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328"/>
  <workbookPr filterPrivacy="1" defaultThemeVersion="124226"/>
  <xr:revisionPtr revIDLastSave="0" documentId="13_ncr:1_{ED1FAFE2-61B1-4B65-8C50-7D79F1980C9D}" xr6:coauthVersionLast="41" xr6:coauthVersionMax="41" xr10:uidLastSave="{00000000-0000-0000-0000-000000000000}"/>
  <workbookProtection workbookAlgorithmName="SHA-512" workbookHashValue="ztr7oJH67V8PWcr47FAbLMAkv+pTKV1FNvc5lDAV4TC63bMtGnSZ1a4zp/9tF4Eipiny1d8mVHNBM1W7UulxdA==" workbookSaltValue="ovAAZ5lQBQ0tnhxtqDRRPA==" workbookSpinCount="100000" lockStructure="1"/>
  <bookViews>
    <workbookView xWindow="600" yWindow="640" windowWidth="14400" windowHeight="7360" tabRatio="745" xr2:uid="{00000000-000D-0000-FFFF-FFFF00000000}"/>
  </bookViews>
  <sheets>
    <sheet name="Notes" sheetId="11" r:id="rId1"/>
    <sheet name="Data - fires - hidden" sheetId="1" state="hidden" r:id="rId2"/>
    <sheet name="FIRE0205a_working" sheetId="4" state="hidden" r:id="rId3"/>
    <sheet name="FIRE0205a" sheetId="7" r:id="rId4"/>
    <sheet name="FIRE0205b_working" sheetId="5" state="hidden" r:id="rId5"/>
    <sheet name="FIRE0205b" sheetId="8" r:id="rId6"/>
    <sheet name="Data - casualties - hidden" sheetId="3" state="hidden" r:id="rId7"/>
    <sheet name="FIRE0205c_working" sheetId="6" state="hidden" r:id="rId8"/>
    <sheet name="FIRE0205c" sheetId="9" r:id="rId9"/>
    <sheet name="Data - fires" sheetId="12" r:id="rId10"/>
    <sheet name="Data - fatalities" sheetId="2" r:id="rId11"/>
    <sheet name="Data - casualties" sheetId="14" r:id="rId12"/>
    <sheet name="FRS geographical categories" sheetId="10" r:id="rId13"/>
  </sheets>
  <definedNames>
    <definedName name="_xlnm._FilterDatabase" localSheetId="6" hidden="1">'Data - casualties - hidden'!$A$1:$K$290</definedName>
    <definedName name="_xlnm._FilterDatabase" localSheetId="10" hidden="1">'Data - fatalities'!$A$1:$E$281</definedName>
    <definedName name="_xlnm._FilterDatabase" localSheetId="9" hidden="1">'Data - fires'!$A$1:$I$11953</definedName>
    <definedName name="_xlnm._FilterDatabase" localSheetId="1" hidden="1">'Data - fires - hidden'!$A$1:$I$12640</definedName>
    <definedName name="_xlnm._FilterDatabase" localSheetId="12" hidden="1">'FRS geographical categories'!$A$1:$C$46</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F308" i="3" l="1"/>
  <c r="F309" i="3"/>
  <c r="F310" i="3"/>
  <c r="F311" i="3"/>
  <c r="F312" i="3"/>
  <c r="F313" i="3"/>
  <c r="F314" i="3"/>
  <c r="F307" i="3"/>
  <c r="E308" i="3"/>
  <c r="E309" i="3"/>
  <c r="E310" i="3"/>
  <c r="E311" i="3"/>
  <c r="E312" i="3"/>
  <c r="E313" i="3"/>
  <c r="E314" i="3"/>
  <c r="E307" i="3"/>
  <c r="B11593" i="12" l="1"/>
  <c r="B11592" i="12"/>
  <c r="B11591" i="12"/>
  <c r="B11590" i="12"/>
  <c r="B11589" i="12"/>
  <c r="B11588" i="12"/>
  <c r="B11587" i="12"/>
  <c r="B11586" i="12"/>
  <c r="B11585" i="12"/>
  <c r="B11584" i="12"/>
  <c r="B11583" i="12"/>
  <c r="B11582" i="12"/>
  <c r="B11581" i="12"/>
  <c r="B11580" i="12"/>
  <c r="B11579" i="12"/>
  <c r="B11578" i="12"/>
  <c r="B11577" i="12"/>
  <c r="B11576" i="12"/>
  <c r="B11575" i="12"/>
  <c r="B11574" i="12"/>
  <c r="B11573" i="12"/>
  <c r="B11572" i="12"/>
  <c r="B11571" i="12"/>
  <c r="B11570" i="12"/>
  <c r="B11569" i="12"/>
  <c r="B11568" i="12"/>
  <c r="B11567" i="12"/>
  <c r="B11566" i="12"/>
  <c r="B11565" i="12"/>
  <c r="B11564" i="12"/>
  <c r="B11563" i="12"/>
  <c r="B11562" i="12"/>
  <c r="B11561" i="12"/>
  <c r="B11560" i="12"/>
  <c r="B11559" i="12"/>
  <c r="B11558" i="12"/>
  <c r="B11557" i="12"/>
  <c r="B11556" i="12"/>
  <c r="B11555" i="12"/>
  <c r="B11554" i="12"/>
  <c r="B11553" i="12"/>
  <c r="B11552" i="12"/>
  <c r="B11551" i="12"/>
  <c r="B11550" i="12"/>
  <c r="B11549" i="12"/>
  <c r="B11548" i="12"/>
  <c r="B11547" i="12"/>
  <c r="B11546" i="12"/>
  <c r="B11545" i="12"/>
  <c r="B11544" i="12"/>
  <c r="B11543" i="12"/>
  <c r="B11542" i="12"/>
  <c r="B11541" i="12"/>
  <c r="B11540" i="12"/>
  <c r="B11539" i="12"/>
  <c r="B11538" i="12"/>
  <c r="B11537" i="12"/>
  <c r="B11536" i="12"/>
  <c r="B11535" i="12"/>
  <c r="B11534" i="12"/>
  <c r="B11533" i="12"/>
  <c r="B11532" i="12"/>
  <c r="B11531" i="12"/>
  <c r="B11530" i="12"/>
  <c r="B11529" i="12"/>
  <c r="B11528" i="12"/>
  <c r="B11527" i="12"/>
  <c r="B11526" i="12"/>
  <c r="B11525" i="12"/>
  <c r="B11524" i="12"/>
  <c r="B11523" i="12"/>
  <c r="B11522" i="12"/>
  <c r="B11521" i="12"/>
  <c r="B11520" i="12"/>
  <c r="B11519" i="12"/>
  <c r="B11518" i="12"/>
  <c r="B11517" i="12"/>
  <c r="B11516" i="12"/>
  <c r="B11515" i="12"/>
  <c r="B11514" i="12"/>
  <c r="B11513" i="12"/>
  <c r="B11512" i="12"/>
  <c r="B11511" i="12"/>
  <c r="B11510" i="12"/>
  <c r="B11509" i="12"/>
  <c r="B11508" i="12"/>
  <c r="B11507" i="12"/>
  <c r="B11506" i="12"/>
  <c r="B11505" i="12"/>
  <c r="B11504" i="12"/>
  <c r="B11503" i="12"/>
  <c r="B11502" i="12"/>
  <c r="B11501" i="12"/>
  <c r="B11500" i="12"/>
  <c r="B11499" i="12"/>
  <c r="B11498" i="12"/>
  <c r="B11497" i="12"/>
  <c r="B11496" i="12"/>
  <c r="B11495" i="12"/>
  <c r="B11494" i="12"/>
  <c r="B11493" i="12"/>
  <c r="B11492" i="12"/>
  <c r="B11491" i="12"/>
  <c r="B11490" i="12"/>
  <c r="B11489" i="12"/>
  <c r="B11488" i="12"/>
  <c r="B11487" i="12"/>
  <c r="B11486" i="12"/>
  <c r="B11485" i="12"/>
  <c r="B11484" i="12"/>
  <c r="B11483" i="12"/>
  <c r="B11482" i="12"/>
  <c r="B11481" i="12"/>
  <c r="B11480" i="12"/>
  <c r="B11479" i="12"/>
  <c r="B11478" i="12"/>
  <c r="B11477" i="12"/>
  <c r="B11476" i="12"/>
  <c r="B11475" i="12"/>
  <c r="B11474" i="12"/>
  <c r="B11473" i="12"/>
  <c r="B11472" i="12"/>
  <c r="B11471" i="12"/>
  <c r="B11470" i="12"/>
  <c r="B11469" i="12"/>
  <c r="B11468" i="12"/>
  <c r="B11467" i="12"/>
  <c r="B11466" i="12"/>
  <c r="B11465" i="12"/>
  <c r="B11464" i="12"/>
  <c r="B11463" i="12"/>
  <c r="B11462" i="12"/>
  <c r="B11461" i="12"/>
  <c r="B11460" i="12"/>
  <c r="B11459" i="12"/>
  <c r="B11458" i="12"/>
  <c r="B11457" i="12"/>
  <c r="B11456" i="12"/>
  <c r="B11455" i="12"/>
  <c r="B11454" i="12"/>
  <c r="B11453" i="12"/>
  <c r="B11452" i="12"/>
  <c r="B11451" i="12"/>
  <c r="B11450" i="12"/>
  <c r="B11449" i="12"/>
  <c r="B11448" i="12"/>
  <c r="B11447" i="12"/>
  <c r="B11446" i="12"/>
  <c r="B11445" i="12"/>
  <c r="B11444" i="12"/>
  <c r="B11443" i="12"/>
  <c r="B11442" i="12"/>
  <c r="B11441" i="12"/>
  <c r="B11440" i="12"/>
  <c r="B11439" i="12"/>
  <c r="B11438" i="12"/>
  <c r="B11437" i="12"/>
  <c r="B11436" i="12"/>
  <c r="B11435" i="12"/>
  <c r="B11434" i="12"/>
  <c r="B11433" i="12"/>
  <c r="B11432" i="12"/>
  <c r="B11431" i="12"/>
  <c r="B11430" i="12"/>
  <c r="B11429" i="12"/>
  <c r="B11428" i="12"/>
  <c r="B11427" i="12"/>
  <c r="B11426" i="12"/>
  <c r="B11425" i="12"/>
  <c r="B11424" i="12"/>
  <c r="B11423" i="12"/>
  <c r="B11422" i="12"/>
  <c r="B11421" i="12"/>
  <c r="B11420" i="12"/>
  <c r="B11419" i="12"/>
  <c r="B11418" i="12"/>
  <c r="B11417" i="12"/>
  <c r="B11416" i="12"/>
  <c r="B11415" i="12"/>
  <c r="B11414" i="12"/>
  <c r="B11413" i="12"/>
  <c r="B11412" i="12"/>
  <c r="B11411" i="12"/>
  <c r="B11410" i="12"/>
  <c r="B11409" i="12"/>
  <c r="B11408" i="12"/>
  <c r="B11407" i="12"/>
  <c r="B11406" i="12"/>
  <c r="B11405" i="12"/>
  <c r="B11404" i="12"/>
  <c r="B11403" i="12"/>
  <c r="B11402" i="12"/>
  <c r="B11401" i="12"/>
  <c r="B11400" i="12"/>
  <c r="B11399" i="12"/>
  <c r="B11398" i="12"/>
  <c r="B11397" i="12"/>
  <c r="B11396" i="12"/>
  <c r="B11395" i="12"/>
  <c r="B11394" i="12"/>
  <c r="B11393" i="12"/>
  <c r="B11392" i="12"/>
  <c r="B11391" i="12"/>
  <c r="B11390" i="12"/>
  <c r="B11389" i="12"/>
  <c r="B11388" i="12"/>
  <c r="B11387" i="12"/>
  <c r="B11386" i="12"/>
  <c r="B11385" i="12"/>
  <c r="B11384" i="12"/>
  <c r="B11383" i="12"/>
  <c r="B11382" i="12"/>
  <c r="B11381" i="12"/>
  <c r="B11380" i="12"/>
  <c r="B11379" i="12"/>
  <c r="B11378" i="12"/>
  <c r="B11377" i="12"/>
  <c r="B11376" i="12"/>
  <c r="B11375" i="12"/>
  <c r="B11374" i="12"/>
  <c r="B11373" i="12"/>
  <c r="B11372" i="12"/>
  <c r="B11371" i="12"/>
  <c r="B11370" i="12"/>
  <c r="B11369" i="12"/>
  <c r="B11368" i="12"/>
  <c r="B11367" i="12"/>
  <c r="B11366" i="12"/>
  <c r="B11365" i="12"/>
  <c r="B11364" i="12"/>
  <c r="B11363" i="12"/>
  <c r="B11362" i="12"/>
  <c r="B11361" i="12"/>
  <c r="B11360" i="12"/>
  <c r="B11359" i="12"/>
  <c r="B11358" i="12"/>
  <c r="B11357" i="12"/>
  <c r="B11356" i="12"/>
  <c r="B11355" i="12"/>
  <c r="B11354" i="12"/>
  <c r="B11353" i="12"/>
  <c r="B11352" i="12"/>
  <c r="B11351" i="12"/>
  <c r="B11350" i="12"/>
  <c r="B11349" i="12"/>
  <c r="B11348" i="12"/>
  <c r="B11347" i="12"/>
  <c r="B11346" i="12"/>
  <c r="B11345" i="12"/>
  <c r="B11344" i="12"/>
  <c r="B11343" i="12"/>
  <c r="B11342" i="12"/>
  <c r="B11341" i="12"/>
  <c r="B11340" i="12"/>
  <c r="B11339" i="12"/>
  <c r="B11338" i="12"/>
  <c r="B11337" i="12"/>
  <c r="B11336" i="12"/>
  <c r="B11335" i="12"/>
  <c r="B11334" i="12"/>
  <c r="B11333" i="12"/>
  <c r="B11332" i="12"/>
  <c r="B11331" i="12"/>
  <c r="B11330" i="12"/>
  <c r="B11329" i="12"/>
  <c r="B11328" i="12"/>
  <c r="B11327" i="12"/>
  <c r="B11326" i="12"/>
  <c r="B11325" i="12"/>
  <c r="B11324" i="12"/>
  <c r="B11323" i="12"/>
  <c r="B11322" i="12"/>
  <c r="B11321" i="12"/>
  <c r="B11320" i="12"/>
  <c r="B11319" i="12"/>
  <c r="B11318" i="12"/>
  <c r="B11317" i="12"/>
  <c r="B11316" i="12"/>
  <c r="B11315" i="12"/>
  <c r="B11314" i="12"/>
  <c r="B11313" i="12"/>
  <c r="B11312" i="12"/>
  <c r="B11311" i="12"/>
  <c r="B11310" i="12"/>
  <c r="B11309" i="12"/>
  <c r="B11308" i="12"/>
  <c r="B11307" i="12"/>
  <c r="B11306" i="12"/>
  <c r="B11305" i="12"/>
  <c r="B11304" i="12"/>
  <c r="B11303" i="12"/>
  <c r="B11302" i="12"/>
  <c r="B11301" i="12"/>
  <c r="B11300" i="12"/>
  <c r="B11299" i="12"/>
  <c r="B11298" i="12"/>
  <c r="B11297" i="12"/>
  <c r="B11296" i="12"/>
  <c r="B11295" i="12"/>
  <c r="B11294" i="12"/>
  <c r="B11293" i="12"/>
  <c r="B11292" i="12"/>
  <c r="B11291" i="12"/>
  <c r="B11290" i="12"/>
  <c r="B11289" i="12"/>
  <c r="B11288" i="12"/>
  <c r="B11287" i="12"/>
  <c r="B11286" i="12"/>
  <c r="B11285" i="12"/>
  <c r="B11284" i="12"/>
  <c r="B11283" i="12"/>
  <c r="B11282" i="12"/>
  <c r="B11281" i="12"/>
  <c r="B11280" i="12"/>
  <c r="B11279" i="12"/>
  <c r="B11278" i="12"/>
  <c r="B11277" i="12"/>
  <c r="B11276" i="12"/>
  <c r="B11275" i="12"/>
  <c r="B11274" i="12"/>
  <c r="B11273" i="12"/>
  <c r="B11272" i="12"/>
  <c r="B11271" i="12"/>
  <c r="B11270" i="12"/>
  <c r="B11269" i="12"/>
  <c r="B11268" i="12"/>
  <c r="B11267" i="12"/>
  <c r="B11266" i="12"/>
  <c r="B11265" i="12"/>
  <c r="B11264" i="12"/>
  <c r="B11263" i="12"/>
  <c r="B11262" i="12"/>
  <c r="B11261" i="12"/>
  <c r="B11260" i="12"/>
  <c r="B11259" i="12"/>
  <c r="B11258" i="12"/>
  <c r="B11257" i="12"/>
  <c r="B11256" i="12"/>
  <c r="B11255" i="12"/>
  <c r="B11254" i="12"/>
  <c r="B11253" i="12"/>
  <c r="B11252" i="12"/>
  <c r="B11251" i="12"/>
  <c r="B11250" i="12"/>
  <c r="B11249" i="12"/>
  <c r="B11248" i="12"/>
  <c r="B11247" i="12"/>
  <c r="B11246" i="12"/>
  <c r="B11245" i="12"/>
  <c r="B11244" i="12"/>
  <c r="B11243" i="12"/>
  <c r="B11242" i="12"/>
  <c r="B11241" i="12"/>
  <c r="B11240" i="12"/>
  <c r="B11239" i="12"/>
  <c r="B11238" i="12"/>
  <c r="B11237" i="12"/>
  <c r="B11236" i="12"/>
  <c r="B11235" i="12"/>
  <c r="B11234" i="12"/>
  <c r="B11233" i="12"/>
  <c r="B11232" i="12"/>
  <c r="B11231" i="12"/>
  <c r="B11230" i="12"/>
  <c r="B11229" i="12"/>
  <c r="B11228" i="12"/>
  <c r="B11227" i="12"/>
  <c r="B11226" i="12"/>
  <c r="B11225" i="12"/>
  <c r="B11224" i="12"/>
  <c r="B11223" i="12"/>
  <c r="B11222" i="12"/>
  <c r="B11221" i="12"/>
  <c r="B11220" i="12"/>
  <c r="B11219" i="12"/>
  <c r="B11218" i="12"/>
  <c r="B11217" i="12"/>
  <c r="B11216" i="12"/>
  <c r="B11215" i="12"/>
  <c r="B11214" i="12"/>
  <c r="B11213" i="12"/>
  <c r="B11212" i="12"/>
  <c r="B11211" i="12"/>
  <c r="B11210" i="12"/>
  <c r="B11209" i="12"/>
  <c r="B11208" i="12"/>
  <c r="B11207" i="12"/>
  <c r="B11206" i="12"/>
  <c r="B11205" i="12"/>
  <c r="B11204" i="12"/>
  <c r="B11203" i="12"/>
  <c r="B11202" i="12"/>
  <c r="B11201" i="12"/>
  <c r="B11200" i="12"/>
  <c r="B11199" i="12"/>
  <c r="B11198" i="12"/>
  <c r="B11197" i="12"/>
  <c r="B11196" i="12"/>
  <c r="B11195" i="12"/>
  <c r="B11194" i="12"/>
  <c r="B11193" i="12"/>
  <c r="B11192" i="12"/>
  <c r="B11191" i="12"/>
  <c r="B11190" i="12"/>
  <c r="B11189" i="12"/>
  <c r="B11188" i="12"/>
  <c r="B11187" i="12"/>
  <c r="B11186" i="12"/>
  <c r="B11185" i="12"/>
  <c r="B11184" i="12"/>
  <c r="B11183" i="12"/>
  <c r="B11182" i="12"/>
  <c r="B11181" i="12"/>
  <c r="B11180" i="12"/>
  <c r="B11179" i="12"/>
  <c r="B11178" i="12"/>
  <c r="B11177" i="12"/>
  <c r="B11176" i="12"/>
  <c r="B11175" i="12"/>
  <c r="B11174" i="12"/>
  <c r="B11173" i="12"/>
  <c r="B11172" i="12"/>
  <c r="B11171" i="12"/>
  <c r="B11170" i="12"/>
  <c r="B11169" i="12"/>
  <c r="B11168" i="12"/>
  <c r="B11167" i="12"/>
  <c r="B11166" i="12"/>
  <c r="B11165" i="12"/>
  <c r="B11164" i="12"/>
  <c r="B11163" i="12"/>
  <c r="B11162" i="12"/>
  <c r="B11161" i="12"/>
  <c r="B11160" i="12"/>
  <c r="B11159" i="12"/>
  <c r="B11158" i="12"/>
  <c r="B11157" i="12"/>
  <c r="B11156" i="12"/>
  <c r="B11155" i="12"/>
  <c r="B11154" i="12"/>
  <c r="B11153" i="12"/>
  <c r="B11152" i="12"/>
  <c r="B11151" i="12"/>
  <c r="B11150" i="12"/>
  <c r="B11149" i="12"/>
  <c r="B11148" i="12"/>
  <c r="B11147" i="12"/>
  <c r="B11146" i="12"/>
  <c r="B11145" i="12"/>
  <c r="B11144" i="12"/>
  <c r="B11143" i="12"/>
  <c r="B11142" i="12"/>
  <c r="B11141" i="12"/>
  <c r="B11140" i="12"/>
  <c r="B11139" i="12"/>
  <c r="B11138" i="12"/>
  <c r="B11137" i="12"/>
  <c r="B11136" i="12"/>
  <c r="B11135" i="12"/>
  <c r="B11134" i="12"/>
  <c r="B11133" i="12"/>
  <c r="B11132" i="12"/>
  <c r="B11131" i="12"/>
  <c r="B11130" i="12"/>
  <c r="B11129" i="12"/>
  <c r="B11128" i="12"/>
  <c r="B11127" i="12"/>
  <c r="B11126" i="12"/>
  <c r="B11125" i="12"/>
  <c r="B11124" i="12"/>
  <c r="B11123" i="12"/>
  <c r="B11122" i="12"/>
  <c r="B11121" i="12"/>
  <c r="B11120" i="12"/>
  <c r="B11119" i="12"/>
  <c r="B11118" i="12"/>
  <c r="B11117" i="12"/>
  <c r="B11116" i="12"/>
  <c r="B11115" i="12"/>
  <c r="B11114" i="12"/>
  <c r="B11113" i="12"/>
  <c r="B11112" i="12"/>
  <c r="B11111" i="12"/>
  <c r="B11110" i="12"/>
  <c r="B11109" i="12"/>
  <c r="B11108" i="12"/>
  <c r="B11107" i="12"/>
  <c r="B11106" i="12"/>
  <c r="B11105" i="12"/>
  <c r="B11104" i="12"/>
  <c r="B11103" i="12"/>
  <c r="B11102" i="12"/>
  <c r="B11101" i="12"/>
  <c r="B11100" i="12"/>
  <c r="B11099" i="12"/>
  <c r="B11098" i="12"/>
  <c r="B11097" i="12"/>
  <c r="B11096" i="12"/>
  <c r="B11095" i="12"/>
  <c r="B11094" i="12"/>
  <c r="B11093" i="12"/>
  <c r="B11092" i="12"/>
  <c r="B11091" i="12"/>
  <c r="B11090" i="12"/>
  <c r="B11089" i="12"/>
  <c r="B11088" i="12"/>
  <c r="B11087" i="12"/>
  <c r="B11086" i="12"/>
  <c r="B11085" i="12"/>
  <c r="B11084" i="12"/>
  <c r="B11083" i="12"/>
  <c r="B11082" i="12"/>
  <c r="B11081" i="12"/>
  <c r="B11080" i="12"/>
  <c r="B11079" i="12"/>
  <c r="B11078" i="12"/>
  <c r="B11077" i="12"/>
  <c r="B11076" i="12"/>
  <c r="B11075" i="12"/>
  <c r="B11074" i="12"/>
  <c r="B11073" i="12"/>
  <c r="B11072" i="12"/>
  <c r="B11071" i="12"/>
  <c r="B11070" i="12"/>
  <c r="B11069" i="12"/>
  <c r="B11068" i="12"/>
  <c r="B11067" i="12"/>
  <c r="B11066" i="12"/>
  <c r="B11065" i="12"/>
  <c r="B11064" i="12"/>
  <c r="B11063" i="12"/>
  <c r="B11062" i="12"/>
  <c r="B11061" i="12"/>
  <c r="B11060" i="12"/>
  <c r="B11059" i="12"/>
  <c r="B11058" i="12"/>
  <c r="B11057" i="12"/>
  <c r="B11056" i="12"/>
  <c r="B11055" i="12"/>
  <c r="B11054" i="12"/>
  <c r="B11053" i="12"/>
  <c r="B11052" i="12"/>
  <c r="B11051" i="12"/>
  <c r="B11050" i="12"/>
  <c r="B11049" i="12"/>
  <c r="B11048" i="12"/>
  <c r="B11047" i="12"/>
  <c r="B11046" i="12"/>
  <c r="B11045" i="12"/>
  <c r="B11044" i="12"/>
  <c r="B11043" i="12"/>
  <c r="B11042" i="12"/>
  <c r="B11041" i="12"/>
  <c r="B11040" i="12"/>
  <c r="B11039" i="12"/>
  <c r="B11038" i="12"/>
  <c r="B11037" i="12"/>
  <c r="B11036" i="12"/>
  <c r="B11035" i="12"/>
  <c r="B11034" i="12"/>
  <c r="B11033" i="12"/>
  <c r="B11032" i="12"/>
  <c r="B11031" i="12"/>
  <c r="B11030" i="12"/>
  <c r="B11029" i="12"/>
  <c r="B11028" i="12"/>
  <c r="B11027" i="12"/>
  <c r="B11026" i="12"/>
  <c r="B11025" i="12"/>
  <c r="B11024" i="12"/>
  <c r="B11023" i="12"/>
  <c r="B11022" i="12"/>
  <c r="B11021" i="12"/>
  <c r="B11020" i="12"/>
  <c r="B11019" i="12"/>
  <c r="B11018" i="12"/>
  <c r="B11017" i="12"/>
  <c r="B11016" i="12"/>
  <c r="B11015" i="12"/>
  <c r="B11014" i="12"/>
  <c r="B11013" i="12"/>
  <c r="B11012" i="12"/>
  <c r="B11011" i="12"/>
  <c r="B11010" i="12"/>
  <c r="B11009" i="12"/>
  <c r="B11008" i="12"/>
  <c r="B11007" i="12"/>
  <c r="B11006" i="12"/>
  <c r="B11005" i="12"/>
  <c r="B11004" i="12"/>
  <c r="B11003" i="12"/>
  <c r="B11002" i="12"/>
  <c r="B11001" i="12"/>
  <c r="B11000" i="12"/>
  <c r="B10999" i="12"/>
  <c r="B10998" i="12"/>
  <c r="B10997" i="12"/>
  <c r="B10996" i="12"/>
  <c r="B10995" i="12"/>
  <c r="B10994" i="12"/>
  <c r="B10993" i="12"/>
  <c r="B10992" i="12"/>
  <c r="B10991" i="12"/>
  <c r="B10990" i="12"/>
  <c r="B10989" i="12"/>
  <c r="B10988" i="12"/>
  <c r="B10987" i="12"/>
  <c r="B10986" i="12"/>
  <c r="B10985" i="12"/>
  <c r="B10984" i="12"/>
  <c r="B10983" i="12"/>
  <c r="B10982" i="12"/>
  <c r="B10981" i="12"/>
  <c r="B10980" i="12"/>
  <c r="B10979" i="12"/>
  <c r="B10978" i="12"/>
  <c r="B10977" i="12"/>
  <c r="B10976" i="12"/>
  <c r="B10975" i="12"/>
  <c r="B10974" i="12"/>
  <c r="B10973" i="12"/>
  <c r="B10972" i="12"/>
  <c r="B10971" i="12"/>
  <c r="B10970" i="12"/>
  <c r="B10969" i="12"/>
  <c r="B10968" i="12"/>
  <c r="B10967" i="12"/>
  <c r="B10966" i="12"/>
  <c r="B10965" i="12"/>
  <c r="B10964" i="12"/>
  <c r="B10963" i="12"/>
  <c r="B10962" i="12"/>
  <c r="B10961" i="12"/>
  <c r="B10960" i="12"/>
  <c r="B10959" i="12"/>
  <c r="B10958" i="12"/>
  <c r="B10957" i="12"/>
  <c r="B10956" i="12"/>
  <c r="B10955" i="12"/>
  <c r="B10954" i="12"/>
  <c r="B10953" i="12"/>
  <c r="B10952" i="12"/>
  <c r="B10951" i="12"/>
  <c r="B10950" i="12"/>
  <c r="B10949" i="12"/>
  <c r="B10948" i="12"/>
  <c r="B10947" i="12"/>
  <c r="B10946" i="12"/>
  <c r="B10945" i="12"/>
  <c r="B10944" i="12"/>
  <c r="B10943" i="12"/>
  <c r="B10942" i="12"/>
  <c r="B10941" i="12"/>
  <c r="B10940" i="12"/>
  <c r="B10939" i="12"/>
  <c r="B10938" i="12"/>
  <c r="B10937" i="12"/>
  <c r="B10936" i="12"/>
  <c r="B10935" i="12"/>
  <c r="B10934" i="12"/>
  <c r="B10933" i="12"/>
  <c r="B10932" i="12"/>
  <c r="B10931" i="12"/>
  <c r="B10930" i="12"/>
  <c r="B10929" i="12"/>
  <c r="B10928" i="12"/>
  <c r="B10927" i="12"/>
  <c r="B10926" i="12"/>
  <c r="B10925" i="12"/>
  <c r="B10924" i="12"/>
  <c r="B10923" i="12"/>
  <c r="B10922" i="12"/>
  <c r="B10921" i="12"/>
  <c r="B10920" i="12"/>
  <c r="B10919" i="12"/>
  <c r="B10918" i="12"/>
  <c r="B10917" i="12"/>
  <c r="B10916" i="12"/>
  <c r="B10915" i="12"/>
  <c r="B10914" i="12"/>
  <c r="B10913" i="12"/>
  <c r="B10912" i="12"/>
  <c r="B10911" i="12"/>
  <c r="B10910" i="12"/>
  <c r="B10909" i="12"/>
  <c r="B10908" i="12"/>
  <c r="B10907" i="12"/>
  <c r="B10906" i="12"/>
  <c r="B10905" i="12"/>
  <c r="B10904" i="12"/>
  <c r="B10903" i="12"/>
  <c r="B10902" i="12"/>
  <c r="B10901" i="12"/>
  <c r="B10900" i="12"/>
  <c r="B10899" i="12"/>
  <c r="B10898" i="12"/>
  <c r="B10897" i="12"/>
  <c r="B10896" i="12"/>
  <c r="B10895" i="12"/>
  <c r="B10894" i="12"/>
  <c r="B10893" i="12"/>
  <c r="B10892" i="12"/>
  <c r="B10891" i="12"/>
  <c r="B10890" i="12"/>
  <c r="B10889" i="12"/>
  <c r="B10888" i="12"/>
  <c r="B10887" i="12"/>
  <c r="B10886" i="12"/>
  <c r="B10885" i="12"/>
  <c r="B10884" i="12"/>
  <c r="B10883" i="12"/>
  <c r="B10882" i="12"/>
  <c r="B10881" i="12"/>
  <c r="B10880" i="12"/>
  <c r="B10879" i="12"/>
  <c r="B10878" i="12"/>
  <c r="B10877" i="12"/>
  <c r="B10876" i="12"/>
  <c r="B10875" i="12"/>
  <c r="B10874" i="12"/>
  <c r="B10873" i="12"/>
  <c r="B10872" i="12"/>
  <c r="B10871" i="12"/>
  <c r="B10870" i="12"/>
  <c r="B10869" i="12"/>
  <c r="B10868" i="12"/>
  <c r="B10867" i="12"/>
  <c r="B10866" i="12"/>
  <c r="B10865" i="12"/>
  <c r="B10864" i="12"/>
  <c r="B10863" i="12"/>
  <c r="B10862" i="12"/>
  <c r="B10861" i="12"/>
  <c r="B10860" i="12"/>
  <c r="B10859" i="12"/>
  <c r="B10858" i="12"/>
  <c r="B10857" i="12"/>
  <c r="B10856" i="12"/>
  <c r="B10855" i="12"/>
  <c r="B10854" i="12"/>
  <c r="B10853" i="12"/>
  <c r="B10852" i="12"/>
  <c r="B10851" i="12"/>
  <c r="B10850" i="12"/>
  <c r="B10849" i="12"/>
  <c r="B10848" i="12"/>
  <c r="B10847" i="12"/>
  <c r="B10846" i="12"/>
  <c r="B10845" i="12"/>
  <c r="B10844" i="12"/>
  <c r="B10843" i="12"/>
  <c r="B10842" i="12"/>
  <c r="B10841" i="12"/>
  <c r="B10840" i="12"/>
  <c r="B10839" i="12"/>
  <c r="B10838" i="12"/>
  <c r="B10837" i="12"/>
  <c r="B10836" i="12"/>
  <c r="B10835" i="12"/>
  <c r="B10834" i="12"/>
  <c r="B10833" i="12"/>
  <c r="B10832" i="12"/>
  <c r="B10831" i="12"/>
  <c r="B10830" i="12"/>
  <c r="B10829" i="12"/>
  <c r="B10828" i="12"/>
  <c r="B10827" i="12"/>
  <c r="B10826" i="12"/>
  <c r="B10825" i="12"/>
  <c r="B10824" i="12"/>
  <c r="B10823" i="12"/>
  <c r="B10822" i="12"/>
  <c r="B10821" i="12"/>
  <c r="B10820" i="12"/>
  <c r="B10819" i="12"/>
  <c r="B10818" i="12"/>
  <c r="B10817" i="12"/>
  <c r="B10816" i="12"/>
  <c r="B10815" i="12"/>
  <c r="B10814" i="12"/>
  <c r="B10813" i="12"/>
  <c r="B10812" i="12"/>
  <c r="B10811" i="12"/>
  <c r="B10810" i="12"/>
  <c r="B10809" i="12"/>
  <c r="B10808" i="12"/>
  <c r="B10807" i="12"/>
  <c r="B10806" i="12"/>
  <c r="B10805" i="12"/>
  <c r="B10804" i="12"/>
  <c r="B10803" i="12"/>
  <c r="B10802" i="12"/>
  <c r="B10801" i="12"/>
  <c r="B10800" i="12"/>
  <c r="B10799" i="12"/>
  <c r="B10798" i="12"/>
  <c r="B10797" i="12"/>
  <c r="B10796" i="12"/>
  <c r="B10795" i="12"/>
  <c r="B10794" i="12"/>
  <c r="B10793" i="12"/>
  <c r="B10792" i="12"/>
  <c r="B10791" i="12"/>
  <c r="B10790" i="12"/>
  <c r="B10789" i="12"/>
  <c r="B10788" i="12"/>
  <c r="B10787" i="12"/>
  <c r="B10786" i="12"/>
  <c r="B10785" i="12"/>
  <c r="B10784" i="12"/>
  <c r="B10783" i="12"/>
  <c r="B10782" i="12"/>
  <c r="B10781" i="12"/>
  <c r="B10780" i="12"/>
  <c r="B10779" i="12"/>
  <c r="B10778" i="12"/>
  <c r="B10777" i="12"/>
  <c r="B10776" i="12"/>
  <c r="B10775" i="12"/>
  <c r="B10774" i="12"/>
  <c r="B10773" i="12"/>
  <c r="B10772" i="12"/>
  <c r="B10771" i="12"/>
  <c r="B10770" i="12"/>
  <c r="B10769" i="12"/>
  <c r="B10768" i="12"/>
  <c r="B10767" i="12"/>
  <c r="B10766" i="12"/>
  <c r="B10765" i="12"/>
  <c r="B10764" i="12"/>
  <c r="B10763" i="12"/>
  <c r="B10762" i="12"/>
  <c r="B10761" i="12"/>
  <c r="B10760" i="12"/>
  <c r="B10759" i="12"/>
  <c r="B10758" i="12"/>
  <c r="B10757" i="12"/>
  <c r="B10756" i="12"/>
  <c r="B10755" i="12"/>
  <c r="B10754" i="12"/>
  <c r="B10753" i="12"/>
  <c r="B10752" i="12"/>
  <c r="B10751" i="12"/>
  <c r="B10750" i="12"/>
  <c r="B10749" i="12"/>
  <c r="B10748" i="12"/>
  <c r="B10747" i="12"/>
  <c r="B10746" i="12"/>
  <c r="B10745" i="12"/>
  <c r="B10744" i="12"/>
  <c r="B10743" i="12"/>
  <c r="B10742" i="12"/>
  <c r="B10741" i="12"/>
  <c r="B10740" i="12"/>
  <c r="B10739" i="12"/>
  <c r="B10738" i="12"/>
  <c r="B10737" i="12"/>
  <c r="B10736" i="12"/>
  <c r="B10735" i="12"/>
  <c r="B10734" i="12"/>
  <c r="B10733" i="12"/>
  <c r="B10732" i="12"/>
  <c r="B10731" i="12"/>
  <c r="B10730" i="12"/>
  <c r="B10729" i="12"/>
  <c r="B10728" i="12"/>
  <c r="B10727" i="12"/>
  <c r="B10726" i="12"/>
  <c r="B10725" i="12"/>
  <c r="B10724" i="12"/>
  <c r="B10723" i="12"/>
  <c r="B10722" i="12"/>
  <c r="B10721" i="12"/>
  <c r="B10720" i="12"/>
  <c r="B10719" i="12"/>
  <c r="B10718" i="12"/>
  <c r="B10717" i="12"/>
  <c r="B10716" i="12"/>
  <c r="B10715" i="12"/>
  <c r="B10714" i="12"/>
  <c r="B10713" i="12"/>
  <c r="B10712" i="12"/>
  <c r="B10711" i="12"/>
  <c r="B10710" i="12"/>
  <c r="B10709" i="12"/>
  <c r="B10708" i="12"/>
  <c r="B10707" i="12"/>
  <c r="B10706" i="12"/>
  <c r="B10705" i="12"/>
  <c r="B10704" i="12"/>
  <c r="B10703" i="12"/>
  <c r="B10702" i="12"/>
  <c r="B10701" i="12"/>
  <c r="B10700" i="12"/>
  <c r="B10699" i="12"/>
  <c r="B10698" i="12"/>
  <c r="B10697" i="12"/>
  <c r="B10696" i="12"/>
  <c r="B10695" i="12"/>
  <c r="B10694" i="12"/>
  <c r="B10693" i="12"/>
  <c r="B10692" i="12"/>
  <c r="B10691" i="12"/>
  <c r="B10690" i="12"/>
  <c r="B10689" i="12"/>
  <c r="B10688" i="12"/>
  <c r="B10687" i="12"/>
  <c r="B10686" i="12"/>
  <c r="B10685" i="12"/>
  <c r="B10684" i="12"/>
  <c r="B10683" i="12"/>
  <c r="B10682" i="12"/>
  <c r="B10681" i="12"/>
  <c r="B10680" i="12"/>
  <c r="B10679" i="12"/>
  <c r="B10678" i="12"/>
  <c r="B10677" i="12"/>
  <c r="B10676" i="12"/>
  <c r="B10675" i="12"/>
  <c r="B10674" i="12"/>
  <c r="B10673" i="12"/>
  <c r="B10672" i="12"/>
  <c r="B10671" i="12"/>
  <c r="B10670" i="12"/>
  <c r="B10669" i="12"/>
  <c r="B10668" i="12"/>
  <c r="B10667" i="12"/>
  <c r="B10666" i="12"/>
  <c r="B10665" i="12"/>
  <c r="B10664" i="12"/>
  <c r="B10663" i="12"/>
  <c r="B10662" i="12"/>
  <c r="B10661" i="12"/>
  <c r="B10660" i="12"/>
  <c r="B10659" i="12"/>
  <c r="B10658" i="12"/>
  <c r="B10657" i="12"/>
  <c r="B10656" i="12"/>
  <c r="B10655" i="12"/>
  <c r="B10654" i="12"/>
  <c r="B10653" i="12"/>
  <c r="B10652" i="12"/>
  <c r="B10651" i="12"/>
  <c r="B10650" i="12"/>
  <c r="B10649" i="12"/>
  <c r="B10648" i="12"/>
  <c r="B10647" i="12"/>
  <c r="B10646" i="12"/>
  <c r="B10645" i="12"/>
  <c r="B10644" i="12"/>
  <c r="B10643" i="12"/>
  <c r="B10642" i="12"/>
  <c r="B10641" i="12"/>
  <c r="B10640" i="12"/>
  <c r="B10639" i="12"/>
  <c r="B10638" i="12"/>
  <c r="B10637" i="12"/>
  <c r="B10636" i="12"/>
  <c r="B10635" i="12"/>
  <c r="B10634" i="12"/>
  <c r="B10633" i="12"/>
  <c r="B10632" i="12"/>
  <c r="B10631" i="12"/>
  <c r="B10630" i="12"/>
  <c r="B10629" i="12"/>
  <c r="B10628" i="12"/>
  <c r="B10627" i="12"/>
  <c r="B10626" i="12"/>
  <c r="B10625" i="12"/>
  <c r="B10624" i="12"/>
  <c r="B10623" i="12"/>
  <c r="B10622" i="12"/>
  <c r="B10621" i="12"/>
  <c r="B10620" i="12"/>
  <c r="B10619" i="12"/>
  <c r="B10618" i="12"/>
  <c r="B10617" i="12"/>
  <c r="B10616" i="12"/>
  <c r="B10615" i="12"/>
  <c r="B10614" i="12"/>
  <c r="B10613" i="12"/>
  <c r="B10612" i="12"/>
  <c r="B10611" i="12"/>
  <c r="B10610" i="12"/>
  <c r="B10609" i="12"/>
  <c r="B10608" i="12"/>
  <c r="B10607" i="12"/>
  <c r="B10606" i="12"/>
  <c r="B10605" i="12"/>
  <c r="B10604" i="12"/>
  <c r="B10603" i="12"/>
  <c r="B10602" i="12"/>
  <c r="B10601" i="12"/>
  <c r="B10600" i="12"/>
  <c r="B10599" i="12"/>
  <c r="B10598" i="12"/>
  <c r="B10597" i="12"/>
  <c r="B10596" i="12"/>
  <c r="B10595" i="12"/>
  <c r="B10594" i="12"/>
  <c r="B10593" i="12"/>
  <c r="B10592" i="12"/>
  <c r="B10591" i="12"/>
  <c r="B10590" i="12"/>
  <c r="B10589" i="12"/>
  <c r="B10588" i="12"/>
  <c r="B10587" i="12"/>
  <c r="B10586" i="12"/>
  <c r="B10585" i="12"/>
  <c r="B10584" i="12"/>
  <c r="B10583" i="12"/>
  <c r="B10582" i="12"/>
  <c r="B10581" i="12"/>
  <c r="B10580" i="12"/>
  <c r="B10579" i="12"/>
  <c r="B10578" i="12"/>
  <c r="B10577" i="12"/>
  <c r="B10576" i="12"/>
  <c r="B10575" i="12"/>
  <c r="B10574" i="12"/>
  <c r="B10573" i="12"/>
  <c r="B10572" i="12"/>
  <c r="B10571" i="12"/>
  <c r="B10570" i="12"/>
  <c r="B10569" i="12"/>
  <c r="B10568" i="12"/>
  <c r="B10567" i="12"/>
  <c r="B10566" i="12"/>
  <c r="B10565" i="12"/>
  <c r="B10564" i="12"/>
  <c r="B10563" i="12"/>
  <c r="B10562" i="12"/>
  <c r="B10561" i="12"/>
  <c r="B10560" i="12"/>
  <c r="B10559" i="12"/>
  <c r="B10558" i="12"/>
  <c r="B10557" i="12"/>
  <c r="B10556" i="12"/>
  <c r="B10555" i="12"/>
  <c r="B10554" i="12"/>
  <c r="B10553" i="12"/>
  <c r="B10552" i="12"/>
  <c r="B10551" i="12"/>
  <c r="B10550" i="12"/>
  <c r="B10549" i="12"/>
  <c r="B10548" i="12"/>
  <c r="B10547" i="12"/>
  <c r="B10546" i="12"/>
  <c r="B10545" i="12"/>
  <c r="B10544" i="12"/>
  <c r="B10543" i="12"/>
  <c r="B10542" i="12"/>
  <c r="B10541" i="12"/>
  <c r="B10540" i="12"/>
  <c r="B10539" i="12"/>
  <c r="B10538" i="12"/>
  <c r="B10537" i="12"/>
  <c r="B10536" i="12"/>
  <c r="B10535" i="12"/>
  <c r="B10534" i="12"/>
  <c r="B10533" i="12"/>
  <c r="B10532" i="12"/>
  <c r="B10531" i="12"/>
  <c r="B10530" i="12"/>
  <c r="B10529" i="12"/>
  <c r="B10528" i="12"/>
  <c r="B10527" i="12"/>
  <c r="B10526" i="12"/>
  <c r="B10525" i="12"/>
  <c r="B10524" i="12"/>
  <c r="B10523" i="12"/>
  <c r="B10522" i="12"/>
  <c r="B10521" i="12"/>
  <c r="B10520" i="12"/>
  <c r="B10519" i="12"/>
  <c r="B10518" i="12"/>
  <c r="B10517" i="12"/>
  <c r="B10516" i="12"/>
  <c r="B10515" i="12"/>
  <c r="B10514" i="12"/>
  <c r="B10513" i="12"/>
  <c r="B10512" i="12"/>
  <c r="B10511" i="12"/>
  <c r="B10510" i="12"/>
  <c r="B10509" i="12"/>
  <c r="B10508" i="12"/>
  <c r="B10507" i="12"/>
  <c r="B10506" i="12"/>
  <c r="B10505" i="12"/>
  <c r="B10504" i="12"/>
  <c r="B10503" i="12"/>
  <c r="B10502" i="12"/>
  <c r="B10501" i="12"/>
  <c r="B10500" i="12"/>
  <c r="B10499" i="12"/>
  <c r="B10498" i="12"/>
  <c r="B10497" i="12"/>
  <c r="B10496" i="12"/>
  <c r="B10495" i="12"/>
  <c r="B10494" i="12"/>
  <c r="B10493" i="12"/>
  <c r="B10492" i="12"/>
  <c r="B10491" i="12"/>
  <c r="B10490" i="12"/>
  <c r="B10489" i="12"/>
  <c r="B10488" i="12"/>
  <c r="B10487" i="12"/>
  <c r="B10486" i="12"/>
  <c r="B10485" i="12"/>
  <c r="B10484" i="12"/>
  <c r="B10483" i="12"/>
  <c r="B10482" i="12"/>
  <c r="B10481" i="12"/>
  <c r="B10480" i="12"/>
  <c r="B10479" i="12"/>
  <c r="B10478" i="12"/>
  <c r="B10477" i="12"/>
  <c r="B10476" i="12"/>
  <c r="B10475" i="12"/>
  <c r="B10474" i="12"/>
  <c r="B10473" i="12"/>
  <c r="B10472" i="12"/>
  <c r="B10471" i="12"/>
  <c r="B10470" i="12"/>
  <c r="B10469" i="12"/>
  <c r="B10468" i="12"/>
  <c r="B10467" i="12"/>
  <c r="B10466" i="12"/>
  <c r="B10465" i="12"/>
  <c r="B10464" i="12"/>
  <c r="B10463" i="12"/>
  <c r="B10462" i="12"/>
  <c r="B10461" i="12"/>
  <c r="B10460" i="12"/>
  <c r="B10459" i="12"/>
  <c r="B10458" i="12"/>
  <c r="B10457" i="12"/>
  <c r="B10456" i="12"/>
  <c r="B10455" i="12"/>
  <c r="B10454" i="12"/>
  <c r="B10453" i="12"/>
  <c r="B10452" i="12"/>
  <c r="B10451" i="12"/>
  <c r="B10450" i="12"/>
  <c r="B10449" i="12"/>
  <c r="B10448" i="12"/>
  <c r="B10447" i="12"/>
  <c r="B10446" i="12"/>
  <c r="B10445" i="12"/>
  <c r="B10444" i="12"/>
  <c r="B10443" i="12"/>
  <c r="B10442" i="12"/>
  <c r="B10441" i="12"/>
  <c r="B10440" i="12"/>
  <c r="B10439" i="12"/>
  <c r="B10438" i="12"/>
  <c r="B10437" i="12"/>
  <c r="B10436" i="12"/>
  <c r="B10435" i="12"/>
  <c r="B10434" i="12"/>
  <c r="B10433" i="12"/>
  <c r="B10432" i="12"/>
  <c r="B10431" i="12"/>
  <c r="B10430" i="12"/>
  <c r="B10429" i="12"/>
  <c r="B10428" i="12"/>
  <c r="B10427" i="12"/>
  <c r="B10426" i="12"/>
  <c r="B10425" i="12"/>
  <c r="B10424" i="12"/>
  <c r="B10423" i="12"/>
  <c r="B10422" i="12"/>
  <c r="B10421" i="12"/>
  <c r="B10420" i="12"/>
  <c r="B10419" i="12"/>
  <c r="B10418" i="12"/>
  <c r="B10417" i="12"/>
  <c r="B10416" i="12"/>
  <c r="B10415" i="12"/>
  <c r="B10414" i="12"/>
  <c r="B10413" i="12"/>
  <c r="B10412" i="12"/>
  <c r="B10411" i="12"/>
  <c r="B10410" i="12"/>
  <c r="B10409" i="12"/>
  <c r="B10408" i="12"/>
  <c r="B10407" i="12"/>
  <c r="B10406" i="12"/>
  <c r="B10405" i="12"/>
  <c r="B10404" i="12"/>
  <c r="B10403" i="12"/>
  <c r="B10402" i="12"/>
  <c r="B10401" i="12"/>
  <c r="B10400" i="12"/>
  <c r="B10399" i="12"/>
  <c r="B10398" i="12"/>
  <c r="B10397" i="12"/>
  <c r="B10396" i="12"/>
  <c r="B10395" i="12"/>
  <c r="B10394" i="12"/>
  <c r="B10393" i="12"/>
  <c r="B10392" i="12"/>
  <c r="B10391" i="12"/>
  <c r="B10390" i="12"/>
  <c r="B10389" i="12"/>
  <c r="B10388" i="12"/>
  <c r="B10387" i="12"/>
  <c r="B10386" i="12"/>
  <c r="B10385" i="12"/>
  <c r="B10384" i="12"/>
  <c r="B10383" i="12"/>
  <c r="B10382" i="12"/>
  <c r="B10381" i="12"/>
  <c r="B10380" i="12"/>
  <c r="B10379" i="12"/>
  <c r="B10378" i="12"/>
  <c r="B10377" i="12"/>
  <c r="B10376" i="12"/>
  <c r="B10375" i="12"/>
  <c r="B10374" i="12"/>
  <c r="B10373" i="12"/>
  <c r="B10372" i="12"/>
  <c r="B10371" i="12"/>
  <c r="B10370" i="12"/>
  <c r="B10369" i="12"/>
  <c r="B10368" i="12"/>
  <c r="B10367" i="12"/>
  <c r="B10366" i="12"/>
  <c r="B10365" i="12"/>
  <c r="B10364" i="12"/>
  <c r="B10363" i="12"/>
  <c r="B10362" i="12"/>
  <c r="B10361" i="12"/>
  <c r="B10360" i="12"/>
  <c r="B10359" i="12"/>
  <c r="B10358" i="12"/>
  <c r="B10357" i="12"/>
  <c r="B10356" i="12"/>
  <c r="B10355" i="12"/>
  <c r="B10354" i="12"/>
  <c r="B10353" i="12"/>
  <c r="B10352" i="12"/>
  <c r="B10351" i="12"/>
  <c r="B10350" i="12"/>
  <c r="B10349" i="12"/>
  <c r="B10348" i="12"/>
  <c r="B10347" i="12"/>
  <c r="B10346" i="12"/>
  <c r="B10345" i="12"/>
  <c r="B10344" i="12"/>
  <c r="B10343" i="12"/>
  <c r="B10342" i="12"/>
  <c r="B10341" i="12"/>
  <c r="B10340" i="12"/>
  <c r="B10339" i="12"/>
  <c r="B10338" i="12"/>
  <c r="B10337" i="12"/>
  <c r="B10336" i="12"/>
  <c r="B10335" i="12"/>
  <c r="B10334" i="12"/>
  <c r="B10333" i="12"/>
  <c r="B10332" i="12"/>
  <c r="B10331" i="12"/>
  <c r="B10330" i="12"/>
  <c r="B10329" i="12"/>
  <c r="B10328" i="12"/>
  <c r="B10327" i="12"/>
  <c r="B10326" i="12"/>
  <c r="B10325" i="12"/>
  <c r="B10324" i="12"/>
  <c r="B10323" i="12"/>
  <c r="B10322" i="12"/>
  <c r="B10321" i="12"/>
  <c r="B10320" i="12"/>
  <c r="B10319" i="12"/>
  <c r="B10318" i="12"/>
  <c r="B10317" i="12"/>
  <c r="B10316" i="12"/>
  <c r="B10315" i="12"/>
  <c r="B10314" i="12"/>
  <c r="B10313" i="12"/>
  <c r="B10312" i="12"/>
  <c r="B10311" i="12"/>
  <c r="B10310" i="12"/>
  <c r="B10309" i="12"/>
  <c r="B10308" i="12"/>
  <c r="B10307" i="12"/>
  <c r="B10306" i="12"/>
  <c r="B10305" i="12"/>
  <c r="B10304" i="12"/>
  <c r="B10303" i="12"/>
  <c r="B10302" i="12"/>
  <c r="B10301" i="12"/>
  <c r="B10300" i="12"/>
  <c r="B10299" i="12"/>
  <c r="B10298" i="12"/>
  <c r="B10297" i="12"/>
  <c r="B10296" i="12"/>
  <c r="B10295" i="12"/>
  <c r="B10294" i="12"/>
  <c r="B10293" i="12"/>
  <c r="B10292" i="12"/>
  <c r="B10291" i="12"/>
  <c r="B10290" i="12"/>
  <c r="B10289" i="12"/>
  <c r="B10288" i="12"/>
  <c r="B10287" i="12"/>
  <c r="B10286" i="12"/>
  <c r="B10285" i="12"/>
  <c r="B10284" i="12"/>
  <c r="B10283" i="12"/>
  <c r="B10282" i="12"/>
  <c r="B10281" i="12"/>
  <c r="B10280" i="12"/>
  <c r="B10279" i="12"/>
  <c r="B10278" i="12"/>
  <c r="B10277" i="12"/>
  <c r="B10276" i="12"/>
  <c r="B10275" i="12"/>
  <c r="B10274" i="12"/>
  <c r="B10273" i="12"/>
  <c r="B10272" i="12"/>
  <c r="B10271" i="12"/>
  <c r="B10270" i="12"/>
  <c r="B10269" i="12"/>
  <c r="B10268" i="12"/>
  <c r="B10267" i="12"/>
  <c r="B10266" i="12"/>
  <c r="B10265" i="12"/>
  <c r="B10264" i="12"/>
  <c r="B10263" i="12"/>
  <c r="B10262" i="12"/>
  <c r="B10261" i="12"/>
  <c r="B10260" i="12"/>
  <c r="B10259" i="12"/>
  <c r="B10258" i="12"/>
  <c r="B10257" i="12"/>
  <c r="B10256" i="12"/>
  <c r="B10255" i="12"/>
  <c r="B10254" i="12"/>
  <c r="B10253" i="12"/>
  <c r="B10252" i="12"/>
  <c r="B10251" i="12"/>
  <c r="B10250" i="12"/>
  <c r="B10249" i="12"/>
  <c r="B10248" i="12"/>
  <c r="B10247" i="12"/>
  <c r="B10246" i="12"/>
  <c r="B10245" i="12"/>
  <c r="B10244" i="12"/>
  <c r="B10243" i="12"/>
  <c r="B10242" i="12"/>
  <c r="B10241" i="12"/>
  <c r="B10240" i="12"/>
  <c r="B10239" i="12"/>
  <c r="B10238" i="12"/>
  <c r="B10237" i="12"/>
  <c r="B10236" i="12"/>
  <c r="B10235" i="12"/>
  <c r="B10234" i="12"/>
  <c r="B10233" i="12"/>
  <c r="B10232" i="12"/>
  <c r="B10231" i="12"/>
  <c r="B10230" i="12"/>
  <c r="B10229" i="12"/>
  <c r="B10228" i="12"/>
  <c r="B10227" i="12"/>
  <c r="B10226" i="12"/>
  <c r="B10225" i="12"/>
  <c r="B10224" i="12"/>
  <c r="B10223" i="12"/>
  <c r="B10222" i="12"/>
  <c r="B10221" i="12"/>
  <c r="B10220" i="12"/>
  <c r="B10219" i="12"/>
  <c r="B10218" i="12"/>
  <c r="B10217" i="12"/>
  <c r="B10216" i="12"/>
  <c r="B10215" i="12"/>
  <c r="B10214" i="12"/>
  <c r="B10213" i="12"/>
  <c r="B10212" i="12"/>
  <c r="B10211" i="12"/>
  <c r="B10210" i="12"/>
  <c r="B10209" i="12"/>
  <c r="B10208" i="12"/>
  <c r="B10207" i="12"/>
  <c r="B10206" i="12"/>
  <c r="B10205" i="12"/>
  <c r="B10204" i="12"/>
  <c r="B10203" i="12"/>
  <c r="B10202" i="12"/>
  <c r="B10201" i="12"/>
  <c r="B10200" i="12"/>
  <c r="B10199" i="12"/>
  <c r="B10198" i="12"/>
  <c r="B10197" i="12"/>
  <c r="B10196" i="12"/>
  <c r="B10195" i="12"/>
  <c r="B10194" i="12"/>
  <c r="B10193" i="12"/>
  <c r="B10192" i="12"/>
  <c r="B10191" i="12"/>
  <c r="B10190" i="12"/>
  <c r="B10189" i="12"/>
  <c r="B10188" i="12"/>
  <c r="B10187" i="12"/>
  <c r="B10186" i="12"/>
  <c r="B10185" i="12"/>
  <c r="B10184" i="12"/>
  <c r="B10183" i="12"/>
  <c r="B10182" i="12"/>
  <c r="B10181" i="12"/>
  <c r="B10180" i="12"/>
  <c r="B10179" i="12"/>
  <c r="B10178" i="12"/>
  <c r="B10177" i="12"/>
  <c r="B10176" i="12"/>
  <c r="B10175" i="12"/>
  <c r="B10174" i="12"/>
  <c r="B10173" i="12"/>
  <c r="B10172" i="12"/>
  <c r="B10171" i="12"/>
  <c r="B10170" i="12"/>
  <c r="B10169" i="12"/>
  <c r="B10168" i="12"/>
  <c r="B10167" i="12"/>
  <c r="B10166" i="12"/>
  <c r="B10165" i="12"/>
  <c r="B10164" i="12"/>
  <c r="B10163" i="12"/>
  <c r="B10162" i="12"/>
  <c r="B10161" i="12"/>
  <c r="B10160" i="12"/>
  <c r="B10159" i="12"/>
  <c r="B10158" i="12"/>
  <c r="B10157" i="12"/>
  <c r="B10156" i="12"/>
  <c r="B10155" i="12"/>
  <c r="B10154" i="12"/>
  <c r="B10153" i="12"/>
  <c r="B10152" i="12"/>
  <c r="B10151" i="12"/>
  <c r="B10150" i="12"/>
  <c r="B10149" i="12"/>
  <c r="B10148" i="12"/>
  <c r="B10147" i="12"/>
  <c r="B10146" i="12"/>
  <c r="B10145" i="12"/>
  <c r="B10144" i="12"/>
  <c r="B10143" i="12"/>
  <c r="B10142" i="12"/>
  <c r="B10141" i="12"/>
  <c r="B10140" i="12"/>
  <c r="B10139" i="12"/>
  <c r="B10138" i="12"/>
  <c r="B10137" i="12"/>
  <c r="B10136" i="12"/>
  <c r="B10135" i="12"/>
  <c r="B10134" i="12"/>
  <c r="B10133" i="12"/>
  <c r="B10132" i="12"/>
  <c r="B10131" i="12"/>
  <c r="B10130" i="12"/>
  <c r="B10129" i="12"/>
  <c r="B10128" i="12"/>
  <c r="B10127" i="12"/>
  <c r="B10126" i="12"/>
  <c r="B10125" i="12"/>
  <c r="B10124" i="12"/>
  <c r="B10123" i="12"/>
  <c r="B10122" i="12"/>
  <c r="B10121" i="12"/>
  <c r="B10120" i="12"/>
  <c r="B10119" i="12"/>
  <c r="B10118" i="12"/>
  <c r="B10117" i="12"/>
  <c r="B10116" i="12"/>
  <c r="B10115" i="12"/>
  <c r="B10114" i="12"/>
  <c r="B10113" i="12"/>
  <c r="B10112" i="12"/>
  <c r="B10111" i="12"/>
  <c r="B10110" i="12"/>
  <c r="B10109" i="12"/>
  <c r="B10108" i="12"/>
  <c r="B10107" i="12"/>
  <c r="B10106" i="12"/>
  <c r="B10105" i="12"/>
  <c r="B10104" i="12"/>
  <c r="B10103" i="12"/>
  <c r="B10102" i="12"/>
  <c r="B10101" i="12"/>
  <c r="B10100" i="12"/>
  <c r="B10099" i="12"/>
  <c r="B10098" i="12"/>
  <c r="B10097" i="12"/>
  <c r="B10096" i="12"/>
  <c r="B10095" i="12"/>
  <c r="B10094" i="12"/>
  <c r="B10093" i="12"/>
  <c r="B10092" i="12"/>
  <c r="B10091" i="12"/>
  <c r="B10090" i="12"/>
  <c r="B10089" i="12"/>
  <c r="B10088" i="12"/>
  <c r="B10087" i="12"/>
  <c r="B10086" i="12"/>
  <c r="B10085" i="12"/>
  <c r="B10084" i="12"/>
  <c r="B10083" i="12"/>
  <c r="B10082" i="12"/>
  <c r="B10081" i="12"/>
  <c r="B10080" i="12"/>
  <c r="B10079" i="12"/>
  <c r="B10078" i="12"/>
  <c r="B10077" i="12"/>
  <c r="B10076" i="12"/>
  <c r="B10075" i="12"/>
  <c r="B10074" i="12"/>
  <c r="B10073" i="12"/>
  <c r="B10072" i="12"/>
  <c r="B10071" i="12"/>
  <c r="B10070" i="12"/>
  <c r="B10069" i="12"/>
  <c r="B10068" i="12"/>
  <c r="B10067" i="12"/>
  <c r="B10066" i="12"/>
  <c r="B10065" i="12"/>
  <c r="B10064" i="12"/>
  <c r="B10063" i="12"/>
  <c r="B10062" i="12"/>
  <c r="B10061" i="12"/>
  <c r="B10060" i="12"/>
  <c r="B10059" i="12"/>
  <c r="B10058" i="12"/>
  <c r="B10057" i="12"/>
  <c r="B10056" i="12"/>
  <c r="B10055" i="12"/>
  <c r="B10054" i="12"/>
  <c r="B10053" i="12"/>
  <c r="B10052" i="12"/>
  <c r="B10051" i="12"/>
  <c r="B10050" i="12"/>
  <c r="B10049" i="12"/>
  <c r="B10048" i="12"/>
  <c r="B10047" i="12"/>
  <c r="B10046" i="12"/>
  <c r="B10045" i="12"/>
  <c r="B10044" i="12"/>
  <c r="B10043" i="12"/>
  <c r="B10042" i="12"/>
  <c r="B10041" i="12"/>
  <c r="B10040" i="12"/>
  <c r="B10039" i="12"/>
  <c r="B10038" i="12"/>
  <c r="B10037" i="12"/>
  <c r="B10036" i="12"/>
  <c r="B10035" i="12"/>
  <c r="B10034" i="12"/>
  <c r="B10033" i="12"/>
  <c r="B10032" i="12"/>
  <c r="B10031" i="12"/>
  <c r="B10030" i="12"/>
  <c r="B10029" i="12"/>
  <c r="B10028" i="12"/>
  <c r="B10027" i="12"/>
  <c r="B10026" i="12"/>
  <c r="B10025" i="12"/>
  <c r="B10024" i="12"/>
  <c r="B10023" i="12"/>
  <c r="B10022" i="12"/>
  <c r="B10021" i="12"/>
  <c r="B10020" i="12"/>
  <c r="B10019" i="12"/>
  <c r="B10018" i="12"/>
  <c r="B10017" i="12"/>
  <c r="B10016" i="12"/>
  <c r="B10015" i="12"/>
  <c r="B10014" i="12"/>
  <c r="B10013" i="12"/>
  <c r="B10012" i="12"/>
  <c r="B10011" i="12"/>
  <c r="B10010" i="12"/>
  <c r="B10009" i="12"/>
  <c r="B10008" i="12"/>
  <c r="B10007" i="12"/>
  <c r="B10006" i="12"/>
  <c r="B10005" i="12"/>
  <c r="B10004" i="12"/>
  <c r="B10003" i="12"/>
  <c r="B10002" i="12"/>
  <c r="B10001" i="12"/>
  <c r="B10000" i="12"/>
  <c r="B9999" i="12"/>
  <c r="B9998" i="12"/>
  <c r="B9997" i="12"/>
  <c r="B9996" i="12"/>
  <c r="B9995" i="12"/>
  <c r="B9994" i="12"/>
  <c r="B9993" i="12"/>
  <c r="B9992" i="12"/>
  <c r="B9991" i="12"/>
  <c r="B9990" i="12"/>
  <c r="B9989" i="12"/>
  <c r="B9988" i="12"/>
  <c r="B9987" i="12"/>
  <c r="B9986" i="12"/>
  <c r="B9985" i="12"/>
  <c r="B9984" i="12"/>
  <c r="B9983" i="12"/>
  <c r="B9982" i="12"/>
  <c r="B9981" i="12"/>
  <c r="B9980" i="12"/>
  <c r="B9979" i="12"/>
  <c r="B9978" i="12"/>
  <c r="B9977" i="12"/>
  <c r="B9976" i="12"/>
  <c r="B9975" i="12"/>
  <c r="B9974" i="12"/>
  <c r="B9973" i="12"/>
  <c r="B9972" i="12"/>
  <c r="B9971" i="12"/>
  <c r="B9970" i="12"/>
  <c r="B9969" i="12"/>
  <c r="B9968" i="12"/>
  <c r="B9967" i="12"/>
  <c r="B9966" i="12"/>
  <c r="B9965" i="12"/>
  <c r="B9964" i="12"/>
  <c r="B9963" i="12"/>
  <c r="B9962" i="12"/>
  <c r="B9961" i="12"/>
  <c r="B9960" i="12"/>
  <c r="B9959" i="12"/>
  <c r="B9958" i="12"/>
  <c r="B9957" i="12"/>
  <c r="B9956" i="12"/>
  <c r="B9955" i="12"/>
  <c r="B9954" i="12"/>
  <c r="B9953" i="12"/>
  <c r="B9952" i="12"/>
  <c r="B9951" i="12"/>
  <c r="B9950" i="12"/>
  <c r="B9949" i="12"/>
  <c r="B9948" i="12"/>
  <c r="B9947" i="12"/>
  <c r="B9946" i="12"/>
  <c r="B9945" i="12"/>
  <c r="B9944" i="12"/>
  <c r="B9943" i="12"/>
  <c r="B9942" i="12"/>
  <c r="B9941" i="12"/>
  <c r="B9940" i="12"/>
  <c r="B9939" i="12"/>
  <c r="B9938" i="12"/>
  <c r="B9937" i="12"/>
  <c r="B9936" i="12"/>
  <c r="B9935" i="12"/>
  <c r="B9934" i="12"/>
  <c r="B9933" i="12"/>
  <c r="B9932" i="12"/>
  <c r="B9931" i="12"/>
  <c r="B9930" i="12"/>
  <c r="B9929" i="12"/>
  <c r="B9928" i="12"/>
  <c r="B9927" i="12"/>
  <c r="B9926" i="12"/>
  <c r="B9925" i="12"/>
  <c r="B9924" i="12"/>
  <c r="B9923" i="12"/>
  <c r="B9922" i="12"/>
  <c r="B9921" i="12"/>
  <c r="B9920" i="12"/>
  <c r="B9919" i="12"/>
  <c r="B9918" i="12"/>
  <c r="B9917" i="12"/>
  <c r="B9916" i="12"/>
  <c r="B9915" i="12"/>
  <c r="B9914" i="12"/>
  <c r="B9913" i="12"/>
  <c r="B9912" i="12"/>
  <c r="B9911" i="12"/>
  <c r="B9910" i="12"/>
  <c r="B9909" i="12"/>
  <c r="B9908" i="12"/>
  <c r="B9907" i="12"/>
  <c r="B9906" i="12"/>
  <c r="B9905" i="12"/>
  <c r="B9904" i="12"/>
  <c r="B9903" i="12"/>
  <c r="B9902" i="12"/>
  <c r="B9901" i="12"/>
  <c r="B9900" i="12"/>
  <c r="B9899" i="12"/>
  <c r="B9898" i="12"/>
  <c r="B9897" i="12"/>
  <c r="B9896" i="12"/>
  <c r="B9895" i="12"/>
  <c r="B9894" i="12"/>
  <c r="B9893" i="12"/>
  <c r="B9892" i="12"/>
  <c r="B9891" i="12"/>
  <c r="B9890" i="12"/>
  <c r="B9889" i="12"/>
  <c r="B9888" i="12"/>
  <c r="B9887" i="12"/>
  <c r="B9886" i="12"/>
  <c r="B9885" i="12"/>
  <c r="B9884" i="12"/>
  <c r="B9883" i="12"/>
  <c r="B9882" i="12"/>
  <c r="B9881" i="12"/>
  <c r="B9880" i="12"/>
  <c r="B9879" i="12"/>
  <c r="B9878" i="12"/>
  <c r="B9877" i="12"/>
  <c r="B9876" i="12"/>
  <c r="B9875" i="12"/>
  <c r="B9874" i="12"/>
  <c r="B9873" i="12"/>
  <c r="B9872" i="12"/>
  <c r="B9871" i="12"/>
  <c r="B9870" i="12"/>
  <c r="B9869" i="12"/>
  <c r="B9868" i="12"/>
  <c r="B9867" i="12"/>
  <c r="B9866" i="12"/>
  <c r="B9865" i="12"/>
  <c r="B9864" i="12"/>
  <c r="B9863" i="12"/>
  <c r="B9862" i="12"/>
  <c r="B9861" i="12"/>
  <c r="B9860" i="12"/>
  <c r="B9859" i="12"/>
  <c r="B9858" i="12"/>
  <c r="B9857" i="12"/>
  <c r="B9856" i="12"/>
  <c r="B9855" i="12"/>
  <c r="B9854" i="12"/>
  <c r="B9853" i="12"/>
  <c r="B9852" i="12"/>
  <c r="B9851" i="12"/>
  <c r="B9850" i="12"/>
  <c r="B9849" i="12"/>
  <c r="B9848" i="12"/>
  <c r="B9847" i="12"/>
  <c r="B9846" i="12"/>
  <c r="B9845" i="12"/>
  <c r="B9844" i="12"/>
  <c r="B9843" i="12"/>
  <c r="B9842" i="12"/>
  <c r="B9841" i="12"/>
  <c r="B9840" i="12"/>
  <c r="B9839" i="12"/>
  <c r="B9838" i="12"/>
  <c r="B9837" i="12"/>
  <c r="B9836" i="12"/>
  <c r="B9835" i="12"/>
  <c r="B9834" i="12"/>
  <c r="B9833" i="12"/>
  <c r="B9832" i="12"/>
  <c r="B9831" i="12"/>
  <c r="B9830" i="12"/>
  <c r="B9829" i="12"/>
  <c r="B9828" i="12"/>
  <c r="B9827" i="12"/>
  <c r="B9826" i="12"/>
  <c r="B9825" i="12"/>
  <c r="B9824" i="12"/>
  <c r="B9823" i="12"/>
  <c r="B9822" i="12"/>
  <c r="B9821" i="12"/>
  <c r="B9820" i="12"/>
  <c r="B9819" i="12"/>
  <c r="B9818" i="12"/>
  <c r="B9817" i="12"/>
  <c r="B9816" i="12"/>
  <c r="B9815" i="12"/>
  <c r="B9814" i="12"/>
  <c r="B9813" i="12"/>
  <c r="B9812" i="12"/>
  <c r="B9811" i="12"/>
  <c r="B9810" i="12"/>
  <c r="B9809" i="12"/>
  <c r="B9808" i="12"/>
  <c r="B9807" i="12"/>
  <c r="B9806" i="12"/>
  <c r="B9805" i="12"/>
  <c r="B9804" i="12"/>
  <c r="B9803" i="12"/>
  <c r="B9802" i="12"/>
  <c r="B9801" i="12"/>
  <c r="B9800" i="12"/>
  <c r="B9799" i="12"/>
  <c r="B9798" i="12"/>
  <c r="B9797" i="12"/>
  <c r="B9796" i="12"/>
  <c r="B9795" i="12"/>
  <c r="B9794" i="12"/>
  <c r="B9793" i="12"/>
  <c r="B9792" i="12"/>
  <c r="B9791" i="12"/>
  <c r="B9790" i="12"/>
  <c r="B9789" i="12"/>
  <c r="B9788" i="12"/>
  <c r="B9787" i="12"/>
  <c r="B9786" i="12"/>
  <c r="B9785" i="12"/>
  <c r="B9784" i="12"/>
  <c r="B9783" i="12"/>
  <c r="B9782" i="12"/>
  <c r="B9781" i="12"/>
  <c r="B9780" i="12"/>
  <c r="B9779" i="12"/>
  <c r="B9778" i="12"/>
  <c r="B9777" i="12"/>
  <c r="B9776" i="12"/>
  <c r="B9775" i="12"/>
  <c r="B9774" i="12"/>
  <c r="B9773" i="12"/>
  <c r="B9772" i="12"/>
  <c r="B9771" i="12"/>
  <c r="B9770" i="12"/>
  <c r="B9769" i="12"/>
  <c r="B9768" i="12"/>
  <c r="B9767" i="12"/>
  <c r="B9766" i="12"/>
  <c r="B9765" i="12"/>
  <c r="B9764" i="12"/>
  <c r="B9763" i="12"/>
  <c r="B9762" i="12"/>
  <c r="B9761" i="12"/>
  <c r="B9760" i="12"/>
  <c r="B9759" i="12"/>
  <c r="B9758" i="12"/>
  <c r="B9757" i="12"/>
  <c r="B9756" i="12"/>
  <c r="B9755" i="12"/>
  <c r="B9754" i="12"/>
  <c r="B9753" i="12"/>
  <c r="B9752" i="12"/>
  <c r="B9751" i="12"/>
  <c r="B9750" i="12"/>
  <c r="B9749" i="12"/>
  <c r="B9748" i="12"/>
  <c r="B9747" i="12"/>
  <c r="B9746" i="12"/>
  <c r="B9745" i="12"/>
  <c r="B9744" i="12"/>
  <c r="B9743" i="12"/>
  <c r="B9742" i="12"/>
  <c r="B9741" i="12"/>
  <c r="B9740" i="12"/>
  <c r="B9739" i="12"/>
  <c r="B9738" i="12"/>
  <c r="B9737" i="12"/>
  <c r="B9736" i="12"/>
  <c r="B9735" i="12"/>
  <c r="B9734" i="12"/>
  <c r="B9733" i="12"/>
  <c r="B9732" i="12"/>
  <c r="B9731" i="12"/>
  <c r="B9730" i="12"/>
  <c r="B9729" i="12"/>
  <c r="B9728" i="12"/>
  <c r="B9727" i="12"/>
  <c r="B9726" i="12"/>
  <c r="B9725" i="12"/>
  <c r="B9724" i="12"/>
  <c r="B9723" i="12"/>
  <c r="B9722" i="12"/>
  <c r="B9721" i="12"/>
  <c r="B9720" i="12"/>
  <c r="B9719" i="12"/>
  <c r="B9718" i="12"/>
  <c r="B9717" i="12"/>
  <c r="B9716" i="12"/>
  <c r="B9715" i="12"/>
  <c r="B9714" i="12"/>
  <c r="B9713" i="12"/>
  <c r="B9712" i="12"/>
  <c r="B9711" i="12"/>
  <c r="B9710" i="12"/>
  <c r="B9709" i="12"/>
  <c r="B9708" i="12"/>
  <c r="B9707" i="12"/>
  <c r="B9706" i="12"/>
  <c r="B9705" i="12"/>
  <c r="B9704" i="12"/>
  <c r="B9703" i="12"/>
  <c r="B9702" i="12"/>
  <c r="B9701" i="12"/>
  <c r="B9700" i="12"/>
  <c r="B9699" i="12"/>
  <c r="B9698" i="12"/>
  <c r="B9697" i="12"/>
  <c r="B9696" i="12"/>
  <c r="B9695" i="12"/>
  <c r="B9694" i="12"/>
  <c r="B9693" i="12"/>
  <c r="B9692" i="12"/>
  <c r="B9691" i="12"/>
  <c r="B9690" i="12"/>
  <c r="B9689" i="12"/>
  <c r="B9688" i="12"/>
  <c r="B9687" i="12"/>
  <c r="B9686" i="12"/>
  <c r="B9685" i="12"/>
  <c r="B9684" i="12"/>
  <c r="B9683" i="12"/>
  <c r="B9682" i="12"/>
  <c r="B9681" i="12"/>
  <c r="B9680" i="12"/>
  <c r="B9679" i="12"/>
  <c r="B9678" i="12"/>
  <c r="B9677" i="12"/>
  <c r="B9676" i="12"/>
  <c r="B9675" i="12"/>
  <c r="B9674" i="12"/>
  <c r="B9673" i="12"/>
  <c r="B9672" i="12"/>
  <c r="B9671" i="12"/>
  <c r="B9670" i="12"/>
  <c r="B9669" i="12"/>
  <c r="B9668" i="12"/>
  <c r="B9667" i="12"/>
  <c r="B9666" i="12"/>
  <c r="B9665" i="12"/>
  <c r="B9664" i="12"/>
  <c r="B9663" i="12"/>
  <c r="B9662" i="12"/>
  <c r="B9661" i="12"/>
  <c r="B9660" i="12"/>
  <c r="B9659" i="12"/>
  <c r="B9658" i="12"/>
  <c r="B9657" i="12"/>
  <c r="B9656" i="12"/>
  <c r="B9655" i="12"/>
  <c r="B9654" i="12"/>
  <c r="B9653" i="12"/>
  <c r="B9652" i="12"/>
  <c r="B9651" i="12"/>
  <c r="B9650" i="12"/>
  <c r="B9649" i="12"/>
  <c r="B9648" i="12"/>
  <c r="B9647" i="12"/>
  <c r="B9646" i="12"/>
  <c r="B9645" i="12"/>
  <c r="B9644" i="12"/>
  <c r="B9643" i="12"/>
  <c r="B9642" i="12"/>
  <c r="B9641" i="12"/>
  <c r="B9640" i="12"/>
  <c r="B9639" i="12"/>
  <c r="B9638" i="12"/>
  <c r="B9637" i="12"/>
  <c r="B9636" i="12"/>
  <c r="B9635" i="12"/>
  <c r="B9634" i="12"/>
  <c r="B9633" i="12"/>
  <c r="B9632" i="12"/>
  <c r="B9631" i="12"/>
  <c r="B9630" i="12"/>
  <c r="B9629" i="12"/>
  <c r="B9628" i="12"/>
  <c r="B9627" i="12"/>
  <c r="B9626" i="12"/>
  <c r="B9625" i="12"/>
  <c r="B9624" i="12"/>
  <c r="B9623" i="12"/>
  <c r="B9622" i="12"/>
  <c r="B9621" i="12"/>
  <c r="B9620" i="12"/>
  <c r="B9619" i="12"/>
  <c r="B9618" i="12"/>
  <c r="B9617" i="12"/>
  <c r="B9616" i="12"/>
  <c r="B9615" i="12"/>
  <c r="B9614" i="12"/>
  <c r="B9613" i="12"/>
  <c r="B9612" i="12"/>
  <c r="B9611" i="12"/>
  <c r="B9610" i="12"/>
  <c r="B9609" i="12"/>
  <c r="B9608" i="12"/>
  <c r="B9607" i="12"/>
  <c r="B9606" i="12"/>
  <c r="B9605" i="12"/>
  <c r="B9604" i="12"/>
  <c r="B9603" i="12"/>
  <c r="B9602" i="12"/>
  <c r="B9601" i="12"/>
  <c r="B9600" i="12"/>
  <c r="B9599" i="12"/>
  <c r="B9598" i="12"/>
  <c r="B9597" i="12"/>
  <c r="B9596" i="12"/>
  <c r="B9595" i="12"/>
  <c r="B9594" i="12"/>
  <c r="B9593" i="12"/>
  <c r="B9592" i="12"/>
  <c r="B9591" i="12"/>
  <c r="B9590" i="12"/>
  <c r="B9589" i="12"/>
  <c r="B9588" i="12"/>
  <c r="B9587" i="12"/>
  <c r="B9586" i="12"/>
  <c r="B9585" i="12"/>
  <c r="B9584" i="12"/>
  <c r="B9583" i="12"/>
  <c r="B9582" i="12"/>
  <c r="B9581" i="12"/>
  <c r="B9580" i="12"/>
  <c r="B9579" i="12"/>
  <c r="B9578" i="12"/>
  <c r="B9577" i="12"/>
  <c r="B9576" i="12"/>
  <c r="B9575" i="12"/>
  <c r="B9574" i="12"/>
  <c r="B9573" i="12"/>
  <c r="B9572" i="12"/>
  <c r="B9571" i="12"/>
  <c r="B9570" i="12"/>
  <c r="B9569" i="12"/>
  <c r="B9568" i="12"/>
  <c r="B9567" i="12"/>
  <c r="B9566" i="12"/>
  <c r="B9565" i="12"/>
  <c r="B9564" i="12"/>
  <c r="B9563" i="12"/>
  <c r="B9562" i="12"/>
  <c r="B9561" i="12"/>
  <c r="B9560" i="12"/>
  <c r="B9559" i="12"/>
  <c r="B9558" i="12"/>
  <c r="B9557" i="12"/>
  <c r="B9556" i="12"/>
  <c r="B9555" i="12"/>
  <c r="B9554" i="12"/>
  <c r="B9553" i="12"/>
  <c r="B9552" i="12"/>
  <c r="B9551" i="12"/>
  <c r="B9550" i="12"/>
  <c r="B9549" i="12"/>
  <c r="B9548" i="12"/>
  <c r="B9547" i="12"/>
  <c r="B9546" i="12"/>
  <c r="B9545" i="12"/>
  <c r="B9544" i="12"/>
  <c r="B9543" i="12"/>
  <c r="B9542" i="12"/>
  <c r="B9541" i="12"/>
  <c r="B9540" i="12"/>
  <c r="B9539" i="12"/>
  <c r="B9538" i="12"/>
  <c r="B9537" i="12"/>
  <c r="B9536" i="12"/>
  <c r="B9535" i="12"/>
  <c r="B9534" i="12"/>
  <c r="B9533" i="12"/>
  <c r="B9532" i="12"/>
  <c r="B9531" i="12"/>
  <c r="B9530" i="12"/>
  <c r="B9529" i="12"/>
  <c r="B9528" i="12"/>
  <c r="B9527" i="12"/>
  <c r="B9526" i="12"/>
  <c r="B9525" i="12"/>
  <c r="B9524" i="12"/>
  <c r="B9523" i="12"/>
  <c r="B9522" i="12"/>
  <c r="B9521" i="12"/>
  <c r="B9520" i="12"/>
  <c r="B9519" i="12"/>
  <c r="B9518" i="12"/>
  <c r="B9517" i="12"/>
  <c r="B9516" i="12"/>
  <c r="B9515" i="12"/>
  <c r="B9514" i="12"/>
  <c r="B9513" i="12"/>
  <c r="B9512" i="12"/>
  <c r="B9511" i="12"/>
  <c r="B9510" i="12"/>
  <c r="B9509" i="12"/>
  <c r="B9508" i="12"/>
  <c r="B9507" i="12"/>
  <c r="B9506" i="12"/>
  <c r="B9505" i="12"/>
  <c r="B9504" i="12"/>
  <c r="B9503" i="12"/>
  <c r="B9502" i="12"/>
  <c r="B9501" i="12"/>
  <c r="B9500" i="12"/>
  <c r="B9499" i="12"/>
  <c r="B9498" i="12"/>
  <c r="B9497" i="12"/>
  <c r="B9496" i="12"/>
  <c r="B9495" i="12"/>
  <c r="B9494" i="12"/>
  <c r="B9493" i="12"/>
  <c r="B9492" i="12"/>
  <c r="B9491" i="12"/>
  <c r="B9490" i="12"/>
  <c r="B9489" i="12"/>
  <c r="B9488" i="12"/>
  <c r="B9487" i="12"/>
  <c r="B9486" i="12"/>
  <c r="B9485" i="12"/>
  <c r="B9484" i="12"/>
  <c r="B9483" i="12"/>
  <c r="B9482" i="12"/>
  <c r="B9481" i="12"/>
  <c r="B9480" i="12"/>
  <c r="B9479" i="12"/>
  <c r="B9478" i="12"/>
  <c r="B9477" i="12"/>
  <c r="B9476" i="12"/>
  <c r="B9475" i="12"/>
  <c r="B9474" i="12"/>
  <c r="B9473" i="12"/>
  <c r="B9472" i="12"/>
  <c r="B9471" i="12"/>
  <c r="B9470" i="12"/>
  <c r="B9469" i="12"/>
  <c r="B9468" i="12"/>
  <c r="B9467" i="12"/>
  <c r="B9466" i="12"/>
  <c r="B9465" i="12"/>
  <c r="B9464" i="12"/>
  <c r="B9463" i="12"/>
  <c r="B9462" i="12"/>
  <c r="B9461" i="12"/>
  <c r="B9460" i="12"/>
  <c r="B9459" i="12"/>
  <c r="B9458" i="12"/>
  <c r="B9457" i="12"/>
  <c r="B9456" i="12"/>
  <c r="B9455" i="12"/>
  <c r="B9454" i="12"/>
  <c r="B9453" i="12"/>
  <c r="B9452" i="12"/>
  <c r="B9451" i="12"/>
  <c r="B9450" i="12"/>
  <c r="B9449" i="12"/>
  <c r="B9448" i="12"/>
  <c r="B9447" i="12"/>
  <c r="B9446" i="12"/>
  <c r="B9445" i="12"/>
  <c r="B9444" i="12"/>
  <c r="B9443" i="12"/>
  <c r="B9442" i="12"/>
  <c r="B9441" i="12"/>
  <c r="B9440" i="12"/>
  <c r="B9439" i="12"/>
  <c r="B9438" i="12"/>
  <c r="B9437" i="12"/>
  <c r="B9436" i="12"/>
  <c r="B9435" i="12"/>
  <c r="B9434" i="12"/>
  <c r="B9433" i="12"/>
  <c r="B9432" i="12"/>
  <c r="B9431" i="12"/>
  <c r="B9430" i="12"/>
  <c r="B9429" i="12"/>
  <c r="B9428" i="12"/>
  <c r="B9427" i="12"/>
  <c r="B9426" i="12"/>
  <c r="B9425" i="12"/>
  <c r="B9424" i="12"/>
  <c r="B9423" i="12"/>
  <c r="B9422" i="12"/>
  <c r="B9421" i="12"/>
  <c r="B9420" i="12"/>
  <c r="B9419" i="12"/>
  <c r="B9418" i="12"/>
  <c r="B9417" i="12"/>
  <c r="B9416" i="12"/>
  <c r="B9415" i="12"/>
  <c r="B9414" i="12"/>
  <c r="B9413" i="12"/>
  <c r="B9412" i="12"/>
  <c r="B9411" i="12"/>
  <c r="B9410" i="12"/>
  <c r="B9409" i="12"/>
  <c r="B9408" i="12"/>
  <c r="B9407" i="12"/>
  <c r="B9406" i="12"/>
  <c r="B9405" i="12"/>
  <c r="B9404" i="12"/>
  <c r="B9403" i="12"/>
  <c r="B9402" i="12"/>
  <c r="B9401" i="12"/>
  <c r="B9400" i="12"/>
  <c r="B9399" i="12"/>
  <c r="B9398" i="12"/>
  <c r="B9397" i="12"/>
  <c r="B9396" i="12"/>
  <c r="B9395" i="12"/>
  <c r="B9394" i="12"/>
  <c r="B9393" i="12"/>
  <c r="B9392" i="12"/>
  <c r="B9391" i="12"/>
  <c r="B9390" i="12"/>
  <c r="B9389" i="12"/>
  <c r="B9388" i="12"/>
  <c r="B9387" i="12"/>
  <c r="B9386" i="12"/>
  <c r="B9385" i="12"/>
  <c r="B9384" i="12"/>
  <c r="B9383" i="12"/>
  <c r="B9382" i="12"/>
  <c r="B9381" i="12"/>
  <c r="B9380" i="12"/>
  <c r="B9379" i="12"/>
  <c r="B9378" i="12"/>
  <c r="B9377" i="12"/>
  <c r="B9376" i="12"/>
  <c r="B9375" i="12"/>
  <c r="B9374" i="12"/>
  <c r="B9373" i="12"/>
  <c r="B9372" i="12"/>
  <c r="B9371" i="12"/>
  <c r="B9370" i="12"/>
  <c r="B9369" i="12"/>
  <c r="B9368" i="12"/>
  <c r="B9367" i="12"/>
  <c r="B9366" i="12"/>
  <c r="B9365" i="12"/>
  <c r="B9364" i="12"/>
  <c r="B9363" i="12"/>
  <c r="B9362" i="12"/>
  <c r="B9361" i="12"/>
  <c r="B9360" i="12"/>
  <c r="B9359" i="12"/>
  <c r="B9358" i="12"/>
  <c r="B9357" i="12"/>
  <c r="B9356" i="12"/>
  <c r="B9355" i="12"/>
  <c r="B9354" i="12"/>
  <c r="B9353" i="12"/>
  <c r="B9352" i="12"/>
  <c r="B9351" i="12"/>
  <c r="B9350" i="12"/>
  <c r="B9349" i="12"/>
  <c r="B9348" i="12"/>
  <c r="B9347" i="12"/>
  <c r="B9346" i="12"/>
  <c r="B9345" i="12"/>
  <c r="B9344" i="12"/>
  <c r="B9343" i="12"/>
  <c r="B9342" i="12"/>
  <c r="B9341" i="12"/>
  <c r="B9340" i="12"/>
  <c r="B9339" i="12"/>
  <c r="B9338" i="12"/>
  <c r="B9337" i="12"/>
  <c r="B9336" i="12"/>
  <c r="B9335" i="12"/>
  <c r="B9334" i="12"/>
  <c r="B9333" i="12"/>
  <c r="B9332" i="12"/>
  <c r="B9331" i="12"/>
  <c r="B9330" i="12"/>
  <c r="B9329" i="12"/>
  <c r="B9328" i="12"/>
  <c r="B9327" i="12"/>
  <c r="B9326" i="12"/>
  <c r="B9325" i="12"/>
  <c r="B9324" i="12"/>
  <c r="B9323" i="12"/>
  <c r="B9322" i="12"/>
  <c r="B9321" i="12"/>
  <c r="B9320" i="12"/>
  <c r="B9319" i="12"/>
  <c r="B9318" i="12"/>
  <c r="B9317" i="12"/>
  <c r="B9316" i="12"/>
  <c r="B9315" i="12"/>
  <c r="B9314" i="12"/>
  <c r="B9313" i="12"/>
  <c r="B9312" i="12"/>
  <c r="B9311" i="12"/>
  <c r="B9310" i="12"/>
  <c r="B9309" i="12"/>
  <c r="B9308" i="12"/>
  <c r="B9307" i="12"/>
  <c r="B9306" i="12"/>
  <c r="B9305" i="12"/>
  <c r="B9304" i="12"/>
  <c r="B9303" i="12"/>
  <c r="B9302" i="12"/>
  <c r="B9301" i="12"/>
  <c r="B9300" i="12"/>
  <c r="B9299" i="12"/>
  <c r="B9298" i="12"/>
  <c r="B9297" i="12"/>
  <c r="B9296" i="12"/>
  <c r="B9295" i="12"/>
  <c r="B9294" i="12"/>
  <c r="B9293" i="12"/>
  <c r="B9292" i="12"/>
  <c r="B9291" i="12"/>
  <c r="B9290" i="12"/>
  <c r="B9289" i="12"/>
  <c r="B9288" i="12"/>
  <c r="B9287" i="12"/>
  <c r="B9286" i="12"/>
  <c r="B9285" i="12"/>
  <c r="B9284" i="12"/>
  <c r="B9283" i="12"/>
  <c r="B9282" i="12"/>
  <c r="B9281" i="12"/>
  <c r="B9280" i="12"/>
  <c r="B9279" i="12"/>
  <c r="B9278" i="12"/>
  <c r="B9277" i="12"/>
  <c r="B9276" i="12"/>
  <c r="B9275" i="12"/>
  <c r="B9274" i="12"/>
  <c r="B9273" i="12"/>
  <c r="B9272" i="12"/>
  <c r="B9271" i="12"/>
  <c r="B9270" i="12"/>
  <c r="B9269" i="12"/>
  <c r="B9268" i="12"/>
  <c r="B9267" i="12"/>
  <c r="B9266" i="12"/>
  <c r="B9265" i="12"/>
  <c r="B9264" i="12"/>
  <c r="B9263" i="12"/>
  <c r="B9262" i="12"/>
  <c r="B9261" i="12"/>
  <c r="B9260" i="12"/>
  <c r="B9259" i="12"/>
  <c r="B9258" i="12"/>
  <c r="B9257" i="12"/>
  <c r="B9256" i="12"/>
  <c r="B9255" i="12"/>
  <c r="B9254" i="12"/>
  <c r="B9253" i="12"/>
  <c r="B9252" i="12"/>
  <c r="B9251" i="12"/>
  <c r="B9250" i="12"/>
  <c r="B9249" i="12"/>
  <c r="B9248" i="12"/>
  <c r="B9247" i="12"/>
  <c r="B9246" i="12"/>
  <c r="B9245" i="12"/>
  <c r="B9244" i="12"/>
  <c r="B9243" i="12"/>
  <c r="B9242" i="12"/>
  <c r="B9241" i="12"/>
  <c r="B9240" i="12"/>
  <c r="B9239" i="12"/>
  <c r="B9238" i="12"/>
  <c r="B9237" i="12"/>
  <c r="B9236" i="12"/>
  <c r="B9235" i="12"/>
  <c r="B9234" i="12"/>
  <c r="B9233" i="12"/>
  <c r="B9232" i="12"/>
  <c r="B9231" i="12"/>
  <c r="B9230" i="12"/>
  <c r="B9229" i="12"/>
  <c r="B9228" i="12"/>
  <c r="B9227" i="12"/>
  <c r="B9226" i="12"/>
  <c r="B9225" i="12"/>
  <c r="B9224" i="12"/>
  <c r="B9223" i="12"/>
  <c r="B9222" i="12"/>
  <c r="B9221" i="12"/>
  <c r="B9220" i="12"/>
  <c r="B9219" i="12"/>
  <c r="B9218" i="12"/>
  <c r="B9217" i="12"/>
  <c r="B9216" i="12"/>
  <c r="B9215" i="12"/>
  <c r="B9214" i="12"/>
  <c r="B9213" i="12"/>
  <c r="B9212" i="12"/>
  <c r="B9211" i="12"/>
  <c r="B9210" i="12"/>
  <c r="B9209" i="12"/>
  <c r="B9208" i="12"/>
  <c r="B9207" i="12"/>
  <c r="B9206" i="12"/>
  <c r="B9205" i="12"/>
  <c r="B9204" i="12"/>
  <c r="B9203" i="12"/>
  <c r="B9202" i="12"/>
  <c r="B9201" i="12"/>
  <c r="B9200" i="12"/>
  <c r="B9199" i="12"/>
  <c r="B9198" i="12"/>
  <c r="B9197" i="12"/>
  <c r="B9196" i="12"/>
  <c r="B9195" i="12"/>
  <c r="B9194" i="12"/>
  <c r="B9193" i="12"/>
  <c r="B9192" i="12"/>
  <c r="B9191" i="12"/>
  <c r="B9190" i="12"/>
  <c r="B9189" i="12"/>
  <c r="B9188" i="12"/>
  <c r="B9187" i="12"/>
  <c r="B9186" i="12"/>
  <c r="B9185" i="12"/>
  <c r="B9184" i="12"/>
  <c r="B9183" i="12"/>
  <c r="B9182" i="12"/>
  <c r="B9181" i="12"/>
  <c r="B9180" i="12"/>
  <c r="B9179" i="12"/>
  <c r="B9178" i="12"/>
  <c r="B9177" i="12"/>
  <c r="B9176" i="12"/>
  <c r="B9175" i="12"/>
  <c r="B9174" i="12"/>
  <c r="B9173" i="12"/>
  <c r="B9172" i="12"/>
  <c r="B9171" i="12"/>
  <c r="B9170" i="12"/>
  <c r="B9169" i="12"/>
  <c r="B9168" i="12"/>
  <c r="B9167" i="12"/>
  <c r="B9166" i="12"/>
  <c r="B9165" i="12"/>
  <c r="B9164" i="12"/>
  <c r="B9163" i="12"/>
  <c r="B9162" i="12"/>
  <c r="B9161" i="12"/>
  <c r="B9160" i="12"/>
  <c r="B9159" i="12"/>
  <c r="B9158" i="12"/>
  <c r="B9157" i="12"/>
  <c r="B9156" i="12"/>
  <c r="B9155" i="12"/>
  <c r="B9154" i="12"/>
  <c r="B9153" i="12"/>
  <c r="B9152" i="12"/>
  <c r="B9151" i="12"/>
  <c r="B9150" i="12"/>
  <c r="B9149" i="12"/>
  <c r="B9148" i="12"/>
  <c r="B9147" i="12"/>
  <c r="B9146" i="12"/>
  <c r="B9145" i="12"/>
  <c r="B9144" i="12"/>
  <c r="B9143" i="12"/>
  <c r="B9142" i="12"/>
  <c r="B9141" i="12"/>
  <c r="B9140" i="12"/>
  <c r="B9139" i="12"/>
  <c r="B9138" i="12"/>
  <c r="B9137" i="12"/>
  <c r="B9136" i="12"/>
  <c r="B9135" i="12"/>
  <c r="B9134" i="12"/>
  <c r="B9133" i="12"/>
  <c r="B9132" i="12"/>
  <c r="B9131" i="12"/>
  <c r="B9130" i="12"/>
  <c r="B9129" i="12"/>
  <c r="B9128" i="12"/>
  <c r="B9127" i="12"/>
  <c r="B9126" i="12"/>
  <c r="B9125" i="12"/>
  <c r="B9124" i="12"/>
  <c r="B9123" i="12"/>
  <c r="B9122" i="12"/>
  <c r="B9121" i="12"/>
  <c r="B9120" i="12"/>
  <c r="B9119" i="12"/>
  <c r="B9118" i="12"/>
  <c r="B9117" i="12"/>
  <c r="B9116" i="12"/>
  <c r="B9115" i="12"/>
  <c r="B9114" i="12"/>
  <c r="B9113" i="12"/>
  <c r="B9112" i="12"/>
  <c r="B9111" i="12"/>
  <c r="B9110" i="12"/>
  <c r="B9109" i="12"/>
  <c r="B9108" i="12"/>
  <c r="B9107" i="12"/>
  <c r="B9106" i="12"/>
  <c r="B9105" i="12"/>
  <c r="B9104" i="12"/>
  <c r="B9103" i="12"/>
  <c r="B9102" i="12"/>
  <c r="B9101" i="12"/>
  <c r="B9100" i="12"/>
  <c r="B9099" i="12"/>
  <c r="B9098" i="12"/>
  <c r="B9097" i="12"/>
  <c r="B9096" i="12"/>
  <c r="B9095" i="12"/>
  <c r="B9094" i="12"/>
  <c r="B9093" i="12"/>
  <c r="B9092" i="12"/>
  <c r="B9091" i="12"/>
  <c r="B9090" i="12"/>
  <c r="B9089" i="12"/>
  <c r="B9088" i="12"/>
  <c r="B9087" i="12"/>
  <c r="B9086" i="12"/>
  <c r="B9085" i="12"/>
  <c r="B9084" i="12"/>
  <c r="B9083" i="12"/>
  <c r="B9082" i="12"/>
  <c r="B9081" i="12"/>
  <c r="B9080" i="12"/>
  <c r="B9079" i="12"/>
  <c r="B9078" i="12"/>
  <c r="B9077" i="12"/>
  <c r="B9076" i="12"/>
  <c r="B9075" i="12"/>
  <c r="B9074" i="12"/>
  <c r="B9073" i="12"/>
  <c r="B9072" i="12"/>
  <c r="B9071" i="12"/>
  <c r="B9070" i="12"/>
  <c r="B9069" i="12"/>
  <c r="B9068" i="12"/>
  <c r="B9067" i="12"/>
  <c r="B9066" i="12"/>
  <c r="B9065" i="12"/>
  <c r="B9064" i="12"/>
  <c r="B9063" i="12"/>
  <c r="B9062" i="12"/>
  <c r="B9061" i="12"/>
  <c r="B9060" i="12"/>
  <c r="B9059" i="12"/>
  <c r="B9058" i="12"/>
  <c r="B9057" i="12"/>
  <c r="B9056" i="12"/>
  <c r="B9055" i="12"/>
  <c r="B9054" i="12"/>
  <c r="B9053" i="12"/>
  <c r="B9052" i="12"/>
  <c r="B9051" i="12"/>
  <c r="B9050" i="12"/>
  <c r="B9049" i="12"/>
  <c r="B9048" i="12"/>
  <c r="B9047" i="12"/>
  <c r="B9046" i="12"/>
  <c r="B9045" i="12"/>
  <c r="B9044" i="12"/>
  <c r="B9043" i="12"/>
  <c r="B9042" i="12"/>
  <c r="B9041" i="12"/>
  <c r="B9040" i="12"/>
  <c r="B9039" i="12"/>
  <c r="B9038" i="12"/>
  <c r="B9037" i="12"/>
  <c r="B9036" i="12"/>
  <c r="B9035" i="12"/>
  <c r="B9034" i="12"/>
  <c r="B9033" i="12"/>
  <c r="B9032" i="12"/>
  <c r="B9031" i="12"/>
  <c r="B9030" i="12"/>
  <c r="B9029" i="12"/>
  <c r="B9028" i="12"/>
  <c r="B9027" i="12"/>
  <c r="B9026" i="12"/>
  <c r="B9025" i="12"/>
  <c r="B9024" i="12"/>
  <c r="B9023" i="12"/>
  <c r="B9022" i="12"/>
  <c r="B9021" i="12"/>
  <c r="B9020" i="12"/>
  <c r="B9019" i="12"/>
  <c r="B9018" i="12"/>
  <c r="B9017" i="12"/>
  <c r="B9016" i="12"/>
  <c r="B9015" i="12"/>
  <c r="B9014" i="12"/>
  <c r="B9013" i="12"/>
  <c r="B9012" i="12"/>
  <c r="B9011" i="12"/>
  <c r="B9010" i="12"/>
  <c r="B9009" i="12"/>
  <c r="B9008" i="12"/>
  <c r="B9007" i="12"/>
  <c r="B9006" i="12"/>
  <c r="B9005" i="12"/>
  <c r="B9004" i="12"/>
  <c r="B9003" i="12"/>
  <c r="B9002" i="12"/>
  <c r="B9001" i="12"/>
  <c r="B9000" i="12"/>
  <c r="B8999" i="12"/>
  <c r="B8998" i="12"/>
  <c r="B8997" i="12"/>
  <c r="B8996" i="12"/>
  <c r="B8995" i="12"/>
  <c r="B8994" i="12"/>
  <c r="B8993" i="12"/>
  <c r="B8992" i="12"/>
  <c r="B8991" i="12"/>
  <c r="B8990" i="12"/>
  <c r="B8989" i="12"/>
  <c r="B8988" i="12"/>
  <c r="B8987" i="12"/>
  <c r="B8986" i="12"/>
  <c r="B8985" i="12"/>
  <c r="B8984" i="12"/>
  <c r="B8983" i="12"/>
  <c r="B8982" i="12"/>
  <c r="B8981" i="12"/>
  <c r="B8980" i="12"/>
  <c r="B8979" i="12"/>
  <c r="B8978" i="12"/>
  <c r="B8977" i="12"/>
  <c r="B8976" i="12"/>
  <c r="B8975" i="12"/>
  <c r="B8974" i="12"/>
  <c r="B8973" i="12"/>
  <c r="B8972" i="12"/>
  <c r="B8971" i="12"/>
  <c r="B8970" i="12"/>
  <c r="B8969" i="12"/>
  <c r="B8968" i="12"/>
  <c r="B8967" i="12"/>
  <c r="B8966" i="12"/>
  <c r="B8965" i="12"/>
  <c r="B8964" i="12"/>
  <c r="B8963" i="12"/>
  <c r="B8962" i="12"/>
  <c r="B8961" i="12"/>
  <c r="B8960" i="12"/>
  <c r="B8959" i="12"/>
  <c r="B8958" i="12"/>
  <c r="B8957" i="12"/>
  <c r="B8956" i="12"/>
  <c r="B8955" i="12"/>
  <c r="B8954" i="12"/>
  <c r="B8953" i="12"/>
  <c r="B8952" i="12"/>
  <c r="B8951" i="12"/>
  <c r="B8950" i="12"/>
  <c r="B8949" i="12"/>
  <c r="B8948" i="12"/>
  <c r="B8947" i="12"/>
  <c r="B8946" i="12"/>
  <c r="B8945" i="12"/>
  <c r="B8944" i="12"/>
  <c r="B8943" i="12"/>
  <c r="B8942" i="12"/>
  <c r="B8941" i="12"/>
  <c r="B8940" i="12"/>
  <c r="B8939" i="12"/>
  <c r="B8938" i="12"/>
  <c r="B8937" i="12"/>
  <c r="B8936" i="12"/>
  <c r="B8935" i="12"/>
  <c r="B8934" i="12"/>
  <c r="B8933" i="12"/>
  <c r="B8932" i="12"/>
  <c r="B8931" i="12"/>
  <c r="B8930" i="12"/>
  <c r="B8929" i="12"/>
  <c r="B8928" i="12"/>
  <c r="B8927" i="12"/>
  <c r="B8926" i="12"/>
  <c r="B8925" i="12"/>
  <c r="B8924" i="12"/>
  <c r="B8923" i="12"/>
  <c r="B8922" i="12"/>
  <c r="B8921" i="12"/>
  <c r="B8920" i="12"/>
  <c r="B8919" i="12"/>
  <c r="B8918" i="12"/>
  <c r="B8917" i="12"/>
  <c r="B8916" i="12"/>
  <c r="B8915" i="12"/>
  <c r="B8914" i="12"/>
  <c r="B8913" i="12"/>
  <c r="B8912" i="12"/>
  <c r="B8911" i="12"/>
  <c r="B8910" i="12"/>
  <c r="B8909" i="12"/>
  <c r="B8908" i="12"/>
  <c r="B8907" i="12"/>
  <c r="B8906" i="12"/>
  <c r="B8905" i="12"/>
  <c r="B8904" i="12"/>
  <c r="B8903" i="12"/>
  <c r="B8902" i="12"/>
  <c r="B8901" i="12"/>
  <c r="B8900" i="12"/>
  <c r="B8899" i="12"/>
  <c r="B8898" i="12"/>
  <c r="B8897" i="12"/>
  <c r="B8896" i="12"/>
  <c r="B8895" i="12"/>
  <c r="B8894" i="12"/>
  <c r="B8893" i="12"/>
  <c r="B8892" i="12"/>
  <c r="B8891" i="12"/>
  <c r="B8890" i="12"/>
  <c r="B8889" i="12"/>
  <c r="B8888" i="12"/>
  <c r="B8887" i="12"/>
  <c r="B8886" i="12"/>
  <c r="B8885" i="12"/>
  <c r="B8884" i="12"/>
  <c r="B8883" i="12"/>
  <c r="B8882" i="12"/>
  <c r="B8881" i="12"/>
  <c r="B8880" i="12"/>
  <c r="B8879" i="12"/>
  <c r="B8878" i="12"/>
  <c r="B8877" i="12"/>
  <c r="B8876" i="12"/>
  <c r="B8875" i="12"/>
  <c r="B8874" i="12"/>
  <c r="B8873" i="12"/>
  <c r="B8872" i="12"/>
  <c r="B8871" i="12"/>
  <c r="B8870" i="12"/>
  <c r="B8869" i="12"/>
  <c r="B8868" i="12"/>
  <c r="B8867" i="12"/>
  <c r="B8866" i="12"/>
  <c r="B8865" i="12"/>
  <c r="B8864" i="12"/>
  <c r="B8863" i="12"/>
  <c r="B8862" i="12"/>
  <c r="B8861" i="12"/>
  <c r="B8860" i="12"/>
  <c r="B8859" i="12"/>
  <c r="B8858" i="12"/>
  <c r="B8857" i="12"/>
  <c r="B8856" i="12"/>
  <c r="B8855" i="12"/>
  <c r="B8854" i="12"/>
  <c r="B8853" i="12"/>
  <c r="B8852" i="12"/>
  <c r="B8851" i="12"/>
  <c r="B8850" i="12"/>
  <c r="B8849" i="12"/>
  <c r="B8848" i="12"/>
  <c r="B8847" i="12"/>
  <c r="B8846" i="12"/>
  <c r="B8845" i="12"/>
  <c r="B8844" i="12"/>
  <c r="B8843" i="12"/>
  <c r="B8842" i="12"/>
  <c r="B8841" i="12"/>
  <c r="B8840" i="12"/>
  <c r="B8839" i="12"/>
  <c r="B8838" i="12"/>
  <c r="B8837" i="12"/>
  <c r="B8836" i="12"/>
  <c r="B8835" i="12"/>
  <c r="B8834" i="12"/>
  <c r="B8833" i="12"/>
  <c r="B8832" i="12"/>
  <c r="B8831" i="12"/>
  <c r="B8830" i="12"/>
  <c r="B8829" i="12"/>
  <c r="B8828" i="12"/>
  <c r="B8827" i="12"/>
  <c r="B8826" i="12"/>
  <c r="B8825" i="12"/>
  <c r="B8824" i="12"/>
  <c r="B8823" i="12"/>
  <c r="B8822" i="12"/>
  <c r="B8821" i="12"/>
  <c r="B8820" i="12"/>
  <c r="B8819" i="12"/>
  <c r="B8818" i="12"/>
  <c r="B8817" i="12"/>
  <c r="B8816" i="12"/>
  <c r="B8815" i="12"/>
  <c r="B8814" i="12"/>
  <c r="B8813" i="12"/>
  <c r="B8812" i="12"/>
  <c r="B8811" i="12"/>
  <c r="B8810" i="12"/>
  <c r="B8809" i="12"/>
  <c r="B8808" i="12"/>
  <c r="B8807" i="12"/>
  <c r="B8806" i="12"/>
  <c r="B8805" i="12"/>
  <c r="B8804" i="12"/>
  <c r="B8803" i="12"/>
  <c r="B8802" i="12"/>
  <c r="B8801" i="12"/>
  <c r="B8800" i="12"/>
  <c r="B8799" i="12"/>
  <c r="B8798" i="12"/>
  <c r="B8797" i="12"/>
  <c r="B8796" i="12"/>
  <c r="B8795" i="12"/>
  <c r="B8794" i="12"/>
  <c r="B8793" i="12"/>
  <c r="B8792" i="12"/>
  <c r="B8791" i="12"/>
  <c r="B8790" i="12"/>
  <c r="B8789" i="12"/>
  <c r="B8788" i="12"/>
  <c r="B8787" i="12"/>
  <c r="B8786" i="12"/>
  <c r="B8785" i="12"/>
  <c r="B8784" i="12"/>
  <c r="B8783" i="12"/>
  <c r="B8782" i="12"/>
  <c r="B8781" i="12"/>
  <c r="B8780" i="12"/>
  <c r="B8779" i="12"/>
  <c r="B8778" i="12"/>
  <c r="B8777" i="12"/>
  <c r="B8776" i="12"/>
  <c r="B8775" i="12"/>
  <c r="B8774" i="12"/>
  <c r="B8773" i="12"/>
  <c r="B8772" i="12"/>
  <c r="B8771" i="12"/>
  <c r="B8770" i="12"/>
  <c r="B8769" i="12"/>
  <c r="B8768" i="12"/>
  <c r="B8767" i="12"/>
  <c r="B8766" i="12"/>
  <c r="B8765" i="12"/>
  <c r="B8764" i="12"/>
  <c r="B8763" i="12"/>
  <c r="B8762" i="12"/>
  <c r="B8761" i="12"/>
  <c r="B8760" i="12"/>
  <c r="B8759" i="12"/>
  <c r="B8758" i="12"/>
  <c r="B8757" i="12"/>
  <c r="B8756" i="12"/>
  <c r="B8755" i="12"/>
  <c r="B8754" i="12"/>
  <c r="B8753" i="12"/>
  <c r="B8752" i="12"/>
  <c r="B8751" i="12"/>
  <c r="B8750" i="12"/>
  <c r="B8749" i="12"/>
  <c r="B8748" i="12"/>
  <c r="B8747" i="12"/>
  <c r="B8746" i="12"/>
  <c r="B8745" i="12"/>
  <c r="B8744" i="12"/>
  <c r="B8743" i="12"/>
  <c r="B8742" i="12"/>
  <c r="B8741" i="12"/>
  <c r="B8740" i="12"/>
  <c r="B8739" i="12"/>
  <c r="B8738" i="12"/>
  <c r="B8737" i="12"/>
  <c r="B8736" i="12"/>
  <c r="B8735" i="12"/>
  <c r="B8734" i="12"/>
  <c r="B8733" i="12"/>
  <c r="B8732" i="12"/>
  <c r="B8731" i="12"/>
  <c r="B8730" i="12"/>
  <c r="B8729" i="12"/>
  <c r="B8728" i="12"/>
  <c r="B8727" i="12"/>
  <c r="B8726" i="12"/>
  <c r="B8725" i="12"/>
  <c r="B8724" i="12"/>
  <c r="B8723" i="12"/>
  <c r="B8722" i="12"/>
  <c r="B8721" i="12"/>
  <c r="B8720" i="12"/>
  <c r="B8719" i="12"/>
  <c r="B8718" i="12"/>
  <c r="B8717" i="12"/>
  <c r="B8716" i="12"/>
  <c r="B8715" i="12"/>
  <c r="B8714" i="12"/>
  <c r="B8713" i="12"/>
  <c r="B8712" i="12"/>
  <c r="B8711" i="12"/>
  <c r="B8710" i="12"/>
  <c r="B8709" i="12"/>
  <c r="B8708" i="12"/>
  <c r="B8707" i="12"/>
  <c r="B8706" i="12"/>
  <c r="B8705" i="12"/>
  <c r="B8704" i="12"/>
  <c r="B8703" i="12"/>
  <c r="B8702" i="12"/>
  <c r="B8701" i="12"/>
  <c r="B8700" i="12"/>
  <c r="B8699" i="12"/>
  <c r="B8698" i="12"/>
  <c r="B8697" i="12"/>
  <c r="B8696" i="12"/>
  <c r="B8695" i="12"/>
  <c r="B8694" i="12"/>
  <c r="B8693" i="12"/>
  <c r="B8692" i="12"/>
  <c r="B8691" i="12"/>
  <c r="B8690" i="12"/>
  <c r="B8689" i="12"/>
  <c r="B8688" i="12"/>
  <c r="B8687" i="12"/>
  <c r="B8686" i="12"/>
  <c r="B8685" i="12"/>
  <c r="B8684" i="12"/>
  <c r="B8683" i="12"/>
  <c r="B8682" i="12"/>
  <c r="B8681" i="12"/>
  <c r="B8680" i="12"/>
  <c r="B8679" i="12"/>
  <c r="B8678" i="12"/>
  <c r="B8677" i="12"/>
  <c r="B8676" i="12"/>
  <c r="B8675" i="12"/>
  <c r="B8674" i="12"/>
  <c r="B8673" i="12"/>
  <c r="B8672" i="12"/>
  <c r="B8671" i="12"/>
  <c r="B8670" i="12"/>
  <c r="B8669" i="12"/>
  <c r="B8668" i="12"/>
  <c r="B8667" i="12"/>
  <c r="B8666" i="12"/>
  <c r="B8665" i="12"/>
  <c r="B8664" i="12"/>
  <c r="B8663" i="12"/>
  <c r="B8662" i="12"/>
  <c r="B8661" i="12"/>
  <c r="B8660" i="12"/>
  <c r="B8659" i="12"/>
  <c r="B8658" i="12"/>
  <c r="B8657" i="12"/>
  <c r="B8656" i="12"/>
  <c r="B8655" i="12"/>
  <c r="B8654" i="12"/>
  <c r="B8653" i="12"/>
  <c r="B8652" i="12"/>
  <c r="B8651" i="12"/>
  <c r="B8650" i="12"/>
  <c r="B8649" i="12"/>
  <c r="B8648" i="12"/>
  <c r="B8647" i="12"/>
  <c r="B8646" i="12"/>
  <c r="B8645" i="12"/>
  <c r="B8644" i="12"/>
  <c r="B8643" i="12"/>
  <c r="B8642" i="12"/>
  <c r="B8641" i="12"/>
  <c r="B8640" i="12"/>
  <c r="B8639" i="12"/>
  <c r="B8638" i="12"/>
  <c r="B8637" i="12"/>
  <c r="B8636" i="12"/>
  <c r="B8635" i="12"/>
  <c r="B8634" i="12"/>
  <c r="B8633" i="12"/>
  <c r="B8632" i="12"/>
  <c r="B8631" i="12"/>
  <c r="B8630" i="12"/>
  <c r="B8629" i="12"/>
  <c r="B8628" i="12"/>
  <c r="B8627" i="12"/>
  <c r="B8626" i="12"/>
  <c r="B8625" i="12"/>
  <c r="B8624" i="12"/>
  <c r="B8623" i="12"/>
  <c r="B8622" i="12"/>
  <c r="B8621" i="12"/>
  <c r="B8620" i="12"/>
  <c r="B8619" i="12"/>
  <c r="B8618" i="12"/>
  <c r="B8617" i="12"/>
  <c r="B8616" i="12"/>
  <c r="B8615" i="12"/>
  <c r="B8614" i="12"/>
  <c r="B8613" i="12"/>
  <c r="B8612" i="12"/>
  <c r="B8611" i="12"/>
  <c r="B8610" i="12"/>
  <c r="B8609" i="12"/>
  <c r="B8608" i="12"/>
  <c r="B8607" i="12"/>
  <c r="B8606" i="12"/>
  <c r="B8605" i="12"/>
  <c r="B8604" i="12"/>
  <c r="B8603" i="12"/>
  <c r="B8602" i="12"/>
  <c r="B8601" i="12"/>
  <c r="B8600" i="12"/>
  <c r="B8599" i="12"/>
  <c r="B8598" i="12"/>
  <c r="B8597" i="12"/>
  <c r="B8596" i="12"/>
  <c r="B8595" i="12"/>
  <c r="B8594" i="12"/>
  <c r="B8593" i="12"/>
  <c r="B8592" i="12"/>
  <c r="B8591" i="12"/>
  <c r="B8590" i="12"/>
  <c r="B8589" i="12"/>
  <c r="B8588" i="12"/>
  <c r="B8587" i="12"/>
  <c r="B8586" i="12"/>
  <c r="B8585" i="12"/>
  <c r="B8584" i="12"/>
  <c r="B8583" i="12"/>
  <c r="B8582" i="12"/>
  <c r="B8581" i="12"/>
  <c r="B8580" i="12"/>
  <c r="B8579" i="12"/>
  <c r="B8578" i="12"/>
  <c r="B8577" i="12"/>
  <c r="B8576" i="12"/>
  <c r="B8575" i="12"/>
  <c r="B8574" i="12"/>
  <c r="B8573" i="12"/>
  <c r="B8572" i="12"/>
  <c r="B8571" i="12"/>
  <c r="B8570" i="12"/>
  <c r="B8569" i="12"/>
  <c r="B8568" i="12"/>
  <c r="B8567" i="12"/>
  <c r="B8566" i="12"/>
  <c r="B8565" i="12"/>
  <c r="B8564" i="12"/>
  <c r="B8563" i="12"/>
  <c r="B8562" i="12"/>
  <c r="B8561" i="12"/>
  <c r="B8560" i="12"/>
  <c r="B8559" i="12"/>
  <c r="B8558" i="12"/>
  <c r="B8557" i="12"/>
  <c r="B8556" i="12"/>
  <c r="B8555" i="12"/>
  <c r="B8554" i="12"/>
  <c r="B8553" i="12"/>
  <c r="B8552" i="12"/>
  <c r="B8551" i="12"/>
  <c r="B8550" i="12"/>
  <c r="B8549" i="12"/>
  <c r="B8548" i="12"/>
  <c r="B8547" i="12"/>
  <c r="B8546" i="12"/>
  <c r="B8545" i="12"/>
  <c r="B8544" i="12"/>
  <c r="B8543" i="12"/>
  <c r="B8542" i="12"/>
  <c r="B8541" i="12"/>
  <c r="B8540" i="12"/>
  <c r="B8539" i="12"/>
  <c r="B8538" i="12"/>
  <c r="B8537" i="12"/>
  <c r="B8536" i="12"/>
  <c r="B8535" i="12"/>
  <c r="B8534" i="12"/>
  <c r="B8533" i="12"/>
  <c r="B8532" i="12"/>
  <c r="B8531" i="12"/>
  <c r="B8530" i="12"/>
  <c r="B8529" i="12"/>
  <c r="B8528" i="12"/>
  <c r="B8527" i="12"/>
  <c r="B8526" i="12"/>
  <c r="B8525" i="12"/>
  <c r="B8524" i="12"/>
  <c r="B8523" i="12"/>
  <c r="B8522" i="12"/>
  <c r="B8521" i="12"/>
  <c r="B8520" i="12"/>
  <c r="B8519" i="12"/>
  <c r="B8518" i="12"/>
  <c r="B8517" i="12"/>
  <c r="B8516" i="12"/>
  <c r="B8515" i="12"/>
  <c r="B8514" i="12"/>
  <c r="B8513" i="12"/>
  <c r="B8512" i="12"/>
  <c r="B8511" i="12"/>
  <c r="B8510" i="12"/>
  <c r="B8509" i="12"/>
  <c r="B8508" i="12"/>
  <c r="B8507" i="12"/>
  <c r="B8506" i="12"/>
  <c r="B8505" i="12"/>
  <c r="B8504" i="12"/>
  <c r="B8503" i="12"/>
  <c r="B8502" i="12"/>
  <c r="B8501" i="12"/>
  <c r="B8500" i="12"/>
  <c r="B8499" i="12"/>
  <c r="B8498" i="12"/>
  <c r="B8497" i="12"/>
  <c r="B8496" i="12"/>
  <c r="B8495" i="12"/>
  <c r="B8494" i="12"/>
  <c r="B8493" i="12"/>
  <c r="B8492" i="12"/>
  <c r="B8491" i="12"/>
  <c r="B8490" i="12"/>
  <c r="B8489" i="12"/>
  <c r="B8488" i="12"/>
  <c r="B8487" i="12"/>
  <c r="B8486" i="12"/>
  <c r="B8485" i="12"/>
  <c r="B8484" i="12"/>
  <c r="B8483" i="12"/>
  <c r="B8482" i="12"/>
  <c r="B8481" i="12"/>
  <c r="B8480" i="12"/>
  <c r="B8479" i="12"/>
  <c r="B8478" i="12"/>
  <c r="B8477" i="12"/>
  <c r="B8476" i="12"/>
  <c r="B8475" i="12"/>
  <c r="B8474" i="12"/>
  <c r="B8473" i="12"/>
  <c r="B8472" i="12"/>
  <c r="B8471" i="12"/>
  <c r="B8470" i="12"/>
  <c r="B8469" i="12"/>
  <c r="B8468" i="12"/>
  <c r="B8467" i="12"/>
  <c r="B8466" i="12"/>
  <c r="B8465" i="12"/>
  <c r="B8464" i="12"/>
  <c r="B8463" i="12"/>
  <c r="B8462" i="12"/>
  <c r="B8461" i="12"/>
  <c r="B8460" i="12"/>
  <c r="B8459" i="12"/>
  <c r="B8458" i="12"/>
  <c r="B8457" i="12"/>
  <c r="B8456" i="12"/>
  <c r="B8455" i="12"/>
  <c r="B8454" i="12"/>
  <c r="B8453" i="12"/>
  <c r="B8452" i="12"/>
  <c r="B8451" i="12"/>
  <c r="B8450" i="12"/>
  <c r="B8449" i="12"/>
  <c r="B8448" i="12"/>
  <c r="B8447" i="12"/>
  <c r="B8446" i="12"/>
  <c r="B8445" i="12"/>
  <c r="B8444" i="12"/>
  <c r="B8443" i="12"/>
  <c r="B8442" i="12"/>
  <c r="B8441" i="12"/>
  <c r="B8440" i="12"/>
  <c r="B8439" i="12"/>
  <c r="B8438" i="12"/>
  <c r="B8437" i="12"/>
  <c r="B8436" i="12"/>
  <c r="B8435" i="12"/>
  <c r="B8434" i="12"/>
  <c r="B8433" i="12"/>
  <c r="B8432" i="12"/>
  <c r="B8431" i="12"/>
  <c r="B8430" i="12"/>
  <c r="B8429" i="12"/>
  <c r="B8428" i="12"/>
  <c r="B8427" i="12"/>
  <c r="B8426" i="12"/>
  <c r="B8425" i="12"/>
  <c r="B8424" i="12"/>
  <c r="B8423" i="12"/>
  <c r="B8422" i="12"/>
  <c r="B8421" i="12"/>
  <c r="B8420" i="12"/>
  <c r="B8419" i="12"/>
  <c r="B8418" i="12"/>
  <c r="B8417" i="12"/>
  <c r="B8416" i="12"/>
  <c r="B8415" i="12"/>
  <c r="B8414" i="12"/>
  <c r="B8413" i="12"/>
  <c r="B8412" i="12"/>
  <c r="B8411" i="12"/>
  <c r="B8410" i="12"/>
  <c r="B8409" i="12"/>
  <c r="B8408" i="12"/>
  <c r="B8407" i="12"/>
  <c r="B8406" i="12"/>
  <c r="B8405" i="12"/>
  <c r="B8404" i="12"/>
  <c r="B8403" i="12"/>
  <c r="B8402" i="12"/>
  <c r="B8401" i="12"/>
  <c r="B8400" i="12"/>
  <c r="B8399" i="12"/>
  <c r="B8398" i="12"/>
  <c r="B8397" i="12"/>
  <c r="B8396" i="12"/>
  <c r="B8395" i="12"/>
  <c r="B8394" i="12"/>
  <c r="B8393" i="12"/>
  <c r="B8392" i="12"/>
  <c r="B8391" i="12"/>
  <c r="B8390" i="12"/>
  <c r="B8389" i="12"/>
  <c r="B8388" i="12"/>
  <c r="B8387" i="12"/>
  <c r="B8386" i="12"/>
  <c r="B8385" i="12"/>
  <c r="B8384" i="12"/>
  <c r="B8383" i="12"/>
  <c r="B8382" i="12"/>
  <c r="B8381" i="12"/>
  <c r="B8380" i="12"/>
  <c r="B8379" i="12"/>
  <c r="B8378" i="12"/>
  <c r="B8377" i="12"/>
  <c r="B8376" i="12"/>
  <c r="B8375" i="12"/>
  <c r="B8374" i="12"/>
  <c r="B8373" i="12"/>
  <c r="B8372" i="12"/>
  <c r="B8371" i="12"/>
  <c r="B8370" i="12"/>
  <c r="B8369" i="12"/>
  <c r="B8368" i="12"/>
  <c r="B8367" i="12"/>
  <c r="B8366" i="12"/>
  <c r="B8365" i="12"/>
  <c r="B8364" i="12"/>
  <c r="B8363" i="12"/>
  <c r="B8362" i="12"/>
  <c r="B8361" i="12"/>
  <c r="B8360" i="12"/>
  <c r="B8359" i="12"/>
  <c r="B8358" i="12"/>
  <c r="B8357" i="12"/>
  <c r="B8356" i="12"/>
  <c r="B8355" i="12"/>
  <c r="B8354" i="12"/>
  <c r="B8353" i="12"/>
  <c r="B8352" i="12"/>
  <c r="B8351" i="12"/>
  <c r="B8350" i="12"/>
  <c r="B8349" i="12"/>
  <c r="B8348" i="12"/>
  <c r="B8347" i="12"/>
  <c r="B8346" i="12"/>
  <c r="B8345" i="12"/>
  <c r="B8344" i="12"/>
  <c r="B8343" i="12"/>
  <c r="B8342" i="12"/>
  <c r="B8341" i="12"/>
  <c r="B8340" i="12"/>
  <c r="B8339" i="12"/>
  <c r="B8338" i="12"/>
  <c r="B8337" i="12"/>
  <c r="B8336" i="12"/>
  <c r="B8335" i="12"/>
  <c r="B8334" i="12"/>
  <c r="B8333" i="12"/>
  <c r="B8332" i="12"/>
  <c r="B8331" i="12"/>
  <c r="B8330" i="12"/>
  <c r="B8329" i="12"/>
  <c r="B8328" i="12"/>
  <c r="B8327" i="12"/>
  <c r="B8326" i="12"/>
  <c r="B8325" i="12"/>
  <c r="B8324" i="12"/>
  <c r="B8323" i="12"/>
  <c r="B8322" i="12"/>
  <c r="B8321" i="12"/>
  <c r="B8320" i="12"/>
  <c r="B8319" i="12"/>
  <c r="B8318" i="12"/>
  <c r="B8317" i="12"/>
  <c r="B8316" i="12"/>
  <c r="B8315" i="12"/>
  <c r="B8314" i="12"/>
  <c r="B8313" i="12"/>
  <c r="B8312" i="12"/>
  <c r="B8311" i="12"/>
  <c r="B8310" i="12"/>
  <c r="B8309" i="12"/>
  <c r="B8308" i="12"/>
  <c r="B8307" i="12"/>
  <c r="B8306" i="12"/>
  <c r="B8305" i="12"/>
  <c r="B8304" i="12"/>
  <c r="B8303" i="12"/>
  <c r="B8302" i="12"/>
  <c r="B8301" i="12"/>
  <c r="B8300" i="12"/>
  <c r="B8299" i="12"/>
  <c r="B8298" i="12"/>
  <c r="B8297" i="12"/>
  <c r="B8296" i="12"/>
  <c r="B8295" i="12"/>
  <c r="B8294" i="12"/>
  <c r="B8293" i="12"/>
  <c r="B8292" i="12"/>
  <c r="B8291" i="12"/>
  <c r="B8290" i="12"/>
  <c r="B8289" i="12"/>
  <c r="B8288" i="12"/>
  <c r="B8287" i="12"/>
  <c r="B8286" i="12"/>
  <c r="B8285" i="12"/>
  <c r="B8284" i="12"/>
  <c r="B8283" i="12"/>
  <c r="B8282" i="12"/>
  <c r="B8281" i="12"/>
  <c r="B8280" i="12"/>
  <c r="B8279" i="12"/>
  <c r="B8278" i="12"/>
  <c r="B8277" i="12"/>
  <c r="B8276" i="12"/>
  <c r="B8275" i="12"/>
  <c r="B8274" i="12"/>
  <c r="B8273" i="12"/>
  <c r="B8272" i="12"/>
  <c r="B8271" i="12"/>
  <c r="B8270" i="12"/>
  <c r="B8269" i="12"/>
  <c r="B8268" i="12"/>
  <c r="B8267" i="12"/>
  <c r="B8266" i="12"/>
  <c r="B8265" i="12"/>
  <c r="B8264" i="12"/>
  <c r="B8263" i="12"/>
  <c r="B8262" i="12"/>
  <c r="B8261" i="12"/>
  <c r="B8260" i="12"/>
  <c r="B8259" i="12"/>
  <c r="B8258" i="12"/>
  <c r="B8257" i="12"/>
  <c r="B8256" i="12"/>
  <c r="B8255" i="12"/>
  <c r="B8254" i="12"/>
  <c r="B8253" i="12"/>
  <c r="B8252" i="12"/>
  <c r="B8251" i="12"/>
  <c r="B8250" i="12"/>
  <c r="B8249" i="12"/>
  <c r="B8248" i="12"/>
  <c r="B8247" i="12"/>
  <c r="B8246" i="12"/>
  <c r="B8245" i="12"/>
  <c r="B8244" i="12"/>
  <c r="B8243" i="12"/>
  <c r="B8242" i="12"/>
  <c r="B8241" i="12"/>
  <c r="B8240" i="12"/>
  <c r="B8239" i="12"/>
  <c r="B8238" i="12"/>
  <c r="B8237" i="12"/>
  <c r="B8236" i="12"/>
  <c r="B8235" i="12"/>
  <c r="B8234" i="12"/>
  <c r="B8233" i="12"/>
  <c r="B8232" i="12"/>
  <c r="B8231" i="12"/>
  <c r="B8230" i="12"/>
  <c r="B8229" i="12"/>
  <c r="B8228" i="12"/>
  <c r="B8227" i="12"/>
  <c r="B8226" i="12"/>
  <c r="B8225" i="12"/>
  <c r="B8224" i="12"/>
  <c r="B8223" i="12"/>
  <c r="B8222" i="12"/>
  <c r="B8221" i="12"/>
  <c r="B8220" i="12"/>
  <c r="B8219" i="12"/>
  <c r="B8218" i="12"/>
  <c r="B8217" i="12"/>
  <c r="B8216" i="12"/>
  <c r="B8215" i="12"/>
  <c r="B8214" i="12"/>
  <c r="B8213" i="12"/>
  <c r="B8212" i="12"/>
  <c r="B8211" i="12"/>
  <c r="B8210" i="12"/>
  <c r="B8209" i="12"/>
  <c r="B8208" i="12"/>
  <c r="B8207" i="12"/>
  <c r="B8206" i="12"/>
  <c r="B8205" i="12"/>
  <c r="B8204" i="12"/>
  <c r="B8203" i="12"/>
  <c r="B8202" i="12"/>
  <c r="B8201" i="12"/>
  <c r="B8200" i="12"/>
  <c r="B8199" i="12"/>
  <c r="B8198" i="12"/>
  <c r="B8197" i="12"/>
  <c r="B8196" i="12"/>
  <c r="B8195" i="12"/>
  <c r="B8194" i="12"/>
  <c r="B8193" i="12"/>
  <c r="B8192" i="12"/>
  <c r="B8191" i="12"/>
  <c r="B8190" i="12"/>
  <c r="B8189" i="12"/>
  <c r="B8188" i="12"/>
  <c r="B8187" i="12"/>
  <c r="B8186" i="12"/>
  <c r="B8185" i="12"/>
  <c r="B8184" i="12"/>
  <c r="B8183" i="12"/>
  <c r="B8182" i="12"/>
  <c r="B8181" i="12"/>
  <c r="B8180" i="12"/>
  <c r="B8179" i="12"/>
  <c r="B8178" i="12"/>
  <c r="B8177" i="12"/>
  <c r="B8176" i="12"/>
  <c r="B8175" i="12"/>
  <c r="B8174" i="12"/>
  <c r="B8173" i="12"/>
  <c r="B8172" i="12"/>
  <c r="B8171" i="12"/>
  <c r="B8170" i="12"/>
  <c r="B8169" i="12"/>
  <c r="B8168" i="12"/>
  <c r="B8167" i="12"/>
  <c r="B8166" i="12"/>
  <c r="B8165" i="12"/>
  <c r="B8164" i="12"/>
  <c r="B8163" i="12"/>
  <c r="B8162" i="12"/>
  <c r="B8161" i="12"/>
  <c r="B8160" i="12"/>
  <c r="B8159" i="12"/>
  <c r="B8158" i="12"/>
  <c r="B8157" i="12"/>
  <c r="B8156" i="12"/>
  <c r="B8155" i="12"/>
  <c r="B8154" i="12"/>
  <c r="B8153" i="12"/>
  <c r="B8152" i="12"/>
  <c r="B8151" i="12"/>
  <c r="B8150" i="12"/>
  <c r="B8149" i="12"/>
  <c r="B8148" i="12"/>
  <c r="B8147" i="12"/>
  <c r="B8146" i="12"/>
  <c r="B8145" i="12"/>
  <c r="B8144" i="12"/>
  <c r="B8143" i="12"/>
  <c r="B8142" i="12"/>
  <c r="B8141" i="12"/>
  <c r="B8140" i="12"/>
  <c r="B8139" i="12"/>
  <c r="B8138" i="12"/>
  <c r="B8137" i="12"/>
  <c r="B8136" i="12"/>
  <c r="B8135" i="12"/>
  <c r="B8134" i="12"/>
  <c r="B8133" i="12"/>
  <c r="B8132" i="12"/>
  <c r="B8131" i="12"/>
  <c r="B8130" i="12"/>
  <c r="B8129" i="12"/>
  <c r="B8128" i="12"/>
  <c r="B8127" i="12"/>
  <c r="B8126" i="12"/>
  <c r="B8125" i="12"/>
  <c r="B8124" i="12"/>
  <c r="B8123" i="12"/>
  <c r="B8122" i="12"/>
  <c r="B8121" i="12"/>
  <c r="B8120" i="12"/>
  <c r="B8119" i="12"/>
  <c r="B8118" i="12"/>
  <c r="B8117" i="12"/>
  <c r="B8116" i="12"/>
  <c r="B8115" i="12"/>
  <c r="B8114" i="12"/>
  <c r="B8113" i="12"/>
  <c r="B8112" i="12"/>
  <c r="B8111" i="12"/>
  <c r="B8110" i="12"/>
  <c r="B8109" i="12"/>
  <c r="B8108" i="12"/>
  <c r="B8107" i="12"/>
  <c r="B8106" i="12"/>
  <c r="B8105" i="12"/>
  <c r="B8104" i="12"/>
  <c r="B8103" i="12"/>
  <c r="B8102" i="12"/>
  <c r="B8101" i="12"/>
  <c r="B8100" i="12"/>
  <c r="B8099" i="12"/>
  <c r="B8098" i="12"/>
  <c r="B8097" i="12"/>
  <c r="B8096" i="12"/>
  <c r="B8095" i="12"/>
  <c r="B8094" i="12"/>
  <c r="B8093" i="12"/>
  <c r="B8092" i="12"/>
  <c r="B8091" i="12"/>
  <c r="B8090" i="12"/>
  <c r="B8089" i="12"/>
  <c r="B8088" i="12"/>
  <c r="B8087" i="12"/>
  <c r="B8086" i="12"/>
  <c r="B8085" i="12"/>
  <c r="B8084" i="12"/>
  <c r="B8083" i="12"/>
  <c r="B8082" i="12"/>
  <c r="B8081" i="12"/>
  <c r="B8080" i="12"/>
  <c r="B8079" i="12"/>
  <c r="B8078" i="12"/>
  <c r="B8077" i="12"/>
  <c r="B8076" i="12"/>
  <c r="B8075" i="12"/>
  <c r="B8074" i="12"/>
  <c r="B8073" i="12"/>
  <c r="B8072" i="12"/>
  <c r="B8071" i="12"/>
  <c r="B8070" i="12"/>
  <c r="B8069" i="12"/>
  <c r="B8068" i="12"/>
  <c r="B8067" i="12"/>
  <c r="B8066" i="12"/>
  <c r="B8065" i="12"/>
  <c r="B8064" i="12"/>
  <c r="B8063" i="12"/>
  <c r="B8062" i="12"/>
  <c r="B8061" i="12"/>
  <c r="B8060" i="12"/>
  <c r="B8059" i="12"/>
  <c r="B8058" i="12"/>
  <c r="B8057" i="12"/>
  <c r="B8056" i="12"/>
  <c r="B8055" i="12"/>
  <c r="B8054" i="12"/>
  <c r="B8053" i="12"/>
  <c r="B8052" i="12"/>
  <c r="B8051" i="12"/>
  <c r="B8050" i="12"/>
  <c r="B8049" i="12"/>
  <c r="B8048" i="12"/>
  <c r="B8047" i="12"/>
  <c r="B8046" i="12"/>
  <c r="B8045" i="12"/>
  <c r="B8044" i="12"/>
  <c r="B8043" i="12"/>
  <c r="B8042" i="12"/>
  <c r="B8041" i="12"/>
  <c r="B8040" i="12"/>
  <c r="B8039" i="12"/>
  <c r="B8038" i="12"/>
  <c r="B8037" i="12"/>
  <c r="B8036" i="12"/>
  <c r="B8035" i="12"/>
  <c r="B8034" i="12"/>
  <c r="B8033" i="12"/>
  <c r="B8032" i="12"/>
  <c r="B8031" i="12"/>
  <c r="B8030" i="12"/>
  <c r="B8029" i="12"/>
  <c r="B8028" i="12"/>
  <c r="B8027" i="12"/>
  <c r="B8026" i="12"/>
  <c r="B8025" i="12"/>
  <c r="B8024" i="12"/>
  <c r="B8023" i="12"/>
  <c r="B8022" i="12"/>
  <c r="B8021" i="12"/>
  <c r="B8020" i="12"/>
  <c r="B8019" i="12"/>
  <c r="B8018" i="12"/>
  <c r="B8017" i="12"/>
  <c r="B8016" i="12"/>
  <c r="B8015" i="12"/>
  <c r="B8014" i="12"/>
  <c r="B8013" i="12"/>
  <c r="B8012" i="12"/>
  <c r="B8011" i="12"/>
  <c r="B8010" i="12"/>
  <c r="B8009" i="12"/>
  <c r="B8008" i="12"/>
  <c r="B8007" i="12"/>
  <c r="B8006" i="12"/>
  <c r="B8005" i="12"/>
  <c r="B8004" i="12"/>
  <c r="B8003" i="12"/>
  <c r="B8002" i="12"/>
  <c r="B8001" i="12"/>
  <c r="B8000" i="12"/>
  <c r="B7999" i="12"/>
  <c r="B7998" i="12"/>
  <c r="B7997" i="12"/>
  <c r="B7996" i="12"/>
  <c r="B7995" i="12"/>
  <c r="B7994" i="12"/>
  <c r="B7993" i="12"/>
  <c r="B7992" i="12"/>
  <c r="B7991" i="12"/>
  <c r="B7990" i="12"/>
  <c r="B7989" i="12"/>
  <c r="B7988" i="12"/>
  <c r="B7987" i="12"/>
  <c r="B7986" i="12"/>
  <c r="B7985" i="12"/>
  <c r="B7984" i="12"/>
  <c r="B7983" i="12"/>
  <c r="B7982" i="12"/>
  <c r="B7981" i="12"/>
  <c r="B7980" i="12"/>
  <c r="B7979" i="12"/>
  <c r="B7978" i="12"/>
  <c r="B7977" i="12"/>
  <c r="B7976" i="12"/>
  <c r="B7975" i="12"/>
  <c r="B7974" i="12"/>
  <c r="B7973" i="12"/>
  <c r="B7972" i="12"/>
  <c r="B7971" i="12"/>
  <c r="B7970" i="12"/>
  <c r="B7969" i="12"/>
  <c r="B7968" i="12"/>
  <c r="B7967" i="12"/>
  <c r="B7966" i="12"/>
  <c r="B7965" i="12"/>
  <c r="B7964" i="12"/>
  <c r="B7963" i="12"/>
  <c r="B7962" i="12"/>
  <c r="B7961" i="12"/>
  <c r="B7960" i="12"/>
  <c r="B7959" i="12"/>
  <c r="B7958" i="12"/>
  <c r="B7957" i="12"/>
  <c r="B7956" i="12"/>
  <c r="B7955" i="12"/>
  <c r="B7954" i="12"/>
  <c r="B7953" i="12"/>
  <c r="B7952" i="12"/>
  <c r="B7951" i="12"/>
  <c r="B7950" i="12"/>
  <c r="B7949" i="12"/>
  <c r="B7948" i="12"/>
  <c r="B7947" i="12"/>
  <c r="B7946" i="12"/>
  <c r="B7945" i="12"/>
  <c r="B7944" i="12"/>
  <c r="B7943" i="12"/>
  <c r="B7942" i="12"/>
  <c r="B7941" i="12"/>
  <c r="B7940" i="12"/>
  <c r="B7939" i="12"/>
  <c r="B7938" i="12"/>
  <c r="B7937" i="12"/>
  <c r="B7936" i="12"/>
  <c r="B7935" i="12"/>
  <c r="B7934" i="12"/>
  <c r="B7933" i="12"/>
  <c r="B7932" i="12"/>
  <c r="B7931" i="12"/>
  <c r="B7930" i="12"/>
  <c r="B7929" i="12"/>
  <c r="B7928" i="12"/>
  <c r="B7927" i="12"/>
  <c r="B7926" i="12"/>
  <c r="B7925" i="12"/>
  <c r="B7924" i="12"/>
  <c r="B7923" i="12"/>
  <c r="B7922" i="12"/>
  <c r="B7921" i="12"/>
  <c r="B7920" i="12"/>
  <c r="B7919" i="12"/>
  <c r="B7918" i="12"/>
  <c r="B7917" i="12"/>
  <c r="B7916" i="12"/>
  <c r="B7915" i="12"/>
  <c r="B7914" i="12"/>
  <c r="B7913" i="12"/>
  <c r="B7912" i="12"/>
  <c r="B7911" i="12"/>
  <c r="B7910" i="12"/>
  <c r="B7909" i="12"/>
  <c r="B7908" i="12"/>
  <c r="B7907" i="12"/>
  <c r="B7906" i="12"/>
  <c r="B7905" i="12"/>
  <c r="B7904" i="12"/>
  <c r="B7903" i="12"/>
  <c r="B7902" i="12"/>
  <c r="B7901" i="12"/>
  <c r="B7900" i="12"/>
  <c r="B7899" i="12"/>
  <c r="B7898" i="12"/>
  <c r="B7897" i="12"/>
  <c r="B7896" i="12"/>
  <c r="B7895" i="12"/>
  <c r="B7894" i="12"/>
  <c r="B7893" i="12"/>
  <c r="B7892" i="12"/>
  <c r="B7891" i="12"/>
  <c r="B7890" i="12"/>
  <c r="B7889" i="12"/>
  <c r="B7888" i="12"/>
  <c r="B7887" i="12"/>
  <c r="B7886" i="12"/>
  <c r="B7885" i="12"/>
  <c r="B7884" i="12"/>
  <c r="B7883" i="12"/>
  <c r="B7882" i="12"/>
  <c r="B7881" i="12"/>
  <c r="B7880" i="12"/>
  <c r="B7879" i="12"/>
  <c r="B7878" i="12"/>
  <c r="B7877" i="12"/>
  <c r="B7876" i="12"/>
  <c r="B7875" i="12"/>
  <c r="B7874" i="12"/>
  <c r="B7873" i="12"/>
  <c r="B7872" i="12"/>
  <c r="B7871" i="12"/>
  <c r="B7870" i="12"/>
  <c r="B7869" i="12"/>
  <c r="B7868" i="12"/>
  <c r="B7867" i="12"/>
  <c r="B7866" i="12"/>
  <c r="B7865" i="12"/>
  <c r="B7864" i="12"/>
  <c r="B7863" i="12"/>
  <c r="B7862" i="12"/>
  <c r="B7861" i="12"/>
  <c r="B7860" i="12"/>
  <c r="B7859" i="12"/>
  <c r="B7858" i="12"/>
  <c r="B7857" i="12"/>
  <c r="B7856" i="12"/>
  <c r="B7855" i="12"/>
  <c r="B7854" i="12"/>
  <c r="B7853" i="12"/>
  <c r="B7852" i="12"/>
  <c r="B7851" i="12"/>
  <c r="B7850" i="12"/>
  <c r="B7849" i="12"/>
  <c r="B7848" i="12"/>
  <c r="B7847" i="12"/>
  <c r="B7846" i="12"/>
  <c r="B7845" i="12"/>
  <c r="B7844" i="12"/>
  <c r="B7843" i="12"/>
  <c r="B7842" i="12"/>
  <c r="B7841" i="12"/>
  <c r="B7840" i="12"/>
  <c r="B7839" i="12"/>
  <c r="B7838" i="12"/>
  <c r="B7837" i="12"/>
  <c r="B7836" i="12"/>
  <c r="B7835" i="12"/>
  <c r="B7834" i="12"/>
  <c r="B7833" i="12"/>
  <c r="B7832" i="12"/>
  <c r="B7831" i="12"/>
  <c r="B7830" i="12"/>
  <c r="B7829" i="12"/>
  <c r="B7828" i="12"/>
  <c r="B7827" i="12"/>
  <c r="B7826" i="12"/>
  <c r="B7825" i="12"/>
  <c r="B7824" i="12"/>
  <c r="B7823" i="12"/>
  <c r="B7822" i="12"/>
  <c r="B7821" i="12"/>
  <c r="B7820" i="12"/>
  <c r="B7819" i="12"/>
  <c r="B7818" i="12"/>
  <c r="B7817" i="12"/>
  <c r="B7816" i="12"/>
  <c r="B7815" i="12"/>
  <c r="B7814" i="12"/>
  <c r="B7813" i="12"/>
  <c r="B7812" i="12"/>
  <c r="B7811" i="12"/>
  <c r="B7810" i="12"/>
  <c r="B7809" i="12"/>
  <c r="B7808" i="12"/>
  <c r="B7807" i="12"/>
  <c r="B7806" i="12"/>
  <c r="B7805" i="12"/>
  <c r="B7804" i="12"/>
  <c r="B7803" i="12"/>
  <c r="B7802" i="12"/>
  <c r="B7801" i="12"/>
  <c r="B7800" i="12"/>
  <c r="B7799" i="12"/>
  <c r="B7798" i="12"/>
  <c r="B7797" i="12"/>
  <c r="B7796" i="12"/>
  <c r="B7795" i="12"/>
  <c r="B7794" i="12"/>
  <c r="B7793" i="12"/>
  <c r="B7792" i="12"/>
  <c r="B7791" i="12"/>
  <c r="B7790" i="12"/>
  <c r="B7789" i="12"/>
  <c r="B7788" i="12"/>
  <c r="B7787" i="12"/>
  <c r="B7786" i="12"/>
  <c r="B7785" i="12"/>
  <c r="B7784" i="12"/>
  <c r="B7783" i="12"/>
  <c r="B7782" i="12"/>
  <c r="B7781" i="12"/>
  <c r="B7780" i="12"/>
  <c r="B7779" i="12"/>
  <c r="B7778" i="12"/>
  <c r="B7777" i="12"/>
  <c r="B7776" i="12"/>
  <c r="B7775" i="12"/>
  <c r="B7774" i="12"/>
  <c r="B7773" i="12"/>
  <c r="B7772" i="12"/>
  <c r="B7771" i="12"/>
  <c r="B7770" i="12"/>
  <c r="B7769" i="12"/>
  <c r="B7768" i="12"/>
  <c r="B7767" i="12"/>
  <c r="B7766" i="12"/>
  <c r="B7765" i="12"/>
  <c r="B7764" i="12"/>
  <c r="B7763" i="12"/>
  <c r="B7762" i="12"/>
  <c r="B7761" i="12"/>
  <c r="B7760" i="12"/>
  <c r="B7759" i="12"/>
  <c r="B7758" i="12"/>
  <c r="B7757" i="12"/>
  <c r="B7756" i="12"/>
  <c r="B7755" i="12"/>
  <c r="B7754" i="12"/>
  <c r="B7753" i="12"/>
  <c r="B7752" i="12"/>
  <c r="B7751" i="12"/>
  <c r="B7750" i="12"/>
  <c r="B7749" i="12"/>
  <c r="B7748" i="12"/>
  <c r="B7747" i="12"/>
  <c r="B7746" i="12"/>
  <c r="B7745" i="12"/>
  <c r="B7744" i="12"/>
  <c r="B7743" i="12"/>
  <c r="B7742" i="12"/>
  <c r="B7741" i="12"/>
  <c r="B7740" i="12"/>
  <c r="B7739" i="12"/>
  <c r="B7738" i="12"/>
  <c r="B7737" i="12"/>
  <c r="B7736" i="12"/>
  <c r="B7735" i="12"/>
  <c r="B7734" i="12"/>
  <c r="B7733" i="12"/>
  <c r="B7732" i="12"/>
  <c r="B7731" i="12"/>
  <c r="B7730" i="12"/>
  <c r="B7729" i="12"/>
  <c r="B7728" i="12"/>
  <c r="B7727" i="12"/>
  <c r="B7726" i="12"/>
  <c r="B7725" i="12"/>
  <c r="B7724" i="12"/>
  <c r="B7723" i="12"/>
  <c r="B7722" i="12"/>
  <c r="B7721" i="12"/>
  <c r="B7720" i="12"/>
  <c r="B7719" i="12"/>
  <c r="B7718" i="12"/>
  <c r="B7717" i="12"/>
  <c r="B7716" i="12"/>
  <c r="B7715" i="12"/>
  <c r="B7714" i="12"/>
  <c r="B7713" i="12"/>
  <c r="B7712" i="12"/>
  <c r="B7711" i="12"/>
  <c r="B7710" i="12"/>
  <c r="B7709" i="12"/>
  <c r="B7708" i="12"/>
  <c r="B7707" i="12"/>
  <c r="B7706" i="12"/>
  <c r="B7705" i="12"/>
  <c r="B7704" i="12"/>
  <c r="B7703" i="12"/>
  <c r="B7702" i="12"/>
  <c r="B7701" i="12"/>
  <c r="B7700" i="12"/>
  <c r="B7699" i="12"/>
  <c r="B7698" i="12"/>
  <c r="B7697" i="12"/>
  <c r="B7696" i="12"/>
  <c r="B7695" i="12"/>
  <c r="B7694" i="12"/>
  <c r="B7693" i="12"/>
  <c r="B7692" i="12"/>
  <c r="B7691" i="12"/>
  <c r="B7690" i="12"/>
  <c r="B7689" i="12"/>
  <c r="B7688" i="12"/>
  <c r="B7687" i="12"/>
  <c r="B7686" i="12"/>
  <c r="B7685" i="12"/>
  <c r="B7684" i="12"/>
  <c r="B7683" i="12"/>
  <c r="B7682" i="12"/>
  <c r="B7681" i="12"/>
  <c r="B7680" i="12"/>
  <c r="B7679" i="12"/>
  <c r="B7678" i="12"/>
  <c r="B7677" i="12"/>
  <c r="B7676" i="12"/>
  <c r="B7675" i="12"/>
  <c r="B7674" i="12"/>
  <c r="B7673" i="12"/>
  <c r="B7672" i="12"/>
  <c r="B7671" i="12"/>
  <c r="B7670" i="12"/>
  <c r="B7669" i="12"/>
  <c r="B7668" i="12"/>
  <c r="B7667" i="12"/>
  <c r="B7666" i="12"/>
  <c r="B7665" i="12"/>
  <c r="B7664" i="12"/>
  <c r="B7663" i="12"/>
  <c r="B7662" i="12"/>
  <c r="B7661" i="12"/>
  <c r="B7660" i="12"/>
  <c r="B7659" i="12"/>
  <c r="B7658" i="12"/>
  <c r="B7657" i="12"/>
  <c r="B7656" i="12"/>
  <c r="B7655" i="12"/>
  <c r="B7654" i="12"/>
  <c r="B7653" i="12"/>
  <c r="B7652" i="12"/>
  <c r="B7651" i="12"/>
  <c r="B7650" i="12"/>
  <c r="B7649" i="12"/>
  <c r="B7648" i="12"/>
  <c r="B7647" i="12"/>
  <c r="B7646" i="12"/>
  <c r="B7645" i="12"/>
  <c r="B7644" i="12"/>
  <c r="B7643" i="12"/>
  <c r="B7642" i="12"/>
  <c r="B7641" i="12"/>
  <c r="B7640" i="12"/>
  <c r="B7639" i="12"/>
  <c r="B7638" i="12"/>
  <c r="B7637" i="12"/>
  <c r="B7636" i="12"/>
  <c r="B7635" i="12"/>
  <c r="B7634" i="12"/>
  <c r="B7633" i="12"/>
  <c r="B7632" i="12"/>
  <c r="B7631" i="12"/>
  <c r="B7630" i="12"/>
  <c r="B7629" i="12"/>
  <c r="B7628" i="12"/>
  <c r="B7627" i="12"/>
  <c r="B7626" i="12"/>
  <c r="B7625" i="12"/>
  <c r="B7624" i="12"/>
  <c r="B7623" i="12"/>
  <c r="B7622" i="12"/>
  <c r="B7621" i="12"/>
  <c r="B7620" i="12"/>
  <c r="B7619" i="12"/>
  <c r="B7618" i="12"/>
  <c r="B7617" i="12"/>
  <c r="B7616" i="12"/>
  <c r="B7615" i="12"/>
  <c r="B7614" i="12"/>
  <c r="B7613" i="12"/>
  <c r="B7612" i="12"/>
  <c r="B7611" i="12"/>
  <c r="B7610" i="12"/>
  <c r="B7609" i="12"/>
  <c r="B7608" i="12"/>
  <c r="B7607" i="12"/>
  <c r="B7606" i="12"/>
  <c r="B7605" i="12"/>
  <c r="B7604" i="12"/>
  <c r="B7603" i="12"/>
  <c r="B7602" i="12"/>
  <c r="B7601" i="12"/>
  <c r="B7600" i="12"/>
  <c r="B7599" i="12"/>
  <c r="B7598" i="12"/>
  <c r="B7597" i="12"/>
  <c r="B7596" i="12"/>
  <c r="B7595" i="12"/>
  <c r="B7594" i="12"/>
  <c r="B7593" i="12"/>
  <c r="B7592" i="12"/>
  <c r="B7591" i="12"/>
  <c r="B7590" i="12"/>
  <c r="B7589" i="12"/>
  <c r="B7588" i="12"/>
  <c r="B7587" i="12"/>
  <c r="B7586" i="12"/>
  <c r="B7585" i="12"/>
  <c r="B7584" i="12"/>
  <c r="B7583" i="12"/>
  <c r="B7582" i="12"/>
  <c r="B7581" i="12"/>
  <c r="B7580" i="12"/>
  <c r="B7579" i="12"/>
  <c r="B7578" i="12"/>
  <c r="B7577" i="12"/>
  <c r="B7576" i="12"/>
  <c r="B7575" i="12"/>
  <c r="B7574" i="12"/>
  <c r="B7573" i="12"/>
  <c r="B7572" i="12"/>
  <c r="B7571" i="12"/>
  <c r="B7570" i="12"/>
  <c r="B7569" i="12"/>
  <c r="B7568" i="12"/>
  <c r="B7567" i="12"/>
  <c r="B7566" i="12"/>
  <c r="B7565" i="12"/>
  <c r="B7564" i="12"/>
  <c r="B7563" i="12"/>
  <c r="B7562" i="12"/>
  <c r="B7561" i="12"/>
  <c r="B7560" i="12"/>
  <c r="B7559" i="12"/>
  <c r="B7558" i="12"/>
  <c r="B7557" i="12"/>
  <c r="B7556" i="12"/>
  <c r="B7555" i="12"/>
  <c r="B7554" i="12"/>
  <c r="B7553" i="12"/>
  <c r="B7552" i="12"/>
  <c r="B7551" i="12"/>
  <c r="B7550" i="12"/>
  <c r="B7549" i="12"/>
  <c r="B7548" i="12"/>
  <c r="B7547" i="12"/>
  <c r="B7546" i="12"/>
  <c r="B7545" i="12"/>
  <c r="B7544" i="12"/>
  <c r="B7543" i="12"/>
  <c r="B7542" i="12"/>
  <c r="B7541" i="12"/>
  <c r="B7540" i="12"/>
  <c r="B7539" i="12"/>
  <c r="B7538" i="12"/>
  <c r="B7537" i="12"/>
  <c r="B7536" i="12"/>
  <c r="B7535" i="12"/>
  <c r="B7534" i="12"/>
  <c r="B7533" i="12"/>
  <c r="B7532" i="12"/>
  <c r="B7531" i="12"/>
  <c r="B7530" i="12"/>
  <c r="B7529" i="12"/>
  <c r="B7528" i="12"/>
  <c r="B7527" i="12"/>
  <c r="B7526" i="12"/>
  <c r="B7525" i="12"/>
  <c r="B7524" i="12"/>
  <c r="B7523" i="12"/>
  <c r="B7522" i="12"/>
  <c r="B7521" i="12"/>
  <c r="B7520" i="12"/>
  <c r="B7519" i="12"/>
  <c r="B7518" i="12"/>
  <c r="B7517" i="12"/>
  <c r="B7516" i="12"/>
  <c r="B7515" i="12"/>
  <c r="B7514" i="12"/>
  <c r="B7513" i="12"/>
  <c r="B7512" i="12"/>
  <c r="B7511" i="12"/>
  <c r="B7510" i="12"/>
  <c r="B7509" i="12"/>
  <c r="B7508" i="12"/>
  <c r="B7507" i="12"/>
  <c r="B7506" i="12"/>
  <c r="B7505" i="12"/>
  <c r="B7504" i="12"/>
  <c r="B7503" i="12"/>
  <c r="B7502" i="12"/>
  <c r="B7501" i="12"/>
  <c r="B7500" i="12"/>
  <c r="B7499" i="12"/>
  <c r="B7498" i="12"/>
  <c r="B7497" i="12"/>
  <c r="B7496" i="12"/>
  <c r="B7495" i="12"/>
  <c r="B7494" i="12"/>
  <c r="B7493" i="12"/>
  <c r="B7492" i="12"/>
  <c r="B7491" i="12"/>
  <c r="B7490" i="12"/>
  <c r="B7489" i="12"/>
  <c r="B7488" i="12"/>
  <c r="B7487" i="12"/>
  <c r="B7486" i="12"/>
  <c r="B7485" i="12"/>
  <c r="B7484" i="12"/>
  <c r="B7483" i="12"/>
  <c r="B7482" i="12"/>
  <c r="B7481" i="12"/>
  <c r="B7480" i="12"/>
  <c r="B7479" i="12"/>
  <c r="B7478" i="12"/>
  <c r="B7477" i="12"/>
  <c r="B7476" i="12"/>
  <c r="B7475" i="12"/>
  <c r="B7474" i="12"/>
  <c r="B7473" i="12"/>
  <c r="B7472" i="12"/>
  <c r="B7471" i="12"/>
  <c r="B7470" i="12"/>
  <c r="B7469" i="12"/>
  <c r="B7468" i="12"/>
  <c r="B7467" i="12"/>
  <c r="B7466" i="12"/>
  <c r="B7465" i="12"/>
  <c r="B7464" i="12"/>
  <c r="B7463" i="12"/>
  <c r="B7462" i="12"/>
  <c r="B7461" i="12"/>
  <c r="B7460" i="12"/>
  <c r="B7459" i="12"/>
  <c r="B7458" i="12"/>
  <c r="B7457" i="12"/>
  <c r="B7456" i="12"/>
  <c r="B7455" i="12"/>
  <c r="B7454" i="12"/>
  <c r="B7453" i="12"/>
  <c r="B7452" i="12"/>
  <c r="B7451" i="12"/>
  <c r="B7450" i="12"/>
  <c r="B7449" i="12"/>
  <c r="B7448" i="12"/>
  <c r="B7447" i="12"/>
  <c r="B7446" i="12"/>
  <c r="B7445" i="12"/>
  <c r="B7444" i="12"/>
  <c r="B7443" i="12"/>
  <c r="B7442" i="12"/>
  <c r="B7441" i="12"/>
  <c r="B7440" i="12"/>
  <c r="B7439" i="12"/>
  <c r="B7438" i="12"/>
  <c r="B7437" i="12"/>
  <c r="B7436" i="12"/>
  <c r="B7435" i="12"/>
  <c r="B7434" i="12"/>
  <c r="B7433" i="12"/>
  <c r="B7432" i="12"/>
  <c r="B7431" i="12"/>
  <c r="B7430" i="12"/>
  <c r="B7429" i="12"/>
  <c r="B7428" i="12"/>
  <c r="B7427" i="12"/>
  <c r="B7426" i="12"/>
  <c r="B7425" i="12"/>
  <c r="B7424" i="12"/>
  <c r="B7423" i="12"/>
  <c r="B7422" i="12"/>
  <c r="B7421" i="12"/>
  <c r="B7420" i="12"/>
  <c r="B7419" i="12"/>
  <c r="B7418" i="12"/>
  <c r="B7417" i="12"/>
  <c r="B7416" i="12"/>
  <c r="B7415" i="12"/>
  <c r="B7414" i="12"/>
  <c r="B7413" i="12"/>
  <c r="B7412" i="12"/>
  <c r="B7411" i="12"/>
  <c r="B7410" i="12"/>
  <c r="B7409" i="12"/>
  <c r="B7408" i="12"/>
  <c r="B7407" i="12"/>
  <c r="B7406" i="12"/>
  <c r="B7405" i="12"/>
  <c r="B7404" i="12"/>
  <c r="B7403" i="12"/>
  <c r="B7402" i="12"/>
  <c r="B7401" i="12"/>
  <c r="B7400" i="12"/>
  <c r="B7399" i="12"/>
  <c r="B7398" i="12"/>
  <c r="B7397" i="12"/>
  <c r="B7396" i="12"/>
  <c r="B7395" i="12"/>
  <c r="B7394" i="12"/>
  <c r="B7393" i="12"/>
  <c r="B7392" i="12"/>
  <c r="B7391" i="12"/>
  <c r="B7390" i="12"/>
  <c r="B7389" i="12"/>
  <c r="B7388" i="12"/>
  <c r="B7387" i="12"/>
  <c r="B7386" i="12"/>
  <c r="B7385" i="12"/>
  <c r="B7384" i="12"/>
  <c r="B7383" i="12"/>
  <c r="B7382" i="12"/>
  <c r="B7381" i="12"/>
  <c r="B7380" i="12"/>
  <c r="B7379" i="12"/>
  <c r="B7378" i="12"/>
  <c r="B7377" i="12"/>
  <c r="B7376" i="12"/>
  <c r="B7375" i="12"/>
  <c r="B7374" i="12"/>
  <c r="B7373" i="12"/>
  <c r="B7372" i="12"/>
  <c r="B7371" i="12"/>
  <c r="B7370" i="12"/>
  <c r="B7369" i="12"/>
  <c r="B7368" i="12"/>
  <c r="B7367" i="12"/>
  <c r="B7366" i="12"/>
  <c r="B7365" i="12"/>
  <c r="B7364" i="12"/>
  <c r="B7363" i="12"/>
  <c r="B7362" i="12"/>
  <c r="B7361" i="12"/>
  <c r="B7360" i="12"/>
  <c r="B7359" i="12"/>
  <c r="B7358" i="12"/>
  <c r="B7357" i="12"/>
  <c r="B7356" i="12"/>
  <c r="B7355" i="12"/>
  <c r="B7354" i="12"/>
  <c r="B7353" i="12"/>
  <c r="B7352" i="12"/>
  <c r="B7351" i="12"/>
  <c r="B7350" i="12"/>
  <c r="B7349" i="12"/>
  <c r="B7348" i="12"/>
  <c r="B7347" i="12"/>
  <c r="B7346" i="12"/>
  <c r="B7345" i="12"/>
  <c r="B7344" i="12"/>
  <c r="B7343" i="12"/>
  <c r="B7342" i="12"/>
  <c r="B7341" i="12"/>
  <c r="B7340" i="12"/>
  <c r="B7339" i="12"/>
  <c r="B7338" i="12"/>
  <c r="B7337" i="12"/>
  <c r="B7336" i="12"/>
  <c r="B7335" i="12"/>
  <c r="B7334" i="12"/>
  <c r="B7333" i="12"/>
  <c r="B7332" i="12"/>
  <c r="B7331" i="12"/>
  <c r="B7330" i="12"/>
  <c r="B7329" i="12"/>
  <c r="B7328" i="12"/>
  <c r="B7327" i="12"/>
  <c r="B7326" i="12"/>
  <c r="B7325" i="12"/>
  <c r="B7324" i="12"/>
  <c r="B7323" i="12"/>
  <c r="B7322" i="12"/>
  <c r="B7321" i="12"/>
  <c r="B7320" i="12"/>
  <c r="B7319" i="12"/>
  <c r="B7318" i="12"/>
  <c r="B7317" i="12"/>
  <c r="B7316" i="12"/>
  <c r="B7315" i="12"/>
  <c r="B7314" i="12"/>
  <c r="B7313" i="12"/>
  <c r="B7312" i="12"/>
  <c r="B7311" i="12"/>
  <c r="B7310" i="12"/>
  <c r="B7309" i="12"/>
  <c r="B7308" i="12"/>
  <c r="B7307" i="12"/>
  <c r="B7306" i="12"/>
  <c r="B7305" i="12"/>
  <c r="B7304" i="12"/>
  <c r="B7303" i="12"/>
  <c r="B7302" i="12"/>
  <c r="B7301" i="12"/>
  <c r="B7300" i="12"/>
  <c r="B7299" i="12"/>
  <c r="B7298" i="12"/>
  <c r="B7297" i="12"/>
  <c r="B7296" i="12"/>
  <c r="B7295" i="12"/>
  <c r="B7294" i="12"/>
  <c r="B7293" i="12"/>
  <c r="B7292" i="12"/>
  <c r="B7291" i="12"/>
  <c r="B7290" i="12"/>
  <c r="B7289" i="12"/>
  <c r="B7288" i="12"/>
  <c r="B7287" i="12"/>
  <c r="B7286" i="12"/>
  <c r="B7285" i="12"/>
  <c r="B7284" i="12"/>
  <c r="B7283" i="12"/>
  <c r="B7282" i="12"/>
  <c r="B7281" i="12"/>
  <c r="B7280" i="12"/>
  <c r="B7279" i="12"/>
  <c r="B7278" i="12"/>
  <c r="B7277" i="12"/>
  <c r="B7276" i="12"/>
  <c r="B7275" i="12"/>
  <c r="B7274" i="12"/>
  <c r="B7273" i="12"/>
  <c r="B7272" i="12"/>
  <c r="B7271" i="12"/>
  <c r="B7270" i="12"/>
  <c r="B7269" i="12"/>
  <c r="B7268" i="12"/>
  <c r="B7267" i="12"/>
  <c r="B7266" i="12"/>
  <c r="B7265" i="12"/>
  <c r="B7264" i="12"/>
  <c r="B7263" i="12"/>
  <c r="B7262" i="12"/>
  <c r="B7261" i="12"/>
  <c r="B7260" i="12"/>
  <c r="B7259" i="12"/>
  <c r="B7258" i="12"/>
  <c r="B7257" i="12"/>
  <c r="B7256" i="12"/>
  <c r="B7255" i="12"/>
  <c r="B7254" i="12"/>
  <c r="B7253" i="12"/>
  <c r="B7252" i="12"/>
  <c r="B7251" i="12"/>
  <c r="B7250" i="12"/>
  <c r="B7249" i="12"/>
  <c r="B7248" i="12"/>
  <c r="B7247" i="12"/>
  <c r="B7246" i="12"/>
  <c r="B7245" i="12"/>
  <c r="B7244" i="12"/>
  <c r="B7243" i="12"/>
  <c r="B7242" i="12"/>
  <c r="B7241" i="12"/>
  <c r="B7240" i="12"/>
  <c r="B7239" i="12"/>
  <c r="B7238" i="12"/>
  <c r="B7237" i="12"/>
  <c r="B7236" i="12"/>
  <c r="B7235" i="12"/>
  <c r="B7234" i="12"/>
  <c r="B7233" i="12"/>
  <c r="B7232" i="12"/>
  <c r="B7231" i="12"/>
  <c r="B7230" i="12"/>
  <c r="B7229" i="12"/>
  <c r="B7228" i="12"/>
  <c r="B7227" i="12"/>
  <c r="B7226" i="12"/>
  <c r="B7225" i="12"/>
  <c r="B7224" i="12"/>
  <c r="B7223" i="12"/>
  <c r="B7222" i="12"/>
  <c r="B7221" i="12"/>
  <c r="B7220" i="12"/>
  <c r="B7219" i="12"/>
  <c r="B7218" i="12"/>
  <c r="B7217" i="12"/>
  <c r="B7216" i="12"/>
  <c r="B7215" i="12"/>
  <c r="B7214" i="12"/>
  <c r="B7213" i="12"/>
  <c r="B7212" i="12"/>
  <c r="B7211" i="12"/>
  <c r="B7210" i="12"/>
  <c r="B7209" i="12"/>
  <c r="B7208" i="12"/>
  <c r="B7207" i="12"/>
  <c r="B7206" i="12"/>
  <c r="B7205" i="12"/>
  <c r="B7204" i="12"/>
  <c r="B7203" i="12"/>
  <c r="B7202" i="12"/>
  <c r="B7201" i="12"/>
  <c r="B7200" i="12"/>
  <c r="B7199" i="12"/>
  <c r="B7198" i="12"/>
  <c r="B7197" i="12"/>
  <c r="B7196" i="12"/>
  <c r="B7195" i="12"/>
  <c r="B7194" i="12"/>
  <c r="B7193" i="12"/>
  <c r="B7192" i="12"/>
  <c r="B7191" i="12"/>
  <c r="B7190" i="12"/>
  <c r="B7189" i="12"/>
  <c r="B7188" i="12"/>
  <c r="B7187" i="12"/>
  <c r="B7186" i="12"/>
  <c r="B7185" i="12"/>
  <c r="B7184" i="12"/>
  <c r="B7183" i="12"/>
  <c r="B7182" i="12"/>
  <c r="B7181" i="12"/>
  <c r="B7180" i="12"/>
  <c r="B7179" i="12"/>
  <c r="B7178" i="12"/>
  <c r="B7177" i="12"/>
  <c r="B7176" i="12"/>
  <c r="B7175" i="12"/>
  <c r="B7174" i="12"/>
  <c r="B7173" i="12"/>
  <c r="B7172" i="12"/>
  <c r="B7171" i="12"/>
  <c r="B7170" i="12"/>
  <c r="B7169" i="12"/>
  <c r="B7168" i="12"/>
  <c r="B7167" i="12"/>
  <c r="B7166" i="12"/>
  <c r="B7165" i="12"/>
  <c r="B7164" i="12"/>
  <c r="B7163" i="12"/>
  <c r="B7162" i="12"/>
  <c r="B7161" i="12"/>
  <c r="B7160" i="12"/>
  <c r="B7159" i="12"/>
  <c r="B7158" i="12"/>
  <c r="B7157" i="12"/>
  <c r="B7156" i="12"/>
  <c r="B7155" i="12"/>
  <c r="B7154" i="12"/>
  <c r="B7153" i="12"/>
  <c r="B7152" i="12"/>
  <c r="B7151" i="12"/>
  <c r="B7150" i="12"/>
  <c r="B7149" i="12"/>
  <c r="B7148" i="12"/>
  <c r="B7147" i="12"/>
  <c r="B7146" i="12"/>
  <c r="B7145" i="12"/>
  <c r="B7144" i="12"/>
  <c r="B7143" i="12"/>
  <c r="B7142" i="12"/>
  <c r="B7141" i="12"/>
  <c r="B7140" i="12"/>
  <c r="B7139" i="12"/>
  <c r="B7138" i="12"/>
  <c r="B7137" i="12"/>
  <c r="B7136" i="12"/>
  <c r="B7135" i="12"/>
  <c r="B7134" i="12"/>
  <c r="B7133" i="12"/>
  <c r="B7132" i="12"/>
  <c r="B7131" i="12"/>
  <c r="B7130" i="12"/>
  <c r="B7129" i="12"/>
  <c r="B7128" i="12"/>
  <c r="B7127" i="12"/>
  <c r="B7126" i="12"/>
  <c r="B7125" i="12"/>
  <c r="B7124" i="12"/>
  <c r="B7123" i="12"/>
  <c r="B7122" i="12"/>
  <c r="B7121" i="12"/>
  <c r="B7120" i="12"/>
  <c r="B7119" i="12"/>
  <c r="B7118" i="12"/>
  <c r="B7117" i="12"/>
  <c r="B7116" i="12"/>
  <c r="B7115" i="12"/>
  <c r="B7114" i="12"/>
  <c r="B7113" i="12"/>
  <c r="B7112" i="12"/>
  <c r="B7111" i="12"/>
  <c r="B7110" i="12"/>
  <c r="B7109" i="12"/>
  <c r="B7108" i="12"/>
  <c r="B7107" i="12"/>
  <c r="B7106" i="12"/>
  <c r="B7105" i="12"/>
  <c r="B7104" i="12"/>
  <c r="B7103" i="12"/>
  <c r="B7102" i="12"/>
  <c r="B7101" i="12"/>
  <c r="B7100" i="12"/>
  <c r="B7099" i="12"/>
  <c r="B7098" i="12"/>
  <c r="B7097" i="12"/>
  <c r="B7096" i="12"/>
  <c r="B7095" i="12"/>
  <c r="B7094" i="12"/>
  <c r="B7093" i="12"/>
  <c r="B7092" i="12"/>
  <c r="B7091" i="12"/>
  <c r="B7090" i="12"/>
  <c r="B7089" i="12"/>
  <c r="B7088" i="12"/>
  <c r="B7087" i="12"/>
  <c r="B7086" i="12"/>
  <c r="B7085" i="12"/>
  <c r="B7084" i="12"/>
  <c r="B7083" i="12"/>
  <c r="B7082" i="12"/>
  <c r="B7081" i="12"/>
  <c r="B7080" i="12"/>
  <c r="B7079" i="12"/>
  <c r="B7078" i="12"/>
  <c r="B7077" i="12"/>
  <c r="B7076" i="12"/>
  <c r="B7075" i="12"/>
  <c r="B7074" i="12"/>
  <c r="B7073" i="12"/>
  <c r="B7072" i="12"/>
  <c r="B7071" i="12"/>
  <c r="B7070" i="12"/>
  <c r="B7069" i="12"/>
  <c r="B7068" i="12"/>
  <c r="B7067" i="12"/>
  <c r="B7066" i="12"/>
  <c r="B7065" i="12"/>
  <c r="B7064" i="12"/>
  <c r="B7063" i="12"/>
  <c r="B7062" i="12"/>
  <c r="B7061" i="12"/>
  <c r="B7060" i="12"/>
  <c r="B7059" i="12"/>
  <c r="B7058" i="12"/>
  <c r="B7057" i="12"/>
  <c r="B7056" i="12"/>
  <c r="B7055" i="12"/>
  <c r="B7054" i="12"/>
  <c r="B7053" i="12"/>
  <c r="B7052" i="12"/>
  <c r="B7051" i="12"/>
  <c r="B7050" i="12"/>
  <c r="B7049" i="12"/>
  <c r="B7048" i="12"/>
  <c r="B7047" i="12"/>
  <c r="B7046" i="12"/>
  <c r="B7045" i="12"/>
  <c r="B7044" i="12"/>
  <c r="B7043" i="12"/>
  <c r="B7042" i="12"/>
  <c r="B7041" i="12"/>
  <c r="B7040" i="12"/>
  <c r="B7039" i="12"/>
  <c r="B7038" i="12"/>
  <c r="B7037" i="12"/>
  <c r="B7036" i="12"/>
  <c r="B7035" i="12"/>
  <c r="B7034" i="12"/>
  <c r="B7033" i="12"/>
  <c r="B7032" i="12"/>
  <c r="B7031" i="12"/>
  <c r="B7030" i="12"/>
  <c r="B7029" i="12"/>
  <c r="B7028" i="12"/>
  <c r="B7027" i="12"/>
  <c r="B7026" i="12"/>
  <c r="B7025" i="12"/>
  <c r="B7024" i="12"/>
  <c r="B7023" i="12"/>
  <c r="B7022" i="12"/>
  <c r="B7021" i="12"/>
  <c r="B7020" i="12"/>
  <c r="B7019" i="12"/>
  <c r="B7018" i="12"/>
  <c r="B7017" i="12"/>
  <c r="B7016" i="12"/>
  <c r="B7015" i="12"/>
  <c r="B7014" i="12"/>
  <c r="B7013" i="12"/>
  <c r="B7012" i="12"/>
  <c r="B7011" i="12"/>
  <c r="B7010" i="12"/>
  <c r="B7009" i="12"/>
  <c r="B7008" i="12"/>
  <c r="B7007" i="12"/>
  <c r="B7006" i="12"/>
  <c r="B7005" i="12"/>
  <c r="B7004" i="12"/>
  <c r="B7003" i="12"/>
  <c r="B7002" i="12"/>
  <c r="B7001" i="12"/>
  <c r="B7000" i="12"/>
  <c r="B6999" i="12"/>
  <c r="B6998" i="12"/>
  <c r="B6997" i="12"/>
  <c r="B6996" i="12"/>
  <c r="B6995" i="12"/>
  <c r="B6994" i="12"/>
  <c r="B6993" i="12"/>
  <c r="B6992" i="12"/>
  <c r="B6991" i="12"/>
  <c r="B6990" i="12"/>
  <c r="B6989" i="12"/>
  <c r="B6988" i="12"/>
  <c r="B6987" i="12"/>
  <c r="B6986" i="12"/>
  <c r="B6985" i="12"/>
  <c r="B6984" i="12"/>
  <c r="B6983" i="12"/>
  <c r="B6982" i="12"/>
  <c r="B6981" i="12"/>
  <c r="B6980" i="12"/>
  <c r="B6979" i="12"/>
  <c r="B6978" i="12"/>
  <c r="B6977" i="12"/>
  <c r="B6976" i="12"/>
  <c r="B6975" i="12"/>
  <c r="B6974" i="12"/>
  <c r="B6973" i="12"/>
  <c r="B6972" i="12"/>
  <c r="B6971" i="12"/>
  <c r="B6970" i="12"/>
  <c r="B6969" i="12"/>
  <c r="B6968" i="12"/>
  <c r="B6967" i="12"/>
  <c r="B6966" i="12"/>
  <c r="B6965" i="12"/>
  <c r="B6964" i="12"/>
  <c r="B6963" i="12"/>
  <c r="B6962" i="12"/>
  <c r="B6961" i="12"/>
  <c r="B6960" i="12"/>
  <c r="B6959" i="12"/>
  <c r="B6958" i="12"/>
  <c r="B6957" i="12"/>
  <c r="B6956" i="12"/>
  <c r="B6955" i="12"/>
  <c r="B6954" i="12"/>
  <c r="B6953" i="12"/>
  <c r="B6952" i="12"/>
  <c r="B6951" i="12"/>
  <c r="B6950" i="12"/>
  <c r="B6949" i="12"/>
  <c r="B6948" i="12"/>
  <c r="B6947" i="12"/>
  <c r="B6946" i="12"/>
  <c r="B6945" i="12"/>
  <c r="B6944" i="12"/>
  <c r="B6943" i="12"/>
  <c r="B6942" i="12"/>
  <c r="B6941" i="12"/>
  <c r="B6940" i="12"/>
  <c r="B6939" i="12"/>
  <c r="B6938" i="12"/>
  <c r="B6937" i="12"/>
  <c r="B6936" i="12"/>
  <c r="B6935" i="12"/>
  <c r="B6934" i="12"/>
  <c r="B6933" i="12"/>
  <c r="B6932" i="12"/>
  <c r="B6931" i="12"/>
  <c r="B6930" i="12"/>
  <c r="B6929" i="12"/>
  <c r="B6928" i="12"/>
  <c r="B6927" i="12"/>
  <c r="B6926" i="12"/>
  <c r="B6925" i="12"/>
  <c r="B6924" i="12"/>
  <c r="B6923" i="12"/>
  <c r="B6922" i="12"/>
  <c r="B6921" i="12"/>
  <c r="B6920" i="12"/>
  <c r="B6919" i="12"/>
  <c r="B6918" i="12"/>
  <c r="B6917" i="12"/>
  <c r="B6916" i="12"/>
  <c r="B6915" i="12"/>
  <c r="B6914" i="12"/>
  <c r="B6913" i="12"/>
  <c r="B6912" i="12"/>
  <c r="B6911" i="12"/>
  <c r="B6910" i="12"/>
  <c r="B6909" i="12"/>
  <c r="B6908" i="12"/>
  <c r="B6907" i="12"/>
  <c r="B6906" i="12"/>
  <c r="B6905" i="12"/>
  <c r="B6904" i="12"/>
  <c r="B6903" i="12"/>
  <c r="B6902" i="12"/>
  <c r="B6901" i="12"/>
  <c r="B6900" i="12"/>
  <c r="B6899" i="12"/>
  <c r="B6898" i="12"/>
  <c r="B6897" i="12"/>
  <c r="B6896" i="12"/>
  <c r="B6895" i="12"/>
  <c r="B6894" i="12"/>
  <c r="B6893" i="12"/>
  <c r="B6892" i="12"/>
  <c r="B6891" i="12"/>
  <c r="B6890" i="12"/>
  <c r="B6889" i="12"/>
  <c r="B6888" i="12"/>
  <c r="B6887" i="12"/>
  <c r="B6886" i="12"/>
  <c r="B6885" i="12"/>
  <c r="B6884" i="12"/>
  <c r="B6883" i="12"/>
  <c r="B6882" i="12"/>
  <c r="B6881" i="12"/>
  <c r="B6880" i="12"/>
  <c r="B6879" i="12"/>
  <c r="B6878" i="12"/>
  <c r="B6877" i="12"/>
  <c r="B6876" i="12"/>
  <c r="B6875" i="12"/>
  <c r="B6874" i="12"/>
  <c r="B6873" i="12"/>
  <c r="B6872" i="12"/>
  <c r="B6871" i="12"/>
  <c r="B6870" i="12"/>
  <c r="B6869" i="12"/>
  <c r="B6868" i="12"/>
  <c r="B6867" i="12"/>
  <c r="B6866" i="12"/>
  <c r="B6865" i="12"/>
  <c r="B6864" i="12"/>
  <c r="B6863" i="12"/>
  <c r="B6862" i="12"/>
  <c r="B6861" i="12"/>
  <c r="B6860" i="12"/>
  <c r="B6859" i="12"/>
  <c r="B6858" i="12"/>
  <c r="B6857" i="12"/>
  <c r="B6856" i="12"/>
  <c r="B6855" i="12"/>
  <c r="B6854" i="12"/>
  <c r="B6853" i="12"/>
  <c r="B6852" i="12"/>
  <c r="B6851" i="12"/>
  <c r="B6850" i="12"/>
  <c r="B6849" i="12"/>
  <c r="B6848" i="12"/>
  <c r="B6847" i="12"/>
  <c r="B6846" i="12"/>
  <c r="B6845" i="12"/>
  <c r="B6844" i="12"/>
  <c r="B6843" i="12"/>
  <c r="B6842" i="12"/>
  <c r="B6841" i="12"/>
  <c r="B6840" i="12"/>
  <c r="B6839" i="12"/>
  <c r="B6838" i="12"/>
  <c r="B6837" i="12"/>
  <c r="B6836" i="12"/>
  <c r="B6835" i="12"/>
  <c r="B6834" i="12"/>
  <c r="B6833" i="12"/>
  <c r="B6832" i="12"/>
  <c r="B6831" i="12"/>
  <c r="B6830" i="12"/>
  <c r="B6829" i="12"/>
  <c r="B6828" i="12"/>
  <c r="B6827" i="12"/>
  <c r="B6826" i="12"/>
  <c r="B6825" i="12"/>
  <c r="B6824" i="12"/>
  <c r="B6823" i="12"/>
  <c r="B6822" i="12"/>
  <c r="B6821" i="12"/>
  <c r="B6820" i="12"/>
  <c r="B6819" i="12"/>
  <c r="B6818" i="12"/>
  <c r="B6817" i="12"/>
  <c r="B6816" i="12"/>
  <c r="B6815" i="12"/>
  <c r="B6814" i="12"/>
  <c r="B6813" i="12"/>
  <c r="B6812" i="12"/>
  <c r="B6811" i="12"/>
  <c r="B6810" i="12"/>
  <c r="B6809" i="12"/>
  <c r="B6808" i="12"/>
  <c r="B6807" i="12"/>
  <c r="B6806" i="12"/>
  <c r="B6805" i="12"/>
  <c r="B6804" i="12"/>
  <c r="B6803" i="12"/>
  <c r="B6802" i="12"/>
  <c r="B6801" i="12"/>
  <c r="B6800" i="12"/>
  <c r="B6799" i="12"/>
  <c r="B6798" i="12"/>
  <c r="B6797" i="12"/>
  <c r="B6796" i="12"/>
  <c r="B6795" i="12"/>
  <c r="B6794" i="12"/>
  <c r="B6793" i="12"/>
  <c r="B6792" i="12"/>
  <c r="B6791" i="12"/>
  <c r="B6790" i="12"/>
  <c r="B6789" i="12"/>
  <c r="B6788" i="12"/>
  <c r="B6787" i="12"/>
  <c r="B6786" i="12"/>
  <c r="B6785" i="12"/>
  <c r="B6784" i="12"/>
  <c r="B6783" i="12"/>
  <c r="B6782" i="12"/>
  <c r="B6781" i="12"/>
  <c r="B6780" i="12"/>
  <c r="B6779" i="12"/>
  <c r="B6778" i="12"/>
  <c r="B6777" i="12"/>
  <c r="B6776" i="12"/>
  <c r="B6775" i="12"/>
  <c r="B6774" i="12"/>
  <c r="B6773" i="12"/>
  <c r="B6772" i="12"/>
  <c r="B6771" i="12"/>
  <c r="B6770" i="12"/>
  <c r="B6769" i="12"/>
  <c r="B6768" i="12"/>
  <c r="B6767" i="12"/>
  <c r="B6766" i="12"/>
  <c r="B6765" i="12"/>
  <c r="B6764" i="12"/>
  <c r="B6763" i="12"/>
  <c r="B6762" i="12"/>
  <c r="B6761" i="12"/>
  <c r="B6760" i="12"/>
  <c r="B6759" i="12"/>
  <c r="B6758" i="12"/>
  <c r="B6757" i="12"/>
  <c r="B6756" i="12"/>
  <c r="B6755" i="12"/>
  <c r="B6754" i="12"/>
  <c r="B6753" i="12"/>
  <c r="B6752" i="12"/>
  <c r="B6751" i="12"/>
  <c r="B6750" i="12"/>
  <c r="B6749" i="12"/>
  <c r="B6748" i="12"/>
  <c r="B6747" i="12"/>
  <c r="B6746" i="12"/>
  <c r="B6745" i="12"/>
  <c r="B6744" i="12"/>
  <c r="B6743" i="12"/>
  <c r="B6742" i="12"/>
  <c r="B6741" i="12"/>
  <c r="B6740" i="12"/>
  <c r="B6739" i="12"/>
  <c r="B6738" i="12"/>
  <c r="B6737" i="12"/>
  <c r="B6736" i="12"/>
  <c r="B6735" i="12"/>
  <c r="B6734" i="12"/>
  <c r="B6733" i="12"/>
  <c r="B6732" i="12"/>
  <c r="B6731" i="12"/>
  <c r="B6730" i="12"/>
  <c r="B6729" i="12"/>
  <c r="B6728" i="12"/>
  <c r="B6727" i="12"/>
  <c r="B6726" i="12"/>
  <c r="B6725" i="12"/>
  <c r="B6724" i="12"/>
  <c r="B6723" i="12"/>
  <c r="B6722" i="12"/>
  <c r="B6721" i="12"/>
  <c r="B6720" i="12"/>
  <c r="B6719" i="12"/>
  <c r="B6718" i="12"/>
  <c r="B6717" i="12"/>
  <c r="B6716" i="12"/>
  <c r="B6715" i="12"/>
  <c r="B6714" i="12"/>
  <c r="B6713" i="12"/>
  <c r="B6712" i="12"/>
  <c r="B6711" i="12"/>
  <c r="B6710" i="12"/>
  <c r="B6709" i="12"/>
  <c r="B6708" i="12"/>
  <c r="B6707" i="12"/>
  <c r="B6706" i="12"/>
  <c r="B6705" i="12"/>
  <c r="B6704" i="12"/>
  <c r="B6703" i="12"/>
  <c r="B6702" i="12"/>
  <c r="B6701" i="12"/>
  <c r="B6700" i="12"/>
  <c r="B6699" i="12"/>
  <c r="B6698" i="12"/>
  <c r="B6697" i="12"/>
  <c r="B6696" i="12"/>
  <c r="B6695" i="12"/>
  <c r="B6694" i="12"/>
  <c r="B6693" i="12"/>
  <c r="B6692" i="12"/>
  <c r="B6691" i="12"/>
  <c r="B6690" i="12"/>
  <c r="B6689" i="12"/>
  <c r="B6688" i="12"/>
  <c r="B6687" i="12"/>
  <c r="B6686" i="12"/>
  <c r="B6685" i="12"/>
  <c r="B6684" i="12"/>
  <c r="B6683" i="12"/>
  <c r="B6682" i="12"/>
  <c r="B6681" i="12"/>
  <c r="B6680" i="12"/>
  <c r="B6679" i="12"/>
  <c r="B6678" i="12"/>
  <c r="B6677" i="12"/>
  <c r="B6676" i="12"/>
  <c r="B6675" i="12"/>
  <c r="B6674" i="12"/>
  <c r="B6673" i="12"/>
  <c r="B6672" i="12"/>
  <c r="B6671" i="12"/>
  <c r="B6670" i="12"/>
  <c r="B6669" i="12"/>
  <c r="B6668" i="12"/>
  <c r="B6667" i="12"/>
  <c r="B6666" i="12"/>
  <c r="B6665" i="12"/>
  <c r="B6664" i="12"/>
  <c r="B6663" i="12"/>
  <c r="B6662" i="12"/>
  <c r="B6661" i="12"/>
  <c r="B6660" i="12"/>
  <c r="B6659" i="12"/>
  <c r="B6658" i="12"/>
  <c r="B6657" i="12"/>
  <c r="B6656" i="12"/>
  <c r="B6655" i="12"/>
  <c r="B6654" i="12"/>
  <c r="B6653" i="12"/>
  <c r="B6652" i="12"/>
  <c r="B6651" i="12"/>
  <c r="B6650" i="12"/>
  <c r="B6649" i="12"/>
  <c r="B6648" i="12"/>
  <c r="B6647" i="12"/>
  <c r="B6646" i="12"/>
  <c r="B6645" i="12"/>
  <c r="B6644" i="12"/>
  <c r="B6643" i="12"/>
  <c r="B6642" i="12"/>
  <c r="B6641" i="12"/>
  <c r="B6640" i="12"/>
  <c r="B6639" i="12"/>
  <c r="B6638" i="12"/>
  <c r="B6637" i="12"/>
  <c r="B6636" i="12"/>
  <c r="B6635" i="12"/>
  <c r="B6634" i="12"/>
  <c r="B6633" i="12"/>
  <c r="B6632" i="12"/>
  <c r="B6631" i="12"/>
  <c r="B6630" i="12"/>
  <c r="B6629" i="12"/>
  <c r="B6628" i="12"/>
  <c r="B6627" i="12"/>
  <c r="B6626" i="12"/>
  <c r="B6625" i="12"/>
  <c r="B6624" i="12"/>
  <c r="B6623" i="12"/>
  <c r="B6622" i="12"/>
  <c r="B6621" i="12"/>
  <c r="B6620" i="12"/>
  <c r="B6619" i="12"/>
  <c r="B6618" i="12"/>
  <c r="B6617" i="12"/>
  <c r="B6616" i="12"/>
  <c r="B6615" i="12"/>
  <c r="B6614" i="12"/>
  <c r="B6613" i="12"/>
  <c r="B6612" i="12"/>
  <c r="B6611" i="12"/>
  <c r="B6610" i="12"/>
  <c r="B6609" i="12"/>
  <c r="B6608" i="12"/>
  <c r="B6607" i="12"/>
  <c r="B6606" i="12"/>
  <c r="B6605" i="12"/>
  <c r="B6604" i="12"/>
  <c r="B6603" i="12"/>
  <c r="B6602" i="12"/>
  <c r="B6601" i="12"/>
  <c r="B6600" i="12"/>
  <c r="B6599" i="12"/>
  <c r="B6598" i="12"/>
  <c r="B6597" i="12"/>
  <c r="B6596" i="12"/>
  <c r="B6595" i="12"/>
  <c r="B6594" i="12"/>
  <c r="B6593" i="12"/>
  <c r="B6592" i="12"/>
  <c r="B6591" i="12"/>
  <c r="B6590" i="12"/>
  <c r="B6589" i="12"/>
  <c r="B6588" i="12"/>
  <c r="B6587" i="12"/>
  <c r="B6586" i="12"/>
  <c r="B6585" i="12"/>
  <c r="B6584" i="12"/>
  <c r="B6583" i="12"/>
  <c r="B6582" i="12"/>
  <c r="B6581" i="12"/>
  <c r="B6580" i="12"/>
  <c r="B6579" i="12"/>
  <c r="B6578" i="12"/>
  <c r="B6577" i="12"/>
  <c r="B6576" i="12"/>
  <c r="B6575" i="12"/>
  <c r="B6574" i="12"/>
  <c r="B6573" i="12"/>
  <c r="B6572" i="12"/>
  <c r="B6571" i="12"/>
  <c r="B6570" i="12"/>
  <c r="B6569" i="12"/>
  <c r="B6568" i="12"/>
  <c r="B6567" i="12"/>
  <c r="B6566" i="12"/>
  <c r="B6565" i="12"/>
  <c r="B6564" i="12"/>
  <c r="B6563" i="12"/>
  <c r="B6562" i="12"/>
  <c r="B6561" i="12"/>
  <c r="B6560" i="12"/>
  <c r="B6559" i="12"/>
  <c r="B6558" i="12"/>
  <c r="B6557" i="12"/>
  <c r="B6556" i="12"/>
  <c r="B6555" i="12"/>
  <c r="B6554" i="12"/>
  <c r="B6553" i="12"/>
  <c r="B6552" i="12"/>
  <c r="B6551" i="12"/>
  <c r="B6550" i="12"/>
  <c r="B6549" i="12"/>
  <c r="B6548" i="12"/>
  <c r="B6547" i="12"/>
  <c r="B6546" i="12"/>
  <c r="B6545" i="12"/>
  <c r="B6544" i="12"/>
  <c r="B6543" i="12"/>
  <c r="B6542" i="12"/>
  <c r="B6541" i="12"/>
  <c r="B6540" i="12"/>
  <c r="B6539" i="12"/>
  <c r="B6538" i="12"/>
  <c r="B6537" i="12"/>
  <c r="B6536" i="12"/>
  <c r="B6535" i="12"/>
  <c r="B6534" i="12"/>
  <c r="B6533" i="12"/>
  <c r="B6532" i="12"/>
  <c r="B6531" i="12"/>
  <c r="B6530" i="12"/>
  <c r="B6529" i="12"/>
  <c r="B6528" i="12"/>
  <c r="B6527" i="12"/>
  <c r="B6526" i="12"/>
  <c r="B6525" i="12"/>
  <c r="B6524" i="12"/>
  <c r="B6523" i="12"/>
  <c r="B6522" i="12"/>
  <c r="B6521" i="12"/>
  <c r="B6520" i="12"/>
  <c r="B6519" i="12"/>
  <c r="B6518" i="12"/>
  <c r="B6517" i="12"/>
  <c r="B6516" i="12"/>
  <c r="B6515" i="12"/>
  <c r="B6514" i="12"/>
  <c r="B6513" i="12"/>
  <c r="B6512" i="12"/>
  <c r="B6511" i="12"/>
  <c r="B6510" i="12"/>
  <c r="B6509" i="12"/>
  <c r="B6508" i="12"/>
  <c r="B6507" i="12"/>
  <c r="B6506" i="12"/>
  <c r="B6505" i="12"/>
  <c r="B6504" i="12"/>
  <c r="B6503" i="12"/>
  <c r="B6502" i="12"/>
  <c r="B6501" i="12"/>
  <c r="B6500" i="12"/>
  <c r="B6499" i="12"/>
  <c r="B6498" i="12"/>
  <c r="B6497" i="12"/>
  <c r="B6496" i="12"/>
  <c r="B6495" i="12"/>
  <c r="B6494" i="12"/>
  <c r="B6493" i="12"/>
  <c r="B6492" i="12"/>
  <c r="B6491" i="12"/>
  <c r="B6490" i="12"/>
  <c r="B6489" i="12"/>
  <c r="B6488" i="12"/>
  <c r="B6487" i="12"/>
  <c r="B6486" i="12"/>
  <c r="B6485" i="12"/>
  <c r="B6484" i="12"/>
  <c r="B6483" i="12"/>
  <c r="B6482" i="12"/>
  <c r="B6481" i="12"/>
  <c r="B6480" i="12"/>
  <c r="B6479" i="12"/>
  <c r="B6478" i="12"/>
  <c r="B6477" i="12"/>
  <c r="B6476" i="12"/>
  <c r="B6475" i="12"/>
  <c r="B6474" i="12"/>
  <c r="B6473" i="12"/>
  <c r="B6472" i="12"/>
  <c r="B6471" i="12"/>
  <c r="B6470" i="12"/>
  <c r="B6469" i="12"/>
  <c r="B6468" i="12"/>
  <c r="B6467" i="12"/>
  <c r="B6466" i="12"/>
  <c r="B6465" i="12"/>
  <c r="B6464" i="12"/>
  <c r="B6463" i="12"/>
  <c r="B6462" i="12"/>
  <c r="B6461" i="12"/>
  <c r="B6460" i="12"/>
  <c r="B6459" i="12"/>
  <c r="B6458" i="12"/>
  <c r="B6457" i="12"/>
  <c r="B6456" i="12"/>
  <c r="B6455" i="12"/>
  <c r="B6454" i="12"/>
  <c r="B6453" i="12"/>
  <c r="B6452" i="12"/>
  <c r="B6451" i="12"/>
  <c r="B6450" i="12"/>
  <c r="B6449" i="12"/>
  <c r="B6448" i="12"/>
  <c r="B6447" i="12"/>
  <c r="B6446" i="12"/>
  <c r="B6445" i="12"/>
  <c r="B6444" i="12"/>
  <c r="B6443" i="12"/>
  <c r="B6442" i="12"/>
  <c r="B6441" i="12"/>
  <c r="B6440" i="12"/>
  <c r="B6439" i="12"/>
  <c r="B6438" i="12"/>
  <c r="B6437" i="12"/>
  <c r="B6436" i="12"/>
  <c r="B6435" i="12"/>
  <c r="B6434" i="12"/>
  <c r="B6433" i="12"/>
  <c r="B6432" i="12"/>
  <c r="B6431" i="12"/>
  <c r="B6430" i="12"/>
  <c r="B6429" i="12"/>
  <c r="B6428" i="12"/>
  <c r="B6427" i="12"/>
  <c r="B6426" i="12"/>
  <c r="B6425" i="12"/>
  <c r="B6424" i="12"/>
  <c r="B6423" i="12"/>
  <c r="B6422" i="12"/>
  <c r="B6421" i="12"/>
  <c r="B6420" i="12"/>
  <c r="B6419" i="12"/>
  <c r="B6418" i="12"/>
  <c r="B6417" i="12"/>
  <c r="B6416" i="12"/>
  <c r="B6415" i="12"/>
  <c r="B6414" i="12"/>
  <c r="B6413" i="12"/>
  <c r="B6412" i="12"/>
  <c r="B6411" i="12"/>
  <c r="B6410" i="12"/>
  <c r="B6409" i="12"/>
  <c r="B6408" i="12"/>
  <c r="B6407" i="12"/>
  <c r="B6406" i="12"/>
  <c r="B6405" i="12"/>
  <c r="B6404" i="12"/>
  <c r="B6403" i="12"/>
  <c r="B6402" i="12"/>
  <c r="B6401" i="12"/>
  <c r="B6400" i="12"/>
  <c r="B6399" i="12"/>
  <c r="B6398" i="12"/>
  <c r="B6397" i="12"/>
  <c r="B6396" i="12"/>
  <c r="B6395" i="12"/>
  <c r="B6394" i="12"/>
  <c r="B6393" i="12"/>
  <c r="B6392" i="12"/>
  <c r="B6391" i="12"/>
  <c r="B6390" i="12"/>
  <c r="B6389" i="12"/>
  <c r="B6388" i="12"/>
  <c r="B6387" i="12"/>
  <c r="B6386" i="12"/>
  <c r="B6385" i="12"/>
  <c r="B6384" i="12"/>
  <c r="B6383" i="12"/>
  <c r="B6382" i="12"/>
  <c r="B6381" i="12"/>
  <c r="B6380" i="12"/>
  <c r="B6379" i="12"/>
  <c r="B6378" i="12"/>
  <c r="B6377" i="12"/>
  <c r="B6376" i="12"/>
  <c r="B6375" i="12"/>
  <c r="B6374" i="12"/>
  <c r="B6373" i="12"/>
  <c r="B6372" i="12"/>
  <c r="B6371" i="12"/>
  <c r="B6370" i="12"/>
  <c r="B6369" i="12"/>
  <c r="B6368" i="12"/>
  <c r="B6367" i="12"/>
  <c r="B6366" i="12"/>
  <c r="B6365" i="12"/>
  <c r="B6364" i="12"/>
  <c r="B6363" i="12"/>
  <c r="B6362" i="12"/>
  <c r="B6361" i="12"/>
  <c r="B6360" i="12"/>
  <c r="B6359" i="12"/>
  <c r="B6358" i="12"/>
  <c r="B6357" i="12"/>
  <c r="B6356" i="12"/>
  <c r="B6355" i="12"/>
  <c r="B6354" i="12"/>
  <c r="B6353" i="12"/>
  <c r="B6352" i="12"/>
  <c r="B6351" i="12"/>
  <c r="B6350" i="12"/>
  <c r="B6349" i="12"/>
  <c r="B6348" i="12"/>
  <c r="B6347" i="12"/>
  <c r="B6346" i="12"/>
  <c r="B6345" i="12"/>
  <c r="B6344" i="12"/>
  <c r="B6343" i="12"/>
  <c r="B6342" i="12"/>
  <c r="B6341" i="12"/>
  <c r="B6340" i="12"/>
  <c r="B6339" i="12"/>
  <c r="B6338" i="12"/>
  <c r="B6337" i="12"/>
  <c r="B6336" i="12"/>
  <c r="B6335" i="12"/>
  <c r="B6334" i="12"/>
  <c r="B6333" i="12"/>
  <c r="B6332" i="12"/>
  <c r="B6331" i="12"/>
  <c r="B6330" i="12"/>
  <c r="B6329" i="12"/>
  <c r="B6328" i="12"/>
  <c r="B6327" i="12"/>
  <c r="B6326" i="12"/>
  <c r="B6325" i="12"/>
  <c r="B6324" i="12"/>
  <c r="B6323" i="12"/>
  <c r="B6322" i="12"/>
  <c r="B6321" i="12"/>
  <c r="B6320" i="12"/>
  <c r="B6319" i="12"/>
  <c r="B6318" i="12"/>
  <c r="B6317" i="12"/>
  <c r="B6316" i="12"/>
  <c r="B6315" i="12"/>
  <c r="B6314" i="12"/>
  <c r="B6313" i="12"/>
  <c r="B6312" i="12"/>
  <c r="B6311" i="12"/>
  <c r="B6310" i="12"/>
  <c r="B6309" i="12"/>
  <c r="B6308" i="12"/>
  <c r="B6307" i="12"/>
  <c r="B6306" i="12"/>
  <c r="B6305" i="12"/>
  <c r="B6304" i="12"/>
  <c r="B6303" i="12"/>
  <c r="B6302" i="12"/>
  <c r="B6301" i="12"/>
  <c r="B6300" i="12"/>
  <c r="B6299" i="12"/>
  <c r="B6298" i="12"/>
  <c r="B6297" i="12"/>
  <c r="B6296" i="12"/>
  <c r="B6295" i="12"/>
  <c r="B6294" i="12"/>
  <c r="B6293" i="12"/>
  <c r="B6292" i="12"/>
  <c r="B6291" i="12"/>
  <c r="B6290" i="12"/>
  <c r="B6289" i="12"/>
  <c r="B6288" i="12"/>
  <c r="B6287" i="12"/>
  <c r="B6286" i="12"/>
  <c r="B6285" i="12"/>
  <c r="B6284" i="12"/>
  <c r="B6283" i="12"/>
  <c r="B6282" i="12"/>
  <c r="B6281" i="12"/>
  <c r="B6280" i="12"/>
  <c r="B6279" i="12"/>
  <c r="B6278" i="12"/>
  <c r="B6277" i="12"/>
  <c r="B6276" i="12"/>
  <c r="B6275" i="12"/>
  <c r="B6274" i="12"/>
  <c r="B6273" i="12"/>
  <c r="B6272" i="12"/>
  <c r="B6271" i="12"/>
  <c r="B6270" i="12"/>
  <c r="B6269" i="12"/>
  <c r="B6268" i="12"/>
  <c r="B6267" i="12"/>
  <c r="B6266" i="12"/>
  <c r="B6265" i="12"/>
  <c r="B6264" i="12"/>
  <c r="B6263" i="12"/>
  <c r="B6262" i="12"/>
  <c r="B6261" i="12"/>
  <c r="B6260" i="12"/>
  <c r="B6259" i="12"/>
  <c r="B6258" i="12"/>
  <c r="B6257" i="12"/>
  <c r="B6256" i="12"/>
  <c r="B6255" i="12"/>
  <c r="B6254" i="12"/>
  <c r="B6253" i="12"/>
  <c r="B6252" i="12"/>
  <c r="B6251" i="12"/>
  <c r="B6250" i="12"/>
  <c r="B6249" i="12"/>
  <c r="B6248" i="12"/>
  <c r="B6247" i="12"/>
  <c r="B6246" i="12"/>
  <c r="B6245" i="12"/>
  <c r="B6244" i="12"/>
  <c r="B6243" i="12"/>
  <c r="B6242" i="12"/>
  <c r="B6241" i="12"/>
  <c r="B6240" i="12"/>
  <c r="B6239" i="12"/>
  <c r="B6238" i="12"/>
  <c r="B6237" i="12"/>
  <c r="B6236" i="12"/>
  <c r="B6235" i="12"/>
  <c r="B6234" i="12"/>
  <c r="B6233" i="12"/>
  <c r="B6232" i="12"/>
  <c r="B6231" i="12"/>
  <c r="B6230" i="12"/>
  <c r="B6229" i="12"/>
  <c r="B6228" i="12"/>
  <c r="B6227" i="12"/>
  <c r="B6226" i="12"/>
  <c r="B6225" i="12"/>
  <c r="B6224" i="12"/>
  <c r="B6223" i="12"/>
  <c r="B6222" i="12"/>
  <c r="B6221" i="12"/>
  <c r="B6220" i="12"/>
  <c r="B6219" i="12"/>
  <c r="B6218" i="12"/>
  <c r="B6217" i="12"/>
  <c r="B6216" i="12"/>
  <c r="B6215" i="12"/>
  <c r="B6214" i="12"/>
  <c r="B6213" i="12"/>
  <c r="B6212" i="12"/>
  <c r="B6211" i="12"/>
  <c r="B6210" i="12"/>
  <c r="B6209" i="12"/>
  <c r="B6208" i="12"/>
  <c r="B6207" i="12"/>
  <c r="B6206" i="12"/>
  <c r="B6205" i="12"/>
  <c r="B6204" i="12"/>
  <c r="B6203" i="12"/>
  <c r="B6202" i="12"/>
  <c r="B6201" i="12"/>
  <c r="B6200" i="12"/>
  <c r="B6199" i="12"/>
  <c r="B6198" i="12"/>
  <c r="B6197" i="12"/>
  <c r="B6196" i="12"/>
  <c r="B6195" i="12"/>
  <c r="B6194" i="12"/>
  <c r="B6193" i="12"/>
  <c r="B6192" i="12"/>
  <c r="B6191" i="12"/>
  <c r="B6190" i="12"/>
  <c r="B6189" i="12"/>
  <c r="B6188" i="12"/>
  <c r="B6187" i="12"/>
  <c r="B6186" i="12"/>
  <c r="B6185" i="12"/>
  <c r="B6184" i="12"/>
  <c r="B6183" i="12"/>
  <c r="B6182" i="12"/>
  <c r="B6181" i="12"/>
  <c r="B6180" i="12"/>
  <c r="B6179" i="12"/>
  <c r="B6178" i="12"/>
  <c r="B6177" i="12"/>
  <c r="B6176" i="12"/>
  <c r="B6175" i="12"/>
  <c r="B6174" i="12"/>
  <c r="B6173" i="12"/>
  <c r="B6172" i="12"/>
  <c r="B6171" i="12"/>
  <c r="B6170" i="12"/>
  <c r="B6169" i="12"/>
  <c r="B6168" i="12"/>
  <c r="B6167" i="12"/>
  <c r="B6166" i="12"/>
  <c r="B6165" i="12"/>
  <c r="B6164" i="12"/>
  <c r="B6163" i="12"/>
  <c r="B6162" i="12"/>
  <c r="B6161" i="12"/>
  <c r="B6160" i="12"/>
  <c r="B6159" i="12"/>
  <c r="B6158" i="12"/>
  <c r="B6157" i="12"/>
  <c r="B6156" i="12"/>
  <c r="B6155" i="12"/>
  <c r="B6154" i="12"/>
  <c r="B6153" i="12"/>
  <c r="B6152" i="12"/>
  <c r="B6151" i="12"/>
  <c r="B6150" i="12"/>
  <c r="B6149" i="12"/>
  <c r="B6148" i="12"/>
  <c r="B6147" i="12"/>
  <c r="B6146" i="12"/>
  <c r="B6145" i="12"/>
  <c r="B6144" i="12"/>
  <c r="B6143" i="12"/>
  <c r="B6142" i="12"/>
  <c r="B6141" i="12"/>
  <c r="B6140" i="12"/>
  <c r="B6139" i="12"/>
  <c r="B6138" i="12"/>
  <c r="B6137" i="12"/>
  <c r="B6136" i="12"/>
  <c r="B6135" i="12"/>
  <c r="B6134" i="12"/>
  <c r="B6133" i="12"/>
  <c r="B6132" i="12"/>
  <c r="B6131" i="12"/>
  <c r="B6130" i="12"/>
  <c r="B6129" i="12"/>
  <c r="B6128" i="12"/>
  <c r="B6127" i="12"/>
  <c r="B6126" i="12"/>
  <c r="B6125" i="12"/>
  <c r="B6124" i="12"/>
  <c r="B6123" i="12"/>
  <c r="B6122" i="12"/>
  <c r="B6121" i="12"/>
  <c r="B6120" i="12"/>
  <c r="B6119" i="12"/>
  <c r="B6118" i="12"/>
  <c r="B6117" i="12"/>
  <c r="B6116" i="12"/>
  <c r="B6115" i="12"/>
  <c r="B6114" i="12"/>
  <c r="B6113" i="12"/>
  <c r="B6112" i="12"/>
  <c r="B6111" i="12"/>
  <c r="B6110" i="12"/>
  <c r="B6109" i="12"/>
  <c r="B6108" i="12"/>
  <c r="B6107" i="12"/>
  <c r="B6106" i="12"/>
  <c r="B6105" i="12"/>
  <c r="B6104" i="12"/>
  <c r="B6103" i="12"/>
  <c r="B6102" i="12"/>
  <c r="B6101" i="12"/>
  <c r="B6100" i="12"/>
  <c r="B6099" i="12"/>
  <c r="B6098" i="12"/>
  <c r="B6097" i="12"/>
  <c r="B6096" i="12"/>
  <c r="B6095" i="12"/>
  <c r="B6094" i="12"/>
  <c r="B6093" i="12"/>
  <c r="B6092" i="12"/>
  <c r="B6091" i="12"/>
  <c r="B6090" i="12"/>
  <c r="B6089" i="12"/>
  <c r="B6088" i="12"/>
  <c r="B6087" i="12"/>
  <c r="B6086" i="12"/>
  <c r="B6085" i="12"/>
  <c r="B6084" i="12"/>
  <c r="B6083" i="12"/>
  <c r="B6082" i="12"/>
  <c r="B6081" i="12"/>
  <c r="B6080" i="12"/>
  <c r="B6079" i="12"/>
  <c r="B6078" i="12"/>
  <c r="B6077" i="12"/>
  <c r="B6076" i="12"/>
  <c r="B6075" i="12"/>
  <c r="B6074" i="12"/>
  <c r="B6073" i="12"/>
  <c r="B6072" i="12"/>
  <c r="B6071" i="12"/>
  <c r="B6070" i="12"/>
  <c r="B6069" i="12"/>
  <c r="B6068" i="12"/>
  <c r="B6067" i="12"/>
  <c r="B6066" i="12"/>
  <c r="B6065" i="12"/>
  <c r="B6064" i="12"/>
  <c r="B6063" i="12"/>
  <c r="B6062" i="12"/>
  <c r="B6061" i="12"/>
  <c r="B6060" i="12"/>
  <c r="B6059" i="12"/>
  <c r="B6058" i="12"/>
  <c r="B6057" i="12"/>
  <c r="B6056" i="12"/>
  <c r="B6055" i="12"/>
  <c r="B6054" i="12"/>
  <c r="B6053" i="12"/>
  <c r="B6052" i="12"/>
  <c r="B6051" i="12"/>
  <c r="B6050" i="12"/>
  <c r="B6049" i="12"/>
  <c r="B6048" i="12"/>
  <c r="B6047" i="12"/>
  <c r="B6046" i="12"/>
  <c r="B6045" i="12"/>
  <c r="B6044" i="12"/>
  <c r="B6043" i="12"/>
  <c r="B6042" i="12"/>
  <c r="B6041" i="12"/>
  <c r="B6040" i="12"/>
  <c r="B6039" i="12"/>
  <c r="B6038" i="12"/>
  <c r="B6037" i="12"/>
  <c r="B6036" i="12"/>
  <c r="B6035" i="12"/>
  <c r="B6034" i="12"/>
  <c r="B6033" i="12"/>
  <c r="B6032" i="12"/>
  <c r="B6031" i="12"/>
  <c r="B6030" i="12"/>
  <c r="B6029" i="12"/>
  <c r="B6028" i="12"/>
  <c r="B6027" i="12"/>
  <c r="B6026" i="12"/>
  <c r="B6025" i="12"/>
  <c r="B6024" i="12"/>
  <c r="B6023" i="12"/>
  <c r="B6022" i="12"/>
  <c r="B6021" i="12"/>
  <c r="B6020" i="12"/>
  <c r="B6019" i="12"/>
  <c r="B6018" i="12"/>
  <c r="B6017" i="12"/>
  <c r="B6016" i="12"/>
  <c r="B6015" i="12"/>
  <c r="B6014" i="12"/>
  <c r="B6013" i="12"/>
  <c r="B6012" i="12"/>
  <c r="B6011" i="12"/>
  <c r="B6010" i="12"/>
  <c r="B6009" i="12"/>
  <c r="B6008" i="12"/>
  <c r="B6007" i="12"/>
  <c r="B6006" i="12"/>
  <c r="B6005" i="12"/>
  <c r="B6004" i="12"/>
  <c r="B6003" i="12"/>
  <c r="B6002" i="12"/>
  <c r="B6001" i="12"/>
  <c r="B6000" i="12"/>
  <c r="B5999" i="12"/>
  <c r="B5998" i="12"/>
  <c r="B5997" i="12"/>
  <c r="B5996" i="12"/>
  <c r="B5995" i="12"/>
  <c r="B5994" i="12"/>
  <c r="B5993" i="12"/>
  <c r="B5992" i="12"/>
  <c r="B5991" i="12"/>
  <c r="B5990" i="12"/>
  <c r="B5989" i="12"/>
  <c r="B5988" i="12"/>
  <c r="B5987" i="12"/>
  <c r="B5986" i="12"/>
  <c r="B5985" i="12"/>
  <c r="B5984" i="12"/>
  <c r="B5983" i="12"/>
  <c r="B5982" i="12"/>
  <c r="B5981" i="12"/>
  <c r="B5980" i="12"/>
  <c r="B5979" i="12"/>
  <c r="B5978" i="12"/>
  <c r="B5977" i="12"/>
  <c r="B5976" i="12"/>
  <c r="B5975" i="12"/>
  <c r="B5974" i="12"/>
  <c r="B5973" i="12"/>
  <c r="B5972" i="12"/>
  <c r="B5971" i="12"/>
  <c r="B5970" i="12"/>
  <c r="B5969" i="12"/>
  <c r="B5968" i="12"/>
  <c r="B5967" i="12"/>
  <c r="B5966" i="12"/>
  <c r="B5965" i="12"/>
  <c r="B5964" i="12"/>
  <c r="B5963" i="12"/>
  <c r="B5962" i="12"/>
  <c r="B5961" i="12"/>
  <c r="B5960" i="12"/>
  <c r="B5959" i="12"/>
  <c r="B5958" i="12"/>
  <c r="B5957" i="12"/>
  <c r="B5956" i="12"/>
  <c r="B5955" i="12"/>
  <c r="B5954" i="12"/>
  <c r="B5953" i="12"/>
  <c r="B5952" i="12"/>
  <c r="B5951" i="12"/>
  <c r="B5950" i="12"/>
  <c r="B5949" i="12"/>
  <c r="B5948" i="12"/>
  <c r="B5947" i="12"/>
  <c r="B5946" i="12"/>
  <c r="B5945" i="12"/>
  <c r="B5944" i="12"/>
  <c r="B5943" i="12"/>
  <c r="B5942" i="12"/>
  <c r="B5941" i="12"/>
  <c r="B5940" i="12"/>
  <c r="B5939" i="12"/>
  <c r="B5938" i="12"/>
  <c r="B5937" i="12"/>
  <c r="B5936" i="12"/>
  <c r="B5935" i="12"/>
  <c r="B5934" i="12"/>
  <c r="B5933" i="12"/>
  <c r="B5932" i="12"/>
  <c r="B5931" i="12"/>
  <c r="B5930" i="12"/>
  <c r="B5929" i="12"/>
  <c r="B5928" i="12"/>
  <c r="B5927" i="12"/>
  <c r="B5926" i="12"/>
  <c r="B5925" i="12"/>
  <c r="B5924" i="12"/>
  <c r="B5923" i="12"/>
  <c r="B5922" i="12"/>
  <c r="B5921" i="12"/>
  <c r="B5920" i="12"/>
  <c r="B5919" i="12"/>
  <c r="B5918" i="12"/>
  <c r="B5917" i="12"/>
  <c r="B5916" i="12"/>
  <c r="B5915" i="12"/>
  <c r="B5914" i="12"/>
  <c r="B5913" i="12"/>
  <c r="B5912" i="12"/>
  <c r="B5911" i="12"/>
  <c r="B5910" i="12"/>
  <c r="B5909" i="12"/>
  <c r="B5908" i="12"/>
  <c r="B5907" i="12"/>
  <c r="B5906" i="12"/>
  <c r="B5905" i="12"/>
  <c r="B5904" i="12"/>
  <c r="B5903" i="12"/>
  <c r="B5902" i="12"/>
  <c r="B5901" i="12"/>
  <c r="B5900" i="12"/>
  <c r="B5899" i="12"/>
  <c r="B5898" i="12"/>
  <c r="B5897" i="12"/>
  <c r="B5896" i="12"/>
  <c r="B5895" i="12"/>
  <c r="B5894" i="12"/>
  <c r="B5893" i="12"/>
  <c r="B5892" i="12"/>
  <c r="B5891" i="12"/>
  <c r="B5890" i="12"/>
  <c r="B5889" i="12"/>
  <c r="B5888" i="12"/>
  <c r="B5887" i="12"/>
  <c r="B5886" i="12"/>
  <c r="B5885" i="12"/>
  <c r="B5884" i="12"/>
  <c r="B5883" i="12"/>
  <c r="B5882" i="12"/>
  <c r="B5881" i="12"/>
  <c r="B5880" i="12"/>
  <c r="B5879" i="12"/>
  <c r="B5878" i="12"/>
  <c r="B5877" i="12"/>
  <c r="B5876" i="12"/>
  <c r="B5875" i="12"/>
  <c r="B5874" i="12"/>
  <c r="B5873" i="12"/>
  <c r="B5872" i="12"/>
  <c r="B5871" i="12"/>
  <c r="B5870" i="12"/>
  <c r="B5869" i="12"/>
  <c r="B5868" i="12"/>
  <c r="B5867" i="12"/>
  <c r="B5866" i="12"/>
  <c r="B5865" i="12"/>
  <c r="B5864" i="12"/>
  <c r="B5863" i="12"/>
  <c r="B5862" i="12"/>
  <c r="B5861" i="12"/>
  <c r="B5860" i="12"/>
  <c r="B5859" i="12"/>
  <c r="B5858" i="12"/>
  <c r="B5857" i="12"/>
  <c r="B5856" i="12"/>
  <c r="B5855" i="12"/>
  <c r="B5854" i="12"/>
  <c r="B5853" i="12"/>
  <c r="B5852" i="12"/>
  <c r="B5851" i="12"/>
  <c r="B5850" i="12"/>
  <c r="B5849" i="12"/>
  <c r="B5848" i="12"/>
  <c r="B5847" i="12"/>
  <c r="B5846" i="12"/>
  <c r="B5845" i="12"/>
  <c r="B5844" i="12"/>
  <c r="B5843" i="12"/>
  <c r="B5842" i="12"/>
  <c r="B5841" i="12"/>
  <c r="B5840" i="12"/>
  <c r="B5839" i="12"/>
  <c r="B5838" i="12"/>
  <c r="B5837" i="12"/>
  <c r="B5836" i="12"/>
  <c r="B5835" i="12"/>
  <c r="B5834" i="12"/>
  <c r="B5833" i="12"/>
  <c r="B5832" i="12"/>
  <c r="B5831" i="12"/>
  <c r="B5830" i="12"/>
  <c r="B5829" i="12"/>
  <c r="B5828" i="12"/>
  <c r="B5827" i="12"/>
  <c r="B5826" i="12"/>
  <c r="B5825" i="12"/>
  <c r="B5824" i="12"/>
  <c r="B5823" i="12"/>
  <c r="B5822" i="12"/>
  <c r="B5821" i="12"/>
  <c r="B5820" i="12"/>
  <c r="B5819" i="12"/>
  <c r="B5818" i="12"/>
  <c r="B5817" i="12"/>
  <c r="B5816" i="12"/>
  <c r="B5815" i="12"/>
  <c r="B5814" i="12"/>
  <c r="B5813" i="12"/>
  <c r="B5812" i="12"/>
  <c r="B5811" i="12"/>
  <c r="B5810" i="12"/>
  <c r="B5809" i="12"/>
  <c r="B5808" i="12"/>
  <c r="B5807" i="12"/>
  <c r="B5806" i="12"/>
  <c r="B5805" i="12"/>
  <c r="B5804" i="12"/>
  <c r="B5803" i="12"/>
  <c r="B5802" i="12"/>
  <c r="B5801" i="12"/>
  <c r="B5800" i="12"/>
  <c r="B5799" i="12"/>
  <c r="B5798" i="12"/>
  <c r="B5797" i="12"/>
  <c r="B5796" i="12"/>
  <c r="B5795" i="12"/>
  <c r="B5794" i="12"/>
  <c r="B5793" i="12"/>
  <c r="B5792" i="12"/>
  <c r="B5791" i="12"/>
  <c r="B5790" i="12"/>
  <c r="B5789" i="12"/>
  <c r="B5788" i="12"/>
  <c r="B5787" i="12"/>
  <c r="B5786" i="12"/>
  <c r="B5785" i="12"/>
  <c r="B5784" i="12"/>
  <c r="B5783" i="12"/>
  <c r="B5782" i="12"/>
  <c r="B5781" i="12"/>
  <c r="B5780" i="12"/>
  <c r="B5779" i="12"/>
  <c r="B5778" i="12"/>
  <c r="B5777" i="12"/>
  <c r="B5776" i="12"/>
  <c r="B5775" i="12"/>
  <c r="B5774" i="12"/>
  <c r="B5773" i="12"/>
  <c r="B5772" i="12"/>
  <c r="B5771" i="12"/>
  <c r="B5770" i="12"/>
  <c r="B5769" i="12"/>
  <c r="B5768" i="12"/>
  <c r="B5767" i="12"/>
  <c r="B5766" i="12"/>
  <c r="B5765" i="12"/>
  <c r="B5764" i="12"/>
  <c r="B5763" i="12"/>
  <c r="B5762" i="12"/>
  <c r="B5761" i="12"/>
  <c r="B5760" i="12"/>
  <c r="B5759" i="12"/>
  <c r="B5758" i="12"/>
  <c r="B5757" i="12"/>
  <c r="B5756" i="12"/>
  <c r="B5755" i="12"/>
  <c r="B5754" i="12"/>
  <c r="B5753" i="12"/>
  <c r="B5752" i="12"/>
  <c r="B5751" i="12"/>
  <c r="B5750" i="12"/>
  <c r="B5749" i="12"/>
  <c r="B5748" i="12"/>
  <c r="B5747" i="12"/>
  <c r="B5746" i="12"/>
  <c r="B5745" i="12"/>
  <c r="B5744" i="12"/>
  <c r="B5743" i="12"/>
  <c r="B5742" i="12"/>
  <c r="B5741" i="12"/>
  <c r="B5740" i="12"/>
  <c r="B5739" i="12"/>
  <c r="B5738" i="12"/>
  <c r="B5737" i="12"/>
  <c r="B5736" i="12"/>
  <c r="B5735" i="12"/>
  <c r="B5734" i="12"/>
  <c r="B5733" i="12"/>
  <c r="B5732" i="12"/>
  <c r="B5731" i="12"/>
  <c r="B5730" i="12"/>
  <c r="B5729" i="12"/>
  <c r="B5728" i="12"/>
  <c r="B5727" i="12"/>
  <c r="B5726" i="12"/>
  <c r="B5725" i="12"/>
  <c r="B5724" i="12"/>
  <c r="B5723" i="12"/>
  <c r="B5722" i="12"/>
  <c r="B5721" i="12"/>
  <c r="B5720" i="12"/>
  <c r="B5719" i="12"/>
  <c r="B5718" i="12"/>
  <c r="B5717" i="12"/>
  <c r="B5716" i="12"/>
  <c r="B5715" i="12"/>
  <c r="B5714" i="12"/>
  <c r="B5713" i="12"/>
  <c r="B5712" i="12"/>
  <c r="B5711" i="12"/>
  <c r="B5710" i="12"/>
  <c r="B5709" i="12"/>
  <c r="B5708" i="12"/>
  <c r="B5707" i="12"/>
  <c r="B5706" i="12"/>
  <c r="B5705" i="12"/>
  <c r="B5704" i="12"/>
  <c r="B5703" i="12"/>
  <c r="B5702" i="12"/>
  <c r="B5701" i="12"/>
  <c r="B5700" i="12"/>
  <c r="B5699" i="12"/>
  <c r="B5698" i="12"/>
  <c r="B5697" i="12"/>
  <c r="B5696" i="12"/>
  <c r="B5695" i="12"/>
  <c r="B5694" i="12"/>
  <c r="B5693" i="12"/>
  <c r="B5692" i="12"/>
  <c r="B5691" i="12"/>
  <c r="B5690" i="12"/>
  <c r="B5689" i="12"/>
  <c r="B5688" i="12"/>
  <c r="B5687" i="12"/>
  <c r="B5686" i="12"/>
  <c r="B5685" i="12"/>
  <c r="B5684" i="12"/>
  <c r="B5683" i="12"/>
  <c r="B5682" i="12"/>
  <c r="B5681" i="12"/>
  <c r="B5680" i="12"/>
  <c r="B5679" i="12"/>
  <c r="B5678" i="12"/>
  <c r="B5677" i="12"/>
  <c r="B5676" i="12"/>
  <c r="B5675" i="12"/>
  <c r="B5674" i="12"/>
  <c r="B5673" i="12"/>
  <c r="B5672" i="12"/>
  <c r="B5671" i="12"/>
  <c r="B5670" i="12"/>
  <c r="B5669" i="12"/>
  <c r="B5668" i="12"/>
  <c r="B5667" i="12"/>
  <c r="B5666" i="12"/>
  <c r="B5665" i="12"/>
  <c r="B5664" i="12"/>
  <c r="B5663" i="12"/>
  <c r="B5662" i="12"/>
  <c r="B5661" i="12"/>
  <c r="B5660" i="12"/>
  <c r="B5659" i="12"/>
  <c r="B5658" i="12"/>
  <c r="B5657" i="12"/>
  <c r="B5656" i="12"/>
  <c r="B5655" i="12"/>
  <c r="B5654" i="12"/>
  <c r="B5653" i="12"/>
  <c r="B5652" i="12"/>
  <c r="B5651" i="12"/>
  <c r="B5650" i="12"/>
  <c r="B5649" i="12"/>
  <c r="B5648" i="12"/>
  <c r="B5647" i="12"/>
  <c r="B5646" i="12"/>
  <c r="B5645" i="12"/>
  <c r="B5644" i="12"/>
  <c r="B5643" i="12"/>
  <c r="B5642" i="12"/>
  <c r="B5641" i="12"/>
  <c r="B5640" i="12"/>
  <c r="B5639" i="12"/>
  <c r="B5638" i="12"/>
  <c r="B5637" i="12"/>
  <c r="B5636" i="12"/>
  <c r="B5635" i="12"/>
  <c r="B5634" i="12"/>
  <c r="B5633" i="12"/>
  <c r="B5632" i="12"/>
  <c r="B5631" i="12"/>
  <c r="B5630" i="12"/>
  <c r="B5629" i="12"/>
  <c r="B5628" i="12"/>
  <c r="B5627" i="12"/>
  <c r="B5626" i="12"/>
  <c r="B5625" i="12"/>
  <c r="B5624" i="12"/>
  <c r="B5623" i="12"/>
  <c r="B5622" i="12"/>
  <c r="B5621" i="12"/>
  <c r="B5620" i="12"/>
  <c r="B5619" i="12"/>
  <c r="B5618" i="12"/>
  <c r="B5617" i="12"/>
  <c r="B5616" i="12"/>
  <c r="B5615" i="12"/>
  <c r="B5614" i="12"/>
  <c r="B5613" i="12"/>
  <c r="B5612" i="12"/>
  <c r="B5611" i="12"/>
  <c r="B5610" i="12"/>
  <c r="B5609" i="12"/>
  <c r="B5608" i="12"/>
  <c r="B5607" i="12"/>
  <c r="B5606" i="12"/>
  <c r="B5605" i="12"/>
  <c r="B5604" i="12"/>
  <c r="B5603" i="12"/>
  <c r="B5602" i="12"/>
  <c r="B5601" i="12"/>
  <c r="B5600" i="12"/>
  <c r="B5599" i="12"/>
  <c r="B5598" i="12"/>
  <c r="B5597" i="12"/>
  <c r="B5596" i="12"/>
  <c r="B5595" i="12"/>
  <c r="B5594" i="12"/>
  <c r="B5593" i="12"/>
  <c r="B5592" i="12"/>
  <c r="B5591" i="12"/>
  <c r="B5590" i="12"/>
  <c r="B5589" i="12"/>
  <c r="B5588" i="12"/>
  <c r="B5587" i="12"/>
  <c r="B5586" i="12"/>
  <c r="B5585" i="12"/>
  <c r="B5584" i="12"/>
  <c r="B5583" i="12"/>
  <c r="B5582" i="12"/>
  <c r="B5581" i="12"/>
  <c r="B5580" i="12"/>
  <c r="B5579" i="12"/>
  <c r="B5578" i="12"/>
  <c r="B5577" i="12"/>
  <c r="B5576" i="12"/>
  <c r="B5575" i="12"/>
  <c r="B5574" i="12"/>
  <c r="B5573" i="12"/>
  <c r="B5572" i="12"/>
  <c r="B5571" i="12"/>
  <c r="B5570" i="12"/>
  <c r="B5569" i="12"/>
  <c r="B5568" i="12"/>
  <c r="B5567" i="12"/>
  <c r="B5566" i="12"/>
  <c r="B5565" i="12"/>
  <c r="B5564" i="12"/>
  <c r="B5563" i="12"/>
  <c r="B5562" i="12"/>
  <c r="B5561" i="12"/>
  <c r="B5560" i="12"/>
  <c r="B5559" i="12"/>
  <c r="B5558" i="12"/>
  <c r="B5557" i="12"/>
  <c r="B5556" i="12"/>
  <c r="B5555" i="12"/>
  <c r="B5554" i="12"/>
  <c r="B5553" i="12"/>
  <c r="B5552" i="12"/>
  <c r="B5551" i="12"/>
  <c r="B5550" i="12"/>
  <c r="B5549" i="12"/>
  <c r="B5548" i="12"/>
  <c r="B5547" i="12"/>
  <c r="B5546" i="12"/>
  <c r="B5545" i="12"/>
  <c r="B5544" i="12"/>
  <c r="B5543" i="12"/>
  <c r="B5542" i="12"/>
  <c r="B5541" i="12"/>
  <c r="B5540" i="12"/>
  <c r="B5539" i="12"/>
  <c r="B5538" i="12"/>
  <c r="B5537" i="12"/>
  <c r="B5536" i="12"/>
  <c r="B5535" i="12"/>
  <c r="B5534" i="12"/>
  <c r="B5533" i="12"/>
  <c r="B5532" i="12"/>
  <c r="B5531" i="12"/>
  <c r="B5530" i="12"/>
  <c r="B5529" i="12"/>
  <c r="B5528" i="12"/>
  <c r="B5527" i="12"/>
  <c r="B5526" i="12"/>
  <c r="B5525" i="12"/>
  <c r="B5524" i="12"/>
  <c r="B5523" i="12"/>
  <c r="B5522" i="12"/>
  <c r="B5521" i="12"/>
  <c r="B5520" i="12"/>
  <c r="B5519" i="12"/>
  <c r="B5518" i="12"/>
  <c r="B5517" i="12"/>
  <c r="B5516" i="12"/>
  <c r="B5515" i="12"/>
  <c r="B5514" i="12"/>
  <c r="B5513" i="12"/>
  <c r="B5512" i="12"/>
  <c r="B5511" i="12"/>
  <c r="B5510" i="12"/>
  <c r="B5509" i="12"/>
  <c r="B5508" i="12"/>
  <c r="B5507" i="12"/>
  <c r="B5506" i="12"/>
  <c r="B5505" i="12"/>
  <c r="B5504" i="12"/>
  <c r="B5503" i="12"/>
  <c r="B5502" i="12"/>
  <c r="B5501" i="12"/>
  <c r="B5500" i="12"/>
  <c r="B5499" i="12"/>
  <c r="B5498" i="12"/>
  <c r="B5497" i="12"/>
  <c r="B5496" i="12"/>
  <c r="B5495" i="12"/>
  <c r="B5494" i="12"/>
  <c r="B5493" i="12"/>
  <c r="B5492" i="12"/>
  <c r="B5491" i="12"/>
  <c r="B5490" i="12"/>
  <c r="B5489" i="12"/>
  <c r="B5488" i="12"/>
  <c r="B5487" i="12"/>
  <c r="B5486" i="12"/>
  <c r="B5485" i="12"/>
  <c r="B5484" i="12"/>
  <c r="B5483" i="12"/>
  <c r="B5482" i="12"/>
  <c r="B5481" i="12"/>
  <c r="B5480" i="12"/>
  <c r="B5479" i="12"/>
  <c r="B5478" i="12"/>
  <c r="B5477" i="12"/>
  <c r="B5476" i="12"/>
  <c r="B5475" i="12"/>
  <c r="B5474" i="12"/>
  <c r="B5473" i="12"/>
  <c r="B5472" i="12"/>
  <c r="B5471" i="12"/>
  <c r="B5470" i="12"/>
  <c r="B5469" i="12"/>
  <c r="B5468" i="12"/>
  <c r="B5467" i="12"/>
  <c r="B5466" i="12"/>
  <c r="B5465" i="12"/>
  <c r="B5464" i="12"/>
  <c r="B5463" i="12"/>
  <c r="B5462" i="12"/>
  <c r="B5461" i="12"/>
  <c r="B5460" i="12"/>
  <c r="B5459" i="12"/>
  <c r="B5458" i="12"/>
  <c r="B5457" i="12"/>
  <c r="B5456" i="12"/>
  <c r="B5455" i="12"/>
  <c r="B5454" i="12"/>
  <c r="B5453" i="12"/>
  <c r="B5452" i="12"/>
  <c r="B5451" i="12"/>
  <c r="B5450" i="12"/>
  <c r="B5449" i="12"/>
  <c r="B5448" i="12"/>
  <c r="B5447" i="12"/>
  <c r="B5446" i="12"/>
  <c r="B5445" i="12"/>
  <c r="B5444" i="12"/>
  <c r="B5443" i="12"/>
  <c r="B5442" i="12"/>
  <c r="B5441" i="12"/>
  <c r="B5440" i="12"/>
  <c r="B5439" i="12"/>
  <c r="B5438" i="12"/>
  <c r="B5437" i="12"/>
  <c r="B5436" i="12"/>
  <c r="B5435" i="12"/>
  <c r="B5434" i="12"/>
  <c r="B5433" i="12"/>
  <c r="B5432" i="12"/>
  <c r="B5431" i="12"/>
  <c r="B5430" i="12"/>
  <c r="B5429" i="12"/>
  <c r="B5428" i="12"/>
  <c r="B5427" i="12"/>
  <c r="B5426" i="12"/>
  <c r="B5425" i="12"/>
  <c r="B5424" i="12"/>
  <c r="B5423" i="12"/>
  <c r="B5422" i="12"/>
  <c r="B5421" i="12"/>
  <c r="B5420" i="12"/>
  <c r="B5419" i="12"/>
  <c r="B5418" i="12"/>
  <c r="B5417" i="12"/>
  <c r="B5416" i="12"/>
  <c r="B5415" i="12"/>
  <c r="B5414" i="12"/>
  <c r="B5413" i="12"/>
  <c r="B5412" i="12"/>
  <c r="B5411" i="12"/>
  <c r="B5410" i="12"/>
  <c r="B5409" i="12"/>
  <c r="B5408" i="12"/>
  <c r="B5407" i="12"/>
  <c r="B5406" i="12"/>
  <c r="B5405" i="12"/>
  <c r="B5404" i="12"/>
  <c r="B5403" i="12"/>
  <c r="B5402" i="12"/>
  <c r="B5401" i="12"/>
  <c r="B5400" i="12"/>
  <c r="B5399" i="12"/>
  <c r="B5398" i="12"/>
  <c r="B5397" i="12"/>
  <c r="B5396" i="12"/>
  <c r="B5395" i="12"/>
  <c r="B5394" i="12"/>
  <c r="B5393" i="12"/>
  <c r="B5392" i="12"/>
  <c r="B5391" i="12"/>
  <c r="B5390" i="12"/>
  <c r="B5389" i="12"/>
  <c r="B5388" i="12"/>
  <c r="B5387" i="12"/>
  <c r="B5386" i="12"/>
  <c r="B5385" i="12"/>
  <c r="B5384" i="12"/>
  <c r="B5383" i="12"/>
  <c r="B5382" i="12"/>
  <c r="B5381" i="12"/>
  <c r="B5380" i="12"/>
  <c r="B5379" i="12"/>
  <c r="B5378" i="12"/>
  <c r="B5377" i="12"/>
  <c r="B5376" i="12"/>
  <c r="B5375" i="12"/>
  <c r="B5374" i="12"/>
  <c r="B5373" i="12"/>
  <c r="B5372" i="12"/>
  <c r="B5371" i="12"/>
  <c r="B5370" i="12"/>
  <c r="B5369" i="12"/>
  <c r="B5368" i="12"/>
  <c r="B5367" i="12"/>
  <c r="B5366" i="12"/>
  <c r="B5365" i="12"/>
  <c r="B5364" i="12"/>
  <c r="B5363" i="12"/>
  <c r="B5362" i="12"/>
  <c r="B5361" i="12"/>
  <c r="B5360" i="12"/>
  <c r="B5359" i="12"/>
  <c r="B5358" i="12"/>
  <c r="B5357" i="12"/>
  <c r="B5356" i="12"/>
  <c r="B5355" i="12"/>
  <c r="B5354" i="12"/>
  <c r="B5353" i="12"/>
  <c r="B5352" i="12"/>
  <c r="B5351" i="12"/>
  <c r="B5350" i="12"/>
  <c r="B5349" i="12"/>
  <c r="B5348" i="12"/>
  <c r="B5347" i="12"/>
  <c r="B5346" i="12"/>
  <c r="B5345" i="12"/>
  <c r="B5344" i="12"/>
  <c r="B5343" i="12"/>
  <c r="B5342" i="12"/>
  <c r="B5341" i="12"/>
  <c r="B5340" i="12"/>
  <c r="B5339" i="12"/>
  <c r="B5338" i="12"/>
  <c r="B5337" i="12"/>
  <c r="B5336" i="12"/>
  <c r="B5335" i="12"/>
  <c r="B5334" i="12"/>
  <c r="B5333" i="12"/>
  <c r="B5332" i="12"/>
  <c r="B5331" i="12"/>
  <c r="B5330" i="12"/>
  <c r="B5329" i="12"/>
  <c r="B5328" i="12"/>
  <c r="B5327" i="12"/>
  <c r="B5326" i="12"/>
  <c r="B5325" i="12"/>
  <c r="B5324" i="12"/>
  <c r="B5323" i="12"/>
  <c r="B5322" i="12"/>
  <c r="B5321" i="12"/>
  <c r="B5320" i="12"/>
  <c r="B5319" i="12"/>
  <c r="B5318" i="12"/>
  <c r="B5317" i="12"/>
  <c r="B5316" i="12"/>
  <c r="B5315" i="12"/>
  <c r="B5314" i="12"/>
  <c r="B5313" i="12"/>
  <c r="B5312" i="12"/>
  <c r="B5311" i="12"/>
  <c r="B5310" i="12"/>
  <c r="B5309" i="12"/>
  <c r="B5308" i="12"/>
  <c r="B5307" i="12"/>
  <c r="B5306" i="12"/>
  <c r="B5305" i="12"/>
  <c r="B5304" i="12"/>
  <c r="B5303" i="12"/>
  <c r="B5302" i="12"/>
  <c r="B5301" i="12"/>
  <c r="B5300" i="12"/>
  <c r="B5299" i="12"/>
  <c r="B5298" i="12"/>
  <c r="B5297" i="12"/>
  <c r="B5296" i="12"/>
  <c r="B5295" i="12"/>
  <c r="B5294" i="12"/>
  <c r="B5293" i="12"/>
  <c r="B5292" i="12"/>
  <c r="B5291" i="12"/>
  <c r="B5290" i="12"/>
  <c r="B5289" i="12"/>
  <c r="B5288" i="12"/>
  <c r="B5287" i="12"/>
  <c r="B5286" i="12"/>
  <c r="B5285" i="12"/>
  <c r="B5284" i="12"/>
  <c r="B5283" i="12"/>
  <c r="B5282" i="12"/>
  <c r="B5281" i="12"/>
  <c r="B5280" i="12"/>
  <c r="B5279" i="12"/>
  <c r="B5278" i="12"/>
  <c r="B5277" i="12"/>
  <c r="B5276" i="12"/>
  <c r="B5275" i="12"/>
  <c r="B5274" i="12"/>
  <c r="B5273" i="12"/>
  <c r="B5272" i="12"/>
  <c r="B5271" i="12"/>
  <c r="B5270" i="12"/>
  <c r="B5269" i="12"/>
  <c r="B5268" i="12"/>
  <c r="B5267" i="12"/>
  <c r="B5266" i="12"/>
  <c r="B5265" i="12"/>
  <c r="B5264" i="12"/>
  <c r="B5263" i="12"/>
  <c r="B5262" i="12"/>
  <c r="B5261" i="12"/>
  <c r="B5260" i="12"/>
  <c r="B5259" i="12"/>
  <c r="B5258" i="12"/>
  <c r="B5257" i="12"/>
  <c r="B5256" i="12"/>
  <c r="B5255" i="12"/>
  <c r="B5254" i="12"/>
  <c r="B5253" i="12"/>
  <c r="B5252" i="12"/>
  <c r="B5251" i="12"/>
  <c r="B5250" i="12"/>
  <c r="B5249" i="12"/>
  <c r="B5248" i="12"/>
  <c r="B5247" i="12"/>
  <c r="B5246" i="12"/>
  <c r="B5245" i="12"/>
  <c r="B5244" i="12"/>
  <c r="B5243" i="12"/>
  <c r="B5242" i="12"/>
  <c r="B5241" i="12"/>
  <c r="B5240" i="12"/>
  <c r="B5239" i="12"/>
  <c r="B5238" i="12"/>
  <c r="B5237" i="12"/>
  <c r="B5236" i="12"/>
  <c r="B5235" i="12"/>
  <c r="B5234" i="12"/>
  <c r="B5233" i="12"/>
  <c r="B5232" i="12"/>
  <c r="B5231" i="12"/>
  <c r="B5230" i="12"/>
  <c r="B5229" i="12"/>
  <c r="B5228" i="12"/>
  <c r="B5227" i="12"/>
  <c r="B5226" i="12"/>
  <c r="B5225" i="12"/>
  <c r="B5224" i="12"/>
  <c r="B5223" i="12"/>
  <c r="B5222" i="12"/>
  <c r="B5221" i="12"/>
  <c r="B5220" i="12"/>
  <c r="B5219" i="12"/>
  <c r="B5218" i="12"/>
  <c r="B5217" i="12"/>
  <c r="B5216" i="12"/>
  <c r="B5215" i="12"/>
  <c r="B5214" i="12"/>
  <c r="B5213" i="12"/>
  <c r="B5212" i="12"/>
  <c r="B5211" i="12"/>
  <c r="B5210" i="12"/>
  <c r="B5209" i="12"/>
  <c r="B5208" i="12"/>
  <c r="B5207" i="12"/>
  <c r="B5206" i="12"/>
  <c r="B5205" i="12"/>
  <c r="B5204" i="12"/>
  <c r="B5203" i="12"/>
  <c r="B5202" i="12"/>
  <c r="B5201" i="12"/>
  <c r="B5200" i="12"/>
  <c r="B5199" i="12"/>
  <c r="B5198" i="12"/>
  <c r="B5197" i="12"/>
  <c r="B5196" i="12"/>
  <c r="B5195" i="12"/>
  <c r="B5194" i="12"/>
  <c r="B5193" i="12"/>
  <c r="B5192" i="12"/>
  <c r="B5191" i="12"/>
  <c r="B5190" i="12"/>
  <c r="B5189" i="12"/>
  <c r="B5188" i="12"/>
  <c r="B5187" i="12"/>
  <c r="B5186" i="12"/>
  <c r="B5185" i="12"/>
  <c r="B5184" i="12"/>
  <c r="B5183" i="12"/>
  <c r="B5182" i="12"/>
  <c r="B5181" i="12"/>
  <c r="B5180" i="12"/>
  <c r="B5179" i="12"/>
  <c r="B5178" i="12"/>
  <c r="B5177" i="12"/>
  <c r="B5176" i="12"/>
  <c r="B5175" i="12"/>
  <c r="B5174" i="12"/>
  <c r="B5173" i="12"/>
  <c r="B5172" i="12"/>
  <c r="B5171" i="12"/>
  <c r="B5170" i="12"/>
  <c r="B5169" i="12"/>
  <c r="B5168" i="12"/>
  <c r="B5167" i="12"/>
  <c r="B5166" i="12"/>
  <c r="B5165" i="12"/>
  <c r="B5164" i="12"/>
  <c r="B5163" i="12"/>
  <c r="B5162" i="12"/>
  <c r="B5161" i="12"/>
  <c r="B5160" i="12"/>
  <c r="B5159" i="12"/>
  <c r="B5158" i="12"/>
  <c r="B5157" i="12"/>
  <c r="B5156" i="12"/>
  <c r="B5155" i="12"/>
  <c r="B5154" i="12"/>
  <c r="B5153" i="12"/>
  <c r="B5152" i="12"/>
  <c r="B5151" i="12"/>
  <c r="B5150" i="12"/>
  <c r="B5149" i="12"/>
  <c r="B5148" i="12"/>
  <c r="B5147" i="12"/>
  <c r="B5146" i="12"/>
  <c r="B5145" i="12"/>
  <c r="B5144" i="12"/>
  <c r="B5143" i="12"/>
  <c r="B5142" i="12"/>
  <c r="B5141" i="12"/>
  <c r="B5140" i="12"/>
  <c r="B5139" i="12"/>
  <c r="B5138" i="12"/>
  <c r="B5137" i="12"/>
  <c r="B5136" i="12"/>
  <c r="B5135" i="12"/>
  <c r="B5134" i="12"/>
  <c r="B5133" i="12"/>
  <c r="B5132" i="12"/>
  <c r="B5131" i="12"/>
  <c r="B5130" i="12"/>
  <c r="B5129" i="12"/>
  <c r="B5128" i="12"/>
  <c r="B5127" i="12"/>
  <c r="B5126" i="12"/>
  <c r="B5125" i="12"/>
  <c r="B5124" i="12"/>
  <c r="B5123" i="12"/>
  <c r="B5122" i="12"/>
  <c r="B5121" i="12"/>
  <c r="B5120" i="12"/>
  <c r="B5119" i="12"/>
  <c r="B5118" i="12"/>
  <c r="B5117" i="12"/>
  <c r="B5116" i="12"/>
  <c r="B5115" i="12"/>
  <c r="B5114" i="12"/>
  <c r="B5113" i="12"/>
  <c r="B5112" i="12"/>
  <c r="B5111" i="12"/>
  <c r="B5110" i="12"/>
  <c r="B5109" i="12"/>
  <c r="B5108" i="12"/>
  <c r="B5107" i="12"/>
  <c r="B5106" i="12"/>
  <c r="B5105" i="12"/>
  <c r="B5104" i="12"/>
  <c r="B5103" i="12"/>
  <c r="B5102" i="12"/>
  <c r="B5101" i="12"/>
  <c r="B5100" i="12"/>
  <c r="B5099" i="12"/>
  <c r="B5098" i="12"/>
  <c r="B5097" i="12"/>
  <c r="B5096" i="12"/>
  <c r="B5095" i="12"/>
  <c r="B5094" i="12"/>
  <c r="B5093" i="12"/>
  <c r="B5092" i="12"/>
  <c r="B5091" i="12"/>
  <c r="B5090" i="12"/>
  <c r="B5089" i="12"/>
  <c r="B5088" i="12"/>
  <c r="B5087" i="12"/>
  <c r="B5086" i="12"/>
  <c r="B5085" i="12"/>
  <c r="B5084" i="12"/>
  <c r="B5083" i="12"/>
  <c r="B5082" i="12"/>
  <c r="B5081" i="12"/>
  <c r="B5080" i="12"/>
  <c r="B5079" i="12"/>
  <c r="B5078" i="12"/>
  <c r="B5077" i="12"/>
  <c r="B5076" i="12"/>
  <c r="B5075" i="12"/>
  <c r="B5074" i="12"/>
  <c r="B5073" i="12"/>
  <c r="B5072" i="12"/>
  <c r="B5071" i="12"/>
  <c r="B5070" i="12"/>
  <c r="B5069" i="12"/>
  <c r="B5068" i="12"/>
  <c r="B5067" i="12"/>
  <c r="B5066" i="12"/>
  <c r="B5065" i="12"/>
  <c r="B5064" i="12"/>
  <c r="B5063" i="12"/>
  <c r="B5062" i="12"/>
  <c r="B5061" i="12"/>
  <c r="B5060" i="12"/>
  <c r="B5059" i="12"/>
  <c r="B5058" i="12"/>
  <c r="B5057" i="12"/>
  <c r="B5056" i="12"/>
  <c r="B5055" i="12"/>
  <c r="B5054" i="12"/>
  <c r="B5053" i="12"/>
  <c r="B5052" i="12"/>
  <c r="B5051" i="12"/>
  <c r="B5050" i="12"/>
  <c r="B5049" i="12"/>
  <c r="B5048" i="12"/>
  <c r="B5047" i="12"/>
  <c r="B5046" i="12"/>
  <c r="B5045" i="12"/>
  <c r="B5044" i="12"/>
  <c r="B5043" i="12"/>
  <c r="B5042" i="12"/>
  <c r="B5041" i="12"/>
  <c r="B5040" i="12"/>
  <c r="B5039" i="12"/>
  <c r="B5038" i="12"/>
  <c r="B5037" i="12"/>
  <c r="B5036" i="12"/>
  <c r="B5035" i="12"/>
  <c r="B5034" i="12"/>
  <c r="B5033" i="12"/>
  <c r="B5032" i="12"/>
  <c r="B5031" i="12"/>
  <c r="B5030" i="12"/>
  <c r="B5029" i="12"/>
  <c r="B5028" i="12"/>
  <c r="B5027" i="12"/>
  <c r="B5026" i="12"/>
  <c r="B5025" i="12"/>
  <c r="B5024" i="12"/>
  <c r="B5023" i="12"/>
  <c r="B5022" i="12"/>
  <c r="B5021" i="12"/>
  <c r="B5020" i="12"/>
  <c r="B5019" i="12"/>
  <c r="B5018" i="12"/>
  <c r="B5017" i="12"/>
  <c r="B5016" i="12"/>
  <c r="B5015" i="12"/>
  <c r="B5014" i="12"/>
  <c r="B5013" i="12"/>
  <c r="B5012" i="12"/>
  <c r="B5011" i="12"/>
  <c r="B5010" i="12"/>
  <c r="B5009" i="12"/>
  <c r="B5008" i="12"/>
  <c r="B5007" i="12"/>
  <c r="B5006" i="12"/>
  <c r="B5005" i="12"/>
  <c r="B5004" i="12"/>
  <c r="B5003" i="12"/>
  <c r="B5002" i="12"/>
  <c r="B5001" i="12"/>
  <c r="B5000" i="12"/>
  <c r="B4999" i="12"/>
  <c r="B4998" i="12"/>
  <c r="B4997" i="12"/>
  <c r="B4996" i="12"/>
  <c r="B4995" i="12"/>
  <c r="B4994" i="12"/>
  <c r="B4993" i="12"/>
  <c r="B4992" i="12"/>
  <c r="B4991" i="12"/>
  <c r="B4990" i="12"/>
  <c r="B4989" i="12"/>
  <c r="B4988" i="12"/>
  <c r="B4987" i="12"/>
  <c r="B4986" i="12"/>
  <c r="B4985" i="12"/>
  <c r="B4984" i="12"/>
  <c r="B4983" i="12"/>
  <c r="B4982" i="12"/>
  <c r="B4981" i="12"/>
  <c r="B4980" i="12"/>
  <c r="B4979" i="12"/>
  <c r="B4978" i="12"/>
  <c r="B4977" i="12"/>
  <c r="B4976" i="12"/>
  <c r="B4975" i="12"/>
  <c r="B4974" i="12"/>
  <c r="B4973" i="12"/>
  <c r="B4972" i="12"/>
  <c r="B4971" i="12"/>
  <c r="B4970" i="12"/>
  <c r="B4969" i="12"/>
  <c r="B4968" i="12"/>
  <c r="B4967" i="12"/>
  <c r="B4966" i="12"/>
  <c r="B4965" i="12"/>
  <c r="B4964" i="12"/>
  <c r="B4963" i="12"/>
  <c r="B4962" i="12"/>
  <c r="B4961" i="12"/>
  <c r="B4960" i="12"/>
  <c r="B4959" i="12"/>
  <c r="B4958" i="12"/>
  <c r="B4957" i="12"/>
  <c r="B4956" i="12"/>
  <c r="B4955" i="12"/>
  <c r="B4954" i="12"/>
  <c r="B4953" i="12"/>
  <c r="B4952" i="12"/>
  <c r="B4951" i="12"/>
  <c r="B4950" i="12"/>
  <c r="B4949" i="12"/>
  <c r="B4948" i="12"/>
  <c r="B4947" i="12"/>
  <c r="B4946" i="12"/>
  <c r="B4945" i="12"/>
  <c r="B4944" i="12"/>
  <c r="B4943" i="12"/>
  <c r="B4942" i="12"/>
  <c r="B4941" i="12"/>
  <c r="B4940" i="12"/>
  <c r="B4939" i="12"/>
  <c r="B4938" i="12"/>
  <c r="B4937" i="12"/>
  <c r="B4936" i="12"/>
  <c r="B4935" i="12"/>
  <c r="B4934" i="12"/>
  <c r="B4933" i="12"/>
  <c r="B4932" i="12"/>
  <c r="B4931" i="12"/>
  <c r="B4930" i="12"/>
  <c r="B4929" i="12"/>
  <c r="B4928" i="12"/>
  <c r="B4927" i="12"/>
  <c r="B4926" i="12"/>
  <c r="B4925" i="12"/>
  <c r="B4924" i="12"/>
  <c r="B4923" i="12"/>
  <c r="B4922" i="12"/>
  <c r="B4921" i="12"/>
  <c r="B4920" i="12"/>
  <c r="B4919" i="12"/>
  <c r="B4918" i="12"/>
  <c r="B4917" i="12"/>
  <c r="B4916" i="12"/>
  <c r="B4915" i="12"/>
  <c r="B4914" i="12"/>
  <c r="B4913" i="12"/>
  <c r="B4912" i="12"/>
  <c r="B4911" i="12"/>
  <c r="B4910" i="12"/>
  <c r="B4909" i="12"/>
  <c r="B4908" i="12"/>
  <c r="B4907" i="12"/>
  <c r="B4906" i="12"/>
  <c r="B4905" i="12"/>
  <c r="B4904" i="12"/>
  <c r="B4903" i="12"/>
  <c r="B4902" i="12"/>
  <c r="B4901" i="12"/>
  <c r="B4900" i="12"/>
  <c r="B4899" i="12"/>
  <c r="B4898" i="12"/>
  <c r="B4897" i="12"/>
  <c r="B4896" i="12"/>
  <c r="B4895" i="12"/>
  <c r="B4894" i="12"/>
  <c r="B4893" i="12"/>
  <c r="B4892" i="12"/>
  <c r="B4891" i="12"/>
  <c r="B4890" i="12"/>
  <c r="B4889" i="12"/>
  <c r="B4888" i="12"/>
  <c r="B4887" i="12"/>
  <c r="B4886" i="12"/>
  <c r="B4885" i="12"/>
  <c r="B4884" i="12"/>
  <c r="B4883" i="12"/>
  <c r="B4882" i="12"/>
  <c r="B4881" i="12"/>
  <c r="B4880" i="12"/>
  <c r="B4879" i="12"/>
  <c r="B4878" i="12"/>
  <c r="B4877" i="12"/>
  <c r="B4876" i="12"/>
  <c r="B4875" i="12"/>
  <c r="B4874" i="12"/>
  <c r="B4873" i="12"/>
  <c r="B4872" i="12"/>
  <c r="B4871" i="12"/>
  <c r="B4870" i="12"/>
  <c r="B4869" i="12"/>
  <c r="B4868" i="12"/>
  <c r="B4867" i="12"/>
  <c r="B4866" i="12"/>
  <c r="B4865" i="12"/>
  <c r="B4864" i="12"/>
  <c r="B4863" i="12"/>
  <c r="B4862" i="12"/>
  <c r="B4861" i="12"/>
  <c r="B4860" i="12"/>
  <c r="B4859" i="12"/>
  <c r="B4858" i="12"/>
  <c r="B4857" i="12"/>
  <c r="B4856" i="12"/>
  <c r="B4855" i="12"/>
  <c r="B4854" i="12"/>
  <c r="B4853" i="12"/>
  <c r="B4852" i="12"/>
  <c r="B4851" i="12"/>
  <c r="B4850" i="12"/>
  <c r="B4849" i="12"/>
  <c r="B4848" i="12"/>
  <c r="B4847" i="12"/>
  <c r="B4846" i="12"/>
  <c r="B4845" i="12"/>
  <c r="B4844" i="12"/>
  <c r="B4843" i="12"/>
  <c r="B4842" i="12"/>
  <c r="B4841" i="12"/>
  <c r="B4840" i="12"/>
  <c r="B4839" i="12"/>
  <c r="B4838" i="12"/>
  <c r="B4837" i="12"/>
  <c r="B4836" i="12"/>
  <c r="B4835" i="12"/>
  <c r="B4834" i="12"/>
  <c r="B4833" i="12"/>
  <c r="B4832" i="12"/>
  <c r="B4831" i="12"/>
  <c r="B4830" i="12"/>
  <c r="B4829" i="12"/>
  <c r="B4828" i="12"/>
  <c r="B4827" i="12"/>
  <c r="B4826" i="12"/>
  <c r="B4825" i="12"/>
  <c r="B4824" i="12"/>
  <c r="B4823" i="12"/>
  <c r="B4822" i="12"/>
  <c r="B4821" i="12"/>
  <c r="B4820" i="12"/>
  <c r="B4819" i="12"/>
  <c r="B4818" i="12"/>
  <c r="B4817" i="12"/>
  <c r="B4816" i="12"/>
  <c r="B4815" i="12"/>
  <c r="B4814" i="12"/>
  <c r="B4813" i="12"/>
  <c r="B4812" i="12"/>
  <c r="B4811" i="12"/>
  <c r="B4810" i="12"/>
  <c r="B4809" i="12"/>
  <c r="B4808" i="12"/>
  <c r="B4807" i="12"/>
  <c r="B4806" i="12"/>
  <c r="B4805" i="12"/>
  <c r="B4804" i="12"/>
  <c r="B4803" i="12"/>
  <c r="B4802" i="12"/>
  <c r="B4801" i="12"/>
  <c r="B4800" i="12"/>
  <c r="B4799" i="12"/>
  <c r="B4798" i="12"/>
  <c r="B4797" i="12"/>
  <c r="B4796" i="12"/>
  <c r="B4795" i="12"/>
  <c r="B4794" i="12"/>
  <c r="B4793" i="12"/>
  <c r="B4792" i="12"/>
  <c r="B4791" i="12"/>
  <c r="B4790" i="12"/>
  <c r="B4789" i="12"/>
  <c r="B4788" i="12"/>
  <c r="B4787" i="12"/>
  <c r="B4786" i="12"/>
  <c r="B4785" i="12"/>
  <c r="B4784" i="12"/>
  <c r="B4783" i="12"/>
  <c r="B4782" i="12"/>
  <c r="B4781" i="12"/>
  <c r="B4780" i="12"/>
  <c r="B4779" i="12"/>
  <c r="B4778" i="12"/>
  <c r="B4777" i="12"/>
  <c r="B4776" i="12"/>
  <c r="B4775" i="12"/>
  <c r="B4774" i="12"/>
  <c r="B4773" i="12"/>
  <c r="B4772" i="12"/>
  <c r="B4771" i="12"/>
  <c r="B4770" i="12"/>
  <c r="B4769" i="12"/>
  <c r="B4768" i="12"/>
  <c r="B4767" i="12"/>
  <c r="B4766" i="12"/>
  <c r="B4765" i="12"/>
  <c r="B4764" i="12"/>
  <c r="B4763" i="12"/>
  <c r="B4762" i="12"/>
  <c r="B4761" i="12"/>
  <c r="B4760" i="12"/>
  <c r="B4759" i="12"/>
  <c r="B4758" i="12"/>
  <c r="B4757" i="12"/>
  <c r="B4756" i="12"/>
  <c r="B4755" i="12"/>
  <c r="B4754" i="12"/>
  <c r="B4753" i="12"/>
  <c r="B4752" i="12"/>
  <c r="B4751" i="12"/>
  <c r="B4750" i="12"/>
  <c r="B4749" i="12"/>
  <c r="B4748" i="12"/>
  <c r="B4747" i="12"/>
  <c r="B4746" i="12"/>
  <c r="B4745" i="12"/>
  <c r="B4744" i="12"/>
  <c r="B4743" i="12"/>
  <c r="B4742" i="12"/>
  <c r="B4741" i="12"/>
  <c r="B4740" i="12"/>
  <c r="B4739" i="12"/>
  <c r="B4738" i="12"/>
  <c r="B4737" i="12"/>
  <c r="B4736" i="12"/>
  <c r="B4735" i="12"/>
  <c r="B4734" i="12"/>
  <c r="B4733" i="12"/>
  <c r="B4732" i="12"/>
  <c r="B4731" i="12"/>
  <c r="B4730" i="12"/>
  <c r="B4729" i="12"/>
  <c r="B4728" i="12"/>
  <c r="B4727" i="12"/>
  <c r="B4726" i="12"/>
  <c r="B4725" i="12"/>
  <c r="B4724" i="12"/>
  <c r="B4723" i="12"/>
  <c r="B4722" i="12"/>
  <c r="B4721" i="12"/>
  <c r="B4720" i="12"/>
  <c r="B4719" i="12"/>
  <c r="B4718" i="12"/>
  <c r="B4717" i="12"/>
  <c r="B4716" i="12"/>
  <c r="B4715" i="12"/>
  <c r="B4714" i="12"/>
  <c r="B4713" i="12"/>
  <c r="B4712" i="12"/>
  <c r="B4711" i="12"/>
  <c r="B4710" i="12"/>
  <c r="B4709" i="12"/>
  <c r="B4708" i="12"/>
  <c r="B4707" i="12"/>
  <c r="B4706" i="12"/>
  <c r="B4705" i="12"/>
  <c r="B4704" i="12"/>
  <c r="B4703" i="12"/>
  <c r="B4702" i="12"/>
  <c r="B4701" i="12"/>
  <c r="B4700" i="12"/>
  <c r="B4699" i="12"/>
  <c r="B4698" i="12"/>
  <c r="B4697" i="12"/>
  <c r="B4696" i="12"/>
  <c r="B4695" i="12"/>
  <c r="B4694" i="12"/>
  <c r="B4693" i="12"/>
  <c r="B4692" i="12"/>
  <c r="B4691" i="12"/>
  <c r="B4690" i="12"/>
  <c r="B4689" i="12"/>
  <c r="B4688" i="12"/>
  <c r="B4687" i="12"/>
  <c r="B4686" i="12"/>
  <c r="B4685" i="12"/>
  <c r="B4684" i="12"/>
  <c r="B4683" i="12"/>
  <c r="B4682" i="12"/>
  <c r="B4681" i="12"/>
  <c r="B4680" i="12"/>
  <c r="B4679" i="12"/>
  <c r="B4678" i="12"/>
  <c r="B4677" i="12"/>
  <c r="B4676" i="12"/>
  <c r="B4675" i="12"/>
  <c r="B4674" i="12"/>
  <c r="B4673" i="12"/>
  <c r="B4672" i="12"/>
  <c r="B4671" i="12"/>
  <c r="B4670" i="12"/>
  <c r="B4669" i="12"/>
  <c r="B4668" i="12"/>
  <c r="B4667" i="12"/>
  <c r="B4666" i="12"/>
  <c r="B4665" i="12"/>
  <c r="B4664" i="12"/>
  <c r="B4663" i="12"/>
  <c r="B4662" i="12"/>
  <c r="B4661" i="12"/>
  <c r="B4660" i="12"/>
  <c r="B4659" i="12"/>
  <c r="B4658" i="12"/>
  <c r="B4657" i="12"/>
  <c r="B4656" i="12"/>
  <c r="B4655" i="12"/>
  <c r="B4654" i="12"/>
  <c r="B4653" i="12"/>
  <c r="B4652" i="12"/>
  <c r="B4651" i="12"/>
  <c r="B4650" i="12"/>
  <c r="B4649" i="12"/>
  <c r="B4648" i="12"/>
  <c r="B4647" i="12"/>
  <c r="B4646" i="12"/>
  <c r="B4645" i="12"/>
  <c r="B4644" i="12"/>
  <c r="B4643" i="12"/>
  <c r="B4642" i="12"/>
  <c r="B4641" i="12"/>
  <c r="B4640" i="12"/>
  <c r="B4639" i="12"/>
  <c r="B4638" i="12"/>
  <c r="B4637" i="12"/>
  <c r="B4636" i="12"/>
  <c r="B4635" i="12"/>
  <c r="B4634" i="12"/>
  <c r="B4633" i="12"/>
  <c r="B4632" i="12"/>
  <c r="B4631" i="12"/>
  <c r="B4630" i="12"/>
  <c r="B4629" i="12"/>
  <c r="B4628" i="12"/>
  <c r="B4627" i="12"/>
  <c r="B4626" i="12"/>
  <c r="B4625" i="12"/>
  <c r="B4624" i="12"/>
  <c r="B4623" i="12"/>
  <c r="B4622" i="12"/>
  <c r="B4621" i="12"/>
  <c r="B4620" i="12"/>
  <c r="B4619" i="12"/>
  <c r="B4618" i="12"/>
  <c r="B4617" i="12"/>
  <c r="B4616" i="12"/>
  <c r="B4615" i="12"/>
  <c r="B4614" i="12"/>
  <c r="B4613" i="12"/>
  <c r="B4612" i="12"/>
  <c r="B4611" i="12"/>
  <c r="B4610" i="12"/>
  <c r="B4609" i="12"/>
  <c r="B4608" i="12"/>
  <c r="B4607" i="12"/>
  <c r="B4606" i="12"/>
  <c r="B4605" i="12"/>
  <c r="B4604" i="12"/>
  <c r="B4603" i="12"/>
  <c r="B4602" i="12"/>
  <c r="B4601" i="12"/>
  <c r="B4600" i="12"/>
  <c r="B4599" i="12"/>
  <c r="B4598" i="12"/>
  <c r="B4597" i="12"/>
  <c r="B4596" i="12"/>
  <c r="B4595" i="12"/>
  <c r="B4594" i="12"/>
  <c r="B4593" i="12"/>
  <c r="B4592" i="12"/>
  <c r="B4591" i="12"/>
  <c r="B4590" i="12"/>
  <c r="B4589" i="12"/>
  <c r="B4588" i="12"/>
  <c r="B4587" i="12"/>
  <c r="B4586" i="12"/>
  <c r="B4585" i="12"/>
  <c r="B4584" i="12"/>
  <c r="B4583" i="12"/>
  <c r="B4582" i="12"/>
  <c r="B4581" i="12"/>
  <c r="B4580" i="12"/>
  <c r="B4579" i="12"/>
  <c r="B4578" i="12"/>
  <c r="B4577" i="12"/>
  <c r="B4576" i="12"/>
  <c r="B4575" i="12"/>
  <c r="B4574" i="12"/>
  <c r="B4573" i="12"/>
  <c r="B4572" i="12"/>
  <c r="B4571" i="12"/>
  <c r="B4570" i="12"/>
  <c r="B4569" i="12"/>
  <c r="B4568" i="12"/>
  <c r="B4567" i="12"/>
  <c r="B4566" i="12"/>
  <c r="B4565" i="12"/>
  <c r="B4564" i="12"/>
  <c r="B4563" i="12"/>
  <c r="B4562" i="12"/>
  <c r="B4561" i="12"/>
  <c r="B4560" i="12"/>
  <c r="B4559" i="12"/>
  <c r="B4558" i="12"/>
  <c r="B4557" i="12"/>
  <c r="B4556" i="12"/>
  <c r="B4555" i="12"/>
  <c r="B4554" i="12"/>
  <c r="B4553" i="12"/>
  <c r="B4552" i="12"/>
  <c r="B4551" i="12"/>
  <c r="B4550" i="12"/>
  <c r="B4549" i="12"/>
  <c r="B4548" i="12"/>
  <c r="B4547" i="12"/>
  <c r="B4546" i="12"/>
  <c r="B4545" i="12"/>
  <c r="B4544" i="12"/>
  <c r="B4543" i="12"/>
  <c r="B4542" i="12"/>
  <c r="B4541" i="12"/>
  <c r="B4540" i="12"/>
  <c r="B4539" i="12"/>
  <c r="B4538" i="12"/>
  <c r="B4537" i="12"/>
  <c r="B4536" i="12"/>
  <c r="B4535" i="12"/>
  <c r="B4534" i="12"/>
  <c r="B4533" i="12"/>
  <c r="B4532" i="12"/>
  <c r="B4531" i="12"/>
  <c r="B4530" i="12"/>
  <c r="B4529" i="12"/>
  <c r="B4528" i="12"/>
  <c r="B4527" i="12"/>
  <c r="B4526" i="12"/>
  <c r="B4525" i="12"/>
  <c r="B4524" i="12"/>
  <c r="B4523" i="12"/>
  <c r="B4522" i="12"/>
  <c r="B4521" i="12"/>
  <c r="B4520" i="12"/>
  <c r="B4519" i="12"/>
  <c r="B4518" i="12"/>
  <c r="B4517" i="12"/>
  <c r="B4516" i="12"/>
  <c r="B4515" i="12"/>
  <c r="B4514" i="12"/>
  <c r="B4513" i="12"/>
  <c r="B4512" i="12"/>
  <c r="B4511" i="12"/>
  <c r="B4510" i="12"/>
  <c r="B4509" i="12"/>
  <c r="B4508" i="12"/>
  <c r="B4507" i="12"/>
  <c r="B4506" i="12"/>
  <c r="B4505" i="12"/>
  <c r="B4504" i="12"/>
  <c r="B4503" i="12"/>
  <c r="B4502" i="12"/>
  <c r="B4501" i="12"/>
  <c r="B4500" i="12"/>
  <c r="B4499" i="12"/>
  <c r="B4498" i="12"/>
  <c r="B4497" i="12"/>
  <c r="B4496" i="12"/>
  <c r="B4495" i="12"/>
  <c r="B4494" i="12"/>
  <c r="B4493" i="12"/>
  <c r="B4492" i="12"/>
  <c r="B4491" i="12"/>
  <c r="B4490" i="12"/>
  <c r="B4489" i="12"/>
  <c r="B4488" i="12"/>
  <c r="B4487" i="12"/>
  <c r="B4486" i="12"/>
  <c r="B4485" i="12"/>
  <c r="B4484" i="12"/>
  <c r="B4483" i="12"/>
  <c r="B4482" i="12"/>
  <c r="B4481" i="12"/>
  <c r="B4480" i="12"/>
  <c r="B4479" i="12"/>
  <c r="B4478" i="12"/>
  <c r="B4477" i="12"/>
  <c r="B4476" i="12"/>
  <c r="B4475" i="12"/>
  <c r="B4474" i="12"/>
  <c r="B4473" i="12"/>
  <c r="B4472" i="12"/>
  <c r="B4471" i="12"/>
  <c r="B4470" i="12"/>
  <c r="B4469" i="12"/>
  <c r="B4468" i="12"/>
  <c r="B4467" i="12"/>
  <c r="B4466" i="12"/>
  <c r="B4465" i="12"/>
  <c r="B4464" i="12"/>
  <c r="B4463" i="12"/>
  <c r="B4462" i="12"/>
  <c r="B4461" i="12"/>
  <c r="B4460" i="12"/>
  <c r="B4459" i="12"/>
  <c r="B4458" i="12"/>
  <c r="B4457" i="12"/>
  <c r="B4456" i="12"/>
  <c r="B4455" i="12"/>
  <c r="B4454" i="12"/>
  <c r="B4453" i="12"/>
  <c r="B4452" i="12"/>
  <c r="B4451" i="12"/>
  <c r="B4450" i="12"/>
  <c r="B4449" i="12"/>
  <c r="B4448" i="12"/>
  <c r="B4447" i="12"/>
  <c r="B4446" i="12"/>
  <c r="B4445" i="12"/>
  <c r="B4444" i="12"/>
  <c r="B4443" i="12"/>
  <c r="B4442" i="12"/>
  <c r="B4441" i="12"/>
  <c r="B4440" i="12"/>
  <c r="B4439" i="12"/>
  <c r="B4438" i="12"/>
  <c r="B4437" i="12"/>
  <c r="B4436" i="12"/>
  <c r="B4435" i="12"/>
  <c r="B4434" i="12"/>
  <c r="B4433" i="12"/>
  <c r="B4432" i="12"/>
  <c r="B4431" i="12"/>
  <c r="B4430" i="12"/>
  <c r="B4429" i="12"/>
  <c r="B4428" i="12"/>
  <c r="B4427" i="12"/>
  <c r="B4426" i="12"/>
  <c r="B4425" i="12"/>
  <c r="B4424" i="12"/>
  <c r="B4423" i="12"/>
  <c r="B4422" i="12"/>
  <c r="B4421" i="12"/>
  <c r="B4420" i="12"/>
  <c r="B4419" i="12"/>
  <c r="B4418" i="12"/>
  <c r="B4417" i="12"/>
  <c r="B4416" i="12"/>
  <c r="B4415" i="12"/>
  <c r="B4414" i="12"/>
  <c r="B4413" i="12"/>
  <c r="B4412" i="12"/>
  <c r="B4411" i="12"/>
  <c r="B4410" i="12"/>
  <c r="B4409" i="12"/>
  <c r="B4408" i="12"/>
  <c r="B4407" i="12"/>
  <c r="B4406" i="12"/>
  <c r="B4405" i="12"/>
  <c r="B4404" i="12"/>
  <c r="B4403" i="12"/>
  <c r="B4402" i="12"/>
  <c r="B4401" i="12"/>
  <c r="B4400" i="12"/>
  <c r="B4399" i="12"/>
  <c r="B4398" i="12"/>
  <c r="B4397" i="12"/>
  <c r="B4396" i="12"/>
  <c r="B4395" i="12"/>
  <c r="B4394" i="12"/>
  <c r="B4393" i="12"/>
  <c r="B4392" i="12"/>
  <c r="B4391" i="12"/>
  <c r="B4390" i="12"/>
  <c r="B4389" i="12"/>
  <c r="B4388" i="12"/>
  <c r="B4387" i="12"/>
  <c r="B4386" i="12"/>
  <c r="B4385" i="12"/>
  <c r="B4384" i="12"/>
  <c r="B4383" i="12"/>
  <c r="B4382" i="12"/>
  <c r="B4381" i="12"/>
  <c r="B4380" i="12"/>
  <c r="B4379" i="12"/>
  <c r="B4378" i="12"/>
  <c r="B4377" i="12"/>
  <c r="B4376" i="12"/>
  <c r="B4375" i="12"/>
  <c r="B4374" i="12"/>
  <c r="B4373" i="12"/>
  <c r="B4372" i="12"/>
  <c r="B4371" i="12"/>
  <c r="B4370" i="12"/>
  <c r="B4369" i="12"/>
  <c r="B4368" i="12"/>
  <c r="B4367" i="12"/>
  <c r="B4366" i="12"/>
  <c r="B4365" i="12"/>
  <c r="B4364" i="12"/>
  <c r="B4363" i="12"/>
  <c r="B4362" i="12"/>
  <c r="B4361" i="12"/>
  <c r="B4360" i="12"/>
  <c r="B4359" i="12"/>
  <c r="B4358" i="12"/>
  <c r="B4357" i="12"/>
  <c r="B4356" i="12"/>
  <c r="B4355" i="12"/>
  <c r="B4354" i="12"/>
  <c r="B4353" i="12"/>
  <c r="B4352" i="12"/>
  <c r="B4351" i="12"/>
  <c r="B4350" i="12"/>
  <c r="B4349" i="12"/>
  <c r="B4348" i="12"/>
  <c r="B4347" i="12"/>
  <c r="B4346" i="12"/>
  <c r="B4345" i="12"/>
  <c r="B4344" i="12"/>
  <c r="B4343" i="12"/>
  <c r="B4342" i="12"/>
  <c r="B4341" i="12"/>
  <c r="B4340" i="12"/>
  <c r="B4339" i="12"/>
  <c r="B4338" i="12"/>
  <c r="B4337" i="12"/>
  <c r="B4336" i="12"/>
  <c r="B4335" i="12"/>
  <c r="B4334" i="12"/>
  <c r="B4333" i="12"/>
  <c r="B4332" i="12"/>
  <c r="B4331" i="12"/>
  <c r="B4330" i="12"/>
  <c r="B4329" i="12"/>
  <c r="B4328" i="12"/>
  <c r="B4327" i="12"/>
  <c r="B4326" i="12"/>
  <c r="B4325" i="12"/>
  <c r="B4324" i="12"/>
  <c r="B4323" i="12"/>
  <c r="B4322" i="12"/>
  <c r="B4321" i="12"/>
  <c r="B4320" i="12"/>
  <c r="B4319" i="12"/>
  <c r="B4318" i="12"/>
  <c r="B4317" i="12"/>
  <c r="B4316" i="12"/>
  <c r="B4315" i="12"/>
  <c r="B4314" i="12"/>
  <c r="B4313" i="12"/>
  <c r="B4312" i="12"/>
  <c r="B4311" i="12"/>
  <c r="B4310" i="12"/>
  <c r="B4309" i="12"/>
  <c r="B4308" i="12"/>
  <c r="B4307" i="12"/>
  <c r="B4306" i="12"/>
  <c r="B4305" i="12"/>
  <c r="B4304" i="12"/>
  <c r="B4303" i="12"/>
  <c r="B4302" i="12"/>
  <c r="B4301" i="12"/>
  <c r="B4300" i="12"/>
  <c r="B4299" i="12"/>
  <c r="B4298" i="12"/>
  <c r="B4297" i="12"/>
  <c r="B4296" i="12"/>
  <c r="B4295" i="12"/>
  <c r="B4294" i="12"/>
  <c r="B4293" i="12"/>
  <c r="B4292" i="12"/>
  <c r="B4291" i="12"/>
  <c r="B4290" i="12"/>
  <c r="B4289" i="12"/>
  <c r="B4288" i="12"/>
  <c r="B4287" i="12"/>
  <c r="B4286" i="12"/>
  <c r="B4285" i="12"/>
  <c r="B4284" i="12"/>
  <c r="B4283" i="12"/>
  <c r="B4282" i="12"/>
  <c r="B4281" i="12"/>
  <c r="B4280" i="12"/>
  <c r="B4279" i="12"/>
  <c r="B4278" i="12"/>
  <c r="B4277" i="12"/>
  <c r="B4276" i="12"/>
  <c r="B4275" i="12"/>
  <c r="B4274" i="12"/>
  <c r="B4273" i="12"/>
  <c r="B4272" i="12"/>
  <c r="B4271" i="12"/>
  <c r="B4270" i="12"/>
  <c r="B4269" i="12"/>
  <c r="B4268" i="12"/>
  <c r="B4267" i="12"/>
  <c r="B4266" i="12"/>
  <c r="B4265" i="12"/>
  <c r="B4264" i="12"/>
  <c r="B4263" i="12"/>
  <c r="B4262" i="12"/>
  <c r="B4261" i="12"/>
  <c r="B4260" i="12"/>
  <c r="B4259" i="12"/>
  <c r="B4258" i="12"/>
  <c r="B4257" i="12"/>
  <c r="B4256" i="12"/>
  <c r="B4255" i="12"/>
  <c r="B4254" i="12"/>
  <c r="B4253" i="12"/>
  <c r="B4252" i="12"/>
  <c r="B4251" i="12"/>
  <c r="B4250" i="12"/>
  <c r="B4249" i="12"/>
  <c r="B4248" i="12"/>
  <c r="B4247" i="12"/>
  <c r="B4246" i="12"/>
  <c r="B4245" i="12"/>
  <c r="B4244" i="12"/>
  <c r="B4243" i="12"/>
  <c r="B4242" i="12"/>
  <c r="B4241" i="12"/>
  <c r="B4240" i="12"/>
  <c r="B4239" i="12"/>
  <c r="B4238" i="12"/>
  <c r="B4237" i="12"/>
  <c r="B4236" i="12"/>
  <c r="B4235" i="12"/>
  <c r="B4234" i="12"/>
  <c r="B4233" i="12"/>
  <c r="B4232" i="12"/>
  <c r="B4231" i="12"/>
  <c r="B4230" i="12"/>
  <c r="B4229" i="12"/>
  <c r="B4228" i="12"/>
  <c r="B4227" i="12"/>
  <c r="B4226" i="12"/>
  <c r="B4225" i="12"/>
  <c r="B4224" i="12"/>
  <c r="B4223" i="12"/>
  <c r="B4222" i="12"/>
  <c r="B4221" i="12"/>
  <c r="B4220" i="12"/>
  <c r="B4219" i="12"/>
  <c r="B4218" i="12"/>
  <c r="B4217" i="12"/>
  <c r="B4216" i="12"/>
  <c r="B4215" i="12"/>
  <c r="B4214" i="12"/>
  <c r="B4213" i="12"/>
  <c r="B4212" i="12"/>
  <c r="B4211" i="12"/>
  <c r="B4210" i="12"/>
  <c r="B4209" i="12"/>
  <c r="B4208" i="12"/>
  <c r="B4207" i="12"/>
  <c r="B4206" i="12"/>
  <c r="B4205" i="12"/>
  <c r="B4204" i="12"/>
  <c r="B4203" i="12"/>
  <c r="B4202" i="12"/>
  <c r="B4201" i="12"/>
  <c r="B4200" i="12"/>
  <c r="B4199" i="12"/>
  <c r="B4198" i="12"/>
  <c r="B4197" i="12"/>
  <c r="B4196" i="12"/>
  <c r="B4195" i="12"/>
  <c r="B4194" i="12"/>
  <c r="B4193" i="12"/>
  <c r="B4192" i="12"/>
  <c r="B4191" i="12"/>
  <c r="B4190" i="12"/>
  <c r="B4189" i="12"/>
  <c r="B4188" i="12"/>
  <c r="B4187" i="12"/>
  <c r="B4186" i="12"/>
  <c r="B4185" i="12"/>
  <c r="B4184" i="12"/>
  <c r="B4183" i="12"/>
  <c r="B4182" i="12"/>
  <c r="B4181" i="12"/>
  <c r="B4180" i="12"/>
  <c r="B4179" i="12"/>
  <c r="B4178" i="12"/>
  <c r="B4177" i="12"/>
  <c r="B4176" i="12"/>
  <c r="B4175" i="12"/>
  <c r="B4174" i="12"/>
  <c r="B4173" i="12"/>
  <c r="B4172" i="12"/>
  <c r="B4171" i="12"/>
  <c r="B4170" i="12"/>
  <c r="B4169" i="12"/>
  <c r="B4168" i="12"/>
  <c r="B4167" i="12"/>
  <c r="B4166" i="12"/>
  <c r="B4165" i="12"/>
  <c r="B4164" i="12"/>
  <c r="B4163" i="12"/>
  <c r="B4162" i="12"/>
  <c r="B4161" i="12"/>
  <c r="B4160" i="12"/>
  <c r="B4159" i="12"/>
  <c r="B4158" i="12"/>
  <c r="B4157" i="12"/>
  <c r="B4156" i="12"/>
  <c r="B4155" i="12"/>
  <c r="B4154" i="12"/>
  <c r="B4153" i="12"/>
  <c r="B4152" i="12"/>
  <c r="B4151" i="12"/>
  <c r="B4150" i="12"/>
  <c r="B4149" i="12"/>
  <c r="B4148" i="12"/>
  <c r="B4147" i="12"/>
  <c r="B4146" i="12"/>
  <c r="B4145" i="12"/>
  <c r="B4144" i="12"/>
  <c r="B4143" i="12"/>
  <c r="B4142" i="12"/>
  <c r="B4141" i="12"/>
  <c r="B4140" i="12"/>
  <c r="B4139" i="12"/>
  <c r="B4138" i="12"/>
  <c r="B4137" i="12"/>
  <c r="B4136" i="12"/>
  <c r="B4135" i="12"/>
  <c r="B4134" i="12"/>
  <c r="B4133" i="12"/>
  <c r="B4132" i="12"/>
  <c r="B4131" i="12"/>
  <c r="B4130" i="12"/>
  <c r="B4129" i="12"/>
  <c r="B4128" i="12"/>
  <c r="B4127" i="12"/>
  <c r="B4126" i="12"/>
  <c r="B4125" i="12"/>
  <c r="B4124" i="12"/>
  <c r="B4123" i="12"/>
  <c r="B4122" i="12"/>
  <c r="B4121" i="12"/>
  <c r="B4120" i="12"/>
  <c r="B4119" i="12"/>
  <c r="B4118" i="12"/>
  <c r="B4117" i="12"/>
  <c r="B4116" i="12"/>
  <c r="B4115" i="12"/>
  <c r="B4114" i="12"/>
  <c r="B4113" i="12"/>
  <c r="B4112" i="12"/>
  <c r="B4111" i="12"/>
  <c r="B4110" i="12"/>
  <c r="B4109" i="12"/>
  <c r="B4108" i="12"/>
  <c r="B4107" i="12"/>
  <c r="B4106" i="12"/>
  <c r="B4105" i="12"/>
  <c r="B4104" i="12"/>
  <c r="B4103" i="12"/>
  <c r="B4102" i="12"/>
  <c r="B4101" i="12"/>
  <c r="B4100" i="12"/>
  <c r="B4099" i="12"/>
  <c r="B4098" i="12"/>
  <c r="B4097" i="12"/>
  <c r="B4096" i="12"/>
  <c r="B4095" i="12"/>
  <c r="B4094" i="12"/>
  <c r="B4093" i="12"/>
  <c r="B4092" i="12"/>
  <c r="B4091" i="12"/>
  <c r="B4090" i="12"/>
  <c r="B4089" i="12"/>
  <c r="B4088" i="12"/>
  <c r="B4087" i="12"/>
  <c r="B4086" i="12"/>
  <c r="B4085" i="12"/>
  <c r="B4084" i="12"/>
  <c r="B4083" i="12"/>
  <c r="B4082" i="12"/>
  <c r="B4081" i="12"/>
  <c r="B4080" i="12"/>
  <c r="B4079" i="12"/>
  <c r="B4078" i="12"/>
  <c r="B4077" i="12"/>
  <c r="B4076" i="12"/>
  <c r="B4075" i="12"/>
  <c r="B4074" i="12"/>
  <c r="B4073" i="12"/>
  <c r="B4072" i="12"/>
  <c r="B4071" i="12"/>
  <c r="B4070" i="12"/>
  <c r="B4069" i="12"/>
  <c r="B4068" i="12"/>
  <c r="B4067" i="12"/>
  <c r="B4066" i="12"/>
  <c r="B4065" i="12"/>
  <c r="B4064" i="12"/>
  <c r="B4063" i="12"/>
  <c r="B4062" i="12"/>
  <c r="B4061" i="12"/>
  <c r="B4060" i="12"/>
  <c r="B4059" i="12"/>
  <c r="B4058" i="12"/>
  <c r="B4057" i="12"/>
  <c r="B4056" i="12"/>
  <c r="B4055" i="12"/>
  <c r="B4054" i="12"/>
  <c r="B4053" i="12"/>
  <c r="B4052" i="12"/>
  <c r="B4051" i="12"/>
  <c r="B4050" i="12"/>
  <c r="B4049" i="12"/>
  <c r="B4048" i="12"/>
  <c r="B4047" i="12"/>
  <c r="B4046" i="12"/>
  <c r="B4045" i="12"/>
  <c r="B4044" i="12"/>
  <c r="B4043" i="12"/>
  <c r="B4042" i="12"/>
  <c r="B4041" i="12"/>
  <c r="B4040" i="12"/>
  <c r="B4039" i="12"/>
  <c r="B4038" i="12"/>
  <c r="B4037" i="12"/>
  <c r="B4036" i="12"/>
  <c r="B4035" i="12"/>
  <c r="B4034" i="12"/>
  <c r="B4033" i="12"/>
  <c r="B4032" i="12"/>
  <c r="B4031" i="12"/>
  <c r="B4030" i="12"/>
  <c r="B4029" i="12"/>
  <c r="B4028" i="12"/>
  <c r="B4027" i="12"/>
  <c r="B4026" i="12"/>
  <c r="B4025" i="12"/>
  <c r="B4024" i="12"/>
  <c r="B4023" i="12"/>
  <c r="B4022" i="12"/>
  <c r="B4021" i="12"/>
  <c r="B4020" i="12"/>
  <c r="B4019" i="12"/>
  <c r="B4018" i="12"/>
  <c r="B4017" i="12"/>
  <c r="B4016" i="12"/>
  <c r="B4015" i="12"/>
  <c r="B4014" i="12"/>
  <c r="B4013" i="12"/>
  <c r="B4012" i="12"/>
  <c r="B4011" i="12"/>
  <c r="B4010" i="12"/>
  <c r="B4009" i="12"/>
  <c r="B4008" i="12"/>
  <c r="B4007" i="12"/>
  <c r="B4006" i="12"/>
  <c r="B4005" i="12"/>
  <c r="B4004" i="12"/>
  <c r="B4003" i="12"/>
  <c r="B4002" i="12"/>
  <c r="B4001" i="12"/>
  <c r="B4000" i="12"/>
  <c r="B3999" i="12"/>
  <c r="B3998" i="12"/>
  <c r="B3997" i="12"/>
  <c r="B3996" i="12"/>
  <c r="B3995" i="12"/>
  <c r="B3994" i="12"/>
  <c r="B3993" i="12"/>
  <c r="B3992" i="12"/>
  <c r="B3991" i="12"/>
  <c r="B3990" i="12"/>
  <c r="B3989" i="12"/>
  <c r="B3988" i="12"/>
  <c r="B3987" i="12"/>
  <c r="B3986" i="12"/>
  <c r="B3985" i="12"/>
  <c r="B3984" i="12"/>
  <c r="B3983" i="12"/>
  <c r="B3982" i="12"/>
  <c r="B3981" i="12"/>
  <c r="B3980" i="12"/>
  <c r="B3979" i="12"/>
  <c r="B3978" i="12"/>
  <c r="B3977" i="12"/>
  <c r="B3976" i="12"/>
  <c r="B3975" i="12"/>
  <c r="B3974" i="12"/>
  <c r="B3973" i="12"/>
  <c r="B3972" i="12"/>
  <c r="B3971" i="12"/>
  <c r="B3970" i="12"/>
  <c r="B3969" i="12"/>
  <c r="B3968" i="12"/>
  <c r="B3967" i="12"/>
  <c r="B3966" i="12"/>
  <c r="B3965" i="12"/>
  <c r="B3964" i="12"/>
  <c r="B3963" i="12"/>
  <c r="B3962" i="12"/>
  <c r="B3961" i="12"/>
  <c r="B3960" i="12"/>
  <c r="B3959" i="12"/>
  <c r="B3958" i="12"/>
  <c r="B3957" i="12"/>
  <c r="B3956" i="12"/>
  <c r="B3955" i="12"/>
  <c r="B3954" i="12"/>
  <c r="B3953" i="12"/>
  <c r="B3952" i="12"/>
  <c r="B3951" i="12"/>
  <c r="B3950" i="12"/>
  <c r="B3949" i="12"/>
  <c r="B3948" i="12"/>
  <c r="B3947" i="12"/>
  <c r="B3946" i="12"/>
  <c r="B3945" i="12"/>
  <c r="B3944" i="12"/>
  <c r="B3943" i="12"/>
  <c r="B3942" i="12"/>
  <c r="B3941" i="12"/>
  <c r="B3940" i="12"/>
  <c r="B3939" i="12"/>
  <c r="B3938" i="12"/>
  <c r="B3937" i="12"/>
  <c r="B3936" i="12"/>
  <c r="B3935" i="12"/>
  <c r="B3934" i="12"/>
  <c r="B3933" i="12"/>
  <c r="B3932" i="12"/>
  <c r="B3931" i="12"/>
  <c r="B3930" i="12"/>
  <c r="B3929" i="12"/>
  <c r="B3928" i="12"/>
  <c r="B3927" i="12"/>
  <c r="B3926" i="12"/>
  <c r="B3925" i="12"/>
  <c r="B3924" i="12"/>
  <c r="B3923" i="12"/>
  <c r="B3922" i="12"/>
  <c r="B3921" i="12"/>
  <c r="B3920" i="12"/>
  <c r="B3919" i="12"/>
  <c r="B3918" i="12"/>
  <c r="B3917" i="12"/>
  <c r="B3916" i="12"/>
  <c r="B3915" i="12"/>
  <c r="B3914" i="12"/>
  <c r="B3913" i="12"/>
  <c r="B3912" i="12"/>
  <c r="B3911" i="12"/>
  <c r="B3910" i="12"/>
  <c r="B3909" i="12"/>
  <c r="B3908" i="12"/>
  <c r="B3907" i="12"/>
  <c r="B3906" i="12"/>
  <c r="B3905" i="12"/>
  <c r="B3904" i="12"/>
  <c r="B3903" i="12"/>
  <c r="B3902" i="12"/>
  <c r="B3901" i="12"/>
  <c r="B3900" i="12"/>
  <c r="B3899" i="12"/>
  <c r="B3898" i="12"/>
  <c r="B3897" i="12"/>
  <c r="B3896" i="12"/>
  <c r="B3895" i="12"/>
  <c r="B3894" i="12"/>
  <c r="B3893" i="12"/>
  <c r="B3892" i="12"/>
  <c r="B3891" i="12"/>
  <c r="B3890" i="12"/>
  <c r="B3889" i="12"/>
  <c r="B3888" i="12"/>
  <c r="B3887" i="12"/>
  <c r="B3886" i="12"/>
  <c r="B3885" i="12"/>
  <c r="B3884" i="12"/>
  <c r="B3883" i="12"/>
  <c r="B3882" i="12"/>
  <c r="B3881" i="12"/>
  <c r="B3880" i="12"/>
  <c r="B3879" i="12"/>
  <c r="B3878" i="12"/>
  <c r="B3877" i="12"/>
  <c r="B3876" i="12"/>
  <c r="B3875" i="12"/>
  <c r="B3874" i="12"/>
  <c r="B3873" i="12"/>
  <c r="B3872" i="12"/>
  <c r="B3871" i="12"/>
  <c r="B3870" i="12"/>
  <c r="B3869" i="12"/>
  <c r="B3868" i="12"/>
  <c r="B3867" i="12"/>
  <c r="B3866" i="12"/>
  <c r="B3865" i="12"/>
  <c r="B3864" i="12"/>
  <c r="B3863" i="12"/>
  <c r="B3862" i="12"/>
  <c r="B3861" i="12"/>
  <c r="B3860" i="12"/>
  <c r="B3859" i="12"/>
  <c r="B3858" i="12"/>
  <c r="B3857" i="12"/>
  <c r="B3856" i="12"/>
  <c r="B3855" i="12"/>
  <c r="B3854" i="12"/>
  <c r="B3853" i="12"/>
  <c r="B3852" i="12"/>
  <c r="B3851" i="12"/>
  <c r="B3850" i="12"/>
  <c r="B3849" i="12"/>
  <c r="B3848" i="12"/>
  <c r="B3847" i="12"/>
  <c r="B3846" i="12"/>
  <c r="B3845" i="12"/>
  <c r="B3844" i="12"/>
  <c r="B3843" i="12"/>
  <c r="B3842" i="12"/>
  <c r="B3841" i="12"/>
  <c r="B3840" i="12"/>
  <c r="B3839" i="12"/>
  <c r="B3838" i="12"/>
  <c r="B3837" i="12"/>
  <c r="B3836" i="12"/>
  <c r="B3835" i="12"/>
  <c r="B3834" i="12"/>
  <c r="B3833" i="12"/>
  <c r="B3832" i="12"/>
  <c r="B3831" i="12"/>
  <c r="B3830" i="12"/>
  <c r="B3829" i="12"/>
  <c r="B3828" i="12"/>
  <c r="B3827" i="12"/>
  <c r="B3826" i="12"/>
  <c r="B3825" i="12"/>
  <c r="B3824" i="12"/>
  <c r="B3823" i="12"/>
  <c r="B3822" i="12"/>
  <c r="B3821" i="12"/>
  <c r="B3820" i="12"/>
  <c r="B3819" i="12"/>
  <c r="B3818" i="12"/>
  <c r="B3817" i="12"/>
  <c r="B3816" i="12"/>
  <c r="B3815" i="12"/>
  <c r="B3814" i="12"/>
  <c r="B3813" i="12"/>
  <c r="B3812" i="12"/>
  <c r="B3811" i="12"/>
  <c r="B3810" i="12"/>
  <c r="B3809" i="12"/>
  <c r="B3808" i="12"/>
  <c r="B3807" i="12"/>
  <c r="B3806" i="12"/>
  <c r="B3805" i="12"/>
  <c r="B3804" i="12"/>
  <c r="B3803" i="12"/>
  <c r="B3802" i="12"/>
  <c r="B3801" i="12"/>
  <c r="B3800" i="12"/>
  <c r="B3799" i="12"/>
  <c r="B3798" i="12"/>
  <c r="B3797" i="12"/>
  <c r="B3796" i="12"/>
  <c r="B3795" i="12"/>
  <c r="B3794" i="12"/>
  <c r="B3793" i="12"/>
  <c r="B3792" i="12"/>
  <c r="B3791" i="12"/>
  <c r="B3790" i="12"/>
  <c r="B3789" i="12"/>
  <c r="B3788" i="12"/>
  <c r="B3787" i="12"/>
  <c r="B3786" i="12"/>
  <c r="B3785" i="12"/>
  <c r="B3784" i="12"/>
  <c r="B3783" i="12"/>
  <c r="B3782" i="12"/>
  <c r="B3781" i="12"/>
  <c r="B3780" i="12"/>
  <c r="B3779" i="12"/>
  <c r="B3778" i="12"/>
  <c r="B3777" i="12"/>
  <c r="B3776" i="12"/>
  <c r="B3775" i="12"/>
  <c r="B3774" i="12"/>
  <c r="B3773" i="12"/>
  <c r="B3772" i="12"/>
  <c r="B3771" i="12"/>
  <c r="B3770" i="12"/>
  <c r="B3769" i="12"/>
  <c r="B3768" i="12"/>
  <c r="B3767" i="12"/>
  <c r="B3766" i="12"/>
  <c r="B3765" i="12"/>
  <c r="B3764" i="12"/>
  <c r="B3763" i="12"/>
  <c r="B3762" i="12"/>
  <c r="B3761" i="12"/>
  <c r="B3760" i="12"/>
  <c r="B3759" i="12"/>
  <c r="B3758" i="12"/>
  <c r="B3757" i="12"/>
  <c r="B3756" i="12"/>
  <c r="B3755" i="12"/>
  <c r="B3754" i="12"/>
  <c r="B3753" i="12"/>
  <c r="B3752" i="12"/>
  <c r="B3751" i="12"/>
  <c r="B3750" i="12"/>
  <c r="B3749" i="12"/>
  <c r="B3748" i="12"/>
  <c r="B3747" i="12"/>
  <c r="B3746" i="12"/>
  <c r="B3745" i="12"/>
  <c r="B3744" i="12"/>
  <c r="B3743" i="12"/>
  <c r="B3742" i="12"/>
  <c r="B3741" i="12"/>
  <c r="B3740" i="12"/>
  <c r="B3739" i="12"/>
  <c r="B3738" i="12"/>
  <c r="B3737" i="12"/>
  <c r="B3736" i="12"/>
  <c r="B3735" i="12"/>
  <c r="B3734" i="12"/>
  <c r="B3733" i="12"/>
  <c r="B3732" i="12"/>
  <c r="B3731" i="12"/>
  <c r="B3730" i="12"/>
  <c r="B3729" i="12"/>
  <c r="B3728" i="12"/>
  <c r="B3727" i="12"/>
  <c r="B3726" i="12"/>
  <c r="B3725" i="12"/>
  <c r="B3724" i="12"/>
  <c r="B3723" i="12"/>
  <c r="B3722" i="12"/>
  <c r="B3721" i="12"/>
  <c r="B3720" i="12"/>
  <c r="B3719" i="12"/>
  <c r="B3718" i="12"/>
  <c r="B3717" i="12"/>
  <c r="B3716" i="12"/>
  <c r="B3715" i="12"/>
  <c r="B3714" i="12"/>
  <c r="B3713" i="12"/>
  <c r="B3712" i="12"/>
  <c r="B3711" i="12"/>
  <c r="B3710" i="12"/>
  <c r="B3709" i="12"/>
  <c r="B3708" i="12"/>
  <c r="B3707" i="12"/>
  <c r="B3706" i="12"/>
  <c r="B3705" i="12"/>
  <c r="B3704" i="12"/>
  <c r="B3703" i="12"/>
  <c r="B3702" i="12"/>
  <c r="B3701" i="12"/>
  <c r="B3700" i="12"/>
  <c r="B3699" i="12"/>
  <c r="B3698" i="12"/>
  <c r="B3697" i="12"/>
  <c r="B3696" i="12"/>
  <c r="B3695" i="12"/>
  <c r="B3694" i="12"/>
  <c r="B3693" i="12"/>
  <c r="B3692" i="12"/>
  <c r="B3691" i="12"/>
  <c r="B3690" i="12"/>
  <c r="B3689" i="12"/>
  <c r="B3688" i="12"/>
  <c r="B3687" i="12"/>
  <c r="B3686" i="12"/>
  <c r="B3685" i="12"/>
  <c r="B3684" i="12"/>
  <c r="B3683" i="12"/>
  <c r="B3682" i="12"/>
  <c r="B3681" i="12"/>
  <c r="B3680" i="12"/>
  <c r="B3679" i="12"/>
  <c r="B3678" i="12"/>
  <c r="B3677" i="12"/>
  <c r="B3676" i="12"/>
  <c r="B3675" i="12"/>
  <c r="B3674" i="12"/>
  <c r="B3673" i="12"/>
  <c r="B3672" i="12"/>
  <c r="B3671" i="12"/>
  <c r="B3670" i="12"/>
  <c r="B3669" i="12"/>
  <c r="B3668" i="12"/>
  <c r="B3667" i="12"/>
  <c r="B3666" i="12"/>
  <c r="B3665" i="12"/>
  <c r="B3664" i="12"/>
  <c r="B3663" i="12"/>
  <c r="B3662" i="12"/>
  <c r="B3661" i="12"/>
  <c r="B3660" i="12"/>
  <c r="B3659" i="12"/>
  <c r="B3658" i="12"/>
  <c r="B3657" i="12"/>
  <c r="B3656" i="12"/>
  <c r="B3655" i="12"/>
  <c r="B3654" i="12"/>
  <c r="B3653" i="12"/>
  <c r="B3652" i="12"/>
  <c r="B3651" i="12"/>
  <c r="B3650" i="12"/>
  <c r="B3649" i="12"/>
  <c r="B3648" i="12"/>
  <c r="B3647" i="12"/>
  <c r="B3646" i="12"/>
  <c r="B3645" i="12"/>
  <c r="B3644" i="12"/>
  <c r="B3643" i="12"/>
  <c r="B3642" i="12"/>
  <c r="B3641" i="12"/>
  <c r="B3640" i="12"/>
  <c r="B3639" i="12"/>
  <c r="B3638" i="12"/>
  <c r="B3637" i="12"/>
  <c r="B3636" i="12"/>
  <c r="B3635" i="12"/>
  <c r="B3634" i="12"/>
  <c r="B3633" i="12"/>
  <c r="B3632" i="12"/>
  <c r="B3631" i="12"/>
  <c r="B3630" i="12"/>
  <c r="B3629" i="12"/>
  <c r="B3628" i="12"/>
  <c r="B3627" i="12"/>
  <c r="B3626" i="12"/>
  <c r="B3625" i="12"/>
  <c r="B3624" i="12"/>
  <c r="B3623" i="12"/>
  <c r="B3622" i="12"/>
  <c r="B3621" i="12"/>
  <c r="B3620" i="12"/>
  <c r="B3619" i="12"/>
  <c r="B3618" i="12"/>
  <c r="B3617" i="12"/>
  <c r="B3616" i="12"/>
  <c r="B3615" i="12"/>
  <c r="B3614" i="12"/>
  <c r="B3613" i="12"/>
  <c r="B3612" i="12"/>
  <c r="B3611" i="12"/>
  <c r="B3610" i="12"/>
  <c r="B3609" i="12"/>
  <c r="B3608" i="12"/>
  <c r="B3607" i="12"/>
  <c r="B3606" i="12"/>
  <c r="B3605" i="12"/>
  <c r="B3604" i="12"/>
  <c r="B3603" i="12"/>
  <c r="B3602" i="12"/>
  <c r="B3601" i="12"/>
  <c r="B3600" i="12"/>
  <c r="B3599" i="12"/>
  <c r="B3598" i="12"/>
  <c r="B3597" i="12"/>
  <c r="B3596" i="12"/>
  <c r="B3595" i="12"/>
  <c r="B3594" i="12"/>
  <c r="B3593" i="12"/>
  <c r="B3592" i="12"/>
  <c r="B3591" i="12"/>
  <c r="B3590" i="12"/>
  <c r="B3589" i="12"/>
  <c r="B3588" i="12"/>
  <c r="B3587" i="12"/>
  <c r="B3586" i="12"/>
  <c r="B3585" i="12"/>
  <c r="B3584" i="12"/>
  <c r="B3583" i="12"/>
  <c r="B3582" i="12"/>
  <c r="B3581" i="12"/>
  <c r="B3580" i="12"/>
  <c r="B3579" i="12"/>
  <c r="B3578" i="12"/>
  <c r="B3577" i="12"/>
  <c r="B3576" i="12"/>
  <c r="B3575" i="12"/>
  <c r="B3574" i="12"/>
  <c r="B3573" i="12"/>
  <c r="B3572" i="12"/>
  <c r="B3571" i="12"/>
  <c r="B3570" i="12"/>
  <c r="B3569" i="12"/>
  <c r="B3568" i="12"/>
  <c r="B3567" i="12"/>
  <c r="B3566" i="12"/>
  <c r="B3565" i="12"/>
  <c r="B3564" i="12"/>
  <c r="B3563" i="12"/>
  <c r="B3562" i="12"/>
  <c r="B3561" i="12"/>
  <c r="B3560" i="12"/>
  <c r="B3559" i="12"/>
  <c r="B3558" i="12"/>
  <c r="B3557" i="12"/>
  <c r="B3556" i="12"/>
  <c r="B3555" i="12"/>
  <c r="B3554" i="12"/>
  <c r="B3553" i="12"/>
  <c r="B3552" i="12"/>
  <c r="B3551" i="12"/>
  <c r="B3550" i="12"/>
  <c r="B3549" i="12"/>
  <c r="B3548" i="12"/>
  <c r="B3547" i="12"/>
  <c r="B3546" i="12"/>
  <c r="B3545" i="12"/>
  <c r="B3544" i="12"/>
  <c r="B3543" i="12"/>
  <c r="B3542" i="12"/>
  <c r="B3541" i="12"/>
  <c r="B3540" i="12"/>
  <c r="B3539" i="12"/>
  <c r="B3538" i="12"/>
  <c r="B3537" i="12"/>
  <c r="B3536" i="12"/>
  <c r="B3535" i="12"/>
  <c r="B3534" i="12"/>
  <c r="B3533" i="12"/>
  <c r="B3532" i="12"/>
  <c r="B3531" i="12"/>
  <c r="B3530" i="12"/>
  <c r="B3529" i="12"/>
  <c r="B3528" i="12"/>
  <c r="B3527" i="12"/>
  <c r="B3526" i="12"/>
  <c r="B3525" i="12"/>
  <c r="B3524" i="12"/>
  <c r="B3523" i="12"/>
  <c r="B3522" i="12"/>
  <c r="B3521" i="12"/>
  <c r="B3520" i="12"/>
  <c r="B3519" i="12"/>
  <c r="B3518" i="12"/>
  <c r="B3517" i="12"/>
  <c r="B3516" i="12"/>
  <c r="B3515" i="12"/>
  <c r="B3514" i="12"/>
  <c r="B3513" i="12"/>
  <c r="B3512" i="12"/>
  <c r="B3511" i="12"/>
  <c r="B3510" i="12"/>
  <c r="B3509" i="12"/>
  <c r="B3508" i="12"/>
  <c r="B3507" i="12"/>
  <c r="B3506" i="12"/>
  <c r="B3505" i="12"/>
  <c r="B3504" i="12"/>
  <c r="B3503" i="12"/>
  <c r="B3502" i="12"/>
  <c r="B3501" i="12"/>
  <c r="B3500" i="12"/>
  <c r="B3499" i="12"/>
  <c r="B3498" i="12"/>
  <c r="B3497" i="12"/>
  <c r="B3496" i="12"/>
  <c r="B3495" i="12"/>
  <c r="B3494" i="12"/>
  <c r="B3493" i="12"/>
  <c r="B3492" i="12"/>
  <c r="B3491" i="12"/>
  <c r="B3490" i="12"/>
  <c r="B3489" i="12"/>
  <c r="B3488" i="12"/>
  <c r="B3487" i="12"/>
  <c r="B3486" i="12"/>
  <c r="B3485" i="12"/>
  <c r="B3484" i="12"/>
  <c r="B3483" i="12"/>
  <c r="B3482" i="12"/>
  <c r="B3481" i="12"/>
  <c r="B3480" i="12"/>
  <c r="B3479" i="12"/>
  <c r="B3478" i="12"/>
  <c r="B3477" i="12"/>
  <c r="B3476" i="12"/>
  <c r="B3475" i="12"/>
  <c r="B3474" i="12"/>
  <c r="B3473" i="12"/>
  <c r="B3472" i="12"/>
  <c r="B3471" i="12"/>
  <c r="B3470" i="12"/>
  <c r="B3469" i="12"/>
  <c r="B3468" i="12"/>
  <c r="B3467" i="12"/>
  <c r="B3466" i="12"/>
  <c r="B3465" i="12"/>
  <c r="B3464" i="12"/>
  <c r="B3463" i="12"/>
  <c r="B3462" i="12"/>
  <c r="B3461" i="12"/>
  <c r="B3460" i="12"/>
  <c r="B3459" i="12"/>
  <c r="B3458" i="12"/>
  <c r="B3457" i="12"/>
  <c r="B3456" i="12"/>
  <c r="B3455" i="12"/>
  <c r="B3454" i="12"/>
  <c r="B3453" i="12"/>
  <c r="B3452" i="12"/>
  <c r="B3451" i="12"/>
  <c r="B3450" i="12"/>
  <c r="B3449" i="12"/>
  <c r="B3448" i="12"/>
  <c r="B3447" i="12"/>
  <c r="B3446" i="12"/>
  <c r="B3445" i="12"/>
  <c r="B3444" i="12"/>
  <c r="B3443" i="12"/>
  <c r="B3442" i="12"/>
  <c r="B3441" i="12"/>
  <c r="B3440" i="12"/>
  <c r="B3439" i="12"/>
  <c r="B3438" i="12"/>
  <c r="B3437" i="12"/>
  <c r="B3436" i="12"/>
  <c r="B3435" i="12"/>
  <c r="B3434" i="12"/>
  <c r="B3433" i="12"/>
  <c r="B3432" i="12"/>
  <c r="B3431" i="12"/>
  <c r="B3430" i="12"/>
  <c r="B3429" i="12"/>
  <c r="B3428" i="12"/>
  <c r="B3427" i="12"/>
  <c r="B3426" i="12"/>
  <c r="B3425" i="12"/>
  <c r="B3424" i="12"/>
  <c r="B3423" i="12"/>
  <c r="B3422" i="12"/>
  <c r="B3421" i="12"/>
  <c r="B3420" i="12"/>
  <c r="B3419" i="12"/>
  <c r="B3418" i="12"/>
  <c r="B3417" i="12"/>
  <c r="B3416" i="12"/>
  <c r="B3415" i="12"/>
  <c r="B3414" i="12"/>
  <c r="B3413" i="12"/>
  <c r="B3412" i="12"/>
  <c r="B3411" i="12"/>
  <c r="B3410" i="12"/>
  <c r="B3409" i="12"/>
  <c r="B3408" i="12"/>
  <c r="B3407" i="12"/>
  <c r="B3406" i="12"/>
  <c r="B3405" i="12"/>
  <c r="B3404" i="12"/>
  <c r="B3403" i="12"/>
  <c r="B3402" i="12"/>
  <c r="B3401" i="12"/>
  <c r="B3400" i="12"/>
  <c r="B3399" i="12"/>
  <c r="B3398" i="12"/>
  <c r="B3397" i="12"/>
  <c r="B3396" i="12"/>
  <c r="B3395" i="12"/>
  <c r="B3394" i="12"/>
  <c r="B3393" i="12"/>
  <c r="B3392" i="12"/>
  <c r="B3391" i="12"/>
  <c r="B3390" i="12"/>
  <c r="B3389" i="12"/>
  <c r="B3388" i="12"/>
  <c r="B3387" i="12"/>
  <c r="B3386" i="12"/>
  <c r="B3385" i="12"/>
  <c r="B3384" i="12"/>
  <c r="B3383" i="12"/>
  <c r="B3382" i="12"/>
  <c r="B3381" i="12"/>
  <c r="B3380" i="12"/>
  <c r="B3379" i="12"/>
  <c r="B3378" i="12"/>
  <c r="B3377" i="12"/>
  <c r="B3376" i="12"/>
  <c r="B3375" i="12"/>
  <c r="B3374" i="12"/>
  <c r="B3373" i="12"/>
  <c r="B3372" i="12"/>
  <c r="B3371" i="12"/>
  <c r="B3370" i="12"/>
  <c r="B3369" i="12"/>
  <c r="B3368" i="12"/>
  <c r="B3367" i="12"/>
  <c r="B3366" i="12"/>
  <c r="B3365" i="12"/>
  <c r="B3364" i="12"/>
  <c r="B3363" i="12"/>
  <c r="B3362" i="12"/>
  <c r="B3361" i="12"/>
  <c r="B3360" i="12"/>
  <c r="B3359" i="12"/>
  <c r="B3358" i="12"/>
  <c r="B3357" i="12"/>
  <c r="B3356" i="12"/>
  <c r="B3355" i="12"/>
  <c r="B3354" i="12"/>
  <c r="B3353" i="12"/>
  <c r="B3352" i="12"/>
  <c r="B3351" i="12"/>
  <c r="B3350" i="12"/>
  <c r="B3349" i="12"/>
  <c r="B3348" i="12"/>
  <c r="B3347" i="12"/>
  <c r="B3346" i="12"/>
  <c r="B3345" i="12"/>
  <c r="B3344" i="12"/>
  <c r="B3343" i="12"/>
  <c r="B3342" i="12"/>
  <c r="B3341" i="12"/>
  <c r="B3340" i="12"/>
  <c r="B3339" i="12"/>
  <c r="B3338" i="12"/>
  <c r="B3337" i="12"/>
  <c r="B3336" i="12"/>
  <c r="B3335" i="12"/>
  <c r="B3334" i="12"/>
  <c r="B3333" i="12"/>
  <c r="B3332" i="12"/>
  <c r="B3331" i="12"/>
  <c r="B3330" i="12"/>
  <c r="B3329" i="12"/>
  <c r="B3328" i="12"/>
  <c r="B3327" i="12"/>
  <c r="B3326" i="12"/>
  <c r="B3325" i="12"/>
  <c r="B3324" i="12"/>
  <c r="B3323" i="12"/>
  <c r="B3322" i="12"/>
  <c r="B3321" i="12"/>
  <c r="B3320" i="12"/>
  <c r="B3319" i="12"/>
  <c r="B3318" i="12"/>
  <c r="B3317" i="12"/>
  <c r="B3316" i="12"/>
  <c r="B3315" i="12"/>
  <c r="B3314" i="12"/>
  <c r="B3313" i="12"/>
  <c r="B3312" i="12"/>
  <c r="B3311" i="12"/>
  <c r="B3310" i="12"/>
  <c r="B3309" i="12"/>
  <c r="B3308" i="12"/>
  <c r="B3307" i="12"/>
  <c r="B3306" i="12"/>
  <c r="B3305" i="12"/>
  <c r="B3304" i="12"/>
  <c r="B3303" i="12"/>
  <c r="B3302" i="12"/>
  <c r="B3301" i="12"/>
  <c r="B3300" i="12"/>
  <c r="B3299" i="12"/>
  <c r="B3298" i="12"/>
  <c r="B3297" i="12"/>
  <c r="B3296" i="12"/>
  <c r="B3295" i="12"/>
  <c r="B3294" i="12"/>
  <c r="B3293" i="12"/>
  <c r="B3292" i="12"/>
  <c r="B3291" i="12"/>
  <c r="B3290" i="12"/>
  <c r="B3289" i="12"/>
  <c r="B3288" i="12"/>
  <c r="B3287" i="12"/>
  <c r="B3286" i="12"/>
  <c r="B3285" i="12"/>
  <c r="B3284" i="12"/>
  <c r="B3283" i="12"/>
  <c r="B3282" i="12"/>
  <c r="B3281" i="12"/>
  <c r="B3280" i="12"/>
  <c r="B3279" i="12"/>
  <c r="B3278" i="12"/>
  <c r="B3277" i="12"/>
  <c r="B3276" i="12"/>
  <c r="B3275" i="12"/>
  <c r="B3274" i="12"/>
  <c r="B3273" i="12"/>
  <c r="B3272" i="12"/>
  <c r="B3271" i="12"/>
  <c r="B3270" i="12"/>
  <c r="B3269" i="12"/>
  <c r="B3268" i="12"/>
  <c r="B3267" i="12"/>
  <c r="B3266" i="12"/>
  <c r="B3265" i="12"/>
  <c r="B3264" i="12"/>
  <c r="B3263" i="12"/>
  <c r="B3262" i="12"/>
  <c r="B3261" i="12"/>
  <c r="B3260" i="12"/>
  <c r="B3259" i="12"/>
  <c r="B3258" i="12"/>
  <c r="B3257" i="12"/>
  <c r="B3256" i="12"/>
  <c r="B3255" i="12"/>
  <c r="B3254" i="12"/>
  <c r="B3253" i="12"/>
  <c r="B3252" i="12"/>
  <c r="B3251" i="12"/>
  <c r="B3250" i="12"/>
  <c r="B3249" i="12"/>
  <c r="B3248" i="12"/>
  <c r="B3247" i="12"/>
  <c r="B3246" i="12"/>
  <c r="B3245" i="12"/>
  <c r="B3244" i="12"/>
  <c r="B3243" i="12"/>
  <c r="B3242" i="12"/>
  <c r="B3241" i="12"/>
  <c r="B3240" i="12"/>
  <c r="B3239" i="12"/>
  <c r="B3238" i="12"/>
  <c r="B3237" i="12"/>
  <c r="B3236" i="12"/>
  <c r="B3235" i="12"/>
  <c r="B3234" i="12"/>
  <c r="B3233" i="12"/>
  <c r="B3232" i="12"/>
  <c r="B3231" i="12"/>
  <c r="B3230" i="12"/>
  <c r="B3229" i="12"/>
  <c r="B3228" i="12"/>
  <c r="B3227" i="12"/>
  <c r="B3226" i="12"/>
  <c r="B3225" i="12"/>
  <c r="B3224" i="12"/>
  <c r="B3223" i="12"/>
  <c r="B3222" i="12"/>
  <c r="B3221" i="12"/>
  <c r="B3220" i="12"/>
  <c r="B3219" i="12"/>
  <c r="B3218" i="12"/>
  <c r="B3217" i="12"/>
  <c r="B3216" i="12"/>
  <c r="B3215" i="12"/>
  <c r="B3214" i="12"/>
  <c r="B3213" i="12"/>
  <c r="B3212" i="12"/>
  <c r="B3211" i="12"/>
  <c r="B3210" i="12"/>
  <c r="B3209" i="12"/>
  <c r="B3208" i="12"/>
  <c r="B3207" i="12"/>
  <c r="B3206" i="12"/>
  <c r="B3205" i="12"/>
  <c r="B3204" i="12"/>
  <c r="B3203" i="12"/>
  <c r="B3202" i="12"/>
  <c r="B3201" i="12"/>
  <c r="B3200" i="12"/>
  <c r="B3199" i="12"/>
  <c r="B3198" i="12"/>
  <c r="B3197" i="12"/>
  <c r="B3196" i="12"/>
  <c r="B3195" i="12"/>
  <c r="B3194" i="12"/>
  <c r="B3193" i="12"/>
  <c r="B3192" i="12"/>
  <c r="B3191" i="12"/>
  <c r="B3190" i="12"/>
  <c r="B3189" i="12"/>
  <c r="B3188" i="12"/>
  <c r="B3187" i="12"/>
  <c r="B3186" i="12"/>
  <c r="B3185" i="12"/>
  <c r="B3184" i="12"/>
  <c r="B3183" i="12"/>
  <c r="B3182" i="12"/>
  <c r="B3181" i="12"/>
  <c r="B3180" i="12"/>
  <c r="B3179" i="12"/>
  <c r="B3178" i="12"/>
  <c r="B3177" i="12"/>
  <c r="B3176" i="12"/>
  <c r="B3175" i="12"/>
  <c r="B3174" i="12"/>
  <c r="B3173" i="12"/>
  <c r="B3172" i="12"/>
  <c r="B3171" i="12"/>
  <c r="B3170" i="12"/>
  <c r="B3169" i="12"/>
  <c r="B3168" i="12"/>
  <c r="B3167" i="12"/>
  <c r="B3166" i="12"/>
  <c r="B3165" i="12"/>
  <c r="B3164" i="12"/>
  <c r="B3163" i="12"/>
  <c r="B3162" i="12"/>
  <c r="B3161" i="12"/>
  <c r="B3160" i="12"/>
  <c r="B3159" i="12"/>
  <c r="B3158" i="12"/>
  <c r="B3157" i="12"/>
  <c r="B3156" i="12"/>
  <c r="B3155" i="12"/>
  <c r="B3154" i="12"/>
  <c r="B3153" i="12"/>
  <c r="B3152" i="12"/>
  <c r="B3151" i="12"/>
  <c r="B3150" i="12"/>
  <c r="B3149" i="12"/>
  <c r="B3148" i="12"/>
  <c r="B3147" i="12"/>
  <c r="B3146" i="12"/>
  <c r="B3145" i="12"/>
  <c r="B3144" i="12"/>
  <c r="B3143" i="12"/>
  <c r="B3142" i="12"/>
  <c r="B3141" i="12"/>
  <c r="B3140" i="12"/>
  <c r="B3139" i="12"/>
  <c r="B3138" i="12"/>
  <c r="B3137" i="12"/>
  <c r="B3136" i="12"/>
  <c r="B3135" i="12"/>
  <c r="B3134" i="12"/>
  <c r="B3133" i="12"/>
  <c r="B3132" i="12"/>
  <c r="B3131" i="12"/>
  <c r="B3130" i="12"/>
  <c r="B3129" i="12"/>
  <c r="B3128" i="12"/>
  <c r="B3127" i="12"/>
  <c r="B3126" i="12"/>
  <c r="B3125" i="12"/>
  <c r="B3124" i="12"/>
  <c r="B3123" i="12"/>
  <c r="B3122" i="12"/>
  <c r="B3121" i="12"/>
  <c r="B3120" i="12"/>
  <c r="B3119" i="12"/>
  <c r="B3118" i="12"/>
  <c r="B3117" i="12"/>
  <c r="B3116" i="12"/>
  <c r="B3115" i="12"/>
  <c r="B3114" i="12"/>
  <c r="B3113" i="12"/>
  <c r="B3112" i="12"/>
  <c r="B3111" i="12"/>
  <c r="B3110" i="12"/>
  <c r="B3109" i="12"/>
  <c r="B3108" i="12"/>
  <c r="B3107" i="12"/>
  <c r="B3106" i="12"/>
  <c r="B3105" i="12"/>
  <c r="B3104" i="12"/>
  <c r="B3103" i="12"/>
  <c r="B3102" i="12"/>
  <c r="B3101" i="12"/>
  <c r="B3100" i="12"/>
  <c r="B3099" i="12"/>
  <c r="B3098" i="12"/>
  <c r="B3097" i="12"/>
  <c r="B3096" i="12"/>
  <c r="B3095" i="12"/>
  <c r="B3094" i="12"/>
  <c r="B3093" i="12"/>
  <c r="B3092" i="12"/>
  <c r="B3091" i="12"/>
  <c r="B3090" i="12"/>
  <c r="B3089" i="12"/>
  <c r="B3088" i="12"/>
  <c r="B3087" i="12"/>
  <c r="B3086" i="12"/>
  <c r="B3085" i="12"/>
  <c r="B3084" i="12"/>
  <c r="B3083" i="12"/>
  <c r="B3082" i="12"/>
  <c r="B3081" i="12"/>
  <c r="B3080" i="12"/>
  <c r="B3079" i="12"/>
  <c r="B3078" i="12"/>
  <c r="B3077" i="12"/>
  <c r="B3076" i="12"/>
  <c r="B3075" i="12"/>
  <c r="B3074" i="12"/>
  <c r="B3073" i="12"/>
  <c r="B3072" i="12"/>
  <c r="B3071" i="12"/>
  <c r="B3070" i="12"/>
  <c r="B3069" i="12"/>
  <c r="B3068" i="12"/>
  <c r="B3067" i="12"/>
  <c r="B3066" i="12"/>
  <c r="B3065" i="12"/>
  <c r="B3064" i="12"/>
  <c r="B3063" i="12"/>
  <c r="B3062" i="12"/>
  <c r="B3061" i="12"/>
  <c r="B3060" i="12"/>
  <c r="B3059" i="12"/>
  <c r="B3058" i="12"/>
  <c r="B3057" i="12"/>
  <c r="B3056" i="12"/>
  <c r="B3055" i="12"/>
  <c r="B3054" i="12"/>
  <c r="B3053" i="12"/>
  <c r="B3052" i="12"/>
  <c r="B3051" i="12"/>
  <c r="B3050" i="12"/>
  <c r="B3049" i="12"/>
  <c r="B3048" i="12"/>
  <c r="B3047" i="12"/>
  <c r="B3046" i="12"/>
  <c r="B3045" i="12"/>
  <c r="B3044" i="12"/>
  <c r="B3043" i="12"/>
  <c r="B3042" i="12"/>
  <c r="B3041" i="12"/>
  <c r="B3040" i="12"/>
  <c r="B3039" i="12"/>
  <c r="B3038" i="12"/>
  <c r="B3037" i="12"/>
  <c r="B3036" i="12"/>
  <c r="B3035" i="12"/>
  <c r="B3034" i="12"/>
  <c r="B3033" i="12"/>
  <c r="B3032" i="12"/>
  <c r="B3031" i="12"/>
  <c r="B3030" i="12"/>
  <c r="B3029" i="12"/>
  <c r="B3028" i="12"/>
  <c r="B3027" i="12"/>
  <c r="B3026" i="12"/>
  <c r="B3025" i="12"/>
  <c r="B3024" i="12"/>
  <c r="B3023" i="12"/>
  <c r="B3022" i="12"/>
  <c r="B3021" i="12"/>
  <c r="B3020" i="12"/>
  <c r="B3019" i="12"/>
  <c r="B3018" i="12"/>
  <c r="B3017" i="12"/>
  <c r="B3016" i="12"/>
  <c r="B3015" i="12"/>
  <c r="B3014" i="12"/>
  <c r="B3013" i="12"/>
  <c r="B3012" i="12"/>
  <c r="B3011" i="12"/>
  <c r="B3010" i="12"/>
  <c r="B3009" i="12"/>
  <c r="B3008" i="12"/>
  <c r="B3007" i="12"/>
  <c r="B3006" i="12"/>
  <c r="B3005" i="12"/>
  <c r="B3004" i="12"/>
  <c r="B3003" i="12"/>
  <c r="B3002" i="12"/>
  <c r="B3001" i="12"/>
  <c r="B3000" i="12"/>
  <c r="B2999" i="12"/>
  <c r="B2998" i="12"/>
  <c r="B2997" i="12"/>
  <c r="B2996" i="12"/>
  <c r="B2995" i="12"/>
  <c r="B2994" i="12"/>
  <c r="B2993" i="12"/>
  <c r="B2992" i="12"/>
  <c r="B2991" i="12"/>
  <c r="B2990" i="12"/>
  <c r="B2989" i="12"/>
  <c r="B2988" i="12"/>
  <c r="B2987" i="12"/>
  <c r="B2986" i="12"/>
  <c r="B2985" i="12"/>
  <c r="B2984" i="12"/>
  <c r="B2983" i="12"/>
  <c r="B2982" i="12"/>
  <c r="B2981" i="12"/>
  <c r="B2980" i="12"/>
  <c r="B2979" i="12"/>
  <c r="B2978" i="12"/>
  <c r="B2977" i="12"/>
  <c r="B2976" i="12"/>
  <c r="B2975" i="12"/>
  <c r="B2974" i="12"/>
  <c r="B2973" i="12"/>
  <c r="B2972" i="12"/>
  <c r="B2971" i="12"/>
  <c r="B2970" i="12"/>
  <c r="B2969" i="12"/>
  <c r="B2968" i="12"/>
  <c r="B2967" i="12"/>
  <c r="B2966" i="12"/>
  <c r="B2965" i="12"/>
  <c r="B2964" i="12"/>
  <c r="B2963" i="12"/>
  <c r="B2962" i="12"/>
  <c r="B2961" i="12"/>
  <c r="B2960" i="12"/>
  <c r="B2959" i="12"/>
  <c r="B2958" i="12"/>
  <c r="B2957" i="12"/>
  <c r="B2956" i="12"/>
  <c r="B2955" i="12"/>
  <c r="B2954" i="12"/>
  <c r="B2953" i="12"/>
  <c r="B2952" i="12"/>
  <c r="B2951" i="12"/>
  <c r="B2950" i="12"/>
  <c r="B2949" i="12"/>
  <c r="B2948" i="12"/>
  <c r="B2947" i="12"/>
  <c r="B2946" i="12"/>
  <c r="B2945" i="12"/>
  <c r="B2944" i="12"/>
  <c r="B2943" i="12"/>
  <c r="B2942" i="12"/>
  <c r="B2941" i="12"/>
  <c r="B2940" i="12"/>
  <c r="B2939" i="12"/>
  <c r="B2938" i="12"/>
  <c r="B2937" i="12"/>
  <c r="B2936" i="12"/>
  <c r="B2935" i="12"/>
  <c r="B2934" i="12"/>
  <c r="B2933" i="12"/>
  <c r="B2932" i="12"/>
  <c r="B2931" i="12"/>
  <c r="B2930" i="12"/>
  <c r="B2929" i="12"/>
  <c r="B2928" i="12"/>
  <c r="B2927" i="12"/>
  <c r="B2926" i="12"/>
  <c r="B2925" i="12"/>
  <c r="B2924" i="12"/>
  <c r="B2923" i="12"/>
  <c r="B2922" i="12"/>
  <c r="B2921" i="12"/>
  <c r="B2920" i="12"/>
  <c r="B2919" i="12"/>
  <c r="B2918" i="12"/>
  <c r="B2917" i="12"/>
  <c r="B2916" i="12"/>
  <c r="B2915" i="12"/>
  <c r="B2914" i="12"/>
  <c r="B2913" i="12"/>
  <c r="B2912" i="12"/>
  <c r="B2911" i="12"/>
  <c r="B2910" i="12"/>
  <c r="B2909" i="12"/>
  <c r="B2908" i="12"/>
  <c r="B2907" i="12"/>
  <c r="B2906" i="12"/>
  <c r="B2905" i="12"/>
  <c r="B2904" i="12"/>
  <c r="B2903" i="12"/>
  <c r="B2902" i="12"/>
  <c r="B2901" i="12"/>
  <c r="B2900" i="12"/>
  <c r="B2899" i="12"/>
  <c r="B2898" i="12"/>
  <c r="B2897" i="12"/>
  <c r="B2896" i="12"/>
  <c r="B2895" i="12"/>
  <c r="B2894" i="12"/>
  <c r="B2893" i="12"/>
  <c r="B2892" i="12"/>
  <c r="B2891" i="12"/>
  <c r="B2890" i="12"/>
  <c r="B2889" i="12"/>
  <c r="B2888" i="12"/>
  <c r="B2887" i="12"/>
  <c r="B2886" i="12"/>
  <c r="B2885" i="12"/>
  <c r="B2884" i="12"/>
  <c r="B2883" i="12"/>
  <c r="B2882" i="12"/>
  <c r="B2881" i="12"/>
  <c r="B2880" i="12"/>
  <c r="B2879" i="12"/>
  <c r="B2878" i="12"/>
  <c r="B2877" i="12"/>
  <c r="B2876" i="12"/>
  <c r="B2875" i="12"/>
  <c r="B2874" i="12"/>
  <c r="B2873" i="12"/>
  <c r="B2872" i="12"/>
  <c r="B2871" i="12"/>
  <c r="B2870" i="12"/>
  <c r="B2869" i="12"/>
  <c r="B2868" i="12"/>
  <c r="B2867" i="12"/>
  <c r="B2866" i="12"/>
  <c r="B2865" i="12"/>
  <c r="B2864" i="12"/>
  <c r="B2863" i="12"/>
  <c r="B2862" i="12"/>
  <c r="B2861" i="12"/>
  <c r="B2860" i="12"/>
  <c r="B2859" i="12"/>
  <c r="B2858" i="12"/>
  <c r="B2857" i="12"/>
  <c r="B2856" i="12"/>
  <c r="B2855" i="12"/>
  <c r="B2854" i="12"/>
  <c r="B2853" i="12"/>
  <c r="B2852" i="12"/>
  <c r="B2851" i="12"/>
  <c r="B2850" i="12"/>
  <c r="B2849" i="12"/>
  <c r="B2848" i="12"/>
  <c r="B2847" i="12"/>
  <c r="B2846" i="12"/>
  <c r="B2845" i="12"/>
  <c r="B2844" i="12"/>
  <c r="B2843" i="12"/>
  <c r="B2842" i="12"/>
  <c r="B2841" i="12"/>
  <c r="B2840" i="12"/>
  <c r="B2839" i="12"/>
  <c r="B2838" i="12"/>
  <c r="B2837" i="12"/>
  <c r="B2836" i="12"/>
  <c r="B2835" i="12"/>
  <c r="B2834" i="12"/>
  <c r="B2833" i="12"/>
  <c r="B2832" i="12"/>
  <c r="B2831" i="12"/>
  <c r="B2830" i="12"/>
  <c r="B2829" i="12"/>
  <c r="B2828" i="12"/>
  <c r="B2827" i="12"/>
  <c r="B2826" i="12"/>
  <c r="B2825" i="12"/>
  <c r="B2824" i="12"/>
  <c r="B2823" i="12"/>
  <c r="B2822" i="12"/>
  <c r="B2821" i="12"/>
  <c r="B2820" i="12"/>
  <c r="B2819" i="12"/>
  <c r="B2818" i="12"/>
  <c r="B2817" i="12"/>
  <c r="B2816" i="12"/>
  <c r="B2815" i="12"/>
  <c r="B2814" i="12"/>
  <c r="B2813" i="12"/>
  <c r="B2812" i="12"/>
  <c r="B2811" i="12"/>
  <c r="B2810" i="12"/>
  <c r="B2809" i="12"/>
  <c r="B2808" i="12"/>
  <c r="B2807" i="12"/>
  <c r="B2806" i="12"/>
  <c r="B2805" i="12"/>
  <c r="B2804" i="12"/>
  <c r="B2803" i="12"/>
  <c r="B2802" i="12"/>
  <c r="B2801" i="12"/>
  <c r="B2800" i="12"/>
  <c r="B2799" i="12"/>
  <c r="B2798" i="12"/>
  <c r="B2797" i="12"/>
  <c r="B2796" i="12"/>
  <c r="B2795" i="12"/>
  <c r="B2794" i="12"/>
  <c r="B2793" i="12"/>
  <c r="B2792" i="12"/>
  <c r="B2791" i="12"/>
  <c r="B2790" i="12"/>
  <c r="B2789" i="12"/>
  <c r="B2788" i="12"/>
  <c r="B2787" i="12"/>
  <c r="B2786" i="12"/>
  <c r="B2785" i="12"/>
  <c r="B2784" i="12"/>
  <c r="B2783" i="12"/>
  <c r="B2782" i="12"/>
  <c r="B2781" i="12"/>
  <c r="B2780" i="12"/>
  <c r="B2779" i="12"/>
  <c r="B2778" i="12"/>
  <c r="B2777" i="12"/>
  <c r="B2776" i="12"/>
  <c r="B2775" i="12"/>
  <c r="B2774" i="12"/>
  <c r="B2773" i="12"/>
  <c r="B2772" i="12"/>
  <c r="B2771" i="12"/>
  <c r="B2770" i="12"/>
  <c r="B2769" i="12"/>
  <c r="B2768" i="12"/>
  <c r="B2767" i="12"/>
  <c r="B2766" i="12"/>
  <c r="B2765" i="12"/>
  <c r="B2764" i="12"/>
  <c r="B2763" i="12"/>
  <c r="B2762" i="12"/>
  <c r="B2761" i="12"/>
  <c r="B2760" i="12"/>
  <c r="B2759" i="12"/>
  <c r="B2758" i="12"/>
  <c r="B2757" i="12"/>
  <c r="B2756" i="12"/>
  <c r="B2755" i="12"/>
  <c r="B2754" i="12"/>
  <c r="B2753" i="12"/>
  <c r="B2752" i="12"/>
  <c r="B2751" i="12"/>
  <c r="B2750" i="12"/>
  <c r="B2749" i="12"/>
  <c r="B2748" i="12"/>
  <c r="B2747" i="12"/>
  <c r="B2746" i="12"/>
  <c r="B2745" i="12"/>
  <c r="B2744" i="12"/>
  <c r="B2743" i="12"/>
  <c r="B2742" i="12"/>
  <c r="B2741" i="12"/>
  <c r="B2740" i="12"/>
  <c r="B2739" i="12"/>
  <c r="B2738" i="12"/>
  <c r="B2737" i="12"/>
  <c r="B2736" i="12"/>
  <c r="B2735" i="12"/>
  <c r="B2734" i="12"/>
  <c r="B2733" i="12"/>
  <c r="B2732" i="12"/>
  <c r="B2731" i="12"/>
  <c r="B2730" i="12"/>
  <c r="B2729" i="12"/>
  <c r="B2728" i="12"/>
  <c r="B2727" i="12"/>
  <c r="B2726" i="12"/>
  <c r="B2725" i="12"/>
  <c r="B2724" i="12"/>
  <c r="B2723" i="12"/>
  <c r="B2722" i="12"/>
  <c r="B2721" i="12"/>
  <c r="B2720" i="12"/>
  <c r="B2719" i="12"/>
  <c r="B2718" i="12"/>
  <c r="B2717" i="12"/>
  <c r="B2716" i="12"/>
  <c r="B2715" i="12"/>
  <c r="B2714" i="12"/>
  <c r="B2713" i="12"/>
  <c r="B2712" i="12"/>
  <c r="B2711" i="12"/>
  <c r="B2710" i="12"/>
  <c r="B2709" i="12"/>
  <c r="B2708" i="12"/>
  <c r="B2707" i="12"/>
  <c r="B2706" i="12"/>
  <c r="B2705" i="12"/>
  <c r="B2704" i="12"/>
  <c r="B2703" i="12"/>
  <c r="B2702" i="12"/>
  <c r="B2701" i="12"/>
  <c r="B2700" i="12"/>
  <c r="B2699" i="12"/>
  <c r="B2698" i="12"/>
  <c r="B2697" i="12"/>
  <c r="B2696" i="12"/>
  <c r="B2695" i="12"/>
  <c r="B2694" i="12"/>
  <c r="B2693" i="12"/>
  <c r="B2692" i="12"/>
  <c r="B2691" i="12"/>
  <c r="B2690" i="12"/>
  <c r="B2689" i="12"/>
  <c r="B2688" i="12"/>
  <c r="B2687" i="12"/>
  <c r="B2686" i="12"/>
  <c r="B2685" i="12"/>
  <c r="B2684" i="12"/>
  <c r="B2683" i="12"/>
  <c r="B2682" i="12"/>
  <c r="B2681" i="12"/>
  <c r="B2680" i="12"/>
  <c r="B2679" i="12"/>
  <c r="B2678" i="12"/>
  <c r="B2677" i="12"/>
  <c r="B2676" i="12"/>
  <c r="B2675" i="12"/>
  <c r="B2674" i="12"/>
  <c r="B2673" i="12"/>
  <c r="B2672" i="12"/>
  <c r="B2671" i="12"/>
  <c r="B2670" i="12"/>
  <c r="B2669" i="12"/>
  <c r="B2668" i="12"/>
  <c r="B2667" i="12"/>
  <c r="B2666" i="12"/>
  <c r="B2665" i="12"/>
  <c r="B2664" i="12"/>
  <c r="B2663" i="12"/>
  <c r="B2662" i="12"/>
  <c r="B2661" i="12"/>
  <c r="B2660" i="12"/>
  <c r="B2659" i="12"/>
  <c r="B2658" i="12"/>
  <c r="B2657" i="12"/>
  <c r="B2656" i="12"/>
  <c r="B2655" i="12"/>
  <c r="B2654" i="12"/>
  <c r="B2653" i="12"/>
  <c r="B2652" i="12"/>
  <c r="B2651" i="12"/>
  <c r="B2650" i="12"/>
  <c r="B2649" i="12"/>
  <c r="B2648" i="12"/>
  <c r="B2647" i="12"/>
  <c r="B2646" i="12"/>
  <c r="B2645" i="12"/>
  <c r="B2644" i="12"/>
  <c r="B2643" i="12"/>
  <c r="B2642" i="12"/>
  <c r="B2641" i="12"/>
  <c r="B2640" i="12"/>
  <c r="B2639" i="12"/>
  <c r="B2638" i="12"/>
  <c r="B2637" i="12"/>
  <c r="B2636" i="12"/>
  <c r="B2635" i="12"/>
  <c r="B2634" i="12"/>
  <c r="B2633" i="12"/>
  <c r="B2632" i="12"/>
  <c r="B2631" i="12"/>
  <c r="B2630" i="12"/>
  <c r="B2629" i="12"/>
  <c r="B2628" i="12"/>
  <c r="B2627" i="12"/>
  <c r="B2626" i="12"/>
  <c r="B2625" i="12"/>
  <c r="B2624" i="12"/>
  <c r="B2623" i="12"/>
  <c r="B2622" i="12"/>
  <c r="B2621" i="12"/>
  <c r="B2620" i="12"/>
  <c r="B2619" i="12"/>
  <c r="B2618" i="12"/>
  <c r="B2617" i="12"/>
  <c r="B2616" i="12"/>
  <c r="B2615" i="12"/>
  <c r="B2614" i="12"/>
  <c r="B2613" i="12"/>
  <c r="B2612" i="12"/>
  <c r="B2611" i="12"/>
  <c r="B2610" i="12"/>
  <c r="B2609" i="12"/>
  <c r="B2608" i="12"/>
  <c r="B2607" i="12"/>
  <c r="B2606" i="12"/>
  <c r="B2605" i="12"/>
  <c r="B2604" i="12"/>
  <c r="B2603" i="12"/>
  <c r="B2602" i="12"/>
  <c r="B2601" i="12"/>
  <c r="B2600" i="12"/>
  <c r="B2599" i="12"/>
  <c r="B2598" i="12"/>
  <c r="B2597" i="12"/>
  <c r="B2596" i="12"/>
  <c r="B2595" i="12"/>
  <c r="B2594" i="12"/>
  <c r="B2593" i="12"/>
  <c r="B2592" i="12"/>
  <c r="B2591" i="12"/>
  <c r="B2590" i="12"/>
  <c r="B2589" i="12"/>
  <c r="B2588" i="12"/>
  <c r="B2587" i="12"/>
  <c r="B2586" i="12"/>
  <c r="B2585" i="12"/>
  <c r="B2584" i="12"/>
  <c r="B2583" i="12"/>
  <c r="B2582" i="12"/>
  <c r="B2581" i="12"/>
  <c r="B2580" i="12"/>
  <c r="B2579" i="12"/>
  <c r="B2578" i="12"/>
  <c r="B2577" i="12"/>
  <c r="B2576" i="12"/>
  <c r="B2575" i="12"/>
  <c r="B2574" i="12"/>
  <c r="B2573" i="12"/>
  <c r="B2572" i="12"/>
  <c r="B2571" i="12"/>
  <c r="B2570" i="12"/>
  <c r="B2569" i="12"/>
  <c r="B2568" i="12"/>
  <c r="B2567" i="12"/>
  <c r="B2566" i="12"/>
  <c r="B2565" i="12"/>
  <c r="B2564" i="12"/>
  <c r="B2563" i="12"/>
  <c r="B2562" i="12"/>
  <c r="B2561" i="12"/>
  <c r="B2560" i="12"/>
  <c r="B2559" i="12"/>
  <c r="B2558" i="12"/>
  <c r="B2557" i="12"/>
  <c r="B2556" i="12"/>
  <c r="B2555" i="12"/>
  <c r="B2554" i="12"/>
  <c r="B2553" i="12"/>
  <c r="B2552" i="12"/>
  <c r="B2551" i="12"/>
  <c r="B2550" i="12"/>
  <c r="B2549" i="12"/>
  <c r="B2548" i="12"/>
  <c r="B2547" i="12"/>
  <c r="B2546" i="12"/>
  <c r="B2545" i="12"/>
  <c r="B2544" i="12"/>
  <c r="B2543" i="12"/>
  <c r="B2542" i="12"/>
  <c r="B2541" i="12"/>
  <c r="B2540" i="12"/>
  <c r="B2539" i="12"/>
  <c r="B2538" i="12"/>
  <c r="B2537" i="12"/>
  <c r="B2536" i="12"/>
  <c r="B2535" i="12"/>
  <c r="B2534" i="12"/>
  <c r="B2533" i="12"/>
  <c r="B2532" i="12"/>
  <c r="B2531" i="12"/>
  <c r="B2530" i="12"/>
  <c r="B2529" i="12"/>
  <c r="B2528" i="12"/>
  <c r="B2527" i="12"/>
  <c r="B2526" i="12"/>
  <c r="B2525" i="12"/>
  <c r="B2524" i="12"/>
  <c r="B2523" i="12"/>
  <c r="B2522" i="12"/>
  <c r="B2521" i="12"/>
  <c r="B2520" i="12"/>
  <c r="B2519" i="12"/>
  <c r="B2518" i="12"/>
  <c r="B2517" i="12"/>
  <c r="B2516" i="12"/>
  <c r="B2515" i="12"/>
  <c r="B2514" i="12"/>
  <c r="B2513" i="12"/>
  <c r="B2512" i="12"/>
  <c r="B2511" i="12"/>
  <c r="B2510" i="12"/>
  <c r="B2509" i="12"/>
  <c r="B2508" i="12"/>
  <c r="B2507" i="12"/>
  <c r="B2506" i="12"/>
  <c r="B2505" i="12"/>
  <c r="B2504" i="12"/>
  <c r="B2503" i="12"/>
  <c r="B2502" i="12"/>
  <c r="B2501" i="12"/>
  <c r="B2500" i="12"/>
  <c r="B2499" i="12"/>
  <c r="B2498" i="12"/>
  <c r="B2497" i="12"/>
  <c r="B2496" i="12"/>
  <c r="B2495" i="12"/>
  <c r="B2494" i="12"/>
  <c r="B2493" i="12"/>
  <c r="B2492" i="12"/>
  <c r="B2491" i="12"/>
  <c r="B2490" i="12"/>
  <c r="B2489" i="12"/>
  <c r="B2488" i="12"/>
  <c r="B2487" i="12"/>
  <c r="B2486" i="12"/>
  <c r="B2485" i="12"/>
  <c r="B2484" i="12"/>
  <c r="B2483" i="12"/>
  <c r="B2482" i="12"/>
  <c r="B2481" i="12"/>
  <c r="B2480" i="12"/>
  <c r="B2479" i="12"/>
  <c r="B2478" i="12"/>
  <c r="B2477" i="12"/>
  <c r="B2476" i="12"/>
  <c r="B2475" i="12"/>
  <c r="B2474" i="12"/>
  <c r="B2473" i="12"/>
  <c r="B2472" i="12"/>
  <c r="B2471" i="12"/>
  <c r="B2470" i="12"/>
  <c r="B2469" i="12"/>
  <c r="B2468" i="12"/>
  <c r="B2467" i="12"/>
  <c r="B2466" i="12"/>
  <c r="B2465" i="12"/>
  <c r="B2464" i="12"/>
  <c r="B2463" i="12"/>
  <c r="B2462" i="12"/>
  <c r="B2461" i="12"/>
  <c r="B2460" i="12"/>
  <c r="B2459" i="12"/>
  <c r="B2458" i="12"/>
  <c r="B2457" i="12"/>
  <c r="B2456" i="12"/>
  <c r="B2455" i="12"/>
  <c r="B2454" i="12"/>
  <c r="B2453" i="12"/>
  <c r="B2452" i="12"/>
  <c r="B2451" i="12"/>
  <c r="B2450" i="12"/>
  <c r="B2449" i="12"/>
  <c r="B2448" i="12"/>
  <c r="B2447" i="12"/>
  <c r="B2446" i="12"/>
  <c r="B2445" i="12"/>
  <c r="B2444" i="12"/>
  <c r="B2443" i="12"/>
  <c r="B2442" i="12"/>
  <c r="B2441" i="12"/>
  <c r="B2440" i="12"/>
  <c r="B2439" i="12"/>
  <c r="B2438" i="12"/>
  <c r="B2437" i="12"/>
  <c r="B2436" i="12"/>
  <c r="B2435" i="12"/>
  <c r="B2434" i="12"/>
  <c r="B2433" i="12"/>
  <c r="B2432" i="12"/>
  <c r="B2431" i="12"/>
  <c r="B2430" i="12"/>
  <c r="B2429" i="12"/>
  <c r="B2428" i="12"/>
  <c r="B2427" i="12"/>
  <c r="B2426" i="12"/>
  <c r="B2425" i="12"/>
  <c r="B2424" i="12"/>
  <c r="B2423" i="12"/>
  <c r="B2422" i="12"/>
  <c r="B2421" i="12"/>
  <c r="B2420" i="12"/>
  <c r="B2419" i="12"/>
  <c r="B2418" i="12"/>
  <c r="B2417" i="12"/>
  <c r="B2416" i="12"/>
  <c r="B2415" i="12"/>
  <c r="B2414" i="12"/>
  <c r="B2413" i="12"/>
  <c r="B2412" i="12"/>
  <c r="B2411" i="12"/>
  <c r="B2410" i="12"/>
  <c r="B2409" i="12"/>
  <c r="B2408" i="12"/>
  <c r="B2407" i="12"/>
  <c r="B2406" i="12"/>
  <c r="B2405" i="12"/>
  <c r="B2404" i="12"/>
  <c r="B2403" i="12"/>
  <c r="B2402" i="12"/>
  <c r="B2401" i="12"/>
  <c r="B2400" i="12"/>
  <c r="B2399" i="12"/>
  <c r="B2398" i="12"/>
  <c r="B2397" i="12"/>
  <c r="B2396" i="12"/>
  <c r="B2395" i="12"/>
  <c r="B2394" i="12"/>
  <c r="B2393" i="12"/>
  <c r="B2392" i="12"/>
  <c r="B2391" i="12"/>
  <c r="B2390" i="12"/>
  <c r="B2389" i="12"/>
  <c r="B2388" i="12"/>
  <c r="B2387" i="12"/>
  <c r="B2386" i="12"/>
  <c r="B2385" i="12"/>
  <c r="B2384" i="12"/>
  <c r="B2383" i="12"/>
  <c r="B2382" i="12"/>
  <c r="B2381" i="12"/>
  <c r="B2380" i="12"/>
  <c r="B2379" i="12"/>
  <c r="B2378" i="12"/>
  <c r="B2377" i="12"/>
  <c r="B2376" i="12"/>
  <c r="B2375" i="12"/>
  <c r="B2374" i="12"/>
  <c r="B2373" i="12"/>
  <c r="B2372" i="12"/>
  <c r="B2371" i="12"/>
  <c r="B2370" i="12"/>
  <c r="B2369" i="12"/>
  <c r="B2368" i="12"/>
  <c r="B2367" i="12"/>
  <c r="B2366" i="12"/>
  <c r="B2365" i="12"/>
  <c r="B2364" i="12"/>
  <c r="B2363" i="12"/>
  <c r="B2362" i="12"/>
  <c r="B2361" i="12"/>
  <c r="B2360" i="12"/>
  <c r="B2359" i="12"/>
  <c r="B2358" i="12"/>
  <c r="B2357" i="12"/>
  <c r="B2356" i="12"/>
  <c r="B2355" i="12"/>
  <c r="B2354" i="12"/>
  <c r="B2353" i="12"/>
  <c r="B2352" i="12"/>
  <c r="B2351" i="12"/>
  <c r="B2350" i="12"/>
  <c r="B2349" i="12"/>
  <c r="B2348" i="12"/>
  <c r="B2347" i="12"/>
  <c r="B2346" i="12"/>
  <c r="B2345" i="12"/>
  <c r="B2344" i="12"/>
  <c r="B2343" i="12"/>
  <c r="B2342" i="12"/>
  <c r="B2341" i="12"/>
  <c r="B2340" i="12"/>
  <c r="B2339" i="12"/>
  <c r="B2338" i="12"/>
  <c r="B2337" i="12"/>
  <c r="B2336" i="12"/>
  <c r="B2335" i="12"/>
  <c r="B2334" i="12"/>
  <c r="B2333" i="12"/>
  <c r="B2332" i="12"/>
  <c r="B2331" i="12"/>
  <c r="B2330" i="12"/>
  <c r="B2329" i="12"/>
  <c r="B2328" i="12"/>
  <c r="B2327" i="12"/>
  <c r="B2326" i="12"/>
  <c r="B2325" i="12"/>
  <c r="B2324" i="12"/>
  <c r="B2323" i="12"/>
  <c r="B2322" i="12"/>
  <c r="B2321" i="12"/>
  <c r="B2320" i="12"/>
  <c r="B2319" i="12"/>
  <c r="B2318" i="12"/>
  <c r="B2317" i="12"/>
  <c r="B2316" i="12"/>
  <c r="B2315" i="12"/>
  <c r="B2314" i="12"/>
  <c r="B2313" i="12"/>
  <c r="B2312" i="12"/>
  <c r="B2311" i="12"/>
  <c r="B2310" i="12"/>
  <c r="B2309" i="12"/>
  <c r="B2308" i="12"/>
  <c r="B2307" i="12"/>
  <c r="B2306" i="12"/>
  <c r="B2305" i="12"/>
  <c r="B2304" i="12"/>
  <c r="B2303" i="12"/>
  <c r="B2302" i="12"/>
  <c r="B2301" i="12"/>
  <c r="B2300" i="12"/>
  <c r="B2299" i="12"/>
  <c r="B2298" i="12"/>
  <c r="B2297" i="12"/>
  <c r="B2296" i="12"/>
  <c r="B2295" i="12"/>
  <c r="B2294" i="12"/>
  <c r="B2293" i="12"/>
  <c r="B2292" i="12"/>
  <c r="B2291" i="12"/>
  <c r="B2290" i="12"/>
  <c r="B2289" i="12"/>
  <c r="B2288" i="12"/>
  <c r="B2287" i="12"/>
  <c r="B2286" i="12"/>
  <c r="B2285" i="12"/>
  <c r="B2284" i="12"/>
  <c r="B2283" i="12"/>
  <c r="B2282" i="12"/>
  <c r="B2281" i="12"/>
  <c r="B2280" i="12"/>
  <c r="B2279" i="12"/>
  <c r="B2278" i="12"/>
  <c r="B2277" i="12"/>
  <c r="B2276" i="12"/>
  <c r="B2275" i="12"/>
  <c r="B2274" i="12"/>
  <c r="B2273" i="12"/>
  <c r="B2272" i="12"/>
  <c r="B2271" i="12"/>
  <c r="B2270" i="12"/>
  <c r="B2269" i="12"/>
  <c r="B2268" i="12"/>
  <c r="B2267" i="12"/>
  <c r="B2266" i="12"/>
  <c r="B2265" i="12"/>
  <c r="B2264" i="12"/>
  <c r="B2263" i="12"/>
  <c r="B2262" i="12"/>
  <c r="B2261" i="12"/>
  <c r="B2260" i="12"/>
  <c r="B2259" i="12"/>
  <c r="B2258" i="12"/>
  <c r="B2257" i="12"/>
  <c r="B2256" i="12"/>
  <c r="B2255" i="12"/>
  <c r="B2254" i="12"/>
  <c r="B2253" i="12"/>
  <c r="B2252" i="12"/>
  <c r="B2251" i="12"/>
  <c r="B2250" i="12"/>
  <c r="B2249" i="12"/>
  <c r="B2248" i="12"/>
  <c r="B2247" i="12"/>
  <c r="B2246" i="12"/>
  <c r="B2245" i="12"/>
  <c r="B2244" i="12"/>
  <c r="B2243" i="12"/>
  <c r="B2242" i="12"/>
  <c r="B2241" i="12"/>
  <c r="B2240" i="12"/>
  <c r="B2239" i="12"/>
  <c r="B2238" i="12"/>
  <c r="B2237" i="12"/>
  <c r="B2236" i="12"/>
  <c r="B2235" i="12"/>
  <c r="B2234" i="12"/>
  <c r="B2233" i="12"/>
  <c r="B2232" i="12"/>
  <c r="B2231" i="12"/>
  <c r="B2230" i="12"/>
  <c r="B2229" i="12"/>
  <c r="B2228" i="12"/>
  <c r="B2227" i="12"/>
  <c r="B2226" i="12"/>
  <c r="B2225" i="12"/>
  <c r="B2224" i="12"/>
  <c r="B2223" i="12"/>
  <c r="B2222" i="12"/>
  <c r="B2221" i="12"/>
  <c r="B2220" i="12"/>
  <c r="B2219" i="12"/>
  <c r="B2218" i="12"/>
  <c r="B2217" i="12"/>
  <c r="B2216" i="12"/>
  <c r="B2215" i="12"/>
  <c r="B2214" i="12"/>
  <c r="B2213" i="12"/>
  <c r="B2212" i="12"/>
  <c r="B2211" i="12"/>
  <c r="B2210" i="12"/>
  <c r="B2209" i="12"/>
  <c r="B2208" i="12"/>
  <c r="B2207" i="12"/>
  <c r="B2206" i="12"/>
  <c r="B2205" i="12"/>
  <c r="B2204" i="12"/>
  <c r="B2203" i="12"/>
  <c r="B2202" i="12"/>
  <c r="B2201" i="12"/>
  <c r="B2200" i="12"/>
  <c r="B2199" i="12"/>
  <c r="B2198" i="12"/>
  <c r="B2197" i="12"/>
  <c r="B2196" i="12"/>
  <c r="B2195" i="12"/>
  <c r="B2194" i="12"/>
  <c r="B2193" i="12"/>
  <c r="B2192" i="12"/>
  <c r="B2191" i="12"/>
  <c r="B2190" i="12"/>
  <c r="B2189" i="12"/>
  <c r="B2188" i="12"/>
  <c r="B2187" i="12"/>
  <c r="B2186" i="12"/>
  <c r="B2185" i="12"/>
  <c r="B2184" i="12"/>
  <c r="B2183" i="12"/>
  <c r="B2182" i="12"/>
  <c r="B2181" i="12"/>
  <c r="B2180" i="12"/>
  <c r="B2179" i="12"/>
  <c r="B2178" i="12"/>
  <c r="B2177" i="12"/>
  <c r="B2176" i="12"/>
  <c r="B2175" i="12"/>
  <c r="B2174" i="12"/>
  <c r="B2173" i="12"/>
  <c r="B2172" i="12"/>
  <c r="B2171" i="12"/>
  <c r="B2170" i="12"/>
  <c r="B2169" i="12"/>
  <c r="B2168" i="12"/>
  <c r="B2167" i="12"/>
  <c r="B2166" i="12"/>
  <c r="B2165" i="12"/>
  <c r="B2164" i="12"/>
  <c r="B2163" i="12"/>
  <c r="B2162" i="12"/>
  <c r="B2161" i="12"/>
  <c r="B2160" i="12"/>
  <c r="B2159" i="12"/>
  <c r="B2158" i="12"/>
  <c r="B2157" i="12"/>
  <c r="B2156" i="12"/>
  <c r="B2155" i="12"/>
  <c r="B2154" i="12"/>
  <c r="B2153" i="12"/>
  <c r="B2152" i="12"/>
  <c r="B2151" i="12"/>
  <c r="B2150" i="12"/>
  <c r="B2149" i="12"/>
  <c r="B2148" i="12"/>
  <c r="B2147" i="12"/>
  <c r="B2146" i="12"/>
  <c r="B2145" i="12"/>
  <c r="B2144" i="12"/>
  <c r="B2143" i="12"/>
  <c r="B2142" i="12"/>
  <c r="B2141" i="12"/>
  <c r="B2140" i="12"/>
  <c r="B2139" i="12"/>
  <c r="B2138" i="12"/>
  <c r="B2137" i="12"/>
  <c r="B2136" i="12"/>
  <c r="B2135" i="12"/>
  <c r="B2134" i="12"/>
  <c r="B2133" i="12"/>
  <c r="B2132" i="12"/>
  <c r="B2131" i="12"/>
  <c r="B2130" i="12"/>
  <c r="B2129" i="12"/>
  <c r="B2128" i="12"/>
  <c r="B2127" i="12"/>
  <c r="B2126" i="12"/>
  <c r="B2125" i="12"/>
  <c r="B2124" i="12"/>
  <c r="B2123" i="12"/>
  <c r="B2122" i="12"/>
  <c r="B2121" i="12"/>
  <c r="B2120" i="12"/>
  <c r="B2119" i="12"/>
  <c r="B2118" i="12"/>
  <c r="B2117" i="12"/>
  <c r="B2116" i="12"/>
  <c r="B2115" i="12"/>
  <c r="B2114" i="12"/>
  <c r="B2113" i="12"/>
  <c r="B2112" i="12"/>
  <c r="B2111" i="12"/>
  <c r="B2110" i="12"/>
  <c r="B2109" i="12"/>
  <c r="B2108" i="12"/>
  <c r="B2107" i="12"/>
  <c r="B2106" i="12"/>
  <c r="B2105" i="12"/>
  <c r="B2104" i="12"/>
  <c r="B2103" i="12"/>
  <c r="B2102" i="12"/>
  <c r="B2101" i="12"/>
  <c r="B2100" i="12"/>
  <c r="B2099" i="12"/>
  <c r="B2098" i="12"/>
  <c r="B2097" i="12"/>
  <c r="B2096" i="12"/>
  <c r="B2095" i="12"/>
  <c r="B2094" i="12"/>
  <c r="B2093" i="12"/>
  <c r="B2092" i="12"/>
  <c r="B2091" i="12"/>
  <c r="B2090" i="12"/>
  <c r="B2089" i="12"/>
  <c r="B2088" i="12"/>
  <c r="B2087" i="12"/>
  <c r="B2086" i="12"/>
  <c r="B2085" i="12"/>
  <c r="B2084" i="12"/>
  <c r="B2083" i="12"/>
  <c r="B2082" i="12"/>
  <c r="B2081" i="12"/>
  <c r="B2080" i="12"/>
  <c r="B2079" i="12"/>
  <c r="B2078" i="12"/>
  <c r="B2077" i="12"/>
  <c r="B2076" i="12"/>
  <c r="B2075" i="12"/>
  <c r="B2074" i="12"/>
  <c r="B2073" i="12"/>
  <c r="B2072" i="12"/>
  <c r="B2071" i="12"/>
  <c r="B2070" i="12"/>
  <c r="B2069" i="12"/>
  <c r="B2068" i="12"/>
  <c r="B2067" i="12"/>
  <c r="B2066" i="12"/>
  <c r="B2065" i="12"/>
  <c r="B2064" i="12"/>
  <c r="B2063" i="12"/>
  <c r="B2062" i="12"/>
  <c r="B2061" i="12"/>
  <c r="B2060" i="12"/>
  <c r="B2059" i="12"/>
  <c r="B2058" i="12"/>
  <c r="B2057" i="12"/>
  <c r="B2056" i="12"/>
  <c r="B2055" i="12"/>
  <c r="B2054" i="12"/>
  <c r="B2053" i="12"/>
  <c r="B2052" i="12"/>
  <c r="B2051" i="12"/>
  <c r="B2050" i="12"/>
  <c r="B2049" i="12"/>
  <c r="B2048" i="12"/>
  <c r="B2047" i="12"/>
  <c r="B2046" i="12"/>
  <c r="B2045" i="12"/>
  <c r="B2044" i="12"/>
  <c r="B2043" i="12"/>
  <c r="B2042" i="12"/>
  <c r="B2041" i="12"/>
  <c r="B2040" i="12"/>
  <c r="B2039" i="12"/>
  <c r="B2038" i="12"/>
  <c r="B2037" i="12"/>
  <c r="B2036" i="12"/>
  <c r="B2035" i="12"/>
  <c r="B2034" i="12"/>
  <c r="B2033" i="12"/>
  <c r="B2032" i="12"/>
  <c r="B2031" i="12"/>
  <c r="B2030" i="12"/>
  <c r="B2029" i="12"/>
  <c r="B2028" i="12"/>
  <c r="B2027" i="12"/>
  <c r="B2026" i="12"/>
  <c r="B2025" i="12"/>
  <c r="B2024" i="12"/>
  <c r="B2023" i="12"/>
  <c r="B2022" i="12"/>
  <c r="B2021" i="12"/>
  <c r="B2020" i="12"/>
  <c r="B2019" i="12"/>
  <c r="B2018" i="12"/>
  <c r="B2017" i="12"/>
  <c r="B2016" i="12"/>
  <c r="B2015" i="12"/>
  <c r="B2014" i="12"/>
  <c r="B2013" i="12"/>
  <c r="B2012" i="12"/>
  <c r="B2011" i="12"/>
  <c r="B2010" i="12"/>
  <c r="B2009" i="12"/>
  <c r="B2008" i="12"/>
  <c r="B2007" i="12"/>
  <c r="B2006" i="12"/>
  <c r="B2005" i="12"/>
  <c r="B2004" i="12"/>
  <c r="B2003" i="12"/>
  <c r="B2002" i="12"/>
  <c r="B2001" i="12"/>
  <c r="B2000" i="12"/>
  <c r="B1999" i="12"/>
  <c r="B1998" i="12"/>
  <c r="B1997" i="12"/>
  <c r="B1996" i="12"/>
  <c r="B1995" i="12"/>
  <c r="B1994" i="12"/>
  <c r="B1993" i="12"/>
  <c r="B1992" i="12"/>
  <c r="B1991" i="12"/>
  <c r="B1990" i="12"/>
  <c r="B1989" i="12"/>
  <c r="B1988" i="12"/>
  <c r="B1987" i="12"/>
  <c r="B1986" i="12"/>
  <c r="B1985" i="12"/>
  <c r="B1984" i="12"/>
  <c r="B1983" i="12"/>
  <c r="B1982" i="12"/>
  <c r="B1981" i="12"/>
  <c r="B1980" i="12"/>
  <c r="B1979" i="12"/>
  <c r="B1978" i="12"/>
  <c r="B1977" i="12"/>
  <c r="B1976" i="12"/>
  <c r="B1975" i="12"/>
  <c r="B1974" i="12"/>
  <c r="B1973" i="12"/>
  <c r="B1972" i="12"/>
  <c r="B1971" i="12"/>
  <c r="B1970" i="12"/>
  <c r="B1969" i="12"/>
  <c r="B1968" i="12"/>
  <c r="B1967" i="12"/>
  <c r="B1966" i="12"/>
  <c r="B1965" i="12"/>
  <c r="B1964" i="12"/>
  <c r="B1963" i="12"/>
  <c r="B1962" i="12"/>
  <c r="B1961" i="12"/>
  <c r="B1960" i="12"/>
  <c r="B1959" i="12"/>
  <c r="B1958" i="12"/>
  <c r="B1957" i="12"/>
  <c r="B1956" i="12"/>
  <c r="B1955" i="12"/>
  <c r="B1954" i="12"/>
  <c r="B1953" i="12"/>
  <c r="B1952" i="12"/>
  <c r="B1951" i="12"/>
  <c r="B1950" i="12"/>
  <c r="B1949" i="12"/>
  <c r="B1948" i="12"/>
  <c r="B1947" i="12"/>
  <c r="B1946" i="12"/>
  <c r="B1945" i="12"/>
  <c r="B1944" i="12"/>
  <c r="B1943" i="12"/>
  <c r="B1942" i="12"/>
  <c r="B1941" i="12"/>
  <c r="B1940" i="12"/>
  <c r="B1939" i="12"/>
  <c r="B1938" i="12"/>
  <c r="B1937" i="12"/>
  <c r="B1936" i="12"/>
  <c r="B1935" i="12"/>
  <c r="B1934" i="12"/>
  <c r="B1933" i="12"/>
  <c r="B1932" i="12"/>
  <c r="B1931" i="12"/>
  <c r="B1930" i="12"/>
  <c r="B1929" i="12"/>
  <c r="B1928" i="12"/>
  <c r="B1927" i="12"/>
  <c r="B1926" i="12"/>
  <c r="B1925" i="12"/>
  <c r="B1924" i="12"/>
  <c r="B1923" i="12"/>
  <c r="B1922" i="12"/>
  <c r="B1921" i="12"/>
  <c r="B1920" i="12"/>
  <c r="B1919" i="12"/>
  <c r="B1918" i="12"/>
  <c r="B1917" i="12"/>
  <c r="B1916" i="12"/>
  <c r="B1915" i="12"/>
  <c r="B1914" i="12"/>
  <c r="B1913" i="12"/>
  <c r="B1912" i="12"/>
  <c r="B1911" i="12"/>
  <c r="B1910" i="12"/>
  <c r="B1909" i="12"/>
  <c r="B1908" i="12"/>
  <c r="B1907" i="12"/>
  <c r="B1906" i="12"/>
  <c r="B1905" i="12"/>
  <c r="B1904" i="12"/>
  <c r="B1903" i="12"/>
  <c r="B1902" i="12"/>
  <c r="B1901" i="12"/>
  <c r="B1900" i="12"/>
  <c r="B1899" i="12"/>
  <c r="B1898" i="12"/>
  <c r="B1897" i="12"/>
  <c r="B1896" i="12"/>
  <c r="B1895" i="12"/>
  <c r="B1894" i="12"/>
  <c r="B1893" i="12"/>
  <c r="B1892" i="12"/>
  <c r="B1891" i="12"/>
  <c r="B1890" i="12"/>
  <c r="B1889" i="12"/>
  <c r="B1888" i="12"/>
  <c r="B1887" i="12"/>
  <c r="B1886" i="12"/>
  <c r="B1885" i="12"/>
  <c r="B1884" i="12"/>
  <c r="B1883" i="12"/>
  <c r="B1882" i="12"/>
  <c r="B1881" i="12"/>
  <c r="B1880" i="12"/>
  <c r="B1879" i="12"/>
  <c r="B1878" i="12"/>
  <c r="B1877" i="12"/>
  <c r="B1876" i="12"/>
  <c r="B1875" i="12"/>
  <c r="B1874" i="12"/>
  <c r="B1873" i="12"/>
  <c r="B1872" i="12"/>
  <c r="B1871" i="12"/>
  <c r="B1870" i="12"/>
  <c r="B1869" i="12"/>
  <c r="B1868" i="12"/>
  <c r="B1867" i="12"/>
  <c r="B1866" i="12"/>
  <c r="B1865" i="12"/>
  <c r="B1864" i="12"/>
  <c r="B1863" i="12"/>
  <c r="B1862" i="12"/>
  <c r="B1861" i="12"/>
  <c r="B1860" i="12"/>
  <c r="B1859" i="12"/>
  <c r="B1858" i="12"/>
  <c r="B1857" i="12"/>
  <c r="B1856" i="12"/>
  <c r="B1855" i="12"/>
  <c r="B1854" i="12"/>
  <c r="B1853" i="12"/>
  <c r="B1852" i="12"/>
  <c r="B1851" i="12"/>
  <c r="B1850" i="12"/>
  <c r="B1849" i="12"/>
  <c r="B1848" i="12"/>
  <c r="B1847" i="12"/>
  <c r="B1846" i="12"/>
  <c r="B1845" i="12"/>
  <c r="B1844" i="12"/>
  <c r="B1843" i="12"/>
  <c r="B1842" i="12"/>
  <c r="B1841" i="12"/>
  <c r="B1840" i="12"/>
  <c r="B1839" i="12"/>
  <c r="B1838" i="12"/>
  <c r="B1837" i="12"/>
  <c r="B1836" i="12"/>
  <c r="B1835" i="12"/>
  <c r="B1834" i="12"/>
  <c r="B1833" i="12"/>
  <c r="B1832" i="12"/>
  <c r="B1831" i="12"/>
  <c r="B1830" i="12"/>
  <c r="B1829" i="12"/>
  <c r="B1828" i="12"/>
  <c r="B1827" i="12"/>
  <c r="B1826" i="12"/>
  <c r="B1825" i="12"/>
  <c r="B1824" i="12"/>
  <c r="B1823" i="12"/>
  <c r="B1822" i="12"/>
  <c r="B1821" i="12"/>
  <c r="B1820" i="12"/>
  <c r="B1819" i="12"/>
  <c r="B1818" i="12"/>
  <c r="B1817" i="12"/>
  <c r="B1816" i="12"/>
  <c r="B1815" i="12"/>
  <c r="B1814" i="12"/>
  <c r="B1813" i="12"/>
  <c r="B1812" i="12"/>
  <c r="B1811" i="12"/>
  <c r="B1810" i="12"/>
  <c r="B1809" i="12"/>
  <c r="B1808" i="12"/>
  <c r="B1807" i="12"/>
  <c r="B1806" i="12"/>
  <c r="B1805" i="12"/>
  <c r="B1804" i="12"/>
  <c r="B1803" i="12"/>
  <c r="B1802" i="12"/>
  <c r="B1801" i="12"/>
  <c r="B1800" i="12"/>
  <c r="B1799" i="12"/>
  <c r="B1798" i="12"/>
  <c r="B1797" i="12"/>
  <c r="B1796" i="12"/>
  <c r="B1795" i="12"/>
  <c r="B1794" i="12"/>
  <c r="B1793" i="12"/>
  <c r="B1792" i="12"/>
  <c r="B1791" i="12"/>
  <c r="B1790" i="12"/>
  <c r="B1789" i="12"/>
  <c r="B1788" i="12"/>
  <c r="B1787" i="12"/>
  <c r="B1786" i="12"/>
  <c r="B1785" i="12"/>
  <c r="B1784" i="12"/>
  <c r="B1783" i="12"/>
  <c r="B1782" i="12"/>
  <c r="B1781" i="12"/>
  <c r="B1780" i="12"/>
  <c r="B1779" i="12"/>
  <c r="B1778" i="12"/>
  <c r="B1777" i="12"/>
  <c r="B1776" i="12"/>
  <c r="B1775" i="12"/>
  <c r="B1774" i="12"/>
  <c r="B1773" i="12"/>
  <c r="B1772" i="12"/>
  <c r="B1771" i="12"/>
  <c r="B1770" i="12"/>
  <c r="B1769" i="12"/>
  <c r="B1768" i="12"/>
  <c r="B1767" i="12"/>
  <c r="B1766" i="12"/>
  <c r="B1765" i="12"/>
  <c r="B1764" i="12"/>
  <c r="B1763" i="12"/>
  <c r="B1762" i="12"/>
  <c r="B1761" i="12"/>
  <c r="B1760" i="12"/>
  <c r="B1759" i="12"/>
  <c r="B1758" i="12"/>
  <c r="B1757" i="12"/>
  <c r="B1756" i="12"/>
  <c r="B1755" i="12"/>
  <c r="B1754" i="12"/>
  <c r="B1753" i="12"/>
  <c r="B1752" i="12"/>
  <c r="B1751" i="12"/>
  <c r="B1750" i="12"/>
  <c r="B1749" i="12"/>
  <c r="B1748" i="12"/>
  <c r="B1747" i="12"/>
  <c r="B1746" i="12"/>
  <c r="B1745" i="12"/>
  <c r="B1744" i="12"/>
  <c r="B1743" i="12"/>
  <c r="B1742" i="12"/>
  <c r="B1741" i="12"/>
  <c r="B1740" i="12"/>
  <c r="B1739" i="12"/>
  <c r="B1738" i="12"/>
  <c r="B1737" i="12"/>
  <c r="B1736" i="12"/>
  <c r="B1735" i="12"/>
  <c r="B1734" i="12"/>
  <c r="B1733" i="12"/>
  <c r="B1732" i="12"/>
  <c r="B1731" i="12"/>
  <c r="B1730" i="12"/>
  <c r="B1729" i="12"/>
  <c r="B1728" i="12"/>
  <c r="B1727" i="12"/>
  <c r="B1726" i="12"/>
  <c r="B1725" i="12"/>
  <c r="B1724" i="12"/>
  <c r="B1723" i="12"/>
  <c r="B1722" i="12"/>
  <c r="B1721" i="12"/>
  <c r="B1720" i="12"/>
  <c r="B1719" i="12"/>
  <c r="B1718" i="12"/>
  <c r="B1717" i="12"/>
  <c r="B1716" i="12"/>
  <c r="B1715" i="12"/>
  <c r="B1714" i="12"/>
  <c r="B1713" i="12"/>
  <c r="B1712" i="12"/>
  <c r="B1711" i="12"/>
  <c r="B1710" i="12"/>
  <c r="B1709" i="12"/>
  <c r="B1708" i="12"/>
  <c r="B1707" i="12"/>
  <c r="B1706" i="12"/>
  <c r="B1705" i="12"/>
  <c r="B1704" i="12"/>
  <c r="B1703" i="12"/>
  <c r="B1702" i="12"/>
  <c r="B1701" i="12"/>
  <c r="B1700" i="12"/>
  <c r="B1699" i="12"/>
  <c r="B1698" i="12"/>
  <c r="B1697" i="12"/>
  <c r="B1696" i="12"/>
  <c r="B1695" i="12"/>
  <c r="B1694" i="12"/>
  <c r="B1693" i="12"/>
  <c r="B1692" i="12"/>
  <c r="B1691" i="12"/>
  <c r="B1690" i="12"/>
  <c r="B1689" i="12"/>
  <c r="B1688" i="12"/>
  <c r="B1687" i="12"/>
  <c r="B1686" i="12"/>
  <c r="B1685" i="12"/>
  <c r="B1684" i="12"/>
  <c r="B1683" i="12"/>
  <c r="B1682" i="12"/>
  <c r="B1681" i="12"/>
  <c r="B1680" i="12"/>
  <c r="B1679" i="12"/>
  <c r="B1678" i="12"/>
  <c r="B1677" i="12"/>
  <c r="B1676" i="12"/>
  <c r="B1675" i="12"/>
  <c r="B1674" i="12"/>
  <c r="B1673" i="12"/>
  <c r="B1672" i="12"/>
  <c r="B1671" i="12"/>
  <c r="B1670" i="12"/>
  <c r="B1669" i="12"/>
  <c r="B1668" i="12"/>
  <c r="B1667" i="12"/>
  <c r="B1666" i="12"/>
  <c r="B1665" i="12"/>
  <c r="B1664" i="12"/>
  <c r="B1663" i="12"/>
  <c r="B1662" i="12"/>
  <c r="B1661" i="12"/>
  <c r="B1660" i="12"/>
  <c r="B1659" i="12"/>
  <c r="B1658" i="12"/>
  <c r="B1657" i="12"/>
  <c r="B1656" i="12"/>
  <c r="B1655" i="12"/>
  <c r="B1654" i="12"/>
  <c r="B1653" i="12"/>
  <c r="B1652" i="12"/>
  <c r="B1651" i="12"/>
  <c r="B1650" i="12"/>
  <c r="B1649" i="12"/>
  <c r="B1648" i="12"/>
  <c r="B1647" i="12"/>
  <c r="B1646" i="12"/>
  <c r="B1645" i="12"/>
  <c r="B1644" i="12"/>
  <c r="B1643" i="12"/>
  <c r="B1642" i="12"/>
  <c r="B1641" i="12"/>
  <c r="B1640" i="12"/>
  <c r="B1639" i="12"/>
  <c r="B1638" i="12"/>
  <c r="B1637" i="12"/>
  <c r="B1636" i="12"/>
  <c r="B1635" i="12"/>
  <c r="B1634" i="12"/>
  <c r="B1633" i="12"/>
  <c r="B1632" i="12"/>
  <c r="B1631" i="12"/>
  <c r="B1630" i="12"/>
  <c r="B1629" i="12"/>
  <c r="B1628" i="12"/>
  <c r="B1627" i="12"/>
  <c r="B1626" i="12"/>
  <c r="B1625" i="12"/>
  <c r="B1624" i="12"/>
  <c r="B1623" i="12"/>
  <c r="B1622" i="12"/>
  <c r="B1621" i="12"/>
  <c r="B1620" i="12"/>
  <c r="B1619" i="12"/>
  <c r="B1618" i="12"/>
  <c r="B1617" i="12"/>
  <c r="B1616" i="12"/>
  <c r="B1615" i="12"/>
  <c r="B1614" i="12"/>
  <c r="B1613" i="12"/>
  <c r="B1612" i="12"/>
  <c r="B1611" i="12"/>
  <c r="B1610" i="12"/>
  <c r="B1609" i="12"/>
  <c r="B1608" i="12"/>
  <c r="B1607" i="12"/>
  <c r="B1606" i="12"/>
  <c r="B1605" i="12"/>
  <c r="B1604" i="12"/>
  <c r="B1603" i="12"/>
  <c r="B1602" i="12"/>
  <c r="B1601" i="12"/>
  <c r="B1600" i="12"/>
  <c r="B1599" i="12"/>
  <c r="B1598" i="12"/>
  <c r="B1597" i="12"/>
  <c r="B1596" i="12"/>
  <c r="B1595" i="12"/>
  <c r="B1594" i="12"/>
  <c r="B1593" i="12"/>
  <c r="B1592" i="12"/>
  <c r="B1591" i="12"/>
  <c r="B1590" i="12"/>
  <c r="B1589" i="12"/>
  <c r="B1588" i="12"/>
  <c r="B1587" i="12"/>
  <c r="B1586" i="12"/>
  <c r="B1585" i="12"/>
  <c r="B1584" i="12"/>
  <c r="B1583" i="12"/>
  <c r="B1582" i="12"/>
  <c r="B1581" i="12"/>
  <c r="B1580" i="12"/>
  <c r="B1579" i="12"/>
  <c r="B1578" i="12"/>
  <c r="B1577" i="12"/>
  <c r="B1576" i="12"/>
  <c r="B1575" i="12"/>
  <c r="B1574" i="12"/>
  <c r="B1573" i="12"/>
  <c r="B1572" i="12"/>
  <c r="B1571" i="12"/>
  <c r="B1570" i="12"/>
  <c r="B1569" i="12"/>
  <c r="B1568" i="12"/>
  <c r="B1567" i="12"/>
  <c r="B1566" i="12"/>
  <c r="B1565" i="12"/>
  <c r="B1564" i="12"/>
  <c r="B1563" i="12"/>
  <c r="B1562" i="12"/>
  <c r="B1561" i="12"/>
  <c r="B1560" i="12"/>
  <c r="B1559" i="12"/>
  <c r="B1558" i="12"/>
  <c r="B1557" i="12"/>
  <c r="B1556" i="12"/>
  <c r="B1555" i="12"/>
  <c r="B1554" i="12"/>
  <c r="B1553" i="12"/>
  <c r="B1552" i="12"/>
  <c r="B1551" i="12"/>
  <c r="B1550" i="12"/>
  <c r="B1549" i="12"/>
  <c r="B1548" i="12"/>
  <c r="B1547" i="12"/>
  <c r="B1546" i="12"/>
  <c r="B1545" i="12"/>
  <c r="B1544" i="12"/>
  <c r="B1543" i="12"/>
  <c r="B1542" i="12"/>
  <c r="B1541" i="12"/>
  <c r="B1540" i="12"/>
  <c r="B1539" i="12"/>
  <c r="B1538" i="12"/>
  <c r="B1537" i="12"/>
  <c r="B1536" i="12"/>
  <c r="B1535" i="12"/>
  <c r="B1534" i="12"/>
  <c r="B1533" i="12"/>
  <c r="B1532" i="12"/>
  <c r="B1531" i="12"/>
  <c r="B1530" i="12"/>
  <c r="B1529" i="12"/>
  <c r="B1528" i="12"/>
  <c r="B1527" i="12"/>
  <c r="B1526" i="12"/>
  <c r="B1525" i="12"/>
  <c r="B1524" i="12"/>
  <c r="B1523" i="12"/>
  <c r="B1522" i="12"/>
  <c r="B1521" i="12"/>
  <c r="B1520" i="12"/>
  <c r="B1519" i="12"/>
  <c r="B1518" i="12"/>
  <c r="B1517" i="12"/>
  <c r="B1516" i="12"/>
  <c r="B1515" i="12"/>
  <c r="B1514" i="12"/>
  <c r="B1513" i="12"/>
  <c r="B1512" i="12"/>
  <c r="B1511" i="12"/>
  <c r="B1510" i="12"/>
  <c r="B1509" i="12"/>
  <c r="B1508" i="12"/>
  <c r="B1507" i="12"/>
  <c r="B1506" i="12"/>
  <c r="B1505" i="12"/>
  <c r="B1504" i="12"/>
  <c r="B1503" i="12"/>
  <c r="B1502" i="12"/>
  <c r="B1501" i="12"/>
  <c r="B1500" i="12"/>
  <c r="B1499" i="12"/>
  <c r="B1498" i="12"/>
  <c r="B1497" i="12"/>
  <c r="B1496" i="12"/>
  <c r="B1495" i="12"/>
  <c r="B1494" i="12"/>
  <c r="B1493" i="12"/>
  <c r="B1492" i="12"/>
  <c r="B1491" i="12"/>
  <c r="B1490" i="12"/>
  <c r="B1489" i="12"/>
  <c r="B1488" i="12"/>
  <c r="B1487" i="12"/>
  <c r="B1486" i="12"/>
  <c r="B1485" i="12"/>
  <c r="B1484" i="12"/>
  <c r="B1483" i="12"/>
  <c r="B1482" i="12"/>
  <c r="B1481" i="12"/>
  <c r="B1480" i="12"/>
  <c r="B1479" i="12"/>
  <c r="B1478" i="12"/>
  <c r="B1477" i="12"/>
  <c r="B1476" i="12"/>
  <c r="B1475" i="12"/>
  <c r="B1474" i="12"/>
  <c r="B1473" i="12"/>
  <c r="B1472" i="12"/>
  <c r="B1471" i="12"/>
  <c r="B1470" i="12"/>
  <c r="B1469" i="12"/>
  <c r="B1468" i="12"/>
  <c r="B1467" i="12"/>
  <c r="B1466" i="12"/>
  <c r="B1465" i="12"/>
  <c r="B1464" i="12"/>
  <c r="B1463" i="12"/>
  <c r="B1462" i="12"/>
  <c r="B1461" i="12"/>
  <c r="B1460" i="12"/>
  <c r="B1459" i="12"/>
  <c r="B1458" i="12"/>
  <c r="B1457" i="12"/>
  <c r="B1456" i="12"/>
  <c r="B1455" i="12"/>
  <c r="B1454" i="12"/>
  <c r="B1453" i="12"/>
  <c r="B1452" i="12"/>
  <c r="B1451" i="12"/>
  <c r="B1450" i="12"/>
  <c r="B1449" i="12"/>
  <c r="B1448" i="12"/>
  <c r="B1447" i="12"/>
  <c r="B1446" i="12"/>
  <c r="B1445" i="12"/>
  <c r="B1444" i="12"/>
  <c r="B1443" i="12"/>
  <c r="B1442" i="12"/>
  <c r="B1441" i="12"/>
  <c r="B1440" i="12"/>
  <c r="B1439" i="12"/>
  <c r="B1438" i="12"/>
  <c r="B1437" i="12"/>
  <c r="B1436" i="12"/>
  <c r="B1435" i="12"/>
  <c r="B1434" i="12"/>
  <c r="B1433" i="12"/>
  <c r="B1432" i="12"/>
  <c r="B1431" i="12"/>
  <c r="B1430" i="12"/>
  <c r="B1429" i="12"/>
  <c r="B1428" i="12"/>
  <c r="B1427" i="12"/>
  <c r="B1426" i="12"/>
  <c r="B1425" i="12"/>
  <c r="B1424" i="12"/>
  <c r="B1423" i="12"/>
  <c r="B1422" i="12"/>
  <c r="B1421" i="12"/>
  <c r="B1420" i="12"/>
  <c r="B1419" i="12"/>
  <c r="B1418" i="12"/>
  <c r="B1417" i="12"/>
  <c r="B1416" i="12"/>
  <c r="B1415" i="12"/>
  <c r="B1414" i="12"/>
  <c r="B1413" i="12"/>
  <c r="B1412" i="12"/>
  <c r="B1411" i="12"/>
  <c r="B1410" i="12"/>
  <c r="B1409" i="12"/>
  <c r="B1408" i="12"/>
  <c r="B1407" i="12"/>
  <c r="B1406" i="12"/>
  <c r="B1405" i="12"/>
  <c r="B1404" i="12"/>
  <c r="B1403" i="12"/>
  <c r="B1402" i="12"/>
  <c r="B1401" i="12"/>
  <c r="B1400" i="12"/>
  <c r="B1399" i="12"/>
  <c r="B1398" i="12"/>
  <c r="B1397" i="12"/>
  <c r="B1396" i="12"/>
  <c r="B1395" i="12"/>
  <c r="B1394" i="12"/>
  <c r="B1393" i="12"/>
  <c r="B1392" i="12"/>
  <c r="B1391" i="12"/>
  <c r="B1390" i="12"/>
  <c r="B1389" i="12"/>
  <c r="B1388" i="12"/>
  <c r="B1387" i="12"/>
  <c r="B1386" i="12"/>
  <c r="B1385" i="12"/>
  <c r="B1384" i="12"/>
  <c r="B1383" i="12"/>
  <c r="B1382" i="12"/>
  <c r="B1381" i="12"/>
  <c r="B1380" i="12"/>
  <c r="B1379" i="12"/>
  <c r="B1378" i="12"/>
  <c r="B1377" i="12"/>
  <c r="B1376" i="12"/>
  <c r="B1375" i="12"/>
  <c r="B1374" i="12"/>
  <c r="B1373" i="12"/>
  <c r="B1372" i="12"/>
  <c r="B1371" i="12"/>
  <c r="B1370" i="12"/>
  <c r="B1369" i="12"/>
  <c r="B1368" i="12"/>
  <c r="B1367" i="12"/>
  <c r="B1366" i="12"/>
  <c r="B1365" i="12"/>
  <c r="B1364" i="12"/>
  <c r="B1363" i="12"/>
  <c r="B1362" i="12"/>
  <c r="B1361" i="12"/>
  <c r="B1360" i="12"/>
  <c r="B1359" i="12"/>
  <c r="B1358" i="12"/>
  <c r="B1357" i="12"/>
  <c r="B1356" i="12"/>
  <c r="B1355" i="12"/>
  <c r="B1354" i="12"/>
  <c r="B1353" i="12"/>
  <c r="B1352" i="12"/>
  <c r="B1351" i="12"/>
  <c r="B1350" i="12"/>
  <c r="B1349" i="12"/>
  <c r="B1348" i="12"/>
  <c r="B1347" i="12"/>
  <c r="B1346" i="12"/>
  <c r="B1345" i="12"/>
  <c r="B1344" i="12"/>
  <c r="B1343" i="12"/>
  <c r="B1342" i="12"/>
  <c r="B1341" i="12"/>
  <c r="B1340" i="12"/>
  <c r="B1339" i="12"/>
  <c r="B1338" i="12"/>
  <c r="B1337" i="12"/>
  <c r="B1336" i="12"/>
  <c r="B1335" i="12"/>
  <c r="B1334" i="12"/>
  <c r="B1333" i="12"/>
  <c r="B1332" i="12"/>
  <c r="B1331" i="12"/>
  <c r="B1330" i="12"/>
  <c r="B1329" i="12"/>
  <c r="B1328" i="12"/>
  <c r="B1327" i="12"/>
  <c r="B1326" i="12"/>
  <c r="B1325" i="12"/>
  <c r="B1324" i="12"/>
  <c r="B1323" i="12"/>
  <c r="B1322" i="12"/>
  <c r="B1321" i="12"/>
  <c r="B1320" i="12"/>
  <c r="B1319" i="12"/>
  <c r="B1318" i="12"/>
  <c r="B1317" i="12"/>
  <c r="B1316" i="12"/>
  <c r="B1315" i="12"/>
  <c r="B1314" i="12"/>
  <c r="B1313" i="12"/>
  <c r="B1312" i="12"/>
  <c r="B1311" i="12"/>
  <c r="B1310" i="12"/>
  <c r="B1309" i="12"/>
  <c r="B1308" i="12"/>
  <c r="B1307" i="12"/>
  <c r="B1306" i="12"/>
  <c r="B1305" i="12"/>
  <c r="B1304" i="12"/>
  <c r="B1303" i="12"/>
  <c r="B1302" i="12"/>
  <c r="B1301" i="12"/>
  <c r="B1300" i="12"/>
  <c r="B1299" i="12"/>
  <c r="B1298" i="12"/>
  <c r="B1297" i="12"/>
  <c r="B1296" i="12"/>
  <c r="B1295" i="12"/>
  <c r="B1294" i="12"/>
  <c r="B1293" i="12"/>
  <c r="B1292" i="12"/>
  <c r="B1291" i="12"/>
  <c r="B1290" i="12"/>
  <c r="B1289" i="12"/>
  <c r="B1288" i="12"/>
  <c r="B1287" i="12"/>
  <c r="B1286" i="12"/>
  <c r="B1285" i="12"/>
  <c r="B1284" i="12"/>
  <c r="B1283" i="12"/>
  <c r="B1282" i="12"/>
  <c r="B1281" i="12"/>
  <c r="B1280" i="12"/>
  <c r="B1279" i="12"/>
  <c r="B1278" i="12"/>
  <c r="B1277" i="12"/>
  <c r="B1276" i="12"/>
  <c r="B1275" i="12"/>
  <c r="B1274" i="12"/>
  <c r="B1273" i="12"/>
  <c r="B1272" i="12"/>
  <c r="B1271" i="12"/>
  <c r="B1270" i="12"/>
  <c r="B1269" i="12"/>
  <c r="B1268" i="12"/>
  <c r="B1267" i="12"/>
  <c r="B1266" i="12"/>
  <c r="B1265" i="12"/>
  <c r="B1264" i="12"/>
  <c r="B1263" i="12"/>
  <c r="B1262" i="12"/>
  <c r="B1261" i="12"/>
  <c r="B1260" i="12"/>
  <c r="B1259" i="12"/>
  <c r="B1258" i="12"/>
  <c r="B1257" i="12"/>
  <c r="B1256" i="12"/>
  <c r="B1255" i="12"/>
  <c r="B1254" i="12"/>
  <c r="B1253" i="12"/>
  <c r="B1252" i="12"/>
  <c r="B1251" i="12"/>
  <c r="B1250" i="12"/>
  <c r="B1249" i="12"/>
  <c r="B1248" i="12"/>
  <c r="B1247" i="12"/>
  <c r="B1246" i="12"/>
  <c r="B1245" i="12"/>
  <c r="B1244" i="12"/>
  <c r="B1243" i="12"/>
  <c r="B1242" i="12"/>
  <c r="B1241" i="12"/>
  <c r="B1240" i="12"/>
  <c r="B1239" i="12"/>
  <c r="B1238" i="12"/>
  <c r="B1237" i="12"/>
  <c r="B1236" i="12"/>
  <c r="B1235" i="12"/>
  <c r="B1234" i="12"/>
  <c r="B1233" i="12"/>
  <c r="B1232" i="12"/>
  <c r="B1231" i="12"/>
  <c r="B1230" i="12"/>
  <c r="B1229" i="12"/>
  <c r="B1228" i="12"/>
  <c r="B1227" i="12"/>
  <c r="B1226" i="12"/>
  <c r="B1225" i="12"/>
  <c r="B1224" i="12"/>
  <c r="B1223" i="12"/>
  <c r="B1222" i="12"/>
  <c r="B1221" i="12"/>
  <c r="B1220" i="12"/>
  <c r="B1219" i="12"/>
  <c r="B1218" i="12"/>
  <c r="B1217" i="12"/>
  <c r="B1216" i="12"/>
  <c r="B1215" i="12"/>
  <c r="B1214" i="12"/>
  <c r="B1213" i="12"/>
  <c r="B1212" i="12"/>
  <c r="B1211" i="12"/>
  <c r="B1210" i="12"/>
  <c r="B1209" i="12"/>
  <c r="B1208" i="12"/>
  <c r="B1207" i="12"/>
  <c r="B1206" i="12"/>
  <c r="B1205" i="12"/>
  <c r="B1204" i="12"/>
  <c r="B1203" i="12"/>
  <c r="B1202" i="12"/>
  <c r="B1201" i="12"/>
  <c r="B1200" i="12"/>
  <c r="B1199" i="12"/>
  <c r="B1198" i="12"/>
  <c r="B1197" i="12"/>
  <c r="B1196" i="12"/>
  <c r="B1195" i="12"/>
  <c r="B1194" i="12"/>
  <c r="B1193" i="12"/>
  <c r="B1192" i="12"/>
  <c r="B1191" i="12"/>
  <c r="B1190" i="12"/>
  <c r="B1189" i="12"/>
  <c r="B1188" i="12"/>
  <c r="B1187" i="12"/>
  <c r="B1186" i="12"/>
  <c r="B1185" i="12"/>
  <c r="B1184" i="12"/>
  <c r="B1183" i="12"/>
  <c r="B1182" i="12"/>
  <c r="B1181" i="12"/>
  <c r="B1180" i="12"/>
  <c r="B1179" i="12"/>
  <c r="B1178" i="12"/>
  <c r="B1177" i="12"/>
  <c r="B1176" i="12"/>
  <c r="B1175" i="12"/>
  <c r="B1174" i="12"/>
  <c r="B1173" i="12"/>
  <c r="B1172" i="12"/>
  <c r="B1171" i="12"/>
  <c r="B1170" i="12"/>
  <c r="B1169" i="12"/>
  <c r="B1168" i="12"/>
  <c r="B1167" i="12"/>
  <c r="B1166" i="12"/>
  <c r="B1165" i="12"/>
  <c r="B1164" i="12"/>
  <c r="B1163" i="12"/>
  <c r="B1162" i="12"/>
  <c r="B1161" i="12"/>
  <c r="B1160" i="12"/>
  <c r="B1159" i="12"/>
  <c r="B1158" i="12"/>
  <c r="B1157" i="12"/>
  <c r="B1156" i="12"/>
  <c r="B1155" i="12"/>
  <c r="B1154" i="12"/>
  <c r="B1153" i="12"/>
  <c r="B1152" i="12"/>
  <c r="B1151" i="12"/>
  <c r="B1150" i="12"/>
  <c r="B1149" i="12"/>
  <c r="B1148" i="12"/>
  <c r="B1147" i="12"/>
  <c r="B1146" i="12"/>
  <c r="B1145" i="12"/>
  <c r="B1144" i="12"/>
  <c r="B1143" i="12"/>
  <c r="B1142" i="12"/>
  <c r="B1141" i="12"/>
  <c r="B1140" i="12"/>
  <c r="B1139" i="12"/>
  <c r="B1138" i="12"/>
  <c r="B1137" i="12"/>
  <c r="B1136" i="12"/>
  <c r="B1135" i="12"/>
  <c r="B1134" i="12"/>
  <c r="B1133" i="12"/>
  <c r="B1132" i="12"/>
  <c r="B1131" i="12"/>
  <c r="B1130" i="12"/>
  <c r="B1129" i="12"/>
  <c r="B1128" i="12"/>
  <c r="B1127" i="12"/>
  <c r="B1126" i="12"/>
  <c r="B1125" i="12"/>
  <c r="B1124" i="12"/>
  <c r="B1123" i="12"/>
  <c r="B1122" i="12"/>
  <c r="B1121" i="12"/>
  <c r="B1120" i="12"/>
  <c r="B1119" i="12"/>
  <c r="B1118" i="12"/>
  <c r="B1117" i="12"/>
  <c r="B1116" i="12"/>
  <c r="B1115" i="12"/>
  <c r="B1114" i="12"/>
  <c r="B1113" i="12"/>
  <c r="B1112" i="12"/>
  <c r="B1111" i="12"/>
  <c r="B1110" i="12"/>
  <c r="B1109" i="12"/>
  <c r="B1108" i="12"/>
  <c r="B1107" i="12"/>
  <c r="B1106" i="12"/>
  <c r="B1105" i="12"/>
  <c r="B1104" i="12"/>
  <c r="B1103" i="12"/>
  <c r="B1102" i="12"/>
  <c r="B1101" i="12"/>
  <c r="B1100" i="12"/>
  <c r="B1099" i="12"/>
  <c r="B1098" i="12"/>
  <c r="B1097" i="12"/>
  <c r="B1096" i="12"/>
  <c r="B1095" i="12"/>
  <c r="B1094" i="12"/>
  <c r="B1093" i="12"/>
  <c r="B1092" i="12"/>
  <c r="B1091" i="12"/>
  <c r="B1090" i="12"/>
  <c r="B1089" i="12"/>
  <c r="B1088" i="12"/>
  <c r="B1087" i="12"/>
  <c r="B1086" i="12"/>
  <c r="B1085" i="12"/>
  <c r="B1084" i="12"/>
  <c r="B1083" i="12"/>
  <c r="B1082" i="12"/>
  <c r="B1081" i="12"/>
  <c r="B1080" i="12"/>
  <c r="B1079" i="12"/>
  <c r="B1078" i="12"/>
  <c r="B1077" i="12"/>
  <c r="B1076" i="12"/>
  <c r="B1075" i="12"/>
  <c r="B1074" i="12"/>
  <c r="B1073" i="12"/>
  <c r="B1072" i="12"/>
  <c r="B1071" i="12"/>
  <c r="B1070" i="12"/>
  <c r="B1069" i="12"/>
  <c r="B1068" i="12"/>
  <c r="B1067" i="12"/>
  <c r="B1066" i="12"/>
  <c r="B1065" i="12"/>
  <c r="B1064" i="12"/>
  <c r="B1063" i="12"/>
  <c r="B1062" i="12"/>
  <c r="B1061" i="12"/>
  <c r="B1060" i="12"/>
  <c r="B1059" i="12"/>
  <c r="B1058" i="12"/>
  <c r="B1057" i="12"/>
  <c r="B1056" i="12"/>
  <c r="B1055" i="12"/>
  <c r="B1054" i="12"/>
  <c r="B1053" i="12"/>
  <c r="B1052" i="12"/>
  <c r="B1051" i="12"/>
  <c r="B1050" i="12"/>
  <c r="B1049" i="12"/>
  <c r="B1048" i="12"/>
  <c r="B1047" i="12"/>
  <c r="B1046" i="12"/>
  <c r="B1045" i="12"/>
  <c r="B1044" i="12"/>
  <c r="B1043" i="12"/>
  <c r="B1042" i="12"/>
  <c r="B1041" i="12"/>
  <c r="B1040" i="12"/>
  <c r="B1039" i="12"/>
  <c r="B1038" i="12"/>
  <c r="B1037" i="12"/>
  <c r="B1036" i="12"/>
  <c r="B1035" i="12"/>
  <c r="B1034" i="12"/>
  <c r="B1033" i="12"/>
  <c r="B1032" i="12"/>
  <c r="B1031" i="12"/>
  <c r="B1030" i="12"/>
  <c r="B1029" i="12"/>
  <c r="B1028" i="12"/>
  <c r="B1027" i="12"/>
  <c r="B1026" i="12"/>
  <c r="B1025" i="12"/>
  <c r="B1024" i="12"/>
  <c r="B1023" i="12"/>
  <c r="B1022" i="12"/>
  <c r="B1021" i="12"/>
  <c r="B1020" i="12"/>
  <c r="B1019" i="12"/>
  <c r="B1018" i="12"/>
  <c r="B1017" i="12"/>
  <c r="B1016" i="12"/>
  <c r="B1015" i="12"/>
  <c r="B1014" i="12"/>
  <c r="B1013" i="12"/>
  <c r="B1012" i="12"/>
  <c r="B1011" i="12"/>
  <c r="B1010" i="12"/>
  <c r="B1009" i="12"/>
  <c r="B1008" i="12"/>
  <c r="B1007" i="12"/>
  <c r="B1006" i="12"/>
  <c r="B1005" i="12"/>
  <c r="B1004" i="12"/>
  <c r="B1003" i="12"/>
  <c r="B1002" i="12"/>
  <c r="B1001" i="12"/>
  <c r="B1000" i="12"/>
  <c r="B999" i="12"/>
  <c r="B998" i="12"/>
  <c r="B997" i="12"/>
  <c r="B996" i="12"/>
  <c r="B995" i="12"/>
  <c r="B994" i="12"/>
  <c r="B993" i="12"/>
  <c r="B992" i="12"/>
  <c r="B991" i="12"/>
  <c r="B990" i="12"/>
  <c r="B989" i="12"/>
  <c r="B988" i="12"/>
  <c r="B987" i="12"/>
  <c r="B986" i="12"/>
  <c r="B985" i="12"/>
  <c r="B984" i="12"/>
  <c r="B983" i="12"/>
  <c r="B982" i="12"/>
  <c r="B981" i="12"/>
  <c r="B980" i="12"/>
  <c r="B979" i="12"/>
  <c r="B978" i="12"/>
  <c r="B977" i="12"/>
  <c r="B976" i="12"/>
  <c r="B975" i="12"/>
  <c r="B974" i="12"/>
  <c r="B973" i="12"/>
  <c r="B972" i="12"/>
  <c r="B971" i="12"/>
  <c r="B970" i="12"/>
  <c r="B969" i="12"/>
  <c r="B968" i="12"/>
  <c r="B967" i="12"/>
  <c r="B966" i="12"/>
  <c r="B965" i="12"/>
  <c r="B964" i="12"/>
  <c r="B963" i="12"/>
  <c r="B962" i="12"/>
  <c r="B961" i="12"/>
  <c r="B960" i="12"/>
  <c r="B959" i="12"/>
  <c r="B958" i="12"/>
  <c r="B957" i="12"/>
  <c r="B956" i="12"/>
  <c r="B955" i="12"/>
  <c r="B954" i="12"/>
  <c r="B953" i="12"/>
  <c r="B952" i="12"/>
  <c r="B951" i="12"/>
  <c r="B950" i="12"/>
  <c r="B949" i="12"/>
  <c r="B635" i="12"/>
  <c r="B634" i="12"/>
  <c r="B633" i="12"/>
  <c r="B632" i="12"/>
  <c r="B631" i="12"/>
  <c r="B630" i="12"/>
  <c r="B629" i="12"/>
  <c r="B628" i="12"/>
  <c r="B627" i="12"/>
  <c r="B626" i="12"/>
  <c r="B625" i="12"/>
  <c r="B624" i="12"/>
  <c r="B623" i="12"/>
  <c r="B622" i="12"/>
  <c r="B621" i="12"/>
  <c r="B620" i="12"/>
  <c r="B619" i="12"/>
  <c r="B618" i="12"/>
  <c r="B617" i="12"/>
  <c r="B616" i="12"/>
  <c r="B615" i="12"/>
  <c r="B614" i="12"/>
  <c r="B613" i="12"/>
  <c r="B612" i="12"/>
  <c r="B611" i="12"/>
  <c r="B610" i="12"/>
  <c r="B609" i="12"/>
  <c r="B608" i="12"/>
  <c r="B607" i="12"/>
  <c r="B606" i="12"/>
  <c r="B605" i="12"/>
  <c r="B604" i="12"/>
  <c r="B603" i="12"/>
  <c r="B602" i="12"/>
  <c r="B601" i="12"/>
  <c r="B600" i="12"/>
  <c r="B599" i="12"/>
  <c r="B598" i="12"/>
  <c r="B597" i="12"/>
  <c r="B596" i="12"/>
  <c r="B595" i="12"/>
  <c r="B594" i="12"/>
  <c r="B593" i="12"/>
  <c r="B592" i="12"/>
  <c r="B591" i="12"/>
  <c r="B590" i="12"/>
  <c r="B589" i="12"/>
  <c r="B588" i="12"/>
  <c r="B587" i="12"/>
  <c r="B586" i="12"/>
  <c r="B585" i="12"/>
  <c r="B584" i="12"/>
  <c r="B583" i="12"/>
  <c r="B582" i="12"/>
  <c r="B581" i="12"/>
  <c r="B580" i="12"/>
  <c r="B579" i="12"/>
  <c r="B578" i="12"/>
  <c r="B577" i="12"/>
  <c r="B576" i="12"/>
  <c r="B575" i="12"/>
  <c r="B574" i="12"/>
  <c r="B573" i="12"/>
  <c r="B572" i="12"/>
  <c r="B571" i="12"/>
  <c r="B570" i="12"/>
  <c r="B569" i="12"/>
  <c r="B568" i="12"/>
  <c r="B567" i="12"/>
  <c r="B566" i="12"/>
  <c r="B565" i="12"/>
  <c r="B564" i="12"/>
  <c r="B563" i="12"/>
  <c r="B562" i="12"/>
  <c r="B561" i="12"/>
  <c r="B560" i="12"/>
  <c r="B559" i="12"/>
  <c r="B558" i="12"/>
  <c r="B557" i="12"/>
  <c r="B556" i="12"/>
  <c r="B555" i="12"/>
  <c r="B554" i="12"/>
  <c r="B553" i="12"/>
  <c r="B552" i="12"/>
  <c r="B551" i="12"/>
  <c r="B550" i="12"/>
  <c r="B549" i="12"/>
  <c r="B548" i="12"/>
  <c r="B547" i="12"/>
  <c r="B546" i="12"/>
  <c r="B545" i="12"/>
  <c r="B544" i="12"/>
  <c r="B543" i="12"/>
  <c r="B542" i="12"/>
  <c r="B541" i="12"/>
  <c r="B540" i="12"/>
  <c r="B539" i="12"/>
  <c r="B538" i="12"/>
  <c r="B537" i="12"/>
  <c r="B536" i="12"/>
  <c r="B535" i="12"/>
  <c r="B534" i="12"/>
  <c r="B533" i="12"/>
  <c r="B532" i="12"/>
  <c r="B531" i="12"/>
  <c r="B530" i="12"/>
  <c r="B529" i="12"/>
  <c r="B528" i="12"/>
  <c r="B527" i="12"/>
  <c r="B526" i="12"/>
  <c r="B525" i="12"/>
  <c r="B524" i="12"/>
  <c r="B523" i="12"/>
  <c r="B522" i="12"/>
  <c r="B521" i="12"/>
  <c r="B520" i="12"/>
  <c r="B519" i="12"/>
  <c r="B518" i="12"/>
  <c r="B517" i="12"/>
  <c r="B516" i="12"/>
  <c r="B515" i="12"/>
  <c r="B514" i="12"/>
  <c r="B513" i="12"/>
  <c r="B512" i="12"/>
  <c r="B511" i="12"/>
  <c r="B510" i="12"/>
  <c r="B509" i="12"/>
  <c r="B508" i="12"/>
  <c r="B507" i="12"/>
  <c r="B506" i="12"/>
  <c r="B505" i="12"/>
  <c r="B504" i="12"/>
  <c r="B503" i="12"/>
  <c r="B502" i="12"/>
  <c r="B501" i="12"/>
  <c r="B500" i="12"/>
  <c r="B499" i="12"/>
  <c r="B498" i="12"/>
  <c r="B497" i="12"/>
  <c r="B496" i="12"/>
  <c r="B495" i="12"/>
  <c r="B494" i="12"/>
  <c r="B493" i="12"/>
  <c r="B492" i="12"/>
  <c r="B491" i="12"/>
  <c r="B490" i="12"/>
  <c r="B489" i="12"/>
  <c r="B488" i="12"/>
  <c r="B487" i="12"/>
  <c r="B486" i="12"/>
  <c r="B485" i="12"/>
  <c r="B484" i="12"/>
  <c r="B483" i="12"/>
  <c r="B482" i="12"/>
  <c r="B481" i="12"/>
  <c r="B480" i="12"/>
  <c r="B479" i="12"/>
  <c r="B478" i="12"/>
  <c r="B477" i="12"/>
  <c r="B476" i="12"/>
  <c r="B475" i="12"/>
  <c r="B474" i="12"/>
  <c r="B473" i="12"/>
  <c r="B472" i="12"/>
  <c r="B471" i="12"/>
  <c r="B470" i="12"/>
  <c r="B469" i="12"/>
  <c r="B468" i="12"/>
  <c r="B467" i="12"/>
  <c r="B466" i="12"/>
  <c r="B465" i="12"/>
  <c r="B464" i="12"/>
  <c r="B463" i="12"/>
  <c r="B462" i="12"/>
  <c r="B461" i="12"/>
  <c r="B460" i="12"/>
  <c r="B459" i="12"/>
  <c r="B458" i="12"/>
  <c r="B457" i="12"/>
  <c r="B456" i="12"/>
  <c r="B455" i="12"/>
  <c r="B454" i="12"/>
  <c r="B453" i="12"/>
  <c r="B452" i="12"/>
  <c r="B451" i="12"/>
  <c r="B450" i="12"/>
  <c r="B449" i="12"/>
  <c r="B448" i="12"/>
  <c r="B447" i="12"/>
  <c r="B446" i="12"/>
  <c r="B445" i="12"/>
  <c r="B444" i="12"/>
  <c r="B443" i="12"/>
  <c r="B442" i="12"/>
  <c r="B441" i="12"/>
  <c r="B440" i="12"/>
  <c r="B439" i="12"/>
  <c r="B438" i="12"/>
  <c r="B437" i="12"/>
  <c r="B436" i="12"/>
  <c r="B435" i="12"/>
  <c r="B434" i="12"/>
  <c r="B433" i="12"/>
  <c r="B432" i="12"/>
  <c r="B431" i="12"/>
  <c r="B430" i="12"/>
  <c r="B429" i="12"/>
  <c r="B428" i="12"/>
  <c r="B427" i="12"/>
  <c r="B426" i="12"/>
  <c r="B425" i="12"/>
  <c r="B424" i="12"/>
  <c r="B423" i="12"/>
  <c r="B422" i="12"/>
  <c r="B421" i="12"/>
  <c r="B420" i="12"/>
  <c r="B419" i="12"/>
  <c r="B418" i="12"/>
  <c r="B417" i="12"/>
  <c r="B416" i="12"/>
  <c r="B415" i="12"/>
  <c r="B414" i="12"/>
  <c r="B413" i="12"/>
  <c r="B412" i="12"/>
  <c r="B411" i="12"/>
  <c r="B410" i="12"/>
  <c r="B409" i="12"/>
  <c r="B408" i="12"/>
  <c r="B407" i="12"/>
  <c r="B406" i="12"/>
  <c r="B405" i="12"/>
  <c r="B404" i="12"/>
  <c r="B403" i="12"/>
  <c r="B402" i="12"/>
  <c r="B401" i="12"/>
  <c r="B400" i="12"/>
  <c r="B399" i="12"/>
  <c r="B398" i="12"/>
  <c r="B397" i="12"/>
  <c r="B396" i="12"/>
  <c r="B395" i="12"/>
  <c r="B394" i="12"/>
  <c r="B393" i="12"/>
  <c r="B392" i="12"/>
  <c r="B391" i="12"/>
  <c r="B390" i="12"/>
  <c r="B389" i="12"/>
  <c r="B388" i="12"/>
  <c r="B387" i="12"/>
  <c r="B386" i="12"/>
  <c r="B385" i="12"/>
  <c r="B384" i="12"/>
  <c r="B383" i="12"/>
  <c r="B382" i="12"/>
  <c r="B381" i="12"/>
  <c r="B380" i="12"/>
  <c r="B379" i="12"/>
  <c r="B378" i="12"/>
  <c r="B377" i="12"/>
  <c r="B376" i="12"/>
  <c r="B375" i="12"/>
  <c r="B374" i="12"/>
  <c r="B373" i="12"/>
  <c r="B372" i="12"/>
  <c r="B371" i="12"/>
  <c r="B370" i="12"/>
  <c r="B369" i="12"/>
  <c r="B368" i="12"/>
  <c r="B367" i="12"/>
  <c r="B366" i="12"/>
  <c r="B365" i="12"/>
  <c r="B364" i="12"/>
  <c r="B363" i="12"/>
  <c r="B362" i="12"/>
  <c r="B361" i="12"/>
  <c r="B360" i="12"/>
  <c r="B359" i="12"/>
  <c r="B358" i="12"/>
  <c r="B357" i="12"/>
  <c r="B356" i="12"/>
  <c r="B355" i="12"/>
  <c r="B354" i="12"/>
  <c r="B353" i="12"/>
  <c r="B352" i="12"/>
  <c r="B351" i="12"/>
  <c r="B350" i="12"/>
  <c r="B349" i="12"/>
  <c r="B348" i="12"/>
  <c r="B347" i="12"/>
  <c r="B346" i="12"/>
  <c r="B345" i="12"/>
  <c r="B344" i="12"/>
  <c r="B343" i="12"/>
  <c r="B342" i="12"/>
  <c r="B341" i="12"/>
  <c r="B340" i="12"/>
  <c r="B339" i="12"/>
  <c r="B338" i="12"/>
  <c r="B337" i="12"/>
  <c r="B336" i="12"/>
  <c r="B335" i="12"/>
  <c r="B334" i="12"/>
  <c r="B333" i="12"/>
  <c r="B332" i="12"/>
  <c r="B331" i="12"/>
  <c r="B330" i="12"/>
  <c r="B329" i="12"/>
  <c r="B328" i="12"/>
  <c r="B327" i="12"/>
  <c r="B326" i="12"/>
  <c r="B325" i="12"/>
  <c r="B324" i="12"/>
  <c r="B323" i="12"/>
  <c r="B322" i="12"/>
  <c r="B321" i="12"/>
  <c r="B320" i="12"/>
  <c r="B319" i="12"/>
  <c r="B318" i="12"/>
  <c r="B317" i="12"/>
  <c r="B316" i="12"/>
  <c r="K301" i="14" l="1"/>
  <c r="K302" i="14"/>
  <c r="K303" i="14"/>
  <c r="K304" i="14"/>
  <c r="K305" i="14"/>
  <c r="K282" i="14"/>
  <c r="K283" i="14"/>
  <c r="K284" i="14"/>
  <c r="K285" i="14"/>
  <c r="K286" i="14"/>
  <c r="K287" i="14"/>
  <c r="K288" i="14"/>
  <c r="K289" i="14"/>
  <c r="K290" i="14"/>
  <c r="K291" i="14"/>
  <c r="K292" i="14"/>
  <c r="K293" i="14"/>
  <c r="K294" i="14"/>
  <c r="K295" i="14"/>
  <c r="K296" i="14"/>
  <c r="K297" i="14"/>
  <c r="K298" i="14"/>
  <c r="K299" i="14"/>
  <c r="K300" i="14"/>
  <c r="B314" i="3"/>
  <c r="B313" i="3"/>
  <c r="B312" i="3"/>
  <c r="B311" i="3"/>
  <c r="B310" i="3"/>
  <c r="B309" i="3"/>
  <c r="B308" i="3"/>
  <c r="B307" i="3"/>
  <c r="B306" i="3"/>
  <c r="B305" i="3"/>
  <c r="B304" i="3"/>
  <c r="B303" i="3"/>
  <c r="B302" i="3"/>
  <c r="B301" i="3"/>
  <c r="B300" i="3"/>
  <c r="B299" i="3"/>
  <c r="B298" i="3"/>
  <c r="B297" i="3"/>
  <c r="B296" i="3"/>
  <c r="B295" i="3"/>
  <c r="B294" i="3"/>
  <c r="B293" i="3"/>
  <c r="B292" i="3"/>
  <c r="B291" i="3"/>
  <c r="B290" i="3"/>
  <c r="B289" i="3"/>
  <c r="B288" i="3"/>
  <c r="B287" i="3"/>
  <c r="B286" i="3"/>
  <c r="B285" i="3"/>
  <c r="B284" i="3"/>
  <c r="B283" i="3"/>
  <c r="B282" i="3"/>
  <c r="B281" i="3"/>
  <c r="B280" i="3"/>
  <c r="B279" i="3"/>
  <c r="B278" i="3"/>
  <c r="B277" i="3"/>
  <c r="B276" i="3"/>
  <c r="B275" i="3"/>
  <c r="B274" i="3"/>
  <c r="B273" i="3"/>
  <c r="B272" i="3"/>
  <c r="B271" i="3"/>
  <c r="B270" i="3"/>
  <c r="B269" i="3"/>
  <c r="B268" i="3"/>
  <c r="B267" i="3"/>
  <c r="B266" i="3"/>
  <c r="B265" i="3"/>
  <c r="B264" i="3"/>
  <c r="B263" i="3"/>
  <c r="B262" i="3"/>
  <c r="B261" i="3"/>
  <c r="B260" i="3"/>
  <c r="B259" i="3"/>
  <c r="B258" i="3"/>
  <c r="B257" i="3"/>
  <c r="B256" i="3"/>
  <c r="B255" i="3"/>
  <c r="B254" i="3"/>
  <c r="B253" i="3"/>
  <c r="B252" i="3"/>
  <c r="B251" i="3"/>
  <c r="B250" i="3"/>
  <c r="B249" i="3"/>
  <c r="B248" i="3"/>
  <c r="B247" i="3"/>
  <c r="B246" i="3"/>
  <c r="B245" i="3"/>
  <c r="B244" i="3"/>
  <c r="B243" i="3"/>
  <c r="B242" i="3"/>
  <c r="B241" i="3"/>
  <c r="B240" i="3"/>
  <c r="B239" i="3"/>
  <c r="B238" i="3"/>
  <c r="B237" i="3"/>
  <c r="B236" i="3"/>
  <c r="B235" i="3"/>
  <c r="B234" i="3"/>
  <c r="B233" i="3"/>
  <c r="B232" i="3"/>
  <c r="B231" i="3"/>
  <c r="B230" i="3"/>
  <c r="B229" i="3"/>
  <c r="B228" i="3"/>
  <c r="B227" i="3"/>
  <c r="B226" i="3"/>
  <c r="B225" i="3"/>
  <c r="B224" i="3"/>
  <c r="B223" i="3"/>
  <c r="B222" i="3"/>
  <c r="B221" i="3"/>
  <c r="B220" i="3"/>
  <c r="B219" i="3"/>
  <c r="B218" i="3"/>
  <c r="B217" i="3"/>
  <c r="B216" i="3"/>
  <c r="B215" i="3"/>
  <c r="B214" i="3"/>
  <c r="B213" i="3"/>
  <c r="B212" i="3"/>
  <c r="B211" i="3"/>
  <c r="B210" i="3"/>
  <c r="B209" i="3"/>
  <c r="B208" i="3"/>
  <c r="B207" i="3"/>
  <c r="B206" i="3"/>
  <c r="B205" i="3"/>
  <c r="B204" i="3"/>
  <c r="B203" i="3"/>
  <c r="B202" i="3"/>
  <c r="B201" i="3"/>
  <c r="B200" i="3"/>
  <c r="B199" i="3"/>
  <c r="B198" i="3"/>
  <c r="B197" i="3"/>
  <c r="B196" i="3"/>
  <c r="B195" i="3"/>
  <c r="B194" i="3"/>
  <c r="B193" i="3"/>
  <c r="B192" i="3"/>
  <c r="B191" i="3"/>
  <c r="B190" i="3"/>
  <c r="B189" i="3"/>
  <c r="B188" i="3"/>
  <c r="B187" i="3"/>
  <c r="B186" i="3"/>
  <c r="B185" i="3"/>
  <c r="B184" i="3"/>
  <c r="B183" i="3"/>
  <c r="B182" i="3"/>
  <c r="B181" i="3"/>
  <c r="B180" i="3"/>
  <c r="B179" i="3"/>
  <c r="B178" i="3"/>
  <c r="B177" i="3"/>
  <c r="B176" i="3"/>
  <c r="B175" i="3"/>
  <c r="B174" i="3"/>
  <c r="B173" i="3"/>
  <c r="B172" i="3"/>
  <c r="B171" i="3"/>
  <c r="B170" i="3"/>
  <c r="B169" i="3"/>
  <c r="B168" i="3"/>
  <c r="B167" i="3"/>
  <c r="B166" i="3"/>
  <c r="B165" i="3"/>
  <c r="B164" i="3"/>
  <c r="B163" i="3"/>
  <c r="B162" i="3"/>
  <c r="B161" i="3"/>
  <c r="B160" i="3"/>
  <c r="B159" i="3"/>
  <c r="B158" i="3"/>
  <c r="B157" i="3"/>
  <c r="B156" i="3"/>
  <c r="B155" i="3"/>
  <c r="B154" i="3"/>
  <c r="B153" i="3"/>
  <c r="B152" i="3"/>
  <c r="B151" i="3"/>
  <c r="B150" i="3"/>
  <c r="B149" i="3"/>
  <c r="B148" i="3"/>
  <c r="B147" i="3"/>
  <c r="B146" i="3"/>
  <c r="B145" i="3"/>
  <c r="B144" i="3"/>
  <c r="B143" i="3"/>
  <c r="B142" i="3"/>
  <c r="B141" i="3"/>
  <c r="B140" i="3"/>
  <c r="B139" i="3"/>
  <c r="B138" i="3"/>
  <c r="B137" i="3"/>
  <c r="B136" i="3"/>
  <c r="B135" i="3"/>
  <c r="B134" i="3"/>
  <c r="B133" i="3"/>
  <c r="B132" i="3"/>
  <c r="B131" i="3"/>
  <c r="B130" i="3"/>
  <c r="B129" i="3"/>
  <c r="B128" i="3"/>
  <c r="B127" i="3"/>
  <c r="B126" i="3"/>
  <c r="B125" i="3"/>
  <c r="B124" i="3"/>
  <c r="B123" i="3"/>
  <c r="B122" i="3"/>
  <c r="B121" i="3"/>
  <c r="B120" i="3"/>
  <c r="B119" i="3"/>
  <c r="B118" i="3"/>
  <c r="B117" i="3"/>
  <c r="B116" i="3"/>
  <c r="B115" i="3"/>
  <c r="B114" i="3"/>
  <c r="B113" i="3"/>
  <c r="B112" i="3"/>
  <c r="B111" i="3"/>
  <c r="B110" i="3"/>
  <c r="B109" i="3"/>
  <c r="B108" i="3"/>
  <c r="B107" i="3"/>
  <c r="B106" i="3"/>
  <c r="B105" i="3"/>
  <c r="B104" i="3"/>
  <c r="B103" i="3"/>
  <c r="B102" i="3"/>
  <c r="B101" i="3"/>
  <c r="B100" i="3"/>
  <c r="B99" i="3"/>
  <c r="B98" i="3"/>
  <c r="B97" i="3"/>
  <c r="B96" i="3"/>
  <c r="B95" i="3"/>
  <c r="B94" i="3"/>
  <c r="B93" i="3"/>
  <c r="B92" i="3"/>
  <c r="B91" i="3"/>
  <c r="B90" i="3"/>
  <c r="B89" i="3"/>
  <c r="B88" i="3"/>
  <c r="B87" i="3"/>
  <c r="B86" i="3"/>
  <c r="B85" i="3"/>
  <c r="B84" i="3"/>
  <c r="B83" i="3"/>
  <c r="B82" i="3"/>
  <c r="B81" i="3"/>
  <c r="B80" i="3"/>
  <c r="B79" i="3"/>
  <c r="B78" i="3"/>
  <c r="B77" i="3"/>
  <c r="B76" i="3"/>
  <c r="B75" i="3"/>
  <c r="B74" i="3"/>
  <c r="B73" i="3"/>
  <c r="B72" i="3"/>
  <c r="B71" i="3"/>
  <c r="B70" i="3"/>
  <c r="B69" i="3"/>
  <c r="B68" i="3"/>
  <c r="B67" i="3"/>
  <c r="B66" i="3"/>
  <c r="B65" i="3"/>
  <c r="B64" i="3"/>
  <c r="B63" i="3"/>
  <c r="B62" i="3"/>
  <c r="B61" i="3"/>
  <c r="B60" i="3"/>
  <c r="B59" i="3"/>
  <c r="B58" i="3"/>
  <c r="B57" i="3"/>
  <c r="B56" i="3"/>
  <c r="B55" i="3"/>
  <c r="B54" i="3"/>
  <c r="B53" i="3"/>
  <c r="B52" i="3"/>
  <c r="B51" i="3"/>
  <c r="B50" i="3"/>
  <c r="B49" i="3"/>
  <c r="B48" i="3"/>
  <c r="B47" i="3"/>
  <c r="B46" i="3"/>
  <c r="B45" i="3"/>
  <c r="B44" i="3"/>
  <c r="B43" i="3"/>
  <c r="B42" i="3"/>
  <c r="B41" i="3"/>
  <c r="B40" i="3"/>
  <c r="B39" i="3"/>
  <c r="B38" i="3"/>
  <c r="B37" i="3"/>
  <c r="B36" i="3"/>
  <c r="B35" i="3"/>
  <c r="B26" i="3"/>
  <c r="B25" i="3"/>
  <c r="B24" i="3"/>
  <c r="B23" i="3"/>
  <c r="B22" i="3"/>
  <c r="B21" i="3"/>
  <c r="B20" i="3"/>
  <c r="B19" i="3"/>
  <c r="B10" i="3"/>
  <c r="B9" i="3"/>
  <c r="B8" i="3"/>
  <c r="B7" i="3"/>
  <c r="B6" i="3"/>
  <c r="B5" i="3"/>
  <c r="B4" i="3"/>
  <c r="B3" i="3"/>
  <c r="B2" i="3"/>
  <c r="B12280" i="1"/>
  <c r="B12279" i="1"/>
  <c r="B12278" i="1"/>
  <c r="B12277" i="1"/>
  <c r="B12276" i="1"/>
  <c r="B12275" i="1"/>
  <c r="B12274" i="1"/>
  <c r="B12273" i="1"/>
  <c r="B12272" i="1"/>
  <c r="B12271" i="1"/>
  <c r="B12270" i="1"/>
  <c r="B12269" i="1"/>
  <c r="B12268" i="1"/>
  <c r="B12267" i="1"/>
  <c r="B12266" i="1"/>
  <c r="B12265" i="1"/>
  <c r="B12264" i="1"/>
  <c r="B12263" i="1"/>
  <c r="B12262" i="1"/>
  <c r="B12261" i="1"/>
  <c r="B12260" i="1"/>
  <c r="B12259" i="1"/>
  <c r="B12258" i="1"/>
  <c r="B12257" i="1"/>
  <c r="B12256" i="1"/>
  <c r="B12255" i="1"/>
  <c r="B12254" i="1"/>
  <c r="B12253" i="1"/>
  <c r="B12252" i="1"/>
  <c r="B12251" i="1"/>
  <c r="B12250" i="1"/>
  <c r="B12249" i="1"/>
  <c r="B12248" i="1"/>
  <c r="B12247" i="1"/>
  <c r="B12246" i="1"/>
  <c r="B12245" i="1"/>
  <c r="B12244" i="1"/>
  <c r="B12243" i="1"/>
  <c r="B12242" i="1"/>
  <c r="B12241" i="1"/>
  <c r="B12240" i="1"/>
  <c r="B12239" i="1"/>
  <c r="B12238" i="1"/>
  <c r="B12237" i="1"/>
  <c r="B12236" i="1"/>
  <c r="B12235" i="1"/>
  <c r="B12234" i="1"/>
  <c r="B12233" i="1"/>
  <c r="B12232" i="1"/>
  <c r="B12231" i="1"/>
  <c r="B12230" i="1"/>
  <c r="B12229" i="1"/>
  <c r="B12228" i="1"/>
  <c r="B12227" i="1"/>
  <c r="B12226" i="1"/>
  <c r="B12225" i="1"/>
  <c r="B12224" i="1"/>
  <c r="B12223" i="1"/>
  <c r="B12222" i="1"/>
  <c r="B12221" i="1"/>
  <c r="B12220" i="1"/>
  <c r="B12219" i="1"/>
  <c r="B12218" i="1"/>
  <c r="B12217" i="1"/>
  <c r="B12216" i="1"/>
  <c r="B12215" i="1"/>
  <c r="B12214" i="1"/>
  <c r="B12213" i="1"/>
  <c r="B12212" i="1"/>
  <c r="B12211" i="1"/>
  <c r="B12210" i="1"/>
  <c r="B12209" i="1"/>
  <c r="B12208" i="1"/>
  <c r="B12207" i="1"/>
  <c r="B12206" i="1"/>
  <c r="B12205" i="1"/>
  <c r="B12204" i="1"/>
  <c r="B12203" i="1"/>
  <c r="B12202" i="1"/>
  <c r="B12201" i="1"/>
  <c r="B12200" i="1"/>
  <c r="B12199" i="1"/>
  <c r="B12198" i="1"/>
  <c r="B12197" i="1"/>
  <c r="B12196" i="1"/>
  <c r="B12195" i="1"/>
  <c r="B12194" i="1"/>
  <c r="B12193" i="1"/>
  <c r="B12192" i="1"/>
  <c r="B12191" i="1"/>
  <c r="B12190" i="1"/>
  <c r="B12189" i="1"/>
  <c r="B12188" i="1"/>
  <c r="B12187" i="1"/>
  <c r="B12186" i="1"/>
  <c r="B12185" i="1"/>
  <c r="B12184" i="1"/>
  <c r="B12183" i="1"/>
  <c r="B12182" i="1"/>
  <c r="B12181" i="1"/>
  <c r="B12180" i="1"/>
  <c r="B12179" i="1"/>
  <c r="B12178" i="1"/>
  <c r="B12177" i="1"/>
  <c r="B12176" i="1"/>
  <c r="B12175" i="1"/>
  <c r="B12174" i="1"/>
  <c r="B12173" i="1"/>
  <c r="B12172" i="1"/>
  <c r="B12171" i="1"/>
  <c r="B12170" i="1"/>
  <c r="B12169" i="1"/>
  <c r="B12168" i="1"/>
  <c r="B12167" i="1"/>
  <c r="B12166" i="1"/>
  <c r="B12165" i="1"/>
  <c r="B12164" i="1"/>
  <c r="B12163" i="1"/>
  <c r="B12162" i="1"/>
  <c r="B12161" i="1"/>
  <c r="B12160" i="1"/>
  <c r="B12159" i="1"/>
  <c r="B12158" i="1"/>
  <c r="B12157" i="1"/>
  <c r="B12156" i="1"/>
  <c r="B12155" i="1"/>
  <c r="B12154" i="1"/>
  <c r="B12153" i="1"/>
  <c r="B12152" i="1"/>
  <c r="B12151" i="1"/>
  <c r="B12150" i="1"/>
  <c r="B12149" i="1"/>
  <c r="B12148" i="1"/>
  <c r="B12147" i="1"/>
  <c r="B12146" i="1"/>
  <c r="B12145" i="1"/>
  <c r="B12144" i="1"/>
  <c r="B12143" i="1"/>
  <c r="B12142" i="1"/>
  <c r="B12141" i="1"/>
  <c r="B12140" i="1"/>
  <c r="B12139" i="1"/>
  <c r="B12138" i="1"/>
  <c r="B12137" i="1"/>
  <c r="B12136" i="1"/>
  <c r="B12135" i="1"/>
  <c r="B12134" i="1"/>
  <c r="B12133" i="1"/>
  <c r="B12132" i="1"/>
  <c r="B12131" i="1"/>
  <c r="B12130" i="1"/>
  <c r="B12129" i="1"/>
  <c r="B12128" i="1"/>
  <c r="B12127" i="1"/>
  <c r="B12126" i="1"/>
  <c r="B12125" i="1"/>
  <c r="B12124" i="1"/>
  <c r="B12123" i="1"/>
  <c r="B12122" i="1"/>
  <c r="B12121" i="1"/>
  <c r="B12120" i="1"/>
  <c r="B12119" i="1"/>
  <c r="B12118" i="1"/>
  <c r="B12117" i="1"/>
  <c r="B12116" i="1"/>
  <c r="B12115" i="1"/>
  <c r="B12114" i="1"/>
  <c r="B12113" i="1"/>
  <c r="B12112" i="1"/>
  <c r="B12111" i="1"/>
  <c r="B12110" i="1"/>
  <c r="B12109" i="1"/>
  <c r="B12108" i="1"/>
  <c r="B12107" i="1"/>
  <c r="B12106" i="1"/>
  <c r="B12105" i="1"/>
  <c r="B12104" i="1"/>
  <c r="B12103" i="1"/>
  <c r="B12102" i="1"/>
  <c r="B12101" i="1"/>
  <c r="B12100" i="1"/>
  <c r="B12099" i="1"/>
  <c r="B12098" i="1"/>
  <c r="B12097" i="1"/>
  <c r="B12096" i="1"/>
  <c r="B12095" i="1"/>
  <c r="B12094" i="1"/>
  <c r="B12093" i="1"/>
  <c r="B12092" i="1"/>
  <c r="B12091" i="1"/>
  <c r="B12090" i="1"/>
  <c r="B12089" i="1"/>
  <c r="B12088" i="1"/>
  <c r="B12087" i="1"/>
  <c r="B12086" i="1"/>
  <c r="B12085" i="1"/>
  <c r="B12084" i="1"/>
  <c r="B12083" i="1"/>
  <c r="B12082" i="1"/>
  <c r="B12081" i="1"/>
  <c r="B12080" i="1"/>
  <c r="B12079" i="1"/>
  <c r="B12078" i="1"/>
  <c r="B12077" i="1"/>
  <c r="B12076" i="1"/>
  <c r="B12075" i="1"/>
  <c r="B12074" i="1"/>
  <c r="B12073" i="1"/>
  <c r="B12072" i="1"/>
  <c r="B12071" i="1"/>
  <c r="B12070" i="1"/>
  <c r="B12069" i="1"/>
  <c r="B12068" i="1"/>
  <c r="B12067" i="1"/>
  <c r="B12066" i="1"/>
  <c r="B12065" i="1"/>
  <c r="B12064" i="1"/>
  <c r="B12063" i="1"/>
  <c r="B12062" i="1"/>
  <c r="B12061" i="1"/>
  <c r="B12060" i="1"/>
  <c r="B12059" i="1"/>
  <c r="B12058" i="1"/>
  <c r="B12057" i="1"/>
  <c r="B12056" i="1"/>
  <c r="B12055" i="1"/>
  <c r="B12054" i="1"/>
  <c r="B12053" i="1"/>
  <c r="B12052" i="1"/>
  <c r="B12051" i="1"/>
  <c r="B12050" i="1"/>
  <c r="B12049" i="1"/>
  <c r="B12048" i="1"/>
  <c r="B12047" i="1"/>
  <c r="B12046" i="1"/>
  <c r="B12045" i="1"/>
  <c r="B12044" i="1"/>
  <c r="B12043" i="1"/>
  <c r="B12042" i="1"/>
  <c r="B12041" i="1"/>
  <c r="B12040" i="1"/>
  <c r="B12039" i="1"/>
  <c r="B12038" i="1"/>
  <c r="B12037" i="1"/>
  <c r="B12036" i="1"/>
  <c r="B12035" i="1"/>
  <c r="B12034" i="1"/>
  <c r="B12033" i="1"/>
  <c r="B12032" i="1"/>
  <c r="B12031" i="1"/>
  <c r="B12030" i="1"/>
  <c r="B12029" i="1"/>
  <c r="B12028" i="1"/>
  <c r="B12027" i="1"/>
  <c r="B12026" i="1"/>
  <c r="B12025" i="1"/>
  <c r="B12024" i="1"/>
  <c r="B12023" i="1"/>
  <c r="B12022" i="1"/>
  <c r="B12021" i="1"/>
  <c r="B12020" i="1"/>
  <c r="B12019" i="1"/>
  <c r="B12018" i="1"/>
  <c r="B12017" i="1"/>
  <c r="B12016" i="1"/>
  <c r="B12015" i="1"/>
  <c r="B12014" i="1"/>
  <c r="B12013" i="1"/>
  <c r="B12012" i="1"/>
  <c r="B12011" i="1"/>
  <c r="B12010" i="1"/>
  <c r="B12009" i="1"/>
  <c r="B12008" i="1"/>
  <c r="B12007" i="1"/>
  <c r="B12006" i="1"/>
  <c r="B12005" i="1"/>
  <c r="B12004" i="1"/>
  <c r="B12003" i="1"/>
  <c r="B12002" i="1"/>
  <c r="B12001" i="1"/>
  <c r="B12000" i="1"/>
  <c r="B11999" i="1"/>
  <c r="B11998" i="1"/>
  <c r="B11997" i="1"/>
  <c r="B11996" i="1"/>
  <c r="B11995" i="1"/>
  <c r="B11994" i="1"/>
  <c r="B11993" i="1"/>
  <c r="B11992" i="1"/>
  <c r="B11991" i="1"/>
  <c r="B11990" i="1"/>
  <c r="B11989" i="1"/>
  <c r="B11988" i="1"/>
  <c r="B11987" i="1"/>
  <c r="B11986" i="1"/>
  <c r="B11985" i="1"/>
  <c r="B11984" i="1"/>
  <c r="B11983" i="1"/>
  <c r="B11982" i="1"/>
  <c r="B11981" i="1"/>
  <c r="B11980" i="1"/>
  <c r="B11979" i="1"/>
  <c r="B11978" i="1"/>
  <c r="B11977" i="1"/>
  <c r="B11976" i="1"/>
  <c r="B11975" i="1"/>
  <c r="B11974" i="1"/>
  <c r="B11973" i="1"/>
  <c r="B11972" i="1"/>
  <c r="B11971" i="1"/>
  <c r="B11970" i="1"/>
  <c r="B11969" i="1"/>
  <c r="B11968" i="1"/>
  <c r="B11967" i="1"/>
  <c r="B11966" i="1"/>
  <c r="B11965" i="1"/>
  <c r="B11964" i="1"/>
  <c r="B11963" i="1"/>
  <c r="B11962" i="1"/>
  <c r="B11961" i="1"/>
  <c r="B11960" i="1"/>
  <c r="B11959" i="1"/>
  <c r="B11958" i="1"/>
  <c r="B11957" i="1"/>
  <c r="B11956" i="1"/>
  <c r="B11955" i="1"/>
  <c r="B11954" i="1"/>
  <c r="B11953" i="1"/>
  <c r="B11952" i="1"/>
  <c r="B11951" i="1"/>
  <c r="B11950" i="1"/>
  <c r="B11949" i="1"/>
  <c r="B11948" i="1"/>
  <c r="B11947" i="1"/>
  <c r="B11946" i="1"/>
  <c r="B11945" i="1"/>
  <c r="B11944" i="1"/>
  <c r="B11943" i="1"/>
  <c r="B11942" i="1"/>
  <c r="B11941" i="1"/>
  <c r="B11940" i="1"/>
  <c r="B11939" i="1"/>
  <c r="B11938" i="1"/>
  <c r="B11937" i="1"/>
  <c r="B11936" i="1"/>
  <c r="B11935" i="1"/>
  <c r="B11934" i="1"/>
  <c r="B11933" i="1"/>
  <c r="B11932" i="1"/>
  <c r="B11931" i="1"/>
  <c r="B11930" i="1"/>
  <c r="B11929" i="1"/>
  <c r="B11928" i="1"/>
  <c r="B11927" i="1"/>
  <c r="B11926" i="1"/>
  <c r="B11925" i="1"/>
  <c r="B11924" i="1"/>
  <c r="B11923" i="1"/>
  <c r="B11922" i="1"/>
  <c r="B11921" i="1"/>
  <c r="B11920" i="1"/>
  <c r="B11919" i="1"/>
  <c r="B11918" i="1"/>
  <c r="B11917" i="1"/>
  <c r="B11916" i="1"/>
  <c r="B11915" i="1"/>
  <c r="B11914" i="1"/>
  <c r="B11913" i="1"/>
  <c r="B11912" i="1"/>
  <c r="B11911" i="1"/>
  <c r="B11910" i="1"/>
  <c r="B11909" i="1"/>
  <c r="B11908" i="1"/>
  <c r="B11907" i="1"/>
  <c r="B11906" i="1"/>
  <c r="B11905" i="1"/>
  <c r="B11904" i="1"/>
  <c r="B11903" i="1"/>
  <c r="B11902" i="1"/>
  <c r="B11901" i="1"/>
  <c r="B11900" i="1"/>
  <c r="B11899" i="1"/>
  <c r="B11898" i="1"/>
  <c r="B11897" i="1"/>
  <c r="B11896" i="1"/>
  <c r="B11895" i="1"/>
  <c r="B11894" i="1"/>
  <c r="B11893" i="1"/>
  <c r="B11892" i="1"/>
  <c r="B11891" i="1"/>
  <c r="B11890" i="1"/>
  <c r="B11889" i="1"/>
  <c r="B11888" i="1"/>
  <c r="B11887" i="1"/>
  <c r="B11886" i="1"/>
  <c r="B11885" i="1"/>
  <c r="B11884" i="1"/>
  <c r="B11883" i="1"/>
  <c r="B11882" i="1"/>
  <c r="B11881" i="1"/>
  <c r="B11880" i="1"/>
  <c r="B11879" i="1"/>
  <c r="B11878" i="1"/>
  <c r="B11877" i="1"/>
  <c r="B11876" i="1"/>
  <c r="B11875" i="1"/>
  <c r="B11874" i="1"/>
  <c r="B11873" i="1"/>
  <c r="B11872" i="1"/>
  <c r="B11871" i="1"/>
  <c r="B11870" i="1"/>
  <c r="B11869" i="1"/>
  <c r="B11868" i="1"/>
  <c r="B11867" i="1"/>
  <c r="B11866" i="1"/>
  <c r="B11865" i="1"/>
  <c r="B11864" i="1"/>
  <c r="B11863" i="1"/>
  <c r="B11862" i="1"/>
  <c r="B11861" i="1"/>
  <c r="B11860" i="1"/>
  <c r="B11859" i="1"/>
  <c r="B11858" i="1"/>
  <c r="B11857" i="1"/>
  <c r="B11856" i="1"/>
  <c r="B11855" i="1"/>
  <c r="B11854" i="1"/>
  <c r="B11853" i="1"/>
  <c r="B11852" i="1"/>
  <c r="B11851" i="1"/>
  <c r="B11850" i="1"/>
  <c r="B11849" i="1"/>
  <c r="B11848" i="1"/>
  <c r="B11847" i="1"/>
  <c r="B11846" i="1"/>
  <c r="B11845" i="1"/>
  <c r="B11844" i="1"/>
  <c r="B11843" i="1"/>
  <c r="B11842" i="1"/>
  <c r="B11841" i="1"/>
  <c r="B11840" i="1"/>
  <c r="B11839" i="1"/>
  <c r="B11838" i="1"/>
  <c r="B11837" i="1"/>
  <c r="B11836" i="1"/>
  <c r="B11835" i="1"/>
  <c r="B11834" i="1"/>
  <c r="B11833" i="1"/>
  <c r="B11832" i="1"/>
  <c r="B11831" i="1"/>
  <c r="B11830" i="1"/>
  <c r="B11829" i="1"/>
  <c r="B11828" i="1"/>
  <c r="B11827" i="1"/>
  <c r="B11826" i="1"/>
  <c r="B11825" i="1"/>
  <c r="B11824" i="1"/>
  <c r="B11823" i="1"/>
  <c r="B11822" i="1"/>
  <c r="B11821" i="1"/>
  <c r="B11820" i="1"/>
  <c r="B11819" i="1"/>
  <c r="B11818" i="1"/>
  <c r="B11817" i="1"/>
  <c r="B11816" i="1"/>
  <c r="B11815" i="1"/>
  <c r="B11814" i="1"/>
  <c r="B11813" i="1"/>
  <c r="B11812" i="1"/>
  <c r="B11811" i="1"/>
  <c r="B11810" i="1"/>
  <c r="B11809" i="1"/>
  <c r="B11808" i="1"/>
  <c r="B11807" i="1"/>
  <c r="B11806" i="1"/>
  <c r="B11805" i="1"/>
  <c r="B11804" i="1"/>
  <c r="B11803" i="1"/>
  <c r="B11802" i="1"/>
  <c r="B11801" i="1"/>
  <c r="B11800" i="1"/>
  <c r="B11799" i="1"/>
  <c r="B11798" i="1"/>
  <c r="B11797" i="1"/>
  <c r="B11796" i="1"/>
  <c r="B11795" i="1"/>
  <c r="B11794" i="1"/>
  <c r="B11793" i="1"/>
  <c r="B11792" i="1"/>
  <c r="B11791" i="1"/>
  <c r="B11790" i="1"/>
  <c r="B11789" i="1"/>
  <c r="B11788" i="1"/>
  <c r="B11787" i="1"/>
  <c r="B11786" i="1"/>
  <c r="B11785" i="1"/>
  <c r="B11784" i="1"/>
  <c r="B11783" i="1"/>
  <c r="B11782" i="1"/>
  <c r="B11781" i="1"/>
  <c r="B11780" i="1"/>
  <c r="B11779" i="1"/>
  <c r="B11778" i="1"/>
  <c r="B11777" i="1"/>
  <c r="B11776" i="1"/>
  <c r="B11775" i="1"/>
  <c r="B11774" i="1"/>
  <c r="B11773" i="1"/>
  <c r="B11772" i="1"/>
  <c r="B11771" i="1"/>
  <c r="B11770" i="1"/>
  <c r="B11769" i="1"/>
  <c r="B11768" i="1"/>
  <c r="B11767" i="1"/>
  <c r="B11766" i="1"/>
  <c r="B11765" i="1"/>
  <c r="B11764" i="1"/>
  <c r="B11763" i="1"/>
  <c r="B11762" i="1"/>
  <c r="B11761" i="1"/>
  <c r="B11760" i="1"/>
  <c r="B11759" i="1"/>
  <c r="B11758" i="1"/>
  <c r="B11757" i="1"/>
  <c r="B11756" i="1"/>
  <c r="B11755" i="1"/>
  <c r="B11754" i="1"/>
  <c r="B11753" i="1"/>
  <c r="B11752" i="1"/>
  <c r="B11751" i="1"/>
  <c r="B11750" i="1"/>
  <c r="B11749" i="1"/>
  <c r="B11748" i="1"/>
  <c r="B11747" i="1"/>
  <c r="B11746" i="1"/>
  <c r="B11745" i="1"/>
  <c r="B11744" i="1"/>
  <c r="B11743" i="1"/>
  <c r="B11742" i="1"/>
  <c r="B11741" i="1"/>
  <c r="B11740" i="1"/>
  <c r="B11739" i="1"/>
  <c r="B11738" i="1"/>
  <c r="B11737" i="1"/>
  <c r="B11736" i="1"/>
  <c r="B11735" i="1"/>
  <c r="B11734" i="1"/>
  <c r="B11733" i="1"/>
  <c r="B11732" i="1"/>
  <c r="B11731" i="1"/>
  <c r="B11730" i="1"/>
  <c r="B11729" i="1"/>
  <c r="B11728" i="1"/>
  <c r="B11727" i="1"/>
  <c r="B11726" i="1"/>
  <c r="B11725" i="1"/>
  <c r="B11724" i="1"/>
  <c r="B11723" i="1"/>
  <c r="B11722" i="1"/>
  <c r="B11721" i="1"/>
  <c r="B11720" i="1"/>
  <c r="B11719" i="1"/>
  <c r="B11718" i="1"/>
  <c r="B11717" i="1"/>
  <c r="B11716" i="1"/>
  <c r="B11715" i="1"/>
  <c r="B11714" i="1"/>
  <c r="B11713" i="1"/>
  <c r="B11712" i="1"/>
  <c r="B11711" i="1"/>
  <c r="B11710" i="1"/>
  <c r="B11709" i="1"/>
  <c r="B11708" i="1"/>
  <c r="B11707" i="1"/>
  <c r="B11706" i="1"/>
  <c r="B11705" i="1"/>
  <c r="B11704" i="1"/>
  <c r="B11703" i="1"/>
  <c r="B11702" i="1"/>
  <c r="B11701" i="1"/>
  <c r="B11700" i="1"/>
  <c r="B11699" i="1"/>
  <c r="B11698" i="1"/>
  <c r="B11697" i="1"/>
  <c r="B11696" i="1"/>
  <c r="B11695" i="1"/>
  <c r="B11694" i="1"/>
  <c r="B11693" i="1"/>
  <c r="B11692" i="1"/>
  <c r="B11691" i="1"/>
  <c r="B11690" i="1"/>
  <c r="B11689" i="1"/>
  <c r="B11688" i="1"/>
  <c r="B11687" i="1"/>
  <c r="B11686" i="1"/>
  <c r="B11685" i="1"/>
  <c r="B11684" i="1"/>
  <c r="B11683" i="1"/>
  <c r="B11682" i="1"/>
  <c r="B11681" i="1"/>
  <c r="B11680" i="1"/>
  <c r="B11679" i="1"/>
  <c r="B11678" i="1"/>
  <c r="B11677" i="1"/>
  <c r="B11676" i="1"/>
  <c r="B11675" i="1"/>
  <c r="B11674" i="1"/>
  <c r="B11673" i="1"/>
  <c r="B11672" i="1"/>
  <c r="B11671" i="1"/>
  <c r="B11670" i="1"/>
  <c r="B11669" i="1"/>
  <c r="B11668" i="1"/>
  <c r="B11667" i="1"/>
  <c r="B11666" i="1"/>
  <c r="B11665" i="1"/>
  <c r="B11664" i="1"/>
  <c r="B11663" i="1"/>
  <c r="B11662" i="1"/>
  <c r="B11661" i="1"/>
  <c r="B11660" i="1"/>
  <c r="B11659" i="1"/>
  <c r="B11658" i="1"/>
  <c r="B11657" i="1"/>
  <c r="B11656" i="1"/>
  <c r="B11655" i="1"/>
  <c r="B11654" i="1"/>
  <c r="B11653" i="1"/>
  <c r="B11652" i="1"/>
  <c r="B11651" i="1"/>
  <c r="B11650" i="1"/>
  <c r="B11649" i="1"/>
  <c r="B11648" i="1"/>
  <c r="B11647" i="1"/>
  <c r="B11646" i="1"/>
  <c r="B11645" i="1"/>
  <c r="B11644" i="1"/>
  <c r="B11643" i="1"/>
  <c r="B11642" i="1"/>
  <c r="B11641" i="1"/>
  <c r="B11640" i="1"/>
  <c r="B11639" i="1"/>
  <c r="B11638" i="1"/>
  <c r="B11637" i="1"/>
  <c r="B11636" i="1"/>
  <c r="B11635" i="1"/>
  <c r="B11634" i="1"/>
  <c r="B11633" i="1"/>
  <c r="B11632" i="1"/>
  <c r="B11631" i="1"/>
  <c r="B11630" i="1"/>
  <c r="B11629" i="1"/>
  <c r="B11628" i="1"/>
  <c r="B11627" i="1"/>
  <c r="B11626" i="1"/>
  <c r="B11625" i="1"/>
  <c r="B11624" i="1"/>
  <c r="B11623" i="1"/>
  <c r="B11622" i="1"/>
  <c r="B11621" i="1"/>
  <c r="B11620" i="1"/>
  <c r="B11619" i="1"/>
  <c r="B11618" i="1"/>
  <c r="B11617" i="1"/>
  <c r="B11616" i="1"/>
  <c r="B11615" i="1"/>
  <c r="B11614" i="1"/>
  <c r="B11613" i="1"/>
  <c r="B11612" i="1"/>
  <c r="B11611" i="1"/>
  <c r="B11610" i="1"/>
  <c r="B11609" i="1"/>
  <c r="B11608" i="1"/>
  <c r="B11607" i="1"/>
  <c r="B11606" i="1"/>
  <c r="B11605" i="1"/>
  <c r="B11604" i="1"/>
  <c r="B11603" i="1"/>
  <c r="B11602" i="1"/>
  <c r="B11601" i="1"/>
  <c r="B11600" i="1"/>
  <c r="B11599" i="1"/>
  <c r="B11598" i="1"/>
  <c r="B11597" i="1"/>
  <c r="B11596" i="1"/>
  <c r="B11595" i="1"/>
  <c r="B11594" i="1"/>
  <c r="B11593" i="1"/>
  <c r="B11592" i="1"/>
  <c r="B11591" i="1"/>
  <c r="B11590" i="1"/>
  <c r="B11589" i="1"/>
  <c r="B11588" i="1"/>
  <c r="B11587" i="1"/>
  <c r="B11586" i="1"/>
  <c r="B11585" i="1"/>
  <c r="B11584" i="1"/>
  <c r="B11583" i="1"/>
  <c r="B11582" i="1"/>
  <c r="B11581" i="1"/>
  <c r="B11580" i="1"/>
  <c r="B11579" i="1"/>
  <c r="B11578" i="1"/>
  <c r="B11577" i="1"/>
  <c r="B11576" i="1"/>
  <c r="B11575" i="1"/>
  <c r="B11574" i="1"/>
  <c r="B11573" i="1"/>
  <c r="B11572" i="1"/>
  <c r="B11571" i="1"/>
  <c r="B11570" i="1"/>
  <c r="B11569" i="1"/>
  <c r="B11568" i="1"/>
  <c r="B11567" i="1"/>
  <c r="B11566" i="1"/>
  <c r="B11565" i="1"/>
  <c r="B11564" i="1"/>
  <c r="B11563" i="1"/>
  <c r="B11562" i="1"/>
  <c r="B11561" i="1"/>
  <c r="B11560" i="1"/>
  <c r="B11559" i="1"/>
  <c r="B11558" i="1"/>
  <c r="B11557" i="1"/>
  <c r="B11556" i="1"/>
  <c r="B11555" i="1"/>
  <c r="B11554" i="1"/>
  <c r="B11553" i="1"/>
  <c r="B11552" i="1"/>
  <c r="B11551" i="1"/>
  <c r="B11550" i="1"/>
  <c r="B11549" i="1"/>
  <c r="B11548" i="1"/>
  <c r="B11547" i="1"/>
  <c r="B11546" i="1"/>
  <c r="B11545" i="1"/>
  <c r="B11544" i="1"/>
  <c r="B11543" i="1"/>
  <c r="B11542" i="1"/>
  <c r="B11541" i="1"/>
  <c r="B11540" i="1"/>
  <c r="B11539" i="1"/>
  <c r="B11538" i="1"/>
  <c r="B11537" i="1"/>
  <c r="B11536" i="1"/>
  <c r="B11535" i="1"/>
  <c r="B11534" i="1"/>
  <c r="B11533" i="1"/>
  <c r="B11532" i="1"/>
  <c r="B11531" i="1"/>
  <c r="B11530" i="1"/>
  <c r="B11529" i="1"/>
  <c r="B11528" i="1"/>
  <c r="B11527" i="1"/>
  <c r="B11526" i="1"/>
  <c r="B11525" i="1"/>
  <c r="B11524" i="1"/>
  <c r="B11523" i="1"/>
  <c r="B11522" i="1"/>
  <c r="B11521" i="1"/>
  <c r="B11520" i="1"/>
  <c r="B11519" i="1"/>
  <c r="B11518" i="1"/>
  <c r="B11517" i="1"/>
  <c r="B11516" i="1"/>
  <c r="B11515" i="1"/>
  <c r="B11514" i="1"/>
  <c r="B11513" i="1"/>
  <c r="B11512" i="1"/>
  <c r="B11511" i="1"/>
  <c r="B11510" i="1"/>
  <c r="B11509" i="1"/>
  <c r="B11508" i="1"/>
  <c r="B11507" i="1"/>
  <c r="B11506" i="1"/>
  <c r="B11505" i="1"/>
  <c r="B11504" i="1"/>
  <c r="B11503" i="1"/>
  <c r="B11502" i="1"/>
  <c r="B11501" i="1"/>
  <c r="B11500" i="1"/>
  <c r="B11499" i="1"/>
  <c r="B11498" i="1"/>
  <c r="B11497" i="1"/>
  <c r="B11496" i="1"/>
  <c r="B11495" i="1"/>
  <c r="B11494" i="1"/>
  <c r="B11493" i="1"/>
  <c r="B11492" i="1"/>
  <c r="B11491" i="1"/>
  <c r="B11490" i="1"/>
  <c r="B11489" i="1"/>
  <c r="B11488" i="1"/>
  <c r="B11487" i="1"/>
  <c r="B11486" i="1"/>
  <c r="B11485" i="1"/>
  <c r="B11484" i="1"/>
  <c r="B11483" i="1"/>
  <c r="B11482" i="1"/>
  <c r="B11481" i="1"/>
  <c r="B11480" i="1"/>
  <c r="B11479" i="1"/>
  <c r="B11478" i="1"/>
  <c r="B11477" i="1"/>
  <c r="B11476" i="1"/>
  <c r="B11475" i="1"/>
  <c r="B11474" i="1"/>
  <c r="B11473" i="1"/>
  <c r="B11472" i="1"/>
  <c r="B11471" i="1"/>
  <c r="B11470" i="1"/>
  <c r="B11469" i="1"/>
  <c r="B11468" i="1"/>
  <c r="B11467" i="1"/>
  <c r="B11466" i="1"/>
  <c r="B11465" i="1"/>
  <c r="B11464" i="1"/>
  <c r="B11463" i="1"/>
  <c r="B11462" i="1"/>
  <c r="B11461" i="1"/>
  <c r="B11460" i="1"/>
  <c r="B11459" i="1"/>
  <c r="B11458" i="1"/>
  <c r="B11457" i="1"/>
  <c r="B11456" i="1"/>
  <c r="B11455" i="1"/>
  <c r="B11454" i="1"/>
  <c r="B11453" i="1"/>
  <c r="B11452" i="1"/>
  <c r="B11451" i="1"/>
  <c r="B11450" i="1"/>
  <c r="B11449" i="1"/>
  <c r="B11448" i="1"/>
  <c r="B11447" i="1"/>
  <c r="B11446" i="1"/>
  <c r="B11445" i="1"/>
  <c r="B11444" i="1"/>
  <c r="B11443" i="1"/>
  <c r="B11442" i="1"/>
  <c r="B11441" i="1"/>
  <c r="B11440" i="1"/>
  <c r="B11439" i="1"/>
  <c r="B11438" i="1"/>
  <c r="B11437" i="1"/>
  <c r="B11436" i="1"/>
  <c r="B11435" i="1"/>
  <c r="B11434" i="1"/>
  <c r="B11433" i="1"/>
  <c r="B11432" i="1"/>
  <c r="B11431" i="1"/>
  <c r="B11430" i="1"/>
  <c r="B11429" i="1"/>
  <c r="B11428" i="1"/>
  <c r="B11427" i="1"/>
  <c r="B11426" i="1"/>
  <c r="B11425" i="1"/>
  <c r="B11424" i="1"/>
  <c r="B11423" i="1"/>
  <c r="B11422" i="1"/>
  <c r="B11421" i="1"/>
  <c r="B11420" i="1"/>
  <c r="B11419" i="1"/>
  <c r="B11418" i="1"/>
  <c r="B11417" i="1"/>
  <c r="B11416" i="1"/>
  <c r="B11415" i="1"/>
  <c r="B11414" i="1"/>
  <c r="B11413" i="1"/>
  <c r="B11412" i="1"/>
  <c r="B11411" i="1"/>
  <c r="B11410" i="1"/>
  <c r="B11409" i="1"/>
  <c r="B11408" i="1"/>
  <c r="B11407" i="1"/>
  <c r="B11406" i="1"/>
  <c r="B11405" i="1"/>
  <c r="B11404" i="1"/>
  <c r="B11403" i="1"/>
  <c r="B11402" i="1"/>
  <c r="B11401" i="1"/>
  <c r="B11400" i="1"/>
  <c r="B11399" i="1"/>
  <c r="B11398" i="1"/>
  <c r="B11397" i="1"/>
  <c r="B11396" i="1"/>
  <c r="B11395" i="1"/>
  <c r="B11394" i="1"/>
  <c r="B11393" i="1"/>
  <c r="B11392" i="1"/>
  <c r="B11391" i="1"/>
  <c r="B11390" i="1"/>
  <c r="B11389" i="1"/>
  <c r="B11388" i="1"/>
  <c r="B11387" i="1"/>
  <c r="B11386" i="1"/>
  <c r="B11385" i="1"/>
  <c r="B11384" i="1"/>
  <c r="B11383" i="1"/>
  <c r="B11382" i="1"/>
  <c r="B11381" i="1"/>
  <c r="B11380" i="1"/>
  <c r="B11379" i="1"/>
  <c r="B11378" i="1"/>
  <c r="B11377" i="1"/>
  <c r="B11376" i="1"/>
  <c r="B11375" i="1"/>
  <c r="B11374" i="1"/>
  <c r="B11373" i="1"/>
  <c r="B11372" i="1"/>
  <c r="B11371" i="1"/>
  <c r="B11370" i="1"/>
  <c r="B11369" i="1"/>
  <c r="B11368" i="1"/>
  <c r="B11367" i="1"/>
  <c r="B11366" i="1"/>
  <c r="B11365" i="1"/>
  <c r="B11364" i="1"/>
  <c r="B11363" i="1"/>
  <c r="B11362" i="1"/>
  <c r="B11361" i="1"/>
  <c r="B11360" i="1"/>
  <c r="B11359" i="1"/>
  <c r="B11358" i="1"/>
  <c r="B11357" i="1"/>
  <c r="B11356" i="1"/>
  <c r="B11355" i="1"/>
  <c r="B11354" i="1"/>
  <c r="B11353" i="1"/>
  <c r="B11352" i="1"/>
  <c r="B11351" i="1"/>
  <c r="B11350" i="1"/>
  <c r="B11349" i="1"/>
  <c r="B11348" i="1"/>
  <c r="B11347" i="1"/>
  <c r="B11346" i="1"/>
  <c r="B11345" i="1"/>
  <c r="B11344" i="1"/>
  <c r="B11343" i="1"/>
  <c r="B11342" i="1"/>
  <c r="B11341" i="1"/>
  <c r="B11340" i="1"/>
  <c r="B11339" i="1"/>
  <c r="B11338" i="1"/>
  <c r="B11337" i="1"/>
  <c r="B11336" i="1"/>
  <c r="B11335" i="1"/>
  <c r="B11334" i="1"/>
  <c r="B11333" i="1"/>
  <c r="B11332" i="1"/>
  <c r="B11331" i="1"/>
  <c r="B11330" i="1"/>
  <c r="B11329" i="1"/>
  <c r="B11328" i="1"/>
  <c r="B11327" i="1"/>
  <c r="B11326" i="1"/>
  <c r="B11325" i="1"/>
  <c r="B11324" i="1"/>
  <c r="B11323" i="1"/>
  <c r="B11322" i="1"/>
  <c r="B11321" i="1"/>
  <c r="B11320" i="1"/>
  <c r="B11319" i="1"/>
  <c r="B11318" i="1"/>
  <c r="B11317" i="1"/>
  <c r="B11316" i="1"/>
  <c r="B11315" i="1"/>
  <c r="B11314" i="1"/>
  <c r="B11313" i="1"/>
  <c r="B11312" i="1"/>
  <c r="B11311" i="1"/>
  <c r="B11310" i="1"/>
  <c r="B11309" i="1"/>
  <c r="B11308" i="1"/>
  <c r="B11307" i="1"/>
  <c r="B11306" i="1"/>
  <c r="B11305" i="1"/>
  <c r="B11304" i="1"/>
  <c r="B11303" i="1"/>
  <c r="B11302" i="1"/>
  <c r="B11301" i="1"/>
  <c r="B11300" i="1"/>
  <c r="B11299" i="1"/>
  <c r="B11298" i="1"/>
  <c r="B11297" i="1"/>
  <c r="B11296" i="1"/>
  <c r="B11295" i="1"/>
  <c r="B11294" i="1"/>
  <c r="B11293" i="1"/>
  <c r="B11292" i="1"/>
  <c r="B11291" i="1"/>
  <c r="B11290" i="1"/>
  <c r="B11289" i="1"/>
  <c r="B11288" i="1"/>
  <c r="B11287" i="1"/>
  <c r="B11286" i="1"/>
  <c r="B11285" i="1"/>
  <c r="B11284" i="1"/>
  <c r="B11283" i="1"/>
  <c r="B11282" i="1"/>
  <c r="B11281" i="1"/>
  <c r="B11280" i="1"/>
  <c r="B11279" i="1"/>
  <c r="B11278" i="1"/>
  <c r="B11277" i="1"/>
  <c r="B11276" i="1"/>
  <c r="B11275" i="1"/>
  <c r="B11274" i="1"/>
  <c r="B11273" i="1"/>
  <c r="B11272" i="1"/>
  <c r="B11271" i="1"/>
  <c r="B11270" i="1"/>
  <c r="B11269" i="1"/>
  <c r="B11268" i="1"/>
  <c r="B11267" i="1"/>
  <c r="B11266" i="1"/>
  <c r="B11265" i="1"/>
  <c r="B11264" i="1"/>
  <c r="B11263" i="1"/>
  <c r="B11262" i="1"/>
  <c r="B11261" i="1"/>
  <c r="B11260" i="1"/>
  <c r="B11259" i="1"/>
  <c r="B11258" i="1"/>
  <c r="B11257" i="1"/>
  <c r="B11256" i="1"/>
  <c r="B11255" i="1"/>
  <c r="B11254" i="1"/>
  <c r="B11253" i="1"/>
  <c r="B11252" i="1"/>
  <c r="B11251" i="1"/>
  <c r="B11250" i="1"/>
  <c r="B11249" i="1"/>
  <c r="B11248" i="1"/>
  <c r="B11247" i="1"/>
  <c r="B11246" i="1"/>
  <c r="B11245" i="1"/>
  <c r="B11244" i="1"/>
  <c r="B11243" i="1"/>
  <c r="B11242" i="1"/>
  <c r="B11241" i="1"/>
  <c r="B11240" i="1"/>
  <c r="B11239" i="1"/>
  <c r="B11238" i="1"/>
  <c r="B11237" i="1"/>
  <c r="B11236" i="1"/>
  <c r="B11235" i="1"/>
  <c r="B11234" i="1"/>
  <c r="B11233" i="1"/>
  <c r="B11232" i="1"/>
  <c r="B11231" i="1"/>
  <c r="B11230" i="1"/>
  <c r="B11229" i="1"/>
  <c r="B11228" i="1"/>
  <c r="B11227" i="1"/>
  <c r="B11226" i="1"/>
  <c r="B11225" i="1"/>
  <c r="B11224" i="1"/>
  <c r="B11223" i="1"/>
  <c r="B11222" i="1"/>
  <c r="B11221" i="1"/>
  <c r="B11220" i="1"/>
  <c r="B11219" i="1"/>
  <c r="B11218" i="1"/>
  <c r="B11217" i="1"/>
  <c r="B11216" i="1"/>
  <c r="B11215" i="1"/>
  <c r="B11214" i="1"/>
  <c r="B11213" i="1"/>
  <c r="B11212" i="1"/>
  <c r="B11211" i="1"/>
  <c r="B11210" i="1"/>
  <c r="B11209" i="1"/>
  <c r="B11208" i="1"/>
  <c r="B11207" i="1"/>
  <c r="B11206" i="1"/>
  <c r="B11205" i="1"/>
  <c r="B11204" i="1"/>
  <c r="B11203" i="1"/>
  <c r="B11202" i="1"/>
  <c r="B11201" i="1"/>
  <c r="B11200" i="1"/>
  <c r="B11199" i="1"/>
  <c r="B11198" i="1"/>
  <c r="B11197" i="1"/>
  <c r="B11196" i="1"/>
  <c r="B11195" i="1"/>
  <c r="B11194" i="1"/>
  <c r="B11193" i="1"/>
  <c r="B11192" i="1"/>
  <c r="B11191" i="1"/>
  <c r="B11190" i="1"/>
  <c r="B11189" i="1"/>
  <c r="B11188" i="1"/>
  <c r="B11187" i="1"/>
  <c r="B11186" i="1"/>
  <c r="B11185" i="1"/>
  <c r="B11184" i="1"/>
  <c r="B11183" i="1"/>
  <c r="B11182" i="1"/>
  <c r="B11181" i="1"/>
  <c r="B11180" i="1"/>
  <c r="B11179" i="1"/>
  <c r="B11178" i="1"/>
  <c r="B11177" i="1"/>
  <c r="B11176" i="1"/>
  <c r="B11175" i="1"/>
  <c r="B11174" i="1"/>
  <c r="B11173" i="1"/>
  <c r="B11172" i="1"/>
  <c r="B11171" i="1"/>
  <c r="B11170" i="1"/>
  <c r="B11169" i="1"/>
  <c r="B11168" i="1"/>
  <c r="B11167" i="1"/>
  <c r="B11166" i="1"/>
  <c r="B11165" i="1"/>
  <c r="B11164" i="1"/>
  <c r="B11163" i="1"/>
  <c r="B11162" i="1"/>
  <c r="B11161" i="1"/>
  <c r="B11160" i="1"/>
  <c r="B11159" i="1"/>
  <c r="B11158" i="1"/>
  <c r="B11157" i="1"/>
  <c r="B11156" i="1"/>
  <c r="B11155" i="1"/>
  <c r="B11154" i="1"/>
  <c r="B11153" i="1"/>
  <c r="B11152" i="1"/>
  <c r="B11151" i="1"/>
  <c r="B11150" i="1"/>
  <c r="B11149" i="1"/>
  <c r="B11148" i="1"/>
  <c r="B11147" i="1"/>
  <c r="B11146" i="1"/>
  <c r="B11145" i="1"/>
  <c r="B11144" i="1"/>
  <c r="B11143" i="1"/>
  <c r="B11142" i="1"/>
  <c r="B11141" i="1"/>
  <c r="B11140" i="1"/>
  <c r="B11139" i="1"/>
  <c r="B11138" i="1"/>
  <c r="B11137" i="1"/>
  <c r="B11136" i="1"/>
  <c r="B11135" i="1"/>
  <c r="B11134" i="1"/>
  <c r="B11133" i="1"/>
  <c r="B11132" i="1"/>
  <c r="B11131" i="1"/>
  <c r="B11130" i="1"/>
  <c r="B11129" i="1"/>
  <c r="B11128" i="1"/>
  <c r="B11127" i="1"/>
  <c r="B11126" i="1"/>
  <c r="B11125" i="1"/>
  <c r="B11124" i="1"/>
  <c r="B11123" i="1"/>
  <c r="B11122" i="1"/>
  <c r="B11121" i="1"/>
  <c r="B11120" i="1"/>
  <c r="B11119" i="1"/>
  <c r="B11118" i="1"/>
  <c r="B11117" i="1"/>
  <c r="B11116" i="1"/>
  <c r="B11115" i="1"/>
  <c r="B11114" i="1"/>
  <c r="B11113" i="1"/>
  <c r="B11112" i="1"/>
  <c r="B11111" i="1"/>
  <c r="B11110" i="1"/>
  <c r="B11109" i="1"/>
  <c r="B11108" i="1"/>
  <c r="B11107" i="1"/>
  <c r="B11106" i="1"/>
  <c r="B11105" i="1"/>
  <c r="B11104" i="1"/>
  <c r="B11103" i="1"/>
  <c r="B11102" i="1"/>
  <c r="B11101" i="1"/>
  <c r="B11100" i="1"/>
  <c r="B11099" i="1"/>
  <c r="B11098" i="1"/>
  <c r="B11097" i="1"/>
  <c r="B11096" i="1"/>
  <c r="B11095" i="1"/>
  <c r="B11094" i="1"/>
  <c r="B11093" i="1"/>
  <c r="B11092" i="1"/>
  <c r="B11091" i="1"/>
  <c r="B11090" i="1"/>
  <c r="B11089" i="1"/>
  <c r="B11088" i="1"/>
  <c r="B11087" i="1"/>
  <c r="B11086" i="1"/>
  <c r="B11085" i="1"/>
  <c r="B11084" i="1"/>
  <c r="B11083" i="1"/>
  <c r="B11082" i="1"/>
  <c r="B11081" i="1"/>
  <c r="B11080" i="1"/>
  <c r="B11079" i="1"/>
  <c r="B11078" i="1"/>
  <c r="B11077" i="1"/>
  <c r="B11076" i="1"/>
  <c r="B11075" i="1"/>
  <c r="B11074" i="1"/>
  <c r="B11073" i="1"/>
  <c r="B11072" i="1"/>
  <c r="B11071" i="1"/>
  <c r="B11070" i="1"/>
  <c r="B11069" i="1"/>
  <c r="B11068" i="1"/>
  <c r="B11067" i="1"/>
  <c r="B11066" i="1"/>
  <c r="B11065" i="1"/>
  <c r="B11064" i="1"/>
  <c r="B11063" i="1"/>
  <c r="B11062" i="1"/>
  <c r="B11061" i="1"/>
  <c r="B11060" i="1"/>
  <c r="B11059" i="1"/>
  <c r="B11058" i="1"/>
  <c r="B11057" i="1"/>
  <c r="B11056" i="1"/>
  <c r="B11055" i="1"/>
  <c r="B11054" i="1"/>
  <c r="B11053" i="1"/>
  <c r="B11052" i="1"/>
  <c r="B11051" i="1"/>
  <c r="B11050" i="1"/>
  <c r="B11049" i="1"/>
  <c r="B11048" i="1"/>
  <c r="B11047" i="1"/>
  <c r="B11046" i="1"/>
  <c r="B11045" i="1"/>
  <c r="B11044" i="1"/>
  <c r="B11043" i="1"/>
  <c r="B11042" i="1"/>
  <c r="B11041" i="1"/>
  <c r="B11040" i="1"/>
  <c r="B11039" i="1"/>
  <c r="B11038" i="1"/>
  <c r="B11037" i="1"/>
  <c r="B11036" i="1"/>
  <c r="B11035" i="1"/>
  <c r="B11034" i="1"/>
  <c r="B11033" i="1"/>
  <c r="B11032" i="1"/>
  <c r="B11031" i="1"/>
  <c r="B11030" i="1"/>
  <c r="B11029" i="1"/>
  <c r="B11028" i="1"/>
  <c r="B11027" i="1"/>
  <c r="B11026" i="1"/>
  <c r="B11025" i="1"/>
  <c r="B11024" i="1"/>
  <c r="B11023" i="1"/>
  <c r="B11022" i="1"/>
  <c r="B11021" i="1"/>
  <c r="B11020" i="1"/>
  <c r="B11019" i="1"/>
  <c r="B11018" i="1"/>
  <c r="B11017" i="1"/>
  <c r="B11016" i="1"/>
  <c r="B11015" i="1"/>
  <c r="B11014" i="1"/>
  <c r="B11013" i="1"/>
  <c r="B11012" i="1"/>
  <c r="B11011" i="1"/>
  <c r="B11010" i="1"/>
  <c r="B11009" i="1"/>
  <c r="B11008" i="1"/>
  <c r="B11007" i="1"/>
  <c r="B11006" i="1"/>
  <c r="B11005" i="1"/>
  <c r="B11004" i="1"/>
  <c r="B11003" i="1"/>
  <c r="B11002" i="1"/>
  <c r="B11001" i="1"/>
  <c r="B11000" i="1"/>
  <c r="B10999" i="1"/>
  <c r="B10998" i="1"/>
  <c r="B10997" i="1"/>
  <c r="B10996" i="1"/>
  <c r="B10995" i="1"/>
  <c r="B10994" i="1"/>
  <c r="B10993" i="1"/>
  <c r="B10992" i="1"/>
  <c r="B10991" i="1"/>
  <c r="B10990" i="1"/>
  <c r="B10989" i="1"/>
  <c r="B10988" i="1"/>
  <c r="B10987" i="1"/>
  <c r="B10986" i="1"/>
  <c r="B10985" i="1"/>
  <c r="B10984" i="1"/>
  <c r="B10983" i="1"/>
  <c r="B10982" i="1"/>
  <c r="B10981" i="1"/>
  <c r="B10980" i="1"/>
  <c r="B10979" i="1"/>
  <c r="B10978" i="1"/>
  <c r="B10977" i="1"/>
  <c r="B10976" i="1"/>
  <c r="B10975" i="1"/>
  <c r="B10974" i="1"/>
  <c r="B10973" i="1"/>
  <c r="B10972" i="1"/>
  <c r="B10971" i="1"/>
  <c r="B10970" i="1"/>
  <c r="B10969" i="1"/>
  <c r="B10968" i="1"/>
  <c r="B10967" i="1"/>
  <c r="B10966" i="1"/>
  <c r="B10965" i="1"/>
  <c r="B10964" i="1"/>
  <c r="B10963" i="1"/>
  <c r="B10962" i="1"/>
  <c r="B10961" i="1"/>
  <c r="B10960" i="1"/>
  <c r="B10959" i="1"/>
  <c r="B10958" i="1"/>
  <c r="B10957" i="1"/>
  <c r="B10956" i="1"/>
  <c r="B10955" i="1"/>
  <c r="B10954" i="1"/>
  <c r="B10953" i="1"/>
  <c r="B10952" i="1"/>
  <c r="B10951" i="1"/>
  <c r="B10950" i="1"/>
  <c r="B10949" i="1"/>
  <c r="B10948" i="1"/>
  <c r="B10947" i="1"/>
  <c r="B10946" i="1"/>
  <c r="B10945" i="1"/>
  <c r="B10944" i="1"/>
  <c r="B10943" i="1"/>
  <c r="B10942" i="1"/>
  <c r="B10941" i="1"/>
  <c r="B10940" i="1"/>
  <c r="B10939" i="1"/>
  <c r="B10938" i="1"/>
  <c r="B10937" i="1"/>
  <c r="B10936" i="1"/>
  <c r="B10935" i="1"/>
  <c r="B10934" i="1"/>
  <c r="B10933" i="1"/>
  <c r="B10932" i="1"/>
  <c r="B10931" i="1"/>
  <c r="B10930" i="1"/>
  <c r="B10929" i="1"/>
  <c r="B10928" i="1"/>
  <c r="B10927" i="1"/>
  <c r="B10926" i="1"/>
  <c r="B10925" i="1"/>
  <c r="B10924" i="1"/>
  <c r="B10923" i="1"/>
  <c r="B10922" i="1"/>
  <c r="B10921" i="1"/>
  <c r="B10920" i="1"/>
  <c r="B10919" i="1"/>
  <c r="B10918" i="1"/>
  <c r="B10917" i="1"/>
  <c r="B10916" i="1"/>
  <c r="B10915" i="1"/>
  <c r="B10914" i="1"/>
  <c r="B10913" i="1"/>
  <c r="B10912" i="1"/>
  <c r="B10911" i="1"/>
  <c r="B10910" i="1"/>
  <c r="B10909" i="1"/>
  <c r="B10908" i="1"/>
  <c r="B10907" i="1"/>
  <c r="B10906" i="1"/>
  <c r="B10905" i="1"/>
  <c r="B10904" i="1"/>
  <c r="B10903" i="1"/>
  <c r="B10902" i="1"/>
  <c r="B10901" i="1"/>
  <c r="B10900" i="1"/>
  <c r="B10899" i="1"/>
  <c r="B10898" i="1"/>
  <c r="B10897" i="1"/>
  <c r="B10896" i="1"/>
  <c r="B10895" i="1"/>
  <c r="B10894" i="1"/>
  <c r="B10893" i="1"/>
  <c r="B10892" i="1"/>
  <c r="B10891" i="1"/>
  <c r="B10890" i="1"/>
  <c r="B10889" i="1"/>
  <c r="B10888" i="1"/>
  <c r="B10887" i="1"/>
  <c r="B10886" i="1"/>
  <c r="B10885" i="1"/>
  <c r="B10884" i="1"/>
  <c r="B10883" i="1"/>
  <c r="B10882" i="1"/>
  <c r="B10881" i="1"/>
  <c r="B10880" i="1"/>
  <c r="B10879" i="1"/>
  <c r="B10878" i="1"/>
  <c r="B10877" i="1"/>
  <c r="B10876" i="1"/>
  <c r="B10875" i="1"/>
  <c r="B10874" i="1"/>
  <c r="B10873" i="1"/>
  <c r="B10872" i="1"/>
  <c r="B10871" i="1"/>
  <c r="B10870" i="1"/>
  <c r="B10869" i="1"/>
  <c r="B10868" i="1"/>
  <c r="B10867" i="1"/>
  <c r="B10866" i="1"/>
  <c r="B10865" i="1"/>
  <c r="B10864" i="1"/>
  <c r="B10863" i="1"/>
  <c r="B10862" i="1"/>
  <c r="B10861" i="1"/>
  <c r="B10860" i="1"/>
  <c r="B10859" i="1"/>
  <c r="B10858" i="1"/>
  <c r="B10857" i="1"/>
  <c r="B10856" i="1"/>
  <c r="B10855" i="1"/>
  <c r="B10854" i="1"/>
  <c r="B10853" i="1"/>
  <c r="B10852" i="1"/>
  <c r="B10851" i="1"/>
  <c r="B10850" i="1"/>
  <c r="B10849" i="1"/>
  <c r="B10848" i="1"/>
  <c r="B10847" i="1"/>
  <c r="B10846" i="1"/>
  <c r="B10845" i="1"/>
  <c r="B10844" i="1"/>
  <c r="B10843" i="1"/>
  <c r="B10842" i="1"/>
  <c r="B10841" i="1"/>
  <c r="B10840" i="1"/>
  <c r="B10839" i="1"/>
  <c r="B10838" i="1"/>
  <c r="B10837" i="1"/>
  <c r="B10836" i="1"/>
  <c r="B10835" i="1"/>
  <c r="B10834" i="1"/>
  <c r="B10833" i="1"/>
  <c r="B10832" i="1"/>
  <c r="B10831" i="1"/>
  <c r="B10830" i="1"/>
  <c r="B10829" i="1"/>
  <c r="B10828" i="1"/>
  <c r="B10827" i="1"/>
  <c r="B10826" i="1"/>
  <c r="B10825" i="1"/>
  <c r="B10824" i="1"/>
  <c r="B10823" i="1"/>
  <c r="B10822" i="1"/>
  <c r="B10821" i="1"/>
  <c r="B10820" i="1"/>
  <c r="B10819" i="1"/>
  <c r="B10818" i="1"/>
  <c r="B10817" i="1"/>
  <c r="B10816" i="1"/>
  <c r="B10815" i="1"/>
  <c r="B10814" i="1"/>
  <c r="B10813" i="1"/>
  <c r="B10812" i="1"/>
  <c r="B10811" i="1"/>
  <c r="B10810" i="1"/>
  <c r="B10809" i="1"/>
  <c r="B10808" i="1"/>
  <c r="B10807" i="1"/>
  <c r="B10806" i="1"/>
  <c r="B10805" i="1"/>
  <c r="B10804" i="1"/>
  <c r="B10803" i="1"/>
  <c r="B10802" i="1"/>
  <c r="B10801" i="1"/>
  <c r="B10800" i="1"/>
  <c r="B10799" i="1"/>
  <c r="B10798" i="1"/>
  <c r="B10797" i="1"/>
  <c r="B10796" i="1"/>
  <c r="B10795" i="1"/>
  <c r="B10794" i="1"/>
  <c r="B10793" i="1"/>
  <c r="B10792" i="1"/>
  <c r="B10791" i="1"/>
  <c r="B10790" i="1"/>
  <c r="B10789" i="1"/>
  <c r="B10788" i="1"/>
  <c r="B10787" i="1"/>
  <c r="B10786" i="1"/>
  <c r="B10785" i="1"/>
  <c r="B10784" i="1"/>
  <c r="B10783" i="1"/>
  <c r="B10782" i="1"/>
  <c r="B10781" i="1"/>
  <c r="B10780" i="1"/>
  <c r="B10779" i="1"/>
  <c r="B10778" i="1"/>
  <c r="B10777" i="1"/>
  <c r="B10776" i="1"/>
  <c r="B10775" i="1"/>
  <c r="B10774" i="1"/>
  <c r="B10773" i="1"/>
  <c r="B10772" i="1"/>
  <c r="B10771" i="1"/>
  <c r="B10770" i="1"/>
  <c r="B10769" i="1"/>
  <c r="B10768" i="1"/>
  <c r="B10767" i="1"/>
  <c r="B10766" i="1"/>
  <c r="B10765" i="1"/>
  <c r="B10764" i="1"/>
  <c r="B10763" i="1"/>
  <c r="B10762" i="1"/>
  <c r="B10761" i="1"/>
  <c r="B10760" i="1"/>
  <c r="B10759" i="1"/>
  <c r="B10758" i="1"/>
  <c r="B10757" i="1"/>
  <c r="B10756" i="1"/>
  <c r="B10755" i="1"/>
  <c r="B10754" i="1"/>
  <c r="B10753" i="1"/>
  <c r="B10752" i="1"/>
  <c r="B10751" i="1"/>
  <c r="B10750" i="1"/>
  <c r="B10749" i="1"/>
  <c r="B10748" i="1"/>
  <c r="B10747" i="1"/>
  <c r="B10746" i="1"/>
  <c r="B10745" i="1"/>
  <c r="B10744" i="1"/>
  <c r="B10743" i="1"/>
  <c r="B10742" i="1"/>
  <c r="B10741" i="1"/>
  <c r="B10740" i="1"/>
  <c r="B10739" i="1"/>
  <c r="B10738" i="1"/>
  <c r="B10737" i="1"/>
  <c r="B10736" i="1"/>
  <c r="B10735" i="1"/>
  <c r="B10734" i="1"/>
  <c r="B10733" i="1"/>
  <c r="B10732" i="1"/>
  <c r="B10731" i="1"/>
  <c r="B10730" i="1"/>
  <c r="B10729" i="1"/>
  <c r="B10728" i="1"/>
  <c r="B10727" i="1"/>
  <c r="B10726" i="1"/>
  <c r="B10725" i="1"/>
  <c r="B10724" i="1"/>
  <c r="B10723" i="1"/>
  <c r="B10722" i="1"/>
  <c r="B10721" i="1"/>
  <c r="B10720" i="1"/>
  <c r="B10719" i="1"/>
  <c r="B10718" i="1"/>
  <c r="B10717" i="1"/>
  <c r="B10716" i="1"/>
  <c r="B10715" i="1"/>
  <c r="B10714" i="1"/>
  <c r="B10713" i="1"/>
  <c r="B10712" i="1"/>
  <c r="B10711" i="1"/>
  <c r="B10710" i="1"/>
  <c r="B10709" i="1"/>
  <c r="B10708" i="1"/>
  <c r="B10707" i="1"/>
  <c r="B10706" i="1"/>
  <c r="B10705" i="1"/>
  <c r="B10704" i="1"/>
  <c r="B10703" i="1"/>
  <c r="B10702" i="1"/>
  <c r="B10701" i="1"/>
  <c r="B10700" i="1"/>
  <c r="B10699" i="1"/>
  <c r="B10698" i="1"/>
  <c r="B10697" i="1"/>
  <c r="B10696" i="1"/>
  <c r="B10695" i="1"/>
  <c r="B10694" i="1"/>
  <c r="B10693" i="1"/>
  <c r="B10692" i="1"/>
  <c r="B10691" i="1"/>
  <c r="B10690" i="1"/>
  <c r="B10689" i="1"/>
  <c r="B10688" i="1"/>
  <c r="B10687" i="1"/>
  <c r="B10686" i="1"/>
  <c r="B10685" i="1"/>
  <c r="B10684" i="1"/>
  <c r="B10683" i="1"/>
  <c r="B10682" i="1"/>
  <c r="B10681" i="1"/>
  <c r="B10680" i="1"/>
  <c r="B10679" i="1"/>
  <c r="B10678" i="1"/>
  <c r="B10677" i="1"/>
  <c r="B10676" i="1"/>
  <c r="B10675" i="1"/>
  <c r="B10674" i="1"/>
  <c r="B10673" i="1"/>
  <c r="B10672" i="1"/>
  <c r="B10671" i="1"/>
  <c r="B10670" i="1"/>
  <c r="B10669" i="1"/>
  <c r="B10668" i="1"/>
  <c r="B10667" i="1"/>
  <c r="B10666" i="1"/>
  <c r="B10665" i="1"/>
  <c r="B10664" i="1"/>
  <c r="B10663" i="1"/>
  <c r="B10662" i="1"/>
  <c r="B10661" i="1"/>
  <c r="B10660" i="1"/>
  <c r="B10659" i="1"/>
  <c r="B10658" i="1"/>
  <c r="B10657" i="1"/>
  <c r="B10656" i="1"/>
  <c r="B10655" i="1"/>
  <c r="B10654" i="1"/>
  <c r="B10653" i="1"/>
  <c r="B10652" i="1"/>
  <c r="B10651" i="1"/>
  <c r="B10650" i="1"/>
  <c r="B10649" i="1"/>
  <c r="B10648" i="1"/>
  <c r="B10647" i="1"/>
  <c r="B10646" i="1"/>
  <c r="B10645" i="1"/>
  <c r="B10644" i="1"/>
  <c r="B10643" i="1"/>
  <c r="B10642" i="1"/>
  <c r="B10641" i="1"/>
  <c r="B10640" i="1"/>
  <c r="B10639" i="1"/>
  <c r="B10638" i="1"/>
  <c r="B10637" i="1"/>
  <c r="B10636" i="1"/>
  <c r="B10635" i="1"/>
  <c r="B10634" i="1"/>
  <c r="B10633" i="1"/>
  <c r="B10632" i="1"/>
  <c r="B10631" i="1"/>
  <c r="B10630" i="1"/>
  <c r="B10629" i="1"/>
  <c r="B10628" i="1"/>
  <c r="B10627" i="1"/>
  <c r="B10626" i="1"/>
  <c r="B10625" i="1"/>
  <c r="B10624" i="1"/>
  <c r="B10623" i="1"/>
  <c r="B10622" i="1"/>
  <c r="B10621" i="1"/>
  <c r="B10620" i="1"/>
  <c r="B10619" i="1"/>
  <c r="B10618" i="1"/>
  <c r="B10617" i="1"/>
  <c r="B10616" i="1"/>
  <c r="B10615" i="1"/>
  <c r="B10614" i="1"/>
  <c r="B10613" i="1"/>
  <c r="B10612" i="1"/>
  <c r="B10611" i="1"/>
  <c r="B10610" i="1"/>
  <c r="B10609" i="1"/>
  <c r="B10608" i="1"/>
  <c r="B10607" i="1"/>
  <c r="B10606" i="1"/>
  <c r="B10605" i="1"/>
  <c r="B10604" i="1"/>
  <c r="B10603" i="1"/>
  <c r="B10602" i="1"/>
  <c r="B10601" i="1"/>
  <c r="B10600" i="1"/>
  <c r="B10599" i="1"/>
  <c r="B10598" i="1"/>
  <c r="B10597" i="1"/>
  <c r="B10596" i="1"/>
  <c r="B10595" i="1"/>
  <c r="B10594" i="1"/>
  <c r="B10593" i="1"/>
  <c r="B10592" i="1"/>
  <c r="B10591" i="1"/>
  <c r="B10590" i="1"/>
  <c r="B10589" i="1"/>
  <c r="B10588" i="1"/>
  <c r="B10587" i="1"/>
  <c r="B10586" i="1"/>
  <c r="B10585" i="1"/>
  <c r="B10584" i="1"/>
  <c r="B10583" i="1"/>
  <c r="B10582" i="1"/>
  <c r="B10581" i="1"/>
  <c r="B10580" i="1"/>
  <c r="B10579" i="1"/>
  <c r="B10578" i="1"/>
  <c r="B10577" i="1"/>
  <c r="B10576" i="1"/>
  <c r="B10575" i="1"/>
  <c r="B10574" i="1"/>
  <c r="B10573" i="1"/>
  <c r="B10572" i="1"/>
  <c r="B10571" i="1"/>
  <c r="B10570" i="1"/>
  <c r="B10569" i="1"/>
  <c r="B10568" i="1"/>
  <c r="B10567" i="1"/>
  <c r="B10566" i="1"/>
  <c r="B10565" i="1"/>
  <c r="B10564" i="1"/>
  <c r="B10563" i="1"/>
  <c r="B10562" i="1"/>
  <c r="B10561" i="1"/>
  <c r="B10560" i="1"/>
  <c r="B10559" i="1"/>
  <c r="B10558" i="1"/>
  <c r="B10557" i="1"/>
  <c r="B10556" i="1"/>
  <c r="B10555" i="1"/>
  <c r="B10554" i="1"/>
  <c r="B10553" i="1"/>
  <c r="B10552" i="1"/>
  <c r="B10551" i="1"/>
  <c r="B10550" i="1"/>
  <c r="B10549" i="1"/>
  <c r="B10548" i="1"/>
  <c r="B10547" i="1"/>
  <c r="B10546" i="1"/>
  <c r="B10545" i="1"/>
  <c r="B10544" i="1"/>
  <c r="B10543" i="1"/>
  <c r="B10542" i="1"/>
  <c r="B10541" i="1"/>
  <c r="B10540" i="1"/>
  <c r="B10539" i="1"/>
  <c r="B10538" i="1"/>
  <c r="B10537" i="1"/>
  <c r="B10536" i="1"/>
  <c r="B10535" i="1"/>
  <c r="B10534" i="1"/>
  <c r="B10533" i="1"/>
  <c r="B10532" i="1"/>
  <c r="B10531" i="1"/>
  <c r="B10530" i="1"/>
  <c r="B10529" i="1"/>
  <c r="B10528" i="1"/>
  <c r="B10527" i="1"/>
  <c r="B10526" i="1"/>
  <c r="B10525" i="1"/>
  <c r="B10524" i="1"/>
  <c r="B10523" i="1"/>
  <c r="B10522" i="1"/>
  <c r="B10521" i="1"/>
  <c r="B10520" i="1"/>
  <c r="B10519" i="1"/>
  <c r="B10518" i="1"/>
  <c r="B10517" i="1"/>
  <c r="B10516" i="1"/>
  <c r="B10515" i="1"/>
  <c r="B10514" i="1"/>
  <c r="B10513" i="1"/>
  <c r="B10512" i="1"/>
  <c r="B10511" i="1"/>
  <c r="B10510" i="1"/>
  <c r="B10509" i="1"/>
  <c r="B10508" i="1"/>
  <c r="B10507" i="1"/>
  <c r="B10506" i="1"/>
  <c r="B10505" i="1"/>
  <c r="B10504" i="1"/>
  <c r="B10503" i="1"/>
  <c r="B10502" i="1"/>
  <c r="B10501" i="1"/>
  <c r="B10500" i="1"/>
  <c r="B10499" i="1"/>
  <c r="B10498" i="1"/>
  <c r="B10497" i="1"/>
  <c r="B10496" i="1"/>
  <c r="B10495" i="1"/>
  <c r="B10494" i="1"/>
  <c r="B10493" i="1"/>
  <c r="B10492" i="1"/>
  <c r="B10491" i="1"/>
  <c r="B10490" i="1"/>
  <c r="B10489" i="1"/>
  <c r="B10488" i="1"/>
  <c r="B10487" i="1"/>
  <c r="B10486" i="1"/>
  <c r="B10485" i="1"/>
  <c r="B10484" i="1"/>
  <c r="B10483" i="1"/>
  <c r="B10482" i="1"/>
  <c r="B10481" i="1"/>
  <c r="B10480" i="1"/>
  <c r="B10479" i="1"/>
  <c r="B10478" i="1"/>
  <c r="B10477" i="1"/>
  <c r="B10476" i="1"/>
  <c r="B10475" i="1"/>
  <c r="B10474" i="1"/>
  <c r="B10473" i="1"/>
  <c r="B10472" i="1"/>
  <c r="B10471" i="1"/>
  <c r="B10470" i="1"/>
  <c r="B10469" i="1"/>
  <c r="B10468" i="1"/>
  <c r="B10467" i="1"/>
  <c r="B10466" i="1"/>
  <c r="B10465" i="1"/>
  <c r="B10464" i="1"/>
  <c r="B10463" i="1"/>
  <c r="B10462" i="1"/>
  <c r="B10461" i="1"/>
  <c r="B10460" i="1"/>
  <c r="B10459" i="1"/>
  <c r="B10458" i="1"/>
  <c r="B10457" i="1"/>
  <c r="B10456" i="1"/>
  <c r="B10455" i="1"/>
  <c r="B10454" i="1"/>
  <c r="B10453" i="1"/>
  <c r="B10452" i="1"/>
  <c r="B10451" i="1"/>
  <c r="B10450" i="1"/>
  <c r="B10449" i="1"/>
  <c r="B10448" i="1"/>
  <c r="B10447" i="1"/>
  <c r="B10446" i="1"/>
  <c r="B10445" i="1"/>
  <c r="B10444" i="1"/>
  <c r="B10443" i="1"/>
  <c r="B10442" i="1"/>
  <c r="B10441" i="1"/>
  <c r="B10440" i="1"/>
  <c r="B10439" i="1"/>
  <c r="B10438" i="1"/>
  <c r="B10437" i="1"/>
  <c r="B10436" i="1"/>
  <c r="B10435" i="1"/>
  <c r="B10434" i="1"/>
  <c r="B10433" i="1"/>
  <c r="B10432" i="1"/>
  <c r="B10431" i="1"/>
  <c r="B10430" i="1"/>
  <c r="B10429" i="1"/>
  <c r="B10428" i="1"/>
  <c r="B10427" i="1"/>
  <c r="B10426" i="1"/>
  <c r="B10425" i="1"/>
  <c r="B10424" i="1"/>
  <c r="B10423" i="1"/>
  <c r="B10422" i="1"/>
  <c r="B10421" i="1"/>
  <c r="B10420" i="1"/>
  <c r="B10419" i="1"/>
  <c r="B10418" i="1"/>
  <c r="B10417" i="1"/>
  <c r="B10416" i="1"/>
  <c r="B10415" i="1"/>
  <c r="B10414" i="1"/>
  <c r="B10413" i="1"/>
  <c r="B10412" i="1"/>
  <c r="B10411" i="1"/>
  <c r="B10410" i="1"/>
  <c r="B10409" i="1"/>
  <c r="B10408" i="1"/>
  <c r="B10407" i="1"/>
  <c r="B10406" i="1"/>
  <c r="B10405" i="1"/>
  <c r="B10404" i="1"/>
  <c r="B10403" i="1"/>
  <c r="B10402" i="1"/>
  <c r="B10401" i="1"/>
  <c r="B10400" i="1"/>
  <c r="B10399" i="1"/>
  <c r="B10398" i="1"/>
  <c r="B10397" i="1"/>
  <c r="B10396" i="1"/>
  <c r="B10395" i="1"/>
  <c r="B10394" i="1"/>
  <c r="B10393" i="1"/>
  <c r="B10392" i="1"/>
  <c r="B10391" i="1"/>
  <c r="B10390" i="1"/>
  <c r="B10389" i="1"/>
  <c r="B10388" i="1"/>
  <c r="B10387" i="1"/>
  <c r="B10386" i="1"/>
  <c r="B10385" i="1"/>
  <c r="B10384" i="1"/>
  <c r="B10383" i="1"/>
  <c r="B10382" i="1"/>
  <c r="B10381" i="1"/>
  <c r="B10380" i="1"/>
  <c r="B10379" i="1"/>
  <c r="B10378" i="1"/>
  <c r="B10377" i="1"/>
  <c r="B10376" i="1"/>
  <c r="B10375" i="1"/>
  <c r="B10374" i="1"/>
  <c r="B10373" i="1"/>
  <c r="B10372" i="1"/>
  <c r="B10371" i="1"/>
  <c r="B10370" i="1"/>
  <c r="B10369" i="1"/>
  <c r="B10368" i="1"/>
  <c r="B10367" i="1"/>
  <c r="B10366" i="1"/>
  <c r="B10365" i="1"/>
  <c r="B10364" i="1"/>
  <c r="B10363" i="1"/>
  <c r="B10362" i="1"/>
  <c r="B10361" i="1"/>
  <c r="B10360" i="1"/>
  <c r="B10359" i="1"/>
  <c r="B10358" i="1"/>
  <c r="B10357" i="1"/>
  <c r="B10356" i="1"/>
  <c r="B10355" i="1"/>
  <c r="B10354" i="1"/>
  <c r="B10353" i="1"/>
  <c r="B10352" i="1"/>
  <c r="B10351" i="1"/>
  <c r="B10350" i="1"/>
  <c r="B10349" i="1"/>
  <c r="B10348" i="1"/>
  <c r="B10347" i="1"/>
  <c r="B10346" i="1"/>
  <c r="B10345" i="1"/>
  <c r="B10344" i="1"/>
  <c r="B10343" i="1"/>
  <c r="B10342" i="1"/>
  <c r="B10341" i="1"/>
  <c r="B10340" i="1"/>
  <c r="B10339" i="1"/>
  <c r="B10338" i="1"/>
  <c r="B10337" i="1"/>
  <c r="B10336" i="1"/>
  <c r="B10335" i="1"/>
  <c r="B10334" i="1"/>
  <c r="B10333" i="1"/>
  <c r="B10332" i="1"/>
  <c r="B10331" i="1"/>
  <c r="B10330" i="1"/>
  <c r="B10329" i="1"/>
  <c r="B10328" i="1"/>
  <c r="B10327" i="1"/>
  <c r="B10326" i="1"/>
  <c r="B10325" i="1"/>
  <c r="B10324" i="1"/>
  <c r="B10323" i="1"/>
  <c r="B10322" i="1"/>
  <c r="B10321" i="1"/>
  <c r="B10320" i="1"/>
  <c r="B10319" i="1"/>
  <c r="B10318" i="1"/>
  <c r="B10317" i="1"/>
  <c r="B10316" i="1"/>
  <c r="B10315" i="1"/>
  <c r="B10314" i="1"/>
  <c r="B10313" i="1"/>
  <c r="B10312" i="1"/>
  <c r="B10311" i="1"/>
  <c r="B10310" i="1"/>
  <c r="B10309" i="1"/>
  <c r="B10308" i="1"/>
  <c r="B10307" i="1"/>
  <c r="B10306" i="1"/>
  <c r="B10305" i="1"/>
  <c r="B10304" i="1"/>
  <c r="B10303" i="1"/>
  <c r="B10302" i="1"/>
  <c r="B10301" i="1"/>
  <c r="B10300" i="1"/>
  <c r="B10299" i="1"/>
  <c r="B10298" i="1"/>
  <c r="B10297" i="1"/>
  <c r="B10296" i="1"/>
  <c r="B10295" i="1"/>
  <c r="B10294" i="1"/>
  <c r="B10293" i="1"/>
  <c r="B10292" i="1"/>
  <c r="B10291" i="1"/>
  <c r="B10290" i="1"/>
  <c r="B10289" i="1"/>
  <c r="B10288" i="1"/>
  <c r="B10287" i="1"/>
  <c r="B10286" i="1"/>
  <c r="B10285" i="1"/>
  <c r="B10284" i="1"/>
  <c r="B10283" i="1"/>
  <c r="B10282" i="1"/>
  <c r="B10281" i="1"/>
  <c r="B10280" i="1"/>
  <c r="B10279" i="1"/>
  <c r="B10278" i="1"/>
  <c r="B10277" i="1"/>
  <c r="B10276" i="1"/>
  <c r="B10275" i="1"/>
  <c r="B10274" i="1"/>
  <c r="B10273" i="1"/>
  <c r="B10272" i="1"/>
  <c r="B10271" i="1"/>
  <c r="B10270" i="1"/>
  <c r="B10269" i="1"/>
  <c r="B10268" i="1"/>
  <c r="B10267" i="1"/>
  <c r="B10266" i="1"/>
  <c r="B10265" i="1"/>
  <c r="B10264" i="1"/>
  <c r="B10263" i="1"/>
  <c r="B10262" i="1"/>
  <c r="B10261" i="1"/>
  <c r="B10260" i="1"/>
  <c r="B10259" i="1"/>
  <c r="B10258" i="1"/>
  <c r="B10257" i="1"/>
  <c r="B10256" i="1"/>
  <c r="B10255" i="1"/>
  <c r="B10254" i="1"/>
  <c r="B10253" i="1"/>
  <c r="B10252" i="1"/>
  <c r="B10251" i="1"/>
  <c r="B10250" i="1"/>
  <c r="B10249" i="1"/>
  <c r="B10248" i="1"/>
  <c r="B10247" i="1"/>
  <c r="B10246" i="1"/>
  <c r="B10245" i="1"/>
  <c r="B10244" i="1"/>
  <c r="B10243" i="1"/>
  <c r="B10242" i="1"/>
  <c r="B10241" i="1"/>
  <c r="B10240" i="1"/>
  <c r="B10239" i="1"/>
  <c r="B10238" i="1"/>
  <c r="B10237" i="1"/>
  <c r="B10236" i="1"/>
  <c r="B10235" i="1"/>
  <c r="B10234" i="1"/>
  <c r="B10233" i="1"/>
  <c r="B10232" i="1"/>
  <c r="B10231" i="1"/>
  <c r="B10230" i="1"/>
  <c r="B10229" i="1"/>
  <c r="B10228" i="1"/>
  <c r="B10227" i="1"/>
  <c r="B10226" i="1"/>
  <c r="B10225" i="1"/>
  <c r="B10224" i="1"/>
  <c r="B10223" i="1"/>
  <c r="B10222" i="1"/>
  <c r="B10221" i="1"/>
  <c r="B10220" i="1"/>
  <c r="B10219" i="1"/>
  <c r="B10218" i="1"/>
  <c r="B10217" i="1"/>
  <c r="B10216" i="1"/>
  <c r="B10215" i="1"/>
  <c r="B10214" i="1"/>
  <c r="B10213" i="1"/>
  <c r="B10212" i="1"/>
  <c r="B10211" i="1"/>
  <c r="B10210" i="1"/>
  <c r="B10209" i="1"/>
  <c r="B10208" i="1"/>
  <c r="B10207" i="1"/>
  <c r="B10206" i="1"/>
  <c r="B10205" i="1"/>
  <c r="B10204" i="1"/>
  <c r="B10203" i="1"/>
  <c r="B10202" i="1"/>
  <c r="B10201" i="1"/>
  <c r="B10200" i="1"/>
  <c r="B10199" i="1"/>
  <c r="B10198" i="1"/>
  <c r="B10197" i="1"/>
  <c r="B10196" i="1"/>
  <c r="B10195" i="1"/>
  <c r="B10194" i="1"/>
  <c r="B10193" i="1"/>
  <c r="B10192" i="1"/>
  <c r="B10191" i="1"/>
  <c r="B10190" i="1"/>
  <c r="B10189" i="1"/>
  <c r="B10188" i="1"/>
  <c r="B10187" i="1"/>
  <c r="B10186" i="1"/>
  <c r="B10185" i="1"/>
  <c r="B10184" i="1"/>
  <c r="B10183" i="1"/>
  <c r="B10182" i="1"/>
  <c r="B10181" i="1"/>
  <c r="B10180" i="1"/>
  <c r="B10179" i="1"/>
  <c r="B10178" i="1"/>
  <c r="B10177" i="1"/>
  <c r="B10176" i="1"/>
  <c r="B10175" i="1"/>
  <c r="B10174" i="1"/>
  <c r="B10173" i="1"/>
  <c r="B10172" i="1"/>
  <c r="B10171" i="1"/>
  <c r="B10170" i="1"/>
  <c r="B10169" i="1"/>
  <c r="B10168" i="1"/>
  <c r="B10167" i="1"/>
  <c r="B10166" i="1"/>
  <c r="B10165" i="1"/>
  <c r="B10164" i="1"/>
  <c r="B10163" i="1"/>
  <c r="B10162" i="1"/>
  <c r="B10161" i="1"/>
  <c r="B10160" i="1"/>
  <c r="B10159" i="1"/>
  <c r="B10158" i="1"/>
  <c r="B10157" i="1"/>
  <c r="B10156" i="1"/>
  <c r="B10155" i="1"/>
  <c r="B10154" i="1"/>
  <c r="B10153" i="1"/>
  <c r="B10152" i="1"/>
  <c r="B10151" i="1"/>
  <c r="B10150" i="1"/>
  <c r="B10149" i="1"/>
  <c r="B10148" i="1"/>
  <c r="B10147" i="1"/>
  <c r="B10146" i="1"/>
  <c r="B10145" i="1"/>
  <c r="B10144" i="1"/>
  <c r="B10143" i="1"/>
  <c r="B10142" i="1"/>
  <c r="B10141" i="1"/>
  <c r="B10140" i="1"/>
  <c r="B10139" i="1"/>
  <c r="B10138" i="1"/>
  <c r="B10137" i="1"/>
  <c r="B10136" i="1"/>
  <c r="B10135" i="1"/>
  <c r="B10134" i="1"/>
  <c r="B10133" i="1"/>
  <c r="B10132" i="1"/>
  <c r="B10131" i="1"/>
  <c r="B10130" i="1"/>
  <c r="B10129" i="1"/>
  <c r="B10128" i="1"/>
  <c r="B10127" i="1"/>
  <c r="B10126" i="1"/>
  <c r="B10125" i="1"/>
  <c r="B10124" i="1"/>
  <c r="B10123" i="1"/>
  <c r="B10122" i="1"/>
  <c r="B10121" i="1"/>
  <c r="B10120" i="1"/>
  <c r="B10119" i="1"/>
  <c r="B10118" i="1"/>
  <c r="B10117" i="1"/>
  <c r="B10116" i="1"/>
  <c r="B10115" i="1"/>
  <c r="B10114" i="1"/>
  <c r="B10113" i="1"/>
  <c r="B10112" i="1"/>
  <c r="B10111" i="1"/>
  <c r="B10110" i="1"/>
  <c r="B10109" i="1"/>
  <c r="B10108" i="1"/>
  <c r="B10107" i="1"/>
  <c r="B10106" i="1"/>
  <c r="B10105" i="1"/>
  <c r="B10104" i="1"/>
  <c r="B10103" i="1"/>
  <c r="B10102" i="1"/>
  <c r="B10101" i="1"/>
  <c r="B10100" i="1"/>
  <c r="B10099" i="1"/>
  <c r="B10098" i="1"/>
  <c r="B10097" i="1"/>
  <c r="B10096" i="1"/>
  <c r="B10095" i="1"/>
  <c r="B10094" i="1"/>
  <c r="B10093" i="1"/>
  <c r="B10092" i="1"/>
  <c r="B10091" i="1"/>
  <c r="B10090" i="1"/>
  <c r="B10089" i="1"/>
  <c r="B10088" i="1"/>
  <c r="B10087" i="1"/>
  <c r="B10086" i="1"/>
  <c r="B10085" i="1"/>
  <c r="B10084" i="1"/>
  <c r="B10083" i="1"/>
  <c r="B10082" i="1"/>
  <c r="B10081" i="1"/>
  <c r="B10080" i="1"/>
  <c r="B10079" i="1"/>
  <c r="B10078" i="1"/>
  <c r="B10077" i="1"/>
  <c r="B10076" i="1"/>
  <c r="B10075" i="1"/>
  <c r="B10074" i="1"/>
  <c r="B10073" i="1"/>
  <c r="B10072" i="1"/>
  <c r="B10071" i="1"/>
  <c r="B10070" i="1"/>
  <c r="B10069" i="1"/>
  <c r="B10068" i="1"/>
  <c r="B10067" i="1"/>
  <c r="B10066" i="1"/>
  <c r="B10065" i="1"/>
  <c r="B10064" i="1"/>
  <c r="B10063" i="1"/>
  <c r="B10062" i="1"/>
  <c r="B10061" i="1"/>
  <c r="B10060" i="1"/>
  <c r="B10059" i="1"/>
  <c r="B10058" i="1"/>
  <c r="B10057" i="1"/>
  <c r="B10056" i="1"/>
  <c r="B10055" i="1"/>
  <c r="B10054" i="1"/>
  <c r="B10053" i="1"/>
  <c r="B10052" i="1"/>
  <c r="B10051" i="1"/>
  <c r="B10050" i="1"/>
  <c r="B10049" i="1"/>
  <c r="B10048" i="1"/>
  <c r="B10047" i="1"/>
  <c r="B10046" i="1"/>
  <c r="B10045" i="1"/>
  <c r="B10044" i="1"/>
  <c r="B10043" i="1"/>
  <c r="B10042" i="1"/>
  <c r="B10041" i="1"/>
  <c r="B10040" i="1"/>
  <c r="B10039" i="1"/>
  <c r="B10038" i="1"/>
  <c r="B10037" i="1"/>
  <c r="B10036" i="1"/>
  <c r="B10035" i="1"/>
  <c r="B10034" i="1"/>
  <c r="B10033" i="1"/>
  <c r="B10032" i="1"/>
  <c r="B10031" i="1"/>
  <c r="B10030" i="1"/>
  <c r="B10029" i="1"/>
  <c r="B10028" i="1"/>
  <c r="B10027" i="1"/>
  <c r="B10026" i="1"/>
  <c r="B10025" i="1"/>
  <c r="B10024" i="1"/>
  <c r="B10023" i="1"/>
  <c r="B10022" i="1"/>
  <c r="B10021" i="1"/>
  <c r="B10020" i="1"/>
  <c r="B10019" i="1"/>
  <c r="B10018" i="1"/>
  <c r="B10017" i="1"/>
  <c r="B10016" i="1"/>
  <c r="B10015" i="1"/>
  <c r="B10014" i="1"/>
  <c r="B10013" i="1"/>
  <c r="B10012" i="1"/>
  <c r="B10011" i="1"/>
  <c r="B10010" i="1"/>
  <c r="B10009" i="1"/>
  <c r="B10008" i="1"/>
  <c r="B10007" i="1"/>
  <c r="B10006" i="1"/>
  <c r="B10005" i="1"/>
  <c r="B10004" i="1"/>
  <c r="B10003" i="1"/>
  <c r="B10002" i="1"/>
  <c r="B10001" i="1"/>
  <c r="B10000" i="1"/>
  <c r="B9999" i="1"/>
  <c r="B9998" i="1"/>
  <c r="B9997" i="1"/>
  <c r="B9996" i="1"/>
  <c r="B9995" i="1"/>
  <c r="B9994" i="1"/>
  <c r="B9993" i="1"/>
  <c r="B9992" i="1"/>
  <c r="B9991" i="1"/>
  <c r="B9990" i="1"/>
  <c r="B9989" i="1"/>
  <c r="B9988" i="1"/>
  <c r="B9987" i="1"/>
  <c r="B9986" i="1"/>
  <c r="B9985" i="1"/>
  <c r="B9984" i="1"/>
  <c r="B9983" i="1"/>
  <c r="B9982" i="1"/>
  <c r="B9981" i="1"/>
  <c r="B9980" i="1"/>
  <c r="B9979" i="1"/>
  <c r="B9978" i="1"/>
  <c r="B9977" i="1"/>
  <c r="B9976" i="1"/>
  <c r="B9975" i="1"/>
  <c r="B9974" i="1"/>
  <c r="B9973" i="1"/>
  <c r="B9972" i="1"/>
  <c r="B9971" i="1"/>
  <c r="B9970" i="1"/>
  <c r="B9969" i="1"/>
  <c r="B9968" i="1"/>
  <c r="B9967" i="1"/>
  <c r="B9966" i="1"/>
  <c r="B9965" i="1"/>
  <c r="B9964" i="1"/>
  <c r="B9963" i="1"/>
  <c r="B9962" i="1"/>
  <c r="B9961" i="1"/>
  <c r="B9960" i="1"/>
  <c r="B9959" i="1"/>
  <c r="B9958" i="1"/>
  <c r="B9957" i="1"/>
  <c r="B9956" i="1"/>
  <c r="B9955" i="1"/>
  <c r="B9954" i="1"/>
  <c r="B9953" i="1"/>
  <c r="B9952" i="1"/>
  <c r="B9951" i="1"/>
  <c r="B9950" i="1"/>
  <c r="B9949" i="1"/>
  <c r="B9948" i="1"/>
  <c r="B9947" i="1"/>
  <c r="B9946" i="1"/>
  <c r="B9945" i="1"/>
  <c r="B9944" i="1"/>
  <c r="B9943" i="1"/>
  <c r="B9942" i="1"/>
  <c r="B9941" i="1"/>
  <c r="B9940" i="1"/>
  <c r="B9939" i="1"/>
  <c r="B9938" i="1"/>
  <c r="B9937" i="1"/>
  <c r="B9936" i="1"/>
  <c r="B9935" i="1"/>
  <c r="B9934" i="1"/>
  <c r="B9933" i="1"/>
  <c r="B9932" i="1"/>
  <c r="B9931" i="1"/>
  <c r="B9930" i="1"/>
  <c r="B9929" i="1"/>
  <c r="B9928" i="1"/>
  <c r="B9927" i="1"/>
  <c r="B9926" i="1"/>
  <c r="B9925" i="1"/>
  <c r="B9924" i="1"/>
  <c r="B9923" i="1"/>
  <c r="B9922" i="1"/>
  <c r="B9921" i="1"/>
  <c r="B9920" i="1"/>
  <c r="B9919" i="1"/>
  <c r="B9918" i="1"/>
  <c r="B9917" i="1"/>
  <c r="B9916" i="1"/>
  <c r="B9915" i="1"/>
  <c r="B9914" i="1"/>
  <c r="B9913" i="1"/>
  <c r="B9912" i="1"/>
  <c r="B9911" i="1"/>
  <c r="B9910" i="1"/>
  <c r="B9909" i="1"/>
  <c r="B9908" i="1"/>
  <c r="B9907" i="1"/>
  <c r="B9906" i="1"/>
  <c r="B9905" i="1"/>
  <c r="B9904" i="1"/>
  <c r="B9903" i="1"/>
  <c r="B9902" i="1"/>
  <c r="B9901" i="1"/>
  <c r="B9900" i="1"/>
  <c r="B9899" i="1"/>
  <c r="B9898" i="1"/>
  <c r="B9897" i="1"/>
  <c r="B9896" i="1"/>
  <c r="B9895" i="1"/>
  <c r="B9894" i="1"/>
  <c r="B9893" i="1"/>
  <c r="B9892" i="1"/>
  <c r="B9891" i="1"/>
  <c r="B9890" i="1"/>
  <c r="B9889" i="1"/>
  <c r="B9888" i="1"/>
  <c r="B9887" i="1"/>
  <c r="B9886" i="1"/>
  <c r="B9885" i="1"/>
  <c r="B9884" i="1"/>
  <c r="B9883" i="1"/>
  <c r="B9882" i="1"/>
  <c r="B9881" i="1"/>
  <c r="B9880" i="1"/>
  <c r="B9879" i="1"/>
  <c r="B9878" i="1"/>
  <c r="B9877" i="1"/>
  <c r="B9876" i="1"/>
  <c r="B9875" i="1"/>
  <c r="B9874" i="1"/>
  <c r="B9873" i="1"/>
  <c r="B9872" i="1"/>
  <c r="B9871" i="1"/>
  <c r="B9870" i="1"/>
  <c r="B9869" i="1"/>
  <c r="B9868" i="1"/>
  <c r="B9867" i="1"/>
  <c r="B9866" i="1"/>
  <c r="B9865" i="1"/>
  <c r="B9864" i="1"/>
  <c r="B9863" i="1"/>
  <c r="B9862" i="1"/>
  <c r="B9861" i="1"/>
  <c r="B9860" i="1"/>
  <c r="B9859" i="1"/>
  <c r="B9858" i="1"/>
  <c r="B9857" i="1"/>
  <c r="B9856" i="1"/>
  <c r="B9855" i="1"/>
  <c r="B9854" i="1"/>
  <c r="B9853" i="1"/>
  <c r="B9852" i="1"/>
  <c r="B9851" i="1"/>
  <c r="B9850" i="1"/>
  <c r="B9849" i="1"/>
  <c r="B9848" i="1"/>
  <c r="B9847" i="1"/>
  <c r="B9846" i="1"/>
  <c r="B9845" i="1"/>
  <c r="B9844" i="1"/>
  <c r="B9843" i="1"/>
  <c r="B9842" i="1"/>
  <c r="B9841" i="1"/>
  <c r="B9840" i="1"/>
  <c r="B9839" i="1"/>
  <c r="B9838" i="1"/>
  <c r="B9837" i="1"/>
  <c r="B9836" i="1"/>
  <c r="B9835" i="1"/>
  <c r="B9834" i="1"/>
  <c r="B9833" i="1"/>
  <c r="B9832" i="1"/>
  <c r="B9831" i="1"/>
  <c r="B9830" i="1"/>
  <c r="B9829" i="1"/>
  <c r="B9828" i="1"/>
  <c r="B9827" i="1"/>
  <c r="B9826" i="1"/>
  <c r="B9825" i="1"/>
  <c r="B9824" i="1"/>
  <c r="B9823" i="1"/>
  <c r="B9822" i="1"/>
  <c r="B9821" i="1"/>
  <c r="B9820" i="1"/>
  <c r="B9819" i="1"/>
  <c r="B9818" i="1"/>
  <c r="B9817" i="1"/>
  <c r="B9816" i="1"/>
  <c r="B9815" i="1"/>
  <c r="B9814" i="1"/>
  <c r="B9813" i="1"/>
  <c r="B9812" i="1"/>
  <c r="B9811" i="1"/>
  <c r="B9810" i="1"/>
  <c r="B9809" i="1"/>
  <c r="B9808" i="1"/>
  <c r="B9807" i="1"/>
  <c r="B9806" i="1"/>
  <c r="B9805" i="1"/>
  <c r="B9804" i="1"/>
  <c r="B9803" i="1"/>
  <c r="B9802" i="1"/>
  <c r="B9801" i="1"/>
  <c r="B9800" i="1"/>
  <c r="B9799" i="1"/>
  <c r="B9798" i="1"/>
  <c r="B9797" i="1"/>
  <c r="B9796" i="1"/>
  <c r="B9795" i="1"/>
  <c r="B9794" i="1"/>
  <c r="B9793" i="1"/>
  <c r="B9792" i="1"/>
  <c r="B9791" i="1"/>
  <c r="B9790" i="1"/>
  <c r="B9789" i="1"/>
  <c r="B9788" i="1"/>
  <c r="B9787" i="1"/>
  <c r="B9786" i="1"/>
  <c r="B9785" i="1"/>
  <c r="B9784" i="1"/>
  <c r="B9783" i="1"/>
  <c r="B9782" i="1"/>
  <c r="B9781" i="1"/>
  <c r="B9780" i="1"/>
  <c r="B9779" i="1"/>
  <c r="B9778" i="1"/>
  <c r="B9777" i="1"/>
  <c r="B9776" i="1"/>
  <c r="B9775" i="1"/>
  <c r="B9774" i="1"/>
  <c r="B9773" i="1"/>
  <c r="B9772" i="1"/>
  <c r="B9771" i="1"/>
  <c r="B9770" i="1"/>
  <c r="B9769" i="1"/>
  <c r="B9768" i="1"/>
  <c r="B9767" i="1"/>
  <c r="B9766" i="1"/>
  <c r="B9765" i="1"/>
  <c r="B9764" i="1"/>
  <c r="B9763" i="1"/>
  <c r="B9762" i="1"/>
  <c r="B9761" i="1"/>
  <c r="B9760" i="1"/>
  <c r="B9759" i="1"/>
  <c r="B9758" i="1"/>
  <c r="B9757" i="1"/>
  <c r="B9756" i="1"/>
  <c r="B9755" i="1"/>
  <c r="B9754" i="1"/>
  <c r="B9753" i="1"/>
  <c r="B9752" i="1"/>
  <c r="B9751" i="1"/>
  <c r="B9750" i="1"/>
  <c r="B9749" i="1"/>
  <c r="B9748" i="1"/>
  <c r="B9747" i="1"/>
  <c r="B9746" i="1"/>
  <c r="B9745" i="1"/>
  <c r="B9744" i="1"/>
  <c r="B9743" i="1"/>
  <c r="B9742" i="1"/>
  <c r="B9741" i="1"/>
  <c r="B9740" i="1"/>
  <c r="B9739" i="1"/>
  <c r="B9738" i="1"/>
  <c r="B9737" i="1"/>
  <c r="B9736" i="1"/>
  <c r="B9735" i="1"/>
  <c r="B9734" i="1"/>
  <c r="B9733" i="1"/>
  <c r="B9732" i="1"/>
  <c r="B9731" i="1"/>
  <c r="B9730" i="1"/>
  <c r="B9729" i="1"/>
  <c r="B9728" i="1"/>
  <c r="B9727" i="1"/>
  <c r="B9726" i="1"/>
  <c r="B9725" i="1"/>
  <c r="B9724" i="1"/>
  <c r="B9723" i="1"/>
  <c r="B9722" i="1"/>
  <c r="B9721" i="1"/>
  <c r="B9720" i="1"/>
  <c r="B9719" i="1"/>
  <c r="B9718" i="1"/>
  <c r="B9717" i="1"/>
  <c r="B9716" i="1"/>
  <c r="B9715" i="1"/>
  <c r="B9714" i="1"/>
  <c r="B9713" i="1"/>
  <c r="B9712" i="1"/>
  <c r="B9711" i="1"/>
  <c r="B9710" i="1"/>
  <c r="B9709" i="1"/>
  <c r="B9708" i="1"/>
  <c r="B9707" i="1"/>
  <c r="B9706" i="1"/>
  <c r="B9705" i="1"/>
  <c r="B9704" i="1"/>
  <c r="B9703" i="1"/>
  <c r="B9702" i="1"/>
  <c r="B9701" i="1"/>
  <c r="B9700" i="1"/>
  <c r="B9699" i="1"/>
  <c r="B9698" i="1"/>
  <c r="B9697" i="1"/>
  <c r="B9696" i="1"/>
  <c r="B9695" i="1"/>
  <c r="B9694" i="1"/>
  <c r="B9693" i="1"/>
  <c r="B9692" i="1"/>
  <c r="B9691" i="1"/>
  <c r="B9690" i="1"/>
  <c r="B9689" i="1"/>
  <c r="B9688" i="1"/>
  <c r="B9687" i="1"/>
  <c r="B9686" i="1"/>
  <c r="B9685" i="1"/>
  <c r="B9684" i="1"/>
  <c r="B9683" i="1"/>
  <c r="B9682" i="1"/>
  <c r="B9681" i="1"/>
  <c r="B9680" i="1"/>
  <c r="B9679" i="1"/>
  <c r="B9678" i="1"/>
  <c r="B9677" i="1"/>
  <c r="B9676" i="1"/>
  <c r="B9675" i="1"/>
  <c r="B9674" i="1"/>
  <c r="B9673" i="1"/>
  <c r="B9672" i="1"/>
  <c r="B9671" i="1"/>
  <c r="B9670" i="1"/>
  <c r="B9669" i="1"/>
  <c r="B9668" i="1"/>
  <c r="B9667" i="1"/>
  <c r="B9666" i="1"/>
  <c r="B9665" i="1"/>
  <c r="B9664" i="1"/>
  <c r="B9663" i="1"/>
  <c r="B9662" i="1"/>
  <c r="B9661" i="1"/>
  <c r="B9660" i="1"/>
  <c r="B9659" i="1"/>
  <c r="B9658" i="1"/>
  <c r="B9657" i="1"/>
  <c r="B9656" i="1"/>
  <c r="B9655" i="1"/>
  <c r="B9654" i="1"/>
  <c r="B9653" i="1"/>
  <c r="B9652" i="1"/>
  <c r="B9651" i="1"/>
  <c r="B9650" i="1"/>
  <c r="B9649" i="1"/>
  <c r="B9648" i="1"/>
  <c r="B9647" i="1"/>
  <c r="B9646" i="1"/>
  <c r="B9645" i="1"/>
  <c r="B9644" i="1"/>
  <c r="B9643" i="1"/>
  <c r="B9642" i="1"/>
  <c r="B9641" i="1"/>
  <c r="B9640" i="1"/>
  <c r="B9639" i="1"/>
  <c r="B9638" i="1"/>
  <c r="B9637" i="1"/>
  <c r="B9636" i="1"/>
  <c r="B9635" i="1"/>
  <c r="B9634" i="1"/>
  <c r="B9633" i="1"/>
  <c r="B9632" i="1"/>
  <c r="B9631" i="1"/>
  <c r="B9630" i="1"/>
  <c r="B9629" i="1"/>
  <c r="B9628" i="1"/>
  <c r="B9627" i="1"/>
  <c r="B9626" i="1"/>
  <c r="B9625" i="1"/>
  <c r="B9624" i="1"/>
  <c r="B9623" i="1"/>
  <c r="B9622" i="1"/>
  <c r="B9621" i="1"/>
  <c r="B9620" i="1"/>
  <c r="B9619" i="1"/>
  <c r="B9618" i="1"/>
  <c r="B9617" i="1"/>
  <c r="B9616" i="1"/>
  <c r="B9615" i="1"/>
  <c r="B9614" i="1"/>
  <c r="B9613" i="1"/>
  <c r="B9612" i="1"/>
  <c r="B9611" i="1"/>
  <c r="B9610" i="1"/>
  <c r="B9609" i="1"/>
  <c r="B9608" i="1"/>
  <c r="B9607" i="1"/>
  <c r="B9606" i="1"/>
  <c r="B9605" i="1"/>
  <c r="B9604" i="1"/>
  <c r="B9603" i="1"/>
  <c r="B9602" i="1"/>
  <c r="B9601" i="1"/>
  <c r="B9600" i="1"/>
  <c r="B9599" i="1"/>
  <c r="B9598" i="1"/>
  <c r="B9597" i="1"/>
  <c r="B9596" i="1"/>
  <c r="B9595" i="1"/>
  <c r="B9594" i="1"/>
  <c r="B9593" i="1"/>
  <c r="B9592" i="1"/>
  <c r="B9591" i="1"/>
  <c r="B9590" i="1"/>
  <c r="B9589" i="1"/>
  <c r="B9588" i="1"/>
  <c r="B9587" i="1"/>
  <c r="B9586" i="1"/>
  <c r="B9585" i="1"/>
  <c r="B9584" i="1"/>
  <c r="B9583" i="1"/>
  <c r="B9582" i="1"/>
  <c r="B9581" i="1"/>
  <c r="B9580" i="1"/>
  <c r="B9579" i="1"/>
  <c r="B9578" i="1"/>
  <c r="B9577" i="1"/>
  <c r="B9576" i="1"/>
  <c r="B9575" i="1"/>
  <c r="B9574" i="1"/>
  <c r="B9573" i="1"/>
  <c r="B9572" i="1"/>
  <c r="B9571" i="1"/>
  <c r="B9570" i="1"/>
  <c r="B9569" i="1"/>
  <c r="B9568" i="1"/>
  <c r="B9567" i="1"/>
  <c r="B9566" i="1"/>
  <c r="B9565" i="1"/>
  <c r="B9564" i="1"/>
  <c r="B9563" i="1"/>
  <c r="B9562" i="1"/>
  <c r="B9561" i="1"/>
  <c r="B9560" i="1"/>
  <c r="B9559" i="1"/>
  <c r="B9558" i="1"/>
  <c r="B9557" i="1"/>
  <c r="B9556" i="1"/>
  <c r="B9555" i="1"/>
  <c r="B9554" i="1"/>
  <c r="B9553" i="1"/>
  <c r="B9552" i="1"/>
  <c r="B9551" i="1"/>
  <c r="B9550" i="1"/>
  <c r="B9549" i="1"/>
  <c r="B9548" i="1"/>
  <c r="B9547" i="1"/>
  <c r="B9546" i="1"/>
  <c r="B9545" i="1"/>
  <c r="B9544" i="1"/>
  <c r="B9543" i="1"/>
  <c r="B9542" i="1"/>
  <c r="B9541" i="1"/>
  <c r="B9540" i="1"/>
  <c r="B9539" i="1"/>
  <c r="B9538" i="1"/>
  <c r="B9537" i="1"/>
  <c r="B9536" i="1"/>
  <c r="B9535" i="1"/>
  <c r="B9534" i="1"/>
  <c r="B9533" i="1"/>
  <c r="B9532" i="1"/>
  <c r="B9531" i="1"/>
  <c r="B9530" i="1"/>
  <c r="B9529" i="1"/>
  <c r="B9528" i="1"/>
  <c r="B9527" i="1"/>
  <c r="B9526" i="1"/>
  <c r="B9525" i="1"/>
  <c r="B9524" i="1"/>
  <c r="B9523" i="1"/>
  <c r="B9522" i="1"/>
  <c r="B9521" i="1"/>
  <c r="B9520" i="1"/>
  <c r="B9519" i="1"/>
  <c r="B9518" i="1"/>
  <c r="B9517" i="1"/>
  <c r="B9516" i="1"/>
  <c r="B9515" i="1"/>
  <c r="B9514" i="1"/>
  <c r="B9513" i="1"/>
  <c r="B9512" i="1"/>
  <c r="B9511" i="1"/>
  <c r="B9510" i="1"/>
  <c r="B9509" i="1"/>
  <c r="B9508" i="1"/>
  <c r="B9507" i="1"/>
  <c r="B9506" i="1"/>
  <c r="B9505" i="1"/>
  <c r="B9504" i="1"/>
  <c r="B9503" i="1"/>
  <c r="B9502" i="1"/>
  <c r="B9501" i="1"/>
  <c r="B9500" i="1"/>
  <c r="B9499" i="1"/>
  <c r="B9498" i="1"/>
  <c r="B9497" i="1"/>
  <c r="B9496" i="1"/>
  <c r="B9495" i="1"/>
  <c r="B9494" i="1"/>
  <c r="B9493" i="1"/>
  <c r="B9492" i="1"/>
  <c r="B9491" i="1"/>
  <c r="B9490" i="1"/>
  <c r="B9489" i="1"/>
  <c r="B9488" i="1"/>
  <c r="B9487" i="1"/>
  <c r="B9486" i="1"/>
  <c r="B9485" i="1"/>
  <c r="B9484" i="1"/>
  <c r="B9483" i="1"/>
  <c r="B9482" i="1"/>
  <c r="B9481" i="1"/>
  <c r="B9480" i="1"/>
  <c r="B9479" i="1"/>
  <c r="B9478" i="1"/>
  <c r="B9477" i="1"/>
  <c r="B9476" i="1"/>
  <c r="B9475" i="1"/>
  <c r="B9474" i="1"/>
  <c r="B9473" i="1"/>
  <c r="B9472" i="1"/>
  <c r="B9471" i="1"/>
  <c r="B9470" i="1"/>
  <c r="B9469" i="1"/>
  <c r="B9468" i="1"/>
  <c r="B9467" i="1"/>
  <c r="B9466" i="1"/>
  <c r="B9465" i="1"/>
  <c r="B9464" i="1"/>
  <c r="B9463" i="1"/>
  <c r="B9462" i="1"/>
  <c r="B9461" i="1"/>
  <c r="B9460" i="1"/>
  <c r="B9459" i="1"/>
  <c r="B9458" i="1"/>
  <c r="B9457" i="1"/>
  <c r="B9456" i="1"/>
  <c r="B9455" i="1"/>
  <c r="B9454" i="1"/>
  <c r="B9453" i="1"/>
  <c r="B9452" i="1"/>
  <c r="B9451" i="1"/>
  <c r="B9450" i="1"/>
  <c r="B9449" i="1"/>
  <c r="B9448" i="1"/>
  <c r="B9447" i="1"/>
  <c r="B9446" i="1"/>
  <c r="B9445" i="1"/>
  <c r="B9444" i="1"/>
  <c r="B9443" i="1"/>
  <c r="B9442" i="1"/>
  <c r="B9441" i="1"/>
  <c r="B9440" i="1"/>
  <c r="B9439" i="1"/>
  <c r="B9438" i="1"/>
  <c r="B9437" i="1"/>
  <c r="B9436" i="1"/>
  <c r="B9435" i="1"/>
  <c r="B9434" i="1"/>
  <c r="B9433" i="1"/>
  <c r="B9432" i="1"/>
  <c r="B9431" i="1"/>
  <c r="B9430" i="1"/>
  <c r="B9429" i="1"/>
  <c r="B9428" i="1"/>
  <c r="B9427" i="1"/>
  <c r="B9426" i="1"/>
  <c r="B9425" i="1"/>
  <c r="B9424" i="1"/>
  <c r="B9423" i="1"/>
  <c r="B9422" i="1"/>
  <c r="B9421" i="1"/>
  <c r="B9420" i="1"/>
  <c r="B9419" i="1"/>
  <c r="B9418" i="1"/>
  <c r="B9417" i="1"/>
  <c r="B9416" i="1"/>
  <c r="B9415" i="1"/>
  <c r="B9414" i="1"/>
  <c r="B9413" i="1"/>
  <c r="B9412" i="1"/>
  <c r="B9411" i="1"/>
  <c r="B9410" i="1"/>
  <c r="B9409" i="1"/>
  <c r="B9408" i="1"/>
  <c r="B9407" i="1"/>
  <c r="B9406" i="1"/>
  <c r="B9405" i="1"/>
  <c r="B9404" i="1"/>
  <c r="B9403" i="1"/>
  <c r="B9402" i="1"/>
  <c r="B9401" i="1"/>
  <c r="B9400" i="1"/>
  <c r="B9399" i="1"/>
  <c r="B9398" i="1"/>
  <c r="B9397" i="1"/>
  <c r="B9396" i="1"/>
  <c r="B9395" i="1"/>
  <c r="B9394" i="1"/>
  <c r="B9393" i="1"/>
  <c r="B9392" i="1"/>
  <c r="B9391" i="1"/>
  <c r="B9390" i="1"/>
  <c r="B9389" i="1"/>
  <c r="B9388" i="1"/>
  <c r="B9387" i="1"/>
  <c r="B9386" i="1"/>
  <c r="B9385" i="1"/>
  <c r="B9384" i="1"/>
  <c r="B9383" i="1"/>
  <c r="B9382" i="1"/>
  <c r="B9381" i="1"/>
  <c r="B9380" i="1"/>
  <c r="B9379" i="1"/>
  <c r="B9378" i="1"/>
  <c r="B9377" i="1"/>
  <c r="B9376" i="1"/>
  <c r="B9375" i="1"/>
  <c r="B9374" i="1"/>
  <c r="B9373" i="1"/>
  <c r="B9372" i="1"/>
  <c r="B9371" i="1"/>
  <c r="B9370" i="1"/>
  <c r="B9369" i="1"/>
  <c r="B9368" i="1"/>
  <c r="B9367" i="1"/>
  <c r="B9366" i="1"/>
  <c r="B9365" i="1"/>
  <c r="B9364" i="1"/>
  <c r="B9363" i="1"/>
  <c r="B9362" i="1"/>
  <c r="B9361" i="1"/>
  <c r="B9360" i="1"/>
  <c r="B9359" i="1"/>
  <c r="B9358" i="1"/>
  <c r="B9357" i="1"/>
  <c r="B9356" i="1"/>
  <c r="B9355" i="1"/>
  <c r="B9354" i="1"/>
  <c r="B9353" i="1"/>
  <c r="B9352" i="1"/>
  <c r="B9351" i="1"/>
  <c r="B9350" i="1"/>
  <c r="B9349" i="1"/>
  <c r="B9348" i="1"/>
  <c r="B9347" i="1"/>
  <c r="B9346" i="1"/>
  <c r="B9345" i="1"/>
  <c r="B9344" i="1"/>
  <c r="B9343" i="1"/>
  <c r="B9342" i="1"/>
  <c r="B9341" i="1"/>
  <c r="B9340" i="1"/>
  <c r="B9339" i="1"/>
  <c r="B9338" i="1"/>
  <c r="B9337" i="1"/>
  <c r="B9336" i="1"/>
  <c r="B9335" i="1"/>
  <c r="B9334" i="1"/>
  <c r="B9333" i="1"/>
  <c r="B9332" i="1"/>
  <c r="B9331" i="1"/>
  <c r="B9330" i="1"/>
  <c r="B9329" i="1"/>
  <c r="B9328" i="1"/>
  <c r="B9327" i="1"/>
  <c r="B9326" i="1"/>
  <c r="B9325" i="1"/>
  <c r="B9324" i="1"/>
  <c r="B9323" i="1"/>
  <c r="B9322" i="1"/>
  <c r="B9321" i="1"/>
  <c r="B9320" i="1"/>
  <c r="B9319" i="1"/>
  <c r="B9318" i="1"/>
  <c r="B9317" i="1"/>
  <c r="B9316" i="1"/>
  <c r="B9315" i="1"/>
  <c r="B9314" i="1"/>
  <c r="B9313" i="1"/>
  <c r="B9312" i="1"/>
  <c r="B9311" i="1"/>
  <c r="B9310" i="1"/>
  <c r="B9309" i="1"/>
  <c r="B9308" i="1"/>
  <c r="B9307" i="1"/>
  <c r="B9306" i="1"/>
  <c r="B9305" i="1"/>
  <c r="B9304" i="1"/>
  <c r="B9303" i="1"/>
  <c r="B9302" i="1"/>
  <c r="B9301" i="1"/>
  <c r="B9300" i="1"/>
  <c r="B9299" i="1"/>
  <c r="B9298" i="1"/>
  <c r="B9297" i="1"/>
  <c r="B9296" i="1"/>
  <c r="B9295" i="1"/>
  <c r="B9294" i="1"/>
  <c r="B9293" i="1"/>
  <c r="B9292" i="1"/>
  <c r="B9291" i="1"/>
  <c r="B9290" i="1"/>
  <c r="B9289" i="1"/>
  <c r="B9288" i="1"/>
  <c r="B9287" i="1"/>
  <c r="B9286" i="1"/>
  <c r="B9285" i="1"/>
  <c r="B9284" i="1"/>
  <c r="B9283" i="1"/>
  <c r="B9282" i="1"/>
  <c r="B9281" i="1"/>
  <c r="B9280" i="1"/>
  <c r="B9279" i="1"/>
  <c r="B9278" i="1"/>
  <c r="B9277" i="1"/>
  <c r="B9276" i="1"/>
  <c r="B9275" i="1"/>
  <c r="B9274" i="1"/>
  <c r="B9273" i="1"/>
  <c r="B9272" i="1"/>
  <c r="B9271" i="1"/>
  <c r="B9270" i="1"/>
  <c r="B9269" i="1"/>
  <c r="B9268" i="1"/>
  <c r="B9267" i="1"/>
  <c r="B9266" i="1"/>
  <c r="B9265" i="1"/>
  <c r="B9264" i="1"/>
  <c r="B9263" i="1"/>
  <c r="B9262" i="1"/>
  <c r="B9261" i="1"/>
  <c r="B9260" i="1"/>
  <c r="B9259" i="1"/>
  <c r="B9258" i="1"/>
  <c r="B9257" i="1"/>
  <c r="B9256" i="1"/>
  <c r="B9255" i="1"/>
  <c r="B9254" i="1"/>
  <c r="B9253" i="1"/>
  <c r="B9252" i="1"/>
  <c r="B9251" i="1"/>
  <c r="B9250" i="1"/>
  <c r="B9249" i="1"/>
  <c r="B9248" i="1"/>
  <c r="B9247" i="1"/>
  <c r="B9246" i="1"/>
  <c r="B9245" i="1"/>
  <c r="B9244" i="1"/>
  <c r="B9243" i="1"/>
  <c r="B9242" i="1"/>
  <c r="B9241" i="1"/>
  <c r="B9240" i="1"/>
  <c r="B9239" i="1"/>
  <c r="B9238" i="1"/>
  <c r="B9237" i="1"/>
  <c r="B9236" i="1"/>
  <c r="B9235" i="1"/>
  <c r="B9234" i="1"/>
  <c r="B9233" i="1"/>
  <c r="B9232" i="1"/>
  <c r="B9231" i="1"/>
  <c r="B9230" i="1"/>
  <c r="B9229" i="1"/>
  <c r="B9228" i="1"/>
  <c r="B9227" i="1"/>
  <c r="B9226" i="1"/>
  <c r="B9225" i="1"/>
  <c r="B9224" i="1"/>
  <c r="B9223" i="1"/>
  <c r="B9222" i="1"/>
  <c r="B9221" i="1"/>
  <c r="B9220" i="1"/>
  <c r="B9219" i="1"/>
  <c r="B9218" i="1"/>
  <c r="B9217" i="1"/>
  <c r="B9216" i="1"/>
  <c r="B9215" i="1"/>
  <c r="B9214" i="1"/>
  <c r="B9213" i="1"/>
  <c r="B9212" i="1"/>
  <c r="B9211" i="1"/>
  <c r="B9210" i="1"/>
  <c r="B9209" i="1"/>
  <c r="B9208" i="1"/>
  <c r="B9207" i="1"/>
  <c r="B9206" i="1"/>
  <c r="B9205" i="1"/>
  <c r="B9204" i="1"/>
  <c r="B9203" i="1"/>
  <c r="B9202" i="1"/>
  <c r="B9201" i="1"/>
  <c r="B9200" i="1"/>
  <c r="B9199" i="1"/>
  <c r="B9198" i="1"/>
  <c r="B9197" i="1"/>
  <c r="B9196" i="1"/>
  <c r="B9195" i="1"/>
  <c r="B9194" i="1"/>
  <c r="B9193" i="1"/>
  <c r="B9192" i="1"/>
  <c r="B9191" i="1"/>
  <c r="B9190" i="1"/>
  <c r="B9189" i="1"/>
  <c r="B9188" i="1"/>
  <c r="B9187" i="1"/>
  <c r="B9186" i="1"/>
  <c r="B9185" i="1"/>
  <c r="B9184" i="1"/>
  <c r="B9183" i="1"/>
  <c r="B9182" i="1"/>
  <c r="B9181" i="1"/>
  <c r="B9180" i="1"/>
  <c r="B9179" i="1"/>
  <c r="B9178" i="1"/>
  <c r="B9177" i="1"/>
  <c r="B9176" i="1"/>
  <c r="B9175" i="1"/>
  <c r="B9174" i="1"/>
  <c r="B9173" i="1"/>
  <c r="B9172" i="1"/>
  <c r="B9171" i="1"/>
  <c r="B9170" i="1"/>
  <c r="B9169" i="1"/>
  <c r="B9168" i="1"/>
  <c r="B9167" i="1"/>
  <c r="B9166" i="1"/>
  <c r="B9165" i="1"/>
  <c r="B9164" i="1"/>
  <c r="B9163" i="1"/>
  <c r="B9162" i="1"/>
  <c r="B9161" i="1"/>
  <c r="B9160" i="1"/>
  <c r="B9159" i="1"/>
  <c r="B9158" i="1"/>
  <c r="B9157" i="1"/>
  <c r="B9156" i="1"/>
  <c r="B9155" i="1"/>
  <c r="B9154" i="1"/>
  <c r="B9153" i="1"/>
  <c r="B9152" i="1"/>
  <c r="B9151" i="1"/>
  <c r="B9150" i="1"/>
  <c r="B9149" i="1"/>
  <c r="B9148" i="1"/>
  <c r="B9147" i="1"/>
  <c r="B9146" i="1"/>
  <c r="B9145" i="1"/>
  <c r="B9144" i="1"/>
  <c r="B9143" i="1"/>
  <c r="B9142" i="1"/>
  <c r="B9141" i="1"/>
  <c r="B9140" i="1"/>
  <c r="B9139" i="1"/>
  <c r="B9138" i="1"/>
  <c r="B9137" i="1"/>
  <c r="B9136" i="1"/>
  <c r="B9135" i="1"/>
  <c r="B9134" i="1"/>
  <c r="B9133" i="1"/>
  <c r="B9132" i="1"/>
  <c r="B9131" i="1"/>
  <c r="B9130" i="1"/>
  <c r="B9129" i="1"/>
  <c r="B9128" i="1"/>
  <c r="B9127" i="1"/>
  <c r="B9126" i="1"/>
  <c r="B9125" i="1"/>
  <c r="B9124" i="1"/>
  <c r="B9123" i="1"/>
  <c r="B9122" i="1"/>
  <c r="B9121" i="1"/>
  <c r="B9120" i="1"/>
  <c r="B9119" i="1"/>
  <c r="B9118" i="1"/>
  <c r="B9117" i="1"/>
  <c r="B9116" i="1"/>
  <c r="B9115" i="1"/>
  <c r="B9114" i="1"/>
  <c r="B9113" i="1"/>
  <c r="B9112" i="1"/>
  <c r="B9111" i="1"/>
  <c r="B9110" i="1"/>
  <c r="B9109" i="1"/>
  <c r="B9108" i="1"/>
  <c r="B9107" i="1"/>
  <c r="B9106" i="1"/>
  <c r="B9105" i="1"/>
  <c r="B9104" i="1"/>
  <c r="B9103" i="1"/>
  <c r="B9102" i="1"/>
  <c r="B9101" i="1"/>
  <c r="B9100" i="1"/>
  <c r="B9099" i="1"/>
  <c r="B9098" i="1"/>
  <c r="B9097" i="1"/>
  <c r="B9096" i="1"/>
  <c r="B9095" i="1"/>
  <c r="B9094" i="1"/>
  <c r="B9093" i="1"/>
  <c r="B9092" i="1"/>
  <c r="B9091" i="1"/>
  <c r="B9090" i="1"/>
  <c r="B9089" i="1"/>
  <c r="B9088" i="1"/>
  <c r="B9087" i="1"/>
  <c r="B9086" i="1"/>
  <c r="B9085" i="1"/>
  <c r="B9084" i="1"/>
  <c r="B9083" i="1"/>
  <c r="B9082" i="1"/>
  <c r="B9081" i="1"/>
  <c r="B9080" i="1"/>
  <c r="B9079" i="1"/>
  <c r="B9078" i="1"/>
  <c r="B9077" i="1"/>
  <c r="B9076" i="1"/>
  <c r="B9075" i="1"/>
  <c r="B9074" i="1"/>
  <c r="B9073" i="1"/>
  <c r="B9072" i="1"/>
  <c r="B9071" i="1"/>
  <c r="B9070" i="1"/>
  <c r="B9069" i="1"/>
  <c r="B9068" i="1"/>
  <c r="B9067" i="1"/>
  <c r="B9066" i="1"/>
  <c r="B9065" i="1"/>
  <c r="B9064" i="1"/>
  <c r="B9063" i="1"/>
  <c r="B9062" i="1"/>
  <c r="B9061" i="1"/>
  <c r="B9060" i="1"/>
  <c r="B9059" i="1"/>
  <c r="B9058" i="1"/>
  <c r="B9057" i="1"/>
  <c r="B9056" i="1"/>
  <c r="B9055" i="1"/>
  <c r="B9054" i="1"/>
  <c r="B9053" i="1"/>
  <c r="B9052" i="1"/>
  <c r="B9051" i="1"/>
  <c r="B9050" i="1"/>
  <c r="B9049" i="1"/>
  <c r="B9048" i="1"/>
  <c r="B9047" i="1"/>
  <c r="B9046" i="1"/>
  <c r="B9045" i="1"/>
  <c r="B9044" i="1"/>
  <c r="B9043" i="1"/>
  <c r="B9042" i="1"/>
  <c r="B9041" i="1"/>
  <c r="B9040" i="1"/>
  <c r="B9039" i="1"/>
  <c r="B9038" i="1"/>
  <c r="B9037" i="1"/>
  <c r="B9036" i="1"/>
  <c r="B9035" i="1"/>
  <c r="B9034" i="1"/>
  <c r="B9033" i="1"/>
  <c r="B9032" i="1"/>
  <c r="B9031" i="1"/>
  <c r="B9030" i="1"/>
  <c r="B9029" i="1"/>
  <c r="B9028" i="1"/>
  <c r="B9027" i="1"/>
  <c r="B9026" i="1"/>
  <c r="B9025" i="1"/>
  <c r="B9024" i="1"/>
  <c r="B9023" i="1"/>
  <c r="B9022" i="1"/>
  <c r="B9021" i="1"/>
  <c r="B9020" i="1"/>
  <c r="B9019" i="1"/>
  <c r="B9018" i="1"/>
  <c r="B9017" i="1"/>
  <c r="B9016" i="1"/>
  <c r="B9015" i="1"/>
  <c r="B9014" i="1"/>
  <c r="B9013" i="1"/>
  <c r="B9012" i="1"/>
  <c r="B9011" i="1"/>
  <c r="B9010" i="1"/>
  <c r="B9009" i="1"/>
  <c r="B9008" i="1"/>
  <c r="B9007" i="1"/>
  <c r="B9006" i="1"/>
  <c r="B9005" i="1"/>
  <c r="B9004" i="1"/>
  <c r="B9003" i="1"/>
  <c r="B9002" i="1"/>
  <c r="B9001" i="1"/>
  <c r="B9000" i="1"/>
  <c r="B8999" i="1"/>
  <c r="B8998" i="1"/>
  <c r="B8997" i="1"/>
  <c r="B8996" i="1"/>
  <c r="B8995" i="1"/>
  <c r="B8994" i="1"/>
  <c r="B8993" i="1"/>
  <c r="B8992" i="1"/>
  <c r="B8991" i="1"/>
  <c r="B8990" i="1"/>
  <c r="B8989" i="1"/>
  <c r="B8988" i="1"/>
  <c r="B8987" i="1"/>
  <c r="B8986" i="1"/>
  <c r="B8985" i="1"/>
  <c r="B8984" i="1"/>
  <c r="B8983" i="1"/>
  <c r="B8982" i="1"/>
  <c r="B8981" i="1"/>
  <c r="B8980" i="1"/>
  <c r="B8979" i="1"/>
  <c r="B8978" i="1"/>
  <c r="B8977" i="1"/>
  <c r="B8976" i="1"/>
  <c r="B8975" i="1"/>
  <c r="B8974" i="1"/>
  <c r="B8973" i="1"/>
  <c r="B8972" i="1"/>
  <c r="B8971" i="1"/>
  <c r="B8970" i="1"/>
  <c r="B8969" i="1"/>
  <c r="B8968" i="1"/>
  <c r="B8967" i="1"/>
  <c r="B8966" i="1"/>
  <c r="B8965" i="1"/>
  <c r="B8964" i="1"/>
  <c r="B8963" i="1"/>
  <c r="B8962" i="1"/>
  <c r="B8961" i="1"/>
  <c r="B8960" i="1"/>
  <c r="B8959" i="1"/>
  <c r="B8958" i="1"/>
  <c r="B8957" i="1"/>
  <c r="B8956" i="1"/>
  <c r="B8955" i="1"/>
  <c r="B8954" i="1"/>
  <c r="B8953" i="1"/>
  <c r="B8952" i="1"/>
  <c r="B8951" i="1"/>
  <c r="B8950" i="1"/>
  <c r="B8949" i="1"/>
  <c r="B8948" i="1"/>
  <c r="B8947" i="1"/>
  <c r="B8946" i="1"/>
  <c r="B8945" i="1"/>
  <c r="B8944" i="1"/>
  <c r="B8943" i="1"/>
  <c r="B8942" i="1"/>
  <c r="B8941" i="1"/>
  <c r="B8940" i="1"/>
  <c r="B8939" i="1"/>
  <c r="B8938" i="1"/>
  <c r="B8937" i="1"/>
  <c r="B8936" i="1"/>
  <c r="B8935" i="1"/>
  <c r="B8934" i="1"/>
  <c r="B8933" i="1"/>
  <c r="B8932" i="1"/>
  <c r="B8931" i="1"/>
  <c r="B8930" i="1"/>
  <c r="B8929" i="1"/>
  <c r="B8928" i="1"/>
  <c r="B8927" i="1"/>
  <c r="B8926" i="1"/>
  <c r="B8925" i="1"/>
  <c r="B8924" i="1"/>
  <c r="B8923" i="1"/>
  <c r="B8922" i="1"/>
  <c r="B8921" i="1"/>
  <c r="B8920" i="1"/>
  <c r="B8919" i="1"/>
  <c r="B8918" i="1"/>
  <c r="B8917" i="1"/>
  <c r="B8916" i="1"/>
  <c r="B8915" i="1"/>
  <c r="B8914" i="1"/>
  <c r="B8913" i="1"/>
  <c r="B8912" i="1"/>
  <c r="B8911" i="1"/>
  <c r="B8910" i="1"/>
  <c r="B8909" i="1"/>
  <c r="B8908" i="1"/>
  <c r="B8907" i="1"/>
  <c r="B8906" i="1"/>
  <c r="B8905" i="1"/>
  <c r="B8904" i="1"/>
  <c r="B8903" i="1"/>
  <c r="B8902" i="1"/>
  <c r="B8901" i="1"/>
  <c r="B8900" i="1"/>
  <c r="B8899" i="1"/>
  <c r="B8898" i="1"/>
  <c r="B8897" i="1"/>
  <c r="B8896" i="1"/>
  <c r="B8895" i="1"/>
  <c r="B8894" i="1"/>
  <c r="B8893" i="1"/>
  <c r="B8892" i="1"/>
  <c r="B8891" i="1"/>
  <c r="B8890" i="1"/>
  <c r="B8889" i="1"/>
  <c r="B8888" i="1"/>
  <c r="B8887" i="1"/>
  <c r="B8886" i="1"/>
  <c r="B8885" i="1"/>
  <c r="B8884" i="1"/>
  <c r="B8883" i="1"/>
  <c r="B8882" i="1"/>
  <c r="B8881" i="1"/>
  <c r="B8880" i="1"/>
  <c r="B8879" i="1"/>
  <c r="B8878" i="1"/>
  <c r="B8877" i="1"/>
  <c r="B8876" i="1"/>
  <c r="B8875" i="1"/>
  <c r="B8874" i="1"/>
  <c r="B8873" i="1"/>
  <c r="B8872" i="1"/>
  <c r="B8871" i="1"/>
  <c r="B8870" i="1"/>
  <c r="B8869" i="1"/>
  <c r="B8868" i="1"/>
  <c r="B8867" i="1"/>
  <c r="B8866" i="1"/>
  <c r="B8865" i="1"/>
  <c r="B8864" i="1"/>
  <c r="B8863" i="1"/>
  <c r="B8862" i="1"/>
  <c r="B8861" i="1"/>
  <c r="B8860" i="1"/>
  <c r="B8859" i="1"/>
  <c r="B8858" i="1"/>
  <c r="B8857" i="1"/>
  <c r="B8856" i="1"/>
  <c r="B8855" i="1"/>
  <c r="B8854" i="1"/>
  <c r="B8853" i="1"/>
  <c r="B8852" i="1"/>
  <c r="B8851" i="1"/>
  <c r="B8850" i="1"/>
  <c r="B8849" i="1"/>
  <c r="B8848" i="1"/>
  <c r="B8847" i="1"/>
  <c r="B8846" i="1"/>
  <c r="B8845" i="1"/>
  <c r="B8844" i="1"/>
  <c r="B8843" i="1"/>
  <c r="B8842" i="1"/>
  <c r="B8841" i="1"/>
  <c r="B8840" i="1"/>
  <c r="B8839" i="1"/>
  <c r="B8838" i="1"/>
  <c r="B8837" i="1"/>
  <c r="B8836" i="1"/>
  <c r="B8835" i="1"/>
  <c r="B8834" i="1"/>
  <c r="B8833" i="1"/>
  <c r="B8832" i="1"/>
  <c r="B8831" i="1"/>
  <c r="B8830" i="1"/>
  <c r="B8829" i="1"/>
  <c r="B8828" i="1"/>
  <c r="B8827" i="1"/>
  <c r="B8826" i="1"/>
  <c r="B8825" i="1"/>
  <c r="B8824" i="1"/>
  <c r="B8823" i="1"/>
  <c r="B8822" i="1"/>
  <c r="B8821" i="1"/>
  <c r="B8820" i="1"/>
  <c r="B8819" i="1"/>
  <c r="B8818" i="1"/>
  <c r="B8817" i="1"/>
  <c r="B8816" i="1"/>
  <c r="B8815" i="1"/>
  <c r="B8814" i="1"/>
  <c r="B8813" i="1"/>
  <c r="B8812" i="1"/>
  <c r="B8811" i="1"/>
  <c r="B8810" i="1"/>
  <c r="B8809" i="1"/>
  <c r="B8808" i="1"/>
  <c r="B8807" i="1"/>
  <c r="B8806" i="1"/>
  <c r="B8805" i="1"/>
  <c r="B8804" i="1"/>
  <c r="B8803" i="1"/>
  <c r="B8802" i="1"/>
  <c r="B8801" i="1"/>
  <c r="B8800" i="1"/>
  <c r="B8799" i="1"/>
  <c r="B8798" i="1"/>
  <c r="B8797" i="1"/>
  <c r="B8796" i="1"/>
  <c r="B8795" i="1"/>
  <c r="B8794" i="1"/>
  <c r="B8793" i="1"/>
  <c r="B8792" i="1"/>
  <c r="B8791" i="1"/>
  <c r="B8790" i="1"/>
  <c r="B8789" i="1"/>
  <c r="B8788" i="1"/>
  <c r="B8787" i="1"/>
  <c r="B8786" i="1"/>
  <c r="B8785" i="1"/>
  <c r="B8784" i="1"/>
  <c r="B8783" i="1"/>
  <c r="B8782" i="1"/>
  <c r="B8781" i="1"/>
  <c r="B8780" i="1"/>
  <c r="B8779" i="1"/>
  <c r="B8778" i="1"/>
  <c r="B8777" i="1"/>
  <c r="B8776" i="1"/>
  <c r="B8775" i="1"/>
  <c r="B8774" i="1"/>
  <c r="B8773" i="1"/>
  <c r="B8772" i="1"/>
  <c r="B8771" i="1"/>
  <c r="B8770" i="1"/>
  <c r="B8769" i="1"/>
  <c r="B8768" i="1"/>
  <c r="B8767" i="1"/>
  <c r="B8766" i="1"/>
  <c r="B8765" i="1"/>
  <c r="B8764" i="1"/>
  <c r="B8763" i="1"/>
  <c r="B8762" i="1"/>
  <c r="B8761" i="1"/>
  <c r="B8760" i="1"/>
  <c r="B8759" i="1"/>
  <c r="B8758" i="1"/>
  <c r="B8757" i="1"/>
  <c r="B8756" i="1"/>
  <c r="B8755" i="1"/>
  <c r="B8754" i="1"/>
  <c r="B8753" i="1"/>
  <c r="B8752" i="1"/>
  <c r="B8751" i="1"/>
  <c r="B8750" i="1"/>
  <c r="B8749" i="1"/>
  <c r="B8748" i="1"/>
  <c r="B8747" i="1"/>
  <c r="B8746" i="1"/>
  <c r="B8745" i="1"/>
  <c r="B8744" i="1"/>
  <c r="B8743" i="1"/>
  <c r="B8742" i="1"/>
  <c r="B8741" i="1"/>
  <c r="B8740" i="1"/>
  <c r="B8739" i="1"/>
  <c r="B8738" i="1"/>
  <c r="B8737" i="1"/>
  <c r="B8736" i="1"/>
  <c r="B8735" i="1"/>
  <c r="B8734" i="1"/>
  <c r="B8733" i="1"/>
  <c r="B8732" i="1"/>
  <c r="B8731" i="1"/>
  <c r="B8730" i="1"/>
  <c r="B8729" i="1"/>
  <c r="B8728" i="1"/>
  <c r="B8727" i="1"/>
  <c r="B8726" i="1"/>
  <c r="B8725" i="1"/>
  <c r="B8724" i="1"/>
  <c r="B8723" i="1"/>
  <c r="B8722" i="1"/>
  <c r="B8721" i="1"/>
  <c r="B8720" i="1"/>
  <c r="B8719" i="1"/>
  <c r="B8718" i="1"/>
  <c r="B8717" i="1"/>
  <c r="B8716" i="1"/>
  <c r="B8715" i="1"/>
  <c r="B8714" i="1"/>
  <c r="B8713" i="1"/>
  <c r="B8712" i="1"/>
  <c r="B8711" i="1"/>
  <c r="B8710" i="1"/>
  <c r="B8709" i="1"/>
  <c r="B8708" i="1"/>
  <c r="B8707" i="1"/>
  <c r="B8706" i="1"/>
  <c r="B8705" i="1"/>
  <c r="B8704" i="1"/>
  <c r="B8703" i="1"/>
  <c r="B8702" i="1"/>
  <c r="B8701" i="1"/>
  <c r="B8700" i="1"/>
  <c r="B8699" i="1"/>
  <c r="B8698" i="1"/>
  <c r="B8697" i="1"/>
  <c r="B8696" i="1"/>
  <c r="B8695" i="1"/>
  <c r="B8694" i="1"/>
  <c r="B8693" i="1"/>
  <c r="B8692" i="1"/>
  <c r="B8691" i="1"/>
  <c r="B8690" i="1"/>
  <c r="B8689" i="1"/>
  <c r="B8688" i="1"/>
  <c r="B8687" i="1"/>
  <c r="B8686" i="1"/>
  <c r="B8685" i="1"/>
  <c r="B8684" i="1"/>
  <c r="B8683" i="1"/>
  <c r="B8682" i="1"/>
  <c r="B8681" i="1"/>
  <c r="B8680" i="1"/>
  <c r="B8679" i="1"/>
  <c r="B8678" i="1"/>
  <c r="B8677" i="1"/>
  <c r="B8676" i="1"/>
  <c r="B8675" i="1"/>
  <c r="B8674" i="1"/>
  <c r="B8673" i="1"/>
  <c r="B8672" i="1"/>
  <c r="B8671" i="1"/>
  <c r="B8670" i="1"/>
  <c r="B8669" i="1"/>
  <c r="B8668" i="1"/>
  <c r="B8667" i="1"/>
  <c r="B8666" i="1"/>
  <c r="B8665" i="1"/>
  <c r="B8664" i="1"/>
  <c r="B8663" i="1"/>
  <c r="B8662" i="1"/>
  <c r="B8661" i="1"/>
  <c r="B8660" i="1"/>
  <c r="B8659" i="1"/>
  <c r="B8658" i="1"/>
  <c r="B8657" i="1"/>
  <c r="B8656" i="1"/>
  <c r="B8655" i="1"/>
  <c r="B8654" i="1"/>
  <c r="B8653" i="1"/>
  <c r="B8652" i="1"/>
  <c r="B8651" i="1"/>
  <c r="B8650" i="1"/>
  <c r="B8649" i="1"/>
  <c r="B8648" i="1"/>
  <c r="B8647" i="1"/>
  <c r="B8646" i="1"/>
  <c r="B8645" i="1"/>
  <c r="B8644" i="1"/>
  <c r="B8643" i="1"/>
  <c r="B8642" i="1"/>
  <c r="B8641" i="1"/>
  <c r="B8640" i="1"/>
  <c r="B8639" i="1"/>
  <c r="B8638" i="1"/>
  <c r="B8637" i="1"/>
  <c r="B8636" i="1"/>
  <c r="B8635" i="1"/>
  <c r="B8634" i="1"/>
  <c r="B8633" i="1"/>
  <c r="B8632" i="1"/>
  <c r="B8631" i="1"/>
  <c r="B8630" i="1"/>
  <c r="B8629" i="1"/>
  <c r="B8628" i="1"/>
  <c r="B8627" i="1"/>
  <c r="B8626" i="1"/>
  <c r="B8625" i="1"/>
  <c r="B8624" i="1"/>
  <c r="B8623" i="1"/>
  <c r="B8622" i="1"/>
  <c r="B8621" i="1"/>
  <c r="B8620" i="1"/>
  <c r="B8619" i="1"/>
  <c r="B8618" i="1"/>
  <c r="B8617" i="1"/>
  <c r="B8616" i="1"/>
  <c r="B8615" i="1"/>
  <c r="B8614" i="1"/>
  <c r="B8613" i="1"/>
  <c r="B8612" i="1"/>
  <c r="B8611" i="1"/>
  <c r="B8610" i="1"/>
  <c r="B8609" i="1"/>
  <c r="B8608" i="1"/>
  <c r="B8607" i="1"/>
  <c r="B8606" i="1"/>
  <c r="B8605" i="1"/>
  <c r="B8604" i="1"/>
  <c r="B8603" i="1"/>
  <c r="B8602" i="1"/>
  <c r="B8601" i="1"/>
  <c r="B8600" i="1"/>
  <c r="B8599" i="1"/>
  <c r="B8598" i="1"/>
  <c r="B8597" i="1"/>
  <c r="B8596" i="1"/>
  <c r="B8595" i="1"/>
  <c r="B8594" i="1"/>
  <c r="B8593" i="1"/>
  <c r="B8592" i="1"/>
  <c r="B8591" i="1"/>
  <c r="B8590" i="1"/>
  <c r="B8589" i="1"/>
  <c r="B8588" i="1"/>
  <c r="B8587" i="1"/>
  <c r="B8586" i="1"/>
  <c r="B8585" i="1"/>
  <c r="B8584" i="1"/>
  <c r="B8583" i="1"/>
  <c r="B8582" i="1"/>
  <c r="B8581" i="1"/>
  <c r="B8580" i="1"/>
  <c r="B8579" i="1"/>
  <c r="B8578" i="1"/>
  <c r="B8577" i="1"/>
  <c r="B8576" i="1"/>
  <c r="B8575" i="1"/>
  <c r="B8574" i="1"/>
  <c r="B8573" i="1"/>
  <c r="B8572" i="1"/>
  <c r="B8571" i="1"/>
  <c r="B8570" i="1"/>
  <c r="B8569" i="1"/>
  <c r="B8568" i="1"/>
  <c r="B8567" i="1"/>
  <c r="B8566" i="1"/>
  <c r="B8565" i="1"/>
  <c r="B8564" i="1"/>
  <c r="B8563" i="1"/>
  <c r="B8562" i="1"/>
  <c r="B8561" i="1"/>
  <c r="B8560" i="1"/>
  <c r="B8559" i="1"/>
  <c r="B8558" i="1"/>
  <c r="B8557" i="1"/>
  <c r="B8556" i="1"/>
  <c r="B8555" i="1"/>
  <c r="B8554" i="1"/>
  <c r="B8553" i="1"/>
  <c r="B8552" i="1"/>
  <c r="B8551" i="1"/>
  <c r="B8550" i="1"/>
  <c r="B8549" i="1"/>
  <c r="B8548" i="1"/>
  <c r="B8547" i="1"/>
  <c r="B8546" i="1"/>
  <c r="B8545" i="1"/>
  <c r="B8544" i="1"/>
  <c r="B8543" i="1"/>
  <c r="B8542" i="1"/>
  <c r="B8541" i="1"/>
  <c r="B8540" i="1"/>
  <c r="B8539" i="1"/>
  <c r="B8538" i="1"/>
  <c r="B8537" i="1"/>
  <c r="B8536" i="1"/>
  <c r="B8535" i="1"/>
  <c r="B8534" i="1"/>
  <c r="B8533" i="1"/>
  <c r="B8532" i="1"/>
  <c r="B8531" i="1"/>
  <c r="B8530" i="1"/>
  <c r="B8529" i="1"/>
  <c r="B8528" i="1"/>
  <c r="B8527" i="1"/>
  <c r="B8526" i="1"/>
  <c r="B8525" i="1"/>
  <c r="B8524" i="1"/>
  <c r="B8523" i="1"/>
  <c r="B8522" i="1"/>
  <c r="B8521" i="1"/>
  <c r="B8520" i="1"/>
  <c r="B8519" i="1"/>
  <c r="B8518" i="1"/>
  <c r="B8517" i="1"/>
  <c r="B8516" i="1"/>
  <c r="B8515" i="1"/>
  <c r="B8514" i="1"/>
  <c r="B8513" i="1"/>
  <c r="B8512" i="1"/>
  <c r="B8511" i="1"/>
  <c r="B8510" i="1"/>
  <c r="B8509" i="1"/>
  <c r="B8508" i="1"/>
  <c r="B8507" i="1"/>
  <c r="B8506" i="1"/>
  <c r="B8505" i="1"/>
  <c r="B8504" i="1"/>
  <c r="B8503" i="1"/>
  <c r="B8502" i="1"/>
  <c r="B8501" i="1"/>
  <c r="B8500" i="1"/>
  <c r="B8499" i="1"/>
  <c r="B8498" i="1"/>
  <c r="B8497" i="1"/>
  <c r="B8496" i="1"/>
  <c r="B8495" i="1"/>
  <c r="B8494" i="1"/>
  <c r="B8493" i="1"/>
  <c r="B8492" i="1"/>
  <c r="B8491" i="1"/>
  <c r="B8490" i="1"/>
  <c r="B8489" i="1"/>
  <c r="B8488" i="1"/>
  <c r="B8487" i="1"/>
  <c r="B8486" i="1"/>
  <c r="B8485" i="1"/>
  <c r="B8484" i="1"/>
  <c r="B8483" i="1"/>
  <c r="B8482" i="1"/>
  <c r="B8481" i="1"/>
  <c r="B8480" i="1"/>
  <c r="B8479" i="1"/>
  <c r="B8478" i="1"/>
  <c r="B8477" i="1"/>
  <c r="B8476" i="1"/>
  <c r="B8475" i="1"/>
  <c r="B8474" i="1"/>
  <c r="B8473" i="1"/>
  <c r="B8472" i="1"/>
  <c r="B8471" i="1"/>
  <c r="B8470" i="1"/>
  <c r="B8469" i="1"/>
  <c r="B8468" i="1"/>
  <c r="B8467" i="1"/>
  <c r="B8466" i="1"/>
  <c r="B8465" i="1"/>
  <c r="B8464" i="1"/>
  <c r="B8463" i="1"/>
  <c r="B8462" i="1"/>
  <c r="B8461" i="1"/>
  <c r="B8460" i="1"/>
  <c r="B8459" i="1"/>
  <c r="B8458" i="1"/>
  <c r="B8457" i="1"/>
  <c r="B8456" i="1"/>
  <c r="B8455" i="1"/>
  <c r="B8454" i="1"/>
  <c r="B8453" i="1"/>
  <c r="B8452" i="1"/>
  <c r="B8451" i="1"/>
  <c r="B8450" i="1"/>
  <c r="B8449" i="1"/>
  <c r="B8448" i="1"/>
  <c r="B8447" i="1"/>
  <c r="B8446" i="1"/>
  <c r="B8445" i="1"/>
  <c r="B8444" i="1"/>
  <c r="B8443" i="1"/>
  <c r="B8442" i="1"/>
  <c r="B8441" i="1"/>
  <c r="B8440" i="1"/>
  <c r="B8439" i="1"/>
  <c r="B8438" i="1"/>
  <c r="B8437" i="1"/>
  <c r="B8436" i="1"/>
  <c r="B8435" i="1"/>
  <c r="B8434" i="1"/>
  <c r="B8433" i="1"/>
  <c r="B8432" i="1"/>
  <c r="B8431" i="1"/>
  <c r="B8430" i="1"/>
  <c r="B8429" i="1"/>
  <c r="B8428" i="1"/>
  <c r="B8427" i="1"/>
  <c r="B8426" i="1"/>
  <c r="B8425" i="1"/>
  <c r="B8424" i="1"/>
  <c r="B8423" i="1"/>
  <c r="B8422" i="1"/>
  <c r="B8421" i="1"/>
  <c r="B8420" i="1"/>
  <c r="B8419" i="1"/>
  <c r="B8418" i="1"/>
  <c r="B8417" i="1"/>
  <c r="B8416" i="1"/>
  <c r="B8415" i="1"/>
  <c r="B8414" i="1"/>
  <c r="B8413" i="1"/>
  <c r="B8412" i="1"/>
  <c r="B8411" i="1"/>
  <c r="B8410" i="1"/>
  <c r="B8409" i="1"/>
  <c r="B8408" i="1"/>
  <c r="B8407" i="1"/>
  <c r="B8406" i="1"/>
  <c r="B8405" i="1"/>
  <c r="B8404" i="1"/>
  <c r="B8403" i="1"/>
  <c r="B8402" i="1"/>
  <c r="B8401" i="1"/>
  <c r="B8400" i="1"/>
  <c r="B8399" i="1"/>
  <c r="B8398" i="1"/>
  <c r="B8397" i="1"/>
  <c r="B8396" i="1"/>
  <c r="B8395" i="1"/>
  <c r="B8394" i="1"/>
  <c r="B8393" i="1"/>
  <c r="B8392" i="1"/>
  <c r="B8391" i="1"/>
  <c r="B8390" i="1"/>
  <c r="B8389" i="1"/>
  <c r="B8388" i="1"/>
  <c r="B8387" i="1"/>
  <c r="B8386" i="1"/>
  <c r="B8385" i="1"/>
  <c r="B8384" i="1"/>
  <c r="B8383" i="1"/>
  <c r="B8382" i="1"/>
  <c r="B8381" i="1"/>
  <c r="B8380" i="1"/>
  <c r="B8379" i="1"/>
  <c r="B8378" i="1"/>
  <c r="B8377" i="1"/>
  <c r="B8376" i="1"/>
  <c r="B8375" i="1"/>
  <c r="B8374" i="1"/>
  <c r="B8373" i="1"/>
  <c r="B8372" i="1"/>
  <c r="B8371" i="1"/>
  <c r="B8370" i="1"/>
  <c r="B8369" i="1"/>
  <c r="B8368" i="1"/>
  <c r="B8367" i="1"/>
  <c r="B8366" i="1"/>
  <c r="B8365" i="1"/>
  <c r="B8364" i="1"/>
  <c r="B8363" i="1"/>
  <c r="B8362" i="1"/>
  <c r="B8361" i="1"/>
  <c r="B8360" i="1"/>
  <c r="B8359" i="1"/>
  <c r="B8358" i="1"/>
  <c r="B8357" i="1"/>
  <c r="B8356" i="1"/>
  <c r="B8355" i="1"/>
  <c r="B8354" i="1"/>
  <c r="B8353" i="1"/>
  <c r="B8352" i="1"/>
  <c r="B8351" i="1"/>
  <c r="B8350" i="1"/>
  <c r="B8349" i="1"/>
  <c r="B8348" i="1"/>
  <c r="B8347" i="1"/>
  <c r="B8346" i="1"/>
  <c r="B8345" i="1"/>
  <c r="B8344" i="1"/>
  <c r="B8343" i="1"/>
  <c r="B8342" i="1"/>
  <c r="B8341" i="1"/>
  <c r="B8340" i="1"/>
  <c r="B8339" i="1"/>
  <c r="B8338" i="1"/>
  <c r="B8337" i="1"/>
  <c r="B8336" i="1"/>
  <c r="B8335" i="1"/>
  <c r="B8334" i="1"/>
  <c r="B8333" i="1"/>
  <c r="B8332" i="1"/>
  <c r="B8331" i="1"/>
  <c r="B8330" i="1"/>
  <c r="B8329" i="1"/>
  <c r="B8328" i="1"/>
  <c r="B8327" i="1"/>
  <c r="B8326" i="1"/>
  <c r="B8325" i="1"/>
  <c r="B8324" i="1"/>
  <c r="B8323" i="1"/>
  <c r="B8322" i="1"/>
  <c r="B8321" i="1"/>
  <c r="B8320" i="1"/>
  <c r="B8319" i="1"/>
  <c r="B8318" i="1"/>
  <c r="B8317" i="1"/>
  <c r="B8316" i="1"/>
  <c r="B8315" i="1"/>
  <c r="B8314" i="1"/>
  <c r="B8313" i="1"/>
  <c r="B8312" i="1"/>
  <c r="B8311" i="1"/>
  <c r="B8310" i="1"/>
  <c r="B8309" i="1"/>
  <c r="B8308" i="1"/>
  <c r="B8307" i="1"/>
  <c r="B8306" i="1"/>
  <c r="B8305" i="1"/>
  <c r="B8304" i="1"/>
  <c r="B8303" i="1"/>
  <c r="B8302" i="1"/>
  <c r="B8301" i="1"/>
  <c r="B8300" i="1"/>
  <c r="B8299" i="1"/>
  <c r="B8298" i="1"/>
  <c r="B8297" i="1"/>
  <c r="B8296" i="1"/>
  <c r="B8295" i="1"/>
  <c r="B8294" i="1"/>
  <c r="B8293" i="1"/>
  <c r="B8292" i="1"/>
  <c r="B8291" i="1"/>
  <c r="B8290" i="1"/>
  <c r="B8289" i="1"/>
  <c r="B8288" i="1"/>
  <c r="B8287" i="1"/>
  <c r="B8286" i="1"/>
  <c r="B8285" i="1"/>
  <c r="B8284" i="1"/>
  <c r="B8283" i="1"/>
  <c r="B8282" i="1"/>
  <c r="B8281" i="1"/>
  <c r="B8280" i="1"/>
  <c r="B8279" i="1"/>
  <c r="B8278" i="1"/>
  <c r="B8277" i="1"/>
  <c r="B8276" i="1"/>
  <c r="B8275" i="1"/>
  <c r="B8274" i="1"/>
  <c r="B8273" i="1"/>
  <c r="B8272" i="1"/>
  <c r="B8271" i="1"/>
  <c r="B8270" i="1"/>
  <c r="B8269" i="1"/>
  <c r="B8268" i="1"/>
  <c r="B8267" i="1"/>
  <c r="B8266" i="1"/>
  <c r="B8265" i="1"/>
  <c r="B8264" i="1"/>
  <c r="B8263" i="1"/>
  <c r="B8262" i="1"/>
  <c r="B8261" i="1"/>
  <c r="B8260" i="1"/>
  <c r="B8259" i="1"/>
  <c r="B8258" i="1"/>
  <c r="B8257" i="1"/>
  <c r="B8256" i="1"/>
  <c r="B8255" i="1"/>
  <c r="B8254" i="1"/>
  <c r="B8253" i="1"/>
  <c r="B8252" i="1"/>
  <c r="B8251" i="1"/>
  <c r="B8250" i="1"/>
  <c r="B8249" i="1"/>
  <c r="B8248" i="1"/>
  <c r="B8247" i="1"/>
  <c r="B8246" i="1"/>
  <c r="B8245" i="1"/>
  <c r="B8244" i="1"/>
  <c r="B8243" i="1"/>
  <c r="B8242" i="1"/>
  <c r="B8241" i="1"/>
  <c r="B8240" i="1"/>
  <c r="B8239" i="1"/>
  <c r="B8238" i="1"/>
  <c r="B8237" i="1"/>
  <c r="B8236" i="1"/>
  <c r="B8235" i="1"/>
  <c r="B8234" i="1"/>
  <c r="B8233" i="1"/>
  <c r="B8232" i="1"/>
  <c r="B8231" i="1"/>
  <c r="B8230" i="1"/>
  <c r="B8229" i="1"/>
  <c r="B8228" i="1"/>
  <c r="B8227" i="1"/>
  <c r="B8226" i="1"/>
  <c r="B8225" i="1"/>
  <c r="B8224" i="1"/>
  <c r="B8223" i="1"/>
  <c r="B8222" i="1"/>
  <c r="B8221" i="1"/>
  <c r="B8220" i="1"/>
  <c r="B8219" i="1"/>
  <c r="B8218" i="1"/>
  <c r="B8217" i="1"/>
  <c r="B8216" i="1"/>
  <c r="B8215" i="1"/>
  <c r="B8214" i="1"/>
  <c r="B8213" i="1"/>
  <c r="B8212" i="1"/>
  <c r="B8211" i="1"/>
  <c r="B8210" i="1"/>
  <c r="B8209" i="1"/>
  <c r="B8208" i="1"/>
  <c r="B8207" i="1"/>
  <c r="B8206" i="1"/>
  <c r="B8205" i="1"/>
  <c r="B8204" i="1"/>
  <c r="B8203" i="1"/>
  <c r="B8202" i="1"/>
  <c r="B8201" i="1"/>
  <c r="B8200" i="1"/>
  <c r="B8199" i="1"/>
  <c r="B8198" i="1"/>
  <c r="B8197" i="1"/>
  <c r="B8196" i="1"/>
  <c r="B8195" i="1"/>
  <c r="B8194" i="1"/>
  <c r="B8193" i="1"/>
  <c r="B8192" i="1"/>
  <c r="B8191" i="1"/>
  <c r="B8190" i="1"/>
  <c r="B8189" i="1"/>
  <c r="B8188" i="1"/>
  <c r="B8187" i="1"/>
  <c r="B8186" i="1"/>
  <c r="B8185" i="1"/>
  <c r="B8184" i="1"/>
  <c r="B8183" i="1"/>
  <c r="B8182" i="1"/>
  <c r="B8181" i="1"/>
  <c r="B8180" i="1"/>
  <c r="B8179" i="1"/>
  <c r="B8178" i="1"/>
  <c r="B8177" i="1"/>
  <c r="B8176" i="1"/>
  <c r="B8175" i="1"/>
  <c r="B8174" i="1"/>
  <c r="B8173" i="1"/>
  <c r="B8172" i="1"/>
  <c r="B8171" i="1"/>
  <c r="B8170" i="1"/>
  <c r="B8169" i="1"/>
  <c r="B8168" i="1"/>
  <c r="B8167" i="1"/>
  <c r="B8166" i="1"/>
  <c r="B8165" i="1"/>
  <c r="B8164" i="1"/>
  <c r="B8163" i="1"/>
  <c r="B8162" i="1"/>
  <c r="B8161" i="1"/>
  <c r="B8160" i="1"/>
  <c r="B8159" i="1"/>
  <c r="B8158" i="1"/>
  <c r="B8157" i="1"/>
  <c r="B8156" i="1"/>
  <c r="B8155" i="1"/>
  <c r="B8154" i="1"/>
  <c r="B8153" i="1"/>
  <c r="B8152" i="1"/>
  <c r="B8151" i="1"/>
  <c r="B8150" i="1"/>
  <c r="B8149" i="1"/>
  <c r="B8148" i="1"/>
  <c r="B8147" i="1"/>
  <c r="B8146" i="1"/>
  <c r="B8145" i="1"/>
  <c r="B8144" i="1"/>
  <c r="B8143" i="1"/>
  <c r="B8142" i="1"/>
  <c r="B8141" i="1"/>
  <c r="B8140" i="1"/>
  <c r="B8139" i="1"/>
  <c r="B8138" i="1"/>
  <c r="B8137" i="1"/>
  <c r="B8136" i="1"/>
  <c r="B8135" i="1"/>
  <c r="B8134" i="1"/>
  <c r="B8133" i="1"/>
  <c r="B8132" i="1"/>
  <c r="B8131" i="1"/>
  <c r="B8130" i="1"/>
  <c r="B8129" i="1"/>
  <c r="B8128" i="1"/>
  <c r="B8127" i="1"/>
  <c r="B8126" i="1"/>
  <c r="B8125" i="1"/>
  <c r="B8124" i="1"/>
  <c r="B8123" i="1"/>
  <c r="B8122" i="1"/>
  <c r="B8121" i="1"/>
  <c r="B8120" i="1"/>
  <c r="B8119" i="1"/>
  <c r="B8118" i="1"/>
  <c r="B8117" i="1"/>
  <c r="B8116" i="1"/>
  <c r="B8115" i="1"/>
  <c r="B8114" i="1"/>
  <c r="B8113" i="1"/>
  <c r="B8112" i="1"/>
  <c r="B8111" i="1"/>
  <c r="B8110" i="1"/>
  <c r="B8109" i="1"/>
  <c r="B8108" i="1"/>
  <c r="B8107" i="1"/>
  <c r="B8106" i="1"/>
  <c r="B8105" i="1"/>
  <c r="B8104" i="1"/>
  <c r="B8103" i="1"/>
  <c r="B8102" i="1"/>
  <c r="B8101" i="1"/>
  <c r="B8100" i="1"/>
  <c r="B8099" i="1"/>
  <c r="B8098" i="1"/>
  <c r="B8097" i="1"/>
  <c r="B8096" i="1"/>
  <c r="B8095" i="1"/>
  <c r="B8094" i="1"/>
  <c r="B8093" i="1"/>
  <c r="B8092" i="1"/>
  <c r="B8091" i="1"/>
  <c r="B8090" i="1"/>
  <c r="B8089" i="1"/>
  <c r="B8088" i="1"/>
  <c r="B8087" i="1"/>
  <c r="B8086" i="1"/>
  <c r="B8085" i="1"/>
  <c r="B8084" i="1"/>
  <c r="B8083" i="1"/>
  <c r="B8082" i="1"/>
  <c r="B8081" i="1"/>
  <c r="B8080" i="1"/>
  <c r="B8079" i="1"/>
  <c r="B8078" i="1"/>
  <c r="B8077" i="1"/>
  <c r="B8076" i="1"/>
  <c r="B8075" i="1"/>
  <c r="B8074" i="1"/>
  <c r="B8073" i="1"/>
  <c r="B8072" i="1"/>
  <c r="B8071" i="1"/>
  <c r="B8070" i="1"/>
  <c r="B8069" i="1"/>
  <c r="B8068" i="1"/>
  <c r="B8067" i="1"/>
  <c r="B8066" i="1"/>
  <c r="B8065" i="1"/>
  <c r="B8064" i="1"/>
  <c r="B8063" i="1"/>
  <c r="B8062" i="1"/>
  <c r="B8061" i="1"/>
  <c r="B8060" i="1"/>
  <c r="B8059" i="1"/>
  <c r="B8058" i="1"/>
  <c r="B8057" i="1"/>
  <c r="B8056" i="1"/>
  <c r="B8055" i="1"/>
  <c r="B8054" i="1"/>
  <c r="B8053" i="1"/>
  <c r="B8052" i="1"/>
  <c r="B8051" i="1"/>
  <c r="B8050" i="1"/>
  <c r="B8049" i="1"/>
  <c r="B8048" i="1"/>
  <c r="B8047" i="1"/>
  <c r="B8046" i="1"/>
  <c r="B8045" i="1"/>
  <c r="B8044" i="1"/>
  <c r="B8043" i="1"/>
  <c r="B8042" i="1"/>
  <c r="B8041" i="1"/>
  <c r="B8040" i="1"/>
  <c r="B8039" i="1"/>
  <c r="B8038" i="1"/>
  <c r="B8037" i="1"/>
  <c r="B8036" i="1"/>
  <c r="B8035" i="1"/>
  <c r="B8034" i="1"/>
  <c r="B8033" i="1"/>
  <c r="B8032" i="1"/>
  <c r="B8031" i="1"/>
  <c r="B8030" i="1"/>
  <c r="B8029" i="1"/>
  <c r="B8028" i="1"/>
  <c r="B8027" i="1"/>
  <c r="B8026" i="1"/>
  <c r="B8025" i="1"/>
  <c r="B8024" i="1"/>
  <c r="B8023" i="1"/>
  <c r="B8022" i="1"/>
  <c r="B8021" i="1"/>
  <c r="B8020" i="1"/>
  <c r="B8019" i="1"/>
  <c r="B8018" i="1"/>
  <c r="B8017" i="1"/>
  <c r="B8016" i="1"/>
  <c r="B8015" i="1"/>
  <c r="B8014" i="1"/>
  <c r="B8013" i="1"/>
  <c r="B8012" i="1"/>
  <c r="B8011" i="1"/>
  <c r="B8010" i="1"/>
  <c r="B8009" i="1"/>
  <c r="B8008" i="1"/>
  <c r="B8007" i="1"/>
  <c r="B8006" i="1"/>
  <c r="B8005" i="1"/>
  <c r="B8004" i="1"/>
  <c r="B8003" i="1"/>
  <c r="B8002" i="1"/>
  <c r="B8001" i="1"/>
  <c r="B8000" i="1"/>
  <c r="B7999" i="1"/>
  <c r="B7998" i="1"/>
  <c r="B7997" i="1"/>
  <c r="B7996" i="1"/>
  <c r="B7995" i="1"/>
  <c r="B7994" i="1"/>
  <c r="B7993" i="1"/>
  <c r="B7992" i="1"/>
  <c r="B7991" i="1"/>
  <c r="B7990" i="1"/>
  <c r="B7989" i="1"/>
  <c r="B7988" i="1"/>
  <c r="B7987" i="1"/>
  <c r="B7986" i="1"/>
  <c r="B7985" i="1"/>
  <c r="B7984" i="1"/>
  <c r="B7983" i="1"/>
  <c r="B7982" i="1"/>
  <c r="B7981" i="1"/>
  <c r="B7980" i="1"/>
  <c r="B7979" i="1"/>
  <c r="B7978" i="1"/>
  <c r="B7977" i="1"/>
  <c r="B7976" i="1"/>
  <c r="B7975" i="1"/>
  <c r="B7974" i="1"/>
  <c r="B7973" i="1"/>
  <c r="B7972" i="1"/>
  <c r="B7971" i="1"/>
  <c r="B7970" i="1"/>
  <c r="B7969" i="1"/>
  <c r="B7968" i="1"/>
  <c r="B7967" i="1"/>
  <c r="B7966" i="1"/>
  <c r="B7965" i="1"/>
  <c r="B7964" i="1"/>
  <c r="B7963" i="1"/>
  <c r="B7962" i="1"/>
  <c r="B7961" i="1"/>
  <c r="B7960" i="1"/>
  <c r="B7959" i="1"/>
  <c r="B7958" i="1"/>
  <c r="B7957" i="1"/>
  <c r="B7956" i="1"/>
  <c r="B7955" i="1"/>
  <c r="B7954" i="1"/>
  <c r="B7953" i="1"/>
  <c r="B7952" i="1"/>
  <c r="B7951" i="1"/>
  <c r="B7950" i="1"/>
  <c r="B7949" i="1"/>
  <c r="B7948" i="1"/>
  <c r="B7947" i="1"/>
  <c r="B7946" i="1"/>
  <c r="B7945" i="1"/>
  <c r="B7944" i="1"/>
  <c r="B7943" i="1"/>
  <c r="B7942" i="1"/>
  <c r="B7941" i="1"/>
  <c r="B7940" i="1"/>
  <c r="B7939" i="1"/>
  <c r="B7938" i="1"/>
  <c r="B7937" i="1"/>
  <c r="B7936" i="1"/>
  <c r="B7935" i="1"/>
  <c r="B7934" i="1"/>
  <c r="B7933" i="1"/>
  <c r="B7932" i="1"/>
  <c r="B7931" i="1"/>
  <c r="B7930" i="1"/>
  <c r="B7929" i="1"/>
  <c r="B7928" i="1"/>
  <c r="B7927" i="1"/>
  <c r="B7926" i="1"/>
  <c r="B7925" i="1"/>
  <c r="B7924" i="1"/>
  <c r="B7923" i="1"/>
  <c r="B7922" i="1"/>
  <c r="B7921" i="1"/>
  <c r="B7920" i="1"/>
  <c r="B7919" i="1"/>
  <c r="B7918" i="1"/>
  <c r="B7917" i="1"/>
  <c r="B7916" i="1"/>
  <c r="B7915" i="1"/>
  <c r="B7914" i="1"/>
  <c r="B7913" i="1"/>
  <c r="B7912" i="1"/>
  <c r="B7911" i="1"/>
  <c r="B7910" i="1"/>
  <c r="B7909" i="1"/>
  <c r="B7908" i="1"/>
  <c r="B7907" i="1"/>
  <c r="B7906" i="1"/>
  <c r="B7905" i="1"/>
  <c r="B7904" i="1"/>
  <c r="B7903" i="1"/>
  <c r="B7902" i="1"/>
  <c r="B7901" i="1"/>
  <c r="B7900" i="1"/>
  <c r="B7899" i="1"/>
  <c r="B7898" i="1"/>
  <c r="B7897" i="1"/>
  <c r="B7896" i="1"/>
  <c r="B7895" i="1"/>
  <c r="B7894" i="1"/>
  <c r="B7893" i="1"/>
  <c r="B7892" i="1"/>
  <c r="B7891" i="1"/>
  <c r="B7890" i="1"/>
  <c r="B7889" i="1"/>
  <c r="B7888" i="1"/>
  <c r="B7887" i="1"/>
  <c r="B7886" i="1"/>
  <c r="B7885" i="1"/>
  <c r="B7884" i="1"/>
  <c r="B7883" i="1"/>
  <c r="B7882" i="1"/>
  <c r="B7881" i="1"/>
  <c r="B7880" i="1"/>
  <c r="B7879" i="1"/>
  <c r="B7878" i="1"/>
  <c r="B7877" i="1"/>
  <c r="B7876" i="1"/>
  <c r="B7875" i="1"/>
  <c r="B7874" i="1"/>
  <c r="B7873" i="1"/>
  <c r="B7872" i="1"/>
  <c r="B7871" i="1"/>
  <c r="B7870" i="1"/>
  <c r="B7869" i="1"/>
  <c r="B7868" i="1"/>
  <c r="B7867" i="1"/>
  <c r="B7866" i="1"/>
  <c r="B7865" i="1"/>
  <c r="B7864" i="1"/>
  <c r="B7863" i="1"/>
  <c r="B7862" i="1"/>
  <c r="B7861" i="1"/>
  <c r="B7860" i="1"/>
  <c r="B7859" i="1"/>
  <c r="B7858" i="1"/>
  <c r="B7857" i="1"/>
  <c r="B7856" i="1"/>
  <c r="B7855" i="1"/>
  <c r="B7854" i="1"/>
  <c r="B7853" i="1"/>
  <c r="B7852" i="1"/>
  <c r="B7851" i="1"/>
  <c r="B7850" i="1"/>
  <c r="B7849" i="1"/>
  <c r="B7848" i="1"/>
  <c r="B7847" i="1"/>
  <c r="B7846" i="1"/>
  <c r="B7845" i="1"/>
  <c r="B7844" i="1"/>
  <c r="B7843" i="1"/>
  <c r="B7842" i="1"/>
  <c r="B7841" i="1"/>
  <c r="B7840" i="1"/>
  <c r="B7839" i="1"/>
  <c r="B7838" i="1"/>
  <c r="B7837" i="1"/>
  <c r="B7836" i="1"/>
  <c r="B7835" i="1"/>
  <c r="B7834" i="1"/>
  <c r="B7833" i="1"/>
  <c r="B7832" i="1"/>
  <c r="B7831" i="1"/>
  <c r="B7830" i="1"/>
  <c r="B7829" i="1"/>
  <c r="B7828" i="1"/>
  <c r="B7827" i="1"/>
  <c r="B7826" i="1"/>
  <c r="B7825" i="1"/>
  <c r="B7824" i="1"/>
  <c r="B7823" i="1"/>
  <c r="B7822" i="1"/>
  <c r="B7821" i="1"/>
  <c r="B7820" i="1"/>
  <c r="B7819" i="1"/>
  <c r="B7818" i="1"/>
  <c r="B7817" i="1"/>
  <c r="B7816" i="1"/>
  <c r="B7815" i="1"/>
  <c r="B7814" i="1"/>
  <c r="B7813" i="1"/>
  <c r="B7812" i="1"/>
  <c r="B7811" i="1"/>
  <c r="B7810" i="1"/>
  <c r="B7809" i="1"/>
  <c r="B7808" i="1"/>
  <c r="B7807" i="1"/>
  <c r="B7806" i="1"/>
  <c r="B7805" i="1"/>
  <c r="B7804" i="1"/>
  <c r="B7803" i="1"/>
  <c r="B7802" i="1"/>
  <c r="B7801" i="1"/>
  <c r="B7800" i="1"/>
  <c r="B7799" i="1"/>
  <c r="B7798" i="1"/>
  <c r="B7797" i="1"/>
  <c r="B7796" i="1"/>
  <c r="B7795" i="1"/>
  <c r="B7794" i="1"/>
  <c r="B7793" i="1"/>
  <c r="B7792" i="1"/>
  <c r="B7791" i="1"/>
  <c r="B7790" i="1"/>
  <c r="B7789" i="1"/>
  <c r="B7788" i="1"/>
  <c r="B7787" i="1"/>
  <c r="B7786" i="1"/>
  <c r="B7785" i="1"/>
  <c r="B7784" i="1"/>
  <c r="B7783" i="1"/>
  <c r="B7782" i="1"/>
  <c r="B7781" i="1"/>
  <c r="B7780" i="1"/>
  <c r="B7779" i="1"/>
  <c r="B7778" i="1"/>
  <c r="B7777" i="1"/>
  <c r="B7776" i="1"/>
  <c r="B7775" i="1"/>
  <c r="B7774" i="1"/>
  <c r="B7773" i="1"/>
  <c r="B7772" i="1"/>
  <c r="B7771" i="1"/>
  <c r="B7770" i="1"/>
  <c r="B7769" i="1"/>
  <c r="B7768" i="1"/>
  <c r="B7767" i="1"/>
  <c r="B7766" i="1"/>
  <c r="B7765" i="1"/>
  <c r="B7764" i="1"/>
  <c r="B7763" i="1"/>
  <c r="B7762" i="1"/>
  <c r="B7761" i="1"/>
  <c r="B7760" i="1"/>
  <c r="B7759" i="1"/>
  <c r="B7758" i="1"/>
  <c r="B7757" i="1"/>
  <c r="B7756" i="1"/>
  <c r="B7755" i="1"/>
  <c r="B7754" i="1"/>
  <c r="B7753" i="1"/>
  <c r="B7752" i="1"/>
  <c r="B7751" i="1"/>
  <c r="B7750" i="1"/>
  <c r="B7749" i="1"/>
  <c r="B7748" i="1"/>
  <c r="B7747" i="1"/>
  <c r="B7746" i="1"/>
  <c r="B7745" i="1"/>
  <c r="B7744" i="1"/>
  <c r="B7743" i="1"/>
  <c r="B7742" i="1"/>
  <c r="B7741" i="1"/>
  <c r="B7740" i="1"/>
  <c r="B7739" i="1"/>
  <c r="B7738" i="1"/>
  <c r="B7737" i="1"/>
  <c r="B7736" i="1"/>
  <c r="B7735" i="1"/>
  <c r="B7734" i="1"/>
  <c r="B7733" i="1"/>
  <c r="B7732" i="1"/>
  <c r="B7731" i="1"/>
  <c r="B7730" i="1"/>
  <c r="B7729" i="1"/>
  <c r="B7728" i="1"/>
  <c r="B7727" i="1"/>
  <c r="B7726" i="1"/>
  <c r="B7725" i="1"/>
  <c r="B7724" i="1"/>
  <c r="B7723" i="1"/>
  <c r="B7722" i="1"/>
  <c r="B7721" i="1"/>
  <c r="B7720" i="1"/>
  <c r="B7719" i="1"/>
  <c r="B7718" i="1"/>
  <c r="B7717" i="1"/>
  <c r="B7716" i="1"/>
  <c r="B7715" i="1"/>
  <c r="B7714" i="1"/>
  <c r="B7713" i="1"/>
  <c r="B7712" i="1"/>
  <c r="B7711" i="1"/>
  <c r="B7710" i="1"/>
  <c r="B7709" i="1"/>
  <c r="B7708" i="1"/>
  <c r="B7707" i="1"/>
  <c r="B7706" i="1"/>
  <c r="B7705" i="1"/>
  <c r="B7704" i="1"/>
  <c r="B7703" i="1"/>
  <c r="B7702" i="1"/>
  <c r="B7701" i="1"/>
  <c r="B7700" i="1"/>
  <c r="B7699" i="1"/>
  <c r="B7698" i="1"/>
  <c r="B7697" i="1"/>
  <c r="B7696" i="1"/>
  <c r="B7695" i="1"/>
  <c r="B7694" i="1"/>
  <c r="B7693" i="1"/>
  <c r="B7692" i="1"/>
  <c r="B7691" i="1"/>
  <c r="B7690" i="1"/>
  <c r="B7689" i="1"/>
  <c r="B7688" i="1"/>
  <c r="B7687" i="1"/>
  <c r="B7686" i="1"/>
  <c r="B7685" i="1"/>
  <c r="B7684" i="1"/>
  <c r="B7683" i="1"/>
  <c r="B7682" i="1"/>
  <c r="B7681" i="1"/>
  <c r="B7680" i="1"/>
  <c r="B7679" i="1"/>
  <c r="B7678" i="1"/>
  <c r="B7677" i="1"/>
  <c r="B7676" i="1"/>
  <c r="B7675" i="1"/>
  <c r="B7674" i="1"/>
  <c r="B7673" i="1"/>
  <c r="B7672" i="1"/>
  <c r="B7671" i="1"/>
  <c r="B7670" i="1"/>
  <c r="B7669" i="1"/>
  <c r="B7668" i="1"/>
  <c r="B7667" i="1"/>
  <c r="B7666" i="1"/>
  <c r="B7665" i="1"/>
  <c r="B7664" i="1"/>
  <c r="B7663" i="1"/>
  <c r="B7662" i="1"/>
  <c r="B7661" i="1"/>
  <c r="B7660" i="1"/>
  <c r="B7659" i="1"/>
  <c r="B7658" i="1"/>
  <c r="B7657" i="1"/>
  <c r="B7656" i="1"/>
  <c r="B7655" i="1"/>
  <c r="B7654" i="1"/>
  <c r="B7653" i="1"/>
  <c r="B7652" i="1"/>
  <c r="B7651" i="1"/>
  <c r="B7650" i="1"/>
  <c r="B7649" i="1"/>
  <c r="B7648" i="1"/>
  <c r="B7647" i="1"/>
  <c r="B7646" i="1"/>
  <c r="B7645" i="1"/>
  <c r="B7644" i="1"/>
  <c r="B7643" i="1"/>
  <c r="B7642" i="1"/>
  <c r="B7641" i="1"/>
  <c r="B7640" i="1"/>
  <c r="B7639" i="1"/>
  <c r="B7638" i="1"/>
  <c r="B7637" i="1"/>
  <c r="B7636" i="1"/>
  <c r="B7635" i="1"/>
  <c r="B7634" i="1"/>
  <c r="B7633" i="1"/>
  <c r="B7632" i="1"/>
  <c r="B7631" i="1"/>
  <c r="B7630" i="1"/>
  <c r="B7629" i="1"/>
  <c r="B7628" i="1"/>
  <c r="B7627" i="1"/>
  <c r="B7626" i="1"/>
  <c r="B7625" i="1"/>
  <c r="B7624" i="1"/>
  <c r="B7623" i="1"/>
  <c r="B7622" i="1"/>
  <c r="B7621" i="1"/>
  <c r="B7620" i="1"/>
  <c r="B7619" i="1"/>
  <c r="B7618" i="1"/>
  <c r="B7617" i="1"/>
  <c r="B7616" i="1"/>
  <c r="B7615" i="1"/>
  <c r="B7614" i="1"/>
  <c r="B7613" i="1"/>
  <c r="B7612" i="1"/>
  <c r="B7611" i="1"/>
  <c r="B7610" i="1"/>
  <c r="B7609" i="1"/>
  <c r="B7608" i="1"/>
  <c r="B7607" i="1"/>
  <c r="B7606" i="1"/>
  <c r="B7605" i="1"/>
  <c r="B7604" i="1"/>
  <c r="B7603" i="1"/>
  <c r="B7602" i="1"/>
  <c r="B7601" i="1"/>
  <c r="B7600" i="1"/>
  <c r="B7599" i="1"/>
  <c r="B7598" i="1"/>
  <c r="B7597" i="1"/>
  <c r="B7596" i="1"/>
  <c r="B7595" i="1"/>
  <c r="B7594" i="1"/>
  <c r="B7593" i="1"/>
  <c r="B7592" i="1"/>
  <c r="B7591" i="1"/>
  <c r="B7590" i="1"/>
  <c r="B7589" i="1"/>
  <c r="B7588" i="1"/>
  <c r="B7587" i="1"/>
  <c r="B7586" i="1"/>
  <c r="B7585" i="1"/>
  <c r="B7584" i="1"/>
  <c r="B7583" i="1"/>
  <c r="B7582" i="1"/>
  <c r="B7581" i="1"/>
  <c r="B7580" i="1"/>
  <c r="B7579" i="1"/>
  <c r="B7578" i="1"/>
  <c r="B7577" i="1"/>
  <c r="B7576" i="1"/>
  <c r="B7575" i="1"/>
  <c r="B7574" i="1"/>
  <c r="B7573" i="1"/>
  <c r="B7572" i="1"/>
  <c r="B7571" i="1"/>
  <c r="B7570" i="1"/>
  <c r="B7569" i="1"/>
  <c r="B7568" i="1"/>
  <c r="B7567" i="1"/>
  <c r="B7566" i="1"/>
  <c r="B7565" i="1"/>
  <c r="B7564" i="1"/>
  <c r="B7563" i="1"/>
  <c r="B7562" i="1"/>
  <c r="B7561" i="1"/>
  <c r="B7560" i="1"/>
  <c r="B7559" i="1"/>
  <c r="B7558" i="1"/>
  <c r="B7557" i="1"/>
  <c r="B7556" i="1"/>
  <c r="B7555" i="1"/>
  <c r="B7554" i="1"/>
  <c r="B7553" i="1"/>
  <c r="B7552" i="1"/>
  <c r="B7551" i="1"/>
  <c r="B7550" i="1"/>
  <c r="B7549" i="1"/>
  <c r="B7548" i="1"/>
  <c r="B7547" i="1"/>
  <c r="B7546" i="1"/>
  <c r="B7545" i="1"/>
  <c r="B7544" i="1"/>
  <c r="B7543" i="1"/>
  <c r="B7542" i="1"/>
  <c r="B7541" i="1"/>
  <c r="B7540" i="1"/>
  <c r="B7539" i="1"/>
  <c r="B7538" i="1"/>
  <c r="B7537" i="1"/>
  <c r="B7536" i="1"/>
  <c r="B7535" i="1"/>
  <c r="B7534" i="1"/>
  <c r="B7533" i="1"/>
  <c r="B7532" i="1"/>
  <c r="B7531" i="1"/>
  <c r="B7530" i="1"/>
  <c r="B7529" i="1"/>
  <c r="B7528" i="1"/>
  <c r="B7527" i="1"/>
  <c r="B7526" i="1"/>
  <c r="B7525" i="1"/>
  <c r="B7524" i="1"/>
  <c r="B7523" i="1"/>
  <c r="B7522" i="1"/>
  <c r="B7521" i="1"/>
  <c r="B7520" i="1"/>
  <c r="B7519" i="1"/>
  <c r="B7518" i="1"/>
  <c r="B7517" i="1"/>
  <c r="B7516" i="1"/>
  <c r="B7515" i="1"/>
  <c r="B7514" i="1"/>
  <c r="B7513" i="1"/>
  <c r="B7512" i="1"/>
  <c r="B7511" i="1"/>
  <c r="B7510" i="1"/>
  <c r="B7509" i="1"/>
  <c r="B7508" i="1"/>
  <c r="B7507" i="1"/>
  <c r="B7506" i="1"/>
  <c r="B7505" i="1"/>
  <c r="B7504" i="1"/>
  <c r="B7503" i="1"/>
  <c r="B7502" i="1"/>
  <c r="B7501" i="1"/>
  <c r="B7500" i="1"/>
  <c r="B7499" i="1"/>
  <c r="B7498" i="1"/>
  <c r="B7497" i="1"/>
  <c r="B7496" i="1"/>
  <c r="B7495" i="1"/>
  <c r="B7494" i="1"/>
  <c r="B7493" i="1"/>
  <c r="B7492" i="1"/>
  <c r="B7491" i="1"/>
  <c r="B7490" i="1"/>
  <c r="B7489" i="1"/>
  <c r="B7488" i="1"/>
  <c r="B7487" i="1"/>
  <c r="B7486" i="1"/>
  <c r="B7485" i="1"/>
  <c r="B7484" i="1"/>
  <c r="B7483" i="1"/>
  <c r="B7482" i="1"/>
  <c r="B7481" i="1"/>
  <c r="B7480" i="1"/>
  <c r="B7479" i="1"/>
  <c r="B7478" i="1"/>
  <c r="B7477" i="1"/>
  <c r="B7476" i="1"/>
  <c r="B7475" i="1"/>
  <c r="B7474" i="1"/>
  <c r="B7473" i="1"/>
  <c r="B7472" i="1"/>
  <c r="B7471" i="1"/>
  <c r="B7470" i="1"/>
  <c r="B7469" i="1"/>
  <c r="B7468" i="1"/>
  <c r="B7467" i="1"/>
  <c r="B7466" i="1"/>
  <c r="B7465" i="1"/>
  <c r="B7464" i="1"/>
  <c r="B7463" i="1"/>
  <c r="B7462" i="1"/>
  <c r="B7461" i="1"/>
  <c r="B7460" i="1"/>
  <c r="B7459" i="1"/>
  <c r="B7458" i="1"/>
  <c r="B7457" i="1"/>
  <c r="B7456" i="1"/>
  <c r="B7455" i="1"/>
  <c r="B7454" i="1"/>
  <c r="B7453" i="1"/>
  <c r="B7452" i="1"/>
  <c r="B7451" i="1"/>
  <c r="B7450" i="1"/>
  <c r="B7449" i="1"/>
  <c r="B7448" i="1"/>
  <c r="B7447" i="1"/>
  <c r="B7446" i="1"/>
  <c r="B7445" i="1"/>
  <c r="B7444" i="1"/>
  <c r="B7443" i="1"/>
  <c r="B7442" i="1"/>
  <c r="B7441" i="1"/>
  <c r="B7440" i="1"/>
  <c r="B7439" i="1"/>
  <c r="B7438" i="1"/>
  <c r="B7437" i="1"/>
  <c r="B7436" i="1"/>
  <c r="B7435" i="1"/>
  <c r="B7434" i="1"/>
  <c r="B7433" i="1"/>
  <c r="B7432" i="1"/>
  <c r="B7431" i="1"/>
  <c r="B7430" i="1"/>
  <c r="B7429" i="1"/>
  <c r="B7428" i="1"/>
  <c r="B7427" i="1"/>
  <c r="B7426" i="1"/>
  <c r="B7425" i="1"/>
  <c r="B7424" i="1"/>
  <c r="B7423" i="1"/>
  <c r="B7422" i="1"/>
  <c r="B7421" i="1"/>
  <c r="B7420" i="1"/>
  <c r="B7419" i="1"/>
  <c r="B7418" i="1"/>
  <c r="B7417" i="1"/>
  <c r="B7416" i="1"/>
  <c r="B7415" i="1"/>
  <c r="B7414" i="1"/>
  <c r="B7413" i="1"/>
  <c r="B7412" i="1"/>
  <c r="B7411" i="1"/>
  <c r="B7410" i="1"/>
  <c r="B7409" i="1"/>
  <c r="B7408" i="1"/>
  <c r="B7407" i="1"/>
  <c r="B7406" i="1"/>
  <c r="B7405" i="1"/>
  <c r="B7404" i="1"/>
  <c r="B7403" i="1"/>
  <c r="B7402" i="1"/>
  <c r="B7401" i="1"/>
  <c r="B7400" i="1"/>
  <c r="B7399" i="1"/>
  <c r="B7398" i="1"/>
  <c r="B7397" i="1"/>
  <c r="B7396" i="1"/>
  <c r="B7395" i="1"/>
  <c r="B7394" i="1"/>
  <c r="B7393" i="1"/>
  <c r="B7392" i="1"/>
  <c r="B7391" i="1"/>
  <c r="B7390" i="1"/>
  <c r="B7389" i="1"/>
  <c r="B7388" i="1"/>
  <c r="B7387" i="1"/>
  <c r="B7386" i="1"/>
  <c r="B7385" i="1"/>
  <c r="B7384" i="1"/>
  <c r="B7383" i="1"/>
  <c r="B7382" i="1"/>
  <c r="B7381" i="1"/>
  <c r="B7380" i="1"/>
  <c r="B7379" i="1"/>
  <c r="B7378" i="1"/>
  <c r="B7377" i="1"/>
  <c r="B7376" i="1"/>
  <c r="B7375" i="1"/>
  <c r="B7374" i="1"/>
  <c r="B7373" i="1"/>
  <c r="B7372" i="1"/>
  <c r="B7371" i="1"/>
  <c r="B7370" i="1"/>
  <c r="B7369" i="1"/>
  <c r="B7368" i="1"/>
  <c r="B7367" i="1"/>
  <c r="B7366" i="1"/>
  <c r="B7365" i="1"/>
  <c r="B7364" i="1"/>
  <c r="B7363" i="1"/>
  <c r="B7362" i="1"/>
  <c r="B7361" i="1"/>
  <c r="B7360" i="1"/>
  <c r="B7359" i="1"/>
  <c r="B7358" i="1"/>
  <c r="B7357" i="1"/>
  <c r="B7356" i="1"/>
  <c r="B7355" i="1"/>
  <c r="B7354" i="1"/>
  <c r="B7353" i="1"/>
  <c r="B7352" i="1"/>
  <c r="B7351" i="1"/>
  <c r="B7350" i="1"/>
  <c r="B7349" i="1"/>
  <c r="B7348" i="1"/>
  <c r="B7347" i="1"/>
  <c r="B7346" i="1"/>
  <c r="B7345" i="1"/>
  <c r="B7344" i="1"/>
  <c r="B7343" i="1"/>
  <c r="B7342" i="1"/>
  <c r="B7341" i="1"/>
  <c r="B7340" i="1"/>
  <c r="B7339" i="1"/>
  <c r="B7338" i="1"/>
  <c r="B7337" i="1"/>
  <c r="B7336" i="1"/>
  <c r="B7335" i="1"/>
  <c r="B7334" i="1"/>
  <c r="B7333" i="1"/>
  <c r="B7332" i="1"/>
  <c r="B7331" i="1"/>
  <c r="B7330" i="1"/>
  <c r="B7329" i="1"/>
  <c r="B7328" i="1"/>
  <c r="B7327" i="1"/>
  <c r="B7326" i="1"/>
  <c r="B7325" i="1"/>
  <c r="B7324" i="1"/>
  <c r="B7323" i="1"/>
  <c r="B7322" i="1"/>
  <c r="B7321" i="1"/>
  <c r="B7320" i="1"/>
  <c r="B7319" i="1"/>
  <c r="B7318" i="1"/>
  <c r="B7317" i="1"/>
  <c r="B7316" i="1"/>
  <c r="B7315" i="1"/>
  <c r="B7314" i="1"/>
  <c r="B7313" i="1"/>
  <c r="B7312" i="1"/>
  <c r="B7311" i="1"/>
  <c r="B7310" i="1"/>
  <c r="B7309" i="1"/>
  <c r="B7308" i="1"/>
  <c r="B7307" i="1"/>
  <c r="B7306" i="1"/>
  <c r="B7305" i="1"/>
  <c r="B7304" i="1"/>
  <c r="B7303" i="1"/>
  <c r="B7302" i="1"/>
  <c r="B7301" i="1"/>
  <c r="B7300" i="1"/>
  <c r="B7299" i="1"/>
  <c r="B7298" i="1"/>
  <c r="B7297" i="1"/>
  <c r="B7296" i="1"/>
  <c r="B7295" i="1"/>
  <c r="B7294" i="1"/>
  <c r="B7293" i="1"/>
  <c r="B7292" i="1"/>
  <c r="B7291" i="1"/>
  <c r="B7290" i="1"/>
  <c r="B7289" i="1"/>
  <c r="B7288" i="1"/>
  <c r="B7287" i="1"/>
  <c r="B7286" i="1"/>
  <c r="B7285" i="1"/>
  <c r="B7284" i="1"/>
  <c r="B7283" i="1"/>
  <c r="B7282" i="1"/>
  <c r="B7281" i="1"/>
  <c r="B7280" i="1"/>
  <c r="B7279" i="1"/>
  <c r="B7278" i="1"/>
  <c r="B7277" i="1"/>
  <c r="B7276" i="1"/>
  <c r="B7275" i="1"/>
  <c r="B7274" i="1"/>
  <c r="B7273" i="1"/>
  <c r="B7272" i="1"/>
  <c r="B7271" i="1"/>
  <c r="B7270" i="1"/>
  <c r="B7269" i="1"/>
  <c r="B7268" i="1"/>
  <c r="B7267" i="1"/>
  <c r="B7266" i="1"/>
  <c r="B7265" i="1"/>
  <c r="B7264" i="1"/>
  <c r="B7263" i="1"/>
  <c r="B7262" i="1"/>
  <c r="B7261" i="1"/>
  <c r="B7260" i="1"/>
  <c r="B7259" i="1"/>
  <c r="B7258" i="1"/>
  <c r="B7257" i="1"/>
  <c r="B7256" i="1"/>
  <c r="B7255" i="1"/>
  <c r="B7254" i="1"/>
  <c r="B7253" i="1"/>
  <c r="B7252" i="1"/>
  <c r="B7251" i="1"/>
  <c r="B7250" i="1"/>
  <c r="B7249" i="1"/>
  <c r="B7248" i="1"/>
  <c r="B7247" i="1"/>
  <c r="B7246" i="1"/>
  <c r="B7245" i="1"/>
  <c r="B7244" i="1"/>
  <c r="B7243" i="1"/>
  <c r="B7242" i="1"/>
  <c r="B7241" i="1"/>
  <c r="B7240" i="1"/>
  <c r="B7239" i="1"/>
  <c r="B7238" i="1"/>
  <c r="B7237" i="1"/>
  <c r="B7236" i="1"/>
  <c r="B7235" i="1"/>
  <c r="B7234" i="1"/>
  <c r="B7233" i="1"/>
  <c r="B7232" i="1"/>
  <c r="B7231" i="1"/>
  <c r="B7230" i="1"/>
  <c r="B7229" i="1"/>
  <c r="B7228" i="1"/>
  <c r="B7227" i="1"/>
  <c r="B7226" i="1"/>
  <c r="B7225" i="1"/>
  <c r="B7224" i="1"/>
  <c r="B7223" i="1"/>
  <c r="B7222" i="1"/>
  <c r="B7221" i="1"/>
  <c r="B7220" i="1"/>
  <c r="B7219" i="1"/>
  <c r="B7218" i="1"/>
  <c r="B7217" i="1"/>
  <c r="B7216" i="1"/>
  <c r="B7215" i="1"/>
  <c r="B7214" i="1"/>
  <c r="B7213" i="1"/>
  <c r="B7212" i="1"/>
  <c r="B7211" i="1"/>
  <c r="B7210" i="1"/>
  <c r="B7209" i="1"/>
  <c r="B7208" i="1"/>
  <c r="B7207" i="1"/>
  <c r="B7206" i="1"/>
  <c r="B7205" i="1"/>
  <c r="B7204" i="1"/>
  <c r="B7203" i="1"/>
  <c r="B7202" i="1"/>
  <c r="B7201" i="1"/>
  <c r="B7200" i="1"/>
  <c r="B7199" i="1"/>
  <c r="B7198" i="1"/>
  <c r="B7197" i="1"/>
  <c r="B7196" i="1"/>
  <c r="B7195" i="1"/>
  <c r="B7194" i="1"/>
  <c r="B7193" i="1"/>
  <c r="B7192" i="1"/>
  <c r="B7191" i="1"/>
  <c r="B7190" i="1"/>
  <c r="B7189" i="1"/>
  <c r="B7188" i="1"/>
  <c r="B7187" i="1"/>
  <c r="B7186" i="1"/>
  <c r="B7185" i="1"/>
  <c r="B7184" i="1"/>
  <c r="B7183" i="1"/>
  <c r="B7182" i="1"/>
  <c r="B7181" i="1"/>
  <c r="B7180" i="1"/>
  <c r="B7179" i="1"/>
  <c r="B7178" i="1"/>
  <c r="B7177" i="1"/>
  <c r="B7176" i="1"/>
  <c r="B7175" i="1"/>
  <c r="B7174" i="1"/>
  <c r="B7173" i="1"/>
  <c r="B7172" i="1"/>
  <c r="B7171" i="1"/>
  <c r="B7170" i="1"/>
  <c r="B7169" i="1"/>
  <c r="B7168" i="1"/>
  <c r="B7167" i="1"/>
  <c r="B7166" i="1"/>
  <c r="B7165" i="1"/>
  <c r="B7164" i="1"/>
  <c r="B7163" i="1"/>
  <c r="B7162" i="1"/>
  <c r="B7161" i="1"/>
  <c r="B7160" i="1"/>
  <c r="B7159" i="1"/>
  <c r="B7158" i="1"/>
  <c r="B7157" i="1"/>
  <c r="B7156" i="1"/>
  <c r="B7155" i="1"/>
  <c r="B7154" i="1"/>
  <c r="B7153" i="1"/>
  <c r="B7152" i="1"/>
  <c r="B7151" i="1"/>
  <c r="B7150" i="1"/>
  <c r="B7149" i="1"/>
  <c r="B7148" i="1"/>
  <c r="B7147" i="1"/>
  <c r="B7146" i="1"/>
  <c r="B7145" i="1"/>
  <c r="B7144" i="1"/>
  <c r="B7143" i="1"/>
  <c r="B7142" i="1"/>
  <c r="B7141" i="1"/>
  <c r="B7140" i="1"/>
  <c r="B7139" i="1"/>
  <c r="B7138" i="1"/>
  <c r="B7137" i="1"/>
  <c r="B7136" i="1"/>
  <c r="B7135" i="1"/>
  <c r="B7134" i="1"/>
  <c r="B7133" i="1"/>
  <c r="B7132" i="1"/>
  <c r="B7131" i="1"/>
  <c r="B7130" i="1"/>
  <c r="B7129" i="1"/>
  <c r="B7128" i="1"/>
  <c r="B7127" i="1"/>
  <c r="B7126" i="1"/>
  <c r="B7125" i="1"/>
  <c r="B7124" i="1"/>
  <c r="B7123" i="1"/>
  <c r="B7122" i="1"/>
  <c r="B7121" i="1"/>
  <c r="B7120" i="1"/>
  <c r="B7119" i="1"/>
  <c r="B7118" i="1"/>
  <c r="B7117" i="1"/>
  <c r="B7116" i="1"/>
  <c r="B7115" i="1"/>
  <c r="B7114" i="1"/>
  <c r="B7113" i="1"/>
  <c r="B7112" i="1"/>
  <c r="B7111" i="1"/>
  <c r="B7110" i="1"/>
  <c r="B7109" i="1"/>
  <c r="B7108" i="1"/>
  <c r="B7107" i="1"/>
  <c r="B7106" i="1"/>
  <c r="B7105" i="1"/>
  <c r="B7104" i="1"/>
  <c r="B7103" i="1"/>
  <c r="B7102" i="1"/>
  <c r="B7101" i="1"/>
  <c r="B7100" i="1"/>
  <c r="B7099" i="1"/>
  <c r="B7098" i="1"/>
  <c r="B7097" i="1"/>
  <c r="B7096" i="1"/>
  <c r="B7095" i="1"/>
  <c r="B7094" i="1"/>
  <c r="B7093" i="1"/>
  <c r="B7092" i="1"/>
  <c r="B7091" i="1"/>
  <c r="B7090" i="1"/>
  <c r="B7089" i="1"/>
  <c r="B7088" i="1"/>
  <c r="B7087" i="1"/>
  <c r="B7086" i="1"/>
  <c r="B7085" i="1"/>
  <c r="B7084" i="1"/>
  <c r="B7083" i="1"/>
  <c r="B7082" i="1"/>
  <c r="B7081" i="1"/>
  <c r="B7080" i="1"/>
  <c r="B7079" i="1"/>
  <c r="B7078" i="1"/>
  <c r="B7077" i="1"/>
  <c r="B7076" i="1"/>
  <c r="B7075" i="1"/>
  <c r="B7074" i="1"/>
  <c r="B7073" i="1"/>
  <c r="B7072" i="1"/>
  <c r="B7071" i="1"/>
  <c r="B7070" i="1"/>
  <c r="B7069" i="1"/>
  <c r="B7068" i="1"/>
  <c r="B7067" i="1"/>
  <c r="B7066" i="1"/>
  <c r="B7065" i="1"/>
  <c r="B7064" i="1"/>
  <c r="B7063" i="1"/>
  <c r="B7062" i="1"/>
  <c r="B7061" i="1"/>
  <c r="B7060" i="1"/>
  <c r="B7059" i="1"/>
  <c r="B7058" i="1"/>
  <c r="B7057" i="1"/>
  <c r="B7056" i="1"/>
  <c r="B7055" i="1"/>
  <c r="B7054" i="1"/>
  <c r="B7053" i="1"/>
  <c r="B7052" i="1"/>
  <c r="B7051" i="1"/>
  <c r="B7050" i="1"/>
  <c r="B7049" i="1"/>
  <c r="B7048" i="1"/>
  <c r="B7047" i="1"/>
  <c r="B7046" i="1"/>
  <c r="B7045" i="1"/>
  <c r="B7044" i="1"/>
  <c r="B7043" i="1"/>
  <c r="B7042" i="1"/>
  <c r="B7041" i="1"/>
  <c r="B7040" i="1"/>
  <c r="B7039" i="1"/>
  <c r="B7038" i="1"/>
  <c r="B7037" i="1"/>
  <c r="B7036" i="1"/>
  <c r="B7035" i="1"/>
  <c r="B7034" i="1"/>
  <c r="B7033" i="1"/>
  <c r="B7032" i="1"/>
  <c r="B7031" i="1"/>
  <c r="B7030" i="1"/>
  <c r="B7029" i="1"/>
  <c r="B7028" i="1"/>
  <c r="B7027" i="1"/>
  <c r="B7026" i="1"/>
  <c r="B7025" i="1"/>
  <c r="B7024" i="1"/>
  <c r="B7023" i="1"/>
  <c r="B7022" i="1"/>
  <c r="B7021" i="1"/>
  <c r="B7020" i="1"/>
  <c r="B7019" i="1"/>
  <c r="B7018" i="1"/>
  <c r="B7017" i="1"/>
  <c r="B7016" i="1"/>
  <c r="B7015" i="1"/>
  <c r="B7014" i="1"/>
  <c r="B7013" i="1"/>
  <c r="B7012" i="1"/>
  <c r="B7011" i="1"/>
  <c r="B7010" i="1"/>
  <c r="B7009" i="1"/>
  <c r="B7008" i="1"/>
  <c r="B7007" i="1"/>
  <c r="B7006" i="1"/>
  <c r="B7005" i="1"/>
  <c r="B7004" i="1"/>
  <c r="B7003" i="1"/>
  <c r="B7002" i="1"/>
  <c r="B7001" i="1"/>
  <c r="B7000" i="1"/>
  <c r="B6999" i="1"/>
  <c r="B6998" i="1"/>
  <c r="B6997" i="1"/>
  <c r="B6996" i="1"/>
  <c r="B6995" i="1"/>
  <c r="B6994" i="1"/>
  <c r="B6993" i="1"/>
  <c r="B6992" i="1"/>
  <c r="B6991" i="1"/>
  <c r="B6990" i="1"/>
  <c r="B6989" i="1"/>
  <c r="B6988" i="1"/>
  <c r="B6987" i="1"/>
  <c r="B6986" i="1"/>
  <c r="B6985" i="1"/>
  <c r="B6984" i="1"/>
  <c r="B6983" i="1"/>
  <c r="B6982" i="1"/>
  <c r="B6981" i="1"/>
  <c r="B6980" i="1"/>
  <c r="B6979" i="1"/>
  <c r="B6978" i="1"/>
  <c r="B6977" i="1"/>
  <c r="B6976" i="1"/>
  <c r="B6975" i="1"/>
  <c r="B6974" i="1"/>
  <c r="B6973" i="1"/>
  <c r="B6972" i="1"/>
  <c r="B6971" i="1"/>
  <c r="B6970" i="1"/>
  <c r="B6969" i="1"/>
  <c r="B6968" i="1"/>
  <c r="B6967" i="1"/>
  <c r="B6966" i="1"/>
  <c r="B6965" i="1"/>
  <c r="B6964" i="1"/>
  <c r="B6963" i="1"/>
  <c r="B6962" i="1"/>
  <c r="B6961" i="1"/>
  <c r="B6960" i="1"/>
  <c r="B6959" i="1"/>
  <c r="B6958" i="1"/>
  <c r="B6957" i="1"/>
  <c r="B6956" i="1"/>
  <c r="B6955" i="1"/>
  <c r="B6954" i="1"/>
  <c r="B6953" i="1"/>
  <c r="B6952" i="1"/>
  <c r="B6951" i="1"/>
  <c r="B6950" i="1"/>
  <c r="B6949" i="1"/>
  <c r="B6948" i="1"/>
  <c r="B6947" i="1"/>
  <c r="B6946" i="1"/>
  <c r="B6945" i="1"/>
  <c r="B6944" i="1"/>
  <c r="B6943" i="1"/>
  <c r="B6942" i="1"/>
  <c r="B6941" i="1"/>
  <c r="B6940" i="1"/>
  <c r="B6939" i="1"/>
  <c r="B6938" i="1"/>
  <c r="B6937" i="1"/>
  <c r="B6936" i="1"/>
  <c r="B6935" i="1"/>
  <c r="B6934" i="1"/>
  <c r="B6933" i="1"/>
  <c r="B6932" i="1"/>
  <c r="B6931" i="1"/>
  <c r="B6930" i="1"/>
  <c r="B6929" i="1"/>
  <c r="B6928" i="1"/>
  <c r="B6927" i="1"/>
  <c r="B6926" i="1"/>
  <c r="B6925" i="1"/>
  <c r="B6924" i="1"/>
  <c r="B6923" i="1"/>
  <c r="B6922" i="1"/>
  <c r="B6921" i="1"/>
  <c r="B6920" i="1"/>
  <c r="B6919" i="1"/>
  <c r="B6918" i="1"/>
  <c r="B6917" i="1"/>
  <c r="B6916" i="1"/>
  <c r="B6915" i="1"/>
  <c r="B6914" i="1"/>
  <c r="B6913" i="1"/>
  <c r="B6912" i="1"/>
  <c r="B6911" i="1"/>
  <c r="B6910" i="1"/>
  <c r="B6909" i="1"/>
  <c r="B6908" i="1"/>
  <c r="B6907" i="1"/>
  <c r="B6906" i="1"/>
  <c r="B6905" i="1"/>
  <c r="B6904" i="1"/>
  <c r="B6903" i="1"/>
  <c r="B6902" i="1"/>
  <c r="B6901" i="1"/>
  <c r="B6900" i="1"/>
  <c r="B6899" i="1"/>
  <c r="B6898" i="1"/>
  <c r="B6897" i="1"/>
  <c r="B6896" i="1"/>
  <c r="B6895" i="1"/>
  <c r="B6894" i="1"/>
  <c r="B6893" i="1"/>
  <c r="B6892" i="1"/>
  <c r="B6891" i="1"/>
  <c r="B6890" i="1"/>
  <c r="B6889" i="1"/>
  <c r="B6888" i="1"/>
  <c r="B6887" i="1"/>
  <c r="B6886" i="1"/>
  <c r="B6885" i="1"/>
  <c r="B6884" i="1"/>
  <c r="B6883" i="1"/>
  <c r="B6882" i="1"/>
  <c r="B6881" i="1"/>
  <c r="B6880" i="1"/>
  <c r="B6879" i="1"/>
  <c r="B6878" i="1"/>
  <c r="B6877" i="1"/>
  <c r="B6876" i="1"/>
  <c r="B6875" i="1"/>
  <c r="B6874" i="1"/>
  <c r="B6873" i="1"/>
  <c r="B6872" i="1"/>
  <c r="B6871" i="1"/>
  <c r="B6870" i="1"/>
  <c r="B6869" i="1"/>
  <c r="B6868" i="1"/>
  <c r="B6867" i="1"/>
  <c r="B6866" i="1"/>
  <c r="B6865" i="1"/>
  <c r="B6864" i="1"/>
  <c r="B6863" i="1"/>
  <c r="B6862" i="1"/>
  <c r="B6861" i="1"/>
  <c r="B6860" i="1"/>
  <c r="B6859" i="1"/>
  <c r="B6858" i="1"/>
  <c r="B6857" i="1"/>
  <c r="B6856" i="1"/>
  <c r="B6855" i="1"/>
  <c r="B6854" i="1"/>
  <c r="B6853" i="1"/>
  <c r="B6852" i="1"/>
  <c r="B6851" i="1"/>
  <c r="B6850" i="1"/>
  <c r="B6849" i="1"/>
  <c r="B6848" i="1"/>
  <c r="B6847" i="1"/>
  <c r="B6846" i="1"/>
  <c r="B6845" i="1"/>
  <c r="B6844" i="1"/>
  <c r="B6843" i="1"/>
  <c r="B6842" i="1"/>
  <c r="B6841" i="1"/>
  <c r="B6840" i="1"/>
  <c r="B6839" i="1"/>
  <c r="B6838" i="1"/>
  <c r="B6837" i="1"/>
  <c r="B6836" i="1"/>
  <c r="B6835" i="1"/>
  <c r="B6834" i="1"/>
  <c r="B6833" i="1"/>
  <c r="B6832" i="1"/>
  <c r="B6831" i="1"/>
  <c r="B6830" i="1"/>
  <c r="B6829" i="1"/>
  <c r="B6828" i="1"/>
  <c r="B6827" i="1"/>
  <c r="B6826" i="1"/>
  <c r="B6825" i="1"/>
  <c r="B6824" i="1"/>
  <c r="B6823" i="1"/>
  <c r="B6822" i="1"/>
  <c r="B6821" i="1"/>
  <c r="B6820" i="1"/>
  <c r="B6819" i="1"/>
  <c r="B6818" i="1"/>
  <c r="B6817" i="1"/>
  <c r="B6816" i="1"/>
  <c r="B6815" i="1"/>
  <c r="B6814" i="1"/>
  <c r="B6813" i="1"/>
  <c r="B6812" i="1"/>
  <c r="B6811" i="1"/>
  <c r="B6810" i="1"/>
  <c r="B6809" i="1"/>
  <c r="B6808" i="1"/>
  <c r="B6807" i="1"/>
  <c r="B6806" i="1"/>
  <c r="B6805" i="1"/>
  <c r="B6804" i="1"/>
  <c r="B6803" i="1"/>
  <c r="B6802" i="1"/>
  <c r="B6801" i="1"/>
  <c r="B6800" i="1"/>
  <c r="B6799" i="1"/>
  <c r="B6798" i="1"/>
  <c r="B6797" i="1"/>
  <c r="B6796" i="1"/>
  <c r="B6795" i="1"/>
  <c r="B6794" i="1"/>
  <c r="B6793" i="1"/>
  <c r="B6792" i="1"/>
  <c r="B6791" i="1"/>
  <c r="B6790" i="1"/>
  <c r="B6789" i="1"/>
  <c r="B6788" i="1"/>
  <c r="B6787" i="1"/>
  <c r="B6786" i="1"/>
  <c r="B6785" i="1"/>
  <c r="B6784" i="1"/>
  <c r="B6783" i="1"/>
  <c r="B6782" i="1"/>
  <c r="B6781" i="1"/>
  <c r="B6780" i="1"/>
  <c r="B6779" i="1"/>
  <c r="B6778" i="1"/>
  <c r="B6777" i="1"/>
  <c r="B6776" i="1"/>
  <c r="B6775" i="1"/>
  <c r="B6774" i="1"/>
  <c r="B6773" i="1"/>
  <c r="B6772" i="1"/>
  <c r="B6771" i="1"/>
  <c r="B6770" i="1"/>
  <c r="B6769" i="1"/>
  <c r="B6768" i="1"/>
  <c r="B6767" i="1"/>
  <c r="B6766" i="1"/>
  <c r="B6765" i="1"/>
  <c r="B6764" i="1"/>
  <c r="B6763" i="1"/>
  <c r="B6762" i="1"/>
  <c r="B6761" i="1"/>
  <c r="B6760" i="1"/>
  <c r="B6759" i="1"/>
  <c r="B6758" i="1"/>
  <c r="B6757" i="1"/>
  <c r="B6756" i="1"/>
  <c r="B6755" i="1"/>
  <c r="B6754" i="1"/>
  <c r="B6753" i="1"/>
  <c r="B6752" i="1"/>
  <c r="B6751" i="1"/>
  <c r="B6750" i="1"/>
  <c r="B6749" i="1"/>
  <c r="B6748" i="1"/>
  <c r="B6747" i="1"/>
  <c r="B6746" i="1"/>
  <c r="B6745" i="1"/>
  <c r="B6744" i="1"/>
  <c r="B6743" i="1"/>
  <c r="B6742" i="1"/>
  <c r="B6741" i="1"/>
  <c r="B6740" i="1"/>
  <c r="B6739" i="1"/>
  <c r="B6738" i="1"/>
  <c r="B6737" i="1"/>
  <c r="B6736" i="1"/>
  <c r="B6735" i="1"/>
  <c r="B6734" i="1"/>
  <c r="B6733" i="1"/>
  <c r="B6732" i="1"/>
  <c r="B6731" i="1"/>
  <c r="B6730" i="1"/>
  <c r="B6729" i="1"/>
  <c r="B6728" i="1"/>
  <c r="B6727" i="1"/>
  <c r="B6726" i="1"/>
  <c r="B6725" i="1"/>
  <c r="B6724" i="1"/>
  <c r="B6723" i="1"/>
  <c r="B6722" i="1"/>
  <c r="B6721" i="1"/>
  <c r="B6720" i="1"/>
  <c r="B6719" i="1"/>
  <c r="B6718" i="1"/>
  <c r="B6717" i="1"/>
  <c r="B6716" i="1"/>
  <c r="B6715" i="1"/>
  <c r="B6714" i="1"/>
  <c r="B6713" i="1"/>
  <c r="B6712" i="1"/>
  <c r="B6711" i="1"/>
  <c r="B6710" i="1"/>
  <c r="B6709" i="1"/>
  <c r="B6708" i="1"/>
  <c r="B6707" i="1"/>
  <c r="B6706" i="1"/>
  <c r="B6705" i="1"/>
  <c r="B6704" i="1"/>
  <c r="B6703" i="1"/>
  <c r="B6702" i="1"/>
  <c r="B6701" i="1"/>
  <c r="B6700" i="1"/>
  <c r="B6699" i="1"/>
  <c r="B6698" i="1"/>
  <c r="B6697" i="1"/>
  <c r="B6696" i="1"/>
  <c r="B6695" i="1"/>
  <c r="B6694" i="1"/>
  <c r="B6693" i="1"/>
  <c r="B6692" i="1"/>
  <c r="B6691" i="1"/>
  <c r="B6690" i="1"/>
  <c r="B6689" i="1"/>
  <c r="B6688" i="1"/>
  <c r="B6687" i="1"/>
  <c r="B6686" i="1"/>
  <c r="B6685" i="1"/>
  <c r="B6684" i="1"/>
  <c r="B6683" i="1"/>
  <c r="B6682" i="1"/>
  <c r="B6681" i="1"/>
  <c r="B6680" i="1"/>
  <c r="B6679" i="1"/>
  <c r="B6678" i="1"/>
  <c r="B6677" i="1"/>
  <c r="B6676" i="1"/>
  <c r="B6675" i="1"/>
  <c r="B6674" i="1"/>
  <c r="B6673" i="1"/>
  <c r="B6672" i="1"/>
  <c r="B6671" i="1"/>
  <c r="B6670" i="1"/>
  <c r="B6669" i="1"/>
  <c r="B6668" i="1"/>
  <c r="B6667" i="1"/>
  <c r="B6666" i="1"/>
  <c r="B6665" i="1"/>
  <c r="B6664" i="1"/>
  <c r="B6663" i="1"/>
  <c r="B6662" i="1"/>
  <c r="B6661" i="1"/>
  <c r="B6660" i="1"/>
  <c r="B6659" i="1"/>
  <c r="B6658" i="1"/>
  <c r="B6657" i="1"/>
  <c r="B6656" i="1"/>
  <c r="B6655" i="1"/>
  <c r="B6654" i="1"/>
  <c r="B6653" i="1"/>
  <c r="B6652" i="1"/>
  <c r="B6651" i="1"/>
  <c r="B6650" i="1"/>
  <c r="B6649" i="1"/>
  <c r="B6648" i="1"/>
  <c r="B6647" i="1"/>
  <c r="B6646" i="1"/>
  <c r="B6645" i="1"/>
  <c r="B6644" i="1"/>
  <c r="B6643" i="1"/>
  <c r="B6642" i="1"/>
  <c r="B6641" i="1"/>
  <c r="B6640" i="1"/>
  <c r="B6639" i="1"/>
  <c r="B6638" i="1"/>
  <c r="B6637" i="1"/>
  <c r="B6636" i="1"/>
  <c r="B6635" i="1"/>
  <c r="B6634" i="1"/>
  <c r="B6633" i="1"/>
  <c r="B6632" i="1"/>
  <c r="B6631" i="1"/>
  <c r="B6630" i="1"/>
  <c r="B6629" i="1"/>
  <c r="B6628" i="1"/>
  <c r="B6627" i="1"/>
  <c r="B6626" i="1"/>
  <c r="B6625" i="1"/>
  <c r="B6624" i="1"/>
  <c r="B6623" i="1"/>
  <c r="B6622" i="1"/>
  <c r="B6621" i="1"/>
  <c r="B6620" i="1"/>
  <c r="B6619" i="1"/>
  <c r="B6618" i="1"/>
  <c r="B6617" i="1"/>
  <c r="B6616" i="1"/>
  <c r="B6615" i="1"/>
  <c r="B6614" i="1"/>
  <c r="B6613" i="1"/>
  <c r="B6612" i="1"/>
  <c r="B6611" i="1"/>
  <c r="B6610" i="1"/>
  <c r="B6609" i="1"/>
  <c r="B6608" i="1"/>
  <c r="B6607" i="1"/>
  <c r="B6606" i="1"/>
  <c r="B6605" i="1"/>
  <c r="B6604" i="1"/>
  <c r="B6603" i="1"/>
  <c r="B6602" i="1"/>
  <c r="B6601" i="1"/>
  <c r="B6600" i="1"/>
  <c r="B6599" i="1"/>
  <c r="B6598" i="1"/>
  <c r="B6597" i="1"/>
  <c r="B6596" i="1"/>
  <c r="B6595" i="1"/>
  <c r="B6594" i="1"/>
  <c r="B6593" i="1"/>
  <c r="B6592" i="1"/>
  <c r="B6591" i="1"/>
  <c r="B6590" i="1"/>
  <c r="B6589" i="1"/>
  <c r="B6588" i="1"/>
  <c r="B6587" i="1"/>
  <c r="B6586" i="1"/>
  <c r="B6585" i="1"/>
  <c r="B6584" i="1"/>
  <c r="B6583" i="1"/>
  <c r="B6582" i="1"/>
  <c r="B6581" i="1"/>
  <c r="B6580" i="1"/>
  <c r="B6579" i="1"/>
  <c r="B6578" i="1"/>
  <c r="B6577" i="1"/>
  <c r="B6576" i="1"/>
  <c r="B6575" i="1"/>
  <c r="B6574" i="1"/>
  <c r="B6573" i="1"/>
  <c r="B6572" i="1"/>
  <c r="B6571" i="1"/>
  <c r="B6570" i="1"/>
  <c r="B6569" i="1"/>
  <c r="B6568" i="1"/>
  <c r="B6567" i="1"/>
  <c r="B6566" i="1"/>
  <c r="B6565" i="1"/>
  <c r="B6564" i="1"/>
  <c r="B6563" i="1"/>
  <c r="B6562" i="1"/>
  <c r="B6561" i="1"/>
  <c r="B6560" i="1"/>
  <c r="B6559" i="1"/>
  <c r="B6558" i="1"/>
  <c r="B6557" i="1"/>
  <c r="B6556" i="1"/>
  <c r="B6555" i="1"/>
  <c r="B6554" i="1"/>
  <c r="B6553" i="1"/>
  <c r="B6552" i="1"/>
  <c r="B6551" i="1"/>
  <c r="B6550" i="1"/>
  <c r="B6549" i="1"/>
  <c r="B6548" i="1"/>
  <c r="B6547" i="1"/>
  <c r="B6546" i="1"/>
  <c r="B6545" i="1"/>
  <c r="B6544" i="1"/>
  <c r="B6543" i="1"/>
  <c r="B6542" i="1"/>
  <c r="B6541" i="1"/>
  <c r="B6540" i="1"/>
  <c r="B6539" i="1"/>
  <c r="B6538" i="1"/>
  <c r="B6537" i="1"/>
  <c r="B6536" i="1"/>
  <c r="B6535" i="1"/>
  <c r="B6534" i="1"/>
  <c r="B6533" i="1"/>
  <c r="B6532" i="1"/>
  <c r="B6531" i="1"/>
  <c r="B6530" i="1"/>
  <c r="B6529" i="1"/>
  <c r="B6528" i="1"/>
  <c r="B6527" i="1"/>
  <c r="B6526" i="1"/>
  <c r="B6525" i="1"/>
  <c r="B6524" i="1"/>
  <c r="B6523" i="1"/>
  <c r="B6522" i="1"/>
  <c r="B6521" i="1"/>
  <c r="B6520" i="1"/>
  <c r="B6519" i="1"/>
  <c r="B6518" i="1"/>
  <c r="B6517" i="1"/>
  <c r="B6516" i="1"/>
  <c r="B6515" i="1"/>
  <c r="B6514" i="1"/>
  <c r="B6513" i="1"/>
  <c r="B6512" i="1"/>
  <c r="B6511" i="1"/>
  <c r="B6510" i="1"/>
  <c r="B6509" i="1"/>
  <c r="B6508" i="1"/>
  <c r="B6507" i="1"/>
  <c r="B6506" i="1"/>
  <c r="B6505" i="1"/>
  <c r="B6504" i="1"/>
  <c r="B6503" i="1"/>
  <c r="B6502" i="1"/>
  <c r="B6501" i="1"/>
  <c r="B6500" i="1"/>
  <c r="B6499" i="1"/>
  <c r="B6498" i="1"/>
  <c r="B6497" i="1"/>
  <c r="B6496" i="1"/>
  <c r="B6495" i="1"/>
  <c r="B6494" i="1"/>
  <c r="B6493" i="1"/>
  <c r="B6492" i="1"/>
  <c r="B6491" i="1"/>
  <c r="B6490" i="1"/>
  <c r="B6489" i="1"/>
  <c r="B6488" i="1"/>
  <c r="B6487" i="1"/>
  <c r="B6486" i="1"/>
  <c r="B6485" i="1"/>
  <c r="B6484" i="1"/>
  <c r="B6483" i="1"/>
  <c r="B6482" i="1"/>
  <c r="B6481" i="1"/>
  <c r="B6480" i="1"/>
  <c r="B6479" i="1"/>
  <c r="B6478" i="1"/>
  <c r="B6477" i="1"/>
  <c r="B6476" i="1"/>
  <c r="B6475" i="1"/>
  <c r="B6474" i="1"/>
  <c r="B6473" i="1"/>
  <c r="B6472" i="1"/>
  <c r="B6471" i="1"/>
  <c r="B6470" i="1"/>
  <c r="B6469" i="1"/>
  <c r="B6468" i="1"/>
  <c r="B6467" i="1"/>
  <c r="B6466" i="1"/>
  <c r="B6465" i="1"/>
  <c r="B6464" i="1"/>
  <c r="B6463" i="1"/>
  <c r="B6462" i="1"/>
  <c r="B6461" i="1"/>
  <c r="B6460" i="1"/>
  <c r="B6459" i="1"/>
  <c r="B6458" i="1"/>
  <c r="B6457" i="1"/>
  <c r="B6456" i="1"/>
  <c r="B6455" i="1"/>
  <c r="B6454" i="1"/>
  <c r="B6453" i="1"/>
  <c r="B6452" i="1"/>
  <c r="B6451" i="1"/>
  <c r="B6450" i="1"/>
  <c r="B6449" i="1"/>
  <c r="B6448" i="1"/>
  <c r="B6447" i="1"/>
  <c r="B6446" i="1"/>
  <c r="B6445" i="1"/>
  <c r="B6444" i="1"/>
  <c r="B6443" i="1"/>
  <c r="B6442" i="1"/>
  <c r="B6441" i="1"/>
  <c r="B6440" i="1"/>
  <c r="B6439" i="1"/>
  <c r="B6438" i="1"/>
  <c r="B6437" i="1"/>
  <c r="B6436" i="1"/>
  <c r="B6435" i="1"/>
  <c r="B6434" i="1"/>
  <c r="B6433" i="1"/>
  <c r="B6432" i="1"/>
  <c r="B6431" i="1"/>
  <c r="B6430" i="1"/>
  <c r="B6429" i="1"/>
  <c r="B6428" i="1"/>
  <c r="B6427" i="1"/>
  <c r="B6426" i="1"/>
  <c r="B6425" i="1"/>
  <c r="B6424" i="1"/>
  <c r="B6423" i="1"/>
  <c r="B6422" i="1"/>
  <c r="B6421" i="1"/>
  <c r="B6420" i="1"/>
  <c r="B6419" i="1"/>
  <c r="B6418" i="1"/>
  <c r="B6417" i="1"/>
  <c r="B6416" i="1"/>
  <c r="B6415" i="1"/>
  <c r="B6414" i="1"/>
  <c r="B6413" i="1"/>
  <c r="B6412" i="1"/>
  <c r="B6411" i="1"/>
  <c r="B6410" i="1"/>
  <c r="B6409" i="1"/>
  <c r="B6408" i="1"/>
  <c r="B6407" i="1"/>
  <c r="B6406" i="1"/>
  <c r="B6405" i="1"/>
  <c r="B6404" i="1"/>
  <c r="B6403" i="1"/>
  <c r="B6402" i="1"/>
  <c r="B6401" i="1"/>
  <c r="B6400" i="1"/>
  <c r="B6399" i="1"/>
  <c r="B6398" i="1"/>
  <c r="B6397" i="1"/>
  <c r="B6396" i="1"/>
  <c r="B6395" i="1"/>
  <c r="B6394" i="1"/>
  <c r="B6393" i="1"/>
  <c r="B6392" i="1"/>
  <c r="B6391" i="1"/>
  <c r="B6390" i="1"/>
  <c r="B6389" i="1"/>
  <c r="B6388" i="1"/>
  <c r="B6387" i="1"/>
  <c r="B6386" i="1"/>
  <c r="B6385" i="1"/>
  <c r="B6384" i="1"/>
  <c r="B6383" i="1"/>
  <c r="B6382" i="1"/>
  <c r="B6381" i="1"/>
  <c r="B6380" i="1"/>
  <c r="B6379" i="1"/>
  <c r="B6378" i="1"/>
  <c r="B6377" i="1"/>
  <c r="B6376" i="1"/>
  <c r="B6375" i="1"/>
  <c r="B6374" i="1"/>
  <c r="B6373" i="1"/>
  <c r="B6372" i="1"/>
  <c r="B6371" i="1"/>
  <c r="B6370" i="1"/>
  <c r="B6369" i="1"/>
  <c r="B6368" i="1"/>
  <c r="B6367" i="1"/>
  <c r="B6366" i="1"/>
  <c r="B6365" i="1"/>
  <c r="B6364" i="1"/>
  <c r="B6363" i="1"/>
  <c r="B6362" i="1"/>
  <c r="B6361" i="1"/>
  <c r="B6360" i="1"/>
  <c r="B6359" i="1"/>
  <c r="B6358" i="1"/>
  <c r="B6357" i="1"/>
  <c r="B6356" i="1"/>
  <c r="B6355" i="1"/>
  <c r="B6354" i="1"/>
  <c r="B6353" i="1"/>
  <c r="B6352" i="1"/>
  <c r="B6351" i="1"/>
  <c r="B6350" i="1"/>
  <c r="B6349" i="1"/>
  <c r="B6348" i="1"/>
  <c r="B6347" i="1"/>
  <c r="B6346" i="1"/>
  <c r="B6345" i="1"/>
  <c r="B6344" i="1"/>
  <c r="B6343" i="1"/>
  <c r="B6342" i="1"/>
  <c r="B6341" i="1"/>
  <c r="B6340" i="1"/>
  <c r="B6339" i="1"/>
  <c r="B6338" i="1"/>
  <c r="B6337" i="1"/>
  <c r="B6336" i="1"/>
  <c r="B6335" i="1"/>
  <c r="B6334" i="1"/>
  <c r="B6333" i="1"/>
  <c r="B6332" i="1"/>
  <c r="B6331" i="1"/>
  <c r="B6330" i="1"/>
  <c r="B6329" i="1"/>
  <c r="B6328" i="1"/>
  <c r="B6327" i="1"/>
  <c r="B6326" i="1"/>
  <c r="B6325" i="1"/>
  <c r="B6324" i="1"/>
  <c r="B6323" i="1"/>
  <c r="B6322" i="1"/>
  <c r="B6321" i="1"/>
  <c r="B6320" i="1"/>
  <c r="B6319" i="1"/>
  <c r="B6318" i="1"/>
  <c r="B6317" i="1"/>
  <c r="B6316" i="1"/>
  <c r="B6315" i="1"/>
  <c r="B6314" i="1"/>
  <c r="B6313" i="1"/>
  <c r="B6312" i="1"/>
  <c r="B6311" i="1"/>
  <c r="B6310" i="1"/>
  <c r="B6309" i="1"/>
  <c r="B6308" i="1"/>
  <c r="B6307" i="1"/>
  <c r="B6306" i="1"/>
  <c r="B6305" i="1"/>
  <c r="B6304" i="1"/>
  <c r="B6303" i="1"/>
  <c r="B6302" i="1"/>
  <c r="B6301" i="1"/>
  <c r="B6300" i="1"/>
  <c r="B6299" i="1"/>
  <c r="B6298" i="1"/>
  <c r="B6297" i="1"/>
  <c r="B6296" i="1"/>
  <c r="B6295" i="1"/>
  <c r="B6294" i="1"/>
  <c r="B6293" i="1"/>
  <c r="B6292" i="1"/>
  <c r="B6291" i="1"/>
  <c r="B6290" i="1"/>
  <c r="B6289" i="1"/>
  <c r="B6288" i="1"/>
  <c r="B6287" i="1"/>
  <c r="B6286" i="1"/>
  <c r="B6285" i="1"/>
  <c r="B6284" i="1"/>
  <c r="B6283" i="1"/>
  <c r="B6282" i="1"/>
  <c r="B6281" i="1"/>
  <c r="B6280" i="1"/>
  <c r="B6279" i="1"/>
  <c r="B6278" i="1"/>
  <c r="B6277" i="1"/>
  <c r="B6276" i="1"/>
  <c r="B6275" i="1"/>
  <c r="B6274" i="1"/>
  <c r="B6273" i="1"/>
  <c r="B6272" i="1"/>
  <c r="B6271" i="1"/>
  <c r="B6270" i="1"/>
  <c r="B6269" i="1"/>
  <c r="B6268" i="1"/>
  <c r="B6267" i="1"/>
  <c r="B6266" i="1"/>
  <c r="B6265" i="1"/>
  <c r="B6264" i="1"/>
  <c r="B6263" i="1"/>
  <c r="B6262" i="1"/>
  <c r="B6261" i="1"/>
  <c r="B6260" i="1"/>
  <c r="B6259" i="1"/>
  <c r="B6258" i="1"/>
  <c r="B6257" i="1"/>
  <c r="B6256" i="1"/>
  <c r="B6255" i="1"/>
  <c r="B6254" i="1"/>
  <c r="B6253" i="1"/>
  <c r="B6252" i="1"/>
  <c r="B6251" i="1"/>
  <c r="B6250" i="1"/>
  <c r="B6249" i="1"/>
  <c r="B6248" i="1"/>
  <c r="B6247" i="1"/>
  <c r="B6246" i="1"/>
  <c r="B6245" i="1"/>
  <c r="B6244" i="1"/>
  <c r="B6243" i="1"/>
  <c r="B6242" i="1"/>
  <c r="B6241" i="1"/>
  <c r="B6240" i="1"/>
  <c r="B6239" i="1"/>
  <c r="B6238" i="1"/>
  <c r="B6237" i="1"/>
  <c r="B6236" i="1"/>
  <c r="B6235" i="1"/>
  <c r="B6234" i="1"/>
  <c r="B6233" i="1"/>
  <c r="B6232" i="1"/>
  <c r="B6231" i="1"/>
  <c r="B6230" i="1"/>
  <c r="B6229" i="1"/>
  <c r="B6228" i="1"/>
  <c r="B6227" i="1"/>
  <c r="B6226" i="1"/>
  <c r="B6225" i="1"/>
  <c r="B6224" i="1"/>
  <c r="B6223" i="1"/>
  <c r="B6222" i="1"/>
  <c r="B6221" i="1"/>
  <c r="B6220" i="1"/>
  <c r="B6219" i="1"/>
  <c r="B6218" i="1"/>
  <c r="B6217" i="1"/>
  <c r="B6216" i="1"/>
  <c r="B6215" i="1"/>
  <c r="B6214" i="1"/>
  <c r="B6213" i="1"/>
  <c r="B6212" i="1"/>
  <c r="B6211" i="1"/>
  <c r="B6210" i="1"/>
  <c r="B6209" i="1"/>
  <c r="B6208" i="1"/>
  <c r="B6207" i="1"/>
  <c r="B6206" i="1"/>
  <c r="B6205" i="1"/>
  <c r="B6204" i="1"/>
  <c r="B6203" i="1"/>
  <c r="B6202" i="1"/>
  <c r="B6201" i="1"/>
  <c r="B6200" i="1"/>
  <c r="B6199" i="1"/>
  <c r="B6198" i="1"/>
  <c r="B6197" i="1"/>
  <c r="B6196" i="1"/>
  <c r="B6195" i="1"/>
  <c r="B6194" i="1"/>
  <c r="B6193" i="1"/>
  <c r="B6192" i="1"/>
  <c r="B6191" i="1"/>
  <c r="B6190" i="1"/>
  <c r="B6189" i="1"/>
  <c r="B6188" i="1"/>
  <c r="B6187" i="1"/>
  <c r="B6186" i="1"/>
  <c r="B6185" i="1"/>
  <c r="B6184" i="1"/>
  <c r="B6183" i="1"/>
  <c r="B6182" i="1"/>
  <c r="B6181" i="1"/>
  <c r="B6180" i="1"/>
  <c r="B6179" i="1"/>
  <c r="B6178" i="1"/>
  <c r="B6177" i="1"/>
  <c r="B6176" i="1"/>
  <c r="B6175" i="1"/>
  <c r="B6174" i="1"/>
  <c r="B6173" i="1"/>
  <c r="B6172" i="1"/>
  <c r="B6171" i="1"/>
  <c r="B6170" i="1"/>
  <c r="B6169" i="1"/>
  <c r="B6168" i="1"/>
  <c r="B6167" i="1"/>
  <c r="B6166" i="1"/>
  <c r="B6165" i="1"/>
  <c r="B6164" i="1"/>
  <c r="B6163" i="1"/>
  <c r="B6162" i="1"/>
  <c r="B6161" i="1"/>
  <c r="B6160" i="1"/>
  <c r="B6159" i="1"/>
  <c r="B6158" i="1"/>
  <c r="B6157" i="1"/>
  <c r="B6156" i="1"/>
  <c r="B6155" i="1"/>
  <c r="B6154" i="1"/>
  <c r="B6153" i="1"/>
  <c r="B6152" i="1"/>
  <c r="B6151" i="1"/>
  <c r="B6150" i="1"/>
  <c r="B6149" i="1"/>
  <c r="B6148" i="1"/>
  <c r="B6147" i="1"/>
  <c r="B6146" i="1"/>
  <c r="B6145" i="1"/>
  <c r="B6144" i="1"/>
  <c r="B6143" i="1"/>
  <c r="B6142" i="1"/>
  <c r="B6141" i="1"/>
  <c r="B6140" i="1"/>
  <c r="B6139" i="1"/>
  <c r="B6138" i="1"/>
  <c r="B6137" i="1"/>
  <c r="B6136" i="1"/>
  <c r="B6135" i="1"/>
  <c r="B6134" i="1"/>
  <c r="B6133" i="1"/>
  <c r="B6132" i="1"/>
  <c r="B6131" i="1"/>
  <c r="B6130" i="1"/>
  <c r="B6129" i="1"/>
  <c r="B6128" i="1"/>
  <c r="B6127" i="1"/>
  <c r="B6126" i="1"/>
  <c r="B6125" i="1"/>
  <c r="B6124" i="1"/>
  <c r="B6123" i="1"/>
  <c r="B6122" i="1"/>
  <c r="B6121" i="1"/>
  <c r="B6120" i="1"/>
  <c r="B6119" i="1"/>
  <c r="B6118" i="1"/>
  <c r="B6117" i="1"/>
  <c r="B6116" i="1"/>
  <c r="B6115" i="1"/>
  <c r="B6114" i="1"/>
  <c r="B6113" i="1"/>
  <c r="B6112" i="1"/>
  <c r="B6111" i="1"/>
  <c r="B6110" i="1"/>
  <c r="B6109" i="1"/>
  <c r="B6108" i="1"/>
  <c r="B6107" i="1"/>
  <c r="B6106" i="1"/>
  <c r="B6105" i="1"/>
  <c r="B6104" i="1"/>
  <c r="B6103" i="1"/>
  <c r="B6102" i="1"/>
  <c r="B6101" i="1"/>
  <c r="B6100" i="1"/>
  <c r="B6099" i="1"/>
  <c r="B6098" i="1"/>
  <c r="B6097" i="1"/>
  <c r="B6096" i="1"/>
  <c r="B6095" i="1"/>
  <c r="B6094" i="1"/>
  <c r="B6093" i="1"/>
  <c r="B6092" i="1"/>
  <c r="B6091" i="1"/>
  <c r="B6090" i="1"/>
  <c r="B6089" i="1"/>
  <c r="B6088" i="1"/>
  <c r="B6087" i="1"/>
  <c r="B6086" i="1"/>
  <c r="B6085" i="1"/>
  <c r="B6084" i="1"/>
  <c r="B6083" i="1"/>
  <c r="B6082" i="1"/>
  <c r="B6081" i="1"/>
  <c r="B6080" i="1"/>
  <c r="B6079" i="1"/>
  <c r="B6078" i="1"/>
  <c r="B6077" i="1"/>
  <c r="B6076" i="1"/>
  <c r="B6075" i="1"/>
  <c r="B6074" i="1"/>
  <c r="B6073" i="1"/>
  <c r="B6072" i="1"/>
  <c r="B6071" i="1"/>
  <c r="B6070" i="1"/>
  <c r="B6069" i="1"/>
  <c r="B6068" i="1"/>
  <c r="B6067" i="1"/>
  <c r="B6066" i="1"/>
  <c r="B6065" i="1"/>
  <c r="B6064" i="1"/>
  <c r="B6063" i="1"/>
  <c r="B6062" i="1"/>
  <c r="B6061" i="1"/>
  <c r="B6060" i="1"/>
  <c r="B6059" i="1"/>
  <c r="B6058" i="1"/>
  <c r="B6057" i="1"/>
  <c r="B6056" i="1"/>
  <c r="B6055" i="1"/>
  <c r="B6054" i="1"/>
  <c r="B6053" i="1"/>
  <c r="B6052" i="1"/>
  <c r="B6051" i="1"/>
  <c r="B6050" i="1"/>
  <c r="B6049" i="1"/>
  <c r="B6048" i="1"/>
  <c r="B6047" i="1"/>
  <c r="B6046" i="1"/>
  <c r="B6045" i="1"/>
  <c r="B6044" i="1"/>
  <c r="B6043" i="1"/>
  <c r="B6042" i="1"/>
  <c r="B6041" i="1"/>
  <c r="B6040" i="1"/>
  <c r="B6039" i="1"/>
  <c r="B6038" i="1"/>
  <c r="B6037" i="1"/>
  <c r="B6036" i="1"/>
  <c r="B6035" i="1"/>
  <c r="B6034" i="1"/>
  <c r="B6033" i="1"/>
  <c r="B6032" i="1"/>
  <c r="B6031" i="1"/>
  <c r="B6030" i="1"/>
  <c r="B6029" i="1"/>
  <c r="B6028" i="1"/>
  <c r="B6027" i="1"/>
  <c r="B6026" i="1"/>
  <c r="B6025" i="1"/>
  <c r="B6024" i="1"/>
  <c r="B6023" i="1"/>
  <c r="B6022" i="1"/>
  <c r="B6021" i="1"/>
  <c r="B6020" i="1"/>
  <c r="B6019" i="1"/>
  <c r="B6018" i="1"/>
  <c r="B6017" i="1"/>
  <c r="B6016" i="1"/>
  <c r="B6015" i="1"/>
  <c r="B6014" i="1"/>
  <c r="B6013" i="1"/>
  <c r="B6012" i="1"/>
  <c r="B6011" i="1"/>
  <c r="B6010" i="1"/>
  <c r="B6009" i="1"/>
  <c r="B6008" i="1"/>
  <c r="B6007" i="1"/>
  <c r="B6006" i="1"/>
  <c r="B6005" i="1"/>
  <c r="B6004" i="1"/>
  <c r="B6003" i="1"/>
  <c r="B6002" i="1"/>
  <c r="B6001" i="1"/>
  <c r="B6000" i="1"/>
  <c r="B5999" i="1"/>
  <c r="B5998" i="1"/>
  <c r="B5997" i="1"/>
  <c r="B5996" i="1"/>
  <c r="B5995" i="1"/>
  <c r="B5994" i="1"/>
  <c r="B5993" i="1"/>
  <c r="B5992" i="1"/>
  <c r="B5991" i="1"/>
  <c r="B5990" i="1"/>
  <c r="B5989" i="1"/>
  <c r="B5988" i="1"/>
  <c r="B5987" i="1"/>
  <c r="B5986" i="1"/>
  <c r="B5985" i="1"/>
  <c r="B5984" i="1"/>
  <c r="B5983" i="1"/>
  <c r="B5982" i="1"/>
  <c r="B5981" i="1"/>
  <c r="B5980" i="1"/>
  <c r="B5979" i="1"/>
  <c r="B5978" i="1"/>
  <c r="B5977" i="1"/>
  <c r="B5976" i="1"/>
  <c r="B5975" i="1"/>
  <c r="B5974" i="1"/>
  <c r="B5973" i="1"/>
  <c r="B5972" i="1"/>
  <c r="B5971" i="1"/>
  <c r="B5970" i="1"/>
  <c r="B5969" i="1"/>
  <c r="B5968" i="1"/>
  <c r="B5967" i="1"/>
  <c r="B5966" i="1"/>
  <c r="B5965" i="1"/>
  <c r="B5964" i="1"/>
  <c r="B5963" i="1"/>
  <c r="B5962" i="1"/>
  <c r="B5961" i="1"/>
  <c r="B5960" i="1"/>
  <c r="B5959" i="1"/>
  <c r="B5958" i="1"/>
  <c r="B5957" i="1"/>
  <c r="B5956" i="1"/>
  <c r="B5955" i="1"/>
  <c r="B5954" i="1"/>
  <c r="B5953" i="1"/>
  <c r="B5952" i="1"/>
  <c r="B5951" i="1"/>
  <c r="B5950" i="1"/>
  <c r="B5949" i="1"/>
  <c r="B5948" i="1"/>
  <c r="B5947" i="1"/>
  <c r="B5946" i="1"/>
  <c r="B5945" i="1"/>
  <c r="B5944" i="1"/>
  <c r="B5943" i="1"/>
  <c r="B5942" i="1"/>
  <c r="B5941" i="1"/>
  <c r="B5940" i="1"/>
  <c r="B5939" i="1"/>
  <c r="B5938" i="1"/>
  <c r="B5937" i="1"/>
  <c r="B5936" i="1"/>
  <c r="B5935" i="1"/>
  <c r="B5934" i="1"/>
  <c r="B5933" i="1"/>
  <c r="B5932" i="1"/>
  <c r="B5931" i="1"/>
  <c r="B5930" i="1"/>
  <c r="B5929" i="1"/>
  <c r="B5928" i="1"/>
  <c r="B5927" i="1"/>
  <c r="B5926" i="1"/>
  <c r="B5925" i="1"/>
  <c r="B5924" i="1"/>
  <c r="B5923" i="1"/>
  <c r="B5922" i="1"/>
  <c r="B5921" i="1"/>
  <c r="B5920" i="1"/>
  <c r="B5919" i="1"/>
  <c r="B5918" i="1"/>
  <c r="B5917" i="1"/>
  <c r="B5916" i="1"/>
  <c r="B5915" i="1"/>
  <c r="B5914" i="1"/>
  <c r="B5913" i="1"/>
  <c r="B5912" i="1"/>
  <c r="B5911" i="1"/>
  <c r="B5910" i="1"/>
  <c r="B5909" i="1"/>
  <c r="B5908" i="1"/>
  <c r="B5907" i="1"/>
  <c r="B5906" i="1"/>
  <c r="B5905" i="1"/>
  <c r="B5904" i="1"/>
  <c r="B5903" i="1"/>
  <c r="B5902" i="1"/>
  <c r="B5901" i="1"/>
  <c r="B5900" i="1"/>
  <c r="B5899" i="1"/>
  <c r="B5898" i="1"/>
  <c r="B5897" i="1"/>
  <c r="B5896" i="1"/>
  <c r="B5895" i="1"/>
  <c r="B5894" i="1"/>
  <c r="B5893" i="1"/>
  <c r="B5892" i="1"/>
  <c r="B5891" i="1"/>
  <c r="B5890" i="1"/>
  <c r="B5889" i="1"/>
  <c r="B5888" i="1"/>
  <c r="B5887" i="1"/>
  <c r="B5886" i="1"/>
  <c r="B5885" i="1"/>
  <c r="B5884" i="1"/>
  <c r="B5883" i="1"/>
  <c r="B5882" i="1"/>
  <c r="B5881" i="1"/>
  <c r="B5880" i="1"/>
  <c r="B5879" i="1"/>
  <c r="B5878" i="1"/>
  <c r="B5877" i="1"/>
  <c r="B5876" i="1"/>
  <c r="B5875" i="1"/>
  <c r="B5874" i="1"/>
  <c r="B5873" i="1"/>
  <c r="B5872" i="1"/>
  <c r="B5871" i="1"/>
  <c r="B5870" i="1"/>
  <c r="B5869" i="1"/>
  <c r="B5868" i="1"/>
  <c r="B5867" i="1"/>
  <c r="B5866" i="1"/>
  <c r="B5865" i="1"/>
  <c r="B5864" i="1"/>
  <c r="B5863" i="1"/>
  <c r="B5862" i="1"/>
  <c r="B5861" i="1"/>
  <c r="B5860" i="1"/>
  <c r="B5859" i="1"/>
  <c r="B5858" i="1"/>
  <c r="B5857" i="1"/>
  <c r="B5856" i="1"/>
  <c r="B5855" i="1"/>
  <c r="B5854" i="1"/>
  <c r="B5853" i="1"/>
  <c r="B5852" i="1"/>
  <c r="B5851" i="1"/>
  <c r="B5850" i="1"/>
  <c r="B5849" i="1"/>
  <c r="B5848" i="1"/>
  <c r="B5847" i="1"/>
  <c r="B5846" i="1"/>
  <c r="B5845" i="1"/>
  <c r="B5844" i="1"/>
  <c r="B5843" i="1"/>
  <c r="B5842" i="1"/>
  <c r="B5841" i="1"/>
  <c r="B5840" i="1"/>
  <c r="B5839" i="1"/>
  <c r="B5838" i="1"/>
  <c r="B5837" i="1"/>
  <c r="B5836" i="1"/>
  <c r="B5835" i="1"/>
  <c r="B5834" i="1"/>
  <c r="B5833" i="1"/>
  <c r="B5832" i="1"/>
  <c r="B5831" i="1"/>
  <c r="B5830" i="1"/>
  <c r="B5829" i="1"/>
  <c r="B5828" i="1"/>
  <c r="B5827" i="1"/>
  <c r="B5826" i="1"/>
  <c r="B5825" i="1"/>
  <c r="B5824" i="1"/>
  <c r="B5823" i="1"/>
  <c r="B5822" i="1"/>
  <c r="B5821" i="1"/>
  <c r="B5820" i="1"/>
  <c r="B5819" i="1"/>
  <c r="B5818" i="1"/>
  <c r="B5817" i="1"/>
  <c r="B5816" i="1"/>
  <c r="B5815" i="1"/>
  <c r="B5814" i="1"/>
  <c r="B5813" i="1"/>
  <c r="B5812" i="1"/>
  <c r="B5811" i="1"/>
  <c r="B5810" i="1"/>
  <c r="B5809" i="1"/>
  <c r="B5808" i="1"/>
  <c r="B5807" i="1"/>
  <c r="B5806" i="1"/>
  <c r="B5805" i="1"/>
  <c r="B5804" i="1"/>
  <c r="B5803" i="1"/>
  <c r="B5802" i="1"/>
  <c r="B5801" i="1"/>
  <c r="B5800" i="1"/>
  <c r="B5799" i="1"/>
  <c r="B5798" i="1"/>
  <c r="B5797" i="1"/>
  <c r="B5796" i="1"/>
  <c r="B5795" i="1"/>
  <c r="B5794" i="1"/>
  <c r="B5793" i="1"/>
  <c r="B5792" i="1"/>
  <c r="B5791" i="1"/>
  <c r="B5790" i="1"/>
  <c r="B5789" i="1"/>
  <c r="B5788" i="1"/>
  <c r="B5787" i="1"/>
  <c r="B5786" i="1"/>
  <c r="B5785" i="1"/>
  <c r="B5784" i="1"/>
  <c r="B5783" i="1"/>
  <c r="B5782" i="1"/>
  <c r="B5781" i="1"/>
  <c r="B5780" i="1"/>
  <c r="B5779" i="1"/>
  <c r="B5778" i="1"/>
  <c r="B5777" i="1"/>
  <c r="B5776" i="1"/>
  <c r="B5775" i="1"/>
  <c r="B5774" i="1"/>
  <c r="B5773" i="1"/>
  <c r="B5772" i="1"/>
  <c r="B5771" i="1"/>
  <c r="B5770" i="1"/>
  <c r="B5769" i="1"/>
  <c r="B5768" i="1"/>
  <c r="B5767" i="1"/>
  <c r="B5766" i="1"/>
  <c r="B5765" i="1"/>
  <c r="B5764" i="1"/>
  <c r="B5763" i="1"/>
  <c r="B5762" i="1"/>
  <c r="B5761" i="1"/>
  <c r="B5760" i="1"/>
  <c r="B5759" i="1"/>
  <c r="B5758" i="1"/>
  <c r="B5757" i="1"/>
  <c r="B5756" i="1"/>
  <c r="B5755" i="1"/>
  <c r="B5754" i="1"/>
  <c r="B5753" i="1"/>
  <c r="B5752" i="1"/>
  <c r="B5751" i="1"/>
  <c r="B5750" i="1"/>
  <c r="B5749" i="1"/>
  <c r="B5748" i="1"/>
  <c r="B5747" i="1"/>
  <c r="B5746" i="1"/>
  <c r="B5745" i="1"/>
  <c r="B5744" i="1"/>
  <c r="B5743" i="1"/>
  <c r="B5742" i="1"/>
  <c r="B5741" i="1"/>
  <c r="B5740" i="1"/>
  <c r="B5739" i="1"/>
  <c r="B5738" i="1"/>
  <c r="B5737" i="1"/>
  <c r="B5736" i="1"/>
  <c r="B5735" i="1"/>
  <c r="B5734" i="1"/>
  <c r="B5733" i="1"/>
  <c r="B5732" i="1"/>
  <c r="B5731" i="1"/>
  <c r="B5730" i="1"/>
  <c r="B5729" i="1"/>
  <c r="B5728" i="1"/>
  <c r="B5727" i="1"/>
  <c r="B5726" i="1"/>
  <c r="B5725" i="1"/>
  <c r="B5724" i="1"/>
  <c r="B5723" i="1"/>
  <c r="B5722" i="1"/>
  <c r="B5721" i="1"/>
  <c r="B5720" i="1"/>
  <c r="B5719" i="1"/>
  <c r="B5718" i="1"/>
  <c r="B5717" i="1"/>
  <c r="B5716" i="1"/>
  <c r="B5715" i="1"/>
  <c r="B5714" i="1"/>
  <c r="B5713" i="1"/>
  <c r="B5712" i="1"/>
  <c r="B5711" i="1"/>
  <c r="B5710" i="1"/>
  <c r="B5709" i="1"/>
  <c r="B5708" i="1"/>
  <c r="B5707" i="1"/>
  <c r="B5706" i="1"/>
  <c r="B5705" i="1"/>
  <c r="B5704" i="1"/>
  <c r="B5703" i="1"/>
  <c r="B5702" i="1"/>
  <c r="B5701" i="1"/>
  <c r="B5700" i="1"/>
  <c r="B5699" i="1"/>
  <c r="B5698" i="1"/>
  <c r="B5697" i="1"/>
  <c r="B5696" i="1"/>
  <c r="B5695" i="1"/>
  <c r="B5694" i="1"/>
  <c r="B5693" i="1"/>
  <c r="B5692" i="1"/>
  <c r="B5691" i="1"/>
  <c r="B5690" i="1"/>
  <c r="B5689" i="1"/>
  <c r="B5688" i="1"/>
  <c r="B5687" i="1"/>
  <c r="B5686" i="1"/>
  <c r="B5685" i="1"/>
  <c r="B5684" i="1"/>
  <c r="B5683" i="1"/>
  <c r="B5682" i="1"/>
  <c r="B5681" i="1"/>
  <c r="B5680" i="1"/>
  <c r="B5679" i="1"/>
  <c r="B5678" i="1"/>
  <c r="B5677" i="1"/>
  <c r="B5676" i="1"/>
  <c r="B5675" i="1"/>
  <c r="B5674" i="1"/>
  <c r="B5673" i="1"/>
  <c r="B5672" i="1"/>
  <c r="B5671" i="1"/>
  <c r="B5670" i="1"/>
  <c r="B5669" i="1"/>
  <c r="B5668" i="1"/>
  <c r="B5667" i="1"/>
  <c r="B5666" i="1"/>
  <c r="B5665" i="1"/>
  <c r="B5664" i="1"/>
  <c r="B5663" i="1"/>
  <c r="B5662" i="1"/>
  <c r="B5661" i="1"/>
  <c r="B5660" i="1"/>
  <c r="B5659" i="1"/>
  <c r="B5658" i="1"/>
  <c r="B5657" i="1"/>
  <c r="B5656" i="1"/>
  <c r="B5655" i="1"/>
  <c r="B5654" i="1"/>
  <c r="B5653" i="1"/>
  <c r="B5652" i="1"/>
  <c r="B5651" i="1"/>
  <c r="B5650" i="1"/>
  <c r="B5649" i="1"/>
  <c r="B5648" i="1"/>
  <c r="B5647" i="1"/>
  <c r="B5646" i="1"/>
  <c r="B5645" i="1"/>
  <c r="B5644" i="1"/>
  <c r="B5643" i="1"/>
  <c r="B5642" i="1"/>
  <c r="B5641" i="1"/>
  <c r="B5640" i="1"/>
  <c r="B5639" i="1"/>
  <c r="B5638" i="1"/>
  <c r="B5637" i="1"/>
  <c r="B5636" i="1"/>
  <c r="B5635" i="1"/>
  <c r="B5634" i="1"/>
  <c r="B5633" i="1"/>
  <c r="B5632" i="1"/>
  <c r="B5631" i="1"/>
  <c r="B5630" i="1"/>
  <c r="B5629" i="1"/>
  <c r="B5628" i="1"/>
  <c r="B5627" i="1"/>
  <c r="B5626" i="1"/>
  <c r="B5625" i="1"/>
  <c r="B5624" i="1"/>
  <c r="B5623" i="1"/>
  <c r="B5622" i="1"/>
  <c r="B5621" i="1"/>
  <c r="B5620" i="1"/>
  <c r="B5619" i="1"/>
  <c r="B5618" i="1"/>
  <c r="B5617" i="1"/>
  <c r="B5616" i="1"/>
  <c r="B5615" i="1"/>
  <c r="B5614" i="1"/>
  <c r="B5613" i="1"/>
  <c r="B5612" i="1"/>
  <c r="B5611" i="1"/>
  <c r="B5610" i="1"/>
  <c r="B5609" i="1"/>
  <c r="B5608" i="1"/>
  <c r="B5607" i="1"/>
  <c r="B5606" i="1"/>
  <c r="B5605" i="1"/>
  <c r="B5604" i="1"/>
  <c r="B5603" i="1"/>
  <c r="B5602" i="1"/>
  <c r="B5601" i="1"/>
  <c r="B5600" i="1"/>
  <c r="B5599" i="1"/>
  <c r="B5598" i="1"/>
  <c r="B5597" i="1"/>
  <c r="B5596" i="1"/>
  <c r="B5595" i="1"/>
  <c r="B5594" i="1"/>
  <c r="B5593" i="1"/>
  <c r="B5592" i="1"/>
  <c r="B5591" i="1"/>
  <c r="B5590" i="1"/>
  <c r="B5589" i="1"/>
  <c r="B5588" i="1"/>
  <c r="B5587" i="1"/>
  <c r="B5586" i="1"/>
  <c r="B5585" i="1"/>
  <c r="B5584" i="1"/>
  <c r="B5583" i="1"/>
  <c r="B5582" i="1"/>
  <c r="B5581" i="1"/>
  <c r="B5580" i="1"/>
  <c r="B5579" i="1"/>
  <c r="B5578" i="1"/>
  <c r="B5577" i="1"/>
  <c r="B5576" i="1"/>
  <c r="B5575" i="1"/>
  <c r="B5574" i="1"/>
  <c r="B5573" i="1"/>
  <c r="B5572" i="1"/>
  <c r="B5571" i="1"/>
  <c r="B5570" i="1"/>
  <c r="B5569" i="1"/>
  <c r="B5568" i="1"/>
  <c r="B5567" i="1"/>
  <c r="B5566" i="1"/>
  <c r="B5565" i="1"/>
  <c r="B5564" i="1"/>
  <c r="B5563" i="1"/>
  <c r="B5562" i="1"/>
  <c r="B5561" i="1"/>
  <c r="B5560" i="1"/>
  <c r="B5559" i="1"/>
  <c r="B5558" i="1"/>
  <c r="B5557" i="1"/>
  <c r="B5556" i="1"/>
  <c r="B5555" i="1"/>
  <c r="B5554" i="1"/>
  <c r="B5553" i="1"/>
  <c r="B5552" i="1"/>
  <c r="B5551" i="1"/>
  <c r="B5550" i="1"/>
  <c r="B5549" i="1"/>
  <c r="B5548" i="1"/>
  <c r="B5547" i="1"/>
  <c r="B5546" i="1"/>
  <c r="B5545" i="1"/>
  <c r="B5544" i="1"/>
  <c r="B5543" i="1"/>
  <c r="B5542" i="1"/>
  <c r="B5541" i="1"/>
  <c r="B5540" i="1"/>
  <c r="B5539" i="1"/>
  <c r="B5538" i="1"/>
  <c r="B5537" i="1"/>
  <c r="B5536" i="1"/>
  <c r="B5535" i="1"/>
  <c r="B5534" i="1"/>
  <c r="B5533" i="1"/>
  <c r="B5532" i="1"/>
  <c r="B5531" i="1"/>
  <c r="B5530" i="1"/>
  <c r="B5529" i="1"/>
  <c r="B5528" i="1"/>
  <c r="B5527" i="1"/>
  <c r="B5526" i="1"/>
  <c r="B5525" i="1"/>
  <c r="B5524" i="1"/>
  <c r="B5523" i="1"/>
  <c r="B5522" i="1"/>
  <c r="B5521" i="1"/>
  <c r="B5520" i="1"/>
  <c r="B5519" i="1"/>
  <c r="B5518" i="1"/>
  <c r="B5517" i="1"/>
  <c r="B5516" i="1"/>
  <c r="B5515" i="1"/>
  <c r="B5514" i="1"/>
  <c r="B5513" i="1"/>
  <c r="B5512" i="1"/>
  <c r="B5511" i="1"/>
  <c r="B5510" i="1"/>
  <c r="B5509" i="1"/>
  <c r="B5508" i="1"/>
  <c r="B5507" i="1"/>
  <c r="B5506" i="1"/>
  <c r="B5505" i="1"/>
  <c r="B5504" i="1"/>
  <c r="B5503" i="1"/>
  <c r="B5502" i="1"/>
  <c r="B5501" i="1"/>
  <c r="B5500" i="1"/>
  <c r="B5499" i="1"/>
  <c r="B5498" i="1"/>
  <c r="B5497" i="1"/>
  <c r="B5496" i="1"/>
  <c r="B5495" i="1"/>
  <c r="B5494" i="1"/>
  <c r="B5493" i="1"/>
  <c r="B5492" i="1"/>
  <c r="B5491" i="1"/>
  <c r="B5490" i="1"/>
  <c r="B5489" i="1"/>
  <c r="B5488" i="1"/>
  <c r="B5487" i="1"/>
  <c r="B5486" i="1"/>
  <c r="B5485" i="1"/>
  <c r="B5484" i="1"/>
  <c r="B5483" i="1"/>
  <c r="B5482" i="1"/>
  <c r="B5481" i="1"/>
  <c r="B5480" i="1"/>
  <c r="B5479" i="1"/>
  <c r="B5478" i="1"/>
  <c r="B5477" i="1"/>
  <c r="B5476" i="1"/>
  <c r="B5475" i="1"/>
  <c r="B5474" i="1"/>
  <c r="B5473" i="1"/>
  <c r="B5472" i="1"/>
  <c r="B5471" i="1"/>
  <c r="B5470" i="1"/>
  <c r="B5469" i="1"/>
  <c r="B5468" i="1"/>
  <c r="B5467" i="1"/>
  <c r="B5466" i="1"/>
  <c r="B5465" i="1"/>
  <c r="B5464" i="1"/>
  <c r="B5463" i="1"/>
  <c r="B5462" i="1"/>
  <c r="B5461" i="1"/>
  <c r="B5460" i="1"/>
  <c r="B5459" i="1"/>
  <c r="B5458" i="1"/>
  <c r="B5457" i="1"/>
  <c r="B5456" i="1"/>
  <c r="B5455" i="1"/>
  <c r="B5454" i="1"/>
  <c r="B5453" i="1"/>
  <c r="B5452" i="1"/>
  <c r="B5451" i="1"/>
  <c r="B5450" i="1"/>
  <c r="B5449" i="1"/>
  <c r="B5448" i="1"/>
  <c r="B5447" i="1"/>
  <c r="B5446" i="1"/>
  <c r="B5445" i="1"/>
  <c r="B5444" i="1"/>
  <c r="B5443" i="1"/>
  <c r="B5442" i="1"/>
  <c r="B5441" i="1"/>
  <c r="B5440" i="1"/>
  <c r="B5439" i="1"/>
  <c r="B5438" i="1"/>
  <c r="B5437" i="1"/>
  <c r="B5436" i="1"/>
  <c r="B5435" i="1"/>
  <c r="B5434" i="1"/>
  <c r="B5433" i="1"/>
  <c r="B5432" i="1"/>
  <c r="B5431" i="1"/>
  <c r="B5430" i="1"/>
  <c r="B5429" i="1"/>
  <c r="B5428" i="1"/>
  <c r="B5427" i="1"/>
  <c r="B5426" i="1"/>
  <c r="B5425" i="1"/>
  <c r="B5424" i="1"/>
  <c r="B5423" i="1"/>
  <c r="B5422" i="1"/>
  <c r="B5421" i="1"/>
  <c r="B5420" i="1"/>
  <c r="B5419" i="1"/>
  <c r="B5418" i="1"/>
  <c r="B5417" i="1"/>
  <c r="B5416" i="1"/>
  <c r="B5415" i="1"/>
  <c r="B5414" i="1"/>
  <c r="B5413" i="1"/>
  <c r="B5412" i="1"/>
  <c r="B5411" i="1"/>
  <c r="B5410" i="1"/>
  <c r="B5409" i="1"/>
  <c r="B5408" i="1"/>
  <c r="B5407" i="1"/>
  <c r="B5406" i="1"/>
  <c r="B5405" i="1"/>
  <c r="B5404" i="1"/>
  <c r="B5403" i="1"/>
  <c r="B5402" i="1"/>
  <c r="B5401" i="1"/>
  <c r="B5400" i="1"/>
  <c r="B5399" i="1"/>
  <c r="B5398" i="1"/>
  <c r="B5397" i="1"/>
  <c r="B5396" i="1"/>
  <c r="B5395" i="1"/>
  <c r="B5394" i="1"/>
  <c r="B5393" i="1"/>
  <c r="B5392" i="1"/>
  <c r="B5391" i="1"/>
  <c r="B5390" i="1"/>
  <c r="B5389" i="1"/>
  <c r="B5388" i="1"/>
  <c r="B5387" i="1"/>
  <c r="B5386" i="1"/>
  <c r="B5385" i="1"/>
  <c r="B5384" i="1"/>
  <c r="B5383" i="1"/>
  <c r="B5382" i="1"/>
  <c r="B5381" i="1"/>
  <c r="B5380" i="1"/>
  <c r="B5379" i="1"/>
  <c r="B5378" i="1"/>
  <c r="B5377" i="1"/>
  <c r="B5376" i="1"/>
  <c r="B5375" i="1"/>
  <c r="B5374" i="1"/>
  <c r="B5373" i="1"/>
  <c r="B5372" i="1"/>
  <c r="B5371" i="1"/>
  <c r="B5370" i="1"/>
  <c r="B5369" i="1"/>
  <c r="B5368" i="1"/>
  <c r="B5367" i="1"/>
  <c r="B5366" i="1"/>
  <c r="B5365" i="1"/>
  <c r="B5364" i="1"/>
  <c r="B5363" i="1"/>
  <c r="B5362" i="1"/>
  <c r="B5361" i="1"/>
  <c r="B5360" i="1"/>
  <c r="B5359" i="1"/>
  <c r="B5358" i="1"/>
  <c r="B5357" i="1"/>
  <c r="B5356" i="1"/>
  <c r="B5355" i="1"/>
  <c r="B5354" i="1"/>
  <c r="B5353" i="1"/>
  <c r="B5352" i="1"/>
  <c r="B5351" i="1"/>
  <c r="B5350" i="1"/>
  <c r="B5349" i="1"/>
  <c r="B5348" i="1"/>
  <c r="B5347" i="1"/>
  <c r="B5346" i="1"/>
  <c r="B5345" i="1"/>
  <c r="B5344" i="1"/>
  <c r="B5343" i="1"/>
  <c r="B5342" i="1"/>
  <c r="B5341" i="1"/>
  <c r="B5340" i="1"/>
  <c r="B5339" i="1"/>
  <c r="B5338" i="1"/>
  <c r="B5337" i="1"/>
  <c r="B5336" i="1"/>
  <c r="B5335" i="1"/>
  <c r="B5334" i="1"/>
  <c r="B5333" i="1"/>
  <c r="B5332" i="1"/>
  <c r="B5331" i="1"/>
  <c r="B5330" i="1"/>
  <c r="B5329" i="1"/>
  <c r="B5328" i="1"/>
  <c r="B5327" i="1"/>
  <c r="B5326" i="1"/>
  <c r="B5325" i="1"/>
  <c r="B5324" i="1"/>
  <c r="B5323" i="1"/>
  <c r="B5322" i="1"/>
  <c r="B5321" i="1"/>
  <c r="B5320" i="1"/>
  <c r="B5319" i="1"/>
  <c r="B5318" i="1"/>
  <c r="B5317" i="1"/>
  <c r="B5316" i="1"/>
  <c r="B5315" i="1"/>
  <c r="B5314" i="1"/>
  <c r="B5313" i="1"/>
  <c r="B5312" i="1"/>
  <c r="B5311" i="1"/>
  <c r="B5310" i="1"/>
  <c r="B5309" i="1"/>
  <c r="B5308" i="1"/>
  <c r="B5307" i="1"/>
  <c r="B5306" i="1"/>
  <c r="B5305" i="1"/>
  <c r="B5304" i="1"/>
  <c r="B5303" i="1"/>
  <c r="B5302" i="1"/>
  <c r="B5301" i="1"/>
  <c r="B5300" i="1"/>
  <c r="B5299" i="1"/>
  <c r="B5298" i="1"/>
  <c r="B5297" i="1"/>
  <c r="B5296" i="1"/>
  <c r="B5295" i="1"/>
  <c r="B5294" i="1"/>
  <c r="B5293" i="1"/>
  <c r="B5292" i="1"/>
  <c r="B5291" i="1"/>
  <c r="B5290" i="1"/>
  <c r="B5289" i="1"/>
  <c r="B5288" i="1"/>
  <c r="B5287" i="1"/>
  <c r="B5286" i="1"/>
  <c r="B5285" i="1"/>
  <c r="B5284" i="1"/>
  <c r="B5283" i="1"/>
  <c r="B5282" i="1"/>
  <c r="B5281" i="1"/>
  <c r="B5280" i="1"/>
  <c r="B5279" i="1"/>
  <c r="B5278" i="1"/>
  <c r="B5277" i="1"/>
  <c r="B5276" i="1"/>
  <c r="B5275" i="1"/>
  <c r="B5274" i="1"/>
  <c r="B5273" i="1"/>
  <c r="B5272" i="1"/>
  <c r="B5271" i="1"/>
  <c r="B5270" i="1"/>
  <c r="B5269" i="1"/>
  <c r="B5268" i="1"/>
  <c r="B5267" i="1"/>
  <c r="B5266" i="1"/>
  <c r="B5265" i="1"/>
  <c r="B5264" i="1"/>
  <c r="B5263" i="1"/>
  <c r="B5262" i="1"/>
  <c r="B5261" i="1"/>
  <c r="B5260" i="1"/>
  <c r="B5259" i="1"/>
  <c r="B5258" i="1"/>
  <c r="B5257" i="1"/>
  <c r="B5256" i="1"/>
  <c r="B5255" i="1"/>
  <c r="B5254" i="1"/>
  <c r="B5253" i="1"/>
  <c r="B5252" i="1"/>
  <c r="B5251" i="1"/>
  <c r="B5250" i="1"/>
  <c r="B5249" i="1"/>
  <c r="B5248" i="1"/>
  <c r="B5247" i="1"/>
  <c r="B5246" i="1"/>
  <c r="B5245" i="1"/>
  <c r="B5244" i="1"/>
  <c r="B5243" i="1"/>
  <c r="B5242" i="1"/>
  <c r="B5241" i="1"/>
  <c r="B5240" i="1"/>
  <c r="B5239" i="1"/>
  <c r="B5238" i="1"/>
  <c r="B5237" i="1"/>
  <c r="B5236" i="1"/>
  <c r="B5235" i="1"/>
  <c r="B5234" i="1"/>
  <c r="B5233" i="1"/>
  <c r="B5232" i="1"/>
  <c r="B5231" i="1"/>
  <c r="B5230" i="1"/>
  <c r="B5229" i="1"/>
  <c r="B5228" i="1"/>
  <c r="B5227" i="1"/>
  <c r="B5226" i="1"/>
  <c r="B5225" i="1"/>
  <c r="B5224" i="1"/>
  <c r="B5223" i="1"/>
  <c r="B5222" i="1"/>
  <c r="B5221" i="1"/>
  <c r="B5220" i="1"/>
  <c r="B5219" i="1"/>
  <c r="B5218" i="1"/>
  <c r="B5217" i="1"/>
  <c r="B5216" i="1"/>
  <c r="B5215" i="1"/>
  <c r="B5214" i="1"/>
  <c r="B5213" i="1"/>
  <c r="B5212" i="1"/>
  <c r="B5211" i="1"/>
  <c r="B5210" i="1"/>
  <c r="B5209" i="1"/>
  <c r="B5208" i="1"/>
  <c r="B5207" i="1"/>
  <c r="B5206" i="1"/>
  <c r="B5205" i="1"/>
  <c r="B5204" i="1"/>
  <c r="B5203" i="1"/>
  <c r="B5202" i="1"/>
  <c r="B5201" i="1"/>
  <c r="B5200" i="1"/>
  <c r="B5199" i="1"/>
  <c r="B5198" i="1"/>
  <c r="B5197" i="1"/>
  <c r="B5196" i="1"/>
  <c r="B5195" i="1"/>
  <c r="B5194" i="1"/>
  <c r="B5193" i="1"/>
  <c r="B5192" i="1"/>
  <c r="B5191" i="1"/>
  <c r="B5190" i="1"/>
  <c r="B5189" i="1"/>
  <c r="B5188" i="1"/>
  <c r="B5187" i="1"/>
  <c r="B5186" i="1"/>
  <c r="B5185" i="1"/>
  <c r="B5184" i="1"/>
  <c r="B5183" i="1"/>
  <c r="B5182" i="1"/>
  <c r="B5181" i="1"/>
  <c r="B5180" i="1"/>
  <c r="B5179" i="1"/>
  <c r="B5178" i="1"/>
  <c r="B5177" i="1"/>
  <c r="B5176" i="1"/>
  <c r="B5175" i="1"/>
  <c r="B5174" i="1"/>
  <c r="B5173" i="1"/>
  <c r="B5172" i="1"/>
  <c r="B5171" i="1"/>
  <c r="B5170" i="1"/>
  <c r="B5169" i="1"/>
  <c r="B5168" i="1"/>
  <c r="B5167" i="1"/>
  <c r="B5166" i="1"/>
  <c r="B5165" i="1"/>
  <c r="B5164" i="1"/>
  <c r="B5163" i="1"/>
  <c r="B5162" i="1"/>
  <c r="B5161" i="1"/>
  <c r="B5160" i="1"/>
  <c r="B5159" i="1"/>
  <c r="B5158" i="1"/>
  <c r="B5157" i="1"/>
  <c r="B5156" i="1"/>
  <c r="B5155" i="1"/>
  <c r="B5154" i="1"/>
  <c r="B5153" i="1"/>
  <c r="B5152" i="1"/>
  <c r="B5151" i="1"/>
  <c r="B5150" i="1"/>
  <c r="B5149" i="1"/>
  <c r="B5148" i="1"/>
  <c r="B5147" i="1"/>
  <c r="B5146" i="1"/>
  <c r="B5145" i="1"/>
  <c r="B5144" i="1"/>
  <c r="B5143" i="1"/>
  <c r="B5142" i="1"/>
  <c r="B5141" i="1"/>
  <c r="B5140" i="1"/>
  <c r="B5139" i="1"/>
  <c r="B5138" i="1"/>
  <c r="B5137" i="1"/>
  <c r="B5136" i="1"/>
  <c r="B5135" i="1"/>
  <c r="B5134" i="1"/>
  <c r="B5133" i="1"/>
  <c r="B5132" i="1"/>
  <c r="B5131" i="1"/>
  <c r="B5130" i="1"/>
  <c r="B5129" i="1"/>
  <c r="B5128" i="1"/>
  <c r="B5127" i="1"/>
  <c r="B5126" i="1"/>
  <c r="B5125" i="1"/>
  <c r="B5124" i="1"/>
  <c r="B5123" i="1"/>
  <c r="B5122" i="1"/>
  <c r="B5121" i="1"/>
  <c r="B5120" i="1"/>
  <c r="B5119" i="1"/>
  <c r="B5118" i="1"/>
  <c r="B5117" i="1"/>
  <c r="B5116" i="1"/>
  <c r="B5115" i="1"/>
  <c r="B5114" i="1"/>
  <c r="B5113" i="1"/>
  <c r="B5112" i="1"/>
  <c r="B5111" i="1"/>
  <c r="B5110" i="1"/>
  <c r="B5109" i="1"/>
  <c r="B5108" i="1"/>
  <c r="B5107" i="1"/>
  <c r="B5106" i="1"/>
  <c r="B5105" i="1"/>
  <c r="B5104" i="1"/>
  <c r="B5103" i="1"/>
  <c r="B5102" i="1"/>
  <c r="B5101" i="1"/>
  <c r="B5100" i="1"/>
  <c r="B5099" i="1"/>
  <c r="B5098" i="1"/>
  <c r="B5097" i="1"/>
  <c r="B5096" i="1"/>
  <c r="B5095" i="1"/>
  <c r="B5094" i="1"/>
  <c r="B5093" i="1"/>
  <c r="B5092" i="1"/>
  <c r="B5091" i="1"/>
  <c r="B5090" i="1"/>
  <c r="B5089" i="1"/>
  <c r="B5088" i="1"/>
  <c r="B5087" i="1"/>
  <c r="B5086" i="1"/>
  <c r="B5085" i="1"/>
  <c r="B5084" i="1"/>
  <c r="B5083" i="1"/>
  <c r="B5082" i="1"/>
  <c r="B5081" i="1"/>
  <c r="B5080" i="1"/>
  <c r="B5079" i="1"/>
  <c r="B5078" i="1"/>
  <c r="B5077" i="1"/>
  <c r="B5076" i="1"/>
  <c r="B5075" i="1"/>
  <c r="B5074" i="1"/>
  <c r="B5073" i="1"/>
  <c r="B5072" i="1"/>
  <c r="B5071" i="1"/>
  <c r="B5070" i="1"/>
  <c r="B5069" i="1"/>
  <c r="B5068" i="1"/>
  <c r="B5067" i="1"/>
  <c r="B5066" i="1"/>
  <c r="B5065" i="1"/>
  <c r="B5064" i="1"/>
  <c r="B5063" i="1"/>
  <c r="B5062" i="1"/>
  <c r="B5061" i="1"/>
  <c r="B5060" i="1"/>
  <c r="B5059" i="1"/>
  <c r="B5058" i="1"/>
  <c r="B5057" i="1"/>
  <c r="B5056" i="1"/>
  <c r="B5055" i="1"/>
  <c r="B5054" i="1"/>
  <c r="B5053" i="1"/>
  <c r="B5052" i="1"/>
  <c r="B5051" i="1"/>
  <c r="B5050" i="1"/>
  <c r="B5049" i="1"/>
  <c r="B5048" i="1"/>
  <c r="B5047" i="1"/>
  <c r="B5046" i="1"/>
  <c r="B5045" i="1"/>
  <c r="B5044" i="1"/>
  <c r="B5043" i="1"/>
  <c r="B5042" i="1"/>
  <c r="B5041" i="1"/>
  <c r="B5040" i="1"/>
  <c r="B5039" i="1"/>
  <c r="B5038" i="1"/>
  <c r="B5037" i="1"/>
  <c r="B5036" i="1"/>
  <c r="B5035" i="1"/>
  <c r="B5034" i="1"/>
  <c r="B5033" i="1"/>
  <c r="B5032" i="1"/>
  <c r="B5031" i="1"/>
  <c r="B5030" i="1"/>
  <c r="B5029" i="1"/>
  <c r="B5028" i="1"/>
  <c r="B5027" i="1"/>
  <c r="B5026" i="1"/>
  <c r="B5025" i="1"/>
  <c r="B5024" i="1"/>
  <c r="B5023" i="1"/>
  <c r="B5022" i="1"/>
  <c r="B5021" i="1"/>
  <c r="B5020" i="1"/>
  <c r="B5019" i="1"/>
  <c r="B5018" i="1"/>
  <c r="B5017" i="1"/>
  <c r="B5016" i="1"/>
  <c r="B5015" i="1"/>
  <c r="B5014" i="1"/>
  <c r="B5013" i="1"/>
  <c r="B5012" i="1"/>
  <c r="B5011" i="1"/>
  <c r="B5010" i="1"/>
  <c r="B5009" i="1"/>
  <c r="B5008" i="1"/>
  <c r="B5007" i="1"/>
  <c r="B5006" i="1"/>
  <c r="B5005" i="1"/>
  <c r="B5004" i="1"/>
  <c r="B5003" i="1"/>
  <c r="B5002" i="1"/>
  <c r="B5001" i="1"/>
  <c r="B5000" i="1"/>
  <c r="B4999" i="1"/>
  <c r="B4998" i="1"/>
  <c r="B4997" i="1"/>
  <c r="B4996" i="1"/>
  <c r="B4995" i="1"/>
  <c r="B4994" i="1"/>
  <c r="B4993" i="1"/>
  <c r="B4992" i="1"/>
  <c r="B4991" i="1"/>
  <c r="B4990" i="1"/>
  <c r="B4989" i="1"/>
  <c r="B4988" i="1"/>
  <c r="B4987" i="1"/>
  <c r="B4986" i="1"/>
  <c r="B4985" i="1"/>
  <c r="B4984" i="1"/>
  <c r="B4983" i="1"/>
  <c r="B4982" i="1"/>
  <c r="B4981" i="1"/>
  <c r="B4980" i="1"/>
  <c r="B4979" i="1"/>
  <c r="B4978" i="1"/>
  <c r="B4977" i="1"/>
  <c r="B4976" i="1"/>
  <c r="B4975" i="1"/>
  <c r="B4974" i="1"/>
  <c r="B4973" i="1"/>
  <c r="B4972" i="1"/>
  <c r="B4971" i="1"/>
  <c r="B4970" i="1"/>
  <c r="B4969" i="1"/>
  <c r="B4968" i="1"/>
  <c r="B4967" i="1"/>
  <c r="B4966" i="1"/>
  <c r="B4965" i="1"/>
  <c r="B4964" i="1"/>
  <c r="B4963" i="1"/>
  <c r="B4962" i="1"/>
  <c r="B4961" i="1"/>
  <c r="B4960" i="1"/>
  <c r="B4959" i="1"/>
  <c r="B4958" i="1"/>
  <c r="B4957" i="1"/>
  <c r="B4956" i="1"/>
  <c r="B4955" i="1"/>
  <c r="B4954" i="1"/>
  <c r="B4953" i="1"/>
  <c r="B4952" i="1"/>
  <c r="B4951" i="1"/>
  <c r="B4950" i="1"/>
  <c r="B4949" i="1"/>
  <c r="B4948" i="1"/>
  <c r="B4947" i="1"/>
  <c r="B4946" i="1"/>
  <c r="B4945" i="1"/>
  <c r="B4944" i="1"/>
  <c r="B4943" i="1"/>
  <c r="B4942" i="1"/>
  <c r="B4941" i="1"/>
  <c r="B4940" i="1"/>
  <c r="B4939" i="1"/>
  <c r="B4938" i="1"/>
  <c r="B4937" i="1"/>
  <c r="B4936" i="1"/>
  <c r="B4935" i="1"/>
  <c r="B4934" i="1"/>
  <c r="B4933" i="1"/>
  <c r="B4932" i="1"/>
  <c r="B4931" i="1"/>
  <c r="B4930" i="1"/>
  <c r="B4929" i="1"/>
  <c r="B4928" i="1"/>
  <c r="B4927" i="1"/>
  <c r="B4926" i="1"/>
  <c r="B4925" i="1"/>
  <c r="B4924" i="1"/>
  <c r="B4923" i="1"/>
  <c r="B4922" i="1"/>
  <c r="B4921" i="1"/>
  <c r="B4920" i="1"/>
  <c r="B4919" i="1"/>
  <c r="B4918" i="1"/>
  <c r="B4917" i="1"/>
  <c r="B4916" i="1"/>
  <c r="B4915" i="1"/>
  <c r="B4914" i="1"/>
  <c r="B4913" i="1"/>
  <c r="B4912" i="1"/>
  <c r="B4911" i="1"/>
  <c r="B4910" i="1"/>
  <c r="B4909" i="1"/>
  <c r="B4908" i="1"/>
  <c r="B4907" i="1"/>
  <c r="B4906" i="1"/>
  <c r="B4905" i="1"/>
  <c r="B4904" i="1"/>
  <c r="B4903" i="1"/>
  <c r="B4902" i="1"/>
  <c r="B4901" i="1"/>
  <c r="B4900" i="1"/>
  <c r="B4899" i="1"/>
  <c r="B4898" i="1"/>
  <c r="B4897" i="1"/>
  <c r="B4896" i="1"/>
  <c r="B4895" i="1"/>
  <c r="B4894" i="1"/>
  <c r="B4893" i="1"/>
  <c r="B4892" i="1"/>
  <c r="B4891" i="1"/>
  <c r="B4890" i="1"/>
  <c r="B4889" i="1"/>
  <c r="B4888" i="1"/>
  <c r="B4887" i="1"/>
  <c r="B4886" i="1"/>
  <c r="B4885" i="1"/>
  <c r="B4884" i="1"/>
  <c r="B4883" i="1"/>
  <c r="B4882" i="1"/>
  <c r="B4881" i="1"/>
  <c r="B4880" i="1"/>
  <c r="B4879" i="1"/>
  <c r="B4878" i="1"/>
  <c r="B4877" i="1"/>
  <c r="B4876" i="1"/>
  <c r="B4875" i="1"/>
  <c r="B4874" i="1"/>
  <c r="B4873" i="1"/>
  <c r="B4872" i="1"/>
  <c r="B4871" i="1"/>
  <c r="B4870" i="1"/>
  <c r="B4869" i="1"/>
  <c r="B4868" i="1"/>
  <c r="B4867" i="1"/>
  <c r="B4866" i="1"/>
  <c r="B4865" i="1"/>
  <c r="B4864" i="1"/>
  <c r="B4863" i="1"/>
  <c r="B4862" i="1"/>
  <c r="B4861" i="1"/>
  <c r="B4860" i="1"/>
  <c r="B4859" i="1"/>
  <c r="B4858" i="1"/>
  <c r="B4857" i="1"/>
  <c r="B4856" i="1"/>
  <c r="B4855" i="1"/>
  <c r="B4854" i="1"/>
  <c r="B4853" i="1"/>
  <c r="B4852" i="1"/>
  <c r="B4851" i="1"/>
  <c r="B4850" i="1"/>
  <c r="B4849" i="1"/>
  <c r="B4848" i="1"/>
  <c r="B4847" i="1"/>
  <c r="B4846" i="1"/>
  <c r="B4845" i="1"/>
  <c r="B4844" i="1"/>
  <c r="B4843" i="1"/>
  <c r="B4842" i="1"/>
  <c r="B4841" i="1"/>
  <c r="B4840" i="1"/>
  <c r="B4839" i="1"/>
  <c r="B4838" i="1"/>
  <c r="B4837" i="1"/>
  <c r="B4836" i="1"/>
  <c r="B4835" i="1"/>
  <c r="B4834" i="1"/>
  <c r="B4833" i="1"/>
  <c r="B4832" i="1"/>
  <c r="B4831" i="1"/>
  <c r="B4830" i="1"/>
  <c r="B4829" i="1"/>
  <c r="B4828" i="1"/>
  <c r="B4827" i="1"/>
  <c r="B4826" i="1"/>
  <c r="B4825" i="1"/>
  <c r="B4824" i="1"/>
  <c r="B4823" i="1"/>
  <c r="B4822" i="1"/>
  <c r="B4821" i="1"/>
  <c r="B4820" i="1"/>
  <c r="B4819" i="1"/>
  <c r="B4818" i="1"/>
  <c r="B4817" i="1"/>
  <c r="B4816" i="1"/>
  <c r="B4815" i="1"/>
  <c r="B4814" i="1"/>
  <c r="B4813" i="1"/>
  <c r="B4812" i="1"/>
  <c r="B4811" i="1"/>
  <c r="B4810" i="1"/>
  <c r="B4809" i="1"/>
  <c r="B4808" i="1"/>
  <c r="B4807" i="1"/>
  <c r="B4806" i="1"/>
  <c r="B4805" i="1"/>
  <c r="B4804" i="1"/>
  <c r="B4803" i="1"/>
  <c r="B4802" i="1"/>
  <c r="B4801" i="1"/>
  <c r="B4800" i="1"/>
  <c r="B4799" i="1"/>
  <c r="B4798" i="1"/>
  <c r="B4797" i="1"/>
  <c r="B4796" i="1"/>
  <c r="B4795" i="1"/>
  <c r="B4794" i="1"/>
  <c r="B4793" i="1"/>
  <c r="B4792" i="1"/>
  <c r="B4791" i="1"/>
  <c r="B4790" i="1"/>
  <c r="B4789" i="1"/>
  <c r="B4788" i="1"/>
  <c r="B4787" i="1"/>
  <c r="B4786" i="1"/>
  <c r="B4785" i="1"/>
  <c r="B4784" i="1"/>
  <c r="B4783" i="1"/>
  <c r="B4782" i="1"/>
  <c r="B4781" i="1"/>
  <c r="B4780" i="1"/>
  <c r="B4779" i="1"/>
  <c r="B4778" i="1"/>
  <c r="B4777" i="1"/>
  <c r="B4776" i="1"/>
  <c r="B4775" i="1"/>
  <c r="B4774" i="1"/>
  <c r="B4773" i="1"/>
  <c r="B4772" i="1"/>
  <c r="B4771" i="1"/>
  <c r="B4770" i="1"/>
  <c r="B4769" i="1"/>
  <c r="B4768" i="1"/>
  <c r="B4767" i="1"/>
  <c r="B4766" i="1"/>
  <c r="B4765" i="1"/>
  <c r="B4764" i="1"/>
  <c r="B4763" i="1"/>
  <c r="B4762" i="1"/>
  <c r="B4761" i="1"/>
  <c r="B4760" i="1"/>
  <c r="B4759" i="1"/>
  <c r="B4758" i="1"/>
  <c r="B4757" i="1"/>
  <c r="B4756" i="1"/>
  <c r="B4755" i="1"/>
  <c r="B4754" i="1"/>
  <c r="B4753" i="1"/>
  <c r="B4752" i="1"/>
  <c r="B4751" i="1"/>
  <c r="B4750" i="1"/>
  <c r="B4749" i="1"/>
  <c r="B4748" i="1"/>
  <c r="B4747" i="1"/>
  <c r="B4746" i="1"/>
  <c r="B4745" i="1"/>
  <c r="B4744" i="1"/>
  <c r="B4743" i="1"/>
  <c r="B4742" i="1"/>
  <c r="B4741" i="1"/>
  <c r="B4740" i="1"/>
  <c r="B4739" i="1"/>
  <c r="B4738" i="1"/>
  <c r="B4737" i="1"/>
  <c r="B4736" i="1"/>
  <c r="B4735" i="1"/>
  <c r="B4734" i="1"/>
  <c r="B4733" i="1"/>
  <c r="B4732" i="1"/>
  <c r="B4731" i="1"/>
  <c r="B4730" i="1"/>
  <c r="B4729" i="1"/>
  <c r="B4728" i="1"/>
  <c r="B4727" i="1"/>
  <c r="B4726" i="1"/>
  <c r="B4725" i="1"/>
  <c r="B4724" i="1"/>
  <c r="B4723" i="1"/>
  <c r="B4722" i="1"/>
  <c r="B4721" i="1"/>
  <c r="B4720" i="1"/>
  <c r="B4719" i="1"/>
  <c r="B4718" i="1"/>
  <c r="B4717" i="1"/>
  <c r="B4716" i="1"/>
  <c r="B4715" i="1"/>
  <c r="B4714" i="1"/>
  <c r="B4713" i="1"/>
  <c r="B4712" i="1"/>
  <c r="B4711" i="1"/>
  <c r="B4710" i="1"/>
  <c r="B4709" i="1"/>
  <c r="B4708" i="1"/>
  <c r="B4707" i="1"/>
  <c r="B4706" i="1"/>
  <c r="B4705" i="1"/>
  <c r="B4704" i="1"/>
  <c r="B4703" i="1"/>
  <c r="B4702" i="1"/>
  <c r="B4701" i="1"/>
  <c r="B4700" i="1"/>
  <c r="B4699" i="1"/>
  <c r="B4698" i="1"/>
  <c r="B4697" i="1"/>
  <c r="B4696" i="1"/>
  <c r="B4695" i="1"/>
  <c r="B4694" i="1"/>
  <c r="B4693" i="1"/>
  <c r="B4692" i="1"/>
  <c r="B4691" i="1"/>
  <c r="B4690" i="1"/>
  <c r="B4689" i="1"/>
  <c r="B4688" i="1"/>
  <c r="B4687" i="1"/>
  <c r="B4686" i="1"/>
  <c r="B4685" i="1"/>
  <c r="B4684" i="1"/>
  <c r="B4683" i="1"/>
  <c r="B4682" i="1"/>
  <c r="B4681" i="1"/>
  <c r="B4680" i="1"/>
  <c r="B4679" i="1"/>
  <c r="B4678" i="1"/>
  <c r="B4677" i="1"/>
  <c r="B4676" i="1"/>
  <c r="B4675" i="1"/>
  <c r="B4674" i="1"/>
  <c r="B4673" i="1"/>
  <c r="B4672" i="1"/>
  <c r="B4671" i="1"/>
  <c r="B4670" i="1"/>
  <c r="B4669" i="1"/>
  <c r="B4668" i="1"/>
  <c r="B4667" i="1"/>
  <c r="B4666" i="1"/>
  <c r="B4665" i="1"/>
  <c r="B4664" i="1"/>
  <c r="B4663" i="1"/>
  <c r="B4662" i="1"/>
  <c r="B4661" i="1"/>
  <c r="B4660" i="1"/>
  <c r="B4659" i="1"/>
  <c r="B4658" i="1"/>
  <c r="B4657" i="1"/>
  <c r="B4656" i="1"/>
  <c r="B4655" i="1"/>
  <c r="B4654" i="1"/>
  <c r="B4653" i="1"/>
  <c r="B4652" i="1"/>
  <c r="B4651" i="1"/>
  <c r="B4650" i="1"/>
  <c r="B4649" i="1"/>
  <c r="B4648" i="1"/>
  <c r="B4647" i="1"/>
  <c r="B4646" i="1"/>
  <c r="B4645" i="1"/>
  <c r="B4644" i="1"/>
  <c r="B4643" i="1"/>
  <c r="B4642" i="1"/>
  <c r="B4641" i="1"/>
  <c r="B4640" i="1"/>
  <c r="B4639" i="1"/>
  <c r="B4638" i="1"/>
  <c r="B4637" i="1"/>
  <c r="B4636" i="1"/>
  <c r="B4635" i="1"/>
  <c r="B4634" i="1"/>
  <c r="B4633" i="1"/>
  <c r="B4632" i="1"/>
  <c r="B4631" i="1"/>
  <c r="B4630" i="1"/>
  <c r="B4629" i="1"/>
  <c r="B4628" i="1"/>
  <c r="B4627" i="1"/>
  <c r="B4626" i="1"/>
  <c r="B4625" i="1"/>
  <c r="B4624" i="1"/>
  <c r="B4623" i="1"/>
  <c r="B4622" i="1"/>
  <c r="B4621" i="1"/>
  <c r="B4620" i="1"/>
  <c r="B4619" i="1"/>
  <c r="B4618" i="1"/>
  <c r="B4617" i="1"/>
  <c r="B4616" i="1"/>
  <c r="B4615" i="1"/>
  <c r="B4614" i="1"/>
  <c r="B4613" i="1"/>
  <c r="B4612" i="1"/>
  <c r="B4611" i="1"/>
  <c r="B4610" i="1"/>
  <c r="B4609" i="1"/>
  <c r="B4608" i="1"/>
  <c r="B4607" i="1"/>
  <c r="B4606" i="1"/>
  <c r="B4605" i="1"/>
  <c r="B4604" i="1"/>
  <c r="B4603" i="1"/>
  <c r="B4602" i="1"/>
  <c r="B4601" i="1"/>
  <c r="B4600" i="1"/>
  <c r="B4599" i="1"/>
  <c r="B4598" i="1"/>
  <c r="B4597" i="1"/>
  <c r="B4596" i="1"/>
  <c r="B4595" i="1"/>
  <c r="B4594" i="1"/>
  <c r="B4593" i="1"/>
  <c r="B4592" i="1"/>
  <c r="B4591" i="1"/>
  <c r="B4590" i="1"/>
  <c r="B4589" i="1"/>
  <c r="B4588" i="1"/>
  <c r="B4587" i="1"/>
  <c r="B4586" i="1"/>
  <c r="B4585" i="1"/>
  <c r="B4584" i="1"/>
  <c r="B4583" i="1"/>
  <c r="B4582" i="1"/>
  <c r="B4581" i="1"/>
  <c r="B4580" i="1"/>
  <c r="B4579" i="1"/>
  <c r="B4578" i="1"/>
  <c r="B4577" i="1"/>
  <c r="B4576" i="1"/>
  <c r="B4575" i="1"/>
  <c r="B4574" i="1"/>
  <c r="B4573" i="1"/>
  <c r="B4572" i="1"/>
  <c r="B4571" i="1"/>
  <c r="B4570" i="1"/>
  <c r="B4569" i="1"/>
  <c r="B4568" i="1"/>
  <c r="B4567" i="1"/>
  <c r="B4566" i="1"/>
  <c r="B4565" i="1"/>
  <c r="B4564" i="1"/>
  <c r="B4563" i="1"/>
  <c r="B4562" i="1"/>
  <c r="B4561" i="1"/>
  <c r="B4560" i="1"/>
  <c r="B4559" i="1"/>
  <c r="B4558" i="1"/>
  <c r="B4557" i="1"/>
  <c r="B4556" i="1"/>
  <c r="B4555" i="1"/>
  <c r="B4554" i="1"/>
  <c r="B4553" i="1"/>
  <c r="B4552" i="1"/>
  <c r="B4551" i="1"/>
  <c r="B4550" i="1"/>
  <c r="B4549" i="1"/>
  <c r="B4548" i="1"/>
  <c r="B4547" i="1"/>
  <c r="B4546" i="1"/>
  <c r="B4545" i="1"/>
  <c r="B4544" i="1"/>
  <c r="B4543" i="1"/>
  <c r="B4542" i="1"/>
  <c r="B4541" i="1"/>
  <c r="B4540" i="1"/>
  <c r="B4539" i="1"/>
  <c r="B4538" i="1"/>
  <c r="B4537" i="1"/>
  <c r="B4536" i="1"/>
  <c r="B4535" i="1"/>
  <c r="B4534" i="1"/>
  <c r="B4533" i="1"/>
  <c r="B4532" i="1"/>
  <c r="B4531" i="1"/>
  <c r="B4530" i="1"/>
  <c r="B4529" i="1"/>
  <c r="B4528" i="1"/>
  <c r="B4527" i="1"/>
  <c r="B4526" i="1"/>
  <c r="B4525" i="1"/>
  <c r="B4524" i="1"/>
  <c r="B4523" i="1"/>
  <c r="B4522" i="1"/>
  <c r="B4521" i="1"/>
  <c r="B4520" i="1"/>
  <c r="B4519" i="1"/>
  <c r="B4518" i="1"/>
  <c r="B4517" i="1"/>
  <c r="B4516" i="1"/>
  <c r="B4515" i="1"/>
  <c r="B4514" i="1"/>
  <c r="B4513" i="1"/>
  <c r="B4512" i="1"/>
  <c r="B4511" i="1"/>
  <c r="B4510" i="1"/>
  <c r="B4509" i="1"/>
  <c r="B4508" i="1"/>
  <c r="B4507" i="1"/>
  <c r="B4506" i="1"/>
  <c r="B4505" i="1"/>
  <c r="B4504" i="1"/>
  <c r="B4503" i="1"/>
  <c r="B4502" i="1"/>
  <c r="B4501" i="1"/>
  <c r="B4500" i="1"/>
  <c r="B4499" i="1"/>
  <c r="B4498" i="1"/>
  <c r="B4497" i="1"/>
  <c r="B4496" i="1"/>
  <c r="B4495" i="1"/>
  <c r="B4494" i="1"/>
  <c r="B4493" i="1"/>
  <c r="B4492" i="1"/>
  <c r="B4491" i="1"/>
  <c r="B4490" i="1"/>
  <c r="B4489" i="1"/>
  <c r="B4488" i="1"/>
  <c r="B4487" i="1"/>
  <c r="B4486" i="1"/>
  <c r="B4485" i="1"/>
  <c r="B4484" i="1"/>
  <c r="B4483" i="1"/>
  <c r="B4482" i="1"/>
  <c r="B4481" i="1"/>
  <c r="B4480" i="1"/>
  <c r="B4479" i="1"/>
  <c r="B4478" i="1"/>
  <c r="B4477" i="1"/>
  <c r="B4476" i="1"/>
  <c r="B4475" i="1"/>
  <c r="B4474" i="1"/>
  <c r="B4473" i="1"/>
  <c r="B4472" i="1"/>
  <c r="B4471" i="1"/>
  <c r="B4470" i="1"/>
  <c r="B4469" i="1"/>
  <c r="B4468" i="1"/>
  <c r="B4467" i="1"/>
  <c r="B4466" i="1"/>
  <c r="B4465" i="1"/>
  <c r="B4464" i="1"/>
  <c r="B4463" i="1"/>
  <c r="B4462" i="1"/>
  <c r="B4461" i="1"/>
  <c r="B4460" i="1"/>
  <c r="B4459" i="1"/>
  <c r="B4458" i="1"/>
  <c r="B4457" i="1"/>
  <c r="B4456" i="1"/>
  <c r="B4455" i="1"/>
  <c r="B4454" i="1"/>
  <c r="B4453" i="1"/>
  <c r="B4452" i="1"/>
  <c r="B4451" i="1"/>
  <c r="B4450" i="1"/>
  <c r="B4449" i="1"/>
  <c r="B4448" i="1"/>
  <c r="B4447" i="1"/>
  <c r="B4446" i="1"/>
  <c r="B4445" i="1"/>
  <c r="B4444" i="1"/>
  <c r="B4443" i="1"/>
  <c r="B4442" i="1"/>
  <c r="B4441" i="1"/>
  <c r="B4440" i="1"/>
  <c r="B4439" i="1"/>
  <c r="B4438" i="1"/>
  <c r="B4437" i="1"/>
  <c r="B4436" i="1"/>
  <c r="B4435" i="1"/>
  <c r="B4434" i="1"/>
  <c r="B4433" i="1"/>
  <c r="B4432" i="1"/>
  <c r="B4431" i="1"/>
  <c r="B4430" i="1"/>
  <c r="B4429" i="1"/>
  <c r="B4428" i="1"/>
  <c r="B4427" i="1"/>
  <c r="B4426" i="1"/>
  <c r="B4425" i="1"/>
  <c r="B4424" i="1"/>
  <c r="B4423" i="1"/>
  <c r="B4422" i="1"/>
  <c r="B4421" i="1"/>
  <c r="B4420" i="1"/>
  <c r="B4419" i="1"/>
  <c r="B4418" i="1"/>
  <c r="B4417" i="1"/>
  <c r="B4416" i="1"/>
  <c r="B4415" i="1"/>
  <c r="B4414" i="1"/>
  <c r="B4413" i="1"/>
  <c r="B4412" i="1"/>
  <c r="B4411" i="1"/>
  <c r="B4410" i="1"/>
  <c r="B4409" i="1"/>
  <c r="B4408" i="1"/>
  <c r="B4407" i="1"/>
  <c r="B4406" i="1"/>
  <c r="B4405" i="1"/>
  <c r="B4404" i="1"/>
  <c r="B4403" i="1"/>
  <c r="B4402" i="1"/>
  <c r="B4401" i="1"/>
  <c r="B4400" i="1"/>
  <c r="B4399" i="1"/>
  <c r="B4398" i="1"/>
  <c r="B4397" i="1"/>
  <c r="B4396" i="1"/>
  <c r="B4395" i="1"/>
  <c r="B4394" i="1"/>
  <c r="B4393" i="1"/>
  <c r="B4392" i="1"/>
  <c r="B4391" i="1"/>
  <c r="B4390" i="1"/>
  <c r="B4389" i="1"/>
  <c r="B4388" i="1"/>
  <c r="B4387" i="1"/>
  <c r="B4386" i="1"/>
  <c r="B4385" i="1"/>
  <c r="B4384" i="1"/>
  <c r="B4383" i="1"/>
  <c r="B4382" i="1"/>
  <c r="B4381" i="1"/>
  <c r="B4380" i="1"/>
  <c r="B4379" i="1"/>
  <c r="B4378" i="1"/>
  <c r="B4377" i="1"/>
  <c r="B4376" i="1"/>
  <c r="B4375" i="1"/>
  <c r="B4374" i="1"/>
  <c r="B4373" i="1"/>
  <c r="B4372" i="1"/>
  <c r="B4371" i="1"/>
  <c r="B4370" i="1"/>
  <c r="B4369" i="1"/>
  <c r="B4368" i="1"/>
  <c r="B4367" i="1"/>
  <c r="B4366" i="1"/>
  <c r="B4365" i="1"/>
  <c r="B4364" i="1"/>
  <c r="B4363" i="1"/>
  <c r="B4362" i="1"/>
  <c r="B4361" i="1"/>
  <c r="B4360" i="1"/>
  <c r="B4359" i="1"/>
  <c r="B4358" i="1"/>
  <c r="B4357" i="1"/>
  <c r="B4356" i="1"/>
  <c r="B4355" i="1"/>
  <c r="B4354" i="1"/>
  <c r="B4353" i="1"/>
  <c r="B4352" i="1"/>
  <c r="B4351" i="1"/>
  <c r="B4350" i="1"/>
  <c r="B4349" i="1"/>
  <c r="B4348" i="1"/>
  <c r="B4347" i="1"/>
  <c r="B4346" i="1"/>
  <c r="B4345" i="1"/>
  <c r="B4344" i="1"/>
  <c r="B4343" i="1"/>
  <c r="B4342" i="1"/>
  <c r="B4341" i="1"/>
  <c r="B4340" i="1"/>
  <c r="B4339" i="1"/>
  <c r="B4338" i="1"/>
  <c r="B4337" i="1"/>
  <c r="B4336" i="1"/>
  <c r="B4335" i="1"/>
  <c r="B4334" i="1"/>
  <c r="B4333" i="1"/>
  <c r="B4332" i="1"/>
  <c r="B4331" i="1"/>
  <c r="B4330" i="1"/>
  <c r="B4329" i="1"/>
  <c r="B4328" i="1"/>
  <c r="B4327" i="1"/>
  <c r="B4326" i="1"/>
  <c r="B4325" i="1"/>
  <c r="B4324" i="1"/>
  <c r="B4323" i="1"/>
  <c r="B4322" i="1"/>
  <c r="B4321" i="1"/>
  <c r="B4320" i="1"/>
  <c r="B4319" i="1"/>
  <c r="B4318" i="1"/>
  <c r="B4317" i="1"/>
  <c r="B4316" i="1"/>
  <c r="B4315" i="1"/>
  <c r="B4314" i="1"/>
  <c r="B4313" i="1"/>
  <c r="B4312" i="1"/>
  <c r="B4311" i="1"/>
  <c r="B4310" i="1"/>
  <c r="B4309" i="1"/>
  <c r="B4308" i="1"/>
  <c r="B4307" i="1"/>
  <c r="B4306" i="1"/>
  <c r="B4305" i="1"/>
  <c r="B4304" i="1"/>
  <c r="B4303" i="1"/>
  <c r="B4302" i="1"/>
  <c r="B4301" i="1"/>
  <c r="B4300" i="1"/>
  <c r="B4299" i="1"/>
  <c r="B4298" i="1"/>
  <c r="B4297" i="1"/>
  <c r="B4296" i="1"/>
  <c r="B4295" i="1"/>
  <c r="B4294" i="1"/>
  <c r="B4293" i="1"/>
  <c r="B4292" i="1"/>
  <c r="B4291" i="1"/>
  <c r="B4290" i="1"/>
  <c r="B4289" i="1"/>
  <c r="B4288" i="1"/>
  <c r="B4287" i="1"/>
  <c r="B4286" i="1"/>
  <c r="B4285" i="1"/>
  <c r="B4284" i="1"/>
  <c r="B4283" i="1"/>
  <c r="B4282" i="1"/>
  <c r="B4281" i="1"/>
  <c r="B4280" i="1"/>
  <c r="B4279" i="1"/>
  <c r="B4278" i="1"/>
  <c r="B4277" i="1"/>
  <c r="B4276" i="1"/>
  <c r="B4275" i="1"/>
  <c r="B4274" i="1"/>
  <c r="B4273" i="1"/>
  <c r="B4272" i="1"/>
  <c r="B4271" i="1"/>
  <c r="B4270" i="1"/>
  <c r="B4269" i="1"/>
  <c r="B4268" i="1"/>
  <c r="B4267" i="1"/>
  <c r="B4266" i="1"/>
  <c r="B4265" i="1"/>
  <c r="B4264" i="1"/>
  <c r="B4263" i="1"/>
  <c r="B4262" i="1"/>
  <c r="B4261" i="1"/>
  <c r="B4260" i="1"/>
  <c r="B4259" i="1"/>
  <c r="B4258" i="1"/>
  <c r="B4257" i="1"/>
  <c r="B4256" i="1"/>
  <c r="B4255" i="1"/>
  <c r="B4254" i="1"/>
  <c r="B4253" i="1"/>
  <c r="B4252" i="1"/>
  <c r="B4251" i="1"/>
  <c r="B4250" i="1"/>
  <c r="B4249" i="1"/>
  <c r="B4248" i="1"/>
  <c r="B4247" i="1"/>
  <c r="B4246" i="1"/>
  <c r="B4245" i="1"/>
  <c r="B4244" i="1"/>
  <c r="B4243" i="1"/>
  <c r="B4242" i="1"/>
  <c r="B4241" i="1"/>
  <c r="B4240" i="1"/>
  <c r="B4239" i="1"/>
  <c r="B4238" i="1"/>
  <c r="B4237" i="1"/>
  <c r="B4236" i="1"/>
  <c r="B4235" i="1"/>
  <c r="B4234" i="1"/>
  <c r="B4233" i="1"/>
  <c r="B4232" i="1"/>
  <c r="B4231" i="1"/>
  <c r="B4230" i="1"/>
  <c r="B4229" i="1"/>
  <c r="B4228" i="1"/>
  <c r="B4227" i="1"/>
  <c r="B4226" i="1"/>
  <c r="B4225" i="1"/>
  <c r="B4224" i="1"/>
  <c r="B4223" i="1"/>
  <c r="B4222" i="1"/>
  <c r="B4221" i="1"/>
  <c r="B4220" i="1"/>
  <c r="B4219" i="1"/>
  <c r="B4218" i="1"/>
  <c r="B4217" i="1"/>
  <c r="B4216" i="1"/>
  <c r="B4215" i="1"/>
  <c r="B4214" i="1"/>
  <c r="B4213" i="1"/>
  <c r="B4212" i="1"/>
  <c r="B4211" i="1"/>
  <c r="B4210" i="1"/>
  <c r="B4209" i="1"/>
  <c r="B4208" i="1"/>
  <c r="B4207" i="1"/>
  <c r="B4206" i="1"/>
  <c r="B4205" i="1"/>
  <c r="B4204" i="1"/>
  <c r="B4203" i="1"/>
  <c r="B4202" i="1"/>
  <c r="B4201" i="1"/>
  <c r="B4200" i="1"/>
  <c r="B4199" i="1"/>
  <c r="B4198" i="1"/>
  <c r="B4197" i="1"/>
  <c r="B4196" i="1"/>
  <c r="B4195" i="1"/>
  <c r="B4194" i="1"/>
  <c r="B4193" i="1"/>
  <c r="B4192" i="1"/>
  <c r="B4191" i="1"/>
  <c r="B4190" i="1"/>
  <c r="B4189" i="1"/>
  <c r="B4188" i="1"/>
  <c r="B4187" i="1"/>
  <c r="B4186" i="1"/>
  <c r="B4185" i="1"/>
  <c r="B4184" i="1"/>
  <c r="B4183" i="1"/>
  <c r="B4182" i="1"/>
  <c r="B4181" i="1"/>
  <c r="B4180" i="1"/>
  <c r="B4179" i="1"/>
  <c r="B4178" i="1"/>
  <c r="B4177" i="1"/>
  <c r="B4176" i="1"/>
  <c r="B4175" i="1"/>
  <c r="B4174" i="1"/>
  <c r="B4173" i="1"/>
  <c r="B4172" i="1"/>
  <c r="B4171" i="1"/>
  <c r="B4170" i="1"/>
  <c r="B4169" i="1"/>
  <c r="B4168" i="1"/>
  <c r="B4167" i="1"/>
  <c r="B4166" i="1"/>
  <c r="B4165" i="1"/>
  <c r="B4164" i="1"/>
  <c r="B4163" i="1"/>
  <c r="B4162" i="1"/>
  <c r="B4161" i="1"/>
  <c r="B4160" i="1"/>
  <c r="B4159" i="1"/>
  <c r="B4158" i="1"/>
  <c r="B4157" i="1"/>
  <c r="B4156" i="1"/>
  <c r="B4155" i="1"/>
  <c r="B4154" i="1"/>
  <c r="B4153" i="1"/>
  <c r="B4152" i="1"/>
  <c r="B4151" i="1"/>
  <c r="B4150" i="1"/>
  <c r="B4149" i="1"/>
  <c r="B4148" i="1"/>
  <c r="B4147" i="1"/>
  <c r="B4146" i="1"/>
  <c r="B4145" i="1"/>
  <c r="B4144" i="1"/>
  <c r="B4143" i="1"/>
  <c r="B4142" i="1"/>
  <c r="B4141" i="1"/>
  <c r="B4140" i="1"/>
  <c r="B4139" i="1"/>
  <c r="B4138" i="1"/>
  <c r="B4137" i="1"/>
  <c r="B4136" i="1"/>
  <c r="B4135" i="1"/>
  <c r="B4134" i="1"/>
  <c r="B4133" i="1"/>
  <c r="B4132" i="1"/>
  <c r="B4131" i="1"/>
  <c r="B4130" i="1"/>
  <c r="B4129" i="1"/>
  <c r="B4128" i="1"/>
  <c r="B4127" i="1"/>
  <c r="B4126" i="1"/>
  <c r="B4125" i="1"/>
  <c r="B4124" i="1"/>
  <c r="B4123" i="1"/>
  <c r="B4122" i="1"/>
  <c r="B4121" i="1"/>
  <c r="B4120" i="1"/>
  <c r="B4119" i="1"/>
  <c r="B4118" i="1"/>
  <c r="B4117" i="1"/>
  <c r="B4116" i="1"/>
  <c r="B4115" i="1"/>
  <c r="B4114" i="1"/>
  <c r="B4113" i="1"/>
  <c r="B4112" i="1"/>
  <c r="B4111" i="1"/>
  <c r="B4110" i="1"/>
  <c r="B4109" i="1"/>
  <c r="B4108" i="1"/>
  <c r="B4107" i="1"/>
  <c r="B4106" i="1"/>
  <c r="B4105" i="1"/>
  <c r="B4104" i="1"/>
  <c r="B4103" i="1"/>
  <c r="B4102" i="1"/>
  <c r="B4101" i="1"/>
  <c r="B4100" i="1"/>
  <c r="B4099" i="1"/>
  <c r="B4098" i="1"/>
  <c r="B4097" i="1"/>
  <c r="B4096" i="1"/>
  <c r="B4095" i="1"/>
  <c r="B4094" i="1"/>
  <c r="B4093" i="1"/>
  <c r="B4092" i="1"/>
  <c r="B4091" i="1"/>
  <c r="B4090" i="1"/>
  <c r="B4089" i="1"/>
  <c r="B4088" i="1"/>
  <c r="B4087" i="1"/>
  <c r="B4086" i="1"/>
  <c r="B4085" i="1"/>
  <c r="B4084" i="1"/>
  <c r="B4083" i="1"/>
  <c r="B4082" i="1"/>
  <c r="B4081" i="1"/>
  <c r="B4080" i="1"/>
  <c r="B4079" i="1"/>
  <c r="B4078" i="1"/>
  <c r="B4077" i="1"/>
  <c r="B4076" i="1"/>
  <c r="B4075" i="1"/>
  <c r="B4074" i="1"/>
  <c r="B4073" i="1"/>
  <c r="B4072" i="1"/>
  <c r="B4071" i="1"/>
  <c r="B4070" i="1"/>
  <c r="B4069" i="1"/>
  <c r="B4068" i="1"/>
  <c r="B4067" i="1"/>
  <c r="B4066" i="1"/>
  <c r="B4065" i="1"/>
  <c r="B4064" i="1"/>
  <c r="B4063" i="1"/>
  <c r="B4062" i="1"/>
  <c r="B4061" i="1"/>
  <c r="B4060" i="1"/>
  <c r="B4059" i="1"/>
  <c r="B4058" i="1"/>
  <c r="B4057" i="1"/>
  <c r="B4056" i="1"/>
  <c r="B4055" i="1"/>
  <c r="B4054" i="1"/>
  <c r="B4053" i="1"/>
  <c r="B4052" i="1"/>
  <c r="B4051" i="1"/>
  <c r="B4050" i="1"/>
  <c r="B4049" i="1"/>
  <c r="B4048" i="1"/>
  <c r="B4047" i="1"/>
  <c r="B4046" i="1"/>
  <c r="B4045" i="1"/>
  <c r="B4044" i="1"/>
  <c r="B4043" i="1"/>
  <c r="B4042" i="1"/>
  <c r="B4041" i="1"/>
  <c r="B4040" i="1"/>
  <c r="B4039" i="1"/>
  <c r="B4038" i="1"/>
  <c r="B4037" i="1"/>
  <c r="B4036" i="1"/>
  <c r="B4035" i="1"/>
  <c r="B4034" i="1"/>
  <c r="B4033" i="1"/>
  <c r="B4032" i="1"/>
  <c r="B4031" i="1"/>
  <c r="B4030" i="1"/>
  <c r="B4029" i="1"/>
  <c r="B4028" i="1"/>
  <c r="B4027" i="1"/>
  <c r="B4026" i="1"/>
  <c r="B4025" i="1"/>
  <c r="B4024" i="1"/>
  <c r="B4023" i="1"/>
  <c r="B4022" i="1"/>
  <c r="B4021" i="1"/>
  <c r="B4020" i="1"/>
  <c r="B4019" i="1"/>
  <c r="B4018" i="1"/>
  <c r="B4017" i="1"/>
  <c r="B4016" i="1"/>
  <c r="B4015" i="1"/>
  <c r="B4014" i="1"/>
  <c r="B4013" i="1"/>
  <c r="B4012" i="1"/>
  <c r="B4011" i="1"/>
  <c r="B4010" i="1"/>
  <c r="B4009" i="1"/>
  <c r="B4008" i="1"/>
  <c r="B4007" i="1"/>
  <c r="B4006" i="1"/>
  <c r="B4005" i="1"/>
  <c r="B4004" i="1"/>
  <c r="B4003" i="1"/>
  <c r="B4002" i="1"/>
  <c r="B4001" i="1"/>
  <c r="B4000" i="1"/>
  <c r="B3999" i="1"/>
  <c r="B3998" i="1"/>
  <c r="B3997" i="1"/>
  <c r="B3996" i="1"/>
  <c r="B3995" i="1"/>
  <c r="B3994" i="1"/>
  <c r="B3993" i="1"/>
  <c r="B3992" i="1"/>
  <c r="B3991" i="1"/>
  <c r="B3990" i="1"/>
  <c r="B3989" i="1"/>
  <c r="B3988" i="1"/>
  <c r="B3987" i="1"/>
  <c r="B3986" i="1"/>
  <c r="B3985" i="1"/>
  <c r="B3984" i="1"/>
  <c r="B3983" i="1"/>
  <c r="B3982" i="1"/>
  <c r="B3981" i="1"/>
  <c r="B3980" i="1"/>
  <c r="B3979" i="1"/>
  <c r="B3978" i="1"/>
  <c r="B3977" i="1"/>
  <c r="B3976" i="1"/>
  <c r="B3975" i="1"/>
  <c r="B3974" i="1"/>
  <c r="B3973" i="1"/>
  <c r="B3972" i="1"/>
  <c r="B3971" i="1"/>
  <c r="B3970" i="1"/>
  <c r="B3969" i="1"/>
  <c r="B3968" i="1"/>
  <c r="B3967" i="1"/>
  <c r="B3966" i="1"/>
  <c r="B3965" i="1"/>
  <c r="B3964" i="1"/>
  <c r="B3963" i="1"/>
  <c r="B3962" i="1"/>
  <c r="B3961" i="1"/>
  <c r="B3960" i="1"/>
  <c r="B3959" i="1"/>
  <c r="B3958" i="1"/>
  <c r="B3957" i="1"/>
  <c r="B3956" i="1"/>
  <c r="B3955" i="1"/>
  <c r="B3954" i="1"/>
  <c r="B3953" i="1"/>
  <c r="B3952" i="1"/>
  <c r="B3951" i="1"/>
  <c r="B3950" i="1"/>
  <c r="B3949" i="1"/>
  <c r="B3948" i="1"/>
  <c r="B3947" i="1"/>
  <c r="B3946" i="1"/>
  <c r="B3945" i="1"/>
  <c r="B3944" i="1"/>
  <c r="B3943" i="1"/>
  <c r="B3942" i="1"/>
  <c r="B3941" i="1"/>
  <c r="B3940" i="1"/>
  <c r="B3939" i="1"/>
  <c r="B3938" i="1"/>
  <c r="B3937" i="1"/>
  <c r="B3936" i="1"/>
  <c r="B3935" i="1"/>
  <c r="B3934" i="1"/>
  <c r="B3933" i="1"/>
  <c r="B3932" i="1"/>
  <c r="B3931" i="1"/>
  <c r="B3930" i="1"/>
  <c r="B3929" i="1"/>
  <c r="B3928" i="1"/>
  <c r="B3927" i="1"/>
  <c r="B3926" i="1"/>
  <c r="B3925" i="1"/>
  <c r="B3924" i="1"/>
  <c r="B3923" i="1"/>
  <c r="B3922" i="1"/>
  <c r="B3921" i="1"/>
  <c r="B3920" i="1"/>
  <c r="B3919" i="1"/>
  <c r="B3918" i="1"/>
  <c r="B3917" i="1"/>
  <c r="B3916" i="1"/>
  <c r="B3915" i="1"/>
  <c r="B3914" i="1"/>
  <c r="B3913" i="1"/>
  <c r="B3912" i="1"/>
  <c r="B3911" i="1"/>
  <c r="B3910" i="1"/>
  <c r="B3909" i="1"/>
  <c r="B3908" i="1"/>
  <c r="B3907" i="1"/>
  <c r="B3906" i="1"/>
  <c r="B3905" i="1"/>
  <c r="B3904" i="1"/>
  <c r="B3903" i="1"/>
  <c r="B3902" i="1"/>
  <c r="B3901" i="1"/>
  <c r="B3900" i="1"/>
  <c r="B3899" i="1"/>
  <c r="B3898" i="1"/>
  <c r="B3897" i="1"/>
  <c r="B3896" i="1"/>
  <c r="B3895" i="1"/>
  <c r="B3894" i="1"/>
  <c r="B3893" i="1"/>
  <c r="B3892" i="1"/>
  <c r="B3891" i="1"/>
  <c r="B3890" i="1"/>
  <c r="B3889" i="1"/>
  <c r="B3888" i="1"/>
  <c r="B3887" i="1"/>
  <c r="B3886" i="1"/>
  <c r="B3885" i="1"/>
  <c r="B3884" i="1"/>
  <c r="B3883" i="1"/>
  <c r="B3882" i="1"/>
  <c r="B3881" i="1"/>
  <c r="B3880" i="1"/>
  <c r="B3879" i="1"/>
  <c r="B3878" i="1"/>
  <c r="B3877" i="1"/>
  <c r="B3876" i="1"/>
  <c r="B3875" i="1"/>
  <c r="B3874" i="1"/>
  <c r="B3873" i="1"/>
  <c r="B3872" i="1"/>
  <c r="B3871" i="1"/>
  <c r="B3870" i="1"/>
  <c r="B3869" i="1"/>
  <c r="B3868" i="1"/>
  <c r="B3867" i="1"/>
  <c r="B3866" i="1"/>
  <c r="B3865" i="1"/>
  <c r="B3864" i="1"/>
  <c r="B3863" i="1"/>
  <c r="B3862" i="1"/>
  <c r="B3861" i="1"/>
  <c r="B3860" i="1"/>
  <c r="B3859" i="1"/>
  <c r="B3858" i="1"/>
  <c r="B3857" i="1"/>
  <c r="B3856" i="1"/>
  <c r="B3855" i="1"/>
  <c r="B3854" i="1"/>
  <c r="B3853" i="1"/>
  <c r="B3852" i="1"/>
  <c r="B3851" i="1"/>
  <c r="B3850" i="1"/>
  <c r="B3849" i="1"/>
  <c r="B3848" i="1"/>
  <c r="B3847" i="1"/>
  <c r="B3846" i="1"/>
  <c r="B3845" i="1"/>
  <c r="B3844" i="1"/>
  <c r="B3843" i="1"/>
  <c r="B3842" i="1"/>
  <c r="B3841" i="1"/>
  <c r="B3840" i="1"/>
  <c r="B3839" i="1"/>
  <c r="B3838" i="1"/>
  <c r="B3837" i="1"/>
  <c r="B3836" i="1"/>
  <c r="B3835" i="1"/>
  <c r="B3834" i="1"/>
  <c r="B3833" i="1"/>
  <c r="B3832" i="1"/>
  <c r="B3831" i="1"/>
  <c r="B3830" i="1"/>
  <c r="B3829" i="1"/>
  <c r="B3828" i="1"/>
  <c r="B3827" i="1"/>
  <c r="B3826" i="1"/>
  <c r="B3825" i="1"/>
  <c r="B3824" i="1"/>
  <c r="B3823" i="1"/>
  <c r="B3822" i="1"/>
  <c r="B3821" i="1"/>
  <c r="B3820" i="1"/>
  <c r="B3819" i="1"/>
  <c r="B3818" i="1"/>
  <c r="B3817" i="1"/>
  <c r="B3816" i="1"/>
  <c r="B3815" i="1"/>
  <c r="B3814" i="1"/>
  <c r="B3813" i="1"/>
  <c r="B3812" i="1"/>
  <c r="B3811" i="1"/>
  <c r="B3810" i="1"/>
  <c r="B3809" i="1"/>
  <c r="B3808" i="1"/>
  <c r="B3807" i="1"/>
  <c r="B3806" i="1"/>
  <c r="B3805" i="1"/>
  <c r="B3804" i="1"/>
  <c r="B3803" i="1"/>
  <c r="B3802" i="1"/>
  <c r="B3801" i="1"/>
  <c r="B3800" i="1"/>
  <c r="B3799" i="1"/>
  <c r="B3798" i="1"/>
  <c r="B3797" i="1"/>
  <c r="B3796" i="1"/>
  <c r="B3795" i="1"/>
  <c r="B3794" i="1"/>
  <c r="B3793" i="1"/>
  <c r="B3792" i="1"/>
  <c r="B3791" i="1"/>
  <c r="B3790" i="1"/>
  <c r="B3789" i="1"/>
  <c r="B3788" i="1"/>
  <c r="B3787" i="1"/>
  <c r="B3786" i="1"/>
  <c r="B3785" i="1"/>
  <c r="B3784" i="1"/>
  <c r="B3783" i="1"/>
  <c r="B3782" i="1"/>
  <c r="B3781" i="1"/>
  <c r="B3780" i="1"/>
  <c r="B3779" i="1"/>
  <c r="B3778" i="1"/>
  <c r="B3777" i="1"/>
  <c r="B3776" i="1"/>
  <c r="B3775" i="1"/>
  <c r="B3774" i="1"/>
  <c r="B3773" i="1"/>
  <c r="B3772" i="1"/>
  <c r="B3771" i="1"/>
  <c r="B3770" i="1"/>
  <c r="B3769" i="1"/>
  <c r="B3768" i="1"/>
  <c r="B3767" i="1"/>
  <c r="B3766" i="1"/>
  <c r="B3765" i="1"/>
  <c r="B3764" i="1"/>
  <c r="B3763" i="1"/>
  <c r="B3762" i="1"/>
  <c r="B3761" i="1"/>
  <c r="B3760" i="1"/>
  <c r="B3759" i="1"/>
  <c r="B3758" i="1"/>
  <c r="B3757" i="1"/>
  <c r="B3756" i="1"/>
  <c r="B3755" i="1"/>
  <c r="B3754" i="1"/>
  <c r="B3753" i="1"/>
  <c r="B3752" i="1"/>
  <c r="B3751" i="1"/>
  <c r="B3750" i="1"/>
  <c r="B3749" i="1"/>
  <c r="B3748" i="1"/>
  <c r="B3747" i="1"/>
  <c r="B3746" i="1"/>
  <c r="B3745" i="1"/>
  <c r="B3744" i="1"/>
  <c r="B3743" i="1"/>
  <c r="B3742" i="1"/>
  <c r="B3741" i="1"/>
  <c r="B3740" i="1"/>
  <c r="B3739" i="1"/>
  <c r="B3738" i="1"/>
  <c r="B3737" i="1"/>
  <c r="B3736" i="1"/>
  <c r="B3735" i="1"/>
  <c r="B3734" i="1"/>
  <c r="B3733" i="1"/>
  <c r="B3732" i="1"/>
  <c r="B3731" i="1"/>
  <c r="B3730" i="1"/>
  <c r="B3729" i="1"/>
  <c r="B3728" i="1"/>
  <c r="B3727" i="1"/>
  <c r="B3726" i="1"/>
  <c r="B3725" i="1"/>
  <c r="B3724" i="1"/>
  <c r="B3723" i="1"/>
  <c r="B3722" i="1"/>
  <c r="B3721" i="1"/>
  <c r="B3720" i="1"/>
  <c r="B3719" i="1"/>
  <c r="B3718" i="1"/>
  <c r="B3717" i="1"/>
  <c r="B3716" i="1"/>
  <c r="B3715" i="1"/>
  <c r="B3714" i="1"/>
  <c r="B3713" i="1"/>
  <c r="B3712" i="1"/>
  <c r="B3711" i="1"/>
  <c r="B3710" i="1"/>
  <c r="B3709" i="1"/>
  <c r="B3708" i="1"/>
  <c r="B3707" i="1"/>
  <c r="B3706" i="1"/>
  <c r="B3705" i="1"/>
  <c r="B3704" i="1"/>
  <c r="B3703" i="1"/>
  <c r="B3702" i="1"/>
  <c r="B3701" i="1"/>
  <c r="B3700" i="1"/>
  <c r="B3699" i="1"/>
  <c r="B3698" i="1"/>
  <c r="B3697" i="1"/>
  <c r="B3696" i="1"/>
  <c r="B3695" i="1"/>
  <c r="B3694" i="1"/>
  <c r="B3693" i="1"/>
  <c r="B3692" i="1"/>
  <c r="B3691" i="1"/>
  <c r="B3690" i="1"/>
  <c r="B3689" i="1"/>
  <c r="B3688" i="1"/>
  <c r="B3687" i="1"/>
  <c r="B3686" i="1"/>
  <c r="B3685" i="1"/>
  <c r="B3684" i="1"/>
  <c r="B3683" i="1"/>
  <c r="B3682" i="1"/>
  <c r="B3681" i="1"/>
  <c r="B3680" i="1"/>
  <c r="B3679" i="1"/>
  <c r="B3678" i="1"/>
  <c r="B3677" i="1"/>
  <c r="B3676" i="1"/>
  <c r="B3675" i="1"/>
  <c r="B3674" i="1"/>
  <c r="B3673" i="1"/>
  <c r="B3672" i="1"/>
  <c r="B3671" i="1"/>
  <c r="B3670" i="1"/>
  <c r="B3669" i="1"/>
  <c r="B3668" i="1"/>
  <c r="B3667" i="1"/>
  <c r="B3666" i="1"/>
  <c r="B3665" i="1"/>
  <c r="B3664" i="1"/>
  <c r="B3663" i="1"/>
  <c r="B3662" i="1"/>
  <c r="B3661" i="1"/>
  <c r="B3660" i="1"/>
  <c r="B3659" i="1"/>
  <c r="B3658" i="1"/>
  <c r="B3657" i="1"/>
  <c r="B3656" i="1"/>
  <c r="B3655" i="1"/>
  <c r="B3654" i="1"/>
  <c r="B3653" i="1"/>
  <c r="B3652" i="1"/>
  <c r="B3651" i="1"/>
  <c r="B3650" i="1"/>
  <c r="B3649" i="1"/>
  <c r="B3648" i="1"/>
  <c r="B3647" i="1"/>
  <c r="B3646" i="1"/>
  <c r="B3645" i="1"/>
  <c r="B3644" i="1"/>
  <c r="B3643" i="1"/>
  <c r="B3642" i="1"/>
  <c r="B3641" i="1"/>
  <c r="B3640" i="1"/>
  <c r="B3639" i="1"/>
  <c r="B3638" i="1"/>
  <c r="B3637" i="1"/>
  <c r="B3636" i="1"/>
  <c r="B3635" i="1"/>
  <c r="B3634" i="1"/>
  <c r="B3633" i="1"/>
  <c r="B3632" i="1"/>
  <c r="B3631" i="1"/>
  <c r="B3630" i="1"/>
  <c r="B3629" i="1"/>
  <c r="B3628" i="1"/>
  <c r="B3627" i="1"/>
  <c r="B3626" i="1"/>
  <c r="B3625" i="1"/>
  <c r="B3624" i="1"/>
  <c r="B3623" i="1"/>
  <c r="B3622" i="1"/>
  <c r="B3621" i="1"/>
  <c r="B3620" i="1"/>
  <c r="B3619" i="1"/>
  <c r="B3618" i="1"/>
  <c r="B3617" i="1"/>
  <c r="B3616" i="1"/>
  <c r="B3615" i="1"/>
  <c r="B3614" i="1"/>
  <c r="B3613" i="1"/>
  <c r="B3612" i="1"/>
  <c r="B3611" i="1"/>
  <c r="B3610" i="1"/>
  <c r="B3609" i="1"/>
  <c r="B3608" i="1"/>
  <c r="B3607" i="1"/>
  <c r="B3606" i="1"/>
  <c r="B3605" i="1"/>
  <c r="B3604" i="1"/>
  <c r="B3603" i="1"/>
  <c r="B3602" i="1"/>
  <c r="B3601" i="1"/>
  <c r="B3600" i="1"/>
  <c r="B3599" i="1"/>
  <c r="B3598" i="1"/>
  <c r="B3597" i="1"/>
  <c r="B3596" i="1"/>
  <c r="B3595" i="1"/>
  <c r="B3594" i="1"/>
  <c r="B3593" i="1"/>
  <c r="B3592" i="1"/>
  <c r="B3591" i="1"/>
  <c r="B3590" i="1"/>
  <c r="B3589" i="1"/>
  <c r="B3588" i="1"/>
  <c r="B3587" i="1"/>
  <c r="B3586" i="1"/>
  <c r="B3585" i="1"/>
  <c r="B3584" i="1"/>
  <c r="B3583" i="1"/>
  <c r="B3582" i="1"/>
  <c r="B3581" i="1"/>
  <c r="B3580" i="1"/>
  <c r="B3579" i="1"/>
  <c r="B3578" i="1"/>
  <c r="B3577" i="1"/>
  <c r="B3576" i="1"/>
  <c r="B3575" i="1"/>
  <c r="B3574" i="1"/>
  <c r="B3573" i="1"/>
  <c r="B3572" i="1"/>
  <c r="B3571" i="1"/>
  <c r="B3570" i="1"/>
  <c r="B3569" i="1"/>
  <c r="B3568" i="1"/>
  <c r="B3567" i="1"/>
  <c r="B3566" i="1"/>
  <c r="B3565" i="1"/>
  <c r="B3564" i="1"/>
  <c r="B3563" i="1"/>
  <c r="B3562" i="1"/>
  <c r="B3561" i="1"/>
  <c r="B3560" i="1"/>
  <c r="B3559" i="1"/>
  <c r="B3558" i="1"/>
  <c r="B3557" i="1"/>
  <c r="B3556" i="1"/>
  <c r="B3555" i="1"/>
  <c r="B3554" i="1"/>
  <c r="B3553" i="1"/>
  <c r="B3552" i="1"/>
  <c r="B3551" i="1"/>
  <c r="B3550" i="1"/>
  <c r="B3549" i="1"/>
  <c r="B3548" i="1"/>
  <c r="B3547" i="1"/>
  <c r="B3546" i="1"/>
  <c r="B3545" i="1"/>
  <c r="B3544" i="1"/>
  <c r="B3543" i="1"/>
  <c r="B3542" i="1"/>
  <c r="B3541" i="1"/>
  <c r="B3540" i="1"/>
  <c r="B3539" i="1"/>
  <c r="B3538" i="1"/>
  <c r="B3537" i="1"/>
  <c r="B3536" i="1"/>
  <c r="B3535" i="1"/>
  <c r="B3534" i="1"/>
  <c r="B3533" i="1"/>
  <c r="B3532" i="1"/>
  <c r="B3531" i="1"/>
  <c r="B3530" i="1"/>
  <c r="B3529" i="1"/>
  <c r="B3528" i="1"/>
  <c r="B3527" i="1"/>
  <c r="B3526" i="1"/>
  <c r="B3525" i="1"/>
  <c r="B3524" i="1"/>
  <c r="B3523" i="1"/>
  <c r="B3522" i="1"/>
  <c r="B3521" i="1"/>
  <c r="B3520" i="1"/>
  <c r="B3519" i="1"/>
  <c r="B3518" i="1"/>
  <c r="B3517" i="1"/>
  <c r="B3516" i="1"/>
  <c r="B3515" i="1"/>
  <c r="B3514" i="1"/>
  <c r="B3513" i="1"/>
  <c r="B3512" i="1"/>
  <c r="B3511" i="1"/>
  <c r="B3510" i="1"/>
  <c r="B3509" i="1"/>
  <c r="B3508" i="1"/>
  <c r="B3507" i="1"/>
  <c r="B3506" i="1"/>
  <c r="B3505" i="1"/>
  <c r="B3504" i="1"/>
  <c r="B3503" i="1"/>
  <c r="B3502" i="1"/>
  <c r="B3501" i="1"/>
  <c r="B3500" i="1"/>
  <c r="B3499" i="1"/>
  <c r="B3498" i="1"/>
  <c r="B3497" i="1"/>
  <c r="B3496" i="1"/>
  <c r="B3495" i="1"/>
  <c r="B3494" i="1"/>
  <c r="B3493" i="1"/>
  <c r="B3492" i="1"/>
  <c r="B3491" i="1"/>
  <c r="B3490" i="1"/>
  <c r="B3489" i="1"/>
  <c r="B3488" i="1"/>
  <c r="B3487" i="1"/>
  <c r="B3486" i="1"/>
  <c r="B3485" i="1"/>
  <c r="B3484" i="1"/>
  <c r="B3483" i="1"/>
  <c r="B3482" i="1"/>
  <c r="B3481" i="1"/>
  <c r="B3480" i="1"/>
  <c r="B3479" i="1"/>
  <c r="B3478" i="1"/>
  <c r="B3477" i="1"/>
  <c r="B3476" i="1"/>
  <c r="B3475" i="1"/>
  <c r="B3474" i="1"/>
  <c r="B3473" i="1"/>
  <c r="B3472" i="1"/>
  <c r="B3471" i="1"/>
  <c r="B3470" i="1"/>
  <c r="B3469" i="1"/>
  <c r="B3468" i="1"/>
  <c r="B3467" i="1"/>
  <c r="B3466" i="1"/>
  <c r="B3465" i="1"/>
  <c r="B3464" i="1"/>
  <c r="B3463" i="1"/>
  <c r="B3462" i="1"/>
  <c r="B3461" i="1"/>
  <c r="B3460" i="1"/>
  <c r="B3459" i="1"/>
  <c r="B3458" i="1"/>
  <c r="B3457" i="1"/>
  <c r="B3456" i="1"/>
  <c r="B3455" i="1"/>
  <c r="B3454" i="1"/>
  <c r="B3453" i="1"/>
  <c r="B3452" i="1"/>
  <c r="B3451" i="1"/>
  <c r="B3450" i="1"/>
  <c r="B3449" i="1"/>
  <c r="B3448" i="1"/>
  <c r="B3447" i="1"/>
  <c r="B3446" i="1"/>
  <c r="B3445" i="1"/>
  <c r="B3444" i="1"/>
  <c r="B3443" i="1"/>
  <c r="B3442" i="1"/>
  <c r="B3441" i="1"/>
  <c r="B3440" i="1"/>
  <c r="B3439" i="1"/>
  <c r="B3438" i="1"/>
  <c r="B3437" i="1"/>
  <c r="B3436" i="1"/>
  <c r="B3435" i="1"/>
  <c r="B3434" i="1"/>
  <c r="B3433" i="1"/>
  <c r="B3432" i="1"/>
  <c r="B3431" i="1"/>
  <c r="B3430" i="1"/>
  <c r="B3429" i="1"/>
  <c r="B3428" i="1"/>
  <c r="B3427" i="1"/>
  <c r="B3426" i="1"/>
  <c r="B3425" i="1"/>
  <c r="B3424" i="1"/>
  <c r="B3423" i="1"/>
  <c r="B3422" i="1"/>
  <c r="B3421" i="1"/>
  <c r="B3420" i="1"/>
  <c r="B3419" i="1"/>
  <c r="B3418" i="1"/>
  <c r="B3417" i="1"/>
  <c r="B3416" i="1"/>
  <c r="B3415" i="1"/>
  <c r="B3414" i="1"/>
  <c r="B3413" i="1"/>
  <c r="B3412" i="1"/>
  <c r="B3411" i="1"/>
  <c r="B3410" i="1"/>
  <c r="B3409" i="1"/>
  <c r="B3408" i="1"/>
  <c r="B3407" i="1"/>
  <c r="B3406" i="1"/>
  <c r="B3405" i="1"/>
  <c r="B3404" i="1"/>
  <c r="B3403" i="1"/>
  <c r="B3402" i="1"/>
  <c r="B3401" i="1"/>
  <c r="B3400" i="1"/>
  <c r="B3399" i="1"/>
  <c r="B3398" i="1"/>
  <c r="B3397" i="1"/>
  <c r="B3396" i="1"/>
  <c r="B3395" i="1"/>
  <c r="B3394" i="1"/>
  <c r="B3393" i="1"/>
  <c r="B3392" i="1"/>
  <c r="B3391" i="1"/>
  <c r="B3390" i="1"/>
  <c r="B3389" i="1"/>
  <c r="B3388" i="1"/>
  <c r="B3387" i="1"/>
  <c r="B3386" i="1"/>
  <c r="B3385" i="1"/>
  <c r="B3384" i="1"/>
  <c r="B3383" i="1"/>
  <c r="B3382" i="1"/>
  <c r="B3381" i="1"/>
  <c r="B3380" i="1"/>
  <c r="B3379" i="1"/>
  <c r="B3378" i="1"/>
  <c r="B3377" i="1"/>
  <c r="B3376" i="1"/>
  <c r="B3375" i="1"/>
  <c r="B3374" i="1"/>
  <c r="B3373" i="1"/>
  <c r="B3372" i="1"/>
  <c r="B3371" i="1"/>
  <c r="B3370" i="1"/>
  <c r="B3369" i="1"/>
  <c r="B3368" i="1"/>
  <c r="B3367" i="1"/>
  <c r="B3366" i="1"/>
  <c r="B3365" i="1"/>
  <c r="B3364" i="1"/>
  <c r="B3363" i="1"/>
  <c r="B3362" i="1"/>
  <c r="B3361" i="1"/>
  <c r="B3360" i="1"/>
  <c r="B3359" i="1"/>
  <c r="B3358" i="1"/>
  <c r="B3357" i="1"/>
  <c r="B3356" i="1"/>
  <c r="B3355" i="1"/>
  <c r="B3354" i="1"/>
  <c r="B3353" i="1"/>
  <c r="B3352" i="1"/>
  <c r="B3351" i="1"/>
  <c r="B3350" i="1"/>
  <c r="B3349" i="1"/>
  <c r="B3348" i="1"/>
  <c r="B3347" i="1"/>
  <c r="B3346" i="1"/>
  <c r="B3345" i="1"/>
  <c r="B3344" i="1"/>
  <c r="B3343" i="1"/>
  <c r="B3342" i="1"/>
  <c r="B3341" i="1"/>
  <c r="B3340" i="1"/>
  <c r="B3339" i="1"/>
  <c r="B3338" i="1"/>
  <c r="B3337" i="1"/>
  <c r="B3336" i="1"/>
  <c r="B3335" i="1"/>
  <c r="B3334" i="1"/>
  <c r="B3333" i="1"/>
  <c r="B3332" i="1"/>
  <c r="B3331" i="1"/>
  <c r="B3330" i="1"/>
  <c r="B3329" i="1"/>
  <c r="B3328" i="1"/>
  <c r="B3327" i="1"/>
  <c r="B3326" i="1"/>
  <c r="B3325" i="1"/>
  <c r="B3324" i="1"/>
  <c r="B3323" i="1"/>
  <c r="B3322" i="1"/>
  <c r="B3321" i="1"/>
  <c r="B3320" i="1"/>
  <c r="B3319" i="1"/>
  <c r="B3318" i="1"/>
  <c r="B3317" i="1"/>
  <c r="B3316" i="1"/>
  <c r="B3315" i="1"/>
  <c r="B3314" i="1"/>
  <c r="B3313" i="1"/>
  <c r="B3312" i="1"/>
  <c r="B3311" i="1"/>
  <c r="B3310" i="1"/>
  <c r="B3309" i="1"/>
  <c r="B3308" i="1"/>
  <c r="B3307" i="1"/>
  <c r="B3306" i="1"/>
  <c r="B3305" i="1"/>
  <c r="B3304" i="1"/>
  <c r="B3303" i="1"/>
  <c r="B3302" i="1"/>
  <c r="B3301" i="1"/>
  <c r="B3300" i="1"/>
  <c r="B3299" i="1"/>
  <c r="B3298" i="1"/>
  <c r="B3297" i="1"/>
  <c r="B3296" i="1"/>
  <c r="B3295" i="1"/>
  <c r="B3294" i="1"/>
  <c r="B3293" i="1"/>
  <c r="B3292" i="1"/>
  <c r="B3291" i="1"/>
  <c r="B3290" i="1"/>
  <c r="B3289" i="1"/>
  <c r="B3288" i="1"/>
  <c r="B3287" i="1"/>
  <c r="B3286" i="1"/>
  <c r="B3285" i="1"/>
  <c r="B3284" i="1"/>
  <c r="B3283" i="1"/>
  <c r="B3282" i="1"/>
  <c r="B3281" i="1"/>
  <c r="B3280" i="1"/>
  <c r="B3279" i="1"/>
  <c r="B3278" i="1"/>
  <c r="B3277" i="1"/>
  <c r="B3276" i="1"/>
  <c r="B3275" i="1"/>
  <c r="B3274" i="1"/>
  <c r="B3273" i="1"/>
  <c r="B3272" i="1"/>
  <c r="B3271" i="1"/>
  <c r="B3270" i="1"/>
  <c r="B3269" i="1"/>
  <c r="B3268" i="1"/>
  <c r="B3267" i="1"/>
  <c r="B3266" i="1"/>
  <c r="B3265" i="1"/>
  <c r="B3264" i="1"/>
  <c r="B3263" i="1"/>
  <c r="B3262" i="1"/>
  <c r="B3261" i="1"/>
  <c r="B3260" i="1"/>
  <c r="B3259" i="1"/>
  <c r="B3258" i="1"/>
  <c r="B3257" i="1"/>
  <c r="B3256" i="1"/>
  <c r="B3255" i="1"/>
  <c r="B3254" i="1"/>
  <c r="B3253" i="1"/>
  <c r="B3252" i="1"/>
  <c r="B3251" i="1"/>
  <c r="B3250" i="1"/>
  <c r="B3249" i="1"/>
  <c r="B3248" i="1"/>
  <c r="B3247" i="1"/>
  <c r="B3246" i="1"/>
  <c r="B3245" i="1"/>
  <c r="B3244" i="1"/>
  <c r="B3243" i="1"/>
  <c r="B3242" i="1"/>
  <c r="B3241" i="1"/>
  <c r="B3240" i="1"/>
  <c r="B3239" i="1"/>
  <c r="B3238" i="1"/>
  <c r="B3237" i="1"/>
  <c r="B3236" i="1"/>
  <c r="B3235" i="1"/>
  <c r="B3234" i="1"/>
  <c r="B3233" i="1"/>
  <c r="B3232" i="1"/>
  <c r="B3231" i="1"/>
  <c r="B3230" i="1"/>
  <c r="B3229" i="1"/>
  <c r="B3228" i="1"/>
  <c r="B3227" i="1"/>
  <c r="B3226" i="1"/>
  <c r="B3225" i="1"/>
  <c r="B3224" i="1"/>
  <c r="B3223" i="1"/>
  <c r="B3222" i="1"/>
  <c r="B3221" i="1"/>
  <c r="B3220" i="1"/>
  <c r="B3219" i="1"/>
  <c r="B3218" i="1"/>
  <c r="B3217" i="1"/>
  <c r="B3216" i="1"/>
  <c r="B3215" i="1"/>
  <c r="B3214" i="1"/>
  <c r="B3213" i="1"/>
  <c r="B3212" i="1"/>
  <c r="B3211" i="1"/>
  <c r="B3210" i="1"/>
  <c r="B3209" i="1"/>
  <c r="B3208" i="1"/>
  <c r="B3207" i="1"/>
  <c r="B3206" i="1"/>
  <c r="B3205" i="1"/>
  <c r="B3204" i="1"/>
  <c r="B3203" i="1"/>
  <c r="B3202" i="1"/>
  <c r="B3201" i="1"/>
  <c r="B3200" i="1"/>
  <c r="B3199" i="1"/>
  <c r="B3198" i="1"/>
  <c r="B3197" i="1"/>
  <c r="B3196" i="1"/>
  <c r="B3195" i="1"/>
  <c r="B3194" i="1"/>
  <c r="B3193" i="1"/>
  <c r="B3192" i="1"/>
  <c r="B3191" i="1"/>
  <c r="B3190" i="1"/>
  <c r="B3189" i="1"/>
  <c r="B3188" i="1"/>
  <c r="B3187" i="1"/>
  <c r="B3186" i="1"/>
  <c r="B3185" i="1"/>
  <c r="B3184" i="1"/>
  <c r="B3183" i="1"/>
  <c r="B3182" i="1"/>
  <c r="B3181" i="1"/>
  <c r="B3180" i="1"/>
  <c r="B3179" i="1"/>
  <c r="B3178" i="1"/>
  <c r="B3177" i="1"/>
  <c r="B3176" i="1"/>
  <c r="B3175" i="1"/>
  <c r="B3174" i="1"/>
  <c r="B3173" i="1"/>
  <c r="B3172" i="1"/>
  <c r="B3171" i="1"/>
  <c r="B3170" i="1"/>
  <c r="B3169" i="1"/>
  <c r="B3168" i="1"/>
  <c r="B3167" i="1"/>
  <c r="B3166" i="1"/>
  <c r="B3165" i="1"/>
  <c r="B3164" i="1"/>
  <c r="B3163" i="1"/>
  <c r="B3162" i="1"/>
  <c r="B3161" i="1"/>
  <c r="B3160" i="1"/>
  <c r="B3159" i="1"/>
  <c r="B3158" i="1"/>
  <c r="B3157" i="1"/>
  <c r="B3156" i="1"/>
  <c r="B3155" i="1"/>
  <c r="B3154" i="1"/>
  <c r="B3153" i="1"/>
  <c r="B3152" i="1"/>
  <c r="B3151" i="1"/>
  <c r="B3150" i="1"/>
  <c r="B3149" i="1"/>
  <c r="B3148" i="1"/>
  <c r="B3147" i="1"/>
  <c r="B3146" i="1"/>
  <c r="B3145" i="1"/>
  <c r="B3144" i="1"/>
  <c r="B3143" i="1"/>
  <c r="B3142" i="1"/>
  <c r="B3141" i="1"/>
  <c r="B3140" i="1"/>
  <c r="B3139" i="1"/>
  <c r="B3138" i="1"/>
  <c r="B3137" i="1"/>
  <c r="B3136" i="1"/>
  <c r="B3135" i="1"/>
  <c r="B3134" i="1"/>
  <c r="B3133" i="1"/>
  <c r="B3132" i="1"/>
  <c r="B3131" i="1"/>
  <c r="B3130" i="1"/>
  <c r="B3129" i="1"/>
  <c r="B3128" i="1"/>
  <c r="B3127" i="1"/>
  <c r="B3126" i="1"/>
  <c r="B3125" i="1"/>
  <c r="B3124" i="1"/>
  <c r="B3123" i="1"/>
  <c r="B3122" i="1"/>
  <c r="B3121" i="1"/>
  <c r="B3120" i="1"/>
  <c r="B3119" i="1"/>
  <c r="B3118" i="1"/>
  <c r="B3117" i="1"/>
  <c r="B3116" i="1"/>
  <c r="B3115" i="1"/>
  <c r="B3114" i="1"/>
  <c r="B3113" i="1"/>
  <c r="B3112" i="1"/>
  <c r="B3111" i="1"/>
  <c r="B3110" i="1"/>
  <c r="B3109" i="1"/>
  <c r="B3108" i="1"/>
  <c r="B3107" i="1"/>
  <c r="B3106" i="1"/>
  <c r="B3105" i="1"/>
  <c r="B3104" i="1"/>
  <c r="B3103" i="1"/>
  <c r="B3102" i="1"/>
  <c r="B3101" i="1"/>
  <c r="B3100" i="1"/>
  <c r="B3099" i="1"/>
  <c r="B3098" i="1"/>
  <c r="B3097" i="1"/>
  <c r="B3096" i="1"/>
  <c r="B3095" i="1"/>
  <c r="B3094" i="1"/>
  <c r="B3093" i="1"/>
  <c r="B3092" i="1"/>
  <c r="B3091" i="1"/>
  <c r="B3090" i="1"/>
  <c r="B3089" i="1"/>
  <c r="B3088" i="1"/>
  <c r="B3087" i="1"/>
  <c r="B3086" i="1"/>
  <c r="B3085" i="1"/>
  <c r="B3084" i="1"/>
  <c r="B3083" i="1"/>
  <c r="B3082" i="1"/>
  <c r="B3081" i="1"/>
  <c r="B3080" i="1"/>
  <c r="B3079" i="1"/>
  <c r="B3078" i="1"/>
  <c r="B3077" i="1"/>
  <c r="B3076" i="1"/>
  <c r="B3075" i="1"/>
  <c r="B3074" i="1"/>
  <c r="B3073" i="1"/>
  <c r="B3072" i="1"/>
  <c r="B3071" i="1"/>
  <c r="B3070" i="1"/>
  <c r="B3069" i="1"/>
  <c r="B3068" i="1"/>
  <c r="B3067" i="1"/>
  <c r="B3066" i="1"/>
  <c r="B3065" i="1"/>
  <c r="B3064" i="1"/>
  <c r="B3063" i="1"/>
  <c r="B3062" i="1"/>
  <c r="B3061" i="1"/>
  <c r="B3060" i="1"/>
  <c r="B3059" i="1"/>
  <c r="B3058" i="1"/>
  <c r="B3057" i="1"/>
  <c r="B3056" i="1"/>
  <c r="B3055" i="1"/>
  <c r="B3054" i="1"/>
  <c r="B3053" i="1"/>
  <c r="B3052" i="1"/>
  <c r="B3051" i="1"/>
  <c r="B3050" i="1"/>
  <c r="B3049" i="1"/>
  <c r="B3048" i="1"/>
  <c r="B3047" i="1"/>
  <c r="B3046" i="1"/>
  <c r="B3045" i="1"/>
  <c r="B3044" i="1"/>
  <c r="B3043" i="1"/>
  <c r="B3042" i="1"/>
  <c r="B3041" i="1"/>
  <c r="B3040" i="1"/>
  <c r="B3039" i="1"/>
  <c r="B3038" i="1"/>
  <c r="B3037" i="1"/>
  <c r="B3036" i="1"/>
  <c r="B3035" i="1"/>
  <c r="B3034" i="1"/>
  <c r="B3033" i="1"/>
  <c r="B3032" i="1"/>
  <c r="B3031" i="1"/>
  <c r="B3030" i="1"/>
  <c r="B3029" i="1"/>
  <c r="B3028" i="1"/>
  <c r="B3027" i="1"/>
  <c r="B3026" i="1"/>
  <c r="B3025" i="1"/>
  <c r="B3024" i="1"/>
  <c r="B3023" i="1"/>
  <c r="B3022" i="1"/>
  <c r="B3021" i="1"/>
  <c r="B3020" i="1"/>
  <c r="B3019" i="1"/>
  <c r="B3018" i="1"/>
  <c r="B3017" i="1"/>
  <c r="B3016" i="1"/>
  <c r="B3015" i="1"/>
  <c r="B3014" i="1"/>
  <c r="B3013" i="1"/>
  <c r="B3012" i="1"/>
  <c r="B3011" i="1"/>
  <c r="B3010" i="1"/>
  <c r="B3009" i="1"/>
  <c r="B3008" i="1"/>
  <c r="B3007" i="1"/>
  <c r="B3006" i="1"/>
  <c r="B3005" i="1"/>
  <c r="B3004" i="1"/>
  <c r="B3003" i="1"/>
  <c r="B3002" i="1"/>
  <c r="B3001" i="1"/>
  <c r="B3000" i="1"/>
  <c r="B2999" i="1"/>
  <c r="B2998" i="1"/>
  <c r="B2997" i="1"/>
  <c r="B2996" i="1"/>
  <c r="B2995" i="1"/>
  <c r="B2994" i="1"/>
  <c r="B2993" i="1"/>
  <c r="B2992" i="1"/>
  <c r="B2991" i="1"/>
  <c r="B2990" i="1"/>
  <c r="B2989" i="1"/>
  <c r="B2988" i="1"/>
  <c r="B2987" i="1"/>
  <c r="B2986" i="1"/>
  <c r="B2985" i="1"/>
  <c r="B2984" i="1"/>
  <c r="B2983" i="1"/>
  <c r="B2982" i="1"/>
  <c r="B2981" i="1"/>
  <c r="B2980" i="1"/>
  <c r="B2979" i="1"/>
  <c r="B2978" i="1"/>
  <c r="B2977" i="1"/>
  <c r="B2976" i="1"/>
  <c r="B2975" i="1"/>
  <c r="B2974" i="1"/>
  <c r="B2973" i="1"/>
  <c r="B2972" i="1"/>
  <c r="B2971" i="1"/>
  <c r="B2970" i="1"/>
  <c r="B2969" i="1"/>
  <c r="B2968" i="1"/>
  <c r="B2967" i="1"/>
  <c r="B2966" i="1"/>
  <c r="B2965" i="1"/>
  <c r="B2964" i="1"/>
  <c r="B2963" i="1"/>
  <c r="B2962" i="1"/>
  <c r="B2961" i="1"/>
  <c r="B2960" i="1"/>
  <c r="B2959" i="1"/>
  <c r="B2958" i="1"/>
  <c r="B2957" i="1"/>
  <c r="B2956" i="1"/>
  <c r="B2955" i="1"/>
  <c r="B2954" i="1"/>
  <c r="B2953" i="1"/>
  <c r="B2952" i="1"/>
  <c r="B2951" i="1"/>
  <c r="B2950" i="1"/>
  <c r="B2949" i="1"/>
  <c r="B2948" i="1"/>
  <c r="B2947" i="1"/>
  <c r="B2946" i="1"/>
  <c r="B2945" i="1"/>
  <c r="B2944" i="1"/>
  <c r="B2943" i="1"/>
  <c r="B2942" i="1"/>
  <c r="B2941" i="1"/>
  <c r="B2940" i="1"/>
  <c r="B2939" i="1"/>
  <c r="B2938" i="1"/>
  <c r="B2937" i="1"/>
  <c r="B2936" i="1"/>
  <c r="B2935" i="1"/>
  <c r="B2934" i="1"/>
  <c r="B2933" i="1"/>
  <c r="B2932" i="1"/>
  <c r="B2931" i="1"/>
  <c r="B2930" i="1"/>
  <c r="B2929" i="1"/>
  <c r="B2928" i="1"/>
  <c r="B2927" i="1"/>
  <c r="B2926" i="1"/>
  <c r="B2925" i="1"/>
  <c r="B2924" i="1"/>
  <c r="B2923" i="1"/>
  <c r="B2922" i="1"/>
  <c r="B2921" i="1"/>
  <c r="B2920" i="1"/>
  <c r="B2919" i="1"/>
  <c r="B2918" i="1"/>
  <c r="B2917" i="1"/>
  <c r="B2916" i="1"/>
  <c r="B2915" i="1"/>
  <c r="B2914" i="1"/>
  <c r="B2913" i="1"/>
  <c r="B2912" i="1"/>
  <c r="B2911" i="1"/>
  <c r="B2910" i="1"/>
  <c r="B2909" i="1"/>
  <c r="B2908" i="1"/>
  <c r="B2907" i="1"/>
  <c r="B2906" i="1"/>
  <c r="B2905" i="1"/>
  <c r="B2904" i="1"/>
  <c r="B2903" i="1"/>
  <c r="B2902" i="1"/>
  <c r="B2901" i="1"/>
  <c r="B2900" i="1"/>
  <c r="B2899" i="1"/>
  <c r="B2898" i="1"/>
  <c r="B2897" i="1"/>
  <c r="B2896" i="1"/>
  <c r="B2895" i="1"/>
  <c r="B2894" i="1"/>
  <c r="B2893" i="1"/>
  <c r="B2892" i="1"/>
  <c r="B2891" i="1"/>
  <c r="B2890" i="1"/>
  <c r="B2889" i="1"/>
  <c r="B2888" i="1"/>
  <c r="B2887" i="1"/>
  <c r="B2886" i="1"/>
  <c r="B2885" i="1"/>
  <c r="B2884" i="1"/>
  <c r="B2883" i="1"/>
  <c r="B2882" i="1"/>
  <c r="B2881" i="1"/>
  <c r="B2880" i="1"/>
  <c r="B2879" i="1"/>
  <c r="B2878" i="1"/>
  <c r="B2877" i="1"/>
  <c r="B2876" i="1"/>
  <c r="B2875" i="1"/>
  <c r="B2874" i="1"/>
  <c r="B2873" i="1"/>
  <c r="B2872" i="1"/>
  <c r="B2871" i="1"/>
  <c r="B2870" i="1"/>
  <c r="B2869" i="1"/>
  <c r="B2868" i="1"/>
  <c r="B2867" i="1"/>
  <c r="B2866" i="1"/>
  <c r="B2865" i="1"/>
  <c r="B2864" i="1"/>
  <c r="B2863" i="1"/>
  <c r="B2862" i="1"/>
  <c r="B2861" i="1"/>
  <c r="B2860" i="1"/>
  <c r="B2859" i="1"/>
  <c r="B2858" i="1"/>
  <c r="B2857" i="1"/>
  <c r="B2856" i="1"/>
  <c r="B2855" i="1"/>
  <c r="B2854" i="1"/>
  <c r="B2853" i="1"/>
  <c r="B2852" i="1"/>
  <c r="B2851" i="1"/>
  <c r="B2850" i="1"/>
  <c r="B2849" i="1"/>
  <c r="B2848" i="1"/>
  <c r="B2847" i="1"/>
  <c r="B2846" i="1"/>
  <c r="B2845" i="1"/>
  <c r="B2844" i="1"/>
  <c r="B2843" i="1"/>
  <c r="B2842" i="1"/>
  <c r="B2841" i="1"/>
  <c r="B2840" i="1"/>
  <c r="B2839" i="1"/>
  <c r="B2838" i="1"/>
  <c r="B2837" i="1"/>
  <c r="B2836" i="1"/>
  <c r="B2835" i="1"/>
  <c r="B2834" i="1"/>
  <c r="B2833" i="1"/>
  <c r="B2832" i="1"/>
  <c r="B2831" i="1"/>
  <c r="B2830" i="1"/>
  <c r="B2829" i="1"/>
  <c r="B2828" i="1"/>
  <c r="B2827" i="1"/>
  <c r="B2826" i="1"/>
  <c r="B2825" i="1"/>
  <c r="B2824" i="1"/>
  <c r="B2823" i="1"/>
  <c r="B2822" i="1"/>
  <c r="B2821" i="1"/>
  <c r="B2820" i="1"/>
  <c r="B2819" i="1"/>
  <c r="B2818" i="1"/>
  <c r="B2817" i="1"/>
  <c r="B2816" i="1"/>
  <c r="B2815" i="1"/>
  <c r="B2814" i="1"/>
  <c r="B2813" i="1"/>
  <c r="B2812" i="1"/>
  <c r="B2811" i="1"/>
  <c r="B2810" i="1"/>
  <c r="B2809" i="1"/>
  <c r="B2808" i="1"/>
  <c r="B2807" i="1"/>
  <c r="B2806" i="1"/>
  <c r="B2805" i="1"/>
  <c r="B2804" i="1"/>
  <c r="B2803" i="1"/>
  <c r="B2802" i="1"/>
  <c r="B2801" i="1"/>
  <c r="B2800" i="1"/>
  <c r="B2799" i="1"/>
  <c r="B2798" i="1"/>
  <c r="B2797" i="1"/>
  <c r="B2796" i="1"/>
  <c r="B2795" i="1"/>
  <c r="B2794" i="1"/>
  <c r="B2793" i="1"/>
  <c r="B2792" i="1"/>
  <c r="B2791" i="1"/>
  <c r="B2790" i="1"/>
  <c r="B2789" i="1"/>
  <c r="B2788" i="1"/>
  <c r="B2787" i="1"/>
  <c r="B2786" i="1"/>
  <c r="B2785" i="1"/>
  <c r="B2784" i="1"/>
  <c r="B2783" i="1"/>
  <c r="B2782" i="1"/>
  <c r="B2781" i="1"/>
  <c r="B2780" i="1"/>
  <c r="B2779" i="1"/>
  <c r="B2778" i="1"/>
  <c r="B2777" i="1"/>
  <c r="B2776" i="1"/>
  <c r="B2775" i="1"/>
  <c r="B2774" i="1"/>
  <c r="B2773" i="1"/>
  <c r="B2772" i="1"/>
  <c r="B2771" i="1"/>
  <c r="B2770" i="1"/>
  <c r="B2769" i="1"/>
  <c r="B2768" i="1"/>
  <c r="B2767" i="1"/>
  <c r="B2766" i="1"/>
  <c r="B2765" i="1"/>
  <c r="B2764" i="1"/>
  <c r="B2763" i="1"/>
  <c r="B2762" i="1"/>
  <c r="B2761" i="1"/>
  <c r="B2760" i="1"/>
  <c r="B2759" i="1"/>
  <c r="B2758" i="1"/>
  <c r="B2757" i="1"/>
  <c r="B2756" i="1"/>
  <c r="B2755" i="1"/>
  <c r="B2754" i="1"/>
  <c r="B2753" i="1"/>
  <c r="B2752" i="1"/>
  <c r="B2751" i="1"/>
  <c r="B2750" i="1"/>
  <c r="B2749" i="1"/>
  <c r="B2748" i="1"/>
  <c r="B2747" i="1"/>
  <c r="B2746" i="1"/>
  <c r="B2745" i="1"/>
  <c r="B2744" i="1"/>
  <c r="B2743" i="1"/>
  <c r="B2742" i="1"/>
  <c r="B2741" i="1"/>
  <c r="B2740" i="1"/>
  <c r="B2739" i="1"/>
  <c r="B2738" i="1"/>
  <c r="B2737" i="1"/>
  <c r="B2736" i="1"/>
  <c r="B2735" i="1"/>
  <c r="B2734" i="1"/>
  <c r="B2733" i="1"/>
  <c r="B2732" i="1"/>
  <c r="B2731" i="1"/>
  <c r="B2730" i="1"/>
  <c r="B2729" i="1"/>
  <c r="B2728" i="1"/>
  <c r="B2727" i="1"/>
  <c r="B2726" i="1"/>
  <c r="B2725" i="1"/>
  <c r="B2724" i="1"/>
  <c r="B2723" i="1"/>
  <c r="B2722" i="1"/>
  <c r="B2721" i="1"/>
  <c r="B2720" i="1"/>
  <c r="B2719" i="1"/>
  <c r="B2718" i="1"/>
  <c r="B2717" i="1"/>
  <c r="B2716" i="1"/>
  <c r="B2715" i="1"/>
  <c r="B2714" i="1"/>
  <c r="B2713" i="1"/>
  <c r="B2712" i="1"/>
  <c r="B2711" i="1"/>
  <c r="B2710" i="1"/>
  <c r="B2709" i="1"/>
  <c r="B2708" i="1"/>
  <c r="B2707" i="1"/>
  <c r="B2706" i="1"/>
  <c r="B2705" i="1"/>
  <c r="B2704" i="1"/>
  <c r="B2703" i="1"/>
  <c r="B2702" i="1"/>
  <c r="B2701" i="1"/>
  <c r="B2700" i="1"/>
  <c r="B2699" i="1"/>
  <c r="B2698" i="1"/>
  <c r="B2697" i="1"/>
  <c r="B2696" i="1"/>
  <c r="B2695" i="1"/>
  <c r="B2694" i="1"/>
  <c r="B2693" i="1"/>
  <c r="B2692" i="1"/>
  <c r="B2691" i="1"/>
  <c r="B2690" i="1"/>
  <c r="B2689" i="1"/>
  <c r="B2688" i="1"/>
  <c r="B2687" i="1"/>
  <c r="B2686" i="1"/>
  <c r="B2685" i="1"/>
  <c r="B2684" i="1"/>
  <c r="B2683" i="1"/>
  <c r="B2682" i="1"/>
  <c r="B2681" i="1"/>
  <c r="B2680" i="1"/>
  <c r="B2679" i="1"/>
  <c r="B2678" i="1"/>
  <c r="B2677" i="1"/>
  <c r="B2676" i="1"/>
  <c r="B2675" i="1"/>
  <c r="B2674" i="1"/>
  <c r="B2673" i="1"/>
  <c r="B2672" i="1"/>
  <c r="B2671" i="1"/>
  <c r="B2670" i="1"/>
  <c r="B2669" i="1"/>
  <c r="B2668" i="1"/>
  <c r="B2667" i="1"/>
  <c r="B2666" i="1"/>
  <c r="B2665" i="1"/>
  <c r="B2664" i="1"/>
  <c r="B2663" i="1"/>
  <c r="B2662" i="1"/>
  <c r="B2661" i="1"/>
  <c r="B2660" i="1"/>
  <c r="B2659" i="1"/>
  <c r="B2658" i="1"/>
  <c r="B2657" i="1"/>
  <c r="B2656" i="1"/>
  <c r="B2655" i="1"/>
  <c r="B2654" i="1"/>
  <c r="B2653" i="1"/>
  <c r="B2652" i="1"/>
  <c r="B2651" i="1"/>
  <c r="B2650" i="1"/>
  <c r="B2649" i="1"/>
  <c r="B2648" i="1"/>
  <c r="B2647" i="1"/>
  <c r="B2646" i="1"/>
  <c r="B2645" i="1"/>
  <c r="B2644" i="1"/>
  <c r="B2643" i="1"/>
  <c r="B2642" i="1"/>
  <c r="B2641" i="1"/>
  <c r="B2640" i="1"/>
  <c r="B2639" i="1"/>
  <c r="B2638" i="1"/>
  <c r="B2637" i="1"/>
  <c r="B2636" i="1"/>
  <c r="B2635" i="1"/>
  <c r="B2634" i="1"/>
  <c r="B2633" i="1"/>
  <c r="B2632" i="1"/>
  <c r="B2631" i="1"/>
  <c r="B2630" i="1"/>
  <c r="B2629" i="1"/>
  <c r="B2628" i="1"/>
  <c r="B2627" i="1"/>
  <c r="B2626" i="1"/>
  <c r="B2625" i="1"/>
  <c r="B2624" i="1"/>
  <c r="B2623" i="1"/>
  <c r="B2622" i="1"/>
  <c r="B2621" i="1"/>
  <c r="B2620" i="1"/>
  <c r="B2619" i="1"/>
  <c r="B2618" i="1"/>
  <c r="B2617" i="1"/>
  <c r="B2616" i="1"/>
  <c r="B2615" i="1"/>
  <c r="B2614" i="1"/>
  <c r="B2613" i="1"/>
  <c r="B2612" i="1"/>
  <c r="B2611" i="1"/>
  <c r="B2610" i="1"/>
  <c r="B2609" i="1"/>
  <c r="B2608" i="1"/>
  <c r="B2607" i="1"/>
  <c r="B2606" i="1"/>
  <c r="B2605" i="1"/>
  <c r="B2604" i="1"/>
  <c r="B2603" i="1"/>
  <c r="B2602" i="1"/>
  <c r="B2601" i="1"/>
  <c r="B2600" i="1"/>
  <c r="B2599" i="1"/>
  <c r="B2598" i="1"/>
  <c r="B2597" i="1"/>
  <c r="B2596" i="1"/>
  <c r="B2595" i="1"/>
  <c r="B2594" i="1"/>
  <c r="B2593" i="1"/>
  <c r="B2592" i="1"/>
  <c r="B2591" i="1"/>
  <c r="B2590" i="1"/>
  <c r="B2589" i="1"/>
  <c r="B2588" i="1"/>
  <c r="B2587" i="1"/>
  <c r="B2586" i="1"/>
  <c r="B2585" i="1"/>
  <c r="B2584" i="1"/>
  <c r="B2583" i="1"/>
  <c r="B2582" i="1"/>
  <c r="B2581" i="1"/>
  <c r="B2580" i="1"/>
  <c r="B2579" i="1"/>
  <c r="B2578" i="1"/>
  <c r="B2577" i="1"/>
  <c r="B2576" i="1"/>
  <c r="B2575" i="1"/>
  <c r="B2574" i="1"/>
  <c r="B2573" i="1"/>
  <c r="B2572" i="1"/>
  <c r="B2571" i="1"/>
  <c r="B2570" i="1"/>
  <c r="B2569" i="1"/>
  <c r="B2568" i="1"/>
  <c r="B2567" i="1"/>
  <c r="B2566" i="1"/>
  <c r="B2565" i="1"/>
  <c r="B2564" i="1"/>
  <c r="B2563" i="1"/>
  <c r="B2562" i="1"/>
  <c r="B2561" i="1"/>
  <c r="B2560" i="1"/>
  <c r="B2559" i="1"/>
  <c r="B2558" i="1"/>
  <c r="B2557" i="1"/>
  <c r="B2556" i="1"/>
  <c r="B2555" i="1"/>
  <c r="B2554" i="1"/>
  <c r="B2553" i="1"/>
  <c r="B2552" i="1"/>
  <c r="B2551" i="1"/>
  <c r="B2550" i="1"/>
  <c r="B2549" i="1"/>
  <c r="B2548" i="1"/>
  <c r="B2547" i="1"/>
  <c r="B2546" i="1"/>
  <c r="B2545" i="1"/>
  <c r="B2544" i="1"/>
  <c r="B2543" i="1"/>
  <c r="B2542" i="1"/>
  <c r="B2541" i="1"/>
  <c r="B2540" i="1"/>
  <c r="B2539" i="1"/>
  <c r="B2538" i="1"/>
  <c r="B2537" i="1"/>
  <c r="B2536" i="1"/>
  <c r="B2535" i="1"/>
  <c r="B2534" i="1"/>
  <c r="B2533" i="1"/>
  <c r="B2532" i="1"/>
  <c r="B2531" i="1"/>
  <c r="B2530" i="1"/>
  <c r="B2529" i="1"/>
  <c r="B2528" i="1"/>
  <c r="B2527" i="1"/>
  <c r="B2526" i="1"/>
  <c r="B2525" i="1"/>
  <c r="B2524" i="1"/>
  <c r="B2523" i="1"/>
  <c r="B2522" i="1"/>
  <c r="B2521" i="1"/>
  <c r="B2520" i="1"/>
  <c r="B2519" i="1"/>
  <c r="B2518" i="1"/>
  <c r="B2517" i="1"/>
  <c r="B2516" i="1"/>
  <c r="B2515" i="1"/>
  <c r="B2514" i="1"/>
  <c r="B2513" i="1"/>
  <c r="B2512" i="1"/>
  <c r="B2511" i="1"/>
  <c r="B2510" i="1"/>
  <c r="B2509" i="1"/>
  <c r="B2508" i="1"/>
  <c r="B2507" i="1"/>
  <c r="B2506" i="1"/>
  <c r="B2505" i="1"/>
  <c r="B2504" i="1"/>
  <c r="B2503" i="1"/>
  <c r="B2502" i="1"/>
  <c r="B2501" i="1"/>
  <c r="B2500" i="1"/>
  <c r="B2499" i="1"/>
  <c r="B2498" i="1"/>
  <c r="B2497" i="1"/>
  <c r="B2496" i="1"/>
  <c r="B2495" i="1"/>
  <c r="B2494" i="1"/>
  <c r="B2493" i="1"/>
  <c r="B2492" i="1"/>
  <c r="B2491" i="1"/>
  <c r="B2490" i="1"/>
  <c r="B2489" i="1"/>
  <c r="B2488" i="1"/>
  <c r="B2487" i="1"/>
  <c r="B2486" i="1"/>
  <c r="B2485" i="1"/>
  <c r="B2484" i="1"/>
  <c r="B2483" i="1"/>
  <c r="B2482" i="1"/>
  <c r="B2481" i="1"/>
  <c r="B2480" i="1"/>
  <c r="B2479" i="1"/>
  <c r="B2478" i="1"/>
  <c r="B2477" i="1"/>
  <c r="B2476" i="1"/>
  <c r="B2475" i="1"/>
  <c r="B2474" i="1"/>
  <c r="B2473" i="1"/>
  <c r="B2472" i="1"/>
  <c r="B2471" i="1"/>
  <c r="B2470" i="1"/>
  <c r="B2469" i="1"/>
  <c r="B2468" i="1"/>
  <c r="B2467" i="1"/>
  <c r="B2466" i="1"/>
  <c r="B2465" i="1"/>
  <c r="B2464" i="1"/>
  <c r="B2463" i="1"/>
  <c r="B2462" i="1"/>
  <c r="B2461" i="1"/>
  <c r="B2460" i="1"/>
  <c r="B2459" i="1"/>
  <c r="B2458" i="1"/>
  <c r="B2457" i="1"/>
  <c r="B2456" i="1"/>
  <c r="B2455" i="1"/>
  <c r="B2454" i="1"/>
  <c r="B2453" i="1"/>
  <c r="B2452" i="1"/>
  <c r="B2451" i="1"/>
  <c r="B2450" i="1"/>
  <c r="B2449" i="1"/>
  <c r="B2448" i="1"/>
  <c r="B2447" i="1"/>
  <c r="B2446" i="1"/>
  <c r="B2445" i="1"/>
  <c r="B2444" i="1"/>
  <c r="B2443" i="1"/>
  <c r="B2442" i="1"/>
  <c r="B2441" i="1"/>
  <c r="B2440" i="1"/>
  <c r="B2439" i="1"/>
  <c r="B2438" i="1"/>
  <c r="B2437" i="1"/>
  <c r="B2436" i="1"/>
  <c r="B2435" i="1"/>
  <c r="B2434" i="1"/>
  <c r="B2433" i="1"/>
  <c r="B2432" i="1"/>
  <c r="B2431" i="1"/>
  <c r="B2430" i="1"/>
  <c r="B2429" i="1"/>
  <c r="B2428" i="1"/>
  <c r="B2427" i="1"/>
  <c r="B2426" i="1"/>
  <c r="B2425" i="1"/>
  <c r="B2424" i="1"/>
  <c r="B2423" i="1"/>
  <c r="B2422" i="1"/>
  <c r="B2421" i="1"/>
  <c r="B2420" i="1"/>
  <c r="B2419" i="1"/>
  <c r="B2418" i="1"/>
  <c r="B2417" i="1"/>
  <c r="B2416" i="1"/>
  <c r="B2415" i="1"/>
  <c r="B2414" i="1"/>
  <c r="B2413" i="1"/>
  <c r="B2412" i="1"/>
  <c r="B2411" i="1"/>
  <c r="B2410" i="1"/>
  <c r="B2409" i="1"/>
  <c r="B2408" i="1"/>
  <c r="B2407" i="1"/>
  <c r="B2406" i="1"/>
  <c r="B2405" i="1"/>
  <c r="B2404" i="1"/>
  <c r="B2403" i="1"/>
  <c r="B2402" i="1"/>
  <c r="B2401" i="1"/>
  <c r="B2400" i="1"/>
  <c r="B2399" i="1"/>
  <c r="B2398" i="1"/>
  <c r="B2397" i="1"/>
  <c r="B2396" i="1"/>
  <c r="B2395" i="1"/>
  <c r="B2394" i="1"/>
  <c r="B2393" i="1"/>
  <c r="B2392" i="1"/>
  <c r="B2391" i="1"/>
  <c r="B2390" i="1"/>
  <c r="B2389" i="1"/>
  <c r="B2388" i="1"/>
  <c r="B2387" i="1"/>
  <c r="B2386" i="1"/>
  <c r="B2385" i="1"/>
  <c r="B2384" i="1"/>
  <c r="B2383" i="1"/>
  <c r="B2382" i="1"/>
  <c r="B2381" i="1"/>
  <c r="B2380" i="1"/>
  <c r="B2379" i="1"/>
  <c r="B2378" i="1"/>
  <c r="B2377" i="1"/>
  <c r="B2376" i="1"/>
  <c r="B2375" i="1"/>
  <c r="B2374" i="1"/>
  <c r="B2373" i="1"/>
  <c r="B2372" i="1"/>
  <c r="B2371" i="1"/>
  <c r="B2370" i="1"/>
  <c r="B2369" i="1"/>
  <c r="B2368" i="1"/>
  <c r="B2367" i="1"/>
  <c r="B2366" i="1"/>
  <c r="B2365" i="1"/>
  <c r="B2364" i="1"/>
  <c r="B2363" i="1"/>
  <c r="B2362" i="1"/>
  <c r="B2361" i="1"/>
  <c r="B2360" i="1"/>
  <c r="B2359" i="1"/>
  <c r="B2358" i="1"/>
  <c r="B2357" i="1"/>
  <c r="B2356" i="1"/>
  <c r="B2355" i="1"/>
  <c r="B2354" i="1"/>
  <c r="B2353" i="1"/>
  <c r="B2352" i="1"/>
  <c r="B2351" i="1"/>
  <c r="B2350" i="1"/>
  <c r="B2349" i="1"/>
  <c r="B2348" i="1"/>
  <c r="B2347" i="1"/>
  <c r="B2346" i="1"/>
  <c r="B2345" i="1"/>
  <c r="B2344" i="1"/>
  <c r="B2343" i="1"/>
  <c r="B2342" i="1"/>
  <c r="B2341" i="1"/>
  <c r="B2340" i="1"/>
  <c r="B2339" i="1"/>
  <c r="B2338" i="1"/>
  <c r="B2337" i="1"/>
  <c r="B2336" i="1"/>
  <c r="B2335" i="1"/>
  <c r="B2334" i="1"/>
  <c r="B2333" i="1"/>
  <c r="B2332" i="1"/>
  <c r="B2331" i="1"/>
  <c r="B2330" i="1"/>
  <c r="B2329" i="1"/>
  <c r="B2328" i="1"/>
  <c r="B2327" i="1"/>
  <c r="B2326" i="1"/>
  <c r="B2325" i="1"/>
  <c r="B2324" i="1"/>
  <c r="B2323" i="1"/>
  <c r="B2322" i="1"/>
  <c r="B2321" i="1"/>
  <c r="B2320" i="1"/>
  <c r="B2319" i="1"/>
  <c r="B2318" i="1"/>
  <c r="B2317" i="1"/>
  <c r="B2316" i="1"/>
  <c r="B2315" i="1"/>
  <c r="B2314" i="1"/>
  <c r="B2313" i="1"/>
  <c r="B2312" i="1"/>
  <c r="B2311" i="1"/>
  <c r="B2310" i="1"/>
  <c r="B2309" i="1"/>
  <c r="B2308" i="1"/>
  <c r="B2307" i="1"/>
  <c r="B2306" i="1"/>
  <c r="B2305" i="1"/>
  <c r="B2304" i="1"/>
  <c r="B2303" i="1"/>
  <c r="B2302" i="1"/>
  <c r="B2301" i="1"/>
  <c r="B2300" i="1"/>
  <c r="B2299" i="1"/>
  <c r="B2298" i="1"/>
  <c r="B2297" i="1"/>
  <c r="B2296" i="1"/>
  <c r="B2295" i="1"/>
  <c r="B2294" i="1"/>
  <c r="B2293" i="1"/>
  <c r="B2292" i="1"/>
  <c r="B2291" i="1"/>
  <c r="B2290" i="1"/>
  <c r="B2289" i="1"/>
  <c r="B2288" i="1"/>
  <c r="B2287" i="1"/>
  <c r="B2286" i="1"/>
  <c r="B2285" i="1"/>
  <c r="B2284" i="1"/>
  <c r="B2283" i="1"/>
  <c r="B2282" i="1"/>
  <c r="B2281" i="1"/>
  <c r="B2280" i="1"/>
  <c r="B2279" i="1"/>
  <c r="B2278" i="1"/>
  <c r="B2277" i="1"/>
  <c r="B2276" i="1"/>
  <c r="B2275" i="1"/>
  <c r="B2274" i="1"/>
  <c r="B2273" i="1"/>
  <c r="B2272" i="1"/>
  <c r="B2271" i="1"/>
  <c r="B2270" i="1"/>
  <c r="B2269" i="1"/>
  <c r="B2268" i="1"/>
  <c r="B2267" i="1"/>
  <c r="B2266" i="1"/>
  <c r="B2265" i="1"/>
  <c r="B2264" i="1"/>
  <c r="B2263" i="1"/>
  <c r="B2262" i="1"/>
  <c r="B2261" i="1"/>
  <c r="B2260" i="1"/>
  <c r="B2259" i="1"/>
  <c r="B2258" i="1"/>
  <c r="B2257" i="1"/>
  <c r="B2256" i="1"/>
  <c r="B2255" i="1"/>
  <c r="B2254" i="1"/>
  <c r="B2253" i="1"/>
  <c r="B2252" i="1"/>
  <c r="B2251" i="1"/>
  <c r="B2250" i="1"/>
  <c r="B2249" i="1"/>
  <c r="B2248" i="1"/>
  <c r="B2247" i="1"/>
  <c r="B2246" i="1"/>
  <c r="B2245" i="1"/>
  <c r="B2244" i="1"/>
  <c r="B2243" i="1"/>
  <c r="B2242" i="1"/>
  <c r="B2241" i="1"/>
  <c r="B2240" i="1"/>
  <c r="B2239" i="1"/>
  <c r="B2238" i="1"/>
  <c r="B2237" i="1"/>
  <c r="B2236" i="1"/>
  <c r="B2235" i="1"/>
  <c r="B2234" i="1"/>
  <c r="B2233" i="1"/>
  <c r="B2232" i="1"/>
  <c r="B2231" i="1"/>
  <c r="B2230" i="1"/>
  <c r="B2229" i="1"/>
  <c r="B2228" i="1"/>
  <c r="B2227" i="1"/>
  <c r="B2226" i="1"/>
  <c r="B2225" i="1"/>
  <c r="B2224" i="1"/>
  <c r="B2223" i="1"/>
  <c r="B2222" i="1"/>
  <c r="B2221" i="1"/>
  <c r="B2220" i="1"/>
  <c r="B2219" i="1"/>
  <c r="B2218" i="1"/>
  <c r="B2217" i="1"/>
  <c r="B2216" i="1"/>
  <c r="B2215" i="1"/>
  <c r="B2214" i="1"/>
  <c r="B2213" i="1"/>
  <c r="B2212" i="1"/>
  <c r="B2211" i="1"/>
  <c r="B2210" i="1"/>
  <c r="B2209" i="1"/>
  <c r="B2208" i="1"/>
  <c r="B2207" i="1"/>
  <c r="B2206" i="1"/>
  <c r="B2205" i="1"/>
  <c r="B2204" i="1"/>
  <c r="B2203" i="1"/>
  <c r="B2202" i="1"/>
  <c r="B2201" i="1"/>
  <c r="B2200" i="1"/>
  <c r="B2199" i="1"/>
  <c r="B2198" i="1"/>
  <c r="B2197" i="1"/>
  <c r="B2196" i="1"/>
  <c r="B2195" i="1"/>
  <c r="B2194" i="1"/>
  <c r="B2193" i="1"/>
  <c r="B2192" i="1"/>
  <c r="B2191" i="1"/>
  <c r="B2190" i="1"/>
  <c r="B2189" i="1"/>
  <c r="B2188" i="1"/>
  <c r="B2187" i="1"/>
  <c r="B2186" i="1"/>
  <c r="B2185" i="1"/>
  <c r="B2184" i="1"/>
  <c r="B2183" i="1"/>
  <c r="B2182" i="1"/>
  <c r="B2181" i="1"/>
  <c r="B2180" i="1"/>
  <c r="B2179" i="1"/>
  <c r="B2178" i="1"/>
  <c r="B2177" i="1"/>
  <c r="B2176" i="1"/>
  <c r="B2175" i="1"/>
  <c r="B2174" i="1"/>
  <c r="B2173" i="1"/>
  <c r="B2172" i="1"/>
  <c r="B2171" i="1"/>
  <c r="B2170" i="1"/>
  <c r="B2169" i="1"/>
  <c r="B2168" i="1"/>
  <c r="B2167" i="1"/>
  <c r="B2166" i="1"/>
  <c r="B2165" i="1"/>
  <c r="B2164" i="1"/>
  <c r="B2163" i="1"/>
  <c r="B2162" i="1"/>
  <c r="B2161" i="1"/>
  <c r="B2160" i="1"/>
  <c r="B2159" i="1"/>
  <c r="B2158" i="1"/>
  <c r="B2157" i="1"/>
  <c r="B2156" i="1"/>
  <c r="B2155" i="1"/>
  <c r="B2154" i="1"/>
  <c r="B2153" i="1"/>
  <c r="B2152" i="1"/>
  <c r="B2151" i="1"/>
  <c r="B2150" i="1"/>
  <c r="B2149" i="1"/>
  <c r="B2148" i="1"/>
  <c r="B2147" i="1"/>
  <c r="B2146" i="1"/>
  <c r="B2145" i="1"/>
  <c r="B2144" i="1"/>
  <c r="B2143" i="1"/>
  <c r="B2142" i="1"/>
  <c r="B2141" i="1"/>
  <c r="B2140" i="1"/>
  <c r="B2139" i="1"/>
  <c r="B2138" i="1"/>
  <c r="B2137" i="1"/>
  <c r="B2136" i="1"/>
  <c r="B2135" i="1"/>
  <c r="B2134" i="1"/>
  <c r="B2133" i="1"/>
  <c r="B2132" i="1"/>
  <c r="B2131" i="1"/>
  <c r="B2130" i="1"/>
  <c r="B2129" i="1"/>
  <c r="B2128" i="1"/>
  <c r="B2127" i="1"/>
  <c r="B2126" i="1"/>
  <c r="B2125" i="1"/>
  <c r="B2124" i="1"/>
  <c r="B2123" i="1"/>
  <c r="B2122" i="1"/>
  <c r="B2121" i="1"/>
  <c r="B2120" i="1"/>
  <c r="B2119" i="1"/>
  <c r="B2118" i="1"/>
  <c r="B2117" i="1"/>
  <c r="B2116" i="1"/>
  <c r="B2115" i="1"/>
  <c r="B2114" i="1"/>
  <c r="B2113" i="1"/>
  <c r="B2112" i="1"/>
  <c r="B2111" i="1"/>
  <c r="B2110" i="1"/>
  <c r="B2109" i="1"/>
  <c r="B2108" i="1"/>
  <c r="B2107" i="1"/>
  <c r="B2106" i="1"/>
  <c r="B2105" i="1"/>
  <c r="B2104" i="1"/>
  <c r="B2103" i="1"/>
  <c r="B2102" i="1"/>
  <c r="B2101" i="1"/>
  <c r="B2100" i="1"/>
  <c r="B2099" i="1"/>
  <c r="B2098" i="1"/>
  <c r="B2097" i="1"/>
  <c r="B2096" i="1"/>
  <c r="B2095" i="1"/>
  <c r="B2094" i="1"/>
  <c r="B2093" i="1"/>
  <c r="B2092" i="1"/>
  <c r="B2091" i="1"/>
  <c r="B2090" i="1"/>
  <c r="B2089" i="1"/>
  <c r="B2088" i="1"/>
  <c r="B2087" i="1"/>
  <c r="B2086" i="1"/>
  <c r="B2085" i="1"/>
  <c r="B2084" i="1"/>
  <c r="B2083" i="1"/>
  <c r="B2082" i="1"/>
  <c r="B2081" i="1"/>
  <c r="B2080" i="1"/>
  <c r="B2079" i="1"/>
  <c r="B2078" i="1"/>
  <c r="B2077" i="1"/>
  <c r="B2076" i="1"/>
  <c r="B2075" i="1"/>
  <c r="B2074" i="1"/>
  <c r="B2073" i="1"/>
  <c r="B2072" i="1"/>
  <c r="B2071" i="1"/>
  <c r="B2070" i="1"/>
  <c r="B2069" i="1"/>
  <c r="B2068" i="1"/>
  <c r="B2067" i="1"/>
  <c r="B2066" i="1"/>
  <c r="B2065" i="1"/>
  <c r="B2064" i="1"/>
  <c r="B2063" i="1"/>
  <c r="B2062" i="1"/>
  <c r="B2061" i="1"/>
  <c r="B2060" i="1"/>
  <c r="B2059" i="1"/>
  <c r="B2058" i="1"/>
  <c r="B2057" i="1"/>
  <c r="B2056" i="1"/>
  <c r="B2055" i="1"/>
  <c r="B2054" i="1"/>
  <c r="B2053" i="1"/>
  <c r="B2052" i="1"/>
  <c r="B2051" i="1"/>
  <c r="B2050" i="1"/>
  <c r="B2049" i="1"/>
  <c r="B2048" i="1"/>
  <c r="B2047" i="1"/>
  <c r="B2046" i="1"/>
  <c r="B2045" i="1"/>
  <c r="B2044" i="1"/>
  <c r="B2043" i="1"/>
  <c r="B2042" i="1"/>
  <c r="B2041" i="1"/>
  <c r="B2040" i="1"/>
  <c r="B2039" i="1"/>
  <c r="B2038" i="1"/>
  <c r="B2037" i="1"/>
  <c r="B2036" i="1"/>
  <c r="B2035" i="1"/>
  <c r="B2034" i="1"/>
  <c r="B2033" i="1"/>
  <c r="B2032" i="1"/>
  <c r="B2031" i="1"/>
  <c r="B2030" i="1"/>
  <c r="B2029" i="1"/>
  <c r="B2028" i="1"/>
  <c r="B2027" i="1"/>
  <c r="B2026" i="1"/>
  <c r="B2025" i="1"/>
  <c r="B2024" i="1"/>
  <c r="B2023" i="1"/>
  <c r="B2022" i="1"/>
  <c r="B2021" i="1"/>
  <c r="B2020" i="1"/>
  <c r="B2019" i="1"/>
  <c r="B2018" i="1"/>
  <c r="B2017" i="1"/>
  <c r="B2016" i="1"/>
  <c r="B2015" i="1"/>
  <c r="B2014" i="1"/>
  <c r="B2013" i="1"/>
  <c r="B2012" i="1"/>
  <c r="B2011" i="1"/>
  <c r="B2010" i="1"/>
  <c r="B2009" i="1"/>
  <c r="B2008" i="1"/>
  <c r="B2007" i="1"/>
  <c r="B2006" i="1"/>
  <c r="B2005" i="1"/>
  <c r="B2004" i="1"/>
  <c r="B2003" i="1"/>
  <c r="B2002" i="1"/>
  <c r="B2001" i="1"/>
  <c r="B2000" i="1"/>
  <c r="B1999" i="1"/>
  <c r="B1998" i="1"/>
  <c r="B1997" i="1"/>
  <c r="B1996" i="1"/>
  <c r="B1995" i="1"/>
  <c r="B1994" i="1"/>
  <c r="B1993" i="1"/>
  <c r="B1992" i="1"/>
  <c r="B1991" i="1"/>
  <c r="B1990" i="1"/>
  <c r="B1989" i="1"/>
  <c r="B1988" i="1"/>
  <c r="B1987" i="1"/>
  <c r="B1986" i="1"/>
  <c r="B1985" i="1"/>
  <c r="B1984" i="1"/>
  <c r="B1983" i="1"/>
  <c r="B1982" i="1"/>
  <c r="B1981" i="1"/>
  <c r="B1980" i="1"/>
  <c r="B1979" i="1"/>
  <c r="B1978" i="1"/>
  <c r="B1977" i="1"/>
  <c r="B1976" i="1"/>
  <c r="B1975" i="1"/>
  <c r="B1974" i="1"/>
  <c r="B1973" i="1"/>
  <c r="B1972" i="1"/>
  <c r="B1971" i="1"/>
  <c r="B1970" i="1"/>
  <c r="B1969" i="1"/>
  <c r="B1968" i="1"/>
  <c r="B1967" i="1"/>
  <c r="B1966" i="1"/>
  <c r="B1965" i="1"/>
  <c r="B1964" i="1"/>
  <c r="B1963" i="1"/>
  <c r="B1962" i="1"/>
  <c r="B1961" i="1"/>
  <c r="B1960" i="1"/>
  <c r="B1959" i="1"/>
  <c r="B1958" i="1"/>
  <c r="B1957" i="1"/>
  <c r="B1956" i="1"/>
  <c r="B1955" i="1"/>
  <c r="B1954" i="1"/>
  <c r="B1953" i="1"/>
  <c r="B1952" i="1"/>
  <c r="B1951" i="1"/>
  <c r="B1950" i="1"/>
  <c r="B1949" i="1"/>
  <c r="B1948" i="1"/>
  <c r="B1947" i="1"/>
  <c r="B1946" i="1"/>
  <c r="B1945" i="1"/>
  <c r="B1944" i="1"/>
  <c r="B1943" i="1"/>
  <c r="B1942" i="1"/>
  <c r="B1941" i="1"/>
  <c r="B1940" i="1"/>
  <c r="B1939" i="1"/>
  <c r="B1938" i="1"/>
  <c r="B1937" i="1"/>
  <c r="B1936" i="1"/>
  <c r="B1935" i="1"/>
  <c r="B1934" i="1"/>
  <c r="B1933" i="1"/>
  <c r="B1932" i="1"/>
  <c r="B1931" i="1"/>
  <c r="B1930" i="1"/>
  <c r="B1929" i="1"/>
  <c r="B1928" i="1"/>
  <c r="B1927" i="1"/>
  <c r="B1926" i="1"/>
  <c r="B1925" i="1"/>
  <c r="B1924" i="1"/>
  <c r="B1923" i="1"/>
  <c r="B1922" i="1"/>
  <c r="B1921" i="1"/>
  <c r="B1920" i="1"/>
  <c r="B1919" i="1"/>
  <c r="B1918" i="1"/>
  <c r="B1917" i="1"/>
  <c r="B1916" i="1"/>
  <c r="B1915" i="1"/>
  <c r="B1914" i="1"/>
  <c r="B1913" i="1"/>
  <c r="B1912" i="1"/>
  <c r="B1911" i="1"/>
  <c r="B1910" i="1"/>
  <c r="B1909" i="1"/>
  <c r="B1908" i="1"/>
  <c r="B1907" i="1"/>
  <c r="B1906" i="1"/>
  <c r="B1905" i="1"/>
  <c r="B1904" i="1"/>
  <c r="B1903" i="1"/>
  <c r="B1902" i="1"/>
  <c r="B1901" i="1"/>
  <c r="B1900" i="1"/>
  <c r="B1899" i="1"/>
  <c r="B1898" i="1"/>
  <c r="B1897" i="1"/>
  <c r="B1896" i="1"/>
  <c r="B1895" i="1"/>
  <c r="B1894" i="1"/>
  <c r="B1893" i="1"/>
  <c r="B1892" i="1"/>
  <c r="B1891" i="1"/>
  <c r="B1890" i="1"/>
  <c r="B1889" i="1"/>
  <c r="B1888" i="1"/>
  <c r="B1887" i="1"/>
  <c r="B1886" i="1"/>
  <c r="B1885" i="1"/>
  <c r="B1884" i="1"/>
  <c r="B1883" i="1"/>
  <c r="B1882" i="1"/>
  <c r="B1881" i="1"/>
  <c r="B1880" i="1"/>
  <c r="B1879" i="1"/>
  <c r="B1878" i="1"/>
  <c r="B1877" i="1"/>
  <c r="B1876" i="1"/>
  <c r="B1875" i="1"/>
  <c r="B1874" i="1"/>
  <c r="B1873" i="1"/>
  <c r="B1872" i="1"/>
  <c r="B1871" i="1"/>
  <c r="B1870" i="1"/>
  <c r="B1869" i="1"/>
  <c r="B1868" i="1"/>
  <c r="B1867" i="1"/>
  <c r="B1866" i="1"/>
  <c r="B1865" i="1"/>
  <c r="B1864" i="1"/>
  <c r="B1863" i="1"/>
  <c r="B1862" i="1"/>
  <c r="B1861" i="1"/>
  <c r="B1860" i="1"/>
  <c r="B1859" i="1"/>
  <c r="B1858" i="1"/>
  <c r="B1857" i="1"/>
  <c r="B1856" i="1"/>
  <c r="B1855" i="1"/>
  <c r="B1854" i="1"/>
  <c r="B1853" i="1"/>
  <c r="B1852" i="1"/>
  <c r="B1851" i="1"/>
  <c r="B1850" i="1"/>
  <c r="B1849" i="1"/>
  <c r="B1848" i="1"/>
  <c r="B1847" i="1"/>
  <c r="B1846" i="1"/>
  <c r="B1845" i="1"/>
  <c r="B1844" i="1"/>
  <c r="B1843" i="1"/>
  <c r="B1842" i="1"/>
  <c r="B1841" i="1"/>
  <c r="B1840" i="1"/>
  <c r="B1839" i="1"/>
  <c r="B1838" i="1"/>
  <c r="B1837" i="1"/>
  <c r="B1836" i="1"/>
  <c r="B1835" i="1"/>
  <c r="B1834" i="1"/>
  <c r="B1833" i="1"/>
  <c r="B1832" i="1"/>
  <c r="B1831" i="1"/>
  <c r="B1830" i="1"/>
  <c r="B1829" i="1"/>
  <c r="B1828" i="1"/>
  <c r="B1827" i="1"/>
  <c r="B1826" i="1"/>
  <c r="B1825" i="1"/>
  <c r="B1824" i="1"/>
  <c r="B1823" i="1"/>
  <c r="B1822" i="1"/>
  <c r="B1821" i="1"/>
  <c r="B1820" i="1"/>
  <c r="B1819" i="1"/>
  <c r="B1818" i="1"/>
  <c r="B1817" i="1"/>
  <c r="B1816" i="1"/>
  <c r="B1815" i="1"/>
  <c r="B1814" i="1"/>
  <c r="B1813" i="1"/>
  <c r="B1812" i="1"/>
  <c r="B1811" i="1"/>
  <c r="B1810" i="1"/>
  <c r="B1809" i="1"/>
  <c r="B1808" i="1"/>
  <c r="B1807" i="1"/>
  <c r="B1806" i="1"/>
  <c r="B1805" i="1"/>
  <c r="B1804" i="1"/>
  <c r="B1803" i="1"/>
  <c r="B1802" i="1"/>
  <c r="B1801" i="1"/>
  <c r="B1800" i="1"/>
  <c r="B1799" i="1"/>
  <c r="B1798" i="1"/>
  <c r="B1797" i="1"/>
  <c r="B1796" i="1"/>
  <c r="B1795" i="1"/>
  <c r="B1794" i="1"/>
  <c r="B1793" i="1"/>
  <c r="B1792" i="1"/>
  <c r="B1791" i="1"/>
  <c r="B1790" i="1"/>
  <c r="B1789" i="1"/>
  <c r="B1788" i="1"/>
  <c r="B1787" i="1"/>
  <c r="B1786" i="1"/>
  <c r="B1785" i="1"/>
  <c r="B1784" i="1"/>
  <c r="B1783" i="1"/>
  <c r="B1782" i="1"/>
  <c r="B1781" i="1"/>
  <c r="B1780" i="1"/>
  <c r="B1779" i="1"/>
  <c r="B1778" i="1"/>
  <c r="B1777" i="1"/>
  <c r="B1776" i="1"/>
  <c r="B1775" i="1"/>
  <c r="B1774" i="1"/>
  <c r="B1773" i="1"/>
  <c r="B1772" i="1"/>
  <c r="B1771" i="1"/>
  <c r="B1770" i="1"/>
  <c r="B1769" i="1"/>
  <c r="B1768" i="1"/>
  <c r="B1767" i="1"/>
  <c r="B1766" i="1"/>
  <c r="B1765" i="1"/>
  <c r="B1764" i="1"/>
  <c r="B1763" i="1"/>
  <c r="B1762" i="1"/>
  <c r="B1761" i="1"/>
  <c r="B1760" i="1"/>
  <c r="B1759" i="1"/>
  <c r="B1758" i="1"/>
  <c r="B1757" i="1"/>
  <c r="B1756" i="1"/>
  <c r="B1755" i="1"/>
  <c r="B1754" i="1"/>
  <c r="B1753" i="1"/>
  <c r="B1752" i="1"/>
  <c r="B1751" i="1"/>
  <c r="B1750" i="1"/>
  <c r="B1749" i="1"/>
  <c r="B1748" i="1"/>
  <c r="B1747" i="1"/>
  <c r="B1746" i="1"/>
  <c r="B1745" i="1"/>
  <c r="B1744" i="1"/>
  <c r="B1743" i="1"/>
  <c r="B1742" i="1"/>
  <c r="B1741" i="1"/>
  <c r="B1740" i="1"/>
  <c r="B1739" i="1"/>
  <c r="B1738" i="1"/>
  <c r="B1737" i="1"/>
  <c r="B1736" i="1"/>
  <c r="B1735" i="1"/>
  <c r="B1734" i="1"/>
  <c r="B1733" i="1"/>
  <c r="B1732" i="1"/>
  <c r="B1731" i="1"/>
  <c r="B1730" i="1"/>
  <c r="B1729" i="1"/>
  <c r="B1728" i="1"/>
  <c r="B1727" i="1"/>
  <c r="B1726" i="1"/>
  <c r="B1725" i="1"/>
  <c r="B1724" i="1"/>
  <c r="B1723" i="1"/>
  <c r="B1722" i="1"/>
  <c r="B1721" i="1"/>
  <c r="B1720" i="1"/>
  <c r="B1719" i="1"/>
  <c r="B1718" i="1"/>
  <c r="B1717" i="1"/>
  <c r="B1716" i="1"/>
  <c r="B1715" i="1"/>
  <c r="B1714" i="1"/>
  <c r="B1713" i="1"/>
  <c r="B1712" i="1"/>
  <c r="B1711" i="1"/>
  <c r="B1710" i="1"/>
  <c r="B1709" i="1"/>
  <c r="B1708" i="1"/>
  <c r="B1707" i="1"/>
  <c r="B1706" i="1"/>
  <c r="B1705" i="1"/>
  <c r="B1704" i="1"/>
  <c r="B1703" i="1"/>
  <c r="B1702" i="1"/>
  <c r="B1701" i="1"/>
  <c r="B1700" i="1"/>
  <c r="B1699" i="1"/>
  <c r="B1698" i="1"/>
  <c r="B1697" i="1"/>
  <c r="B1696" i="1"/>
  <c r="B1695" i="1"/>
  <c r="B1694" i="1"/>
  <c r="B1693" i="1"/>
  <c r="B1692" i="1"/>
  <c r="B1691" i="1"/>
  <c r="B1690" i="1"/>
  <c r="B1689" i="1"/>
  <c r="B1688" i="1"/>
  <c r="B1687" i="1"/>
  <c r="B1686" i="1"/>
  <c r="B1685" i="1"/>
  <c r="B1684" i="1"/>
  <c r="B1683" i="1"/>
  <c r="B1682" i="1"/>
  <c r="B1681" i="1"/>
  <c r="B1680" i="1"/>
  <c r="B1679" i="1"/>
  <c r="B1678" i="1"/>
  <c r="B1677" i="1"/>
  <c r="B1676" i="1"/>
  <c r="B1675" i="1"/>
  <c r="B1674" i="1"/>
  <c r="B1673" i="1"/>
  <c r="B1672" i="1"/>
  <c r="B1671" i="1"/>
  <c r="B1670" i="1"/>
  <c r="B1669" i="1"/>
  <c r="B1668" i="1"/>
  <c r="B1667" i="1"/>
  <c r="B1666" i="1"/>
  <c r="B1665" i="1"/>
  <c r="B1664" i="1"/>
  <c r="B1663" i="1"/>
  <c r="B1662" i="1"/>
  <c r="B1661" i="1"/>
  <c r="B1660" i="1"/>
  <c r="B1659" i="1"/>
  <c r="B1658" i="1"/>
  <c r="B1657" i="1"/>
  <c r="B1656" i="1"/>
  <c r="B1655" i="1"/>
  <c r="B1654" i="1"/>
  <c r="B1653" i="1"/>
  <c r="B1652" i="1"/>
  <c r="B1651" i="1"/>
  <c r="B1650" i="1"/>
  <c r="B1649" i="1"/>
  <c r="B1648" i="1"/>
  <c r="B1647" i="1"/>
  <c r="B1646" i="1"/>
  <c r="B1645" i="1"/>
  <c r="B1644" i="1"/>
  <c r="B1643" i="1"/>
  <c r="B1642" i="1"/>
  <c r="B1641" i="1"/>
  <c r="B1640" i="1"/>
  <c r="B1639" i="1"/>
  <c r="B1638" i="1"/>
  <c r="B1637" i="1"/>
  <c r="B1636" i="1"/>
  <c r="B1635" i="1"/>
  <c r="B1634" i="1"/>
  <c r="B1633" i="1"/>
  <c r="B1632" i="1"/>
  <c r="B1631" i="1"/>
  <c r="B1630" i="1"/>
  <c r="B1629" i="1"/>
  <c r="B1628" i="1"/>
  <c r="B1627" i="1"/>
  <c r="B1626" i="1"/>
  <c r="B1625" i="1"/>
  <c r="B1624" i="1"/>
  <c r="B1623" i="1"/>
  <c r="B1622" i="1"/>
  <c r="B1621" i="1"/>
  <c r="B1620" i="1"/>
  <c r="B1619" i="1"/>
  <c r="B1618" i="1"/>
  <c r="B1617" i="1"/>
  <c r="B1616" i="1"/>
  <c r="B1615" i="1"/>
  <c r="B1614" i="1"/>
  <c r="B1613" i="1"/>
  <c r="B1612" i="1"/>
  <c r="B1611" i="1"/>
  <c r="B1610" i="1"/>
  <c r="B1609" i="1"/>
  <c r="B1608" i="1"/>
  <c r="B1607" i="1"/>
  <c r="B1606" i="1"/>
  <c r="B1605" i="1"/>
  <c r="B1604" i="1"/>
  <c r="B1603" i="1"/>
  <c r="B1602" i="1"/>
  <c r="B1601" i="1"/>
  <c r="B1600" i="1"/>
  <c r="B1599" i="1"/>
  <c r="B1598" i="1"/>
  <c r="B1597" i="1"/>
  <c r="B1596" i="1"/>
  <c r="B1595" i="1"/>
  <c r="B1594" i="1"/>
  <c r="B1593" i="1"/>
  <c r="B1592" i="1"/>
  <c r="B1591" i="1"/>
  <c r="B1590" i="1"/>
  <c r="B1589" i="1"/>
  <c r="B1588" i="1"/>
  <c r="B1587" i="1"/>
  <c r="B1586" i="1"/>
  <c r="B1585" i="1"/>
  <c r="B1584" i="1"/>
  <c r="B1583" i="1"/>
  <c r="B1582" i="1"/>
  <c r="B1581" i="1"/>
  <c r="B1580" i="1"/>
  <c r="B1579" i="1"/>
  <c r="B1578" i="1"/>
  <c r="B1577" i="1"/>
  <c r="B1576" i="1"/>
  <c r="B1575" i="1"/>
  <c r="B1574" i="1"/>
  <c r="B1573" i="1"/>
  <c r="B1572" i="1"/>
  <c r="B1571" i="1"/>
  <c r="B1570" i="1"/>
  <c r="B1569" i="1"/>
  <c r="B1568" i="1"/>
  <c r="B1567" i="1"/>
  <c r="B1566" i="1"/>
  <c r="B1565" i="1"/>
  <c r="B1564" i="1"/>
  <c r="B1563" i="1"/>
  <c r="B1562" i="1"/>
  <c r="B1561" i="1"/>
  <c r="B1560" i="1"/>
  <c r="B1559" i="1"/>
  <c r="B1558" i="1"/>
  <c r="B1557" i="1"/>
  <c r="B1556" i="1"/>
  <c r="B1555" i="1"/>
  <c r="B1554" i="1"/>
  <c r="B1553" i="1"/>
  <c r="B1552" i="1"/>
  <c r="B1551" i="1"/>
  <c r="B1550" i="1"/>
  <c r="B1549" i="1"/>
  <c r="B1548" i="1"/>
  <c r="B1547" i="1"/>
  <c r="B1546" i="1"/>
  <c r="B1545" i="1"/>
  <c r="B1544" i="1"/>
  <c r="B1543" i="1"/>
  <c r="B1542" i="1"/>
  <c r="B1541" i="1"/>
  <c r="B1540" i="1"/>
  <c r="B1539" i="1"/>
  <c r="B1538" i="1"/>
  <c r="B1537" i="1"/>
  <c r="B1536" i="1"/>
  <c r="B1535" i="1"/>
  <c r="B1534" i="1"/>
  <c r="B1533" i="1"/>
  <c r="B1532" i="1"/>
  <c r="B1531" i="1"/>
  <c r="B1530" i="1"/>
  <c r="B1529" i="1"/>
  <c r="B1528" i="1"/>
  <c r="B1527" i="1"/>
  <c r="B1526" i="1"/>
  <c r="B1525" i="1"/>
  <c r="B1524" i="1"/>
  <c r="B1523" i="1"/>
  <c r="B1522" i="1"/>
  <c r="B1521" i="1"/>
  <c r="B1520" i="1"/>
  <c r="B1519" i="1"/>
  <c r="B1518" i="1"/>
  <c r="B1517" i="1"/>
  <c r="B1516" i="1"/>
  <c r="B1515" i="1"/>
  <c r="B1514" i="1"/>
  <c r="B1513" i="1"/>
  <c r="B1512" i="1"/>
  <c r="B1511" i="1"/>
  <c r="B1510" i="1"/>
  <c r="B1509" i="1"/>
  <c r="B1508" i="1"/>
  <c r="B1507" i="1"/>
  <c r="B1506" i="1"/>
  <c r="B1505" i="1"/>
  <c r="B1504" i="1"/>
  <c r="B1503" i="1"/>
  <c r="B1502" i="1"/>
  <c r="B1501" i="1"/>
  <c r="B1500" i="1"/>
  <c r="B1499" i="1"/>
  <c r="B1498" i="1"/>
  <c r="B1497" i="1"/>
  <c r="B1496" i="1"/>
  <c r="B1495" i="1"/>
  <c r="B1494" i="1"/>
  <c r="B1493" i="1"/>
  <c r="B1492" i="1"/>
  <c r="B1491" i="1"/>
  <c r="B1490" i="1"/>
  <c r="B1489" i="1"/>
  <c r="B1488" i="1"/>
  <c r="B1487" i="1"/>
  <c r="B1486" i="1"/>
  <c r="B1485" i="1"/>
  <c r="B1484" i="1"/>
  <c r="B1483" i="1"/>
  <c r="B1482" i="1"/>
  <c r="B1481" i="1"/>
  <c r="B1480" i="1"/>
  <c r="B1479" i="1"/>
  <c r="B1478" i="1"/>
  <c r="B1477" i="1"/>
  <c r="B1476" i="1"/>
  <c r="B1475" i="1"/>
  <c r="B1474" i="1"/>
  <c r="B1473" i="1"/>
  <c r="B1472" i="1"/>
  <c r="B1471" i="1"/>
  <c r="B1470" i="1"/>
  <c r="B1469" i="1"/>
  <c r="B1468" i="1"/>
  <c r="B1467" i="1"/>
  <c r="B1466" i="1"/>
  <c r="B1465" i="1"/>
  <c r="B1464" i="1"/>
  <c r="B1463" i="1"/>
  <c r="B1462" i="1"/>
  <c r="B1461" i="1"/>
  <c r="B1460" i="1"/>
  <c r="B1459" i="1"/>
  <c r="B1458" i="1"/>
  <c r="B1457" i="1"/>
  <c r="B1456" i="1"/>
  <c r="B1455" i="1"/>
  <c r="B1454" i="1"/>
  <c r="B1453" i="1"/>
  <c r="B1452" i="1"/>
  <c r="B1451" i="1"/>
  <c r="B1450" i="1"/>
  <c r="B1449" i="1"/>
  <c r="B1448" i="1"/>
  <c r="B1447" i="1"/>
  <c r="B1446" i="1"/>
  <c r="B1445" i="1"/>
  <c r="B1444" i="1"/>
  <c r="B1443" i="1"/>
  <c r="B1442" i="1"/>
  <c r="B1441" i="1"/>
  <c r="B1440" i="1"/>
  <c r="B1439" i="1"/>
  <c r="B1438" i="1"/>
  <c r="B1437" i="1"/>
  <c r="B1436" i="1"/>
  <c r="B1435" i="1"/>
  <c r="B1434" i="1"/>
  <c r="B1433" i="1"/>
  <c r="B1432" i="1"/>
  <c r="B1431" i="1"/>
  <c r="B1430" i="1"/>
  <c r="B1429" i="1"/>
  <c r="B1428" i="1"/>
  <c r="B1427" i="1"/>
  <c r="B1426" i="1"/>
  <c r="B1425" i="1"/>
  <c r="B1424" i="1"/>
  <c r="B1423" i="1"/>
  <c r="B1422" i="1"/>
  <c r="B1421" i="1"/>
  <c r="B1420" i="1"/>
  <c r="B1419" i="1"/>
  <c r="B1418" i="1"/>
  <c r="B1417" i="1"/>
  <c r="B1416" i="1"/>
  <c r="B1415" i="1"/>
  <c r="B1414" i="1"/>
  <c r="B1413" i="1"/>
  <c r="B1412" i="1"/>
  <c r="B1411" i="1"/>
  <c r="B1410" i="1"/>
  <c r="B1409" i="1"/>
  <c r="B1408" i="1"/>
  <c r="B1407" i="1"/>
  <c r="B1406" i="1"/>
  <c r="B1405" i="1"/>
  <c r="B1404" i="1"/>
  <c r="B1403" i="1"/>
  <c r="B1402" i="1"/>
  <c r="B1401" i="1"/>
  <c r="B1400" i="1"/>
  <c r="B1399" i="1"/>
  <c r="B1398" i="1"/>
  <c r="B1397" i="1"/>
  <c r="B1396" i="1"/>
  <c r="B1395" i="1"/>
  <c r="B1394" i="1"/>
  <c r="B1393" i="1"/>
  <c r="B1392" i="1"/>
  <c r="B1391" i="1"/>
  <c r="B1390" i="1"/>
  <c r="B1389" i="1"/>
  <c r="B1388" i="1"/>
  <c r="B1387" i="1"/>
  <c r="B1386" i="1"/>
  <c r="B1385" i="1"/>
  <c r="B1384" i="1"/>
  <c r="B1383" i="1"/>
  <c r="B1382" i="1"/>
  <c r="B1381" i="1"/>
  <c r="B1380" i="1"/>
  <c r="B1379" i="1"/>
  <c r="B1378" i="1"/>
  <c r="B1377" i="1"/>
  <c r="B1376" i="1"/>
  <c r="B1375" i="1"/>
  <c r="B1374" i="1"/>
  <c r="B1373" i="1"/>
  <c r="B1372" i="1"/>
  <c r="B1371" i="1"/>
  <c r="B1370" i="1"/>
  <c r="B1369" i="1"/>
  <c r="B1368" i="1"/>
  <c r="B1367" i="1"/>
  <c r="B1366" i="1"/>
  <c r="B1365" i="1"/>
  <c r="B1364" i="1"/>
  <c r="B1363" i="1"/>
  <c r="B1362" i="1"/>
  <c r="B1361" i="1"/>
  <c r="B1360" i="1"/>
  <c r="B1359" i="1"/>
  <c r="B1358" i="1"/>
  <c r="B1357" i="1"/>
  <c r="B1356" i="1"/>
  <c r="B1355" i="1"/>
  <c r="B1354" i="1"/>
  <c r="B1353" i="1"/>
  <c r="B1352" i="1"/>
  <c r="B1351" i="1"/>
  <c r="B1350" i="1"/>
  <c r="B1349" i="1"/>
  <c r="B1348" i="1"/>
  <c r="B1347" i="1"/>
  <c r="B1346" i="1"/>
  <c r="B1345" i="1"/>
  <c r="B1344" i="1"/>
  <c r="B1343" i="1"/>
  <c r="B1342" i="1"/>
  <c r="B1341" i="1"/>
  <c r="B1340" i="1"/>
  <c r="B1339" i="1"/>
  <c r="B1338" i="1"/>
  <c r="B1337" i="1"/>
  <c r="B1336" i="1"/>
  <c r="B1335" i="1"/>
  <c r="B1334" i="1"/>
  <c r="B1333" i="1"/>
  <c r="B1332" i="1"/>
  <c r="B1331" i="1"/>
  <c r="B1330" i="1"/>
  <c r="B1329" i="1"/>
  <c r="B1328" i="1"/>
  <c r="B1327" i="1"/>
  <c r="B1326" i="1"/>
  <c r="B1325" i="1"/>
  <c r="B1324" i="1"/>
  <c r="B1323" i="1"/>
  <c r="B1322" i="1"/>
  <c r="B1321" i="1"/>
  <c r="B1320" i="1"/>
  <c r="B1319" i="1"/>
  <c r="B1318" i="1"/>
  <c r="B1317" i="1"/>
  <c r="B1316" i="1"/>
  <c r="B1315" i="1"/>
  <c r="B1314" i="1"/>
  <c r="B1313" i="1"/>
  <c r="B1312" i="1"/>
  <c r="B1311" i="1"/>
  <c r="B1310" i="1"/>
  <c r="B1309" i="1"/>
  <c r="B1308" i="1"/>
  <c r="B1307" i="1"/>
  <c r="B1306" i="1"/>
  <c r="B1305" i="1"/>
  <c r="B1304" i="1"/>
  <c r="B1303" i="1"/>
  <c r="B1302" i="1"/>
  <c r="B1301" i="1"/>
  <c r="B1300" i="1"/>
  <c r="B1299" i="1"/>
  <c r="B1298" i="1"/>
  <c r="B1297" i="1"/>
  <c r="B1296" i="1"/>
  <c r="B1295" i="1"/>
  <c r="B1294" i="1"/>
  <c r="B1293" i="1"/>
  <c r="B1292" i="1"/>
  <c r="B1291" i="1"/>
  <c r="B1290" i="1"/>
  <c r="B1289" i="1"/>
  <c r="B1288" i="1"/>
  <c r="B1287" i="1"/>
  <c r="B1286" i="1"/>
  <c r="B1285" i="1"/>
  <c r="B1284" i="1"/>
  <c r="B1283" i="1"/>
  <c r="B1282" i="1"/>
  <c r="B1281" i="1"/>
  <c r="B1280" i="1"/>
  <c r="B1279" i="1"/>
  <c r="B1278" i="1"/>
  <c r="B1277" i="1"/>
  <c r="B1276" i="1"/>
  <c r="B1275" i="1"/>
  <c r="B1274" i="1"/>
  <c r="B1273" i="1"/>
  <c r="B1272" i="1"/>
  <c r="B1271" i="1"/>
  <c r="B1270" i="1"/>
  <c r="B1269" i="1"/>
  <c r="B1268" i="1"/>
  <c r="B1267" i="1"/>
  <c r="B1266" i="1"/>
  <c r="B1265" i="1"/>
  <c r="B1264" i="1"/>
  <c r="B1263" i="1"/>
  <c r="B1262" i="1"/>
  <c r="B1261" i="1"/>
  <c r="B1260" i="1"/>
  <c r="B1259" i="1"/>
  <c r="B1258" i="1"/>
  <c r="B1257" i="1"/>
  <c r="B1256" i="1"/>
  <c r="B1255" i="1"/>
  <c r="B1254" i="1"/>
  <c r="B1253" i="1"/>
  <c r="B1252" i="1"/>
  <c r="B1251" i="1"/>
  <c r="B1250" i="1"/>
  <c r="B1249" i="1"/>
  <c r="B1248" i="1"/>
  <c r="B1247" i="1"/>
  <c r="B1246" i="1"/>
  <c r="B1245" i="1"/>
  <c r="B1244" i="1"/>
  <c r="B1243" i="1"/>
  <c r="B1242" i="1"/>
  <c r="B1241" i="1"/>
  <c r="B1240" i="1"/>
  <c r="B1239" i="1"/>
  <c r="B1238" i="1"/>
  <c r="B1237" i="1"/>
  <c r="B1236" i="1"/>
  <c r="B1235" i="1"/>
  <c r="B1234" i="1"/>
  <c r="B1233" i="1"/>
  <c r="B1232" i="1"/>
  <c r="B1231" i="1"/>
  <c r="B1230" i="1"/>
  <c r="B1229" i="1"/>
  <c r="B1228" i="1"/>
  <c r="B1227" i="1"/>
  <c r="B1226" i="1"/>
  <c r="B1225" i="1"/>
  <c r="B1224" i="1"/>
  <c r="B1223" i="1"/>
  <c r="B1222" i="1"/>
  <c r="B1221" i="1"/>
  <c r="B1220" i="1"/>
  <c r="B1219" i="1"/>
  <c r="B1218" i="1"/>
  <c r="B1217" i="1"/>
  <c r="B1216" i="1"/>
  <c r="B1215" i="1"/>
  <c r="B1214" i="1"/>
  <c r="B1213" i="1"/>
  <c r="B1212" i="1"/>
  <c r="B1211" i="1"/>
  <c r="B1210" i="1"/>
  <c r="B1209" i="1"/>
  <c r="B1208" i="1"/>
  <c r="B1207" i="1"/>
  <c r="B1206" i="1"/>
  <c r="B1205" i="1"/>
  <c r="B1204" i="1"/>
  <c r="B1203" i="1"/>
  <c r="B1202" i="1"/>
  <c r="B1201" i="1"/>
  <c r="B1200" i="1"/>
  <c r="B1199" i="1"/>
  <c r="B1198" i="1"/>
  <c r="B1197" i="1"/>
  <c r="B1196" i="1"/>
  <c r="B1195" i="1"/>
  <c r="B1194" i="1"/>
  <c r="B1193" i="1"/>
  <c r="B1192" i="1"/>
  <c r="B1191" i="1"/>
  <c r="B1190" i="1"/>
  <c r="B1189" i="1"/>
  <c r="B1188" i="1"/>
  <c r="B1187" i="1"/>
  <c r="B1186" i="1"/>
  <c r="B1185" i="1"/>
  <c r="B1184" i="1"/>
  <c r="B1183" i="1"/>
  <c r="B1182" i="1"/>
  <c r="B1181" i="1"/>
  <c r="B1180" i="1"/>
  <c r="B1179" i="1"/>
  <c r="B1178" i="1"/>
  <c r="B1177" i="1"/>
  <c r="B1176" i="1"/>
  <c r="B1175" i="1"/>
  <c r="B1174" i="1"/>
  <c r="B1173" i="1"/>
  <c r="B1172" i="1"/>
  <c r="B1171" i="1"/>
  <c r="B1170" i="1"/>
  <c r="B1169" i="1"/>
  <c r="B1168" i="1"/>
  <c r="B1167" i="1"/>
  <c r="B1166" i="1"/>
  <c r="B1165" i="1"/>
  <c r="B1164" i="1"/>
  <c r="B1163" i="1"/>
  <c r="B1162" i="1"/>
  <c r="B1161" i="1"/>
  <c r="B1160" i="1"/>
  <c r="B1159" i="1"/>
  <c r="B1158" i="1"/>
  <c r="B1157" i="1"/>
  <c r="B1156" i="1"/>
  <c r="B1155" i="1"/>
  <c r="B1154" i="1"/>
  <c r="B1153" i="1"/>
  <c r="B1152" i="1"/>
  <c r="B1151" i="1"/>
  <c r="B1150" i="1"/>
  <c r="B1149" i="1"/>
  <c r="B1148" i="1"/>
  <c r="B1147" i="1"/>
  <c r="B1146" i="1"/>
  <c r="B1145" i="1"/>
  <c r="B1144" i="1"/>
  <c r="B1143" i="1"/>
  <c r="B1142" i="1"/>
  <c r="B1141" i="1"/>
  <c r="B1140" i="1"/>
  <c r="B1139" i="1"/>
  <c r="B1138" i="1"/>
  <c r="B1137" i="1"/>
  <c r="B1136" i="1"/>
  <c r="B1135" i="1"/>
  <c r="B1134" i="1"/>
  <c r="B1133" i="1"/>
  <c r="B1132" i="1"/>
  <c r="B1131" i="1"/>
  <c r="B1130" i="1"/>
  <c r="B1129" i="1"/>
  <c r="B1128" i="1"/>
  <c r="B1127" i="1"/>
  <c r="B1126" i="1"/>
  <c r="B1125" i="1"/>
  <c r="B1124" i="1"/>
  <c r="B1123" i="1"/>
  <c r="B1122" i="1"/>
  <c r="B1121" i="1"/>
  <c r="B1120" i="1"/>
  <c r="B1119" i="1"/>
  <c r="B1118" i="1"/>
  <c r="B1117" i="1"/>
  <c r="B1116" i="1"/>
  <c r="B1115" i="1"/>
  <c r="B1114" i="1"/>
  <c r="B1113" i="1"/>
  <c r="B1112" i="1"/>
  <c r="B1111" i="1"/>
  <c r="B1110" i="1"/>
  <c r="B1109" i="1"/>
  <c r="B1108" i="1"/>
  <c r="B1107" i="1"/>
  <c r="B1106" i="1"/>
  <c r="B1105" i="1"/>
  <c r="B1104" i="1"/>
  <c r="B1103" i="1"/>
  <c r="B1102" i="1"/>
  <c r="B1101" i="1"/>
  <c r="B1100" i="1"/>
  <c r="B1099" i="1"/>
  <c r="B1098" i="1"/>
  <c r="B1097" i="1"/>
  <c r="B1096" i="1"/>
  <c r="B1095" i="1"/>
  <c r="B1094" i="1"/>
  <c r="B1093" i="1"/>
  <c r="B1092" i="1"/>
  <c r="B1091" i="1"/>
  <c r="B1090" i="1"/>
  <c r="B1089" i="1"/>
  <c r="B1088" i="1"/>
  <c r="B1087" i="1"/>
  <c r="B1086" i="1"/>
  <c r="B1085" i="1"/>
  <c r="B1084" i="1"/>
  <c r="B1083" i="1"/>
  <c r="B1082" i="1"/>
  <c r="B1081" i="1"/>
  <c r="B1080" i="1"/>
  <c r="B1079" i="1"/>
  <c r="B1078" i="1"/>
  <c r="B1077" i="1"/>
  <c r="B1076" i="1"/>
  <c r="B1075" i="1"/>
  <c r="B1074" i="1"/>
  <c r="B1073" i="1"/>
  <c r="B1072" i="1"/>
  <c r="B1071" i="1"/>
  <c r="B1070" i="1"/>
  <c r="B1069" i="1"/>
  <c r="B1068" i="1"/>
  <c r="B1067" i="1"/>
  <c r="B1066" i="1"/>
  <c r="B1065" i="1"/>
  <c r="B1064" i="1"/>
  <c r="B1063" i="1"/>
  <c r="B1062" i="1"/>
  <c r="B1061" i="1"/>
  <c r="B1060" i="1"/>
  <c r="B1059" i="1"/>
  <c r="B1058" i="1"/>
  <c r="B1057" i="1"/>
  <c r="B1056" i="1"/>
  <c r="B1055" i="1"/>
  <c r="B1054" i="1"/>
  <c r="B1053" i="1"/>
  <c r="B1052" i="1"/>
  <c r="B1051" i="1"/>
  <c r="B1050" i="1"/>
  <c r="B1049" i="1"/>
  <c r="B1048" i="1"/>
  <c r="B1047" i="1"/>
  <c r="B1046" i="1"/>
  <c r="B1045" i="1"/>
  <c r="B1044" i="1"/>
  <c r="B1043" i="1"/>
  <c r="B1042" i="1"/>
  <c r="B1041" i="1"/>
  <c r="B1040" i="1"/>
  <c r="B1039" i="1"/>
  <c r="B1038" i="1"/>
  <c r="B1037" i="1"/>
  <c r="B1036" i="1"/>
  <c r="B1035" i="1"/>
  <c r="B1034" i="1"/>
  <c r="B1033" i="1"/>
  <c r="B1032" i="1"/>
  <c r="B1031" i="1"/>
  <c r="B1030" i="1"/>
  <c r="B1029" i="1"/>
  <c r="B1028" i="1"/>
  <c r="B1027" i="1"/>
  <c r="B1026" i="1"/>
  <c r="B1025" i="1"/>
  <c r="B1024" i="1"/>
  <c r="B1023" i="1"/>
  <c r="B1022" i="1"/>
  <c r="B1021" i="1"/>
  <c r="B1020" i="1"/>
  <c r="B1019" i="1"/>
  <c r="B1018" i="1"/>
  <c r="B1017" i="1"/>
  <c r="B1016" i="1"/>
  <c r="B1015" i="1"/>
  <c r="B1014" i="1"/>
  <c r="B1013" i="1"/>
  <c r="B1012" i="1"/>
  <c r="B1011" i="1"/>
  <c r="B1010" i="1"/>
  <c r="B1009" i="1"/>
  <c r="B1008" i="1"/>
  <c r="B1007" i="1"/>
  <c r="B1006" i="1"/>
  <c r="B1005" i="1"/>
  <c r="B1004" i="1"/>
  <c r="B1003" i="1"/>
  <c r="B1002" i="1"/>
  <c r="B1001" i="1"/>
  <c r="B1000" i="1"/>
  <c r="B999" i="1"/>
  <c r="B998" i="1"/>
  <c r="B997" i="1"/>
  <c r="B996" i="1"/>
  <c r="B995" i="1"/>
  <c r="B994" i="1"/>
  <c r="B993" i="1"/>
  <c r="B992" i="1"/>
  <c r="B991" i="1"/>
  <c r="B990" i="1"/>
  <c r="B989" i="1"/>
  <c r="B988" i="1"/>
  <c r="B987" i="1"/>
  <c r="B986" i="1"/>
  <c r="B985" i="1"/>
  <c r="B984" i="1"/>
  <c r="B983" i="1"/>
  <c r="B982" i="1"/>
  <c r="B981" i="1"/>
  <c r="B980" i="1"/>
  <c r="B979" i="1"/>
  <c r="B978" i="1"/>
  <c r="B977" i="1"/>
  <c r="B976" i="1"/>
  <c r="B975" i="1"/>
  <c r="B974" i="1"/>
  <c r="B973" i="1"/>
  <c r="B972" i="1"/>
  <c r="B971" i="1"/>
  <c r="B970" i="1"/>
  <c r="B969" i="1"/>
  <c r="B968" i="1"/>
  <c r="B967" i="1"/>
  <c r="B966" i="1"/>
  <c r="B965" i="1"/>
  <c r="B964" i="1"/>
  <c r="B963" i="1"/>
  <c r="B962" i="1"/>
  <c r="B961" i="1"/>
  <c r="B960" i="1"/>
  <c r="B959" i="1"/>
  <c r="B958" i="1"/>
  <c r="B957" i="1"/>
  <c r="B956" i="1"/>
  <c r="B955" i="1"/>
  <c r="B954" i="1"/>
  <c r="B953" i="1"/>
  <c r="B952" i="1"/>
  <c r="B951" i="1"/>
  <c r="B950" i="1"/>
  <c r="B949" i="1"/>
  <c r="B948" i="1"/>
  <c r="B947" i="1"/>
  <c r="B946" i="1"/>
  <c r="B945" i="1"/>
  <c r="B944" i="1"/>
  <c r="B943" i="1"/>
  <c r="B942" i="1"/>
  <c r="B941" i="1"/>
  <c r="B940" i="1"/>
  <c r="B939" i="1"/>
  <c r="B938" i="1"/>
  <c r="B937" i="1"/>
  <c r="B936" i="1"/>
  <c r="B935" i="1"/>
  <c r="B934" i="1"/>
  <c r="B933" i="1"/>
  <c r="B932" i="1"/>
  <c r="B931" i="1"/>
  <c r="B930" i="1"/>
  <c r="B929" i="1"/>
  <c r="B928" i="1"/>
  <c r="B927" i="1"/>
  <c r="B926" i="1"/>
  <c r="B925" i="1"/>
  <c r="B924" i="1"/>
  <c r="B923" i="1"/>
  <c r="B922" i="1"/>
  <c r="B921" i="1"/>
  <c r="B920" i="1"/>
  <c r="B919" i="1"/>
  <c r="B918" i="1"/>
  <c r="B917" i="1"/>
  <c r="B916" i="1"/>
  <c r="B915" i="1"/>
  <c r="B914" i="1"/>
  <c r="B913" i="1"/>
  <c r="B912" i="1"/>
  <c r="B911" i="1"/>
  <c r="B910" i="1"/>
  <c r="B909" i="1"/>
  <c r="B908" i="1"/>
  <c r="B907" i="1"/>
  <c r="B906" i="1"/>
  <c r="B905" i="1"/>
  <c r="B904" i="1"/>
  <c r="B903" i="1"/>
  <c r="B902" i="1"/>
  <c r="B901" i="1"/>
  <c r="B900" i="1"/>
  <c r="B899" i="1"/>
  <c r="B898" i="1"/>
  <c r="B897" i="1"/>
  <c r="B896" i="1"/>
  <c r="B895" i="1"/>
  <c r="B894" i="1"/>
  <c r="B893" i="1"/>
  <c r="B892" i="1"/>
  <c r="B891" i="1"/>
  <c r="B890" i="1"/>
  <c r="B889" i="1"/>
  <c r="B888" i="1"/>
  <c r="B887" i="1"/>
  <c r="B886" i="1"/>
  <c r="B885" i="1"/>
  <c r="B884" i="1"/>
  <c r="B883" i="1"/>
  <c r="B882" i="1"/>
  <c r="B881" i="1"/>
  <c r="B880" i="1"/>
  <c r="B879" i="1"/>
  <c r="B878" i="1"/>
  <c r="B877" i="1"/>
  <c r="B876" i="1"/>
  <c r="B875" i="1"/>
  <c r="B874" i="1"/>
  <c r="B873" i="1"/>
  <c r="B872" i="1"/>
  <c r="B871" i="1"/>
  <c r="B870" i="1"/>
  <c r="B869" i="1"/>
  <c r="B868" i="1"/>
  <c r="B867" i="1"/>
  <c r="B866" i="1"/>
  <c r="B865" i="1"/>
  <c r="B864" i="1"/>
  <c r="B863" i="1"/>
  <c r="B862" i="1"/>
  <c r="B861" i="1"/>
  <c r="B860" i="1"/>
  <c r="B859" i="1"/>
  <c r="B858" i="1"/>
  <c r="B857" i="1"/>
  <c r="B856" i="1"/>
  <c r="B855" i="1"/>
  <c r="B854" i="1"/>
  <c r="B853" i="1"/>
  <c r="B852" i="1"/>
  <c r="B851" i="1"/>
  <c r="B850" i="1"/>
  <c r="B849" i="1"/>
  <c r="B848" i="1"/>
  <c r="B847" i="1"/>
  <c r="B846" i="1"/>
  <c r="B845" i="1"/>
  <c r="B844" i="1"/>
  <c r="B843" i="1"/>
  <c r="B842" i="1"/>
  <c r="B841" i="1"/>
  <c r="B840" i="1"/>
  <c r="B839" i="1"/>
  <c r="B838" i="1"/>
  <c r="B837" i="1"/>
  <c r="B836" i="1"/>
  <c r="B835" i="1"/>
  <c r="B834" i="1"/>
  <c r="B833" i="1"/>
  <c r="B832" i="1"/>
  <c r="B831" i="1"/>
  <c r="B830" i="1"/>
  <c r="B829" i="1"/>
  <c r="B828" i="1"/>
  <c r="B827" i="1"/>
  <c r="B826" i="1"/>
  <c r="B825" i="1"/>
  <c r="B824" i="1"/>
  <c r="B823" i="1"/>
  <c r="B822" i="1"/>
  <c r="B821" i="1"/>
  <c r="B820" i="1"/>
  <c r="B819" i="1"/>
  <c r="B818" i="1"/>
  <c r="B817" i="1"/>
  <c r="B816" i="1"/>
  <c r="B815" i="1"/>
  <c r="B814" i="1"/>
  <c r="B813" i="1"/>
  <c r="B812" i="1"/>
  <c r="B811" i="1"/>
  <c r="B810" i="1"/>
  <c r="B809" i="1"/>
  <c r="B808" i="1"/>
  <c r="B807" i="1"/>
  <c r="B806" i="1"/>
  <c r="B805" i="1"/>
  <c r="B804" i="1"/>
  <c r="B803" i="1"/>
  <c r="B802" i="1"/>
  <c r="B801" i="1"/>
  <c r="B800" i="1"/>
  <c r="B799" i="1"/>
  <c r="B798" i="1"/>
  <c r="B797" i="1"/>
  <c r="B796" i="1"/>
  <c r="B795" i="1"/>
  <c r="B794" i="1"/>
  <c r="B793" i="1"/>
  <c r="B792" i="1"/>
  <c r="B791" i="1"/>
  <c r="B790" i="1"/>
  <c r="B789" i="1"/>
  <c r="B788" i="1"/>
  <c r="B787" i="1"/>
  <c r="B786" i="1"/>
  <c r="B785" i="1"/>
  <c r="B784" i="1"/>
  <c r="B783" i="1"/>
  <c r="B782" i="1"/>
  <c r="B781" i="1"/>
  <c r="B780" i="1"/>
  <c r="B779" i="1"/>
  <c r="B778" i="1"/>
  <c r="B777" i="1"/>
  <c r="B776" i="1"/>
  <c r="B775" i="1"/>
  <c r="B774" i="1"/>
  <c r="B773" i="1"/>
  <c r="B772" i="1"/>
  <c r="B771" i="1"/>
  <c r="B770" i="1"/>
  <c r="B769" i="1"/>
  <c r="B768" i="1"/>
  <c r="B767" i="1"/>
  <c r="B766" i="1"/>
  <c r="B765" i="1"/>
  <c r="B764" i="1"/>
  <c r="B763" i="1"/>
  <c r="B762" i="1"/>
  <c r="B761" i="1"/>
  <c r="B760" i="1"/>
  <c r="B759" i="1"/>
  <c r="B758" i="1"/>
  <c r="B757" i="1"/>
  <c r="B756" i="1"/>
  <c r="B755" i="1"/>
  <c r="B754" i="1"/>
  <c r="B753" i="1"/>
  <c r="B752" i="1"/>
  <c r="B751" i="1"/>
  <c r="B750" i="1"/>
  <c r="B749" i="1"/>
  <c r="B748" i="1"/>
  <c r="B747" i="1"/>
  <c r="B746" i="1"/>
  <c r="B745" i="1"/>
  <c r="B744" i="1"/>
  <c r="B743" i="1"/>
  <c r="B742" i="1"/>
  <c r="B741" i="1"/>
  <c r="B740" i="1"/>
  <c r="B739" i="1"/>
  <c r="B738" i="1"/>
  <c r="B737" i="1"/>
  <c r="B736" i="1"/>
  <c r="B735" i="1"/>
  <c r="B734" i="1"/>
  <c r="B733" i="1"/>
  <c r="B732" i="1"/>
  <c r="B731" i="1"/>
  <c r="B730" i="1"/>
  <c r="B729" i="1"/>
  <c r="B728" i="1"/>
  <c r="B727" i="1"/>
  <c r="B726" i="1"/>
  <c r="B725" i="1"/>
  <c r="B724" i="1"/>
  <c r="B723" i="1"/>
  <c r="B722" i="1"/>
  <c r="B721" i="1"/>
  <c r="B720" i="1"/>
  <c r="B719" i="1"/>
  <c r="B718" i="1"/>
  <c r="B717" i="1"/>
  <c r="B716" i="1"/>
  <c r="B715" i="1"/>
  <c r="B714" i="1"/>
  <c r="B713" i="1"/>
  <c r="B712" i="1"/>
  <c r="B711" i="1"/>
  <c r="B710" i="1"/>
  <c r="B709" i="1"/>
  <c r="B708" i="1"/>
  <c r="B707" i="1"/>
  <c r="B706" i="1"/>
  <c r="B705" i="1"/>
  <c r="B704" i="1"/>
  <c r="B703" i="1"/>
  <c r="B702" i="1"/>
  <c r="B701" i="1"/>
  <c r="B700" i="1"/>
  <c r="B699" i="1"/>
  <c r="B698" i="1"/>
  <c r="B697" i="1"/>
  <c r="B696" i="1"/>
  <c r="B695" i="1"/>
  <c r="B694" i="1"/>
  <c r="B693" i="1"/>
  <c r="B692" i="1"/>
  <c r="B691" i="1"/>
  <c r="B690" i="1"/>
  <c r="B689" i="1"/>
  <c r="K281" i="14" l="1"/>
  <c r="K280" i="14"/>
  <c r="K279" i="14"/>
  <c r="K278" i="14"/>
  <c r="K277" i="14"/>
  <c r="K276" i="14"/>
  <c r="K275" i="14"/>
  <c r="K274" i="14"/>
  <c r="K273" i="14"/>
  <c r="K272" i="14"/>
  <c r="K271" i="14"/>
  <c r="K270" i="14"/>
  <c r="K269" i="14"/>
  <c r="K268" i="14"/>
  <c r="K267" i="14"/>
  <c r="K266" i="14"/>
  <c r="K265" i="14"/>
  <c r="K264" i="14"/>
  <c r="K263" i="14"/>
  <c r="K262" i="14"/>
  <c r="K261" i="14"/>
  <c r="K260" i="14"/>
  <c r="K259" i="14"/>
  <c r="K258" i="14"/>
  <c r="K257" i="14"/>
  <c r="K256" i="14"/>
  <c r="K255" i="14"/>
  <c r="K254" i="14"/>
  <c r="K253" i="14"/>
  <c r="K252" i="14"/>
  <c r="K251" i="14"/>
  <c r="K250" i="14"/>
  <c r="K249" i="14"/>
  <c r="K248" i="14"/>
  <c r="K247" i="14"/>
  <c r="K246" i="14"/>
  <c r="K245" i="14"/>
  <c r="K244" i="14"/>
  <c r="K243" i="14"/>
  <c r="K242" i="14"/>
  <c r="K241" i="14"/>
  <c r="K240" i="14"/>
  <c r="K239" i="14"/>
  <c r="K238" i="14"/>
  <c r="K237" i="14"/>
  <c r="K236" i="14"/>
  <c r="K235" i="14"/>
  <c r="K234" i="14"/>
  <c r="K233" i="14"/>
  <c r="K232" i="14"/>
  <c r="K231" i="14"/>
  <c r="K230" i="14"/>
  <c r="K229" i="14"/>
  <c r="K228" i="14"/>
  <c r="K227" i="14"/>
  <c r="K226" i="14"/>
  <c r="K225" i="14"/>
  <c r="K224" i="14"/>
  <c r="K223" i="14"/>
  <c r="K222" i="14"/>
  <c r="K221" i="14"/>
  <c r="K220" i="14"/>
  <c r="K219" i="14"/>
  <c r="K218" i="14"/>
  <c r="K217" i="14"/>
  <c r="K216" i="14"/>
  <c r="K215" i="14"/>
  <c r="K214" i="14"/>
  <c r="K213" i="14"/>
  <c r="K212" i="14"/>
  <c r="K211" i="14"/>
  <c r="K210" i="14"/>
  <c r="K209" i="14"/>
  <c r="K208" i="14"/>
  <c r="K207" i="14"/>
  <c r="K206" i="14"/>
  <c r="K205" i="14"/>
  <c r="K204" i="14"/>
  <c r="K203" i="14"/>
  <c r="K202" i="14"/>
  <c r="K201" i="14"/>
  <c r="K200" i="14"/>
  <c r="K199" i="14"/>
  <c r="K198" i="14"/>
  <c r="K197" i="14"/>
  <c r="K196" i="14"/>
  <c r="K195" i="14"/>
  <c r="K194" i="14"/>
  <c r="K193" i="14"/>
  <c r="K192" i="14"/>
  <c r="K191" i="14"/>
  <c r="K190" i="14"/>
  <c r="K189" i="14"/>
  <c r="K188" i="14"/>
  <c r="K187" i="14"/>
  <c r="K186" i="14"/>
  <c r="K185" i="14"/>
  <c r="K184" i="14"/>
  <c r="K183" i="14"/>
  <c r="K182" i="14"/>
  <c r="K181" i="14"/>
  <c r="K180" i="14"/>
  <c r="K179" i="14"/>
  <c r="K178" i="14"/>
  <c r="K177" i="14"/>
  <c r="K176" i="14"/>
  <c r="K175" i="14"/>
  <c r="K174" i="14"/>
  <c r="K173" i="14"/>
  <c r="K172" i="14"/>
  <c r="K171" i="14"/>
  <c r="K170" i="14"/>
  <c r="K169" i="14"/>
  <c r="K168" i="14"/>
  <c r="K167" i="14"/>
  <c r="K166" i="14"/>
  <c r="K165" i="14"/>
  <c r="K164" i="14"/>
  <c r="K163" i="14"/>
  <c r="K162" i="14"/>
  <c r="K161" i="14"/>
  <c r="K160" i="14"/>
  <c r="K159" i="14"/>
  <c r="K158" i="14"/>
  <c r="K157" i="14"/>
  <c r="K156" i="14"/>
  <c r="K155" i="14"/>
  <c r="K154" i="14"/>
  <c r="K153" i="14"/>
  <c r="K152" i="14"/>
  <c r="K151" i="14"/>
  <c r="K150" i="14"/>
  <c r="K149" i="14"/>
  <c r="K148" i="14"/>
  <c r="K147" i="14"/>
  <c r="K146" i="14"/>
  <c r="K145" i="14"/>
  <c r="K144" i="14"/>
  <c r="K143" i="14"/>
  <c r="K142" i="14"/>
  <c r="K141" i="14"/>
  <c r="K140" i="14"/>
  <c r="K139" i="14"/>
  <c r="K138" i="14"/>
  <c r="K137" i="14"/>
  <c r="K136" i="14"/>
  <c r="K135" i="14"/>
  <c r="K134" i="14"/>
  <c r="K133" i="14"/>
  <c r="K132" i="14"/>
  <c r="K131" i="14"/>
  <c r="K130" i="14"/>
  <c r="K129" i="14"/>
  <c r="K128" i="14"/>
  <c r="K127" i="14"/>
  <c r="K126" i="14"/>
  <c r="K125" i="14"/>
  <c r="K124" i="14"/>
  <c r="K123" i="14"/>
  <c r="K122" i="14"/>
  <c r="K121" i="14"/>
  <c r="K120" i="14"/>
  <c r="K119" i="14"/>
  <c r="K118" i="14"/>
  <c r="K117" i="14"/>
  <c r="K116" i="14"/>
  <c r="K115" i="14"/>
  <c r="K114" i="14"/>
  <c r="K113" i="14"/>
  <c r="K112" i="14"/>
  <c r="K111" i="14"/>
  <c r="K110" i="14"/>
  <c r="K109" i="14"/>
  <c r="K108" i="14"/>
  <c r="K107" i="14"/>
  <c r="K106" i="14"/>
  <c r="K105" i="14"/>
  <c r="K104" i="14"/>
  <c r="K103" i="14"/>
  <c r="K102" i="14"/>
  <c r="K101" i="14"/>
  <c r="K100" i="14"/>
  <c r="K99" i="14"/>
  <c r="K98" i="14"/>
  <c r="K97" i="14"/>
  <c r="K96" i="14"/>
  <c r="K95" i="14"/>
  <c r="K94" i="14"/>
  <c r="K93" i="14"/>
  <c r="K92" i="14"/>
  <c r="K91" i="14"/>
  <c r="K90" i="14"/>
  <c r="K89" i="14"/>
  <c r="K88" i="14"/>
  <c r="K87" i="14"/>
  <c r="K86" i="14"/>
  <c r="K85" i="14"/>
  <c r="K84" i="14"/>
  <c r="K83" i="14"/>
  <c r="K82" i="14"/>
  <c r="K81" i="14"/>
  <c r="K80" i="14"/>
  <c r="K79" i="14"/>
  <c r="K78" i="14"/>
  <c r="K77" i="14"/>
  <c r="K76" i="14"/>
  <c r="K75" i="14"/>
  <c r="K74" i="14"/>
  <c r="K73" i="14"/>
  <c r="K72" i="14"/>
  <c r="K71" i="14"/>
  <c r="K70" i="14"/>
  <c r="K69" i="14"/>
  <c r="K68" i="14"/>
  <c r="K67" i="14"/>
  <c r="K66" i="14"/>
  <c r="K65" i="14"/>
  <c r="K64" i="14"/>
  <c r="K63" i="14"/>
  <c r="K62" i="14"/>
  <c r="K61" i="14"/>
  <c r="K60" i="14"/>
  <c r="K59" i="14"/>
  <c r="K58" i="14"/>
  <c r="K57" i="14"/>
  <c r="K56" i="14"/>
  <c r="K55" i="14"/>
  <c r="K54" i="14"/>
  <c r="K53" i="14"/>
  <c r="K52" i="14"/>
  <c r="K51" i="14"/>
  <c r="K50" i="14"/>
  <c r="K49" i="14"/>
  <c r="K48" i="14"/>
  <c r="K47" i="14"/>
  <c r="K46" i="14"/>
  <c r="K45" i="14"/>
  <c r="K44" i="14"/>
  <c r="K43" i="14"/>
  <c r="K42" i="14"/>
  <c r="K41" i="14"/>
  <c r="K40" i="14"/>
  <c r="K39" i="14"/>
  <c r="K38" i="14"/>
  <c r="K37" i="14"/>
  <c r="K36" i="14"/>
  <c r="K35" i="14"/>
  <c r="K34" i="14"/>
  <c r="K33" i="14"/>
  <c r="K32" i="14"/>
  <c r="K31" i="14"/>
  <c r="K30" i="14"/>
  <c r="K29" i="14"/>
  <c r="K28" i="14"/>
  <c r="K27" i="14"/>
  <c r="K26" i="14"/>
  <c r="K25" i="14"/>
  <c r="K24" i="14"/>
  <c r="K23" i="14"/>
  <c r="K22" i="14"/>
  <c r="K21" i="14"/>
  <c r="K20" i="14"/>
  <c r="K19" i="14"/>
  <c r="K18" i="14"/>
  <c r="K17" i="14"/>
  <c r="K16" i="14"/>
  <c r="K15" i="14"/>
  <c r="K14" i="14"/>
  <c r="K13" i="14"/>
  <c r="K12" i="14"/>
  <c r="K11" i="14"/>
  <c r="K10" i="14"/>
  <c r="K9" i="14"/>
  <c r="K8" i="14"/>
  <c r="K7" i="14"/>
  <c r="K6" i="14"/>
  <c r="K5" i="14"/>
  <c r="K4" i="14"/>
  <c r="K3" i="14"/>
  <c r="K2" i="14"/>
  <c r="B17" i="5" l="1"/>
  <c r="B14" i="8" s="1"/>
  <c r="C17" i="5"/>
  <c r="C14" i="8" s="1"/>
  <c r="D17" i="5"/>
  <c r="D14" i="8" s="1"/>
  <c r="E17" i="5"/>
  <c r="E14" i="8" s="1"/>
  <c r="F17" i="5"/>
  <c r="F14" i="8" s="1"/>
  <c r="G17" i="5"/>
  <c r="G14" i="8" s="1"/>
  <c r="H17" i="5"/>
  <c r="H14" i="8" s="1"/>
  <c r="I17" i="5"/>
  <c r="I14" i="8" s="1"/>
  <c r="J17" i="5"/>
  <c r="J14" i="8" s="1"/>
  <c r="J20" i="5" l="1"/>
  <c r="I20" i="5"/>
  <c r="H20" i="5"/>
  <c r="H17" i="8" s="1"/>
  <c r="G20" i="5"/>
  <c r="F20" i="5"/>
  <c r="E20" i="5"/>
  <c r="D20" i="5"/>
  <c r="C20" i="5"/>
  <c r="B20" i="5"/>
  <c r="J19" i="5"/>
  <c r="I19" i="5"/>
  <c r="H19" i="5"/>
  <c r="G19" i="5"/>
  <c r="F19" i="5"/>
  <c r="E19" i="5"/>
  <c r="D19" i="5"/>
  <c r="C19" i="5"/>
  <c r="B19" i="5"/>
  <c r="A4" i="6" l="1"/>
  <c r="A4" i="4"/>
  <c r="C16" i="8"/>
  <c r="D16" i="8"/>
  <c r="E16" i="8"/>
  <c r="F16" i="8"/>
  <c r="G16" i="8"/>
  <c r="H16" i="8"/>
  <c r="I16" i="8"/>
  <c r="J16" i="8"/>
  <c r="C17" i="8"/>
  <c r="D17" i="8"/>
  <c r="E17" i="8"/>
  <c r="F17" i="8"/>
  <c r="G17" i="8"/>
  <c r="I17" i="8"/>
  <c r="J17" i="8"/>
  <c r="B16" i="8"/>
  <c r="B17" i="8"/>
  <c r="J20" i="4" l="1"/>
  <c r="F20" i="4"/>
  <c r="B20" i="4"/>
  <c r="G19" i="4"/>
  <c r="C19" i="4"/>
  <c r="H17" i="4"/>
  <c r="H17" i="7" s="1"/>
  <c r="D17" i="4"/>
  <c r="D17" i="7" s="1"/>
  <c r="I16" i="4"/>
  <c r="E16" i="4"/>
  <c r="J15" i="4"/>
  <c r="F15" i="4"/>
  <c r="B15" i="4"/>
  <c r="G14" i="4"/>
  <c r="C14" i="4"/>
  <c r="H13" i="4"/>
  <c r="D13" i="4"/>
  <c r="I12" i="4"/>
  <c r="E12" i="4"/>
  <c r="J11" i="4"/>
  <c r="F11" i="4"/>
  <c r="B11" i="4"/>
  <c r="G10" i="4"/>
  <c r="C10" i="4"/>
  <c r="H9" i="4"/>
  <c r="D9" i="4"/>
  <c r="I8" i="4"/>
  <c r="E8" i="4"/>
  <c r="I20" i="4"/>
  <c r="E20" i="4"/>
  <c r="J19" i="4"/>
  <c r="F19" i="4"/>
  <c r="B19" i="4"/>
  <c r="G17" i="4"/>
  <c r="G17" i="7" s="1"/>
  <c r="C17" i="4"/>
  <c r="C17" i="7" s="1"/>
  <c r="H16" i="4"/>
  <c r="D16" i="4"/>
  <c r="I15" i="4"/>
  <c r="E15" i="4"/>
  <c r="J14" i="4"/>
  <c r="F14" i="4"/>
  <c r="B14" i="4"/>
  <c r="G13" i="4"/>
  <c r="C13" i="4"/>
  <c r="H12" i="4"/>
  <c r="D12" i="4"/>
  <c r="I11" i="4"/>
  <c r="E11" i="4"/>
  <c r="J10" i="4"/>
  <c r="F10" i="4"/>
  <c r="B10" i="4"/>
  <c r="G9" i="4"/>
  <c r="C9" i="4"/>
  <c r="H8" i="4"/>
  <c r="D8" i="4"/>
  <c r="H20" i="4"/>
  <c r="D20" i="4"/>
  <c r="I19" i="4"/>
  <c r="E19" i="4"/>
  <c r="J17" i="4"/>
  <c r="J17" i="7" s="1"/>
  <c r="F17" i="4"/>
  <c r="F17" i="7" s="1"/>
  <c r="B17" i="4"/>
  <c r="B17" i="7" s="1"/>
  <c r="G16" i="4"/>
  <c r="C16" i="4"/>
  <c r="H15" i="4"/>
  <c r="D15" i="4"/>
  <c r="I14" i="4"/>
  <c r="E14" i="4"/>
  <c r="J13" i="4"/>
  <c r="F13" i="4"/>
  <c r="B13" i="4"/>
  <c r="G12" i="4"/>
  <c r="C12" i="4"/>
  <c r="H11" i="4"/>
  <c r="D11" i="4"/>
  <c r="I10" i="4"/>
  <c r="E10" i="4"/>
  <c r="J9" i="4"/>
  <c r="F9" i="4"/>
  <c r="B9" i="4"/>
  <c r="G8" i="4"/>
  <c r="E13" i="4"/>
  <c r="D19" i="4"/>
  <c r="F16" i="4"/>
  <c r="H14" i="4"/>
  <c r="J12" i="4"/>
  <c r="C11" i="4"/>
  <c r="E9" i="4"/>
  <c r="B8" i="4"/>
  <c r="G15" i="4"/>
  <c r="D10" i="4"/>
  <c r="H19" i="4"/>
  <c r="G11" i="4"/>
  <c r="G20" i="4"/>
  <c r="I17" i="4"/>
  <c r="I17" i="7" s="1"/>
  <c r="B16" i="4"/>
  <c r="B16" i="7" s="1"/>
  <c r="D14" i="4"/>
  <c r="F12" i="4"/>
  <c r="H10" i="4"/>
  <c r="J8" i="4"/>
  <c r="C20" i="4"/>
  <c r="E17" i="4"/>
  <c r="E17" i="7" s="1"/>
  <c r="I13" i="4"/>
  <c r="B12" i="4"/>
  <c r="F8" i="4"/>
  <c r="J16" i="4"/>
  <c r="J16" i="7" s="1"/>
  <c r="C15" i="4"/>
  <c r="I9" i="4"/>
  <c r="C8" i="4"/>
  <c r="E16" i="7"/>
  <c r="D16" i="7"/>
  <c r="C16" i="7"/>
  <c r="I16" i="7"/>
  <c r="H16" i="7"/>
  <c r="G16" i="7"/>
  <c r="F16" i="7"/>
  <c r="F8" i="3"/>
  <c r="E8" i="3" s="1"/>
  <c r="F9" i="3"/>
  <c r="E9" i="3" s="1"/>
  <c r="F7" i="3"/>
  <c r="E7" i="3" s="1"/>
  <c r="F4" i="3"/>
  <c r="E4" i="3" s="1"/>
  <c r="K1" i="3"/>
  <c r="K301" i="3" l="1"/>
  <c r="K305" i="3"/>
  <c r="K309" i="3"/>
  <c r="K313" i="3"/>
  <c r="K306" i="3"/>
  <c r="K310" i="3"/>
  <c r="K314" i="3"/>
  <c r="K307" i="3"/>
  <c r="K311" i="3"/>
  <c r="K304" i="3"/>
  <c r="K308" i="3"/>
  <c r="K312" i="3"/>
  <c r="K302" i="3"/>
  <c r="K303" i="3"/>
  <c r="K291" i="3"/>
  <c r="K295" i="3"/>
  <c r="K299" i="3"/>
  <c r="K297" i="3"/>
  <c r="K294" i="3"/>
  <c r="K292" i="3"/>
  <c r="K296" i="3"/>
  <c r="K300" i="3"/>
  <c r="K293" i="3"/>
  <c r="K298" i="3"/>
  <c r="K83" i="3"/>
  <c r="K283" i="3"/>
  <c r="K284" i="3"/>
  <c r="K285" i="3"/>
  <c r="K286" i="3"/>
  <c r="K287" i="3"/>
  <c r="K288" i="3"/>
  <c r="K289" i="3"/>
  <c r="K290" i="3"/>
  <c r="K210" i="3"/>
  <c r="K73" i="3"/>
  <c r="K183" i="3"/>
  <c r="K61" i="3"/>
  <c r="K177" i="3"/>
  <c r="K25" i="3"/>
  <c r="K149" i="3"/>
  <c r="K250" i="3"/>
  <c r="K116" i="3"/>
  <c r="K271" i="3"/>
  <c r="K139" i="3"/>
  <c r="K242" i="3"/>
  <c r="K106" i="3"/>
  <c r="K217" i="3"/>
  <c r="K10" i="3"/>
  <c r="K12" i="3"/>
  <c r="K31" i="3"/>
  <c r="K26" i="3"/>
  <c r="K44" i="3"/>
  <c r="K63" i="3"/>
  <c r="K58" i="3"/>
  <c r="K76" i="3"/>
  <c r="K95" i="3"/>
  <c r="K90" i="3"/>
  <c r="K108" i="3"/>
  <c r="K127" i="3"/>
  <c r="K122" i="3"/>
  <c r="K140" i="3"/>
  <c r="K159" i="3"/>
  <c r="K154" i="3"/>
  <c r="K172" i="3"/>
  <c r="K191" i="3"/>
  <c r="K186" i="3"/>
  <c r="K204" i="3"/>
  <c r="K223" i="3"/>
  <c r="K218" i="3"/>
  <c r="K236" i="3"/>
  <c r="K253" i="3"/>
  <c r="K247" i="3"/>
  <c r="K264" i="3"/>
  <c r="K273" i="3"/>
  <c r="K282" i="3"/>
  <c r="K13" i="3"/>
  <c r="K33" i="3"/>
  <c r="K35" i="3"/>
  <c r="K45" i="3"/>
  <c r="K65" i="3"/>
  <c r="K67" i="3"/>
  <c r="K77" i="3"/>
  <c r="K97" i="3"/>
  <c r="K99" i="3"/>
  <c r="K109" i="3"/>
  <c r="K129" i="3"/>
  <c r="K131" i="3"/>
  <c r="K141" i="3"/>
  <c r="K161" i="3"/>
  <c r="K163" i="3"/>
  <c r="K173" i="3"/>
  <c r="K193" i="3"/>
  <c r="K195" i="3"/>
  <c r="K205" i="3"/>
  <c r="K225" i="3"/>
  <c r="K227" i="3"/>
  <c r="K237" i="3"/>
  <c r="K255" i="3"/>
  <c r="K248" i="3"/>
  <c r="K265" i="3"/>
  <c r="K274" i="3"/>
  <c r="K11" i="3"/>
  <c r="K15" i="3"/>
  <c r="K34" i="3"/>
  <c r="K36" i="3"/>
  <c r="K47" i="3"/>
  <c r="K66" i="3"/>
  <c r="K68" i="3"/>
  <c r="K79" i="3"/>
  <c r="K98" i="3"/>
  <c r="K100" i="3"/>
  <c r="K111" i="3"/>
  <c r="K130" i="3"/>
  <c r="K132" i="3"/>
  <c r="K143" i="3"/>
  <c r="K162" i="3"/>
  <c r="K164" i="3"/>
  <c r="K175" i="3"/>
  <c r="K194" i="3"/>
  <c r="K196" i="3"/>
  <c r="K207" i="3"/>
  <c r="K226" i="3"/>
  <c r="K228" i="3"/>
  <c r="K239" i="3"/>
  <c r="K256" i="3"/>
  <c r="K249" i="3"/>
  <c r="K266" i="3"/>
  <c r="K275" i="3"/>
  <c r="K17" i="3"/>
  <c r="K19" i="3"/>
  <c r="K37" i="3"/>
  <c r="K49" i="3"/>
  <c r="K269" i="3"/>
  <c r="K245" i="3"/>
  <c r="K241" i="3"/>
  <c r="K215" i="3"/>
  <c r="K209" i="3"/>
  <c r="K181" i="3"/>
  <c r="K171" i="3"/>
  <c r="K148" i="3"/>
  <c r="K138" i="3"/>
  <c r="K115" i="3"/>
  <c r="K105" i="3"/>
  <c r="K93" i="3"/>
  <c r="K71" i="3"/>
  <c r="K60" i="3"/>
  <c r="K23" i="3"/>
  <c r="K4" i="3"/>
  <c r="K281" i="3"/>
  <c r="K268" i="3"/>
  <c r="K244" i="3"/>
  <c r="K240" i="3"/>
  <c r="K213" i="3"/>
  <c r="K203" i="3"/>
  <c r="K180" i="3"/>
  <c r="K170" i="3"/>
  <c r="K147" i="3"/>
  <c r="K137" i="3"/>
  <c r="K125" i="3"/>
  <c r="K103" i="3"/>
  <c r="K92" i="3"/>
  <c r="K69" i="3"/>
  <c r="K59" i="3"/>
  <c r="K21" i="3"/>
  <c r="K7" i="3"/>
  <c r="K280" i="3"/>
  <c r="K267" i="3"/>
  <c r="K243" i="3"/>
  <c r="K235" i="3"/>
  <c r="K212" i="3"/>
  <c r="K202" i="3"/>
  <c r="K179" i="3"/>
  <c r="K169" i="3"/>
  <c r="K157" i="3"/>
  <c r="K135" i="3"/>
  <c r="K124" i="3"/>
  <c r="K101" i="3"/>
  <c r="K91" i="3"/>
  <c r="K57" i="3"/>
  <c r="K50" i="3"/>
  <c r="K20" i="3"/>
  <c r="K279" i="3"/>
  <c r="K263" i="3"/>
  <c r="K258" i="3"/>
  <c r="K234" i="3"/>
  <c r="K211" i="3"/>
  <c r="K201" i="3"/>
  <c r="K189" i="3"/>
  <c r="K167" i="3"/>
  <c r="K156" i="3"/>
  <c r="K133" i="3"/>
  <c r="K123" i="3"/>
  <c r="K89" i="3"/>
  <c r="K82" i="3"/>
  <c r="K55" i="3"/>
  <c r="K43" i="3"/>
  <c r="K29" i="3"/>
  <c r="K277" i="3"/>
  <c r="K261" i="3"/>
  <c r="K257" i="3"/>
  <c r="K233" i="3"/>
  <c r="K221" i="3"/>
  <c r="K199" i="3"/>
  <c r="K188" i="3"/>
  <c r="K165" i="3"/>
  <c r="K155" i="3"/>
  <c r="K121" i="3"/>
  <c r="K114" i="3"/>
  <c r="K87" i="3"/>
  <c r="K81" i="3"/>
  <c r="K53" i="3"/>
  <c r="K42" i="3"/>
  <c r="K28" i="3"/>
  <c r="K276" i="3"/>
  <c r="K260" i="3"/>
  <c r="K252" i="3"/>
  <c r="K231" i="3"/>
  <c r="K220" i="3"/>
  <c r="K197" i="3"/>
  <c r="K187" i="3"/>
  <c r="K153" i="3"/>
  <c r="K146" i="3"/>
  <c r="K119" i="3"/>
  <c r="K113" i="3"/>
  <c r="K85" i="3"/>
  <c r="K75" i="3"/>
  <c r="K52" i="3"/>
  <c r="K41" i="3"/>
  <c r="K27" i="3"/>
  <c r="K272" i="3"/>
  <c r="K259" i="3"/>
  <c r="K251" i="3"/>
  <c r="K229" i="3"/>
  <c r="K219" i="3"/>
  <c r="K185" i="3"/>
  <c r="K178" i="3"/>
  <c r="K151" i="3"/>
  <c r="K145" i="3"/>
  <c r="K117" i="3"/>
  <c r="K107" i="3"/>
  <c r="K84" i="3"/>
  <c r="K74" i="3"/>
  <c r="K51" i="3"/>
  <c r="K39" i="3"/>
  <c r="K18" i="3"/>
  <c r="K8" i="3"/>
  <c r="K232" i="3"/>
  <c r="K216" i="3"/>
  <c r="K224" i="3"/>
  <c r="K208" i="3"/>
  <c r="K200" i="3"/>
  <c r="K184" i="3"/>
  <c r="K192" i="3"/>
  <c r="K176" i="3"/>
  <c r="K168" i="3"/>
  <c r="K152" i="3"/>
  <c r="K160" i="3"/>
  <c r="K144" i="3"/>
  <c r="K136" i="3"/>
  <c r="K120" i="3"/>
  <c r="K128" i="3"/>
  <c r="K112" i="3"/>
  <c r="K104" i="3"/>
  <c r="K88" i="3"/>
  <c r="K96" i="3"/>
  <c r="K80" i="3"/>
  <c r="K72" i="3"/>
  <c r="K56" i="3"/>
  <c r="K64" i="3"/>
  <c r="K48" i="3"/>
  <c r="K40" i="3"/>
  <c r="K24" i="3"/>
  <c r="K32" i="3"/>
  <c r="K16" i="3"/>
  <c r="K9" i="3"/>
  <c r="K278" i="3"/>
  <c r="K270" i="3"/>
  <c r="K262" i="3"/>
  <c r="K246" i="3"/>
  <c r="K254" i="3"/>
  <c r="K238" i="3"/>
  <c r="K230" i="3"/>
  <c r="K214" i="3"/>
  <c r="K222" i="3"/>
  <c r="K206" i="3"/>
  <c r="K198" i="3"/>
  <c r="K182" i="3"/>
  <c r="K190" i="3"/>
  <c r="K174" i="3"/>
  <c r="K166" i="3"/>
  <c r="K150" i="3"/>
  <c r="K158" i="3"/>
  <c r="K142" i="3"/>
  <c r="K134" i="3"/>
  <c r="K118" i="3"/>
  <c r="K126" i="3"/>
  <c r="K110" i="3"/>
  <c r="K102" i="3"/>
  <c r="K86" i="3"/>
  <c r="K94" i="3"/>
  <c r="K78" i="3"/>
  <c r="K70" i="3"/>
  <c r="K54" i="3"/>
  <c r="K62" i="3"/>
  <c r="K46" i="3"/>
  <c r="K38" i="3"/>
  <c r="K22" i="3"/>
  <c r="K30" i="3"/>
  <c r="K14" i="3"/>
  <c r="F3" i="3"/>
  <c r="E3" i="3" s="1"/>
  <c r="K3" i="3" s="1"/>
  <c r="F2" i="3"/>
  <c r="E2" i="3" s="1"/>
  <c r="K2" i="3" s="1"/>
  <c r="F6" i="3"/>
  <c r="E6" i="3" s="1"/>
  <c r="K6" i="3" s="1"/>
  <c r="F5" i="3"/>
  <c r="E5" i="3" s="1"/>
  <c r="K5" i="3" s="1"/>
  <c r="B17" i="6" l="1"/>
  <c r="B17" i="9" s="1"/>
  <c r="F17" i="6"/>
  <c r="F17" i="9" s="1"/>
  <c r="J17" i="6"/>
  <c r="J17" i="9" s="1"/>
  <c r="C17" i="6"/>
  <c r="C17" i="9" s="1"/>
  <c r="G17" i="6"/>
  <c r="G17" i="9" s="1"/>
  <c r="D17" i="6"/>
  <c r="D17" i="9" s="1"/>
  <c r="H17" i="6"/>
  <c r="H17" i="9" s="1"/>
  <c r="E17" i="6"/>
  <c r="E17" i="9" s="1"/>
  <c r="I17" i="6"/>
  <c r="I17" i="9" s="1"/>
  <c r="G16" i="6"/>
  <c r="G16" i="9" s="1"/>
  <c r="D10" i="6"/>
  <c r="D10" i="9" s="1"/>
  <c r="H16" i="6"/>
  <c r="H16" i="9" s="1"/>
  <c r="F15" i="6"/>
  <c r="F15" i="9" s="1"/>
  <c r="B13" i="6"/>
  <c r="B13" i="9" s="1"/>
  <c r="I8" i="6"/>
  <c r="I8" i="9" s="1"/>
  <c r="D13" i="6"/>
  <c r="D13" i="9" s="1"/>
  <c r="G15" i="6"/>
  <c r="G15" i="9" s="1"/>
  <c r="J16" i="6"/>
  <c r="J16" i="9" s="1"/>
  <c r="C20" i="6"/>
  <c r="C20" i="9" s="1"/>
  <c r="I19" i="6"/>
  <c r="I19" i="9" s="1"/>
  <c r="D14" i="6"/>
  <c r="D14" i="9" s="1"/>
  <c r="D15" i="6"/>
  <c r="D15" i="9" s="1"/>
  <c r="I11" i="6"/>
  <c r="I11" i="9" s="1"/>
  <c r="F16" i="6"/>
  <c r="F16" i="9" s="1"/>
  <c r="H12" i="6"/>
  <c r="H12" i="9" s="1"/>
  <c r="E8" i="6"/>
  <c r="E8" i="9" s="1"/>
  <c r="D19" i="6"/>
  <c r="D19" i="9" s="1"/>
  <c r="J12" i="6"/>
  <c r="J12" i="9" s="1"/>
  <c r="H20" i="6"/>
  <c r="H20" i="9" s="1"/>
  <c r="J9" i="6"/>
  <c r="J9" i="9" s="1"/>
  <c r="H13" i="6"/>
  <c r="H13" i="9" s="1"/>
  <c r="E19" i="6"/>
  <c r="E19" i="9" s="1"/>
  <c r="C12" i="6"/>
  <c r="C12" i="9" s="1"/>
  <c r="B15" i="6"/>
  <c r="B15" i="9" s="1"/>
  <c r="B16" i="6"/>
  <c r="B16" i="9" s="1"/>
  <c r="F12" i="6"/>
  <c r="F12" i="9" s="1"/>
  <c r="D8" i="6"/>
  <c r="D8" i="9" s="1"/>
  <c r="I9" i="6"/>
  <c r="I9" i="9" s="1"/>
  <c r="C9" i="6"/>
  <c r="C9" i="9" s="1"/>
  <c r="B10" i="6"/>
  <c r="B10" i="9" s="1"/>
  <c r="E20" i="6"/>
  <c r="E20" i="9" s="1"/>
  <c r="I13" i="6"/>
  <c r="I13" i="9" s="1"/>
  <c r="F9" i="6"/>
  <c r="F9" i="9" s="1"/>
  <c r="J13" i="6"/>
  <c r="J13" i="9" s="1"/>
  <c r="E14" i="6"/>
  <c r="E14" i="9" s="1"/>
  <c r="I15" i="6"/>
  <c r="I15" i="9" s="1"/>
  <c r="H8" i="6"/>
  <c r="H8" i="9" s="1"/>
  <c r="J15" i="6"/>
  <c r="J15" i="9" s="1"/>
  <c r="I12" i="6"/>
  <c r="I12" i="9" s="1"/>
  <c r="C10" i="6"/>
  <c r="C10" i="9" s="1"/>
  <c r="G13" i="6"/>
  <c r="G13" i="9" s="1"/>
  <c r="C8" i="6"/>
  <c r="C8" i="9" s="1"/>
  <c r="H19" i="6"/>
  <c r="H19" i="9" s="1"/>
  <c r="C15" i="6"/>
  <c r="C15" i="9" s="1"/>
  <c r="G10" i="6"/>
  <c r="G10" i="9" s="1"/>
  <c r="C16" i="6"/>
  <c r="C16" i="9" s="1"/>
  <c r="D9" i="6"/>
  <c r="D9" i="9" s="1"/>
  <c r="D16" i="6"/>
  <c r="D16" i="9" s="1"/>
  <c r="B14" i="6"/>
  <c r="B14" i="9" s="1"/>
  <c r="B19" i="6"/>
  <c r="B19" i="9" s="1"/>
  <c r="J10" i="6"/>
  <c r="J10" i="9" s="1"/>
  <c r="J11" i="6"/>
  <c r="J11" i="9" s="1"/>
  <c r="G12" i="6"/>
  <c r="G12" i="9" s="1"/>
  <c r="G8" i="6"/>
  <c r="G8" i="9" s="1"/>
  <c r="J14" i="6"/>
  <c r="J14" i="9" s="1"/>
  <c r="E15" i="6"/>
  <c r="E15" i="9" s="1"/>
  <c r="D12" i="6"/>
  <c r="D12" i="9" s="1"/>
  <c r="B9" i="6"/>
  <c r="B9" i="9" s="1"/>
  <c r="B20" i="6"/>
  <c r="B20" i="9" s="1"/>
  <c r="F13" i="6"/>
  <c r="F13" i="9" s="1"/>
  <c r="F19" i="6"/>
  <c r="F19" i="9" s="1"/>
  <c r="F11" i="6"/>
  <c r="F11" i="9" s="1"/>
  <c r="E9" i="6"/>
  <c r="E9" i="9" s="1"/>
  <c r="F20" i="6"/>
  <c r="F20" i="9" s="1"/>
  <c r="G20" i="6"/>
  <c r="G20" i="9" s="1"/>
  <c r="D11" i="6"/>
  <c r="D11" i="9" s="1"/>
  <c r="B11" i="6"/>
  <c r="B11" i="9" s="1"/>
  <c r="H11" i="6"/>
  <c r="H11" i="9" s="1"/>
  <c r="G9" i="6"/>
  <c r="G9" i="9" s="1"/>
  <c r="F8" i="6"/>
  <c r="F8" i="9" s="1"/>
  <c r="E10" i="6"/>
  <c r="E10" i="9" s="1"/>
  <c r="C14" i="6"/>
  <c r="C14" i="9" s="1"/>
  <c r="H9" i="6"/>
  <c r="H9" i="9" s="1"/>
  <c r="I16" i="6"/>
  <c r="I16" i="9" s="1"/>
  <c r="B8" i="6"/>
  <c r="B8" i="9" s="1"/>
  <c r="E13" i="6"/>
  <c r="E13" i="9" s="1"/>
  <c r="E11" i="6"/>
  <c r="E11" i="9" s="1"/>
  <c r="J20" i="6"/>
  <c r="J20" i="9" s="1"/>
  <c r="G14" i="6"/>
  <c r="G14" i="9" s="1"/>
  <c r="C13" i="6"/>
  <c r="C13" i="9" s="1"/>
  <c r="I14" i="6"/>
  <c r="I14" i="9" s="1"/>
  <c r="F10" i="6"/>
  <c r="F10" i="9" s="1"/>
  <c r="G19" i="6"/>
  <c r="G19" i="9" s="1"/>
  <c r="H10" i="6"/>
  <c r="H10" i="9" s="1"/>
  <c r="J8" i="6"/>
  <c r="J8" i="9" s="1"/>
  <c r="C11" i="6"/>
  <c r="C11" i="9" s="1"/>
  <c r="E12" i="6"/>
  <c r="E12" i="9" s="1"/>
  <c r="I10" i="6"/>
  <c r="I10" i="9" s="1"/>
  <c r="J19" i="6"/>
  <c r="J19" i="9" s="1"/>
  <c r="I20" i="6"/>
  <c r="I20" i="9" s="1"/>
  <c r="F14" i="6"/>
  <c r="F14" i="9" s="1"/>
  <c r="H14" i="6"/>
  <c r="H14" i="9" s="1"/>
  <c r="C19" i="6"/>
  <c r="C19" i="9" s="1"/>
  <c r="H15" i="6"/>
  <c r="H15" i="9" s="1"/>
  <c r="D20" i="6"/>
  <c r="D20" i="9" s="1"/>
  <c r="E16" i="6"/>
  <c r="E16" i="9" s="1"/>
  <c r="G11" i="6"/>
  <c r="G11" i="9" s="1"/>
  <c r="B12" i="6"/>
  <c r="B12" i="9" s="1"/>
  <c r="B8" i="5"/>
  <c r="B5" i="8" s="1"/>
  <c r="B9" i="5"/>
  <c r="B6" i="8" s="1"/>
  <c r="B10" i="5"/>
  <c r="B7" i="8" s="1"/>
  <c r="B11" i="5"/>
  <c r="B8" i="8" s="1"/>
  <c r="B12" i="5"/>
  <c r="B9" i="8" s="1"/>
  <c r="B13" i="5"/>
  <c r="B10" i="8" s="1"/>
  <c r="B14" i="5"/>
  <c r="B11" i="8" s="1"/>
  <c r="B15" i="5"/>
  <c r="B12" i="8" s="1"/>
  <c r="B16" i="5"/>
  <c r="B13" i="8" s="1"/>
  <c r="C8" i="5"/>
  <c r="C5" i="8" s="1"/>
  <c r="D8" i="5"/>
  <c r="D5" i="8" s="1"/>
  <c r="E8" i="5"/>
  <c r="E5" i="8" s="1"/>
  <c r="F8" i="5"/>
  <c r="F5" i="8" s="1"/>
  <c r="G8" i="5"/>
  <c r="G5" i="8" s="1"/>
  <c r="H8" i="5"/>
  <c r="H5" i="8" s="1"/>
  <c r="I8" i="5"/>
  <c r="I5" i="8" s="1"/>
  <c r="C9" i="5"/>
  <c r="C6" i="8" s="1"/>
  <c r="D9" i="5"/>
  <c r="D6" i="8" s="1"/>
  <c r="E9" i="5"/>
  <c r="E6" i="8" s="1"/>
  <c r="F9" i="5"/>
  <c r="F6" i="8" s="1"/>
  <c r="G9" i="5"/>
  <c r="G6" i="8" s="1"/>
  <c r="H9" i="5"/>
  <c r="H6" i="8" s="1"/>
  <c r="I9" i="5"/>
  <c r="I6" i="8" s="1"/>
  <c r="C10" i="5"/>
  <c r="C7" i="8" s="1"/>
  <c r="D10" i="5"/>
  <c r="D7" i="8" s="1"/>
  <c r="E10" i="5"/>
  <c r="E7" i="8" s="1"/>
  <c r="F10" i="5"/>
  <c r="F7" i="8" s="1"/>
  <c r="G10" i="5"/>
  <c r="G7" i="8" s="1"/>
  <c r="H10" i="5"/>
  <c r="H7" i="8" s="1"/>
  <c r="I10" i="5"/>
  <c r="I7" i="8" s="1"/>
  <c r="C11" i="5"/>
  <c r="C8" i="8" s="1"/>
  <c r="D11" i="5"/>
  <c r="D8" i="8" s="1"/>
  <c r="E11" i="5"/>
  <c r="E8" i="8" s="1"/>
  <c r="F11" i="5"/>
  <c r="F8" i="8" s="1"/>
  <c r="G11" i="5"/>
  <c r="G8" i="8" s="1"/>
  <c r="H11" i="5"/>
  <c r="H8" i="8" s="1"/>
  <c r="I11" i="5"/>
  <c r="I8" i="8" s="1"/>
  <c r="C12" i="5"/>
  <c r="C9" i="8" s="1"/>
  <c r="D12" i="5"/>
  <c r="D9" i="8" s="1"/>
  <c r="E12" i="5"/>
  <c r="E9" i="8" s="1"/>
  <c r="F12" i="5"/>
  <c r="F9" i="8" s="1"/>
  <c r="G12" i="5"/>
  <c r="G9" i="8" s="1"/>
  <c r="H12" i="5"/>
  <c r="H9" i="8" s="1"/>
  <c r="I12" i="5"/>
  <c r="I9" i="8" s="1"/>
  <c r="C13" i="5"/>
  <c r="C10" i="8" s="1"/>
  <c r="D13" i="5"/>
  <c r="D10" i="8" s="1"/>
  <c r="E13" i="5"/>
  <c r="E10" i="8" s="1"/>
  <c r="F13" i="5"/>
  <c r="F10" i="8" s="1"/>
  <c r="G13" i="5"/>
  <c r="G10" i="8" s="1"/>
  <c r="H13" i="5"/>
  <c r="H10" i="8" s="1"/>
  <c r="I13" i="5"/>
  <c r="I10" i="8" s="1"/>
  <c r="C14" i="5"/>
  <c r="C11" i="8" s="1"/>
  <c r="D14" i="5"/>
  <c r="D11" i="8" s="1"/>
  <c r="E14" i="5"/>
  <c r="E11" i="8" s="1"/>
  <c r="F14" i="5"/>
  <c r="F11" i="8" s="1"/>
  <c r="G14" i="5"/>
  <c r="G11" i="8" s="1"/>
  <c r="H14" i="5"/>
  <c r="H11" i="8" s="1"/>
  <c r="I14" i="5"/>
  <c r="I11" i="8" s="1"/>
  <c r="C15" i="5"/>
  <c r="C12" i="8" s="1"/>
  <c r="D15" i="5"/>
  <c r="D12" i="8" s="1"/>
  <c r="E15" i="5"/>
  <c r="E12" i="8" s="1"/>
  <c r="F15" i="5"/>
  <c r="F12" i="8" s="1"/>
  <c r="G15" i="5"/>
  <c r="G12" i="8" s="1"/>
  <c r="H15" i="5"/>
  <c r="H12" i="8" s="1"/>
  <c r="I15" i="5"/>
  <c r="I12" i="8" s="1"/>
  <c r="C16" i="5"/>
  <c r="C13" i="8" s="1"/>
  <c r="D16" i="5"/>
  <c r="D13" i="8" s="1"/>
  <c r="E16" i="5"/>
  <c r="E13" i="8" s="1"/>
  <c r="F16" i="5"/>
  <c r="F13" i="8" s="1"/>
  <c r="G16" i="5"/>
  <c r="G13" i="8" s="1"/>
  <c r="H16" i="5"/>
  <c r="H13" i="8" s="1"/>
  <c r="I16" i="5"/>
  <c r="I13" i="8" s="1"/>
  <c r="J9" i="5"/>
  <c r="J6" i="8" s="1"/>
  <c r="J10" i="5"/>
  <c r="J7" i="8" s="1"/>
  <c r="J11" i="5"/>
  <c r="J8" i="8" s="1"/>
  <c r="J12" i="5"/>
  <c r="J9" i="8" s="1"/>
  <c r="J13" i="5"/>
  <c r="J10" i="8" s="1"/>
  <c r="J14" i="5"/>
  <c r="J11" i="8" s="1"/>
  <c r="J15" i="5"/>
  <c r="J12" i="8" s="1"/>
  <c r="J16" i="5"/>
  <c r="J13" i="8" s="1"/>
  <c r="J8" i="5"/>
  <c r="J5" i="8" s="1"/>
  <c r="B20" i="7"/>
  <c r="B19" i="7"/>
  <c r="B8" i="7"/>
  <c r="B10" i="7"/>
  <c r="B11" i="7"/>
  <c r="B12" i="7"/>
  <c r="B13" i="7"/>
  <c r="B14" i="7"/>
  <c r="B15" i="7"/>
  <c r="B9" i="7"/>
  <c r="C8" i="7"/>
  <c r="D8" i="7"/>
  <c r="E8" i="7"/>
  <c r="F8" i="7"/>
  <c r="G8" i="7"/>
  <c r="H8" i="7"/>
  <c r="I8" i="7"/>
  <c r="J8" i="7"/>
  <c r="J20" i="7"/>
  <c r="I20" i="7"/>
  <c r="H20" i="7"/>
  <c r="G20" i="7"/>
  <c r="F20" i="7"/>
  <c r="E20" i="7"/>
  <c r="D20" i="7"/>
  <c r="C20" i="7"/>
  <c r="J19" i="7"/>
  <c r="I19" i="7"/>
  <c r="H19" i="7"/>
  <c r="G19" i="7"/>
  <c r="F19" i="7"/>
  <c r="E19" i="7"/>
  <c r="D19" i="7"/>
  <c r="C19" i="7"/>
  <c r="C10" i="7"/>
  <c r="D10" i="7"/>
  <c r="E10" i="7"/>
  <c r="F10" i="7"/>
  <c r="G10" i="7"/>
  <c r="H10" i="7"/>
  <c r="I10" i="7"/>
  <c r="J10" i="7"/>
  <c r="C11" i="7"/>
  <c r="D11" i="7"/>
  <c r="E11" i="7"/>
  <c r="F11" i="7"/>
  <c r="G11" i="7"/>
  <c r="H11" i="7"/>
  <c r="I11" i="7"/>
  <c r="J11" i="7"/>
  <c r="C12" i="7"/>
  <c r="D12" i="7"/>
  <c r="E12" i="7"/>
  <c r="F12" i="7"/>
  <c r="G12" i="7"/>
  <c r="H12" i="7"/>
  <c r="I12" i="7"/>
  <c r="J12" i="7"/>
  <c r="C13" i="7"/>
  <c r="D13" i="7"/>
  <c r="E13" i="7"/>
  <c r="F13" i="7"/>
  <c r="G13" i="7"/>
  <c r="H13" i="7"/>
  <c r="I13" i="7"/>
  <c r="J13" i="7"/>
  <c r="C14" i="7"/>
  <c r="D14" i="7"/>
  <c r="E14" i="7"/>
  <c r="F14" i="7"/>
  <c r="G14" i="7"/>
  <c r="H14" i="7"/>
  <c r="I14" i="7"/>
  <c r="J14" i="7"/>
  <c r="C15" i="7"/>
  <c r="D15" i="7"/>
  <c r="E15" i="7"/>
  <c r="F15" i="7"/>
  <c r="G15" i="7"/>
  <c r="H15" i="7"/>
  <c r="I15" i="7"/>
  <c r="J15" i="7"/>
  <c r="C9" i="7"/>
  <c r="D9" i="7"/>
  <c r="E9" i="7"/>
  <c r="F9" i="7"/>
  <c r="G9" i="7"/>
  <c r="H9" i="7"/>
  <c r="I9" i="7"/>
  <c r="J9" i="7"/>
</calcChain>
</file>

<file path=xl/sharedStrings.xml><?xml version="1.0" encoding="utf-8"?>
<sst xmlns="http://schemas.openxmlformats.org/spreadsheetml/2006/main" count="175996" uniqueCount="254">
  <si>
    <t>England</t>
  </si>
  <si>
    <t>Year</t>
  </si>
  <si>
    <t>Total fires</t>
  </si>
  <si>
    <t>House - single occupancy</t>
  </si>
  <si>
    <t>Bungalow - single occupancy</t>
  </si>
  <si>
    <t>Converted Flat/Maisonette - single occupancy</t>
  </si>
  <si>
    <t>Purpose Built Low Rise (1-3) Flats/Maisonettes</t>
  </si>
  <si>
    <t>Purpose Built Medium Rise (4-9) Flats</t>
  </si>
  <si>
    <t>Purpose Built High Rise (10+) Flats</t>
  </si>
  <si>
    <t>Dwelling - multiple occupancy</t>
  </si>
  <si>
    <t>Other dwelling</t>
  </si>
  <si>
    <t>2010/11</t>
  </si>
  <si>
    <t>2011/12</t>
  </si>
  <si>
    <t>2012/13</t>
  </si>
  <si>
    <t>2013/14</t>
  </si>
  <si>
    <t>2014/15</t>
  </si>
  <si>
    <t>2015/16</t>
  </si>
  <si>
    <t>2016/17</t>
  </si>
  <si>
    <t>2017/18</t>
  </si>
  <si>
    <t>Avon</t>
  </si>
  <si>
    <t>Bedfordshire</t>
  </si>
  <si>
    <t>Berkshire</t>
  </si>
  <si>
    <t>Buckinghamshire</t>
  </si>
  <si>
    <t>Cambridgeshire</t>
  </si>
  <si>
    <t>Cheshire</t>
  </si>
  <si>
    <t>Cleveland</t>
  </si>
  <si>
    <t>Cornwall</t>
  </si>
  <si>
    <t>Cumbria</t>
  </si>
  <si>
    <t>Derbyshire</t>
  </si>
  <si>
    <t>Devon and Somerset</t>
  </si>
  <si>
    <t>Dorset and Wiltshire</t>
  </si>
  <si>
    <t>Durham</t>
  </si>
  <si>
    <t>East Sussex</t>
  </si>
  <si>
    <t>Essex</t>
  </si>
  <si>
    <t>Gloucestershire</t>
  </si>
  <si>
    <t>Greater London</t>
  </si>
  <si>
    <t>Greater Manchester</t>
  </si>
  <si>
    <t>Hampshire</t>
  </si>
  <si>
    <t>Hereford and Worcester</t>
  </si>
  <si>
    <t>Hertfordshire</t>
  </si>
  <si>
    <t>Humberside</t>
  </si>
  <si>
    <t>Kent</t>
  </si>
  <si>
    <t>Lancashire</t>
  </si>
  <si>
    <t>Leicestershire</t>
  </si>
  <si>
    <t>Lincolnshire</t>
  </si>
  <si>
    <t>Merseyside</t>
  </si>
  <si>
    <t>Norfolk</t>
  </si>
  <si>
    <t>North Yorkshire</t>
  </si>
  <si>
    <t>Northamptonshire</t>
  </si>
  <si>
    <t>Northumberland</t>
  </si>
  <si>
    <t>Nottinghamshire</t>
  </si>
  <si>
    <t>Oxfordshire</t>
  </si>
  <si>
    <t>Shropshire</t>
  </si>
  <si>
    <t>South Yorkshire</t>
  </si>
  <si>
    <t>Staffordshire</t>
  </si>
  <si>
    <t>Suffolk</t>
  </si>
  <si>
    <t>Surrey</t>
  </si>
  <si>
    <t>Tyne and Wear</t>
  </si>
  <si>
    <t>Warwickshire</t>
  </si>
  <si>
    <t>West Midlands</t>
  </si>
  <si>
    <t>West Sussex</t>
  </si>
  <si>
    <t>West Yorkshire</t>
  </si>
  <si>
    <t>2009/10</t>
  </si>
  <si>
    <t>Total Fatalities</t>
  </si>
  <si>
    <t>Total non-fatal casualties</t>
  </si>
  <si>
    <t>Hospital severe</t>
  </si>
  <si>
    <t>Hospital slight</t>
  </si>
  <si>
    <t>First aid</t>
  </si>
  <si>
    <t>Precautionary checks</t>
  </si>
  <si>
    <t>FINANCIAL_YEAR</t>
  </si>
  <si>
    <t>YEAR_QUARTER</t>
  </si>
  <si>
    <t>FRS_NAME</t>
  </si>
  <si>
    <t>E_CODE</t>
  </si>
  <si>
    <t>IS_MET_NON_MET</t>
  </si>
  <si>
    <t>URBAN_RURAL</t>
  </si>
  <si>
    <t>DWELLING_TYPE</t>
  </si>
  <si>
    <t>Total Dwelling fires</t>
  </si>
  <si>
    <t>2010/11 Apr, May, Jun</t>
  </si>
  <si>
    <t>E31000001</t>
  </si>
  <si>
    <t>Non-metropolitan</t>
  </si>
  <si>
    <t>Predominantly Urban</t>
  </si>
  <si>
    <t>Dwelling - Multiple occupancy</t>
  </si>
  <si>
    <t>E31000002</t>
  </si>
  <si>
    <t>Significantly Rural</t>
  </si>
  <si>
    <t>E31000003</t>
  </si>
  <si>
    <t>E31000004</t>
  </si>
  <si>
    <t>E31000005</t>
  </si>
  <si>
    <t>Predominantly Rural</t>
  </si>
  <si>
    <t>E31000006</t>
  </si>
  <si>
    <t>E31000007</t>
  </si>
  <si>
    <t>E31000008</t>
  </si>
  <si>
    <t>E31000009</t>
  </si>
  <si>
    <t>E31000010</t>
  </si>
  <si>
    <t>E31000011</t>
  </si>
  <si>
    <t>E31000013</t>
  </si>
  <si>
    <t>E31000014</t>
  </si>
  <si>
    <t>E31000015</t>
  </si>
  <si>
    <t>E31000016</t>
  </si>
  <si>
    <t>E31000046</t>
  </si>
  <si>
    <t>Metropolitan</t>
  </si>
  <si>
    <t>E31000040</t>
  </si>
  <si>
    <t>E31000017</t>
  </si>
  <si>
    <t>E31000018</t>
  </si>
  <si>
    <t>E31000019</t>
  </si>
  <si>
    <t>E31000020</t>
  </si>
  <si>
    <t>Isle Of Wight</t>
  </si>
  <si>
    <t>E31000021</t>
  </si>
  <si>
    <t>E31000022</t>
  </si>
  <si>
    <t>E31000023</t>
  </si>
  <si>
    <t>E31000024</t>
  </si>
  <si>
    <t>E31000025</t>
  </si>
  <si>
    <t>E31000041</t>
  </si>
  <si>
    <t>E31000026</t>
  </si>
  <si>
    <t>E31000027</t>
  </si>
  <si>
    <t>E31000028</t>
  </si>
  <si>
    <t>E31000029</t>
  </si>
  <si>
    <t>E31000030</t>
  </si>
  <si>
    <t>E31000031</t>
  </si>
  <si>
    <t>E31000032</t>
  </si>
  <si>
    <t>E31000042</t>
  </si>
  <si>
    <t>E31000033</t>
  </si>
  <si>
    <t>E31000034</t>
  </si>
  <si>
    <t>E31000035</t>
  </si>
  <si>
    <t>E31000043</t>
  </si>
  <si>
    <t>E31000036</t>
  </si>
  <si>
    <t>E31000044</t>
  </si>
  <si>
    <t>E31000037</t>
  </si>
  <si>
    <t>E31000045</t>
  </si>
  <si>
    <t>2010/11 Jul, Aug, Sep</t>
  </si>
  <si>
    <t>2010/11 Jan, Feb, Mar</t>
  </si>
  <si>
    <t>Isles Of Scilly</t>
  </si>
  <si>
    <t>2010/11 Oct, Nov, Dec</t>
  </si>
  <si>
    <t>2011/12 Apr, May, Jun</t>
  </si>
  <si>
    <t>2011/12 Jul, Aug, Sep</t>
  </si>
  <si>
    <t>2011/12 Jan, Feb, Mar</t>
  </si>
  <si>
    <t>2011/12 Oct, Nov, Dec</t>
  </si>
  <si>
    <t>2012/13 Apr, May, Jun</t>
  </si>
  <si>
    <t>2012/13 Jul, Aug, Sep</t>
  </si>
  <si>
    <t>2012/13 Jan, Feb, Mar</t>
  </si>
  <si>
    <t>2012/13 Oct, Nov, Dec</t>
  </si>
  <si>
    <t>2013/14 Apr, May, Jun</t>
  </si>
  <si>
    <t>2013/14 Jul, Aug, Sep</t>
  </si>
  <si>
    <t>2013/14 Jan, Feb, Mar</t>
  </si>
  <si>
    <t>2013/14 Oct, Nov, Dec</t>
  </si>
  <si>
    <t>2014/15 Apr, May, Jun</t>
  </si>
  <si>
    <t>2014/15 Jul, Aug, Sep</t>
  </si>
  <si>
    <t>2014/15 Jan, Feb, Mar</t>
  </si>
  <si>
    <t>2014/15 Oct, Nov, Dec</t>
  </si>
  <si>
    <t>2015/16 Apr, May, Jun</t>
  </si>
  <si>
    <t>2015/16 Jul, Aug, Sep</t>
  </si>
  <si>
    <t>2015/16 Jan, Feb, Mar</t>
  </si>
  <si>
    <t>2015/16 Oct, Nov, Dec</t>
  </si>
  <si>
    <t>2016/17 Apr, May, Jun</t>
  </si>
  <si>
    <t>2016/17 Jul, Aug, Sep</t>
  </si>
  <si>
    <t>2016/17 Jan, Feb, Mar</t>
  </si>
  <si>
    <t>2016/17 Oct, Nov, Dec</t>
  </si>
  <si>
    <t>2017/18 Apr, May, Jun</t>
  </si>
  <si>
    <t>2017/18 Jul, Aug, Sep</t>
  </si>
  <si>
    <t>2017/18 Jan, Feb, Mar</t>
  </si>
  <si>
    <t>2017/18 Oct, Nov, Dec</t>
  </si>
  <si>
    <t>2018/19</t>
  </si>
  <si>
    <t>2018/19 Apr, May, Jun</t>
  </si>
  <si>
    <t>2018/19 Jul, Aug, Sep</t>
  </si>
  <si>
    <t>Unknown</t>
  </si>
  <si>
    <t>Total FR Fatalities in Dwelling fires</t>
  </si>
  <si>
    <t>Total casualties requiring hospital treatment</t>
  </si>
  <si>
    <t>FIRE STATISTICS TABLE 0205a: Dwelling fires attended by fire and rescue services in England, by dwelling type and fire and rescue authority</t>
  </si>
  <si>
    <t>Dwelling Type</t>
  </si>
  <si>
    <t>General note:</t>
  </si>
  <si>
    <t>The full set of fire statistics releases, tables and guidance can be found on our landing page, here-</t>
  </si>
  <si>
    <t>https://www.gov.uk/government/collections/fire-statistics</t>
  </si>
  <si>
    <t>The statistics in this table are National Statistics.</t>
  </si>
  <si>
    <t>Source: Home Office Incident Recording System</t>
  </si>
  <si>
    <t>ENG</t>
  </si>
  <si>
    <t>KA</t>
  </si>
  <si>
    <t>GB</t>
  </si>
  <si>
    <t>JY</t>
  </si>
  <si>
    <t>JC</t>
  </si>
  <si>
    <t>GC</t>
  </si>
  <si>
    <t>BE</t>
  </si>
  <si>
    <t>AC</t>
  </si>
  <si>
    <t>KC</t>
  </si>
  <si>
    <t>Isle of Wight</t>
  </si>
  <si>
    <t>Isles of Scilly</t>
  </si>
  <si>
    <t>ES</t>
  </si>
  <si>
    <t>EC</t>
  </si>
  <si>
    <t>BM</t>
  </si>
  <si>
    <t>GN</t>
  </si>
  <si>
    <t>DN</t>
  </si>
  <si>
    <t>EM</t>
  </si>
  <si>
    <t>AN</t>
  </si>
  <si>
    <t>ET</t>
  </si>
  <si>
    <t>JX</t>
  </si>
  <si>
    <t>FH</t>
  </si>
  <si>
    <t>DS</t>
  </si>
  <si>
    <t>FT</t>
  </si>
  <si>
    <t>GS</t>
  </si>
  <si>
    <t>JS</t>
  </si>
  <si>
    <t>AT</t>
  </si>
  <si>
    <t>FS</t>
  </si>
  <si>
    <t>FM</t>
  </si>
  <si>
    <t>JW</t>
  </si>
  <si>
    <t>DW</t>
  </si>
  <si>
    <r>
      <t>Select a fire and rescue authority (or other geographical category</t>
    </r>
    <r>
      <rPr>
        <b/>
        <vertAlign val="superscript"/>
        <sz val="11"/>
        <color theme="1"/>
        <rFont val="Calibri"/>
        <family val="2"/>
        <scheme val="minor"/>
      </rPr>
      <t>1</t>
    </r>
    <r>
      <rPr>
        <b/>
        <sz val="11"/>
        <color theme="1"/>
        <rFont val="Calibri"/>
        <family val="2"/>
        <scheme val="minor"/>
      </rPr>
      <t>) from the drop-down list in the orange box below:</t>
    </r>
  </si>
  <si>
    <t>FRS Name</t>
  </si>
  <si>
    <r>
      <t>Urban/Rural category</t>
    </r>
    <r>
      <rPr>
        <b/>
        <vertAlign val="superscript"/>
        <sz val="11"/>
        <color theme="1"/>
        <rFont val="Calibri"/>
        <family val="2"/>
        <scheme val="minor"/>
      </rPr>
      <t>1</t>
    </r>
  </si>
  <si>
    <t>Met/Non-met category</t>
  </si>
  <si>
    <t>Predominantly rural: 50% or more of their area is 'rural'</t>
  </si>
  <si>
    <t>Significantly rural: less than 74% of their area is 'urban' and 26% or more of their area is 'rural'</t>
  </si>
  <si>
    <t>Predominantly urban: 74% or more of their area is 'urban'</t>
  </si>
  <si>
    <t>Footnotes</t>
  </si>
  <si>
    <t>Note on 2009/10:</t>
  </si>
  <si>
    <t>1 For a list of FRAs and whether they are considered "Metropolitan", "Non Metropolitan", "Predominately Rural", "Significantly Rural" or "Predominantely Urban" please see the FRS geographical categories sheet.</t>
  </si>
  <si>
    <r>
      <t>FIRE STATISTICS TABLE 0205b: Fatalities</t>
    </r>
    <r>
      <rPr>
        <vertAlign val="superscript"/>
        <sz val="11"/>
        <color theme="0"/>
        <rFont val="Arial Black"/>
        <family val="2"/>
      </rPr>
      <t xml:space="preserve">1 </t>
    </r>
    <r>
      <rPr>
        <sz val="11"/>
        <color theme="0"/>
        <rFont val="Arial Black"/>
        <family val="2"/>
      </rPr>
      <t xml:space="preserve">in dwelling fires attended by fire and rescue services in England, by dwelling type </t>
    </r>
  </si>
  <si>
    <t>1 Includes fatalities marked as "fire-related" but excludes fatalities marked as "not fire-related". Those where the role of fire in the fatality was "not known" are included in "fire-related". Fire-related fatalities are those that would not have otherwise occurred had there not been a fire.</t>
  </si>
  <si>
    <t>Before 1 April 2009 fire incident statistics were based on the FDR1 paper form. This approach means the statistics for before this date can be less robust. Since this date the statistics are based on an online collection tool, the Incident Recording System (IRS).</t>
  </si>
  <si>
    <r>
      <t>FIRE STATISTICS TABLE 0205c: Non-fatal casualties in dwelling fires attended by fire and rescue services in England, by dwelling type and severity of injury</t>
    </r>
    <r>
      <rPr>
        <vertAlign val="superscript"/>
        <sz val="11"/>
        <color theme="0"/>
        <rFont val="Arial Black"/>
        <family val="2"/>
      </rPr>
      <t>1</t>
    </r>
    <r>
      <rPr>
        <sz val="11"/>
        <color theme="0"/>
        <rFont val="Arial Black"/>
        <family val="2"/>
      </rPr>
      <t>, England</t>
    </r>
  </si>
  <si>
    <t>1 Severity of injury can be defined as:</t>
  </si>
  <si>
    <t>Hospital severe - at least an overnight stay in hospital as an in-patient</t>
  </si>
  <si>
    <t>Hospital slight - attending hospital as an outpatient (not precautionary check)</t>
  </si>
  <si>
    <t>First Aid - First Aid given at scene (by anyone), including after a precautionary check</t>
  </si>
  <si>
    <t>Precautionary checks - a precautionary check (to attend hospital or see a doctor) was recommended (by anyone)</t>
  </si>
  <si>
    <r>
      <t>Select a severity of injury</t>
    </r>
    <r>
      <rPr>
        <b/>
        <vertAlign val="superscript"/>
        <sz val="11"/>
        <color theme="1"/>
        <rFont val="Calibri"/>
        <family val="2"/>
        <scheme val="minor"/>
      </rPr>
      <t>1</t>
    </r>
    <r>
      <rPr>
        <b/>
        <sz val="11"/>
        <color theme="1"/>
        <rFont val="Calibri"/>
        <family val="2"/>
        <scheme val="minor"/>
      </rPr>
      <t xml:space="preserve"> from the drop-down lists in the orange boxes below:</t>
    </r>
  </si>
  <si>
    <t>Contact: FireStatistics@homeoffice.gov.uk</t>
  </si>
  <si>
    <t>FIRE STATISTICS TABLE 0205: Dwelling fires and fatalities and non-fatal casualties in dwelling fires attended by fire and rescue services in England, by dwelling type and fire and resue service</t>
  </si>
  <si>
    <t xml:space="preserve">It is possible to create pivot tables from the data worksheets by using the insert pivot table function. </t>
  </si>
  <si>
    <t>Before 1 April 2009 fire incident statistics were based on the FDR1 paper form. This approach means the statistics for before this date can be less robust. Since this date the statistics are based on an online collection tool, the Incident Recording System (IRS). During 2009/10, Greater Manchester and Hertfordshire Fire and Rescue Service were unable to fully supply their incident data. Totals for these fire and rescue services were imputed. For these imputed records detailed breakdowns are not available. As such, some detailed breakdowns may not sum to their corresponding totals for these two fire and rescue services and England as a whole.</t>
  </si>
  <si>
    <r>
      <t>Other dwelling</t>
    </r>
    <r>
      <rPr>
        <vertAlign val="superscript"/>
        <sz val="11"/>
        <color theme="1"/>
        <rFont val="Calibri"/>
        <family val="2"/>
        <scheme val="minor"/>
      </rPr>
      <t>2</t>
    </r>
  </si>
  <si>
    <t>2 Other dwelling includes: Caravan/mobile home (permanent dwelling), Castle, Houseboat (permanent dwelling), Other dwelling, Self contained sheltered housing, Stately home and Tenement building.</t>
  </si>
  <si>
    <t>2018/19 Oct, Nov, Dec</t>
  </si>
  <si>
    <t>There are seven other worksheets in this file. The 'FIRE0205a' worksheet shows the number fires in dwellings by dwelling type and fire and rescue authority, 'FIRE0205b' shows the number of fatalities in dwelling fires by type of dwelling and 'FIRE0205c' shows the number of non-fatal casualities in dwelling fires by dwelling type and injury severity. There are three worksheets 'Data - fires', 'Data - fatalities' and 'Data - casualties' that provide the raw data for the three main data tables. The 'FRS geographical categories' sheet shows how FRAs are categorised.</t>
  </si>
  <si>
    <t>Fire data are collected by the Incident Recording System (IRS) which collects information on all incidents attended by fire and rescue services. For a variety of reasons some records take longer than others for fire and rescue services to upload to the IRS and therefore totals are constantly being amended (by relatively small numbers).</t>
  </si>
  <si>
    <t>1 Rural Urban classifications of Fire and Rescue Service as defined by Department for Environment, Food and Rural Affairs (DEFRA)</t>
  </si>
  <si>
    <t>2018/19 Jan, Feb, Mar</t>
  </si>
  <si>
    <t>2019/20</t>
  </si>
  <si>
    <t>2019/20 Apr, May, Jun</t>
  </si>
  <si>
    <t>The raw data worksheets 'Data - fires' and 'Data - casualties' do not include data for 2009/10. This is as a result of Greater Manchester and Hertfordshire Fire and Rescue Services being unable to fully supply their data for 2009/10.</t>
  </si>
  <si>
    <t>Year ending September 2019</t>
  </si>
  <si>
    <t>2019/20 Jul, Aug, Sep</t>
  </si>
  <si>
    <t>Year ending September 2011</t>
  </si>
  <si>
    <t>Year ending September 2012</t>
  </si>
  <si>
    <t>Year ending September 2013</t>
  </si>
  <si>
    <t>Year ending September 2014</t>
  </si>
  <si>
    <t>Year ending September 2015</t>
  </si>
  <si>
    <t>Year ending September 2016</t>
  </si>
  <si>
    <t>Year ending September 2017</t>
  </si>
  <si>
    <t>Year ending September 2018</t>
  </si>
  <si>
    <t>YE_SEPT</t>
  </si>
  <si>
    <t xml:space="preserve">This file contains information on the number of primary dwelling fires, fatalities and non-fatal casualties in dwellings by motive and fire and rescue authority, England. This is for financial years from 1981/82 to 2018/19 for annual data and the two most recent rolling years (year ending September 2018 and year ending September 2019). </t>
  </si>
  <si>
    <t>Last updated: 13 February 2020</t>
  </si>
  <si>
    <t>Next update: May 2020</t>
  </si>
  <si>
    <t>The data in this table up to 30 June 2019 are consistent with records that reached the IRS by 26 September 2019. The data for 1 July to 30 September are consistent with records that reached the IRS by 17 December 2019.</t>
  </si>
  <si>
    <t>E31000047</t>
  </si>
  <si>
    <t>E31000039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</si>
</sst>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0.00_-;\-* #,##0.00_-;_-* &quot;-&quot;??_-;_-@_-"/>
    <numFmt numFmtId="164" formatCode="_(* #,##0.00_);_(* \(#,##0.00\);_(* &quot;-&quot;??_);_(@_)"/>
    <numFmt numFmtId="165" formatCode="_(* #,##0_);_(* \(#,##0\);_(* &quot;-&quot;??_);_(@_)"/>
    <numFmt numFmtId="166" formatCode="0.0%"/>
  </numFmts>
  <fonts count="42" x14ac:knownFonts="1">
    <font>
      <sz val="11"/>
      <color theme="1"/>
      <name val="Calibri"/>
      <family val="2"/>
      <scheme val="minor"/>
    </font>
    <font>
      <sz val="11"/>
      <color rgb="FFFF0000"/>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sz val="11"/>
      <color theme="0"/>
      <name val="Arial Black"/>
      <family val="2"/>
    </font>
    <font>
      <b/>
      <vertAlign val="superscript"/>
      <sz val="11"/>
      <color theme="1"/>
      <name val="Calibri"/>
      <family val="2"/>
      <scheme val="minor"/>
    </font>
    <font>
      <sz val="11"/>
      <name val="Calibri"/>
      <family val="2"/>
      <scheme val="minor"/>
    </font>
    <font>
      <u/>
      <sz val="11"/>
      <color theme="10"/>
      <name val="Calibri"/>
      <family val="2"/>
      <scheme val="minor"/>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sz val="10"/>
      <color theme="1"/>
      <name val="Calibri"/>
      <family val="2"/>
      <scheme val="minor"/>
    </font>
    <font>
      <sz val="10"/>
      <name val="Arial"/>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u/>
      <sz val="8.5"/>
      <color indexed="12"/>
      <name val="Arial"/>
      <family val="2"/>
    </font>
    <font>
      <u/>
      <sz val="10"/>
      <color indexed="30"/>
      <name val="Arial"/>
      <family val="2"/>
    </font>
    <font>
      <u/>
      <sz val="10"/>
      <color indexed="12"/>
      <name val="Arial"/>
      <family val="2"/>
    </font>
    <font>
      <sz val="11"/>
      <color indexed="62"/>
      <name val="Calibri"/>
      <family val="2"/>
    </font>
    <font>
      <sz val="11"/>
      <color indexed="52"/>
      <name val="Calibri"/>
      <family val="2"/>
    </font>
    <font>
      <sz val="11"/>
      <color indexed="60"/>
      <name val="Calibri"/>
      <family val="2"/>
    </font>
    <font>
      <sz val="11"/>
      <color rgb="FF000000"/>
      <name val="Calibri"/>
      <family val="2"/>
    </font>
    <font>
      <sz val="12"/>
      <color theme="1"/>
      <name val="Arial"/>
      <family val="2"/>
    </font>
    <font>
      <sz val="10"/>
      <color indexed="8"/>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Calibri"/>
      <family val="2"/>
      <scheme val="minor"/>
    </font>
    <font>
      <u/>
      <sz val="10"/>
      <color theme="10"/>
      <name val="Calibri"/>
      <family val="2"/>
      <scheme val="minor"/>
    </font>
    <font>
      <vertAlign val="superscript"/>
      <sz val="11"/>
      <color theme="0"/>
      <name val="Arial Black"/>
      <family val="2"/>
    </font>
    <font>
      <sz val="9"/>
      <color theme="1"/>
      <name val="Arial Black"/>
      <family val="2"/>
    </font>
    <font>
      <sz val="10"/>
      <color rgb="FF000000"/>
      <name val="Calibri"/>
      <family val="2"/>
      <scheme val="minor"/>
    </font>
    <font>
      <sz val="10"/>
      <color rgb="FF000000"/>
      <name val="Arial"/>
      <family val="2"/>
    </font>
    <font>
      <vertAlign val="superscript"/>
      <sz val="11"/>
      <color theme="1"/>
      <name val="Calibri"/>
      <family val="2"/>
      <scheme val="minor"/>
    </font>
    <font>
      <sz val="11"/>
      <color rgb="FF7030A0"/>
      <name val="Calibri"/>
      <family val="2"/>
      <scheme val="minor"/>
    </font>
  </fonts>
  <fills count="28">
    <fill>
      <patternFill patternType="none"/>
    </fill>
    <fill>
      <patternFill patternType="gray125"/>
    </fill>
    <fill>
      <patternFill patternType="solid">
        <fgColor rgb="FFFFC000"/>
        <bgColor indexed="64"/>
      </patternFill>
    </fill>
    <fill>
      <patternFill patternType="solid">
        <fgColor theme="0"/>
        <bgColor indexed="64"/>
      </patternFill>
    </fill>
    <fill>
      <patternFill patternType="solid">
        <fgColor rgb="FFFF000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rgb="FFFFFFFF"/>
        <bgColor rgb="FFFFFFFF"/>
      </patternFill>
    </fill>
  </fills>
  <borders count="14">
    <border>
      <left/>
      <right/>
      <top/>
      <bottom/>
      <diagonal/>
    </border>
    <border>
      <left/>
      <right/>
      <top/>
      <bottom style="medium">
        <color rgb="FFFF0000"/>
      </bottom>
      <diagonal/>
    </border>
    <border>
      <left/>
      <right/>
      <top style="medium">
        <color rgb="FFFF0000"/>
      </top>
      <bottom style="medium">
        <color rgb="FFFF0000"/>
      </bottom>
      <diagonal/>
    </border>
    <border>
      <left/>
      <right/>
      <top style="medium">
        <color rgb="FFFF0000"/>
      </top>
      <bottom/>
      <diagonal/>
    </border>
    <border>
      <left/>
      <right/>
      <top/>
      <bottom style="medium">
        <color auto="1"/>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s>
  <cellStyleXfs count="65">
    <xf numFmtId="0" fontId="0" fillId="0" borderId="0"/>
    <xf numFmtId="43" fontId="2" fillId="0" borderId="0" applyFont="0" applyFill="0" applyBorder="0" applyAlignment="0" applyProtection="0"/>
    <xf numFmtId="9" fontId="2" fillId="0" borderId="0" applyFont="0" applyFill="0" applyBorder="0" applyAlignment="0" applyProtection="0"/>
    <xf numFmtId="0" fontId="8" fillId="0" borderId="0" applyNumberFormat="0" applyFill="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1" borderId="0" applyNumberFormat="0" applyBorder="0" applyAlignment="0" applyProtection="0"/>
    <xf numFmtId="0" fontId="9" fillId="14" borderId="0" applyNumberFormat="0" applyBorder="0" applyAlignment="0" applyProtection="0"/>
    <xf numFmtId="0" fontId="10" fillId="15"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22" borderId="0" applyNumberFormat="0" applyBorder="0" applyAlignment="0" applyProtection="0"/>
    <xf numFmtId="0" fontId="11" fillId="6" borderId="0" applyNumberFormat="0" applyBorder="0" applyAlignment="0" applyProtection="0"/>
    <xf numFmtId="0" fontId="12" fillId="23" borderId="5" applyNumberFormat="0" applyAlignment="0" applyProtection="0"/>
    <xf numFmtId="0" fontId="13" fillId="24" borderId="6" applyNumberFormat="0" applyAlignment="0" applyProtection="0"/>
    <xf numFmtId="164" fontId="2" fillId="0" borderId="0" applyFont="0" applyFill="0" applyBorder="0" applyAlignment="0" applyProtection="0"/>
    <xf numFmtId="164" fontId="14"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6" fillId="0" borderId="0" applyNumberFormat="0" applyFill="0" applyBorder="0" applyAlignment="0" applyProtection="0"/>
    <xf numFmtId="0" fontId="17" fillId="7" borderId="0" applyNumberFormat="0" applyBorder="0" applyAlignment="0" applyProtection="0"/>
    <xf numFmtId="0" fontId="18" fillId="0" borderId="7" applyNumberFormat="0" applyFill="0" applyAlignment="0" applyProtection="0"/>
    <xf numFmtId="0" fontId="19" fillId="0" borderId="8" applyNumberFormat="0" applyFill="0" applyAlignment="0" applyProtection="0"/>
    <xf numFmtId="0" fontId="20" fillId="0" borderId="9" applyNumberFormat="0" applyFill="0" applyAlignment="0" applyProtection="0"/>
    <xf numFmtId="0" fontId="20" fillId="0" borderId="0" applyNumberFormat="0" applyFill="0" applyBorder="0" applyAlignment="0" applyProtection="0"/>
    <xf numFmtId="0" fontId="21"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3" fillId="0" borderId="0" applyNumberFormat="0" applyFill="0" applyBorder="0" applyAlignment="0" applyProtection="0">
      <alignment vertical="top"/>
      <protection locked="0"/>
    </xf>
    <xf numFmtId="0" fontId="24" fillId="10" borderId="5" applyNumberFormat="0" applyAlignment="0" applyProtection="0"/>
    <xf numFmtId="0" fontId="25" fillId="0" borderId="10" applyNumberFormat="0" applyFill="0" applyAlignment="0" applyProtection="0"/>
    <xf numFmtId="0" fontId="26" fillId="25" borderId="0" applyNumberFormat="0" applyBorder="0" applyAlignment="0" applyProtection="0"/>
    <xf numFmtId="0" fontId="15" fillId="0" borderId="0"/>
    <xf numFmtId="0" fontId="9" fillId="0" borderId="0"/>
    <xf numFmtId="0" fontId="15" fillId="0" borderId="0"/>
    <xf numFmtId="0" fontId="2" fillId="0" borderId="0"/>
    <xf numFmtId="0" fontId="27" fillId="0" borderId="0" applyNumberFormat="0" applyBorder="0" applyProtection="0"/>
    <xf numFmtId="0" fontId="28" fillId="0" borderId="0"/>
    <xf numFmtId="0" fontId="2" fillId="0" borderId="0"/>
    <xf numFmtId="0" fontId="9" fillId="26" borderId="11" applyNumberFormat="0" applyFont="0" applyAlignment="0" applyProtection="0"/>
    <xf numFmtId="0" fontId="29" fillId="26" borderId="11" applyNumberFormat="0" applyFont="0" applyAlignment="0" applyProtection="0"/>
    <xf numFmtId="0" fontId="30" fillId="23" borderId="12" applyNumberFormat="0" applyAlignment="0" applyProtection="0"/>
    <xf numFmtId="9" fontId="15" fillId="0" borderId="0" applyFont="0" applyFill="0" applyBorder="0" applyAlignment="0" applyProtection="0"/>
    <xf numFmtId="9" fontId="29" fillId="0" borderId="0" applyFont="0" applyFill="0" applyBorder="0" applyAlignment="0" applyProtection="0"/>
    <xf numFmtId="9" fontId="15" fillId="0" borderId="0" applyFont="0" applyFill="0" applyBorder="0" applyAlignment="0" applyProtection="0"/>
    <xf numFmtId="0" fontId="31" fillId="0" borderId="0" applyNumberFormat="0" applyFill="0" applyBorder="0" applyAlignment="0" applyProtection="0"/>
    <xf numFmtId="0" fontId="32" fillId="0" borderId="13" applyNumberFormat="0" applyFill="0" applyAlignment="0" applyProtection="0"/>
    <xf numFmtId="0" fontId="33" fillId="0" borderId="0" applyNumberFormat="0" applyFill="0" applyBorder="0" applyAlignment="0" applyProtection="0"/>
  </cellStyleXfs>
  <cellXfs count="93">
    <xf numFmtId="0" fontId="0" fillId="0" borderId="0" xfId="0"/>
    <xf numFmtId="0" fontId="0" fillId="2" borderId="0" xfId="0" applyFill="1"/>
    <xf numFmtId="0" fontId="1" fillId="0" borderId="0" xfId="0" applyFont="1"/>
    <xf numFmtId="0" fontId="0" fillId="3" borderId="0" xfId="0" applyFill="1"/>
    <xf numFmtId="0" fontId="1" fillId="0" borderId="0" xfId="0" applyFont="1" applyAlignment="1">
      <alignment horizontal="right"/>
    </xf>
    <xf numFmtId="0" fontId="1" fillId="3" borderId="0" xfId="0" applyFont="1" applyFill="1"/>
    <xf numFmtId="0" fontId="5" fillId="3" borderId="0" xfId="0" applyFont="1" applyFill="1" applyAlignment="1">
      <alignment wrapText="1"/>
    </xf>
    <xf numFmtId="0" fontId="5" fillId="3" borderId="0" xfId="0" applyFont="1" applyFill="1" applyAlignment="1"/>
    <xf numFmtId="0" fontId="4" fillId="3" borderId="0" xfId="0" applyFont="1" applyFill="1" applyAlignment="1">
      <alignment vertical="center"/>
    </xf>
    <xf numFmtId="0" fontId="4" fillId="3" borderId="0" xfId="0" applyFont="1" applyFill="1"/>
    <xf numFmtId="0" fontId="3" fillId="3" borderId="0" xfId="0" applyFont="1" applyFill="1" applyAlignment="1">
      <alignment vertical="center"/>
    </xf>
    <xf numFmtId="0" fontId="4" fillId="3" borderId="0" xfId="0" applyFont="1" applyFill="1" applyAlignment="1">
      <alignment horizontal="right" vertical="center"/>
    </xf>
    <xf numFmtId="0" fontId="3" fillId="3" borderId="0" xfId="0" applyFont="1" applyFill="1" applyAlignment="1"/>
    <xf numFmtId="0" fontId="4" fillId="3" borderId="0" xfId="0" applyFont="1" applyFill="1" applyBorder="1"/>
    <xf numFmtId="0" fontId="0" fillId="3" borderId="0" xfId="0" applyFont="1" applyFill="1"/>
    <xf numFmtId="0" fontId="3" fillId="3" borderId="0" xfId="0" applyFont="1" applyFill="1"/>
    <xf numFmtId="0" fontId="0" fillId="3" borderId="0" xfId="0" applyFont="1" applyFill="1" applyBorder="1"/>
    <xf numFmtId="0" fontId="0" fillId="3" borderId="1" xfId="0" applyFont="1" applyFill="1" applyBorder="1" applyAlignment="1">
      <alignment vertical="center" wrapText="1"/>
    </xf>
    <xf numFmtId="0" fontId="3" fillId="3" borderId="1" xfId="0" applyFont="1" applyFill="1" applyBorder="1" applyAlignment="1">
      <alignment horizontal="left" vertical="center" wrapText="1"/>
    </xf>
    <xf numFmtId="0" fontId="0" fillId="3" borderId="1" xfId="0" applyFont="1" applyFill="1" applyBorder="1" applyAlignment="1">
      <alignment horizontal="left" vertical="center" wrapText="1"/>
    </xf>
    <xf numFmtId="0" fontId="0" fillId="3" borderId="2" xfId="0" applyFill="1" applyBorder="1" applyAlignment="1">
      <alignment horizontal="left" vertical="center" wrapText="1"/>
    </xf>
    <xf numFmtId="165" fontId="3" fillId="3" borderId="0" xfId="1" applyNumberFormat="1" applyFont="1" applyFill="1" applyBorder="1" applyAlignment="1">
      <alignment horizontal="right" vertical="center" wrapText="1"/>
    </xf>
    <xf numFmtId="165" fontId="2" fillId="3" borderId="0" xfId="1" applyNumberFormat="1" applyFont="1" applyFill="1" applyBorder="1" applyAlignment="1">
      <alignment horizontal="right" vertical="center" wrapText="1"/>
    </xf>
    <xf numFmtId="3" fontId="0" fillId="3" borderId="0" xfId="0" applyNumberFormat="1" applyFont="1" applyFill="1" applyBorder="1" applyAlignment="1">
      <alignment horizontal="right" vertical="center" wrapText="1"/>
    </xf>
    <xf numFmtId="0" fontId="0" fillId="3" borderId="1" xfId="0" applyFont="1" applyFill="1" applyBorder="1"/>
    <xf numFmtId="9" fontId="3" fillId="3" borderId="0" xfId="2" applyFont="1" applyFill="1"/>
    <xf numFmtId="9" fontId="0" fillId="3" borderId="0" xfId="2" applyFont="1" applyFill="1"/>
    <xf numFmtId="3" fontId="0" fillId="3" borderId="0" xfId="0" applyNumberFormat="1" applyFill="1" applyAlignment="1"/>
    <xf numFmtId="9" fontId="0" fillId="3" borderId="0" xfId="0" applyNumberFormat="1" applyFill="1"/>
    <xf numFmtId="9" fontId="7" fillId="3" borderId="0" xfId="2" applyFont="1" applyFill="1"/>
    <xf numFmtId="0" fontId="0" fillId="3" borderId="0" xfId="0" applyFill="1" applyAlignment="1">
      <alignment horizontal="left" vertical="top" wrapText="1"/>
    </xf>
    <xf numFmtId="0" fontId="0" fillId="3" borderId="0" xfId="0" applyFill="1" applyAlignment="1">
      <alignment vertical="top" wrapText="1"/>
    </xf>
    <xf numFmtId="0" fontId="3" fillId="3" borderId="1" xfId="0" applyFont="1" applyFill="1" applyBorder="1"/>
    <xf numFmtId="0" fontId="0" fillId="3" borderId="4" xfId="0" applyFill="1" applyBorder="1"/>
    <xf numFmtId="0" fontId="7" fillId="3" borderId="0" xfId="0" applyFont="1" applyFill="1" applyAlignment="1">
      <alignment horizontal="left"/>
    </xf>
    <xf numFmtId="166" fontId="0" fillId="3" borderId="0" xfId="0" applyNumberFormat="1" applyFill="1"/>
    <xf numFmtId="0" fontId="14" fillId="3" borderId="0" xfId="0" applyFont="1" applyFill="1"/>
    <xf numFmtId="166" fontId="14" fillId="3" borderId="0" xfId="0" applyNumberFormat="1" applyFont="1" applyFill="1"/>
    <xf numFmtId="3" fontId="14" fillId="3" borderId="0" xfId="0" applyNumberFormat="1" applyFont="1" applyFill="1" applyAlignment="1"/>
    <xf numFmtId="9" fontId="2" fillId="3" borderId="0" xfId="2" applyFont="1" applyFill="1"/>
    <xf numFmtId="0" fontId="35" fillId="3" borderId="0" xfId="3" applyFont="1" applyFill="1" applyAlignment="1"/>
    <xf numFmtId="0" fontId="35" fillId="3" borderId="0" xfId="3" applyFont="1" applyFill="1" applyAlignment="1">
      <alignment horizontal="right"/>
    </xf>
    <xf numFmtId="0" fontId="35" fillId="3" borderId="0" xfId="3" applyFont="1" applyFill="1" applyAlignment="1">
      <alignment horizontal="left"/>
    </xf>
    <xf numFmtId="0" fontId="35" fillId="3" borderId="0" xfId="3" applyFont="1" applyFill="1" applyAlignment="1">
      <alignment wrapText="1"/>
    </xf>
    <xf numFmtId="0" fontId="14" fillId="3" borderId="0" xfId="0" applyFont="1" applyFill="1" applyAlignment="1">
      <alignment vertical="top" wrapText="1"/>
    </xf>
    <xf numFmtId="0" fontId="0" fillId="3" borderId="0" xfId="0" applyFill="1" applyAlignment="1">
      <alignment horizontal="right"/>
    </xf>
    <xf numFmtId="165" fontId="3" fillId="3" borderId="0" xfId="31" applyNumberFormat="1" applyFont="1" applyFill="1" applyBorder="1" applyAlignment="1">
      <alignment horizontal="right" vertical="center" wrapText="1"/>
    </xf>
    <xf numFmtId="165" fontId="2" fillId="3" borderId="0" xfId="31" applyNumberFormat="1" applyFont="1" applyFill="1" applyBorder="1" applyAlignment="1">
      <alignment horizontal="right" vertical="center" wrapText="1"/>
    </xf>
    <xf numFmtId="165" fontId="3" fillId="3" borderId="1" xfId="31" applyNumberFormat="1" applyFont="1" applyFill="1" applyBorder="1" applyAlignment="1">
      <alignment horizontal="right" vertical="center" wrapText="1"/>
    </xf>
    <xf numFmtId="165" fontId="2" fillId="3" borderId="1" xfId="31" applyNumberFormat="1" applyFont="1" applyFill="1" applyBorder="1" applyAlignment="1">
      <alignment horizontal="right" vertical="center" wrapText="1"/>
    </xf>
    <xf numFmtId="0" fontId="0" fillId="3" borderId="3" xfId="0" applyFont="1" applyFill="1" applyBorder="1"/>
    <xf numFmtId="0" fontId="0" fillId="3" borderId="0" xfId="0" applyFill="1" applyAlignment="1">
      <alignment horizontal="left" vertical="top"/>
    </xf>
    <xf numFmtId="0" fontId="3" fillId="3" borderId="0" xfId="0" applyFont="1" applyFill="1" applyAlignment="1">
      <alignment horizontal="center"/>
    </xf>
    <xf numFmtId="0" fontId="5" fillId="3" borderId="0" xfId="0" applyFont="1" applyFill="1" applyAlignment="1">
      <alignment horizontal="left" wrapText="1"/>
    </xf>
    <xf numFmtId="2" fontId="3" fillId="3" borderId="0" xfId="0" applyNumberFormat="1" applyFont="1" applyFill="1" applyAlignment="1">
      <alignment horizontal="center"/>
    </xf>
    <xf numFmtId="0" fontId="35" fillId="3" borderId="0" xfId="3" applyFont="1" applyFill="1" applyAlignment="1">
      <alignment horizontal="left"/>
    </xf>
    <xf numFmtId="0" fontId="0" fillId="0" borderId="0" xfId="0" applyFill="1"/>
    <xf numFmtId="0" fontId="1" fillId="0" borderId="0" xfId="0" applyFont="1" applyFill="1"/>
    <xf numFmtId="0" fontId="39" fillId="27" borderId="0" xfId="51" applyFont="1" applyFill="1" applyAlignment="1">
      <alignment wrapText="1"/>
    </xf>
    <xf numFmtId="0" fontId="38" fillId="27" borderId="0" xfId="0" applyFont="1" applyFill="1" applyAlignment="1"/>
    <xf numFmtId="0" fontId="39" fillId="27" borderId="0" xfId="0" applyFont="1" applyFill="1" applyAlignment="1"/>
    <xf numFmtId="0" fontId="38" fillId="27" borderId="0" xfId="51" applyFont="1" applyFill="1" applyAlignment="1">
      <alignment horizontal="left" wrapText="1"/>
    </xf>
    <xf numFmtId="1" fontId="2" fillId="3" borderId="1" xfId="31" applyNumberFormat="1" applyFont="1" applyFill="1" applyBorder="1" applyAlignment="1">
      <alignment horizontal="right" vertical="center" wrapText="1"/>
    </xf>
    <xf numFmtId="1" fontId="3" fillId="3" borderId="0" xfId="31" applyNumberFormat="1" applyFont="1" applyFill="1" applyBorder="1" applyAlignment="1">
      <alignment horizontal="right" vertical="center" wrapText="1"/>
    </xf>
    <xf numFmtId="1" fontId="2" fillId="3" borderId="0" xfId="31" applyNumberFormat="1" applyFont="1" applyFill="1" applyBorder="1" applyAlignment="1">
      <alignment horizontal="right" vertical="center" wrapText="1"/>
    </xf>
    <xf numFmtId="1" fontId="3" fillId="3" borderId="3" xfId="31" applyNumberFormat="1" applyFont="1" applyFill="1" applyBorder="1" applyAlignment="1">
      <alignment horizontal="right" vertical="center" wrapText="1"/>
    </xf>
    <xf numFmtId="1" fontId="2" fillId="3" borderId="3" xfId="31" applyNumberFormat="1" applyFont="1" applyFill="1" applyBorder="1" applyAlignment="1">
      <alignment horizontal="right" vertical="center" wrapText="1"/>
    </xf>
    <xf numFmtId="1" fontId="3" fillId="3" borderId="1" xfId="31" applyNumberFormat="1" applyFont="1" applyFill="1" applyBorder="1" applyAlignment="1">
      <alignment horizontal="right" vertical="center" wrapText="1"/>
    </xf>
    <xf numFmtId="3" fontId="3" fillId="3" borderId="0" xfId="1" applyNumberFormat="1" applyFont="1" applyFill="1" applyBorder="1" applyAlignment="1">
      <alignment horizontal="right" vertical="center" wrapText="1"/>
    </xf>
    <xf numFmtId="3" fontId="2" fillId="3" borderId="0" xfId="1" applyNumberFormat="1" applyFont="1" applyFill="1" applyBorder="1" applyAlignment="1">
      <alignment horizontal="right" vertical="center" wrapText="1"/>
    </xf>
    <xf numFmtId="3" fontId="3" fillId="3" borderId="3" xfId="1" applyNumberFormat="1" applyFont="1" applyFill="1" applyBorder="1" applyAlignment="1">
      <alignment horizontal="right" vertical="center" wrapText="1"/>
    </xf>
    <xf numFmtId="3" fontId="2" fillId="3" borderId="3" xfId="1" applyNumberFormat="1" applyFont="1" applyFill="1" applyBorder="1" applyAlignment="1">
      <alignment horizontal="right" vertical="center" wrapText="1"/>
    </xf>
    <xf numFmtId="3" fontId="3" fillId="3" borderId="1" xfId="1" applyNumberFormat="1" applyFont="1" applyFill="1" applyBorder="1" applyAlignment="1">
      <alignment horizontal="right" vertical="center" wrapText="1"/>
    </xf>
    <xf numFmtId="3" fontId="2" fillId="3" borderId="1" xfId="1" applyNumberFormat="1" applyFont="1" applyFill="1" applyBorder="1" applyAlignment="1">
      <alignment horizontal="right" vertical="center" wrapText="1"/>
    </xf>
    <xf numFmtId="0" fontId="41" fillId="0" borderId="0" xfId="0" applyFont="1"/>
    <xf numFmtId="0" fontId="7" fillId="0" borderId="0" xfId="0" applyFont="1"/>
    <xf numFmtId="0" fontId="0" fillId="0" borderId="0" xfId="0" applyAlignment="1">
      <alignment horizontal="left"/>
    </xf>
    <xf numFmtId="0" fontId="37" fillId="4" borderId="0" xfId="0" applyFont="1" applyFill="1" applyAlignment="1">
      <alignment horizontal="left" wrapText="1"/>
    </xf>
    <xf numFmtId="0" fontId="38" fillId="27" borderId="0" xfId="49" applyFont="1" applyFill="1" applyAlignment="1">
      <alignment horizontal="left" wrapText="1"/>
    </xf>
    <xf numFmtId="0" fontId="38" fillId="27" borderId="0" xfId="51" applyFont="1" applyFill="1" applyAlignment="1">
      <alignment horizontal="left" vertical="center" wrapText="1"/>
    </xf>
    <xf numFmtId="0" fontId="14" fillId="3" borderId="0" xfId="0" applyFont="1" applyFill="1" applyAlignment="1">
      <alignment horizontal="left" wrapText="1"/>
    </xf>
    <xf numFmtId="0" fontId="35" fillId="3" borderId="0" xfId="3" applyFont="1" applyFill="1" applyAlignment="1">
      <alignment horizontal="right"/>
    </xf>
    <xf numFmtId="0" fontId="35" fillId="3" borderId="0" xfId="3" applyFont="1" applyFill="1" applyAlignment="1">
      <alignment horizontal="left"/>
    </xf>
    <xf numFmtId="0" fontId="35" fillId="0" borderId="0" xfId="3" applyFont="1" applyAlignment="1">
      <alignment horizontal="left"/>
    </xf>
    <xf numFmtId="0" fontId="34" fillId="3" borderId="0" xfId="0" applyFont="1" applyFill="1" applyAlignment="1">
      <alignment horizontal="left" wrapText="1"/>
    </xf>
    <xf numFmtId="0" fontId="14" fillId="3" borderId="0" xfId="0" applyFont="1" applyFill="1" applyAlignment="1">
      <alignment horizontal="left" vertical="top" wrapText="1"/>
    </xf>
    <xf numFmtId="0" fontId="5" fillId="4" borderId="0" xfId="0" applyFont="1" applyFill="1" applyAlignment="1">
      <alignment horizontal="left" wrapText="1"/>
    </xf>
    <xf numFmtId="0" fontId="3" fillId="2" borderId="0" xfId="0" applyFont="1" applyFill="1" applyAlignment="1">
      <alignment horizontal="center" vertical="center"/>
    </xf>
    <xf numFmtId="0" fontId="3" fillId="3" borderId="1" xfId="0" applyFont="1" applyFill="1" applyBorder="1" applyAlignment="1">
      <alignment horizontal="center"/>
    </xf>
    <xf numFmtId="0" fontId="35" fillId="3" borderId="0" xfId="3" applyFont="1" applyFill="1" applyAlignment="1">
      <alignment horizontal="left" wrapText="1"/>
    </xf>
    <xf numFmtId="0" fontId="3" fillId="2" borderId="0" xfId="0" applyFont="1" applyFill="1" applyAlignment="1">
      <alignment horizontal="center"/>
    </xf>
    <xf numFmtId="0" fontId="8" fillId="3" borderId="0" xfId="3" applyFill="1" applyAlignment="1">
      <alignment horizontal="left" wrapText="1"/>
    </xf>
    <xf numFmtId="0" fontId="7" fillId="3" borderId="0" xfId="0" applyFont="1" applyFill="1" applyAlignment="1">
      <alignment horizontal="left" wrapText="1"/>
    </xf>
  </cellXfs>
  <cellStyles count="65">
    <cellStyle name="20% - Accent1 2" xfId="4" xr:uid="{00000000-0005-0000-0000-000000000000}"/>
    <cellStyle name="20% - Accent2 2" xfId="5" xr:uid="{00000000-0005-0000-0000-000001000000}"/>
    <cellStyle name="20% - Accent3 2" xfId="6" xr:uid="{00000000-0005-0000-0000-000002000000}"/>
    <cellStyle name="20% - Accent4 2" xfId="7" xr:uid="{00000000-0005-0000-0000-000003000000}"/>
    <cellStyle name="20% - Accent5 2" xfId="8" xr:uid="{00000000-0005-0000-0000-000004000000}"/>
    <cellStyle name="20% - Accent6 2" xfId="9" xr:uid="{00000000-0005-0000-0000-000005000000}"/>
    <cellStyle name="40% - Accent1 2" xfId="10" xr:uid="{00000000-0005-0000-0000-000006000000}"/>
    <cellStyle name="40% - Accent2 2" xfId="11" xr:uid="{00000000-0005-0000-0000-000007000000}"/>
    <cellStyle name="40% - Accent3 2" xfId="12" xr:uid="{00000000-0005-0000-0000-000008000000}"/>
    <cellStyle name="40% - Accent4 2" xfId="13" xr:uid="{00000000-0005-0000-0000-000009000000}"/>
    <cellStyle name="40% - Accent5 2" xfId="14" xr:uid="{00000000-0005-0000-0000-00000A000000}"/>
    <cellStyle name="40% - Accent6 2" xfId="15" xr:uid="{00000000-0005-0000-0000-00000B000000}"/>
    <cellStyle name="60% - Accent1 2" xfId="16" xr:uid="{00000000-0005-0000-0000-00000C000000}"/>
    <cellStyle name="60% - Accent2 2" xfId="17" xr:uid="{00000000-0005-0000-0000-00000D000000}"/>
    <cellStyle name="60% - Accent3 2" xfId="18" xr:uid="{00000000-0005-0000-0000-00000E000000}"/>
    <cellStyle name="60% - Accent4 2" xfId="19" xr:uid="{00000000-0005-0000-0000-00000F000000}"/>
    <cellStyle name="60% - Accent5 2" xfId="20" xr:uid="{00000000-0005-0000-0000-000010000000}"/>
    <cellStyle name="60% - Accent6 2" xfId="21" xr:uid="{00000000-0005-0000-0000-000011000000}"/>
    <cellStyle name="Accent1 2" xfId="22" xr:uid="{00000000-0005-0000-0000-000012000000}"/>
    <cellStyle name="Accent2 2" xfId="23" xr:uid="{00000000-0005-0000-0000-000013000000}"/>
    <cellStyle name="Accent3 2" xfId="24" xr:uid="{00000000-0005-0000-0000-000014000000}"/>
    <cellStyle name="Accent4 2" xfId="25" xr:uid="{00000000-0005-0000-0000-000015000000}"/>
    <cellStyle name="Accent5 2" xfId="26" xr:uid="{00000000-0005-0000-0000-000016000000}"/>
    <cellStyle name="Accent6 2" xfId="27" xr:uid="{00000000-0005-0000-0000-000017000000}"/>
    <cellStyle name="Bad 2" xfId="28" xr:uid="{00000000-0005-0000-0000-000018000000}"/>
    <cellStyle name="Calculation 2" xfId="29" xr:uid="{00000000-0005-0000-0000-000019000000}"/>
    <cellStyle name="Check Cell 2" xfId="30" xr:uid="{00000000-0005-0000-0000-00001A000000}"/>
    <cellStyle name="Comma" xfId="1" builtinId="3"/>
    <cellStyle name="Comma 2" xfId="31" xr:uid="{00000000-0005-0000-0000-00001C000000}"/>
    <cellStyle name="Comma 2 2" xfId="32" xr:uid="{00000000-0005-0000-0000-00001D000000}"/>
    <cellStyle name="Comma 2 3" xfId="33" xr:uid="{00000000-0005-0000-0000-00001E000000}"/>
    <cellStyle name="Comma 2 4" xfId="34" xr:uid="{00000000-0005-0000-0000-00001F000000}"/>
    <cellStyle name="Comma 3" xfId="35" xr:uid="{00000000-0005-0000-0000-000020000000}"/>
    <cellStyle name="Comma 4" xfId="36" xr:uid="{00000000-0005-0000-0000-000021000000}"/>
    <cellStyle name="Explanatory Text 2" xfId="37" xr:uid="{00000000-0005-0000-0000-000022000000}"/>
    <cellStyle name="Good 2" xfId="38" xr:uid="{00000000-0005-0000-0000-000023000000}"/>
    <cellStyle name="Heading 1 2" xfId="39" xr:uid="{00000000-0005-0000-0000-000024000000}"/>
    <cellStyle name="Heading 2 2" xfId="40" xr:uid="{00000000-0005-0000-0000-000025000000}"/>
    <cellStyle name="Heading 3 2" xfId="41" xr:uid="{00000000-0005-0000-0000-000026000000}"/>
    <cellStyle name="Heading 4 2" xfId="42" xr:uid="{00000000-0005-0000-0000-000027000000}"/>
    <cellStyle name="Hyperlink" xfId="3" builtinId="8"/>
    <cellStyle name="Hyperlink 2" xfId="43" xr:uid="{00000000-0005-0000-0000-000029000000}"/>
    <cellStyle name="Hyperlink 2 2" xfId="44" xr:uid="{00000000-0005-0000-0000-00002A000000}"/>
    <cellStyle name="Hyperlink 3" xfId="45" xr:uid="{00000000-0005-0000-0000-00002B000000}"/>
    <cellStyle name="Input 2" xfId="46" xr:uid="{00000000-0005-0000-0000-00002C000000}"/>
    <cellStyle name="Linked Cell 2" xfId="47" xr:uid="{00000000-0005-0000-0000-00002D000000}"/>
    <cellStyle name="Neutral 2" xfId="48" xr:uid="{00000000-0005-0000-0000-00002E000000}"/>
    <cellStyle name="Normal" xfId="0" builtinId="0"/>
    <cellStyle name="Normal 2" xfId="49" xr:uid="{00000000-0005-0000-0000-000030000000}"/>
    <cellStyle name="Normal 2 2" xfId="50" xr:uid="{00000000-0005-0000-0000-000031000000}"/>
    <cellStyle name="Normal 2 2 2" xfId="51" xr:uid="{00000000-0005-0000-0000-000032000000}"/>
    <cellStyle name="Normal 3" xfId="52" xr:uid="{00000000-0005-0000-0000-000033000000}"/>
    <cellStyle name="Normal 4" xfId="53" xr:uid="{00000000-0005-0000-0000-000034000000}"/>
    <cellStyle name="Normal 5" xfId="54" xr:uid="{00000000-0005-0000-0000-000035000000}"/>
    <cellStyle name="Normal 5 2" xfId="55" xr:uid="{00000000-0005-0000-0000-000036000000}"/>
    <cellStyle name="Note 2" xfId="56" xr:uid="{00000000-0005-0000-0000-000037000000}"/>
    <cellStyle name="Note 3" xfId="57" xr:uid="{00000000-0005-0000-0000-000038000000}"/>
    <cellStyle name="Output 2" xfId="58" xr:uid="{00000000-0005-0000-0000-000039000000}"/>
    <cellStyle name="Percent" xfId="2" builtinId="5"/>
    <cellStyle name="Percent 2" xfId="59" xr:uid="{00000000-0005-0000-0000-00003B000000}"/>
    <cellStyle name="Percent 2 2" xfId="60" xr:uid="{00000000-0005-0000-0000-00003C000000}"/>
    <cellStyle name="Percent 3" xfId="61" xr:uid="{00000000-0005-0000-0000-00003D000000}"/>
    <cellStyle name="Title 2" xfId="62" xr:uid="{00000000-0005-0000-0000-00003E000000}"/>
    <cellStyle name="Total 2" xfId="63" xr:uid="{00000000-0005-0000-0000-00003F000000}"/>
    <cellStyle name="Warning Text 2" xfId="64" xr:uid="{00000000-0005-0000-0000-000040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hyperlink" Target="https://www.gov.uk/government/statistics/2011-rural-urban-classification-of-local-authority-and-other-higher-level-geographies-for-statistical-purposes"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hyperlink" Target="mailto:firestatistics@homeoffice.gsi.gov.uk" TargetMode="External"/><Relationship Id="rId7" Type="http://schemas.openxmlformats.org/officeDocument/2006/relationships/printerSettings" Target="../printerSettings/printerSettings4.bin"/><Relationship Id="rId2" Type="http://schemas.openxmlformats.org/officeDocument/2006/relationships/hyperlink" Target="https://www.statisticsauthority.gov.uk/code-of-practice/" TargetMode="External"/><Relationship Id="rId1" Type="http://schemas.openxmlformats.org/officeDocument/2006/relationships/hyperlink" Target="https://www.gov.uk/government/collections/fire-statistics" TargetMode="External"/><Relationship Id="rId6" Type="http://schemas.openxmlformats.org/officeDocument/2006/relationships/hyperlink" Target="https://www.gov.uk/government/statistics/announcements?utf8=%E2%9C%93&amp;keywords=fire&amp;topics%5B%5D=&amp;organisations%5B%5D=home-office&amp;from_date=&amp;to_date=&amp;commit=Refresh+results" TargetMode="External"/><Relationship Id="rId5" Type="http://schemas.openxmlformats.org/officeDocument/2006/relationships/hyperlink" Target="https://www.gov.uk/government/collections/fire-statistics-monitor" TargetMode="External"/><Relationship Id="rId4" Type="http://schemas.openxmlformats.org/officeDocument/2006/relationships/hyperlink" Target="mailto:firestatistics@homeoffice.gov.uk"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8" Type="http://schemas.openxmlformats.org/officeDocument/2006/relationships/hyperlink" Target="https://www.gov.uk/government/statistics/announcements?utf8=%E2%9C%93&amp;keywords=fire&amp;topics%5B%5D=&amp;organisations%5B%5D=home-office&amp;from_date=&amp;to_date=&amp;commit=Refresh+results" TargetMode="External"/><Relationship Id="rId3" Type="http://schemas.openxmlformats.org/officeDocument/2006/relationships/hyperlink" Target="https://www.gov.uk/government/collections/fire-statistics" TargetMode="External"/><Relationship Id="rId7" Type="http://schemas.openxmlformats.org/officeDocument/2006/relationships/hyperlink" Target="https://www.gov.uk/government/collections/fire-statistics-monitor" TargetMode="External"/><Relationship Id="rId2" Type="http://schemas.openxmlformats.org/officeDocument/2006/relationships/hyperlink" Target="https://www.gov.uk/government/statistics/announcements?utf8=%E2%9C%93&amp;keywords=fire&amp;topics%5B%5D=&amp;organisations%5B%5D=home-office&amp;from_date=&amp;to_date=&amp;commit=Refresh+results" TargetMode="External"/><Relationship Id="rId1" Type="http://schemas.openxmlformats.org/officeDocument/2006/relationships/hyperlink" Target="https://www.gov.uk/government/collections/fire-statistics-monitor" TargetMode="External"/><Relationship Id="rId6" Type="http://schemas.openxmlformats.org/officeDocument/2006/relationships/hyperlink" Target="mailto:firestatistics@homeoffice.gov.uk" TargetMode="External"/><Relationship Id="rId5" Type="http://schemas.openxmlformats.org/officeDocument/2006/relationships/hyperlink" Target="mailto:firestatistics@homeoffice.gsi.gov.uk" TargetMode="External"/><Relationship Id="rId4" Type="http://schemas.openxmlformats.org/officeDocument/2006/relationships/hyperlink" Target="https://www.statisticsauthority.gov.uk/code-of-practice/" TargetMode="External"/><Relationship Id="rId9"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hyperlink" Target="https://www.gov.uk/government/statistics/announcements?utf8=%E2%9C%93&amp;keywords=fire&amp;topics%5B%5D=&amp;organisations%5B%5D=home-office&amp;from_date=&amp;to_date=&amp;commit=Refresh+results" TargetMode="External"/><Relationship Id="rId3" Type="http://schemas.openxmlformats.org/officeDocument/2006/relationships/hyperlink" Target="https://www.gov.uk/government/collections/fire-statistics" TargetMode="External"/><Relationship Id="rId7" Type="http://schemas.openxmlformats.org/officeDocument/2006/relationships/hyperlink" Target="https://www.gov.uk/government/collections/fire-statistics-monitor" TargetMode="External"/><Relationship Id="rId2" Type="http://schemas.openxmlformats.org/officeDocument/2006/relationships/hyperlink" Target="https://www.gov.uk/government/statistics/announcements?utf8=%E2%9C%93&amp;keywords=fire&amp;topics%5B%5D=&amp;organisations%5B%5D=home-office&amp;from_date=&amp;to_date=&amp;commit=Refresh+results" TargetMode="External"/><Relationship Id="rId1" Type="http://schemas.openxmlformats.org/officeDocument/2006/relationships/hyperlink" Target="https://www.gov.uk/government/collections/fire-statistics-monitor" TargetMode="External"/><Relationship Id="rId6" Type="http://schemas.openxmlformats.org/officeDocument/2006/relationships/hyperlink" Target="mailto:firestatistics@homeoffice.gov.uk" TargetMode="External"/><Relationship Id="rId11" Type="http://schemas.openxmlformats.org/officeDocument/2006/relationships/printerSettings" Target="../printerSettings/printerSettings9.bin"/><Relationship Id="rId5" Type="http://schemas.openxmlformats.org/officeDocument/2006/relationships/hyperlink" Target="mailto:firestatistics@homeoffice.gsi.gov.uk" TargetMode="External"/><Relationship Id="rId10" Type="http://schemas.openxmlformats.org/officeDocument/2006/relationships/hyperlink" Target="https://www.gov.uk/government/statistics/announcements?utf8=%E2%9C%93&amp;keywords=fire&amp;topics%5B%5D=&amp;organisations%5B%5D=home-office&amp;from_date=&amp;to_date=&amp;commit=Refresh+results" TargetMode="External"/><Relationship Id="rId4" Type="http://schemas.openxmlformats.org/officeDocument/2006/relationships/hyperlink" Target="https://www.statisticsauthority.gov.uk/code-of-practice/" TargetMode="External"/><Relationship Id="rId9" Type="http://schemas.openxmlformats.org/officeDocument/2006/relationships/hyperlink" Target="https://www.gov.uk/government/collections/fire-statistics-monitor"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O9"/>
  <sheetViews>
    <sheetView tabSelected="1" zoomScaleNormal="100" workbookViewId="0">
      <selection sqref="A1:K1"/>
    </sheetView>
  </sheetViews>
  <sheetFormatPr defaultColWidth="9.1796875" defaultRowHeight="14.5" x14ac:dyDescent="0.35"/>
  <cols>
    <col min="1" max="16384" width="9.1796875" style="3"/>
  </cols>
  <sheetData>
    <row r="1" spans="1:15" ht="32.25" customHeight="1" x14ac:dyDescent="0.45">
      <c r="A1" s="77" t="s">
        <v>224</v>
      </c>
      <c r="B1" s="77"/>
      <c r="C1" s="77"/>
      <c r="D1" s="77"/>
      <c r="E1" s="77"/>
      <c r="F1" s="77"/>
      <c r="G1" s="77"/>
      <c r="H1" s="77"/>
      <c r="I1" s="77"/>
      <c r="J1" s="77"/>
      <c r="K1" s="77"/>
    </row>
    <row r="3" spans="1:15" ht="41.15" customHeight="1" x14ac:dyDescent="0.35">
      <c r="A3" s="78" t="s">
        <v>248</v>
      </c>
      <c r="B3" s="78"/>
      <c r="C3" s="78"/>
      <c r="D3" s="78"/>
      <c r="E3" s="78"/>
      <c r="F3" s="78"/>
      <c r="G3" s="78"/>
      <c r="H3" s="78"/>
      <c r="I3" s="78"/>
      <c r="J3" s="78"/>
      <c r="K3" s="78"/>
      <c r="L3" s="58"/>
      <c r="M3" s="58"/>
      <c r="N3" s="58"/>
      <c r="O3" s="58"/>
    </row>
    <row r="4" spans="1:15" ht="15" customHeight="1" x14ac:dyDescent="0.35">
      <c r="A4" s="59"/>
      <c r="B4" s="59"/>
      <c r="C4" s="59"/>
      <c r="D4" s="59"/>
      <c r="E4" s="59"/>
      <c r="F4" s="59"/>
      <c r="G4" s="59"/>
      <c r="H4" s="59"/>
      <c r="I4" s="59"/>
      <c r="J4" s="59"/>
      <c r="K4" s="59"/>
      <c r="L4" s="60"/>
      <c r="M4" s="60"/>
      <c r="N4" s="60"/>
      <c r="O4" s="60"/>
    </row>
    <row r="5" spans="1:15" ht="63.75" customHeight="1" x14ac:dyDescent="0.35">
      <c r="A5" s="79" t="s">
        <v>230</v>
      </c>
      <c r="B5" s="79"/>
      <c r="C5" s="79"/>
      <c r="D5" s="79"/>
      <c r="E5" s="79"/>
      <c r="F5" s="79"/>
      <c r="G5" s="79"/>
      <c r="H5" s="79"/>
      <c r="I5" s="79"/>
      <c r="J5" s="79"/>
      <c r="K5" s="79"/>
      <c r="L5" s="60"/>
      <c r="M5" s="60"/>
      <c r="N5" s="60"/>
      <c r="O5" s="60"/>
    </row>
    <row r="6" spans="1:15" x14ac:dyDescent="0.35">
      <c r="A6" s="61"/>
      <c r="B6" s="61"/>
      <c r="C6" s="61"/>
      <c r="D6" s="61"/>
      <c r="E6" s="61"/>
      <c r="F6" s="61"/>
      <c r="G6" s="61"/>
      <c r="H6" s="61"/>
      <c r="I6" s="61"/>
      <c r="J6" s="61"/>
      <c r="K6" s="61"/>
      <c r="L6" s="60"/>
      <c r="M6" s="60"/>
      <c r="N6" s="60"/>
      <c r="O6" s="60"/>
    </row>
    <row r="7" spans="1:15" ht="27" customHeight="1" x14ac:dyDescent="0.35">
      <c r="A7" s="80" t="s">
        <v>236</v>
      </c>
      <c r="B7" s="80"/>
      <c r="C7" s="80"/>
      <c r="D7" s="80"/>
      <c r="E7" s="80"/>
      <c r="F7" s="80"/>
      <c r="G7" s="80"/>
      <c r="H7" s="80"/>
      <c r="I7" s="80"/>
      <c r="J7" s="80"/>
      <c r="K7" s="80"/>
    </row>
    <row r="9" spans="1:15" x14ac:dyDescent="0.35">
      <c r="A9" s="80" t="s">
        <v>225</v>
      </c>
      <c r="B9" s="80"/>
      <c r="C9" s="80"/>
      <c r="D9" s="80"/>
      <c r="E9" s="80"/>
      <c r="F9" s="80"/>
      <c r="G9" s="80"/>
      <c r="H9" s="80"/>
      <c r="I9" s="80"/>
      <c r="J9" s="80"/>
      <c r="K9" s="80"/>
    </row>
  </sheetData>
  <mergeCells count="5">
    <mergeCell ref="A1:K1"/>
    <mergeCell ref="A3:K3"/>
    <mergeCell ref="A5:K5"/>
    <mergeCell ref="A7:K7"/>
    <mergeCell ref="A9:K9"/>
  </mergeCells>
  <pageMargins left="0.7" right="0.7" top="0.75" bottom="0.75" header="0.3" footer="0.3"/>
  <pageSetup paperSize="9" orientation="portrait" horizontalDpi="1200" verticalDpi="12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I11953"/>
  <sheetViews>
    <sheetView workbookViewId="0"/>
  </sheetViews>
  <sheetFormatPr defaultColWidth="18.81640625" defaultRowHeight="14.5" x14ac:dyDescent="0.35"/>
  <cols>
    <col min="1" max="1" width="18.453125" bestFit="1" customWidth="1"/>
    <col min="2" max="2" width="26.81640625" bestFit="1" customWidth="1"/>
    <col min="3" max="3" width="20.453125" bestFit="1" customWidth="1"/>
    <col min="4" max="4" width="22.81640625" bestFit="1" customWidth="1"/>
    <col min="5" max="5" width="10.1796875" bestFit="1" customWidth="1"/>
    <col min="6" max="6" width="19.81640625" bestFit="1" customWidth="1"/>
    <col min="7" max="7" width="20.1796875" bestFit="1" customWidth="1"/>
    <col min="8" max="8" width="43.1796875" bestFit="1" customWidth="1"/>
    <col min="9" max="9" width="20.81640625" bestFit="1" customWidth="1"/>
  </cols>
  <sheetData>
    <row r="1" spans="1:9" x14ac:dyDescent="0.35">
      <c r="A1" t="s">
        <v>69</v>
      </c>
      <c r="B1" t="s">
        <v>247</v>
      </c>
      <c r="C1" t="s">
        <v>70</v>
      </c>
      <c r="D1" t="s">
        <v>71</v>
      </c>
      <c r="E1" t="s">
        <v>72</v>
      </c>
      <c r="F1" t="s">
        <v>73</v>
      </c>
      <c r="G1" t="s">
        <v>74</v>
      </c>
      <c r="H1" t="s">
        <v>75</v>
      </c>
      <c r="I1" t="s">
        <v>76</v>
      </c>
    </row>
    <row r="2" spans="1:9" x14ac:dyDescent="0.35">
      <c r="A2" t="s">
        <v>11</v>
      </c>
      <c r="B2" s="75"/>
      <c r="C2" t="s">
        <v>77</v>
      </c>
      <c r="D2" t="s">
        <v>19</v>
      </c>
      <c r="E2" t="s">
        <v>78</v>
      </c>
      <c r="F2" t="s">
        <v>79</v>
      </c>
      <c r="G2" t="s">
        <v>80</v>
      </c>
      <c r="H2" t="s">
        <v>4</v>
      </c>
      <c r="I2">
        <v>6</v>
      </c>
    </row>
    <row r="3" spans="1:9" x14ac:dyDescent="0.35">
      <c r="A3" t="s">
        <v>11</v>
      </c>
      <c r="B3" s="75"/>
      <c r="C3" t="s">
        <v>77</v>
      </c>
      <c r="D3" t="s">
        <v>19</v>
      </c>
      <c r="E3" t="s">
        <v>78</v>
      </c>
      <c r="F3" t="s">
        <v>79</v>
      </c>
      <c r="G3" t="s">
        <v>80</v>
      </c>
      <c r="H3" t="s">
        <v>5</v>
      </c>
      <c r="I3">
        <v>19</v>
      </c>
    </row>
    <row r="4" spans="1:9" x14ac:dyDescent="0.35">
      <c r="A4" t="s">
        <v>11</v>
      </c>
      <c r="B4" s="75"/>
      <c r="C4" t="s">
        <v>77</v>
      </c>
      <c r="D4" t="s">
        <v>19</v>
      </c>
      <c r="E4" t="s">
        <v>78</v>
      </c>
      <c r="F4" t="s">
        <v>79</v>
      </c>
      <c r="G4" t="s">
        <v>80</v>
      </c>
      <c r="H4" t="s">
        <v>81</v>
      </c>
      <c r="I4">
        <v>12</v>
      </c>
    </row>
    <row r="5" spans="1:9" x14ac:dyDescent="0.35">
      <c r="A5" t="s">
        <v>11</v>
      </c>
      <c r="B5" s="75"/>
      <c r="C5" t="s">
        <v>77</v>
      </c>
      <c r="D5" t="s">
        <v>19</v>
      </c>
      <c r="E5" t="s">
        <v>78</v>
      </c>
      <c r="F5" t="s">
        <v>79</v>
      </c>
      <c r="G5" t="s">
        <v>80</v>
      </c>
      <c r="H5" t="s">
        <v>3</v>
      </c>
      <c r="I5">
        <v>77</v>
      </c>
    </row>
    <row r="6" spans="1:9" x14ac:dyDescent="0.35">
      <c r="A6" t="s">
        <v>11</v>
      </c>
      <c r="B6" s="75"/>
      <c r="C6" t="s">
        <v>77</v>
      </c>
      <c r="D6" t="s">
        <v>19</v>
      </c>
      <c r="E6" t="s">
        <v>78</v>
      </c>
      <c r="F6" t="s">
        <v>79</v>
      </c>
      <c r="G6" t="s">
        <v>80</v>
      </c>
      <c r="H6" t="s">
        <v>10</v>
      </c>
      <c r="I6">
        <v>11</v>
      </c>
    </row>
    <row r="7" spans="1:9" x14ac:dyDescent="0.35">
      <c r="A7" t="s">
        <v>11</v>
      </c>
      <c r="B7" s="75"/>
      <c r="C7" t="s">
        <v>77</v>
      </c>
      <c r="D7" t="s">
        <v>19</v>
      </c>
      <c r="E7" t="s">
        <v>78</v>
      </c>
      <c r="F7" t="s">
        <v>79</v>
      </c>
      <c r="G7" t="s">
        <v>80</v>
      </c>
      <c r="H7" t="s">
        <v>8</v>
      </c>
      <c r="I7">
        <v>8</v>
      </c>
    </row>
    <row r="8" spans="1:9" x14ac:dyDescent="0.35">
      <c r="A8" t="s">
        <v>11</v>
      </c>
      <c r="B8" s="75"/>
      <c r="C8" t="s">
        <v>77</v>
      </c>
      <c r="D8" t="s">
        <v>19</v>
      </c>
      <c r="E8" t="s">
        <v>78</v>
      </c>
      <c r="F8" t="s">
        <v>79</v>
      </c>
      <c r="G8" t="s">
        <v>80</v>
      </c>
      <c r="H8" t="s">
        <v>6</v>
      </c>
      <c r="I8">
        <v>33</v>
      </c>
    </row>
    <row r="9" spans="1:9" x14ac:dyDescent="0.35">
      <c r="A9" t="s">
        <v>11</v>
      </c>
      <c r="B9" s="75"/>
      <c r="C9" t="s">
        <v>77</v>
      </c>
      <c r="D9" t="s">
        <v>19</v>
      </c>
      <c r="E9" t="s">
        <v>78</v>
      </c>
      <c r="F9" t="s">
        <v>79</v>
      </c>
      <c r="G9" t="s">
        <v>80</v>
      </c>
      <c r="H9" t="s">
        <v>7</v>
      </c>
      <c r="I9">
        <v>14</v>
      </c>
    </row>
    <row r="10" spans="1:9" x14ac:dyDescent="0.35">
      <c r="A10" t="s">
        <v>11</v>
      </c>
      <c r="B10" s="75"/>
      <c r="C10" t="s">
        <v>77</v>
      </c>
      <c r="D10" t="s">
        <v>20</v>
      </c>
      <c r="E10" t="s">
        <v>82</v>
      </c>
      <c r="F10" t="s">
        <v>79</v>
      </c>
      <c r="G10" t="s">
        <v>83</v>
      </c>
      <c r="H10" t="s">
        <v>4</v>
      </c>
      <c r="I10">
        <v>5</v>
      </c>
    </row>
    <row r="11" spans="1:9" x14ac:dyDescent="0.35">
      <c r="A11" t="s">
        <v>11</v>
      </c>
      <c r="B11" s="75"/>
      <c r="C11" t="s">
        <v>77</v>
      </c>
      <c r="D11" t="s">
        <v>20</v>
      </c>
      <c r="E11" t="s">
        <v>82</v>
      </c>
      <c r="F11" t="s">
        <v>79</v>
      </c>
      <c r="G11" t="s">
        <v>83</v>
      </c>
      <c r="H11" t="s">
        <v>5</v>
      </c>
      <c r="I11">
        <v>7</v>
      </c>
    </row>
    <row r="12" spans="1:9" x14ac:dyDescent="0.35">
      <c r="A12" t="s">
        <v>11</v>
      </c>
      <c r="B12" s="75"/>
      <c r="C12" t="s">
        <v>77</v>
      </c>
      <c r="D12" t="s">
        <v>20</v>
      </c>
      <c r="E12" t="s">
        <v>82</v>
      </c>
      <c r="F12" t="s">
        <v>79</v>
      </c>
      <c r="G12" t="s">
        <v>83</v>
      </c>
      <c r="H12" t="s">
        <v>81</v>
      </c>
      <c r="I12">
        <v>5</v>
      </c>
    </row>
    <row r="13" spans="1:9" x14ac:dyDescent="0.35">
      <c r="A13" t="s">
        <v>11</v>
      </c>
      <c r="B13" s="75"/>
      <c r="C13" t="s">
        <v>77</v>
      </c>
      <c r="D13" t="s">
        <v>20</v>
      </c>
      <c r="E13" t="s">
        <v>82</v>
      </c>
      <c r="F13" t="s">
        <v>79</v>
      </c>
      <c r="G13" t="s">
        <v>83</v>
      </c>
      <c r="H13" t="s">
        <v>3</v>
      </c>
      <c r="I13">
        <v>58</v>
      </c>
    </row>
    <row r="14" spans="1:9" x14ac:dyDescent="0.35">
      <c r="A14" t="s">
        <v>11</v>
      </c>
      <c r="B14" s="75"/>
      <c r="C14" t="s">
        <v>77</v>
      </c>
      <c r="D14" t="s">
        <v>20</v>
      </c>
      <c r="E14" t="s">
        <v>82</v>
      </c>
      <c r="F14" t="s">
        <v>79</v>
      </c>
      <c r="G14" t="s">
        <v>83</v>
      </c>
      <c r="H14" t="s">
        <v>10</v>
      </c>
      <c r="I14">
        <v>9</v>
      </c>
    </row>
    <row r="15" spans="1:9" x14ac:dyDescent="0.35">
      <c r="A15" t="s">
        <v>11</v>
      </c>
      <c r="B15" s="75"/>
      <c r="C15" t="s">
        <v>77</v>
      </c>
      <c r="D15" t="s">
        <v>20</v>
      </c>
      <c r="E15" t="s">
        <v>82</v>
      </c>
      <c r="F15" t="s">
        <v>79</v>
      </c>
      <c r="G15" t="s">
        <v>83</v>
      </c>
      <c r="H15" t="s">
        <v>8</v>
      </c>
      <c r="I15">
        <v>5</v>
      </c>
    </row>
    <row r="16" spans="1:9" x14ac:dyDescent="0.35">
      <c r="A16" t="s">
        <v>11</v>
      </c>
      <c r="B16" s="75"/>
      <c r="C16" t="s">
        <v>77</v>
      </c>
      <c r="D16" t="s">
        <v>20</v>
      </c>
      <c r="E16" t="s">
        <v>82</v>
      </c>
      <c r="F16" t="s">
        <v>79</v>
      </c>
      <c r="G16" t="s">
        <v>83</v>
      </c>
      <c r="H16" t="s">
        <v>6</v>
      </c>
      <c r="I16">
        <v>22</v>
      </c>
    </row>
    <row r="17" spans="1:9" x14ac:dyDescent="0.35">
      <c r="A17" t="s">
        <v>11</v>
      </c>
      <c r="B17" s="75"/>
      <c r="C17" t="s">
        <v>77</v>
      </c>
      <c r="D17" t="s">
        <v>20</v>
      </c>
      <c r="E17" t="s">
        <v>82</v>
      </c>
      <c r="F17" t="s">
        <v>79</v>
      </c>
      <c r="G17" t="s">
        <v>83</v>
      </c>
      <c r="H17" t="s">
        <v>7</v>
      </c>
      <c r="I17">
        <v>4</v>
      </c>
    </row>
    <row r="18" spans="1:9" x14ac:dyDescent="0.35">
      <c r="A18" t="s">
        <v>11</v>
      </c>
      <c r="B18" s="75"/>
      <c r="C18" t="s">
        <v>77</v>
      </c>
      <c r="D18" t="s">
        <v>21</v>
      </c>
      <c r="E18" t="s">
        <v>84</v>
      </c>
      <c r="F18" t="s">
        <v>79</v>
      </c>
      <c r="G18" t="s">
        <v>80</v>
      </c>
      <c r="H18" t="s">
        <v>4</v>
      </c>
      <c r="I18">
        <v>2</v>
      </c>
    </row>
    <row r="19" spans="1:9" x14ac:dyDescent="0.35">
      <c r="A19" t="s">
        <v>11</v>
      </c>
      <c r="B19" s="75"/>
      <c r="C19" t="s">
        <v>77</v>
      </c>
      <c r="D19" t="s">
        <v>21</v>
      </c>
      <c r="E19" t="s">
        <v>84</v>
      </c>
      <c r="F19" t="s">
        <v>79</v>
      </c>
      <c r="G19" t="s">
        <v>80</v>
      </c>
      <c r="H19" t="s">
        <v>5</v>
      </c>
      <c r="I19">
        <v>7</v>
      </c>
    </row>
    <row r="20" spans="1:9" x14ac:dyDescent="0.35">
      <c r="A20" t="s">
        <v>11</v>
      </c>
      <c r="B20" s="75"/>
      <c r="C20" t="s">
        <v>77</v>
      </c>
      <c r="D20" t="s">
        <v>21</v>
      </c>
      <c r="E20" t="s">
        <v>84</v>
      </c>
      <c r="F20" t="s">
        <v>79</v>
      </c>
      <c r="G20" t="s">
        <v>80</v>
      </c>
      <c r="H20" t="s">
        <v>81</v>
      </c>
      <c r="I20">
        <v>2</v>
      </c>
    </row>
    <row r="21" spans="1:9" x14ac:dyDescent="0.35">
      <c r="A21" t="s">
        <v>11</v>
      </c>
      <c r="B21" s="75"/>
      <c r="C21" t="s">
        <v>77</v>
      </c>
      <c r="D21" t="s">
        <v>21</v>
      </c>
      <c r="E21" t="s">
        <v>84</v>
      </c>
      <c r="F21" t="s">
        <v>79</v>
      </c>
      <c r="G21" t="s">
        <v>80</v>
      </c>
      <c r="H21" t="s">
        <v>3</v>
      </c>
      <c r="I21">
        <v>57</v>
      </c>
    </row>
    <row r="22" spans="1:9" x14ac:dyDescent="0.35">
      <c r="A22" t="s">
        <v>11</v>
      </c>
      <c r="B22" s="75"/>
      <c r="C22" t="s">
        <v>77</v>
      </c>
      <c r="D22" t="s">
        <v>21</v>
      </c>
      <c r="E22" t="s">
        <v>84</v>
      </c>
      <c r="F22" t="s">
        <v>79</v>
      </c>
      <c r="G22" t="s">
        <v>80</v>
      </c>
      <c r="H22" t="s">
        <v>10</v>
      </c>
      <c r="I22">
        <v>4</v>
      </c>
    </row>
    <row r="23" spans="1:9" x14ac:dyDescent="0.35">
      <c r="A23" t="s">
        <v>11</v>
      </c>
      <c r="B23" s="75"/>
      <c r="C23" t="s">
        <v>77</v>
      </c>
      <c r="D23" t="s">
        <v>21</v>
      </c>
      <c r="E23" t="s">
        <v>84</v>
      </c>
      <c r="F23" t="s">
        <v>79</v>
      </c>
      <c r="G23" t="s">
        <v>80</v>
      </c>
      <c r="H23" t="s">
        <v>6</v>
      </c>
      <c r="I23">
        <v>29</v>
      </c>
    </row>
    <row r="24" spans="1:9" x14ac:dyDescent="0.35">
      <c r="A24" t="s">
        <v>11</v>
      </c>
      <c r="B24" s="75"/>
      <c r="C24" t="s">
        <v>77</v>
      </c>
      <c r="D24" t="s">
        <v>21</v>
      </c>
      <c r="E24" t="s">
        <v>84</v>
      </c>
      <c r="F24" t="s">
        <v>79</v>
      </c>
      <c r="G24" t="s">
        <v>80</v>
      </c>
      <c r="H24" t="s">
        <v>7</v>
      </c>
      <c r="I24">
        <v>4</v>
      </c>
    </row>
    <row r="25" spans="1:9" x14ac:dyDescent="0.35">
      <c r="A25" t="s">
        <v>11</v>
      </c>
      <c r="B25" s="75"/>
      <c r="C25" t="s">
        <v>77</v>
      </c>
      <c r="D25" t="s">
        <v>22</v>
      </c>
      <c r="E25" t="s">
        <v>85</v>
      </c>
      <c r="F25" t="s">
        <v>79</v>
      </c>
      <c r="G25" t="s">
        <v>83</v>
      </c>
      <c r="H25" t="s">
        <v>4</v>
      </c>
      <c r="I25">
        <v>10</v>
      </c>
    </row>
    <row r="26" spans="1:9" x14ac:dyDescent="0.35">
      <c r="A26" t="s">
        <v>11</v>
      </c>
      <c r="B26" s="75"/>
      <c r="C26" t="s">
        <v>77</v>
      </c>
      <c r="D26" t="s">
        <v>22</v>
      </c>
      <c r="E26" t="s">
        <v>85</v>
      </c>
      <c r="F26" t="s">
        <v>79</v>
      </c>
      <c r="G26" t="s">
        <v>83</v>
      </c>
      <c r="H26" t="s">
        <v>81</v>
      </c>
      <c r="I26">
        <v>4</v>
      </c>
    </row>
    <row r="27" spans="1:9" x14ac:dyDescent="0.35">
      <c r="A27" t="s">
        <v>11</v>
      </c>
      <c r="B27" s="75"/>
      <c r="C27" t="s">
        <v>77</v>
      </c>
      <c r="D27" t="s">
        <v>22</v>
      </c>
      <c r="E27" t="s">
        <v>85</v>
      </c>
      <c r="F27" t="s">
        <v>79</v>
      </c>
      <c r="G27" t="s">
        <v>83</v>
      </c>
      <c r="H27" t="s">
        <v>3</v>
      </c>
      <c r="I27">
        <v>67</v>
      </c>
    </row>
    <row r="28" spans="1:9" x14ac:dyDescent="0.35">
      <c r="A28" t="s">
        <v>11</v>
      </c>
      <c r="B28" s="75"/>
      <c r="C28" t="s">
        <v>77</v>
      </c>
      <c r="D28" t="s">
        <v>22</v>
      </c>
      <c r="E28" t="s">
        <v>85</v>
      </c>
      <c r="F28" t="s">
        <v>79</v>
      </c>
      <c r="G28" t="s">
        <v>83</v>
      </c>
      <c r="H28" t="s">
        <v>10</v>
      </c>
      <c r="I28">
        <v>5</v>
      </c>
    </row>
    <row r="29" spans="1:9" x14ac:dyDescent="0.35">
      <c r="A29" t="s">
        <v>11</v>
      </c>
      <c r="B29" s="75"/>
      <c r="C29" t="s">
        <v>77</v>
      </c>
      <c r="D29" t="s">
        <v>22</v>
      </c>
      <c r="E29" t="s">
        <v>85</v>
      </c>
      <c r="F29" t="s">
        <v>79</v>
      </c>
      <c r="G29" t="s">
        <v>83</v>
      </c>
      <c r="H29" t="s">
        <v>8</v>
      </c>
      <c r="I29">
        <v>1</v>
      </c>
    </row>
    <row r="30" spans="1:9" x14ac:dyDescent="0.35">
      <c r="A30" t="s">
        <v>11</v>
      </c>
      <c r="B30" s="75"/>
      <c r="C30" t="s">
        <v>77</v>
      </c>
      <c r="D30" t="s">
        <v>22</v>
      </c>
      <c r="E30" t="s">
        <v>85</v>
      </c>
      <c r="F30" t="s">
        <v>79</v>
      </c>
      <c r="G30" t="s">
        <v>83</v>
      </c>
      <c r="H30" t="s">
        <v>6</v>
      </c>
      <c r="I30">
        <v>18</v>
      </c>
    </row>
    <row r="31" spans="1:9" x14ac:dyDescent="0.35">
      <c r="A31" t="s">
        <v>11</v>
      </c>
      <c r="B31" s="75"/>
      <c r="C31" t="s">
        <v>77</v>
      </c>
      <c r="D31" t="s">
        <v>22</v>
      </c>
      <c r="E31" t="s">
        <v>85</v>
      </c>
      <c r="F31" t="s">
        <v>79</v>
      </c>
      <c r="G31" t="s">
        <v>83</v>
      </c>
      <c r="H31" t="s">
        <v>7</v>
      </c>
      <c r="I31">
        <v>1</v>
      </c>
    </row>
    <row r="32" spans="1:9" x14ac:dyDescent="0.35">
      <c r="A32" t="s">
        <v>11</v>
      </c>
      <c r="B32" s="75"/>
      <c r="C32" t="s">
        <v>77</v>
      </c>
      <c r="D32" t="s">
        <v>23</v>
      </c>
      <c r="E32" t="s">
        <v>86</v>
      </c>
      <c r="F32" t="s">
        <v>79</v>
      </c>
      <c r="G32" t="s">
        <v>87</v>
      </c>
      <c r="H32" t="s">
        <v>4</v>
      </c>
      <c r="I32">
        <v>12</v>
      </c>
    </row>
    <row r="33" spans="1:9" x14ac:dyDescent="0.35">
      <c r="A33" t="s">
        <v>11</v>
      </c>
      <c r="B33" s="75"/>
      <c r="C33" t="s">
        <v>77</v>
      </c>
      <c r="D33" t="s">
        <v>23</v>
      </c>
      <c r="E33" t="s">
        <v>86</v>
      </c>
      <c r="F33" t="s">
        <v>79</v>
      </c>
      <c r="G33" t="s">
        <v>87</v>
      </c>
      <c r="H33" t="s">
        <v>5</v>
      </c>
      <c r="I33">
        <v>2</v>
      </c>
    </row>
    <row r="34" spans="1:9" x14ac:dyDescent="0.35">
      <c r="A34" t="s">
        <v>11</v>
      </c>
      <c r="B34" s="75"/>
      <c r="C34" t="s">
        <v>77</v>
      </c>
      <c r="D34" t="s">
        <v>23</v>
      </c>
      <c r="E34" t="s">
        <v>86</v>
      </c>
      <c r="F34" t="s">
        <v>79</v>
      </c>
      <c r="G34" t="s">
        <v>87</v>
      </c>
      <c r="H34" t="s">
        <v>81</v>
      </c>
      <c r="I34">
        <v>1</v>
      </c>
    </row>
    <row r="35" spans="1:9" x14ac:dyDescent="0.35">
      <c r="A35" t="s">
        <v>11</v>
      </c>
      <c r="B35" s="75"/>
      <c r="C35" t="s">
        <v>77</v>
      </c>
      <c r="D35" t="s">
        <v>23</v>
      </c>
      <c r="E35" t="s">
        <v>86</v>
      </c>
      <c r="F35" t="s">
        <v>79</v>
      </c>
      <c r="G35" t="s">
        <v>87</v>
      </c>
      <c r="H35" t="s">
        <v>3</v>
      </c>
      <c r="I35">
        <v>57</v>
      </c>
    </row>
    <row r="36" spans="1:9" x14ac:dyDescent="0.35">
      <c r="A36" t="s">
        <v>11</v>
      </c>
      <c r="B36" s="75"/>
      <c r="C36" t="s">
        <v>77</v>
      </c>
      <c r="D36" t="s">
        <v>23</v>
      </c>
      <c r="E36" t="s">
        <v>86</v>
      </c>
      <c r="F36" t="s">
        <v>79</v>
      </c>
      <c r="G36" t="s">
        <v>87</v>
      </c>
      <c r="H36" t="s">
        <v>10</v>
      </c>
      <c r="I36">
        <v>5</v>
      </c>
    </row>
    <row r="37" spans="1:9" x14ac:dyDescent="0.35">
      <c r="A37" t="s">
        <v>11</v>
      </c>
      <c r="B37" s="75"/>
      <c r="C37" t="s">
        <v>77</v>
      </c>
      <c r="D37" t="s">
        <v>23</v>
      </c>
      <c r="E37" t="s">
        <v>86</v>
      </c>
      <c r="F37" t="s">
        <v>79</v>
      </c>
      <c r="G37" t="s">
        <v>87</v>
      </c>
      <c r="H37" t="s">
        <v>6</v>
      </c>
      <c r="I37">
        <v>10</v>
      </c>
    </row>
    <row r="38" spans="1:9" x14ac:dyDescent="0.35">
      <c r="A38" t="s">
        <v>11</v>
      </c>
      <c r="B38" s="75"/>
      <c r="C38" t="s">
        <v>77</v>
      </c>
      <c r="D38" t="s">
        <v>23</v>
      </c>
      <c r="E38" t="s">
        <v>86</v>
      </c>
      <c r="F38" t="s">
        <v>79</v>
      </c>
      <c r="G38" t="s">
        <v>87</v>
      </c>
      <c r="H38" t="s">
        <v>7</v>
      </c>
      <c r="I38">
        <v>1</v>
      </c>
    </row>
    <row r="39" spans="1:9" x14ac:dyDescent="0.35">
      <c r="A39" t="s">
        <v>11</v>
      </c>
      <c r="B39" s="75"/>
      <c r="C39" t="s">
        <v>77</v>
      </c>
      <c r="D39" t="s">
        <v>24</v>
      </c>
      <c r="E39" t="s">
        <v>88</v>
      </c>
      <c r="F39" t="s">
        <v>79</v>
      </c>
      <c r="G39" t="s">
        <v>83</v>
      </c>
      <c r="H39" t="s">
        <v>4</v>
      </c>
      <c r="I39">
        <v>7</v>
      </c>
    </row>
    <row r="40" spans="1:9" x14ac:dyDescent="0.35">
      <c r="A40" t="s">
        <v>11</v>
      </c>
      <c r="B40" s="75"/>
      <c r="C40" t="s">
        <v>77</v>
      </c>
      <c r="D40" t="s">
        <v>24</v>
      </c>
      <c r="E40" t="s">
        <v>88</v>
      </c>
      <c r="F40" t="s">
        <v>79</v>
      </c>
      <c r="G40" t="s">
        <v>83</v>
      </c>
      <c r="H40" t="s">
        <v>5</v>
      </c>
      <c r="I40">
        <v>1</v>
      </c>
    </row>
    <row r="41" spans="1:9" x14ac:dyDescent="0.35">
      <c r="A41" t="s">
        <v>11</v>
      </c>
      <c r="B41" s="75"/>
      <c r="C41" t="s">
        <v>77</v>
      </c>
      <c r="D41" t="s">
        <v>24</v>
      </c>
      <c r="E41" t="s">
        <v>88</v>
      </c>
      <c r="F41" t="s">
        <v>79</v>
      </c>
      <c r="G41" t="s">
        <v>83</v>
      </c>
      <c r="H41" t="s">
        <v>3</v>
      </c>
      <c r="I41">
        <v>79</v>
      </c>
    </row>
    <row r="42" spans="1:9" x14ac:dyDescent="0.35">
      <c r="A42" t="s">
        <v>11</v>
      </c>
      <c r="B42" s="75"/>
      <c r="C42" t="s">
        <v>77</v>
      </c>
      <c r="D42" t="s">
        <v>24</v>
      </c>
      <c r="E42" t="s">
        <v>88</v>
      </c>
      <c r="F42" t="s">
        <v>79</v>
      </c>
      <c r="G42" t="s">
        <v>83</v>
      </c>
      <c r="H42" t="s">
        <v>10</v>
      </c>
      <c r="I42">
        <v>6</v>
      </c>
    </row>
    <row r="43" spans="1:9" x14ac:dyDescent="0.35">
      <c r="A43" t="s">
        <v>11</v>
      </c>
      <c r="B43" s="75"/>
      <c r="C43" t="s">
        <v>77</v>
      </c>
      <c r="D43" t="s">
        <v>24</v>
      </c>
      <c r="E43" t="s">
        <v>88</v>
      </c>
      <c r="F43" t="s">
        <v>79</v>
      </c>
      <c r="G43" t="s">
        <v>83</v>
      </c>
      <c r="H43" t="s">
        <v>8</v>
      </c>
      <c r="I43">
        <v>1</v>
      </c>
    </row>
    <row r="44" spans="1:9" x14ac:dyDescent="0.35">
      <c r="A44" t="s">
        <v>11</v>
      </c>
      <c r="B44" s="75"/>
      <c r="C44" t="s">
        <v>77</v>
      </c>
      <c r="D44" t="s">
        <v>24</v>
      </c>
      <c r="E44" t="s">
        <v>88</v>
      </c>
      <c r="F44" t="s">
        <v>79</v>
      </c>
      <c r="G44" t="s">
        <v>83</v>
      </c>
      <c r="H44" t="s">
        <v>6</v>
      </c>
      <c r="I44">
        <v>23</v>
      </c>
    </row>
    <row r="45" spans="1:9" x14ac:dyDescent="0.35">
      <c r="A45" t="s">
        <v>11</v>
      </c>
      <c r="B45" s="75"/>
      <c r="C45" t="s">
        <v>77</v>
      </c>
      <c r="D45" t="s">
        <v>25</v>
      </c>
      <c r="E45" t="s">
        <v>89</v>
      </c>
      <c r="F45" t="s">
        <v>79</v>
      </c>
      <c r="G45" t="s">
        <v>80</v>
      </c>
      <c r="H45" t="s">
        <v>4</v>
      </c>
      <c r="I45">
        <v>8</v>
      </c>
    </row>
    <row r="46" spans="1:9" x14ac:dyDescent="0.35">
      <c r="A46" t="s">
        <v>11</v>
      </c>
      <c r="B46" s="75"/>
      <c r="C46" t="s">
        <v>77</v>
      </c>
      <c r="D46" t="s">
        <v>25</v>
      </c>
      <c r="E46" t="s">
        <v>89</v>
      </c>
      <c r="F46" t="s">
        <v>79</v>
      </c>
      <c r="G46" t="s">
        <v>80</v>
      </c>
      <c r="H46" t="s">
        <v>5</v>
      </c>
      <c r="I46">
        <v>2</v>
      </c>
    </row>
    <row r="47" spans="1:9" x14ac:dyDescent="0.35">
      <c r="A47" t="s">
        <v>11</v>
      </c>
      <c r="B47" s="75"/>
      <c r="C47" t="s">
        <v>77</v>
      </c>
      <c r="D47" t="s">
        <v>25</v>
      </c>
      <c r="E47" t="s">
        <v>89</v>
      </c>
      <c r="F47" t="s">
        <v>79</v>
      </c>
      <c r="G47" t="s">
        <v>80</v>
      </c>
      <c r="H47" t="s">
        <v>3</v>
      </c>
      <c r="I47">
        <v>61</v>
      </c>
    </row>
    <row r="48" spans="1:9" x14ac:dyDescent="0.35">
      <c r="A48" t="s">
        <v>11</v>
      </c>
      <c r="B48" s="75"/>
      <c r="C48" t="s">
        <v>77</v>
      </c>
      <c r="D48" t="s">
        <v>25</v>
      </c>
      <c r="E48" t="s">
        <v>89</v>
      </c>
      <c r="F48" t="s">
        <v>79</v>
      </c>
      <c r="G48" t="s">
        <v>80</v>
      </c>
      <c r="H48" t="s">
        <v>10</v>
      </c>
      <c r="I48">
        <v>3</v>
      </c>
    </row>
    <row r="49" spans="1:9" x14ac:dyDescent="0.35">
      <c r="A49" t="s">
        <v>11</v>
      </c>
      <c r="B49" s="75"/>
      <c r="C49" t="s">
        <v>77</v>
      </c>
      <c r="D49" t="s">
        <v>25</v>
      </c>
      <c r="E49" t="s">
        <v>89</v>
      </c>
      <c r="F49" t="s">
        <v>79</v>
      </c>
      <c r="G49" t="s">
        <v>80</v>
      </c>
      <c r="H49" t="s">
        <v>8</v>
      </c>
      <c r="I49">
        <v>1</v>
      </c>
    </row>
    <row r="50" spans="1:9" x14ac:dyDescent="0.35">
      <c r="A50" t="s">
        <v>11</v>
      </c>
      <c r="B50" s="75"/>
      <c r="C50" t="s">
        <v>77</v>
      </c>
      <c r="D50" t="s">
        <v>25</v>
      </c>
      <c r="E50" t="s">
        <v>89</v>
      </c>
      <c r="F50" t="s">
        <v>79</v>
      </c>
      <c r="G50" t="s">
        <v>80</v>
      </c>
      <c r="H50" t="s">
        <v>6</v>
      </c>
      <c r="I50">
        <v>4</v>
      </c>
    </row>
    <row r="51" spans="1:9" x14ac:dyDescent="0.35">
      <c r="A51" t="s">
        <v>11</v>
      </c>
      <c r="B51" s="75"/>
      <c r="C51" t="s">
        <v>77</v>
      </c>
      <c r="D51" t="s">
        <v>26</v>
      </c>
      <c r="E51" t="s">
        <v>90</v>
      </c>
      <c r="F51" t="s">
        <v>79</v>
      </c>
      <c r="G51" t="s">
        <v>87</v>
      </c>
      <c r="H51" t="s">
        <v>4</v>
      </c>
      <c r="I51">
        <v>10</v>
      </c>
    </row>
    <row r="52" spans="1:9" x14ac:dyDescent="0.35">
      <c r="A52" t="s">
        <v>11</v>
      </c>
      <c r="B52" s="75"/>
      <c r="C52" t="s">
        <v>77</v>
      </c>
      <c r="D52" t="s">
        <v>26</v>
      </c>
      <c r="E52" t="s">
        <v>90</v>
      </c>
      <c r="F52" t="s">
        <v>79</v>
      </c>
      <c r="G52" t="s">
        <v>87</v>
      </c>
      <c r="H52" t="s">
        <v>5</v>
      </c>
      <c r="I52">
        <v>2</v>
      </c>
    </row>
    <row r="53" spans="1:9" x14ac:dyDescent="0.35">
      <c r="A53" t="s">
        <v>11</v>
      </c>
      <c r="B53" s="75"/>
      <c r="C53" t="s">
        <v>77</v>
      </c>
      <c r="D53" t="s">
        <v>26</v>
      </c>
      <c r="E53" t="s">
        <v>90</v>
      </c>
      <c r="F53" t="s">
        <v>79</v>
      </c>
      <c r="G53" t="s">
        <v>87</v>
      </c>
      <c r="H53" t="s">
        <v>81</v>
      </c>
      <c r="I53">
        <v>4</v>
      </c>
    </row>
    <row r="54" spans="1:9" x14ac:dyDescent="0.35">
      <c r="A54" t="s">
        <v>11</v>
      </c>
      <c r="B54" s="75"/>
      <c r="C54" t="s">
        <v>77</v>
      </c>
      <c r="D54" t="s">
        <v>26</v>
      </c>
      <c r="E54" t="s">
        <v>90</v>
      </c>
      <c r="F54" t="s">
        <v>79</v>
      </c>
      <c r="G54" t="s">
        <v>87</v>
      </c>
      <c r="H54" t="s">
        <v>3</v>
      </c>
      <c r="I54">
        <v>38</v>
      </c>
    </row>
    <row r="55" spans="1:9" x14ac:dyDescent="0.35">
      <c r="A55" t="s">
        <v>11</v>
      </c>
      <c r="B55" s="75"/>
      <c r="C55" t="s">
        <v>77</v>
      </c>
      <c r="D55" t="s">
        <v>26</v>
      </c>
      <c r="E55" t="s">
        <v>90</v>
      </c>
      <c r="F55" t="s">
        <v>79</v>
      </c>
      <c r="G55" t="s">
        <v>87</v>
      </c>
      <c r="H55" t="s">
        <v>10</v>
      </c>
      <c r="I55">
        <v>12</v>
      </c>
    </row>
    <row r="56" spans="1:9" x14ac:dyDescent="0.35">
      <c r="A56" t="s">
        <v>11</v>
      </c>
      <c r="B56" s="75"/>
      <c r="C56" t="s">
        <v>77</v>
      </c>
      <c r="D56" t="s">
        <v>26</v>
      </c>
      <c r="E56" t="s">
        <v>90</v>
      </c>
      <c r="F56" t="s">
        <v>79</v>
      </c>
      <c r="G56" t="s">
        <v>87</v>
      </c>
      <c r="H56" t="s">
        <v>6</v>
      </c>
      <c r="I56">
        <v>12</v>
      </c>
    </row>
    <row r="57" spans="1:9" x14ac:dyDescent="0.35">
      <c r="A57" t="s">
        <v>11</v>
      </c>
      <c r="B57" s="75"/>
      <c r="C57" t="s">
        <v>77</v>
      </c>
      <c r="D57" t="s">
        <v>26</v>
      </c>
      <c r="E57" t="s">
        <v>90</v>
      </c>
      <c r="F57" t="s">
        <v>79</v>
      </c>
      <c r="G57" t="s">
        <v>87</v>
      </c>
      <c r="H57" t="s">
        <v>7</v>
      </c>
      <c r="I57">
        <v>1</v>
      </c>
    </row>
    <row r="58" spans="1:9" x14ac:dyDescent="0.35">
      <c r="A58" t="s">
        <v>11</v>
      </c>
      <c r="B58" s="75"/>
      <c r="C58" t="s">
        <v>77</v>
      </c>
      <c r="D58" t="s">
        <v>27</v>
      </c>
      <c r="E58" t="s">
        <v>91</v>
      </c>
      <c r="F58" t="s">
        <v>79</v>
      </c>
      <c r="G58" t="s">
        <v>87</v>
      </c>
      <c r="H58" t="s">
        <v>4</v>
      </c>
      <c r="I58">
        <v>7</v>
      </c>
    </row>
    <row r="59" spans="1:9" x14ac:dyDescent="0.35">
      <c r="A59" t="s">
        <v>11</v>
      </c>
      <c r="B59" s="75"/>
      <c r="C59" t="s">
        <v>77</v>
      </c>
      <c r="D59" t="s">
        <v>27</v>
      </c>
      <c r="E59" t="s">
        <v>91</v>
      </c>
      <c r="F59" t="s">
        <v>79</v>
      </c>
      <c r="G59" t="s">
        <v>87</v>
      </c>
      <c r="H59" t="s">
        <v>5</v>
      </c>
      <c r="I59">
        <v>3</v>
      </c>
    </row>
    <row r="60" spans="1:9" x14ac:dyDescent="0.35">
      <c r="A60" t="s">
        <v>11</v>
      </c>
      <c r="B60" s="75"/>
      <c r="C60" t="s">
        <v>77</v>
      </c>
      <c r="D60" t="s">
        <v>27</v>
      </c>
      <c r="E60" t="s">
        <v>91</v>
      </c>
      <c r="F60" t="s">
        <v>79</v>
      </c>
      <c r="G60" t="s">
        <v>87</v>
      </c>
      <c r="H60" t="s">
        <v>81</v>
      </c>
      <c r="I60">
        <v>3</v>
      </c>
    </row>
    <row r="61" spans="1:9" x14ac:dyDescent="0.35">
      <c r="A61" t="s">
        <v>11</v>
      </c>
      <c r="B61" s="75"/>
      <c r="C61" t="s">
        <v>77</v>
      </c>
      <c r="D61" t="s">
        <v>27</v>
      </c>
      <c r="E61" t="s">
        <v>91</v>
      </c>
      <c r="F61" t="s">
        <v>79</v>
      </c>
      <c r="G61" t="s">
        <v>87</v>
      </c>
      <c r="H61" t="s">
        <v>3</v>
      </c>
      <c r="I61">
        <v>45</v>
      </c>
    </row>
    <row r="62" spans="1:9" x14ac:dyDescent="0.35">
      <c r="A62" t="s">
        <v>11</v>
      </c>
      <c r="B62" s="75"/>
      <c r="C62" t="s">
        <v>77</v>
      </c>
      <c r="D62" t="s">
        <v>27</v>
      </c>
      <c r="E62" t="s">
        <v>91</v>
      </c>
      <c r="F62" t="s">
        <v>79</v>
      </c>
      <c r="G62" t="s">
        <v>87</v>
      </c>
      <c r="H62" t="s">
        <v>10</v>
      </c>
      <c r="I62">
        <v>5</v>
      </c>
    </row>
    <row r="63" spans="1:9" x14ac:dyDescent="0.35">
      <c r="A63" t="s">
        <v>11</v>
      </c>
      <c r="B63" s="75"/>
      <c r="C63" t="s">
        <v>77</v>
      </c>
      <c r="D63" t="s">
        <v>27</v>
      </c>
      <c r="E63" t="s">
        <v>91</v>
      </c>
      <c r="F63" t="s">
        <v>79</v>
      </c>
      <c r="G63" t="s">
        <v>87</v>
      </c>
      <c r="H63" t="s">
        <v>6</v>
      </c>
      <c r="I63">
        <v>10</v>
      </c>
    </row>
    <row r="64" spans="1:9" x14ac:dyDescent="0.35">
      <c r="A64" t="s">
        <v>11</v>
      </c>
      <c r="B64" s="75"/>
      <c r="C64" t="s">
        <v>77</v>
      </c>
      <c r="D64" t="s">
        <v>28</v>
      </c>
      <c r="E64" t="s">
        <v>92</v>
      </c>
      <c r="F64" t="s">
        <v>79</v>
      </c>
      <c r="G64" t="s">
        <v>83</v>
      </c>
      <c r="H64" t="s">
        <v>4</v>
      </c>
      <c r="I64">
        <v>16</v>
      </c>
    </row>
    <row r="65" spans="1:9" x14ac:dyDescent="0.35">
      <c r="A65" t="s">
        <v>11</v>
      </c>
      <c r="B65" s="75"/>
      <c r="C65" t="s">
        <v>77</v>
      </c>
      <c r="D65" t="s">
        <v>28</v>
      </c>
      <c r="E65" t="s">
        <v>92</v>
      </c>
      <c r="F65" t="s">
        <v>79</v>
      </c>
      <c r="G65" t="s">
        <v>83</v>
      </c>
      <c r="H65" t="s">
        <v>5</v>
      </c>
      <c r="I65">
        <v>4</v>
      </c>
    </row>
    <row r="66" spans="1:9" x14ac:dyDescent="0.35">
      <c r="A66" t="s">
        <v>11</v>
      </c>
      <c r="B66" s="75"/>
      <c r="C66" t="s">
        <v>77</v>
      </c>
      <c r="D66" t="s">
        <v>28</v>
      </c>
      <c r="E66" t="s">
        <v>92</v>
      </c>
      <c r="F66" t="s">
        <v>79</v>
      </c>
      <c r="G66" t="s">
        <v>83</v>
      </c>
      <c r="H66" t="s">
        <v>3</v>
      </c>
      <c r="I66">
        <v>91</v>
      </c>
    </row>
    <row r="67" spans="1:9" x14ac:dyDescent="0.35">
      <c r="A67" t="s">
        <v>11</v>
      </c>
      <c r="B67" s="75"/>
      <c r="C67" t="s">
        <v>77</v>
      </c>
      <c r="D67" t="s">
        <v>28</v>
      </c>
      <c r="E67" t="s">
        <v>92</v>
      </c>
      <c r="F67" t="s">
        <v>79</v>
      </c>
      <c r="G67" t="s">
        <v>83</v>
      </c>
      <c r="H67" t="s">
        <v>10</v>
      </c>
      <c r="I67">
        <v>13</v>
      </c>
    </row>
    <row r="68" spans="1:9" x14ac:dyDescent="0.35">
      <c r="A68" t="s">
        <v>11</v>
      </c>
      <c r="B68" s="75"/>
      <c r="C68" t="s">
        <v>77</v>
      </c>
      <c r="D68" t="s">
        <v>28</v>
      </c>
      <c r="E68" t="s">
        <v>92</v>
      </c>
      <c r="F68" t="s">
        <v>79</v>
      </c>
      <c r="G68" t="s">
        <v>83</v>
      </c>
      <c r="H68" t="s">
        <v>6</v>
      </c>
      <c r="I68">
        <v>13</v>
      </c>
    </row>
    <row r="69" spans="1:9" x14ac:dyDescent="0.35">
      <c r="A69" t="s">
        <v>11</v>
      </c>
      <c r="B69" s="75"/>
      <c r="C69" t="s">
        <v>77</v>
      </c>
      <c r="D69" t="s">
        <v>29</v>
      </c>
      <c r="E69" t="s">
        <v>93</v>
      </c>
      <c r="F69" t="s">
        <v>79</v>
      </c>
      <c r="G69" t="s">
        <v>87</v>
      </c>
      <c r="H69" t="s">
        <v>4</v>
      </c>
      <c r="I69">
        <v>19</v>
      </c>
    </row>
    <row r="70" spans="1:9" x14ac:dyDescent="0.35">
      <c r="A70" t="s">
        <v>11</v>
      </c>
      <c r="B70" s="75"/>
      <c r="C70" t="s">
        <v>77</v>
      </c>
      <c r="D70" t="s">
        <v>29</v>
      </c>
      <c r="E70" t="s">
        <v>93</v>
      </c>
      <c r="F70" t="s">
        <v>79</v>
      </c>
      <c r="G70" t="s">
        <v>87</v>
      </c>
      <c r="H70" t="s">
        <v>5</v>
      </c>
      <c r="I70">
        <v>18</v>
      </c>
    </row>
    <row r="71" spans="1:9" x14ac:dyDescent="0.35">
      <c r="A71" t="s">
        <v>11</v>
      </c>
      <c r="B71" s="75"/>
      <c r="C71" t="s">
        <v>77</v>
      </c>
      <c r="D71" t="s">
        <v>29</v>
      </c>
      <c r="E71" t="s">
        <v>93</v>
      </c>
      <c r="F71" t="s">
        <v>79</v>
      </c>
      <c r="G71" t="s">
        <v>87</v>
      </c>
      <c r="H71" t="s">
        <v>81</v>
      </c>
      <c r="I71">
        <v>16</v>
      </c>
    </row>
    <row r="72" spans="1:9" x14ac:dyDescent="0.35">
      <c r="A72" t="s">
        <v>11</v>
      </c>
      <c r="B72" s="75"/>
      <c r="C72" t="s">
        <v>77</v>
      </c>
      <c r="D72" t="s">
        <v>29</v>
      </c>
      <c r="E72" t="s">
        <v>93</v>
      </c>
      <c r="F72" t="s">
        <v>79</v>
      </c>
      <c r="G72" t="s">
        <v>87</v>
      </c>
      <c r="H72" t="s">
        <v>3</v>
      </c>
      <c r="I72">
        <v>138</v>
      </c>
    </row>
    <row r="73" spans="1:9" x14ac:dyDescent="0.35">
      <c r="A73" t="s">
        <v>11</v>
      </c>
      <c r="B73" s="75"/>
      <c r="C73" t="s">
        <v>77</v>
      </c>
      <c r="D73" t="s">
        <v>29</v>
      </c>
      <c r="E73" t="s">
        <v>93</v>
      </c>
      <c r="F73" t="s">
        <v>79</v>
      </c>
      <c r="G73" t="s">
        <v>87</v>
      </c>
      <c r="H73" t="s">
        <v>10</v>
      </c>
      <c r="I73">
        <v>26</v>
      </c>
    </row>
    <row r="74" spans="1:9" x14ac:dyDescent="0.35">
      <c r="A74" t="s">
        <v>11</v>
      </c>
      <c r="B74" s="75"/>
      <c r="C74" t="s">
        <v>77</v>
      </c>
      <c r="D74" t="s">
        <v>29</v>
      </c>
      <c r="E74" t="s">
        <v>93</v>
      </c>
      <c r="F74" t="s">
        <v>79</v>
      </c>
      <c r="G74" t="s">
        <v>87</v>
      </c>
      <c r="H74" t="s">
        <v>8</v>
      </c>
      <c r="I74">
        <v>1</v>
      </c>
    </row>
    <row r="75" spans="1:9" x14ac:dyDescent="0.35">
      <c r="A75" t="s">
        <v>11</v>
      </c>
      <c r="B75" s="75"/>
      <c r="C75" t="s">
        <v>77</v>
      </c>
      <c r="D75" t="s">
        <v>29</v>
      </c>
      <c r="E75" t="s">
        <v>93</v>
      </c>
      <c r="F75" t="s">
        <v>79</v>
      </c>
      <c r="G75" t="s">
        <v>87</v>
      </c>
      <c r="H75" t="s">
        <v>6</v>
      </c>
      <c r="I75">
        <v>50</v>
      </c>
    </row>
    <row r="76" spans="1:9" x14ac:dyDescent="0.35">
      <c r="A76" t="s">
        <v>11</v>
      </c>
      <c r="B76" s="75"/>
      <c r="C76" t="s">
        <v>77</v>
      </c>
      <c r="D76" t="s">
        <v>29</v>
      </c>
      <c r="E76" t="s">
        <v>93</v>
      </c>
      <c r="F76" t="s">
        <v>79</v>
      </c>
      <c r="G76" t="s">
        <v>87</v>
      </c>
      <c r="H76" t="s">
        <v>7</v>
      </c>
      <c r="I76">
        <v>12</v>
      </c>
    </row>
    <row r="77" spans="1:9" x14ac:dyDescent="0.35">
      <c r="A77" t="s">
        <v>11</v>
      </c>
      <c r="B77" s="75"/>
      <c r="C77" t="s">
        <v>77</v>
      </c>
      <c r="D77" t="s">
        <v>30</v>
      </c>
      <c r="E77" t="s">
        <v>252</v>
      </c>
      <c r="F77" t="s">
        <v>79</v>
      </c>
      <c r="G77" t="s">
        <v>83</v>
      </c>
      <c r="H77" t="s">
        <v>4</v>
      </c>
      <c r="I77">
        <v>17</v>
      </c>
    </row>
    <row r="78" spans="1:9" x14ac:dyDescent="0.35">
      <c r="A78" t="s">
        <v>11</v>
      </c>
      <c r="B78" s="75"/>
      <c r="C78" t="s">
        <v>77</v>
      </c>
      <c r="D78" t="s">
        <v>30</v>
      </c>
      <c r="E78" t="s">
        <v>252</v>
      </c>
      <c r="F78" t="s">
        <v>79</v>
      </c>
      <c r="G78" t="s">
        <v>83</v>
      </c>
      <c r="H78" t="s">
        <v>5</v>
      </c>
      <c r="I78">
        <v>16</v>
      </c>
    </row>
    <row r="79" spans="1:9" x14ac:dyDescent="0.35">
      <c r="A79" t="s">
        <v>11</v>
      </c>
      <c r="B79" s="75"/>
      <c r="C79" t="s">
        <v>77</v>
      </c>
      <c r="D79" t="s">
        <v>30</v>
      </c>
      <c r="E79" t="s">
        <v>252</v>
      </c>
      <c r="F79" t="s">
        <v>79</v>
      </c>
      <c r="G79" t="s">
        <v>83</v>
      </c>
      <c r="H79" t="s">
        <v>81</v>
      </c>
      <c r="I79">
        <v>10</v>
      </c>
    </row>
    <row r="80" spans="1:9" x14ac:dyDescent="0.35">
      <c r="A80" t="s">
        <v>11</v>
      </c>
      <c r="B80" s="75"/>
      <c r="C80" t="s">
        <v>77</v>
      </c>
      <c r="D80" t="s">
        <v>30</v>
      </c>
      <c r="E80" t="s">
        <v>252</v>
      </c>
      <c r="F80" t="s">
        <v>79</v>
      </c>
      <c r="G80" t="s">
        <v>83</v>
      </c>
      <c r="H80" t="s">
        <v>3</v>
      </c>
      <c r="I80">
        <v>107</v>
      </c>
    </row>
    <row r="81" spans="1:9" x14ac:dyDescent="0.35">
      <c r="A81" t="s">
        <v>11</v>
      </c>
      <c r="B81" s="75"/>
      <c r="C81" t="s">
        <v>77</v>
      </c>
      <c r="D81" t="s">
        <v>30</v>
      </c>
      <c r="E81" t="s">
        <v>252</v>
      </c>
      <c r="F81" t="s">
        <v>79</v>
      </c>
      <c r="G81" t="s">
        <v>83</v>
      </c>
      <c r="H81" t="s">
        <v>10</v>
      </c>
      <c r="I81">
        <v>25</v>
      </c>
    </row>
    <row r="82" spans="1:9" x14ac:dyDescent="0.35">
      <c r="A82" t="s">
        <v>11</v>
      </c>
      <c r="B82" s="75"/>
      <c r="C82" t="s">
        <v>77</v>
      </c>
      <c r="D82" t="s">
        <v>30</v>
      </c>
      <c r="E82" t="s">
        <v>252</v>
      </c>
      <c r="F82" t="s">
        <v>79</v>
      </c>
      <c r="G82" t="s">
        <v>83</v>
      </c>
      <c r="H82" t="s">
        <v>8</v>
      </c>
      <c r="I82">
        <v>2</v>
      </c>
    </row>
    <row r="83" spans="1:9" x14ac:dyDescent="0.35">
      <c r="A83" t="s">
        <v>11</v>
      </c>
      <c r="B83" s="75"/>
      <c r="C83" t="s">
        <v>77</v>
      </c>
      <c r="D83" t="s">
        <v>30</v>
      </c>
      <c r="E83" t="s">
        <v>252</v>
      </c>
      <c r="F83" t="s">
        <v>79</v>
      </c>
      <c r="G83" t="s">
        <v>83</v>
      </c>
      <c r="H83" t="s">
        <v>6</v>
      </c>
      <c r="I83">
        <v>35</v>
      </c>
    </row>
    <row r="84" spans="1:9" x14ac:dyDescent="0.35">
      <c r="A84" t="s">
        <v>11</v>
      </c>
      <c r="B84" s="75"/>
      <c r="C84" t="s">
        <v>77</v>
      </c>
      <c r="D84" t="s">
        <v>30</v>
      </c>
      <c r="E84" t="s">
        <v>252</v>
      </c>
      <c r="F84" t="s">
        <v>79</v>
      </c>
      <c r="G84" t="s">
        <v>83</v>
      </c>
      <c r="H84" t="s">
        <v>7</v>
      </c>
      <c r="I84">
        <v>11</v>
      </c>
    </row>
    <row r="85" spans="1:9" x14ac:dyDescent="0.35">
      <c r="A85" t="s">
        <v>11</v>
      </c>
      <c r="B85" s="75"/>
      <c r="C85" t="s">
        <v>77</v>
      </c>
      <c r="D85" t="s">
        <v>31</v>
      </c>
      <c r="E85" t="s">
        <v>94</v>
      </c>
      <c r="F85" t="s">
        <v>79</v>
      </c>
      <c r="G85" t="s">
        <v>87</v>
      </c>
      <c r="H85" t="s">
        <v>4</v>
      </c>
      <c r="I85">
        <v>11</v>
      </c>
    </row>
    <row r="86" spans="1:9" x14ac:dyDescent="0.35">
      <c r="A86" t="s">
        <v>11</v>
      </c>
      <c r="B86" s="75"/>
      <c r="C86" t="s">
        <v>77</v>
      </c>
      <c r="D86" t="s">
        <v>31</v>
      </c>
      <c r="E86" t="s">
        <v>94</v>
      </c>
      <c r="F86" t="s">
        <v>79</v>
      </c>
      <c r="G86" t="s">
        <v>87</v>
      </c>
      <c r="H86" t="s">
        <v>5</v>
      </c>
      <c r="I86">
        <v>2</v>
      </c>
    </row>
    <row r="87" spans="1:9" x14ac:dyDescent="0.35">
      <c r="A87" t="s">
        <v>11</v>
      </c>
      <c r="B87" s="75"/>
      <c r="C87" t="s">
        <v>77</v>
      </c>
      <c r="D87" t="s">
        <v>31</v>
      </c>
      <c r="E87" t="s">
        <v>94</v>
      </c>
      <c r="F87" t="s">
        <v>79</v>
      </c>
      <c r="G87" t="s">
        <v>87</v>
      </c>
      <c r="H87" t="s">
        <v>3</v>
      </c>
      <c r="I87">
        <v>61</v>
      </c>
    </row>
    <row r="88" spans="1:9" x14ac:dyDescent="0.35">
      <c r="A88" t="s">
        <v>11</v>
      </c>
      <c r="B88" s="75"/>
      <c r="C88" t="s">
        <v>77</v>
      </c>
      <c r="D88" t="s">
        <v>31</v>
      </c>
      <c r="E88" t="s">
        <v>94</v>
      </c>
      <c r="F88" t="s">
        <v>79</v>
      </c>
      <c r="G88" t="s">
        <v>87</v>
      </c>
      <c r="H88" t="s">
        <v>6</v>
      </c>
      <c r="I88">
        <v>6</v>
      </c>
    </row>
    <row r="89" spans="1:9" x14ac:dyDescent="0.35">
      <c r="A89" t="s">
        <v>11</v>
      </c>
      <c r="B89" s="75"/>
      <c r="C89" t="s">
        <v>77</v>
      </c>
      <c r="D89" t="s">
        <v>32</v>
      </c>
      <c r="E89" t="s">
        <v>95</v>
      </c>
      <c r="F89" t="s">
        <v>79</v>
      </c>
      <c r="G89" t="s">
        <v>83</v>
      </c>
      <c r="H89" t="s">
        <v>4</v>
      </c>
      <c r="I89">
        <v>6</v>
      </c>
    </row>
    <row r="90" spans="1:9" x14ac:dyDescent="0.35">
      <c r="A90" t="s">
        <v>11</v>
      </c>
      <c r="B90" s="75"/>
      <c r="C90" t="s">
        <v>77</v>
      </c>
      <c r="D90" t="s">
        <v>32</v>
      </c>
      <c r="E90" t="s">
        <v>95</v>
      </c>
      <c r="F90" t="s">
        <v>79</v>
      </c>
      <c r="G90" t="s">
        <v>83</v>
      </c>
      <c r="H90" t="s">
        <v>5</v>
      </c>
      <c r="I90">
        <v>14</v>
      </c>
    </row>
    <row r="91" spans="1:9" x14ac:dyDescent="0.35">
      <c r="A91" t="s">
        <v>11</v>
      </c>
      <c r="B91" s="75"/>
      <c r="C91" t="s">
        <v>77</v>
      </c>
      <c r="D91" t="s">
        <v>32</v>
      </c>
      <c r="E91" t="s">
        <v>95</v>
      </c>
      <c r="F91" t="s">
        <v>79</v>
      </c>
      <c r="G91" t="s">
        <v>83</v>
      </c>
      <c r="H91" t="s">
        <v>81</v>
      </c>
      <c r="I91">
        <v>18</v>
      </c>
    </row>
    <row r="92" spans="1:9" x14ac:dyDescent="0.35">
      <c r="A92" t="s">
        <v>11</v>
      </c>
      <c r="B92" s="75"/>
      <c r="C92" t="s">
        <v>77</v>
      </c>
      <c r="D92" t="s">
        <v>32</v>
      </c>
      <c r="E92" t="s">
        <v>95</v>
      </c>
      <c r="F92" t="s">
        <v>79</v>
      </c>
      <c r="G92" t="s">
        <v>83</v>
      </c>
      <c r="H92" t="s">
        <v>3</v>
      </c>
      <c r="I92">
        <v>56</v>
      </c>
    </row>
    <row r="93" spans="1:9" x14ac:dyDescent="0.35">
      <c r="A93" t="s">
        <v>11</v>
      </c>
      <c r="B93" s="75"/>
      <c r="C93" t="s">
        <v>77</v>
      </c>
      <c r="D93" t="s">
        <v>32</v>
      </c>
      <c r="E93" t="s">
        <v>95</v>
      </c>
      <c r="F93" t="s">
        <v>79</v>
      </c>
      <c r="G93" t="s">
        <v>83</v>
      </c>
      <c r="H93" t="s">
        <v>10</v>
      </c>
      <c r="I93">
        <v>7</v>
      </c>
    </row>
    <row r="94" spans="1:9" x14ac:dyDescent="0.35">
      <c r="A94" t="s">
        <v>11</v>
      </c>
      <c r="B94" s="75"/>
      <c r="C94" t="s">
        <v>77</v>
      </c>
      <c r="D94" t="s">
        <v>32</v>
      </c>
      <c r="E94" t="s">
        <v>95</v>
      </c>
      <c r="F94" t="s">
        <v>79</v>
      </c>
      <c r="G94" t="s">
        <v>83</v>
      </c>
      <c r="H94" t="s">
        <v>8</v>
      </c>
      <c r="I94">
        <v>3</v>
      </c>
    </row>
    <row r="95" spans="1:9" x14ac:dyDescent="0.35">
      <c r="A95" t="s">
        <v>11</v>
      </c>
      <c r="B95" s="75"/>
      <c r="C95" t="s">
        <v>77</v>
      </c>
      <c r="D95" t="s">
        <v>32</v>
      </c>
      <c r="E95" t="s">
        <v>95</v>
      </c>
      <c r="F95" t="s">
        <v>79</v>
      </c>
      <c r="G95" t="s">
        <v>83</v>
      </c>
      <c r="H95" t="s">
        <v>6</v>
      </c>
      <c r="I95">
        <v>26</v>
      </c>
    </row>
    <row r="96" spans="1:9" x14ac:dyDescent="0.35">
      <c r="A96" t="s">
        <v>11</v>
      </c>
      <c r="B96" s="75"/>
      <c r="C96" t="s">
        <v>77</v>
      </c>
      <c r="D96" t="s">
        <v>32</v>
      </c>
      <c r="E96" t="s">
        <v>95</v>
      </c>
      <c r="F96" t="s">
        <v>79</v>
      </c>
      <c r="G96" t="s">
        <v>83</v>
      </c>
      <c r="H96" t="s">
        <v>7</v>
      </c>
      <c r="I96">
        <v>13</v>
      </c>
    </row>
    <row r="97" spans="1:9" x14ac:dyDescent="0.35">
      <c r="A97" t="s">
        <v>11</v>
      </c>
      <c r="B97" s="75"/>
      <c r="C97" t="s">
        <v>77</v>
      </c>
      <c r="D97" t="s">
        <v>33</v>
      </c>
      <c r="E97" t="s">
        <v>96</v>
      </c>
      <c r="F97" t="s">
        <v>79</v>
      </c>
      <c r="G97" t="s">
        <v>83</v>
      </c>
      <c r="H97" t="s">
        <v>4</v>
      </c>
      <c r="I97">
        <v>19</v>
      </c>
    </row>
    <row r="98" spans="1:9" x14ac:dyDescent="0.35">
      <c r="A98" t="s">
        <v>11</v>
      </c>
      <c r="B98" s="75"/>
      <c r="C98" t="s">
        <v>77</v>
      </c>
      <c r="D98" t="s">
        <v>33</v>
      </c>
      <c r="E98" t="s">
        <v>96</v>
      </c>
      <c r="F98" t="s">
        <v>79</v>
      </c>
      <c r="G98" t="s">
        <v>83</v>
      </c>
      <c r="H98" t="s">
        <v>5</v>
      </c>
      <c r="I98">
        <v>6</v>
      </c>
    </row>
    <row r="99" spans="1:9" x14ac:dyDescent="0.35">
      <c r="A99" t="s">
        <v>11</v>
      </c>
      <c r="B99" s="75"/>
      <c r="C99" t="s">
        <v>77</v>
      </c>
      <c r="D99" t="s">
        <v>33</v>
      </c>
      <c r="E99" t="s">
        <v>96</v>
      </c>
      <c r="F99" t="s">
        <v>79</v>
      </c>
      <c r="G99" t="s">
        <v>83</v>
      </c>
      <c r="H99" t="s">
        <v>81</v>
      </c>
      <c r="I99">
        <v>5</v>
      </c>
    </row>
    <row r="100" spans="1:9" x14ac:dyDescent="0.35">
      <c r="A100" t="s">
        <v>11</v>
      </c>
      <c r="B100" s="75"/>
      <c r="C100" t="s">
        <v>77</v>
      </c>
      <c r="D100" t="s">
        <v>33</v>
      </c>
      <c r="E100" t="s">
        <v>96</v>
      </c>
      <c r="F100" t="s">
        <v>79</v>
      </c>
      <c r="G100" t="s">
        <v>83</v>
      </c>
      <c r="H100" t="s">
        <v>3</v>
      </c>
      <c r="I100">
        <v>132</v>
      </c>
    </row>
    <row r="101" spans="1:9" x14ac:dyDescent="0.35">
      <c r="A101" t="s">
        <v>11</v>
      </c>
      <c r="B101" s="75"/>
      <c r="C101" t="s">
        <v>77</v>
      </c>
      <c r="D101" t="s">
        <v>33</v>
      </c>
      <c r="E101" t="s">
        <v>96</v>
      </c>
      <c r="F101" t="s">
        <v>79</v>
      </c>
      <c r="G101" t="s">
        <v>83</v>
      </c>
      <c r="H101" t="s">
        <v>10</v>
      </c>
      <c r="I101">
        <v>40</v>
      </c>
    </row>
    <row r="102" spans="1:9" x14ac:dyDescent="0.35">
      <c r="A102" t="s">
        <v>11</v>
      </c>
      <c r="B102" s="75"/>
      <c r="C102" t="s">
        <v>77</v>
      </c>
      <c r="D102" t="s">
        <v>33</v>
      </c>
      <c r="E102" t="s">
        <v>96</v>
      </c>
      <c r="F102" t="s">
        <v>79</v>
      </c>
      <c r="G102" t="s">
        <v>83</v>
      </c>
      <c r="H102" t="s">
        <v>8</v>
      </c>
      <c r="I102">
        <v>2</v>
      </c>
    </row>
    <row r="103" spans="1:9" x14ac:dyDescent="0.35">
      <c r="A103" t="s">
        <v>11</v>
      </c>
      <c r="B103" s="75"/>
      <c r="C103" t="s">
        <v>77</v>
      </c>
      <c r="D103" t="s">
        <v>33</v>
      </c>
      <c r="E103" t="s">
        <v>96</v>
      </c>
      <c r="F103" t="s">
        <v>79</v>
      </c>
      <c r="G103" t="s">
        <v>83</v>
      </c>
      <c r="H103" t="s">
        <v>6</v>
      </c>
      <c r="I103">
        <v>45</v>
      </c>
    </row>
    <row r="104" spans="1:9" x14ac:dyDescent="0.35">
      <c r="A104" t="s">
        <v>11</v>
      </c>
      <c r="B104" s="75"/>
      <c r="C104" t="s">
        <v>77</v>
      </c>
      <c r="D104" t="s">
        <v>33</v>
      </c>
      <c r="E104" t="s">
        <v>96</v>
      </c>
      <c r="F104" t="s">
        <v>79</v>
      </c>
      <c r="G104" t="s">
        <v>83</v>
      </c>
      <c r="H104" t="s">
        <v>7</v>
      </c>
      <c r="I104">
        <v>5</v>
      </c>
    </row>
    <row r="105" spans="1:9" x14ac:dyDescent="0.35">
      <c r="A105" t="s">
        <v>11</v>
      </c>
      <c r="B105" s="75"/>
      <c r="C105" t="s">
        <v>77</v>
      </c>
      <c r="D105" t="s">
        <v>34</v>
      </c>
      <c r="E105" t="s">
        <v>97</v>
      </c>
      <c r="F105" t="s">
        <v>79</v>
      </c>
      <c r="G105" t="s">
        <v>83</v>
      </c>
      <c r="H105" t="s">
        <v>4</v>
      </c>
      <c r="I105">
        <v>6</v>
      </c>
    </row>
    <row r="106" spans="1:9" x14ac:dyDescent="0.35">
      <c r="A106" t="s">
        <v>11</v>
      </c>
      <c r="B106" s="75"/>
      <c r="C106" t="s">
        <v>77</v>
      </c>
      <c r="D106" t="s">
        <v>34</v>
      </c>
      <c r="E106" t="s">
        <v>97</v>
      </c>
      <c r="F106" t="s">
        <v>79</v>
      </c>
      <c r="G106" t="s">
        <v>83</v>
      </c>
      <c r="H106" t="s">
        <v>5</v>
      </c>
      <c r="I106">
        <v>2</v>
      </c>
    </row>
    <row r="107" spans="1:9" x14ac:dyDescent="0.35">
      <c r="A107" t="s">
        <v>11</v>
      </c>
      <c r="B107" s="75"/>
      <c r="C107" t="s">
        <v>77</v>
      </c>
      <c r="D107" t="s">
        <v>34</v>
      </c>
      <c r="E107" t="s">
        <v>97</v>
      </c>
      <c r="F107" t="s">
        <v>79</v>
      </c>
      <c r="G107" t="s">
        <v>83</v>
      </c>
      <c r="H107" t="s">
        <v>3</v>
      </c>
      <c r="I107">
        <v>38</v>
      </c>
    </row>
    <row r="108" spans="1:9" x14ac:dyDescent="0.35">
      <c r="A108" t="s">
        <v>11</v>
      </c>
      <c r="B108" s="75"/>
      <c r="C108" t="s">
        <v>77</v>
      </c>
      <c r="D108" t="s">
        <v>34</v>
      </c>
      <c r="E108" t="s">
        <v>97</v>
      </c>
      <c r="F108" t="s">
        <v>79</v>
      </c>
      <c r="G108" t="s">
        <v>83</v>
      </c>
      <c r="H108" t="s">
        <v>10</v>
      </c>
      <c r="I108">
        <v>7</v>
      </c>
    </row>
    <row r="109" spans="1:9" x14ac:dyDescent="0.35">
      <c r="A109" t="s">
        <v>11</v>
      </c>
      <c r="B109" s="75"/>
      <c r="C109" t="s">
        <v>77</v>
      </c>
      <c r="D109" t="s">
        <v>34</v>
      </c>
      <c r="E109" t="s">
        <v>97</v>
      </c>
      <c r="F109" t="s">
        <v>79</v>
      </c>
      <c r="G109" t="s">
        <v>83</v>
      </c>
      <c r="H109" t="s">
        <v>6</v>
      </c>
      <c r="I109">
        <v>9</v>
      </c>
    </row>
    <row r="110" spans="1:9" x14ac:dyDescent="0.35">
      <c r="A110" t="s">
        <v>11</v>
      </c>
      <c r="B110" s="75"/>
      <c r="C110" t="s">
        <v>77</v>
      </c>
      <c r="D110" t="s">
        <v>34</v>
      </c>
      <c r="E110" t="s">
        <v>97</v>
      </c>
      <c r="F110" t="s">
        <v>79</v>
      </c>
      <c r="G110" t="s">
        <v>83</v>
      </c>
      <c r="H110" t="s">
        <v>7</v>
      </c>
      <c r="I110">
        <v>2</v>
      </c>
    </row>
    <row r="111" spans="1:9" x14ac:dyDescent="0.35">
      <c r="A111" t="s">
        <v>11</v>
      </c>
      <c r="B111" s="75"/>
      <c r="C111" t="s">
        <v>77</v>
      </c>
      <c r="D111" t="s">
        <v>35</v>
      </c>
      <c r="E111" t="s">
        <v>98</v>
      </c>
      <c r="F111" t="s">
        <v>99</v>
      </c>
      <c r="G111" t="s">
        <v>80</v>
      </c>
      <c r="H111" t="s">
        <v>4</v>
      </c>
      <c r="I111">
        <v>13</v>
      </c>
    </row>
    <row r="112" spans="1:9" x14ac:dyDescent="0.35">
      <c r="A112" t="s">
        <v>11</v>
      </c>
      <c r="B112" s="75"/>
      <c r="C112" t="s">
        <v>77</v>
      </c>
      <c r="D112" t="s">
        <v>35</v>
      </c>
      <c r="E112" t="s">
        <v>98</v>
      </c>
      <c r="F112" t="s">
        <v>99</v>
      </c>
      <c r="G112" t="s">
        <v>80</v>
      </c>
      <c r="H112" t="s">
        <v>5</v>
      </c>
      <c r="I112">
        <v>197</v>
      </c>
    </row>
    <row r="113" spans="1:9" x14ac:dyDescent="0.35">
      <c r="A113" t="s">
        <v>11</v>
      </c>
      <c r="B113" s="75"/>
      <c r="C113" t="s">
        <v>77</v>
      </c>
      <c r="D113" t="s">
        <v>35</v>
      </c>
      <c r="E113" t="s">
        <v>98</v>
      </c>
      <c r="F113" t="s">
        <v>99</v>
      </c>
      <c r="G113" t="s">
        <v>80</v>
      </c>
      <c r="H113" t="s">
        <v>81</v>
      </c>
      <c r="I113">
        <v>64</v>
      </c>
    </row>
    <row r="114" spans="1:9" x14ac:dyDescent="0.35">
      <c r="A114" t="s">
        <v>11</v>
      </c>
      <c r="B114" s="75"/>
      <c r="C114" t="s">
        <v>77</v>
      </c>
      <c r="D114" t="s">
        <v>35</v>
      </c>
      <c r="E114" t="s">
        <v>98</v>
      </c>
      <c r="F114" t="s">
        <v>99</v>
      </c>
      <c r="G114" t="s">
        <v>80</v>
      </c>
      <c r="H114" t="s">
        <v>3</v>
      </c>
      <c r="I114">
        <v>612</v>
      </c>
    </row>
    <row r="115" spans="1:9" x14ac:dyDescent="0.35">
      <c r="A115" t="s">
        <v>11</v>
      </c>
      <c r="B115" s="75"/>
      <c r="C115" t="s">
        <v>77</v>
      </c>
      <c r="D115" t="s">
        <v>35</v>
      </c>
      <c r="E115" t="s">
        <v>98</v>
      </c>
      <c r="F115" t="s">
        <v>99</v>
      </c>
      <c r="G115" t="s">
        <v>80</v>
      </c>
      <c r="H115" t="s">
        <v>10</v>
      </c>
      <c r="I115">
        <v>62</v>
      </c>
    </row>
    <row r="116" spans="1:9" x14ac:dyDescent="0.35">
      <c r="A116" t="s">
        <v>11</v>
      </c>
      <c r="B116" s="75"/>
      <c r="C116" t="s">
        <v>77</v>
      </c>
      <c r="D116" t="s">
        <v>35</v>
      </c>
      <c r="E116" t="s">
        <v>98</v>
      </c>
      <c r="F116" t="s">
        <v>99</v>
      </c>
      <c r="G116" t="s">
        <v>80</v>
      </c>
      <c r="H116" t="s">
        <v>8</v>
      </c>
      <c r="I116">
        <v>109</v>
      </c>
    </row>
    <row r="117" spans="1:9" x14ac:dyDescent="0.35">
      <c r="A117" t="s">
        <v>11</v>
      </c>
      <c r="B117" s="75"/>
      <c r="C117" t="s">
        <v>77</v>
      </c>
      <c r="D117" t="s">
        <v>35</v>
      </c>
      <c r="E117" t="s">
        <v>98</v>
      </c>
      <c r="F117" t="s">
        <v>99</v>
      </c>
      <c r="G117" t="s">
        <v>80</v>
      </c>
      <c r="H117" t="s">
        <v>6</v>
      </c>
      <c r="I117">
        <v>358</v>
      </c>
    </row>
    <row r="118" spans="1:9" x14ac:dyDescent="0.35">
      <c r="A118" t="s">
        <v>11</v>
      </c>
      <c r="B118" s="75"/>
      <c r="C118" t="s">
        <v>77</v>
      </c>
      <c r="D118" t="s">
        <v>35</v>
      </c>
      <c r="E118" t="s">
        <v>98</v>
      </c>
      <c r="F118" t="s">
        <v>99</v>
      </c>
      <c r="G118" t="s">
        <v>80</v>
      </c>
      <c r="H118" t="s">
        <v>7</v>
      </c>
      <c r="I118">
        <v>304</v>
      </c>
    </row>
    <row r="119" spans="1:9" x14ac:dyDescent="0.35">
      <c r="A119" t="s">
        <v>11</v>
      </c>
      <c r="B119" s="75"/>
      <c r="C119" t="s">
        <v>77</v>
      </c>
      <c r="D119" t="s">
        <v>36</v>
      </c>
      <c r="E119" t="s">
        <v>100</v>
      </c>
      <c r="F119" t="s">
        <v>99</v>
      </c>
      <c r="G119" t="s">
        <v>80</v>
      </c>
      <c r="H119" t="s">
        <v>4</v>
      </c>
      <c r="I119">
        <v>25</v>
      </c>
    </row>
    <row r="120" spans="1:9" x14ac:dyDescent="0.35">
      <c r="A120" t="s">
        <v>11</v>
      </c>
      <c r="B120" s="75"/>
      <c r="C120" t="s">
        <v>77</v>
      </c>
      <c r="D120" t="s">
        <v>36</v>
      </c>
      <c r="E120" t="s">
        <v>100</v>
      </c>
      <c r="F120" t="s">
        <v>99</v>
      </c>
      <c r="G120" t="s">
        <v>80</v>
      </c>
      <c r="H120" t="s">
        <v>5</v>
      </c>
      <c r="I120">
        <v>21</v>
      </c>
    </row>
    <row r="121" spans="1:9" x14ac:dyDescent="0.35">
      <c r="A121" t="s">
        <v>11</v>
      </c>
      <c r="B121" s="75"/>
      <c r="C121" t="s">
        <v>77</v>
      </c>
      <c r="D121" t="s">
        <v>36</v>
      </c>
      <c r="E121" t="s">
        <v>100</v>
      </c>
      <c r="F121" t="s">
        <v>99</v>
      </c>
      <c r="G121" t="s">
        <v>80</v>
      </c>
      <c r="H121" t="s">
        <v>81</v>
      </c>
      <c r="I121">
        <v>10</v>
      </c>
    </row>
    <row r="122" spans="1:9" x14ac:dyDescent="0.35">
      <c r="A122" t="s">
        <v>11</v>
      </c>
      <c r="B122" s="75"/>
      <c r="C122" t="s">
        <v>77</v>
      </c>
      <c r="D122" t="s">
        <v>36</v>
      </c>
      <c r="E122" t="s">
        <v>100</v>
      </c>
      <c r="F122" t="s">
        <v>99</v>
      </c>
      <c r="G122" t="s">
        <v>80</v>
      </c>
      <c r="H122" t="s">
        <v>3</v>
      </c>
      <c r="I122">
        <v>443</v>
      </c>
    </row>
    <row r="123" spans="1:9" x14ac:dyDescent="0.35">
      <c r="A123" t="s">
        <v>11</v>
      </c>
      <c r="B123" s="75"/>
      <c r="C123" t="s">
        <v>77</v>
      </c>
      <c r="D123" t="s">
        <v>36</v>
      </c>
      <c r="E123" t="s">
        <v>100</v>
      </c>
      <c r="F123" t="s">
        <v>99</v>
      </c>
      <c r="G123" t="s">
        <v>80</v>
      </c>
      <c r="H123" t="s">
        <v>10</v>
      </c>
      <c r="I123">
        <v>67</v>
      </c>
    </row>
    <row r="124" spans="1:9" x14ac:dyDescent="0.35">
      <c r="A124" t="s">
        <v>11</v>
      </c>
      <c r="B124" s="75"/>
      <c r="C124" t="s">
        <v>77</v>
      </c>
      <c r="D124" t="s">
        <v>36</v>
      </c>
      <c r="E124" t="s">
        <v>100</v>
      </c>
      <c r="F124" t="s">
        <v>99</v>
      </c>
      <c r="G124" t="s">
        <v>80</v>
      </c>
      <c r="H124" t="s">
        <v>8</v>
      </c>
      <c r="I124">
        <v>32</v>
      </c>
    </row>
    <row r="125" spans="1:9" x14ac:dyDescent="0.35">
      <c r="A125" t="s">
        <v>11</v>
      </c>
      <c r="B125" s="75"/>
      <c r="C125" t="s">
        <v>77</v>
      </c>
      <c r="D125" t="s">
        <v>36</v>
      </c>
      <c r="E125" t="s">
        <v>100</v>
      </c>
      <c r="F125" t="s">
        <v>99</v>
      </c>
      <c r="G125" t="s">
        <v>80</v>
      </c>
      <c r="H125" t="s">
        <v>6</v>
      </c>
      <c r="I125">
        <v>112</v>
      </c>
    </row>
    <row r="126" spans="1:9" x14ac:dyDescent="0.35">
      <c r="A126" t="s">
        <v>11</v>
      </c>
      <c r="B126" s="75"/>
      <c r="C126" t="s">
        <v>77</v>
      </c>
      <c r="D126" t="s">
        <v>36</v>
      </c>
      <c r="E126" t="s">
        <v>100</v>
      </c>
      <c r="F126" t="s">
        <v>99</v>
      </c>
      <c r="G126" t="s">
        <v>80</v>
      </c>
      <c r="H126" t="s">
        <v>7</v>
      </c>
      <c r="I126">
        <v>18</v>
      </c>
    </row>
    <row r="127" spans="1:9" x14ac:dyDescent="0.35">
      <c r="A127" t="s">
        <v>11</v>
      </c>
      <c r="B127" s="75"/>
      <c r="C127" t="s">
        <v>77</v>
      </c>
      <c r="D127" t="s">
        <v>37</v>
      </c>
      <c r="E127" t="s">
        <v>101</v>
      </c>
      <c r="F127" t="s">
        <v>79</v>
      </c>
      <c r="G127" t="s">
        <v>80</v>
      </c>
      <c r="H127" t="s">
        <v>4</v>
      </c>
      <c r="I127">
        <v>15</v>
      </c>
    </row>
    <row r="128" spans="1:9" x14ac:dyDescent="0.35">
      <c r="A128" t="s">
        <v>11</v>
      </c>
      <c r="B128" s="75"/>
      <c r="C128" t="s">
        <v>77</v>
      </c>
      <c r="D128" t="s">
        <v>37</v>
      </c>
      <c r="E128" t="s">
        <v>101</v>
      </c>
      <c r="F128" t="s">
        <v>79</v>
      </c>
      <c r="G128" t="s">
        <v>80</v>
      </c>
      <c r="H128" t="s">
        <v>5</v>
      </c>
      <c r="I128">
        <v>13</v>
      </c>
    </row>
    <row r="129" spans="1:9" x14ac:dyDescent="0.35">
      <c r="A129" t="s">
        <v>11</v>
      </c>
      <c r="B129" s="75"/>
      <c r="C129" t="s">
        <v>77</v>
      </c>
      <c r="D129" t="s">
        <v>37</v>
      </c>
      <c r="E129" t="s">
        <v>101</v>
      </c>
      <c r="F129" t="s">
        <v>79</v>
      </c>
      <c r="G129" t="s">
        <v>80</v>
      </c>
      <c r="H129" t="s">
        <v>81</v>
      </c>
      <c r="I129">
        <v>8</v>
      </c>
    </row>
    <row r="130" spans="1:9" x14ac:dyDescent="0.35">
      <c r="A130" t="s">
        <v>11</v>
      </c>
      <c r="B130" s="75"/>
      <c r="C130" t="s">
        <v>77</v>
      </c>
      <c r="D130" t="s">
        <v>37</v>
      </c>
      <c r="E130" t="s">
        <v>101</v>
      </c>
      <c r="F130" t="s">
        <v>79</v>
      </c>
      <c r="G130" t="s">
        <v>80</v>
      </c>
      <c r="H130" t="s">
        <v>3</v>
      </c>
      <c r="I130">
        <v>123</v>
      </c>
    </row>
    <row r="131" spans="1:9" x14ac:dyDescent="0.35">
      <c r="A131" t="s">
        <v>11</v>
      </c>
      <c r="B131" s="75"/>
      <c r="C131" t="s">
        <v>77</v>
      </c>
      <c r="D131" t="s">
        <v>37</v>
      </c>
      <c r="E131" t="s">
        <v>101</v>
      </c>
      <c r="F131" t="s">
        <v>79</v>
      </c>
      <c r="G131" t="s">
        <v>80</v>
      </c>
      <c r="H131" t="s">
        <v>10</v>
      </c>
      <c r="I131">
        <v>27</v>
      </c>
    </row>
    <row r="132" spans="1:9" x14ac:dyDescent="0.35">
      <c r="A132" t="s">
        <v>11</v>
      </c>
      <c r="B132" s="75"/>
      <c r="C132" t="s">
        <v>77</v>
      </c>
      <c r="D132" t="s">
        <v>37</v>
      </c>
      <c r="E132" t="s">
        <v>101</v>
      </c>
      <c r="F132" t="s">
        <v>79</v>
      </c>
      <c r="G132" t="s">
        <v>80</v>
      </c>
      <c r="H132" t="s">
        <v>8</v>
      </c>
      <c r="I132">
        <v>4</v>
      </c>
    </row>
    <row r="133" spans="1:9" x14ac:dyDescent="0.35">
      <c r="A133" t="s">
        <v>11</v>
      </c>
      <c r="B133" s="75"/>
      <c r="C133" t="s">
        <v>77</v>
      </c>
      <c r="D133" t="s">
        <v>37</v>
      </c>
      <c r="E133" t="s">
        <v>101</v>
      </c>
      <c r="F133" t="s">
        <v>79</v>
      </c>
      <c r="G133" t="s">
        <v>80</v>
      </c>
      <c r="H133" t="s">
        <v>6</v>
      </c>
      <c r="I133">
        <v>58</v>
      </c>
    </row>
    <row r="134" spans="1:9" x14ac:dyDescent="0.35">
      <c r="A134" t="s">
        <v>11</v>
      </c>
      <c r="B134" s="75"/>
      <c r="C134" t="s">
        <v>77</v>
      </c>
      <c r="D134" t="s">
        <v>37</v>
      </c>
      <c r="E134" t="s">
        <v>101</v>
      </c>
      <c r="F134" t="s">
        <v>79</v>
      </c>
      <c r="G134" t="s">
        <v>80</v>
      </c>
      <c r="H134" t="s">
        <v>7</v>
      </c>
      <c r="I134">
        <v>15</v>
      </c>
    </row>
    <row r="135" spans="1:9" x14ac:dyDescent="0.35">
      <c r="A135" t="s">
        <v>11</v>
      </c>
      <c r="B135" s="75"/>
      <c r="C135" t="s">
        <v>77</v>
      </c>
      <c r="D135" t="s">
        <v>38</v>
      </c>
      <c r="E135" t="s">
        <v>102</v>
      </c>
      <c r="F135" t="s">
        <v>79</v>
      </c>
      <c r="G135" t="s">
        <v>83</v>
      </c>
      <c r="H135" t="s">
        <v>4</v>
      </c>
      <c r="I135">
        <v>6</v>
      </c>
    </row>
    <row r="136" spans="1:9" x14ac:dyDescent="0.35">
      <c r="A136" t="s">
        <v>11</v>
      </c>
      <c r="B136" s="75"/>
      <c r="C136" t="s">
        <v>77</v>
      </c>
      <c r="D136" t="s">
        <v>38</v>
      </c>
      <c r="E136" t="s">
        <v>102</v>
      </c>
      <c r="F136" t="s">
        <v>79</v>
      </c>
      <c r="G136" t="s">
        <v>83</v>
      </c>
      <c r="H136" t="s">
        <v>81</v>
      </c>
      <c r="I136">
        <v>3</v>
      </c>
    </row>
    <row r="137" spans="1:9" x14ac:dyDescent="0.35">
      <c r="A137" t="s">
        <v>11</v>
      </c>
      <c r="B137" s="75"/>
      <c r="C137" t="s">
        <v>77</v>
      </c>
      <c r="D137" t="s">
        <v>38</v>
      </c>
      <c r="E137" t="s">
        <v>102</v>
      </c>
      <c r="F137" t="s">
        <v>79</v>
      </c>
      <c r="G137" t="s">
        <v>83</v>
      </c>
      <c r="H137" t="s">
        <v>3</v>
      </c>
      <c r="I137">
        <v>45</v>
      </c>
    </row>
    <row r="138" spans="1:9" x14ac:dyDescent="0.35">
      <c r="A138" t="s">
        <v>11</v>
      </c>
      <c r="B138" s="75"/>
      <c r="C138" t="s">
        <v>77</v>
      </c>
      <c r="D138" t="s">
        <v>38</v>
      </c>
      <c r="E138" t="s">
        <v>102</v>
      </c>
      <c r="F138" t="s">
        <v>79</v>
      </c>
      <c r="G138" t="s">
        <v>83</v>
      </c>
      <c r="H138" t="s">
        <v>10</v>
      </c>
      <c r="I138">
        <v>7</v>
      </c>
    </row>
    <row r="139" spans="1:9" x14ac:dyDescent="0.35">
      <c r="A139" t="s">
        <v>11</v>
      </c>
      <c r="B139" s="75"/>
      <c r="C139" t="s">
        <v>77</v>
      </c>
      <c r="D139" t="s">
        <v>38</v>
      </c>
      <c r="E139" t="s">
        <v>102</v>
      </c>
      <c r="F139" t="s">
        <v>79</v>
      </c>
      <c r="G139" t="s">
        <v>83</v>
      </c>
      <c r="H139" t="s">
        <v>8</v>
      </c>
      <c r="I139">
        <v>2</v>
      </c>
    </row>
    <row r="140" spans="1:9" x14ac:dyDescent="0.35">
      <c r="A140" t="s">
        <v>11</v>
      </c>
      <c r="B140" s="75"/>
      <c r="C140" t="s">
        <v>77</v>
      </c>
      <c r="D140" t="s">
        <v>38</v>
      </c>
      <c r="E140" t="s">
        <v>102</v>
      </c>
      <c r="F140" t="s">
        <v>79</v>
      </c>
      <c r="G140" t="s">
        <v>83</v>
      </c>
      <c r="H140" t="s">
        <v>6</v>
      </c>
      <c r="I140">
        <v>25</v>
      </c>
    </row>
    <row r="141" spans="1:9" x14ac:dyDescent="0.35">
      <c r="A141" t="s">
        <v>11</v>
      </c>
      <c r="B141" s="75"/>
      <c r="C141" t="s">
        <v>77</v>
      </c>
      <c r="D141" t="s">
        <v>39</v>
      </c>
      <c r="E141" t="s">
        <v>103</v>
      </c>
      <c r="F141" t="s">
        <v>79</v>
      </c>
      <c r="G141" t="s">
        <v>80</v>
      </c>
      <c r="H141" t="s">
        <v>4</v>
      </c>
      <c r="I141">
        <v>4</v>
      </c>
    </row>
    <row r="142" spans="1:9" x14ac:dyDescent="0.35">
      <c r="A142" t="s">
        <v>11</v>
      </c>
      <c r="B142" s="75"/>
      <c r="C142" t="s">
        <v>77</v>
      </c>
      <c r="D142" t="s">
        <v>39</v>
      </c>
      <c r="E142" t="s">
        <v>103</v>
      </c>
      <c r="F142" t="s">
        <v>79</v>
      </c>
      <c r="G142" t="s">
        <v>80</v>
      </c>
      <c r="H142" t="s">
        <v>5</v>
      </c>
      <c r="I142">
        <v>3</v>
      </c>
    </row>
    <row r="143" spans="1:9" x14ac:dyDescent="0.35">
      <c r="A143" t="s">
        <v>11</v>
      </c>
      <c r="B143" s="75"/>
      <c r="C143" t="s">
        <v>77</v>
      </c>
      <c r="D143" t="s">
        <v>39</v>
      </c>
      <c r="E143" t="s">
        <v>103</v>
      </c>
      <c r="F143" t="s">
        <v>79</v>
      </c>
      <c r="G143" t="s">
        <v>80</v>
      </c>
      <c r="H143" t="s">
        <v>81</v>
      </c>
      <c r="I143">
        <v>3</v>
      </c>
    </row>
    <row r="144" spans="1:9" x14ac:dyDescent="0.35">
      <c r="A144" t="s">
        <v>11</v>
      </c>
      <c r="B144" s="75"/>
      <c r="C144" t="s">
        <v>77</v>
      </c>
      <c r="D144" t="s">
        <v>39</v>
      </c>
      <c r="E144" t="s">
        <v>103</v>
      </c>
      <c r="F144" t="s">
        <v>79</v>
      </c>
      <c r="G144" t="s">
        <v>80</v>
      </c>
      <c r="H144" t="s">
        <v>3</v>
      </c>
      <c r="I144">
        <v>104</v>
      </c>
    </row>
    <row r="145" spans="1:9" x14ac:dyDescent="0.35">
      <c r="A145" t="s">
        <v>11</v>
      </c>
      <c r="B145" s="75"/>
      <c r="C145" t="s">
        <v>77</v>
      </c>
      <c r="D145" t="s">
        <v>39</v>
      </c>
      <c r="E145" t="s">
        <v>103</v>
      </c>
      <c r="F145" t="s">
        <v>79</v>
      </c>
      <c r="G145" t="s">
        <v>80</v>
      </c>
      <c r="H145" t="s">
        <v>10</v>
      </c>
      <c r="I145">
        <v>24</v>
      </c>
    </row>
    <row r="146" spans="1:9" x14ac:dyDescent="0.35">
      <c r="A146" t="s">
        <v>11</v>
      </c>
      <c r="B146" s="75"/>
      <c r="C146" t="s">
        <v>77</v>
      </c>
      <c r="D146" t="s">
        <v>39</v>
      </c>
      <c r="E146" t="s">
        <v>103</v>
      </c>
      <c r="F146" t="s">
        <v>79</v>
      </c>
      <c r="G146" t="s">
        <v>80</v>
      </c>
      <c r="H146" t="s">
        <v>8</v>
      </c>
      <c r="I146">
        <v>1</v>
      </c>
    </row>
    <row r="147" spans="1:9" x14ac:dyDescent="0.35">
      <c r="A147" t="s">
        <v>11</v>
      </c>
      <c r="B147" s="75"/>
      <c r="C147" t="s">
        <v>77</v>
      </c>
      <c r="D147" t="s">
        <v>39</v>
      </c>
      <c r="E147" t="s">
        <v>103</v>
      </c>
      <c r="F147" t="s">
        <v>79</v>
      </c>
      <c r="G147" t="s">
        <v>80</v>
      </c>
      <c r="H147" t="s">
        <v>6</v>
      </c>
      <c r="I147">
        <v>36</v>
      </c>
    </row>
    <row r="148" spans="1:9" x14ac:dyDescent="0.35">
      <c r="A148" t="s">
        <v>11</v>
      </c>
      <c r="B148" s="75"/>
      <c r="C148" t="s">
        <v>77</v>
      </c>
      <c r="D148" t="s">
        <v>39</v>
      </c>
      <c r="E148" t="s">
        <v>103</v>
      </c>
      <c r="F148" t="s">
        <v>79</v>
      </c>
      <c r="G148" t="s">
        <v>80</v>
      </c>
      <c r="H148" t="s">
        <v>7</v>
      </c>
      <c r="I148">
        <v>6</v>
      </c>
    </row>
    <row r="149" spans="1:9" x14ac:dyDescent="0.35">
      <c r="A149" t="s">
        <v>11</v>
      </c>
      <c r="B149" s="75"/>
      <c r="C149" t="s">
        <v>77</v>
      </c>
      <c r="D149" t="s">
        <v>40</v>
      </c>
      <c r="E149" t="s">
        <v>104</v>
      </c>
      <c r="F149" t="s">
        <v>79</v>
      </c>
      <c r="G149" t="s">
        <v>83</v>
      </c>
      <c r="H149" t="s">
        <v>4</v>
      </c>
      <c r="I149">
        <v>16</v>
      </c>
    </row>
    <row r="150" spans="1:9" x14ac:dyDescent="0.35">
      <c r="A150" t="s">
        <v>11</v>
      </c>
      <c r="B150" s="75"/>
      <c r="C150" t="s">
        <v>77</v>
      </c>
      <c r="D150" t="s">
        <v>40</v>
      </c>
      <c r="E150" t="s">
        <v>104</v>
      </c>
      <c r="F150" t="s">
        <v>79</v>
      </c>
      <c r="G150" t="s">
        <v>83</v>
      </c>
      <c r="H150" t="s">
        <v>5</v>
      </c>
      <c r="I150">
        <v>5</v>
      </c>
    </row>
    <row r="151" spans="1:9" x14ac:dyDescent="0.35">
      <c r="A151" t="s">
        <v>11</v>
      </c>
      <c r="B151" s="75"/>
      <c r="C151" t="s">
        <v>77</v>
      </c>
      <c r="D151" t="s">
        <v>40</v>
      </c>
      <c r="E151" t="s">
        <v>104</v>
      </c>
      <c r="F151" t="s">
        <v>79</v>
      </c>
      <c r="G151" t="s">
        <v>83</v>
      </c>
      <c r="H151" t="s">
        <v>81</v>
      </c>
      <c r="I151">
        <v>4</v>
      </c>
    </row>
    <row r="152" spans="1:9" x14ac:dyDescent="0.35">
      <c r="A152" t="s">
        <v>11</v>
      </c>
      <c r="B152" s="75"/>
      <c r="C152" t="s">
        <v>77</v>
      </c>
      <c r="D152" t="s">
        <v>40</v>
      </c>
      <c r="E152" t="s">
        <v>104</v>
      </c>
      <c r="F152" t="s">
        <v>79</v>
      </c>
      <c r="G152" t="s">
        <v>83</v>
      </c>
      <c r="H152" t="s">
        <v>3</v>
      </c>
      <c r="I152">
        <v>105</v>
      </c>
    </row>
    <row r="153" spans="1:9" x14ac:dyDescent="0.35">
      <c r="A153" t="s">
        <v>11</v>
      </c>
      <c r="B153" s="75"/>
      <c r="C153" t="s">
        <v>77</v>
      </c>
      <c r="D153" t="s">
        <v>40</v>
      </c>
      <c r="E153" t="s">
        <v>104</v>
      </c>
      <c r="F153" t="s">
        <v>79</v>
      </c>
      <c r="G153" t="s">
        <v>83</v>
      </c>
      <c r="H153" t="s">
        <v>10</v>
      </c>
      <c r="I153">
        <v>20</v>
      </c>
    </row>
    <row r="154" spans="1:9" x14ac:dyDescent="0.35">
      <c r="A154" t="s">
        <v>11</v>
      </c>
      <c r="B154" s="75"/>
      <c r="C154" t="s">
        <v>77</v>
      </c>
      <c r="D154" t="s">
        <v>40</v>
      </c>
      <c r="E154" t="s">
        <v>104</v>
      </c>
      <c r="F154" t="s">
        <v>79</v>
      </c>
      <c r="G154" t="s">
        <v>83</v>
      </c>
      <c r="H154" t="s">
        <v>8</v>
      </c>
      <c r="I154">
        <v>11</v>
      </c>
    </row>
    <row r="155" spans="1:9" x14ac:dyDescent="0.35">
      <c r="A155" t="s">
        <v>11</v>
      </c>
      <c r="B155" s="75"/>
      <c r="C155" t="s">
        <v>77</v>
      </c>
      <c r="D155" t="s">
        <v>40</v>
      </c>
      <c r="E155" t="s">
        <v>104</v>
      </c>
      <c r="F155" t="s">
        <v>79</v>
      </c>
      <c r="G155" t="s">
        <v>83</v>
      </c>
      <c r="H155" t="s">
        <v>6</v>
      </c>
      <c r="I155">
        <v>29</v>
      </c>
    </row>
    <row r="156" spans="1:9" x14ac:dyDescent="0.35">
      <c r="A156" t="s">
        <v>11</v>
      </c>
      <c r="B156" s="75"/>
      <c r="C156" t="s">
        <v>77</v>
      </c>
      <c r="D156" t="s">
        <v>40</v>
      </c>
      <c r="E156" t="s">
        <v>104</v>
      </c>
      <c r="F156" t="s">
        <v>79</v>
      </c>
      <c r="G156" t="s">
        <v>83</v>
      </c>
      <c r="H156" t="s">
        <v>7</v>
      </c>
      <c r="I156">
        <v>3</v>
      </c>
    </row>
    <row r="157" spans="1:9" x14ac:dyDescent="0.35">
      <c r="A157" t="s">
        <v>11</v>
      </c>
      <c r="B157" s="75"/>
      <c r="C157" t="s">
        <v>77</v>
      </c>
      <c r="D157" t="s">
        <v>105</v>
      </c>
      <c r="E157" t="s">
        <v>106</v>
      </c>
      <c r="F157" t="s">
        <v>79</v>
      </c>
      <c r="G157" t="s">
        <v>87</v>
      </c>
      <c r="H157" t="s">
        <v>4</v>
      </c>
      <c r="I157">
        <v>3</v>
      </c>
    </row>
    <row r="158" spans="1:9" x14ac:dyDescent="0.35">
      <c r="A158" t="s">
        <v>11</v>
      </c>
      <c r="B158" s="75"/>
      <c r="C158" t="s">
        <v>77</v>
      </c>
      <c r="D158" t="s">
        <v>105</v>
      </c>
      <c r="E158" t="s">
        <v>106</v>
      </c>
      <c r="F158" t="s">
        <v>79</v>
      </c>
      <c r="G158" t="s">
        <v>87</v>
      </c>
      <c r="H158" t="s">
        <v>5</v>
      </c>
      <c r="I158">
        <v>3</v>
      </c>
    </row>
    <row r="159" spans="1:9" x14ac:dyDescent="0.35">
      <c r="A159" t="s">
        <v>11</v>
      </c>
      <c r="B159" s="75"/>
      <c r="C159" t="s">
        <v>77</v>
      </c>
      <c r="D159" t="s">
        <v>105</v>
      </c>
      <c r="E159" t="s">
        <v>106</v>
      </c>
      <c r="F159" t="s">
        <v>79</v>
      </c>
      <c r="G159" t="s">
        <v>87</v>
      </c>
      <c r="H159" t="s">
        <v>3</v>
      </c>
      <c r="I159">
        <v>11</v>
      </c>
    </row>
    <row r="160" spans="1:9" x14ac:dyDescent="0.35">
      <c r="A160" t="s">
        <v>11</v>
      </c>
      <c r="B160" s="75"/>
      <c r="C160" t="s">
        <v>77</v>
      </c>
      <c r="D160" t="s">
        <v>105</v>
      </c>
      <c r="E160" t="s">
        <v>106</v>
      </c>
      <c r="F160" t="s">
        <v>79</v>
      </c>
      <c r="G160" t="s">
        <v>87</v>
      </c>
      <c r="H160" t="s">
        <v>10</v>
      </c>
      <c r="I160">
        <v>3</v>
      </c>
    </row>
    <row r="161" spans="1:9" x14ac:dyDescent="0.35">
      <c r="A161" t="s">
        <v>11</v>
      </c>
      <c r="B161" s="75"/>
      <c r="C161" t="s">
        <v>77</v>
      </c>
      <c r="D161" t="s">
        <v>105</v>
      </c>
      <c r="E161" t="s">
        <v>106</v>
      </c>
      <c r="F161" t="s">
        <v>79</v>
      </c>
      <c r="G161" t="s">
        <v>87</v>
      </c>
      <c r="H161" t="s">
        <v>6</v>
      </c>
      <c r="I161">
        <v>2</v>
      </c>
    </row>
    <row r="162" spans="1:9" x14ac:dyDescent="0.35">
      <c r="A162" t="s">
        <v>11</v>
      </c>
      <c r="B162" s="75"/>
      <c r="C162" t="s">
        <v>77</v>
      </c>
      <c r="D162" t="s">
        <v>41</v>
      </c>
      <c r="E162" t="s">
        <v>107</v>
      </c>
      <c r="F162" t="s">
        <v>79</v>
      </c>
      <c r="G162" t="s">
        <v>83</v>
      </c>
      <c r="H162" t="s">
        <v>4</v>
      </c>
      <c r="I162">
        <v>10</v>
      </c>
    </row>
    <row r="163" spans="1:9" x14ac:dyDescent="0.35">
      <c r="A163" t="s">
        <v>11</v>
      </c>
      <c r="B163" s="75"/>
      <c r="C163" t="s">
        <v>77</v>
      </c>
      <c r="D163" t="s">
        <v>41</v>
      </c>
      <c r="E163" t="s">
        <v>107</v>
      </c>
      <c r="F163" t="s">
        <v>79</v>
      </c>
      <c r="G163" t="s">
        <v>83</v>
      </c>
      <c r="H163" t="s">
        <v>5</v>
      </c>
      <c r="I163">
        <v>14</v>
      </c>
    </row>
    <row r="164" spans="1:9" x14ac:dyDescent="0.35">
      <c r="A164" t="s">
        <v>11</v>
      </c>
      <c r="B164" s="75"/>
      <c r="C164" t="s">
        <v>77</v>
      </c>
      <c r="D164" t="s">
        <v>41</v>
      </c>
      <c r="E164" t="s">
        <v>107</v>
      </c>
      <c r="F164" t="s">
        <v>79</v>
      </c>
      <c r="G164" t="s">
        <v>83</v>
      </c>
      <c r="H164" t="s">
        <v>81</v>
      </c>
      <c r="I164">
        <v>4</v>
      </c>
    </row>
    <row r="165" spans="1:9" x14ac:dyDescent="0.35">
      <c r="A165" t="s">
        <v>11</v>
      </c>
      <c r="B165" s="75"/>
      <c r="C165" t="s">
        <v>77</v>
      </c>
      <c r="D165" t="s">
        <v>41</v>
      </c>
      <c r="E165" t="s">
        <v>107</v>
      </c>
      <c r="F165" t="s">
        <v>79</v>
      </c>
      <c r="G165" t="s">
        <v>83</v>
      </c>
      <c r="H165" t="s">
        <v>3</v>
      </c>
      <c r="I165">
        <v>119</v>
      </c>
    </row>
    <row r="166" spans="1:9" x14ac:dyDescent="0.35">
      <c r="A166" t="s">
        <v>11</v>
      </c>
      <c r="B166" s="75"/>
      <c r="C166" t="s">
        <v>77</v>
      </c>
      <c r="D166" t="s">
        <v>41</v>
      </c>
      <c r="E166" t="s">
        <v>107</v>
      </c>
      <c r="F166" t="s">
        <v>79</v>
      </c>
      <c r="G166" t="s">
        <v>83</v>
      </c>
      <c r="H166" t="s">
        <v>10</v>
      </c>
      <c r="I166">
        <v>13</v>
      </c>
    </row>
    <row r="167" spans="1:9" x14ac:dyDescent="0.35">
      <c r="A167" t="s">
        <v>11</v>
      </c>
      <c r="B167" s="75"/>
      <c r="C167" t="s">
        <v>77</v>
      </c>
      <c r="D167" t="s">
        <v>41</v>
      </c>
      <c r="E167" t="s">
        <v>107</v>
      </c>
      <c r="F167" t="s">
        <v>79</v>
      </c>
      <c r="G167" t="s">
        <v>83</v>
      </c>
      <c r="H167" t="s">
        <v>6</v>
      </c>
      <c r="I167">
        <v>34</v>
      </c>
    </row>
    <row r="168" spans="1:9" x14ac:dyDescent="0.35">
      <c r="A168" t="s">
        <v>11</v>
      </c>
      <c r="B168" s="75"/>
      <c r="C168" t="s">
        <v>77</v>
      </c>
      <c r="D168" t="s">
        <v>41</v>
      </c>
      <c r="E168" t="s">
        <v>107</v>
      </c>
      <c r="F168" t="s">
        <v>79</v>
      </c>
      <c r="G168" t="s">
        <v>83</v>
      </c>
      <c r="H168" t="s">
        <v>7</v>
      </c>
      <c r="I168">
        <v>10</v>
      </c>
    </row>
    <row r="169" spans="1:9" x14ac:dyDescent="0.35">
      <c r="A169" t="s">
        <v>11</v>
      </c>
      <c r="B169" s="75"/>
      <c r="C169" t="s">
        <v>77</v>
      </c>
      <c r="D169" t="s">
        <v>42</v>
      </c>
      <c r="E169" t="s">
        <v>108</v>
      </c>
      <c r="F169" t="s">
        <v>79</v>
      </c>
      <c r="G169" t="s">
        <v>80</v>
      </c>
      <c r="H169" t="s">
        <v>4</v>
      </c>
      <c r="I169">
        <v>14</v>
      </c>
    </row>
    <row r="170" spans="1:9" x14ac:dyDescent="0.35">
      <c r="A170" t="s">
        <v>11</v>
      </c>
      <c r="B170" s="75"/>
      <c r="C170" t="s">
        <v>77</v>
      </c>
      <c r="D170" t="s">
        <v>42</v>
      </c>
      <c r="E170" t="s">
        <v>108</v>
      </c>
      <c r="F170" t="s">
        <v>79</v>
      </c>
      <c r="G170" t="s">
        <v>80</v>
      </c>
      <c r="H170" t="s">
        <v>5</v>
      </c>
      <c r="I170">
        <v>11</v>
      </c>
    </row>
    <row r="171" spans="1:9" x14ac:dyDescent="0.35">
      <c r="A171" t="s">
        <v>11</v>
      </c>
      <c r="B171" s="75"/>
      <c r="C171" t="s">
        <v>77</v>
      </c>
      <c r="D171" t="s">
        <v>42</v>
      </c>
      <c r="E171" t="s">
        <v>108</v>
      </c>
      <c r="F171" t="s">
        <v>79</v>
      </c>
      <c r="G171" t="s">
        <v>80</v>
      </c>
      <c r="H171" t="s">
        <v>81</v>
      </c>
      <c r="I171">
        <v>15</v>
      </c>
    </row>
    <row r="172" spans="1:9" x14ac:dyDescent="0.35">
      <c r="A172" t="s">
        <v>11</v>
      </c>
      <c r="B172" s="75"/>
      <c r="C172" t="s">
        <v>77</v>
      </c>
      <c r="D172" t="s">
        <v>42</v>
      </c>
      <c r="E172" t="s">
        <v>108</v>
      </c>
      <c r="F172" t="s">
        <v>79</v>
      </c>
      <c r="G172" t="s">
        <v>80</v>
      </c>
      <c r="H172" t="s">
        <v>3</v>
      </c>
      <c r="I172">
        <v>248</v>
      </c>
    </row>
    <row r="173" spans="1:9" x14ac:dyDescent="0.35">
      <c r="A173" t="s">
        <v>11</v>
      </c>
      <c r="B173" s="75"/>
      <c r="C173" t="s">
        <v>77</v>
      </c>
      <c r="D173" t="s">
        <v>42</v>
      </c>
      <c r="E173" t="s">
        <v>108</v>
      </c>
      <c r="F173" t="s">
        <v>79</v>
      </c>
      <c r="G173" t="s">
        <v>80</v>
      </c>
      <c r="H173" t="s">
        <v>10</v>
      </c>
      <c r="I173">
        <v>35</v>
      </c>
    </row>
    <row r="174" spans="1:9" x14ac:dyDescent="0.35">
      <c r="A174" t="s">
        <v>11</v>
      </c>
      <c r="B174" s="75"/>
      <c r="C174" t="s">
        <v>77</v>
      </c>
      <c r="D174" t="s">
        <v>42</v>
      </c>
      <c r="E174" t="s">
        <v>108</v>
      </c>
      <c r="F174" t="s">
        <v>79</v>
      </c>
      <c r="G174" t="s">
        <v>80</v>
      </c>
      <c r="H174" t="s">
        <v>8</v>
      </c>
      <c r="I174">
        <v>2</v>
      </c>
    </row>
    <row r="175" spans="1:9" x14ac:dyDescent="0.35">
      <c r="A175" t="s">
        <v>11</v>
      </c>
      <c r="B175" s="75"/>
      <c r="C175" t="s">
        <v>77</v>
      </c>
      <c r="D175" t="s">
        <v>42</v>
      </c>
      <c r="E175" t="s">
        <v>108</v>
      </c>
      <c r="F175" t="s">
        <v>79</v>
      </c>
      <c r="G175" t="s">
        <v>80</v>
      </c>
      <c r="H175" t="s">
        <v>6</v>
      </c>
      <c r="I175">
        <v>41</v>
      </c>
    </row>
    <row r="176" spans="1:9" x14ac:dyDescent="0.35">
      <c r="A176" t="s">
        <v>11</v>
      </c>
      <c r="B176" s="75"/>
      <c r="C176" t="s">
        <v>77</v>
      </c>
      <c r="D176" t="s">
        <v>42</v>
      </c>
      <c r="E176" t="s">
        <v>108</v>
      </c>
      <c r="F176" t="s">
        <v>79</v>
      </c>
      <c r="G176" t="s">
        <v>80</v>
      </c>
      <c r="H176" t="s">
        <v>7</v>
      </c>
      <c r="I176">
        <v>4</v>
      </c>
    </row>
    <row r="177" spans="1:9" x14ac:dyDescent="0.35">
      <c r="A177" t="s">
        <v>11</v>
      </c>
      <c r="B177" s="75"/>
      <c r="C177" t="s">
        <v>77</v>
      </c>
      <c r="D177" t="s">
        <v>43</v>
      </c>
      <c r="E177" t="s">
        <v>109</v>
      </c>
      <c r="F177" t="s">
        <v>79</v>
      </c>
      <c r="G177" t="s">
        <v>83</v>
      </c>
      <c r="H177" t="s">
        <v>4</v>
      </c>
      <c r="I177">
        <v>11</v>
      </c>
    </row>
    <row r="178" spans="1:9" x14ac:dyDescent="0.35">
      <c r="A178" t="s">
        <v>11</v>
      </c>
      <c r="B178" s="75"/>
      <c r="C178" t="s">
        <v>77</v>
      </c>
      <c r="D178" t="s">
        <v>43</v>
      </c>
      <c r="E178" t="s">
        <v>109</v>
      </c>
      <c r="F178" t="s">
        <v>79</v>
      </c>
      <c r="G178" t="s">
        <v>83</v>
      </c>
      <c r="H178" t="s">
        <v>5</v>
      </c>
      <c r="I178">
        <v>4</v>
      </c>
    </row>
    <row r="179" spans="1:9" x14ac:dyDescent="0.35">
      <c r="A179" t="s">
        <v>11</v>
      </c>
      <c r="B179" s="75"/>
      <c r="C179" t="s">
        <v>77</v>
      </c>
      <c r="D179" t="s">
        <v>43</v>
      </c>
      <c r="E179" t="s">
        <v>109</v>
      </c>
      <c r="F179" t="s">
        <v>79</v>
      </c>
      <c r="G179" t="s">
        <v>83</v>
      </c>
      <c r="H179" t="s">
        <v>81</v>
      </c>
      <c r="I179">
        <v>10</v>
      </c>
    </row>
    <row r="180" spans="1:9" x14ac:dyDescent="0.35">
      <c r="A180" t="s">
        <v>11</v>
      </c>
      <c r="B180" s="75"/>
      <c r="C180" t="s">
        <v>77</v>
      </c>
      <c r="D180" t="s">
        <v>43</v>
      </c>
      <c r="E180" t="s">
        <v>109</v>
      </c>
      <c r="F180" t="s">
        <v>79</v>
      </c>
      <c r="G180" t="s">
        <v>83</v>
      </c>
      <c r="H180" t="s">
        <v>3</v>
      </c>
      <c r="I180">
        <v>73</v>
      </c>
    </row>
    <row r="181" spans="1:9" x14ac:dyDescent="0.35">
      <c r="A181" t="s">
        <v>11</v>
      </c>
      <c r="B181" s="75"/>
      <c r="C181" t="s">
        <v>77</v>
      </c>
      <c r="D181" t="s">
        <v>43</v>
      </c>
      <c r="E181" t="s">
        <v>109</v>
      </c>
      <c r="F181" t="s">
        <v>79</v>
      </c>
      <c r="G181" t="s">
        <v>83</v>
      </c>
      <c r="H181" t="s">
        <v>10</v>
      </c>
      <c r="I181">
        <v>8</v>
      </c>
    </row>
    <row r="182" spans="1:9" x14ac:dyDescent="0.35">
      <c r="A182" t="s">
        <v>11</v>
      </c>
      <c r="B182" s="75"/>
      <c r="C182" t="s">
        <v>77</v>
      </c>
      <c r="D182" t="s">
        <v>43</v>
      </c>
      <c r="E182" t="s">
        <v>109</v>
      </c>
      <c r="F182" t="s">
        <v>79</v>
      </c>
      <c r="G182" t="s">
        <v>83</v>
      </c>
      <c r="H182" t="s">
        <v>6</v>
      </c>
      <c r="I182">
        <v>17</v>
      </c>
    </row>
    <row r="183" spans="1:9" x14ac:dyDescent="0.35">
      <c r="A183" t="s">
        <v>11</v>
      </c>
      <c r="B183" s="75"/>
      <c r="C183" t="s">
        <v>77</v>
      </c>
      <c r="D183" t="s">
        <v>43</v>
      </c>
      <c r="E183" t="s">
        <v>109</v>
      </c>
      <c r="F183" t="s">
        <v>79</v>
      </c>
      <c r="G183" t="s">
        <v>83</v>
      </c>
      <c r="H183" t="s">
        <v>7</v>
      </c>
      <c r="I183">
        <v>1</v>
      </c>
    </row>
    <row r="184" spans="1:9" x14ac:dyDescent="0.35">
      <c r="A184" t="s">
        <v>11</v>
      </c>
      <c r="B184" s="75"/>
      <c r="C184" t="s">
        <v>77</v>
      </c>
      <c r="D184" t="s">
        <v>44</v>
      </c>
      <c r="E184" t="s">
        <v>110</v>
      </c>
      <c r="F184" t="s">
        <v>79</v>
      </c>
      <c r="G184" t="s">
        <v>87</v>
      </c>
      <c r="H184" t="s">
        <v>4</v>
      </c>
      <c r="I184">
        <v>8</v>
      </c>
    </row>
    <row r="185" spans="1:9" x14ac:dyDescent="0.35">
      <c r="A185" t="s">
        <v>11</v>
      </c>
      <c r="B185" s="75"/>
      <c r="C185" t="s">
        <v>77</v>
      </c>
      <c r="D185" t="s">
        <v>44</v>
      </c>
      <c r="E185" t="s">
        <v>110</v>
      </c>
      <c r="F185" t="s">
        <v>79</v>
      </c>
      <c r="G185" t="s">
        <v>87</v>
      </c>
      <c r="H185" t="s">
        <v>5</v>
      </c>
      <c r="I185">
        <v>6</v>
      </c>
    </row>
    <row r="186" spans="1:9" x14ac:dyDescent="0.35">
      <c r="A186" t="s">
        <v>11</v>
      </c>
      <c r="B186" s="75"/>
      <c r="C186" t="s">
        <v>77</v>
      </c>
      <c r="D186" t="s">
        <v>44</v>
      </c>
      <c r="E186" t="s">
        <v>110</v>
      </c>
      <c r="F186" t="s">
        <v>79</v>
      </c>
      <c r="G186" t="s">
        <v>87</v>
      </c>
      <c r="H186" t="s">
        <v>81</v>
      </c>
      <c r="I186">
        <v>3</v>
      </c>
    </row>
    <row r="187" spans="1:9" x14ac:dyDescent="0.35">
      <c r="A187" t="s">
        <v>11</v>
      </c>
      <c r="B187" s="75"/>
      <c r="C187" t="s">
        <v>77</v>
      </c>
      <c r="D187" t="s">
        <v>44</v>
      </c>
      <c r="E187" t="s">
        <v>110</v>
      </c>
      <c r="F187" t="s">
        <v>79</v>
      </c>
      <c r="G187" t="s">
        <v>87</v>
      </c>
      <c r="H187" t="s">
        <v>3</v>
      </c>
      <c r="I187">
        <v>60</v>
      </c>
    </row>
    <row r="188" spans="1:9" x14ac:dyDescent="0.35">
      <c r="A188" t="s">
        <v>11</v>
      </c>
      <c r="B188" s="75"/>
      <c r="C188" t="s">
        <v>77</v>
      </c>
      <c r="D188" t="s">
        <v>44</v>
      </c>
      <c r="E188" t="s">
        <v>110</v>
      </c>
      <c r="F188" t="s">
        <v>79</v>
      </c>
      <c r="G188" t="s">
        <v>87</v>
      </c>
      <c r="H188" t="s">
        <v>10</v>
      </c>
      <c r="I188">
        <v>11</v>
      </c>
    </row>
    <row r="189" spans="1:9" x14ac:dyDescent="0.35">
      <c r="A189" t="s">
        <v>11</v>
      </c>
      <c r="B189" s="75"/>
      <c r="C189" t="s">
        <v>77</v>
      </c>
      <c r="D189" t="s">
        <v>44</v>
      </c>
      <c r="E189" t="s">
        <v>110</v>
      </c>
      <c r="F189" t="s">
        <v>79</v>
      </c>
      <c r="G189" t="s">
        <v>87</v>
      </c>
      <c r="H189" t="s">
        <v>8</v>
      </c>
      <c r="I189">
        <v>1</v>
      </c>
    </row>
    <row r="190" spans="1:9" x14ac:dyDescent="0.35">
      <c r="A190" t="s">
        <v>11</v>
      </c>
      <c r="B190" s="75"/>
      <c r="C190" t="s">
        <v>77</v>
      </c>
      <c r="D190" t="s">
        <v>44</v>
      </c>
      <c r="E190" t="s">
        <v>110</v>
      </c>
      <c r="F190" t="s">
        <v>79</v>
      </c>
      <c r="G190" t="s">
        <v>87</v>
      </c>
      <c r="H190" t="s">
        <v>6</v>
      </c>
      <c r="I190">
        <v>13</v>
      </c>
    </row>
    <row r="191" spans="1:9" x14ac:dyDescent="0.35">
      <c r="A191" t="s">
        <v>11</v>
      </c>
      <c r="B191" s="75"/>
      <c r="C191" t="s">
        <v>77</v>
      </c>
      <c r="D191" t="s">
        <v>44</v>
      </c>
      <c r="E191" t="s">
        <v>110</v>
      </c>
      <c r="F191" t="s">
        <v>79</v>
      </c>
      <c r="G191" t="s">
        <v>87</v>
      </c>
      <c r="H191" t="s">
        <v>7</v>
      </c>
      <c r="I191">
        <v>1</v>
      </c>
    </row>
    <row r="192" spans="1:9" x14ac:dyDescent="0.35">
      <c r="A192" t="s">
        <v>11</v>
      </c>
      <c r="B192" s="75"/>
      <c r="C192" t="s">
        <v>77</v>
      </c>
      <c r="D192" t="s">
        <v>45</v>
      </c>
      <c r="E192" t="s">
        <v>111</v>
      </c>
      <c r="F192" t="s">
        <v>99</v>
      </c>
      <c r="G192" t="s">
        <v>80</v>
      </c>
      <c r="H192" t="s">
        <v>4</v>
      </c>
      <c r="I192">
        <v>13</v>
      </c>
    </row>
    <row r="193" spans="1:9" x14ac:dyDescent="0.35">
      <c r="A193" t="s">
        <v>11</v>
      </c>
      <c r="B193" s="75"/>
      <c r="C193" t="s">
        <v>77</v>
      </c>
      <c r="D193" t="s">
        <v>45</v>
      </c>
      <c r="E193" t="s">
        <v>111</v>
      </c>
      <c r="F193" t="s">
        <v>99</v>
      </c>
      <c r="G193" t="s">
        <v>80</v>
      </c>
      <c r="H193" t="s">
        <v>5</v>
      </c>
      <c r="I193">
        <v>31</v>
      </c>
    </row>
    <row r="194" spans="1:9" x14ac:dyDescent="0.35">
      <c r="A194" t="s">
        <v>11</v>
      </c>
      <c r="B194" s="75"/>
      <c r="C194" t="s">
        <v>77</v>
      </c>
      <c r="D194" t="s">
        <v>45</v>
      </c>
      <c r="E194" t="s">
        <v>111</v>
      </c>
      <c r="F194" t="s">
        <v>99</v>
      </c>
      <c r="G194" t="s">
        <v>80</v>
      </c>
      <c r="H194" t="s">
        <v>81</v>
      </c>
      <c r="I194">
        <v>2</v>
      </c>
    </row>
    <row r="195" spans="1:9" x14ac:dyDescent="0.35">
      <c r="A195" t="s">
        <v>11</v>
      </c>
      <c r="B195" s="75"/>
      <c r="C195" t="s">
        <v>77</v>
      </c>
      <c r="D195" t="s">
        <v>45</v>
      </c>
      <c r="E195" t="s">
        <v>111</v>
      </c>
      <c r="F195" t="s">
        <v>99</v>
      </c>
      <c r="G195" t="s">
        <v>80</v>
      </c>
      <c r="H195" t="s">
        <v>3</v>
      </c>
      <c r="I195">
        <v>268</v>
      </c>
    </row>
    <row r="196" spans="1:9" x14ac:dyDescent="0.35">
      <c r="A196" t="s">
        <v>11</v>
      </c>
      <c r="B196" s="75"/>
      <c r="C196" t="s">
        <v>77</v>
      </c>
      <c r="D196" t="s">
        <v>45</v>
      </c>
      <c r="E196" t="s">
        <v>111</v>
      </c>
      <c r="F196" t="s">
        <v>99</v>
      </c>
      <c r="G196" t="s">
        <v>80</v>
      </c>
      <c r="H196" t="s">
        <v>10</v>
      </c>
      <c r="I196">
        <v>38</v>
      </c>
    </row>
    <row r="197" spans="1:9" x14ac:dyDescent="0.35">
      <c r="A197" t="s">
        <v>11</v>
      </c>
      <c r="B197" s="75"/>
      <c r="C197" t="s">
        <v>77</v>
      </c>
      <c r="D197" t="s">
        <v>45</v>
      </c>
      <c r="E197" t="s">
        <v>111</v>
      </c>
      <c r="F197" t="s">
        <v>99</v>
      </c>
      <c r="G197" t="s">
        <v>80</v>
      </c>
      <c r="H197" t="s">
        <v>8</v>
      </c>
      <c r="I197">
        <v>5</v>
      </c>
    </row>
    <row r="198" spans="1:9" x14ac:dyDescent="0.35">
      <c r="A198" t="s">
        <v>11</v>
      </c>
      <c r="B198" s="75"/>
      <c r="C198" t="s">
        <v>77</v>
      </c>
      <c r="D198" t="s">
        <v>45</v>
      </c>
      <c r="E198" t="s">
        <v>111</v>
      </c>
      <c r="F198" t="s">
        <v>99</v>
      </c>
      <c r="G198" t="s">
        <v>80</v>
      </c>
      <c r="H198" t="s">
        <v>6</v>
      </c>
      <c r="I198">
        <v>57</v>
      </c>
    </row>
    <row r="199" spans="1:9" x14ac:dyDescent="0.35">
      <c r="A199" t="s">
        <v>11</v>
      </c>
      <c r="B199" s="75"/>
      <c r="C199" t="s">
        <v>77</v>
      </c>
      <c r="D199" t="s">
        <v>45</v>
      </c>
      <c r="E199" t="s">
        <v>111</v>
      </c>
      <c r="F199" t="s">
        <v>99</v>
      </c>
      <c r="G199" t="s">
        <v>80</v>
      </c>
      <c r="H199" t="s">
        <v>7</v>
      </c>
      <c r="I199">
        <v>5</v>
      </c>
    </row>
    <row r="200" spans="1:9" x14ac:dyDescent="0.35">
      <c r="A200" t="s">
        <v>11</v>
      </c>
      <c r="B200" s="75"/>
      <c r="C200" t="s">
        <v>77</v>
      </c>
      <c r="D200" t="s">
        <v>46</v>
      </c>
      <c r="E200" t="s">
        <v>112</v>
      </c>
      <c r="F200" t="s">
        <v>79</v>
      </c>
      <c r="G200" t="s">
        <v>87</v>
      </c>
      <c r="H200" t="s">
        <v>4</v>
      </c>
      <c r="I200">
        <v>17</v>
      </c>
    </row>
    <row r="201" spans="1:9" x14ac:dyDescent="0.35">
      <c r="A201" t="s">
        <v>11</v>
      </c>
      <c r="B201" s="75"/>
      <c r="C201" t="s">
        <v>77</v>
      </c>
      <c r="D201" t="s">
        <v>46</v>
      </c>
      <c r="E201" t="s">
        <v>112</v>
      </c>
      <c r="F201" t="s">
        <v>79</v>
      </c>
      <c r="G201" t="s">
        <v>87</v>
      </c>
      <c r="H201" t="s">
        <v>5</v>
      </c>
      <c r="I201">
        <v>4</v>
      </c>
    </row>
    <row r="202" spans="1:9" x14ac:dyDescent="0.35">
      <c r="A202" t="s">
        <v>11</v>
      </c>
      <c r="B202" s="75"/>
      <c r="C202" t="s">
        <v>77</v>
      </c>
      <c r="D202" t="s">
        <v>46</v>
      </c>
      <c r="E202" t="s">
        <v>112</v>
      </c>
      <c r="F202" t="s">
        <v>79</v>
      </c>
      <c r="G202" t="s">
        <v>87</v>
      </c>
      <c r="H202" t="s">
        <v>81</v>
      </c>
      <c r="I202">
        <v>4</v>
      </c>
    </row>
    <row r="203" spans="1:9" x14ac:dyDescent="0.35">
      <c r="A203" t="s">
        <v>11</v>
      </c>
      <c r="B203" s="75"/>
      <c r="C203" t="s">
        <v>77</v>
      </c>
      <c r="D203" t="s">
        <v>46</v>
      </c>
      <c r="E203" t="s">
        <v>112</v>
      </c>
      <c r="F203" t="s">
        <v>79</v>
      </c>
      <c r="G203" t="s">
        <v>87</v>
      </c>
      <c r="H203" t="s">
        <v>3</v>
      </c>
      <c r="I203">
        <v>45</v>
      </c>
    </row>
    <row r="204" spans="1:9" x14ac:dyDescent="0.35">
      <c r="A204" t="s">
        <v>11</v>
      </c>
      <c r="B204" s="75"/>
      <c r="C204" t="s">
        <v>77</v>
      </c>
      <c r="D204" t="s">
        <v>46</v>
      </c>
      <c r="E204" t="s">
        <v>112</v>
      </c>
      <c r="F204" t="s">
        <v>79</v>
      </c>
      <c r="G204" t="s">
        <v>87</v>
      </c>
      <c r="H204" t="s">
        <v>10</v>
      </c>
      <c r="I204">
        <v>12</v>
      </c>
    </row>
    <row r="205" spans="1:9" x14ac:dyDescent="0.35">
      <c r="A205" t="s">
        <v>11</v>
      </c>
      <c r="B205" s="75"/>
      <c r="C205" t="s">
        <v>77</v>
      </c>
      <c r="D205" t="s">
        <v>46</v>
      </c>
      <c r="E205" t="s">
        <v>112</v>
      </c>
      <c r="F205" t="s">
        <v>79</v>
      </c>
      <c r="G205" t="s">
        <v>87</v>
      </c>
      <c r="H205" t="s">
        <v>6</v>
      </c>
      <c r="I205">
        <v>24</v>
      </c>
    </row>
    <row r="206" spans="1:9" x14ac:dyDescent="0.35">
      <c r="A206" t="s">
        <v>11</v>
      </c>
      <c r="B206" s="75"/>
      <c r="C206" t="s">
        <v>77</v>
      </c>
      <c r="D206" t="s">
        <v>46</v>
      </c>
      <c r="E206" t="s">
        <v>112</v>
      </c>
      <c r="F206" t="s">
        <v>79</v>
      </c>
      <c r="G206" t="s">
        <v>87</v>
      </c>
      <c r="H206" t="s">
        <v>7</v>
      </c>
      <c r="I206">
        <v>2</v>
      </c>
    </row>
    <row r="207" spans="1:9" x14ac:dyDescent="0.35">
      <c r="A207" t="s">
        <v>11</v>
      </c>
      <c r="B207" s="75"/>
      <c r="C207" t="s">
        <v>77</v>
      </c>
      <c r="D207" t="s">
        <v>47</v>
      </c>
      <c r="E207" t="s">
        <v>113</v>
      </c>
      <c r="F207" t="s">
        <v>79</v>
      </c>
      <c r="G207" t="s">
        <v>87</v>
      </c>
      <c r="H207" t="s">
        <v>4</v>
      </c>
      <c r="I207">
        <v>2</v>
      </c>
    </row>
    <row r="208" spans="1:9" x14ac:dyDescent="0.35">
      <c r="A208" t="s">
        <v>11</v>
      </c>
      <c r="B208" s="75"/>
      <c r="C208" t="s">
        <v>77</v>
      </c>
      <c r="D208" t="s">
        <v>47</v>
      </c>
      <c r="E208" t="s">
        <v>113</v>
      </c>
      <c r="F208" t="s">
        <v>79</v>
      </c>
      <c r="G208" t="s">
        <v>87</v>
      </c>
      <c r="H208" t="s">
        <v>5</v>
      </c>
      <c r="I208">
        <v>9</v>
      </c>
    </row>
    <row r="209" spans="1:9" x14ac:dyDescent="0.35">
      <c r="A209" t="s">
        <v>11</v>
      </c>
      <c r="B209" s="75"/>
      <c r="C209" t="s">
        <v>77</v>
      </c>
      <c r="D209" t="s">
        <v>47</v>
      </c>
      <c r="E209" t="s">
        <v>113</v>
      </c>
      <c r="F209" t="s">
        <v>79</v>
      </c>
      <c r="G209" t="s">
        <v>87</v>
      </c>
      <c r="H209" t="s">
        <v>81</v>
      </c>
      <c r="I209">
        <v>3</v>
      </c>
    </row>
    <row r="210" spans="1:9" x14ac:dyDescent="0.35">
      <c r="A210" t="s">
        <v>11</v>
      </c>
      <c r="B210" s="75"/>
      <c r="C210" t="s">
        <v>77</v>
      </c>
      <c r="D210" t="s">
        <v>47</v>
      </c>
      <c r="E210" t="s">
        <v>113</v>
      </c>
      <c r="F210" t="s">
        <v>79</v>
      </c>
      <c r="G210" t="s">
        <v>87</v>
      </c>
      <c r="H210" t="s">
        <v>3</v>
      </c>
      <c r="I210">
        <v>60</v>
      </c>
    </row>
    <row r="211" spans="1:9" x14ac:dyDescent="0.35">
      <c r="A211" t="s">
        <v>11</v>
      </c>
      <c r="B211" s="75"/>
      <c r="C211" t="s">
        <v>77</v>
      </c>
      <c r="D211" t="s">
        <v>47</v>
      </c>
      <c r="E211" t="s">
        <v>113</v>
      </c>
      <c r="F211" t="s">
        <v>79</v>
      </c>
      <c r="G211" t="s">
        <v>87</v>
      </c>
      <c r="H211" t="s">
        <v>10</v>
      </c>
      <c r="I211">
        <v>10</v>
      </c>
    </row>
    <row r="212" spans="1:9" x14ac:dyDescent="0.35">
      <c r="A212" t="s">
        <v>11</v>
      </c>
      <c r="B212" s="75"/>
      <c r="C212" t="s">
        <v>77</v>
      </c>
      <c r="D212" t="s">
        <v>47</v>
      </c>
      <c r="E212" t="s">
        <v>113</v>
      </c>
      <c r="F212" t="s">
        <v>79</v>
      </c>
      <c r="G212" t="s">
        <v>87</v>
      </c>
      <c r="H212" t="s">
        <v>6</v>
      </c>
      <c r="I212">
        <v>19</v>
      </c>
    </row>
    <row r="213" spans="1:9" x14ac:dyDescent="0.35">
      <c r="A213" t="s">
        <v>11</v>
      </c>
      <c r="B213" s="75"/>
      <c r="C213" t="s">
        <v>77</v>
      </c>
      <c r="D213" t="s">
        <v>47</v>
      </c>
      <c r="E213" t="s">
        <v>113</v>
      </c>
      <c r="F213" t="s">
        <v>79</v>
      </c>
      <c r="G213" t="s">
        <v>87</v>
      </c>
      <c r="H213" t="s">
        <v>7</v>
      </c>
      <c r="I213">
        <v>3</v>
      </c>
    </row>
    <row r="214" spans="1:9" x14ac:dyDescent="0.35">
      <c r="A214" t="s">
        <v>11</v>
      </c>
      <c r="B214" s="75"/>
      <c r="C214" t="s">
        <v>77</v>
      </c>
      <c r="D214" t="s">
        <v>48</v>
      </c>
      <c r="E214" t="s">
        <v>114</v>
      </c>
      <c r="F214" t="s">
        <v>79</v>
      </c>
      <c r="G214" t="s">
        <v>83</v>
      </c>
      <c r="H214" t="s">
        <v>4</v>
      </c>
      <c r="I214">
        <v>2</v>
      </c>
    </row>
    <row r="215" spans="1:9" x14ac:dyDescent="0.35">
      <c r="A215" t="s">
        <v>11</v>
      </c>
      <c r="B215" s="75"/>
      <c r="C215" t="s">
        <v>77</v>
      </c>
      <c r="D215" t="s">
        <v>48</v>
      </c>
      <c r="E215" t="s">
        <v>114</v>
      </c>
      <c r="F215" t="s">
        <v>79</v>
      </c>
      <c r="G215" t="s">
        <v>83</v>
      </c>
      <c r="H215" t="s">
        <v>5</v>
      </c>
      <c r="I215">
        <v>6</v>
      </c>
    </row>
    <row r="216" spans="1:9" x14ac:dyDescent="0.35">
      <c r="A216" t="s">
        <v>11</v>
      </c>
      <c r="B216" s="75"/>
      <c r="C216" t="s">
        <v>77</v>
      </c>
      <c r="D216" t="s">
        <v>48</v>
      </c>
      <c r="E216" t="s">
        <v>114</v>
      </c>
      <c r="F216" t="s">
        <v>79</v>
      </c>
      <c r="G216" t="s">
        <v>83</v>
      </c>
      <c r="H216" t="s">
        <v>81</v>
      </c>
      <c r="I216">
        <v>8</v>
      </c>
    </row>
    <row r="217" spans="1:9" x14ac:dyDescent="0.35">
      <c r="A217" t="s">
        <v>11</v>
      </c>
      <c r="B217" s="75"/>
      <c r="C217" t="s">
        <v>77</v>
      </c>
      <c r="D217" t="s">
        <v>48</v>
      </c>
      <c r="E217" t="s">
        <v>114</v>
      </c>
      <c r="F217" t="s">
        <v>79</v>
      </c>
      <c r="G217" t="s">
        <v>83</v>
      </c>
      <c r="H217" t="s">
        <v>3</v>
      </c>
      <c r="I217">
        <v>74</v>
      </c>
    </row>
    <row r="218" spans="1:9" x14ac:dyDescent="0.35">
      <c r="A218" t="s">
        <v>11</v>
      </c>
      <c r="B218" s="75"/>
      <c r="C218" t="s">
        <v>77</v>
      </c>
      <c r="D218" t="s">
        <v>48</v>
      </c>
      <c r="E218" t="s">
        <v>114</v>
      </c>
      <c r="F218" t="s">
        <v>79</v>
      </c>
      <c r="G218" t="s">
        <v>83</v>
      </c>
      <c r="H218" t="s">
        <v>10</v>
      </c>
      <c r="I218">
        <v>13</v>
      </c>
    </row>
    <row r="219" spans="1:9" x14ac:dyDescent="0.35">
      <c r="A219" t="s">
        <v>11</v>
      </c>
      <c r="B219" s="75"/>
      <c r="C219" t="s">
        <v>77</v>
      </c>
      <c r="D219" t="s">
        <v>48</v>
      </c>
      <c r="E219" t="s">
        <v>114</v>
      </c>
      <c r="F219" t="s">
        <v>79</v>
      </c>
      <c r="G219" t="s">
        <v>83</v>
      </c>
      <c r="H219" t="s">
        <v>6</v>
      </c>
      <c r="I219">
        <v>19</v>
      </c>
    </row>
    <row r="220" spans="1:9" x14ac:dyDescent="0.35">
      <c r="A220" t="s">
        <v>11</v>
      </c>
      <c r="B220" s="75"/>
      <c r="C220" t="s">
        <v>77</v>
      </c>
      <c r="D220" t="s">
        <v>48</v>
      </c>
      <c r="E220" t="s">
        <v>114</v>
      </c>
      <c r="F220" t="s">
        <v>79</v>
      </c>
      <c r="G220" t="s">
        <v>83</v>
      </c>
      <c r="H220" t="s">
        <v>7</v>
      </c>
      <c r="I220">
        <v>2</v>
      </c>
    </row>
    <row r="221" spans="1:9" x14ac:dyDescent="0.35">
      <c r="A221" t="s">
        <v>11</v>
      </c>
      <c r="B221" s="75"/>
      <c r="C221" t="s">
        <v>77</v>
      </c>
      <c r="D221" t="s">
        <v>49</v>
      </c>
      <c r="E221" t="s">
        <v>115</v>
      </c>
      <c r="F221" t="s">
        <v>79</v>
      </c>
      <c r="G221" t="s">
        <v>87</v>
      </c>
      <c r="H221" t="s">
        <v>4</v>
      </c>
      <c r="I221">
        <v>10</v>
      </c>
    </row>
    <row r="222" spans="1:9" x14ac:dyDescent="0.35">
      <c r="A222" t="s">
        <v>11</v>
      </c>
      <c r="B222" s="75"/>
      <c r="C222" t="s">
        <v>77</v>
      </c>
      <c r="D222" t="s">
        <v>49</v>
      </c>
      <c r="E222" t="s">
        <v>115</v>
      </c>
      <c r="F222" t="s">
        <v>79</v>
      </c>
      <c r="G222" t="s">
        <v>87</v>
      </c>
      <c r="H222" t="s">
        <v>5</v>
      </c>
      <c r="I222">
        <v>3</v>
      </c>
    </row>
    <row r="223" spans="1:9" x14ac:dyDescent="0.35">
      <c r="A223" t="s">
        <v>11</v>
      </c>
      <c r="B223" s="75"/>
      <c r="C223" t="s">
        <v>77</v>
      </c>
      <c r="D223" t="s">
        <v>49</v>
      </c>
      <c r="E223" t="s">
        <v>115</v>
      </c>
      <c r="F223" t="s">
        <v>79</v>
      </c>
      <c r="G223" t="s">
        <v>87</v>
      </c>
      <c r="H223" t="s">
        <v>81</v>
      </c>
      <c r="I223">
        <v>1</v>
      </c>
    </row>
    <row r="224" spans="1:9" x14ac:dyDescent="0.35">
      <c r="A224" t="s">
        <v>11</v>
      </c>
      <c r="B224" s="75"/>
      <c r="C224" t="s">
        <v>77</v>
      </c>
      <c r="D224" t="s">
        <v>49</v>
      </c>
      <c r="E224" t="s">
        <v>115</v>
      </c>
      <c r="F224" t="s">
        <v>79</v>
      </c>
      <c r="G224" t="s">
        <v>87</v>
      </c>
      <c r="H224" t="s">
        <v>3</v>
      </c>
      <c r="I224">
        <v>28</v>
      </c>
    </row>
    <row r="225" spans="1:9" x14ac:dyDescent="0.35">
      <c r="A225" t="s">
        <v>11</v>
      </c>
      <c r="B225" s="75"/>
      <c r="C225" t="s">
        <v>77</v>
      </c>
      <c r="D225" t="s">
        <v>49</v>
      </c>
      <c r="E225" t="s">
        <v>115</v>
      </c>
      <c r="F225" t="s">
        <v>79</v>
      </c>
      <c r="G225" t="s">
        <v>87</v>
      </c>
      <c r="H225" t="s">
        <v>10</v>
      </c>
      <c r="I225">
        <v>3</v>
      </c>
    </row>
    <row r="226" spans="1:9" x14ac:dyDescent="0.35">
      <c r="A226" t="s">
        <v>11</v>
      </c>
      <c r="B226" s="75"/>
      <c r="C226" t="s">
        <v>77</v>
      </c>
      <c r="D226" t="s">
        <v>49</v>
      </c>
      <c r="E226" t="s">
        <v>115</v>
      </c>
      <c r="F226" t="s">
        <v>79</v>
      </c>
      <c r="G226" t="s">
        <v>87</v>
      </c>
      <c r="H226" t="s">
        <v>6</v>
      </c>
      <c r="I226">
        <v>1</v>
      </c>
    </row>
    <row r="227" spans="1:9" x14ac:dyDescent="0.35">
      <c r="A227" t="s">
        <v>11</v>
      </c>
      <c r="B227" s="75"/>
      <c r="C227" t="s">
        <v>77</v>
      </c>
      <c r="D227" t="s">
        <v>50</v>
      </c>
      <c r="E227" t="s">
        <v>116</v>
      </c>
      <c r="F227" t="s">
        <v>79</v>
      </c>
      <c r="G227" t="s">
        <v>80</v>
      </c>
      <c r="H227" t="s">
        <v>4</v>
      </c>
      <c r="I227">
        <v>7</v>
      </c>
    </row>
    <row r="228" spans="1:9" x14ac:dyDescent="0.35">
      <c r="A228" t="s">
        <v>11</v>
      </c>
      <c r="B228" s="75"/>
      <c r="C228" t="s">
        <v>77</v>
      </c>
      <c r="D228" t="s">
        <v>50</v>
      </c>
      <c r="E228" t="s">
        <v>116</v>
      </c>
      <c r="F228" t="s">
        <v>79</v>
      </c>
      <c r="G228" t="s">
        <v>80</v>
      </c>
      <c r="H228" t="s">
        <v>5</v>
      </c>
      <c r="I228">
        <v>9</v>
      </c>
    </row>
    <row r="229" spans="1:9" x14ac:dyDescent="0.35">
      <c r="A229" t="s">
        <v>11</v>
      </c>
      <c r="B229" s="75"/>
      <c r="C229" t="s">
        <v>77</v>
      </c>
      <c r="D229" t="s">
        <v>50</v>
      </c>
      <c r="E229" t="s">
        <v>116</v>
      </c>
      <c r="F229" t="s">
        <v>79</v>
      </c>
      <c r="G229" t="s">
        <v>80</v>
      </c>
      <c r="H229" t="s">
        <v>81</v>
      </c>
      <c r="I229">
        <v>2</v>
      </c>
    </row>
    <row r="230" spans="1:9" x14ac:dyDescent="0.35">
      <c r="A230" t="s">
        <v>11</v>
      </c>
      <c r="B230" s="75"/>
      <c r="C230" t="s">
        <v>77</v>
      </c>
      <c r="D230" t="s">
        <v>50</v>
      </c>
      <c r="E230" t="s">
        <v>116</v>
      </c>
      <c r="F230" t="s">
        <v>79</v>
      </c>
      <c r="G230" t="s">
        <v>80</v>
      </c>
      <c r="H230" t="s">
        <v>3</v>
      </c>
      <c r="I230">
        <v>115</v>
      </c>
    </row>
    <row r="231" spans="1:9" x14ac:dyDescent="0.35">
      <c r="A231" t="s">
        <v>11</v>
      </c>
      <c r="B231" s="75"/>
      <c r="C231" t="s">
        <v>77</v>
      </c>
      <c r="D231" t="s">
        <v>50</v>
      </c>
      <c r="E231" t="s">
        <v>116</v>
      </c>
      <c r="F231" t="s">
        <v>79</v>
      </c>
      <c r="G231" t="s">
        <v>80</v>
      </c>
      <c r="H231" t="s">
        <v>10</v>
      </c>
      <c r="I231">
        <v>20</v>
      </c>
    </row>
    <row r="232" spans="1:9" x14ac:dyDescent="0.35">
      <c r="A232" t="s">
        <v>11</v>
      </c>
      <c r="B232" s="75"/>
      <c r="C232" t="s">
        <v>77</v>
      </c>
      <c r="D232" t="s">
        <v>50</v>
      </c>
      <c r="E232" t="s">
        <v>116</v>
      </c>
      <c r="F232" t="s">
        <v>79</v>
      </c>
      <c r="G232" t="s">
        <v>80</v>
      </c>
      <c r="H232" t="s">
        <v>8</v>
      </c>
      <c r="I232">
        <v>4</v>
      </c>
    </row>
    <row r="233" spans="1:9" x14ac:dyDescent="0.35">
      <c r="A233" t="s">
        <v>11</v>
      </c>
      <c r="B233" s="75"/>
      <c r="C233" t="s">
        <v>77</v>
      </c>
      <c r="D233" t="s">
        <v>50</v>
      </c>
      <c r="E233" t="s">
        <v>116</v>
      </c>
      <c r="F233" t="s">
        <v>79</v>
      </c>
      <c r="G233" t="s">
        <v>80</v>
      </c>
      <c r="H233" t="s">
        <v>6</v>
      </c>
      <c r="I233">
        <v>32</v>
      </c>
    </row>
    <row r="234" spans="1:9" x14ac:dyDescent="0.35">
      <c r="A234" t="s">
        <v>11</v>
      </c>
      <c r="B234" s="75"/>
      <c r="C234" t="s">
        <v>77</v>
      </c>
      <c r="D234" t="s">
        <v>50</v>
      </c>
      <c r="E234" t="s">
        <v>116</v>
      </c>
      <c r="F234" t="s">
        <v>79</v>
      </c>
      <c r="G234" t="s">
        <v>80</v>
      </c>
      <c r="H234" t="s">
        <v>7</v>
      </c>
      <c r="I234">
        <v>5</v>
      </c>
    </row>
    <row r="235" spans="1:9" x14ac:dyDescent="0.35">
      <c r="A235" t="s">
        <v>11</v>
      </c>
      <c r="B235" s="75"/>
      <c r="C235" t="s">
        <v>77</v>
      </c>
      <c r="D235" t="s">
        <v>51</v>
      </c>
      <c r="E235" t="s">
        <v>117</v>
      </c>
      <c r="F235" t="s">
        <v>79</v>
      </c>
      <c r="G235" t="s">
        <v>87</v>
      </c>
      <c r="H235" t="s">
        <v>4</v>
      </c>
      <c r="I235">
        <v>5</v>
      </c>
    </row>
    <row r="236" spans="1:9" x14ac:dyDescent="0.35">
      <c r="A236" t="s">
        <v>11</v>
      </c>
      <c r="B236" s="75"/>
      <c r="C236" t="s">
        <v>77</v>
      </c>
      <c r="D236" t="s">
        <v>51</v>
      </c>
      <c r="E236" t="s">
        <v>117</v>
      </c>
      <c r="F236" t="s">
        <v>79</v>
      </c>
      <c r="G236" t="s">
        <v>87</v>
      </c>
      <c r="H236" t="s">
        <v>5</v>
      </c>
      <c r="I236">
        <v>2</v>
      </c>
    </row>
    <row r="237" spans="1:9" x14ac:dyDescent="0.35">
      <c r="A237" t="s">
        <v>11</v>
      </c>
      <c r="B237" s="75"/>
      <c r="C237" t="s">
        <v>77</v>
      </c>
      <c r="D237" t="s">
        <v>51</v>
      </c>
      <c r="E237" t="s">
        <v>117</v>
      </c>
      <c r="F237" t="s">
        <v>79</v>
      </c>
      <c r="G237" t="s">
        <v>87</v>
      </c>
      <c r="H237" t="s">
        <v>81</v>
      </c>
      <c r="I237">
        <v>2</v>
      </c>
    </row>
    <row r="238" spans="1:9" x14ac:dyDescent="0.35">
      <c r="A238" t="s">
        <v>11</v>
      </c>
      <c r="B238" s="75"/>
      <c r="C238" t="s">
        <v>77</v>
      </c>
      <c r="D238" t="s">
        <v>51</v>
      </c>
      <c r="E238" t="s">
        <v>117</v>
      </c>
      <c r="F238" t="s">
        <v>79</v>
      </c>
      <c r="G238" t="s">
        <v>87</v>
      </c>
      <c r="H238" t="s">
        <v>3</v>
      </c>
      <c r="I238">
        <v>53</v>
      </c>
    </row>
    <row r="239" spans="1:9" x14ac:dyDescent="0.35">
      <c r="A239" t="s">
        <v>11</v>
      </c>
      <c r="B239" s="75"/>
      <c r="C239" t="s">
        <v>77</v>
      </c>
      <c r="D239" t="s">
        <v>51</v>
      </c>
      <c r="E239" t="s">
        <v>117</v>
      </c>
      <c r="F239" t="s">
        <v>79</v>
      </c>
      <c r="G239" t="s">
        <v>87</v>
      </c>
      <c r="H239" t="s">
        <v>10</v>
      </c>
      <c r="I239">
        <v>13</v>
      </c>
    </row>
    <row r="240" spans="1:9" x14ac:dyDescent="0.35">
      <c r="A240" t="s">
        <v>11</v>
      </c>
      <c r="B240" s="75"/>
      <c r="C240" t="s">
        <v>77</v>
      </c>
      <c r="D240" t="s">
        <v>51</v>
      </c>
      <c r="E240" t="s">
        <v>117</v>
      </c>
      <c r="F240" t="s">
        <v>79</v>
      </c>
      <c r="G240" t="s">
        <v>87</v>
      </c>
      <c r="H240" t="s">
        <v>8</v>
      </c>
      <c r="I240">
        <v>2</v>
      </c>
    </row>
    <row r="241" spans="1:9" x14ac:dyDescent="0.35">
      <c r="A241" t="s">
        <v>11</v>
      </c>
      <c r="B241" s="75"/>
      <c r="C241" t="s">
        <v>77</v>
      </c>
      <c r="D241" t="s">
        <v>51</v>
      </c>
      <c r="E241" t="s">
        <v>117</v>
      </c>
      <c r="F241" t="s">
        <v>79</v>
      </c>
      <c r="G241" t="s">
        <v>87</v>
      </c>
      <c r="H241" t="s">
        <v>6</v>
      </c>
      <c r="I241">
        <v>12</v>
      </c>
    </row>
    <row r="242" spans="1:9" x14ac:dyDescent="0.35">
      <c r="A242" t="s">
        <v>11</v>
      </c>
      <c r="B242" s="75"/>
      <c r="C242" t="s">
        <v>77</v>
      </c>
      <c r="D242" t="s">
        <v>51</v>
      </c>
      <c r="E242" t="s">
        <v>117</v>
      </c>
      <c r="F242" t="s">
        <v>79</v>
      </c>
      <c r="G242" t="s">
        <v>87</v>
      </c>
      <c r="H242" t="s">
        <v>7</v>
      </c>
      <c r="I242">
        <v>3</v>
      </c>
    </row>
    <row r="243" spans="1:9" x14ac:dyDescent="0.35">
      <c r="A243" t="s">
        <v>11</v>
      </c>
      <c r="B243" s="75"/>
      <c r="C243" t="s">
        <v>77</v>
      </c>
      <c r="D243" t="s">
        <v>52</v>
      </c>
      <c r="E243" t="s">
        <v>118</v>
      </c>
      <c r="F243" t="s">
        <v>79</v>
      </c>
      <c r="G243" t="s">
        <v>87</v>
      </c>
      <c r="H243" t="s">
        <v>4</v>
      </c>
      <c r="I243">
        <v>4</v>
      </c>
    </row>
    <row r="244" spans="1:9" x14ac:dyDescent="0.35">
      <c r="A244" t="s">
        <v>11</v>
      </c>
      <c r="B244" s="75"/>
      <c r="C244" t="s">
        <v>77</v>
      </c>
      <c r="D244" t="s">
        <v>52</v>
      </c>
      <c r="E244" t="s">
        <v>118</v>
      </c>
      <c r="F244" t="s">
        <v>79</v>
      </c>
      <c r="G244" t="s">
        <v>87</v>
      </c>
      <c r="H244" t="s">
        <v>5</v>
      </c>
      <c r="I244">
        <v>1</v>
      </c>
    </row>
    <row r="245" spans="1:9" x14ac:dyDescent="0.35">
      <c r="A245" t="s">
        <v>11</v>
      </c>
      <c r="B245" s="75"/>
      <c r="C245" t="s">
        <v>77</v>
      </c>
      <c r="D245" t="s">
        <v>52</v>
      </c>
      <c r="E245" t="s">
        <v>118</v>
      </c>
      <c r="F245" t="s">
        <v>79</v>
      </c>
      <c r="G245" t="s">
        <v>87</v>
      </c>
      <c r="H245" t="s">
        <v>3</v>
      </c>
      <c r="I245">
        <v>33</v>
      </c>
    </row>
    <row r="246" spans="1:9" x14ac:dyDescent="0.35">
      <c r="A246" t="s">
        <v>11</v>
      </c>
      <c r="B246" s="75"/>
      <c r="C246" t="s">
        <v>77</v>
      </c>
      <c r="D246" t="s">
        <v>52</v>
      </c>
      <c r="E246" t="s">
        <v>118</v>
      </c>
      <c r="F246" t="s">
        <v>79</v>
      </c>
      <c r="G246" t="s">
        <v>87</v>
      </c>
      <c r="H246" t="s">
        <v>10</v>
      </c>
      <c r="I246">
        <v>5</v>
      </c>
    </row>
    <row r="247" spans="1:9" x14ac:dyDescent="0.35">
      <c r="A247" t="s">
        <v>11</v>
      </c>
      <c r="B247" s="75"/>
      <c r="C247" t="s">
        <v>77</v>
      </c>
      <c r="D247" t="s">
        <v>52</v>
      </c>
      <c r="E247" t="s">
        <v>118</v>
      </c>
      <c r="F247" t="s">
        <v>79</v>
      </c>
      <c r="G247" t="s">
        <v>87</v>
      </c>
      <c r="H247" t="s">
        <v>6</v>
      </c>
      <c r="I247">
        <v>8</v>
      </c>
    </row>
    <row r="248" spans="1:9" x14ac:dyDescent="0.35">
      <c r="A248" t="s">
        <v>11</v>
      </c>
      <c r="B248" s="75"/>
      <c r="C248" t="s">
        <v>77</v>
      </c>
      <c r="D248" t="s">
        <v>53</v>
      </c>
      <c r="E248" t="s">
        <v>119</v>
      </c>
      <c r="F248" t="s">
        <v>99</v>
      </c>
      <c r="G248" t="s">
        <v>80</v>
      </c>
      <c r="H248" t="s">
        <v>4</v>
      </c>
      <c r="I248">
        <v>18</v>
      </c>
    </row>
    <row r="249" spans="1:9" x14ac:dyDescent="0.35">
      <c r="A249" t="s">
        <v>11</v>
      </c>
      <c r="B249" s="75"/>
      <c r="C249" t="s">
        <v>77</v>
      </c>
      <c r="D249" t="s">
        <v>53</v>
      </c>
      <c r="E249" t="s">
        <v>119</v>
      </c>
      <c r="F249" t="s">
        <v>99</v>
      </c>
      <c r="G249" t="s">
        <v>80</v>
      </c>
      <c r="H249" t="s">
        <v>5</v>
      </c>
      <c r="I249">
        <v>4</v>
      </c>
    </row>
    <row r="250" spans="1:9" x14ac:dyDescent="0.35">
      <c r="A250" t="s">
        <v>11</v>
      </c>
      <c r="B250" s="75"/>
      <c r="C250" t="s">
        <v>77</v>
      </c>
      <c r="D250" t="s">
        <v>53</v>
      </c>
      <c r="E250" t="s">
        <v>119</v>
      </c>
      <c r="F250" t="s">
        <v>99</v>
      </c>
      <c r="G250" t="s">
        <v>80</v>
      </c>
      <c r="H250" t="s">
        <v>81</v>
      </c>
      <c r="I250">
        <v>4</v>
      </c>
    </row>
    <row r="251" spans="1:9" x14ac:dyDescent="0.35">
      <c r="A251" t="s">
        <v>11</v>
      </c>
      <c r="B251" s="75"/>
      <c r="C251" t="s">
        <v>77</v>
      </c>
      <c r="D251" t="s">
        <v>53</v>
      </c>
      <c r="E251" t="s">
        <v>119</v>
      </c>
      <c r="F251" t="s">
        <v>99</v>
      </c>
      <c r="G251" t="s">
        <v>80</v>
      </c>
      <c r="H251" t="s">
        <v>3</v>
      </c>
      <c r="I251">
        <v>138</v>
      </c>
    </row>
    <row r="252" spans="1:9" x14ac:dyDescent="0.35">
      <c r="A252" t="s">
        <v>11</v>
      </c>
      <c r="B252" s="75"/>
      <c r="C252" t="s">
        <v>77</v>
      </c>
      <c r="D252" t="s">
        <v>53</v>
      </c>
      <c r="E252" t="s">
        <v>119</v>
      </c>
      <c r="F252" t="s">
        <v>99</v>
      </c>
      <c r="G252" t="s">
        <v>80</v>
      </c>
      <c r="H252" t="s">
        <v>10</v>
      </c>
      <c r="I252">
        <v>12</v>
      </c>
    </row>
    <row r="253" spans="1:9" x14ac:dyDescent="0.35">
      <c r="A253" t="s">
        <v>11</v>
      </c>
      <c r="B253" s="75"/>
      <c r="C253" t="s">
        <v>77</v>
      </c>
      <c r="D253" t="s">
        <v>53</v>
      </c>
      <c r="E253" t="s">
        <v>119</v>
      </c>
      <c r="F253" t="s">
        <v>99</v>
      </c>
      <c r="G253" t="s">
        <v>80</v>
      </c>
      <c r="H253" t="s">
        <v>8</v>
      </c>
      <c r="I253">
        <v>3</v>
      </c>
    </row>
    <row r="254" spans="1:9" x14ac:dyDescent="0.35">
      <c r="A254" t="s">
        <v>11</v>
      </c>
      <c r="B254" s="75"/>
      <c r="C254" t="s">
        <v>77</v>
      </c>
      <c r="D254" t="s">
        <v>53</v>
      </c>
      <c r="E254" t="s">
        <v>119</v>
      </c>
      <c r="F254" t="s">
        <v>99</v>
      </c>
      <c r="G254" t="s">
        <v>80</v>
      </c>
      <c r="H254" t="s">
        <v>6</v>
      </c>
      <c r="I254">
        <v>36</v>
      </c>
    </row>
    <row r="255" spans="1:9" x14ac:dyDescent="0.35">
      <c r="A255" t="s">
        <v>11</v>
      </c>
      <c r="B255" s="75"/>
      <c r="C255" t="s">
        <v>77</v>
      </c>
      <c r="D255" t="s">
        <v>53</v>
      </c>
      <c r="E255" t="s">
        <v>119</v>
      </c>
      <c r="F255" t="s">
        <v>99</v>
      </c>
      <c r="G255" t="s">
        <v>80</v>
      </c>
      <c r="H255" t="s">
        <v>7</v>
      </c>
      <c r="I255">
        <v>5</v>
      </c>
    </row>
    <row r="256" spans="1:9" x14ac:dyDescent="0.35">
      <c r="A256" t="s">
        <v>11</v>
      </c>
      <c r="B256" s="75"/>
      <c r="C256" t="s">
        <v>77</v>
      </c>
      <c r="D256" t="s">
        <v>54</v>
      </c>
      <c r="E256" t="s">
        <v>120</v>
      </c>
      <c r="F256" t="s">
        <v>79</v>
      </c>
      <c r="G256" t="s">
        <v>83</v>
      </c>
      <c r="H256" t="s">
        <v>4</v>
      </c>
      <c r="I256">
        <v>12</v>
      </c>
    </row>
    <row r="257" spans="1:9" x14ac:dyDescent="0.35">
      <c r="A257" t="s">
        <v>11</v>
      </c>
      <c r="B257" s="75"/>
      <c r="C257" t="s">
        <v>77</v>
      </c>
      <c r="D257" t="s">
        <v>54</v>
      </c>
      <c r="E257" t="s">
        <v>120</v>
      </c>
      <c r="F257" t="s">
        <v>79</v>
      </c>
      <c r="G257" t="s">
        <v>83</v>
      </c>
      <c r="H257" t="s">
        <v>5</v>
      </c>
      <c r="I257">
        <v>4</v>
      </c>
    </row>
    <row r="258" spans="1:9" x14ac:dyDescent="0.35">
      <c r="A258" t="s">
        <v>11</v>
      </c>
      <c r="B258" s="75"/>
      <c r="C258" t="s">
        <v>77</v>
      </c>
      <c r="D258" t="s">
        <v>54</v>
      </c>
      <c r="E258" t="s">
        <v>120</v>
      </c>
      <c r="F258" t="s">
        <v>79</v>
      </c>
      <c r="G258" t="s">
        <v>83</v>
      </c>
      <c r="H258" t="s">
        <v>81</v>
      </c>
      <c r="I258">
        <v>2</v>
      </c>
    </row>
    <row r="259" spans="1:9" x14ac:dyDescent="0.35">
      <c r="A259" t="s">
        <v>11</v>
      </c>
      <c r="B259" s="75"/>
      <c r="C259" t="s">
        <v>77</v>
      </c>
      <c r="D259" t="s">
        <v>54</v>
      </c>
      <c r="E259" t="s">
        <v>120</v>
      </c>
      <c r="F259" t="s">
        <v>79</v>
      </c>
      <c r="G259" t="s">
        <v>83</v>
      </c>
      <c r="H259" t="s">
        <v>3</v>
      </c>
      <c r="I259">
        <v>135</v>
      </c>
    </row>
    <row r="260" spans="1:9" x14ac:dyDescent="0.35">
      <c r="A260" t="s">
        <v>11</v>
      </c>
      <c r="B260" s="75"/>
      <c r="C260" t="s">
        <v>77</v>
      </c>
      <c r="D260" t="s">
        <v>54</v>
      </c>
      <c r="E260" t="s">
        <v>120</v>
      </c>
      <c r="F260" t="s">
        <v>79</v>
      </c>
      <c r="G260" t="s">
        <v>83</v>
      </c>
      <c r="H260" t="s">
        <v>10</v>
      </c>
      <c r="I260">
        <v>11</v>
      </c>
    </row>
    <row r="261" spans="1:9" x14ac:dyDescent="0.35">
      <c r="A261" t="s">
        <v>11</v>
      </c>
      <c r="B261" s="75"/>
      <c r="C261" t="s">
        <v>77</v>
      </c>
      <c r="D261" t="s">
        <v>54</v>
      </c>
      <c r="E261" t="s">
        <v>120</v>
      </c>
      <c r="F261" t="s">
        <v>79</v>
      </c>
      <c r="G261" t="s">
        <v>83</v>
      </c>
      <c r="H261" t="s">
        <v>8</v>
      </c>
      <c r="I261">
        <v>2</v>
      </c>
    </row>
    <row r="262" spans="1:9" x14ac:dyDescent="0.35">
      <c r="A262" t="s">
        <v>11</v>
      </c>
      <c r="B262" s="75"/>
      <c r="C262" t="s">
        <v>77</v>
      </c>
      <c r="D262" t="s">
        <v>54</v>
      </c>
      <c r="E262" t="s">
        <v>120</v>
      </c>
      <c r="F262" t="s">
        <v>79</v>
      </c>
      <c r="G262" t="s">
        <v>83</v>
      </c>
      <c r="H262" t="s">
        <v>6</v>
      </c>
      <c r="I262">
        <v>30</v>
      </c>
    </row>
    <row r="263" spans="1:9" x14ac:dyDescent="0.35">
      <c r="A263" t="s">
        <v>11</v>
      </c>
      <c r="B263" s="75"/>
      <c r="C263" t="s">
        <v>77</v>
      </c>
      <c r="D263" t="s">
        <v>54</v>
      </c>
      <c r="E263" t="s">
        <v>120</v>
      </c>
      <c r="F263" t="s">
        <v>79</v>
      </c>
      <c r="G263" t="s">
        <v>83</v>
      </c>
      <c r="H263" t="s">
        <v>7</v>
      </c>
      <c r="I263">
        <v>4</v>
      </c>
    </row>
    <row r="264" spans="1:9" x14ac:dyDescent="0.35">
      <c r="A264" t="s">
        <v>11</v>
      </c>
      <c r="B264" s="75"/>
      <c r="C264" t="s">
        <v>77</v>
      </c>
      <c r="D264" t="s">
        <v>55</v>
      </c>
      <c r="E264" t="s">
        <v>121</v>
      </c>
      <c r="F264" t="s">
        <v>79</v>
      </c>
      <c r="G264" t="s">
        <v>87</v>
      </c>
      <c r="H264" t="s">
        <v>4</v>
      </c>
      <c r="I264">
        <v>9</v>
      </c>
    </row>
    <row r="265" spans="1:9" x14ac:dyDescent="0.35">
      <c r="A265" t="s">
        <v>11</v>
      </c>
      <c r="B265" s="75"/>
      <c r="C265" t="s">
        <v>77</v>
      </c>
      <c r="D265" t="s">
        <v>55</v>
      </c>
      <c r="E265" t="s">
        <v>121</v>
      </c>
      <c r="F265" t="s">
        <v>79</v>
      </c>
      <c r="G265" t="s">
        <v>87</v>
      </c>
      <c r="H265" t="s">
        <v>5</v>
      </c>
      <c r="I265">
        <v>3</v>
      </c>
    </row>
    <row r="266" spans="1:9" x14ac:dyDescent="0.35">
      <c r="A266" t="s">
        <v>11</v>
      </c>
      <c r="B266" s="75"/>
      <c r="C266" t="s">
        <v>77</v>
      </c>
      <c r="D266" t="s">
        <v>55</v>
      </c>
      <c r="E266" t="s">
        <v>121</v>
      </c>
      <c r="F266" t="s">
        <v>79</v>
      </c>
      <c r="G266" t="s">
        <v>87</v>
      </c>
      <c r="H266" t="s">
        <v>81</v>
      </c>
      <c r="I266">
        <v>4</v>
      </c>
    </row>
    <row r="267" spans="1:9" x14ac:dyDescent="0.35">
      <c r="A267" t="s">
        <v>11</v>
      </c>
      <c r="B267" s="75"/>
      <c r="C267" t="s">
        <v>77</v>
      </c>
      <c r="D267" t="s">
        <v>55</v>
      </c>
      <c r="E267" t="s">
        <v>121</v>
      </c>
      <c r="F267" t="s">
        <v>79</v>
      </c>
      <c r="G267" t="s">
        <v>87</v>
      </c>
      <c r="H267" t="s">
        <v>3</v>
      </c>
      <c r="I267">
        <v>59</v>
      </c>
    </row>
    <row r="268" spans="1:9" x14ac:dyDescent="0.35">
      <c r="A268" t="s">
        <v>11</v>
      </c>
      <c r="B268" s="75"/>
      <c r="C268" t="s">
        <v>77</v>
      </c>
      <c r="D268" t="s">
        <v>55</v>
      </c>
      <c r="E268" t="s">
        <v>121</v>
      </c>
      <c r="F268" t="s">
        <v>79</v>
      </c>
      <c r="G268" t="s">
        <v>87</v>
      </c>
      <c r="H268" t="s">
        <v>10</v>
      </c>
      <c r="I268">
        <v>12</v>
      </c>
    </row>
    <row r="269" spans="1:9" x14ac:dyDescent="0.35">
      <c r="A269" t="s">
        <v>11</v>
      </c>
      <c r="B269" s="75"/>
      <c r="C269" t="s">
        <v>77</v>
      </c>
      <c r="D269" t="s">
        <v>55</v>
      </c>
      <c r="E269" t="s">
        <v>121</v>
      </c>
      <c r="F269" t="s">
        <v>79</v>
      </c>
      <c r="G269" t="s">
        <v>87</v>
      </c>
      <c r="H269" t="s">
        <v>8</v>
      </c>
      <c r="I269">
        <v>1</v>
      </c>
    </row>
    <row r="270" spans="1:9" x14ac:dyDescent="0.35">
      <c r="A270" t="s">
        <v>11</v>
      </c>
      <c r="B270" s="75"/>
      <c r="C270" t="s">
        <v>77</v>
      </c>
      <c r="D270" t="s">
        <v>55</v>
      </c>
      <c r="E270" t="s">
        <v>121</v>
      </c>
      <c r="F270" t="s">
        <v>79</v>
      </c>
      <c r="G270" t="s">
        <v>87</v>
      </c>
      <c r="H270" t="s">
        <v>6</v>
      </c>
      <c r="I270">
        <v>16</v>
      </c>
    </row>
    <row r="271" spans="1:9" x14ac:dyDescent="0.35">
      <c r="A271" t="s">
        <v>11</v>
      </c>
      <c r="B271" s="75"/>
      <c r="C271" t="s">
        <v>77</v>
      </c>
      <c r="D271" t="s">
        <v>55</v>
      </c>
      <c r="E271" t="s">
        <v>121</v>
      </c>
      <c r="F271" t="s">
        <v>79</v>
      </c>
      <c r="G271" t="s">
        <v>87</v>
      </c>
      <c r="H271" t="s">
        <v>7</v>
      </c>
      <c r="I271">
        <v>1</v>
      </c>
    </row>
    <row r="272" spans="1:9" x14ac:dyDescent="0.35">
      <c r="A272" t="s">
        <v>11</v>
      </c>
      <c r="B272" s="75"/>
      <c r="C272" t="s">
        <v>77</v>
      </c>
      <c r="D272" t="s">
        <v>56</v>
      </c>
      <c r="E272" t="s">
        <v>122</v>
      </c>
      <c r="F272" t="s">
        <v>79</v>
      </c>
      <c r="G272" t="s">
        <v>80</v>
      </c>
      <c r="H272" t="s">
        <v>4</v>
      </c>
      <c r="I272">
        <v>7</v>
      </c>
    </row>
    <row r="273" spans="1:9" x14ac:dyDescent="0.35">
      <c r="A273" t="s">
        <v>11</v>
      </c>
      <c r="B273" s="75"/>
      <c r="C273" t="s">
        <v>77</v>
      </c>
      <c r="D273" t="s">
        <v>56</v>
      </c>
      <c r="E273" t="s">
        <v>122</v>
      </c>
      <c r="F273" t="s">
        <v>79</v>
      </c>
      <c r="G273" t="s">
        <v>80</v>
      </c>
      <c r="H273" t="s">
        <v>5</v>
      </c>
      <c r="I273">
        <v>5</v>
      </c>
    </row>
    <row r="274" spans="1:9" x14ac:dyDescent="0.35">
      <c r="A274" t="s">
        <v>11</v>
      </c>
      <c r="B274" s="75"/>
      <c r="C274" t="s">
        <v>77</v>
      </c>
      <c r="D274" t="s">
        <v>56</v>
      </c>
      <c r="E274" t="s">
        <v>122</v>
      </c>
      <c r="F274" t="s">
        <v>79</v>
      </c>
      <c r="G274" t="s">
        <v>80</v>
      </c>
      <c r="H274" t="s">
        <v>81</v>
      </c>
      <c r="I274">
        <v>1</v>
      </c>
    </row>
    <row r="275" spans="1:9" x14ac:dyDescent="0.35">
      <c r="A275" t="s">
        <v>11</v>
      </c>
      <c r="B275" s="75"/>
      <c r="C275" t="s">
        <v>77</v>
      </c>
      <c r="D275" t="s">
        <v>56</v>
      </c>
      <c r="E275" t="s">
        <v>122</v>
      </c>
      <c r="F275" t="s">
        <v>79</v>
      </c>
      <c r="G275" t="s">
        <v>80</v>
      </c>
      <c r="H275" t="s">
        <v>3</v>
      </c>
      <c r="I275">
        <v>74</v>
      </c>
    </row>
    <row r="276" spans="1:9" x14ac:dyDescent="0.35">
      <c r="A276" t="s">
        <v>11</v>
      </c>
      <c r="B276" s="75"/>
      <c r="C276" t="s">
        <v>77</v>
      </c>
      <c r="D276" t="s">
        <v>56</v>
      </c>
      <c r="E276" t="s">
        <v>122</v>
      </c>
      <c r="F276" t="s">
        <v>79</v>
      </c>
      <c r="G276" t="s">
        <v>80</v>
      </c>
      <c r="H276" t="s">
        <v>10</v>
      </c>
      <c r="I276">
        <v>8</v>
      </c>
    </row>
    <row r="277" spans="1:9" x14ac:dyDescent="0.35">
      <c r="A277" t="s">
        <v>11</v>
      </c>
      <c r="B277" s="75"/>
      <c r="C277" t="s">
        <v>77</v>
      </c>
      <c r="D277" t="s">
        <v>56</v>
      </c>
      <c r="E277" t="s">
        <v>122</v>
      </c>
      <c r="F277" t="s">
        <v>79</v>
      </c>
      <c r="G277" t="s">
        <v>80</v>
      </c>
      <c r="H277" t="s">
        <v>6</v>
      </c>
      <c r="I277">
        <v>28</v>
      </c>
    </row>
    <row r="278" spans="1:9" x14ac:dyDescent="0.35">
      <c r="A278" t="s">
        <v>11</v>
      </c>
      <c r="B278" s="75"/>
      <c r="C278" t="s">
        <v>77</v>
      </c>
      <c r="D278" t="s">
        <v>56</v>
      </c>
      <c r="E278" t="s">
        <v>122</v>
      </c>
      <c r="F278" t="s">
        <v>79</v>
      </c>
      <c r="G278" t="s">
        <v>80</v>
      </c>
      <c r="H278" t="s">
        <v>7</v>
      </c>
      <c r="I278">
        <v>8</v>
      </c>
    </row>
    <row r="279" spans="1:9" x14ac:dyDescent="0.35">
      <c r="A279" t="s">
        <v>11</v>
      </c>
      <c r="B279" s="75"/>
      <c r="C279" t="s">
        <v>77</v>
      </c>
      <c r="D279" t="s">
        <v>57</v>
      </c>
      <c r="E279" t="s">
        <v>123</v>
      </c>
      <c r="F279" t="s">
        <v>99</v>
      </c>
      <c r="G279" t="s">
        <v>80</v>
      </c>
      <c r="H279" t="s">
        <v>4</v>
      </c>
      <c r="I279">
        <v>15</v>
      </c>
    </row>
    <row r="280" spans="1:9" x14ac:dyDescent="0.35">
      <c r="A280" t="s">
        <v>11</v>
      </c>
      <c r="B280" s="75"/>
      <c r="C280" t="s">
        <v>77</v>
      </c>
      <c r="D280" t="s">
        <v>57</v>
      </c>
      <c r="E280" t="s">
        <v>123</v>
      </c>
      <c r="F280" t="s">
        <v>99</v>
      </c>
      <c r="G280" t="s">
        <v>80</v>
      </c>
      <c r="H280" t="s">
        <v>5</v>
      </c>
      <c r="I280">
        <v>8</v>
      </c>
    </row>
    <row r="281" spans="1:9" x14ac:dyDescent="0.35">
      <c r="A281" t="s">
        <v>11</v>
      </c>
      <c r="B281" s="75"/>
      <c r="C281" t="s">
        <v>77</v>
      </c>
      <c r="D281" t="s">
        <v>57</v>
      </c>
      <c r="E281" t="s">
        <v>123</v>
      </c>
      <c r="F281" t="s">
        <v>99</v>
      </c>
      <c r="G281" t="s">
        <v>80</v>
      </c>
      <c r="H281" t="s">
        <v>3</v>
      </c>
      <c r="I281">
        <v>125</v>
      </c>
    </row>
    <row r="282" spans="1:9" x14ac:dyDescent="0.35">
      <c r="A282" t="s">
        <v>11</v>
      </c>
      <c r="B282" s="75"/>
      <c r="C282" t="s">
        <v>77</v>
      </c>
      <c r="D282" t="s">
        <v>57</v>
      </c>
      <c r="E282" t="s">
        <v>123</v>
      </c>
      <c r="F282" t="s">
        <v>99</v>
      </c>
      <c r="G282" t="s">
        <v>80</v>
      </c>
      <c r="H282" t="s">
        <v>10</v>
      </c>
      <c r="I282">
        <v>15</v>
      </c>
    </row>
    <row r="283" spans="1:9" x14ac:dyDescent="0.35">
      <c r="A283" t="s">
        <v>11</v>
      </c>
      <c r="B283" s="75"/>
      <c r="C283" t="s">
        <v>77</v>
      </c>
      <c r="D283" t="s">
        <v>57</v>
      </c>
      <c r="E283" t="s">
        <v>123</v>
      </c>
      <c r="F283" t="s">
        <v>99</v>
      </c>
      <c r="G283" t="s">
        <v>80</v>
      </c>
      <c r="H283" t="s">
        <v>8</v>
      </c>
      <c r="I283">
        <v>5</v>
      </c>
    </row>
    <row r="284" spans="1:9" x14ac:dyDescent="0.35">
      <c r="A284" t="s">
        <v>11</v>
      </c>
      <c r="B284" s="75"/>
      <c r="C284" t="s">
        <v>77</v>
      </c>
      <c r="D284" t="s">
        <v>57</v>
      </c>
      <c r="E284" t="s">
        <v>123</v>
      </c>
      <c r="F284" t="s">
        <v>99</v>
      </c>
      <c r="G284" t="s">
        <v>80</v>
      </c>
      <c r="H284" t="s">
        <v>6</v>
      </c>
      <c r="I284">
        <v>46</v>
      </c>
    </row>
    <row r="285" spans="1:9" x14ac:dyDescent="0.35">
      <c r="A285" t="s">
        <v>11</v>
      </c>
      <c r="B285" s="75"/>
      <c r="C285" t="s">
        <v>77</v>
      </c>
      <c r="D285" t="s">
        <v>57</v>
      </c>
      <c r="E285" t="s">
        <v>123</v>
      </c>
      <c r="F285" t="s">
        <v>99</v>
      </c>
      <c r="G285" t="s">
        <v>80</v>
      </c>
      <c r="H285" t="s">
        <v>7</v>
      </c>
      <c r="I285">
        <v>6</v>
      </c>
    </row>
    <row r="286" spans="1:9" x14ac:dyDescent="0.35">
      <c r="A286" t="s">
        <v>11</v>
      </c>
      <c r="B286" s="75"/>
      <c r="C286" t="s">
        <v>77</v>
      </c>
      <c r="D286" t="s">
        <v>58</v>
      </c>
      <c r="E286" t="s">
        <v>124</v>
      </c>
      <c r="F286" t="s">
        <v>79</v>
      </c>
      <c r="G286" t="s">
        <v>83</v>
      </c>
      <c r="H286" t="s">
        <v>4</v>
      </c>
      <c r="I286">
        <v>3</v>
      </c>
    </row>
    <row r="287" spans="1:9" x14ac:dyDescent="0.35">
      <c r="A287" t="s">
        <v>11</v>
      </c>
      <c r="B287" s="75"/>
      <c r="C287" t="s">
        <v>77</v>
      </c>
      <c r="D287" t="s">
        <v>58</v>
      </c>
      <c r="E287" t="s">
        <v>124</v>
      </c>
      <c r="F287" t="s">
        <v>79</v>
      </c>
      <c r="G287" t="s">
        <v>83</v>
      </c>
      <c r="H287" t="s">
        <v>5</v>
      </c>
      <c r="I287">
        <v>2</v>
      </c>
    </row>
    <row r="288" spans="1:9" x14ac:dyDescent="0.35">
      <c r="A288" t="s">
        <v>11</v>
      </c>
      <c r="B288" s="75"/>
      <c r="C288" t="s">
        <v>77</v>
      </c>
      <c r="D288" t="s">
        <v>58</v>
      </c>
      <c r="E288" t="s">
        <v>124</v>
      </c>
      <c r="F288" t="s">
        <v>79</v>
      </c>
      <c r="G288" t="s">
        <v>83</v>
      </c>
      <c r="H288" t="s">
        <v>3</v>
      </c>
      <c r="I288">
        <v>29</v>
      </c>
    </row>
    <row r="289" spans="1:9" x14ac:dyDescent="0.35">
      <c r="A289" t="s">
        <v>11</v>
      </c>
      <c r="B289" s="75"/>
      <c r="C289" t="s">
        <v>77</v>
      </c>
      <c r="D289" t="s">
        <v>58</v>
      </c>
      <c r="E289" t="s">
        <v>124</v>
      </c>
      <c r="F289" t="s">
        <v>79</v>
      </c>
      <c r="G289" t="s">
        <v>83</v>
      </c>
      <c r="H289" t="s">
        <v>10</v>
      </c>
      <c r="I289">
        <v>2</v>
      </c>
    </row>
    <row r="290" spans="1:9" x14ac:dyDescent="0.35">
      <c r="A290" t="s">
        <v>11</v>
      </c>
      <c r="B290" s="75"/>
      <c r="C290" t="s">
        <v>77</v>
      </c>
      <c r="D290" t="s">
        <v>58</v>
      </c>
      <c r="E290" t="s">
        <v>124</v>
      </c>
      <c r="F290" t="s">
        <v>79</v>
      </c>
      <c r="G290" t="s">
        <v>83</v>
      </c>
      <c r="H290" t="s">
        <v>6</v>
      </c>
      <c r="I290">
        <v>8</v>
      </c>
    </row>
    <row r="291" spans="1:9" x14ac:dyDescent="0.35">
      <c r="A291" t="s">
        <v>11</v>
      </c>
      <c r="B291" s="75"/>
      <c r="C291" t="s">
        <v>77</v>
      </c>
      <c r="D291" t="s">
        <v>58</v>
      </c>
      <c r="E291" t="s">
        <v>124</v>
      </c>
      <c r="F291" t="s">
        <v>79</v>
      </c>
      <c r="G291" t="s">
        <v>83</v>
      </c>
      <c r="H291" t="s">
        <v>7</v>
      </c>
      <c r="I291">
        <v>3</v>
      </c>
    </row>
    <row r="292" spans="1:9" x14ac:dyDescent="0.35">
      <c r="A292" t="s">
        <v>11</v>
      </c>
      <c r="B292" s="75"/>
      <c r="C292" t="s">
        <v>77</v>
      </c>
      <c r="D292" t="s">
        <v>59</v>
      </c>
      <c r="E292" t="s">
        <v>125</v>
      </c>
      <c r="F292" t="s">
        <v>99</v>
      </c>
      <c r="G292" t="s">
        <v>80</v>
      </c>
      <c r="H292" t="s">
        <v>4</v>
      </c>
      <c r="I292">
        <v>10</v>
      </c>
    </row>
    <row r="293" spans="1:9" x14ac:dyDescent="0.35">
      <c r="A293" t="s">
        <v>11</v>
      </c>
      <c r="B293" s="75"/>
      <c r="C293" t="s">
        <v>77</v>
      </c>
      <c r="D293" t="s">
        <v>59</v>
      </c>
      <c r="E293" t="s">
        <v>125</v>
      </c>
      <c r="F293" t="s">
        <v>99</v>
      </c>
      <c r="G293" t="s">
        <v>80</v>
      </c>
      <c r="H293" t="s">
        <v>5</v>
      </c>
      <c r="I293">
        <v>22</v>
      </c>
    </row>
    <row r="294" spans="1:9" x14ac:dyDescent="0.35">
      <c r="A294" t="s">
        <v>11</v>
      </c>
      <c r="B294" s="75"/>
      <c r="C294" t="s">
        <v>77</v>
      </c>
      <c r="D294" t="s">
        <v>59</v>
      </c>
      <c r="E294" t="s">
        <v>125</v>
      </c>
      <c r="F294" t="s">
        <v>99</v>
      </c>
      <c r="G294" t="s">
        <v>80</v>
      </c>
      <c r="H294" t="s">
        <v>81</v>
      </c>
      <c r="I294">
        <v>19</v>
      </c>
    </row>
    <row r="295" spans="1:9" x14ac:dyDescent="0.35">
      <c r="A295" t="s">
        <v>11</v>
      </c>
      <c r="B295" s="75"/>
      <c r="C295" t="s">
        <v>77</v>
      </c>
      <c r="D295" t="s">
        <v>59</v>
      </c>
      <c r="E295" t="s">
        <v>125</v>
      </c>
      <c r="F295" t="s">
        <v>99</v>
      </c>
      <c r="G295" t="s">
        <v>80</v>
      </c>
      <c r="H295" t="s">
        <v>3</v>
      </c>
      <c r="I295">
        <v>303</v>
      </c>
    </row>
    <row r="296" spans="1:9" x14ac:dyDescent="0.35">
      <c r="A296" t="s">
        <v>11</v>
      </c>
      <c r="B296" s="75"/>
      <c r="C296" t="s">
        <v>77</v>
      </c>
      <c r="D296" t="s">
        <v>59</v>
      </c>
      <c r="E296" t="s">
        <v>125</v>
      </c>
      <c r="F296" t="s">
        <v>99</v>
      </c>
      <c r="G296" t="s">
        <v>80</v>
      </c>
      <c r="H296" t="s">
        <v>10</v>
      </c>
      <c r="I296">
        <v>30</v>
      </c>
    </row>
    <row r="297" spans="1:9" x14ac:dyDescent="0.35">
      <c r="A297" t="s">
        <v>11</v>
      </c>
      <c r="B297" s="75"/>
      <c r="C297" t="s">
        <v>77</v>
      </c>
      <c r="D297" t="s">
        <v>59</v>
      </c>
      <c r="E297" t="s">
        <v>125</v>
      </c>
      <c r="F297" t="s">
        <v>99</v>
      </c>
      <c r="G297" t="s">
        <v>80</v>
      </c>
      <c r="H297" t="s">
        <v>8</v>
      </c>
      <c r="I297">
        <v>38</v>
      </c>
    </row>
    <row r="298" spans="1:9" x14ac:dyDescent="0.35">
      <c r="A298" t="s">
        <v>11</v>
      </c>
      <c r="B298" s="75"/>
      <c r="C298" t="s">
        <v>77</v>
      </c>
      <c r="D298" t="s">
        <v>59</v>
      </c>
      <c r="E298" t="s">
        <v>125</v>
      </c>
      <c r="F298" t="s">
        <v>99</v>
      </c>
      <c r="G298" t="s">
        <v>80</v>
      </c>
      <c r="H298" t="s">
        <v>6</v>
      </c>
      <c r="I298">
        <v>109</v>
      </c>
    </row>
    <row r="299" spans="1:9" x14ac:dyDescent="0.35">
      <c r="A299" t="s">
        <v>11</v>
      </c>
      <c r="B299" s="75"/>
      <c r="C299" t="s">
        <v>77</v>
      </c>
      <c r="D299" t="s">
        <v>59</v>
      </c>
      <c r="E299" t="s">
        <v>125</v>
      </c>
      <c r="F299" t="s">
        <v>99</v>
      </c>
      <c r="G299" t="s">
        <v>80</v>
      </c>
      <c r="H299" t="s">
        <v>7</v>
      </c>
      <c r="I299">
        <v>31</v>
      </c>
    </row>
    <row r="300" spans="1:9" x14ac:dyDescent="0.35">
      <c r="A300" t="s">
        <v>11</v>
      </c>
      <c r="B300" s="75"/>
      <c r="C300" t="s">
        <v>77</v>
      </c>
      <c r="D300" t="s">
        <v>60</v>
      </c>
      <c r="E300" t="s">
        <v>126</v>
      </c>
      <c r="F300" t="s">
        <v>79</v>
      </c>
      <c r="G300" t="s">
        <v>83</v>
      </c>
      <c r="H300" t="s">
        <v>4</v>
      </c>
      <c r="I300">
        <v>18</v>
      </c>
    </row>
    <row r="301" spans="1:9" x14ac:dyDescent="0.35">
      <c r="A301" t="s">
        <v>11</v>
      </c>
      <c r="B301" s="75"/>
      <c r="C301" t="s">
        <v>77</v>
      </c>
      <c r="D301" t="s">
        <v>60</v>
      </c>
      <c r="E301" t="s">
        <v>126</v>
      </c>
      <c r="F301" t="s">
        <v>79</v>
      </c>
      <c r="G301" t="s">
        <v>83</v>
      </c>
      <c r="H301" t="s">
        <v>5</v>
      </c>
      <c r="I301">
        <v>4</v>
      </c>
    </row>
    <row r="302" spans="1:9" x14ac:dyDescent="0.35">
      <c r="A302" t="s">
        <v>11</v>
      </c>
      <c r="B302" s="75"/>
      <c r="C302" t="s">
        <v>77</v>
      </c>
      <c r="D302" t="s">
        <v>60</v>
      </c>
      <c r="E302" t="s">
        <v>126</v>
      </c>
      <c r="F302" t="s">
        <v>79</v>
      </c>
      <c r="G302" t="s">
        <v>83</v>
      </c>
      <c r="H302" t="s">
        <v>81</v>
      </c>
      <c r="I302">
        <v>4</v>
      </c>
    </row>
    <row r="303" spans="1:9" x14ac:dyDescent="0.35">
      <c r="A303" t="s">
        <v>11</v>
      </c>
      <c r="B303" s="75"/>
      <c r="C303" t="s">
        <v>77</v>
      </c>
      <c r="D303" t="s">
        <v>60</v>
      </c>
      <c r="E303" t="s">
        <v>126</v>
      </c>
      <c r="F303" t="s">
        <v>79</v>
      </c>
      <c r="G303" t="s">
        <v>83</v>
      </c>
      <c r="H303" t="s">
        <v>3</v>
      </c>
      <c r="I303">
        <v>64</v>
      </c>
    </row>
    <row r="304" spans="1:9" x14ac:dyDescent="0.35">
      <c r="A304" t="s">
        <v>11</v>
      </c>
      <c r="B304" s="75"/>
      <c r="C304" t="s">
        <v>77</v>
      </c>
      <c r="D304" t="s">
        <v>60</v>
      </c>
      <c r="E304" t="s">
        <v>126</v>
      </c>
      <c r="F304" t="s">
        <v>79</v>
      </c>
      <c r="G304" t="s">
        <v>83</v>
      </c>
      <c r="H304" t="s">
        <v>10</v>
      </c>
      <c r="I304">
        <v>13</v>
      </c>
    </row>
    <row r="305" spans="1:9" x14ac:dyDescent="0.35">
      <c r="A305" t="s">
        <v>11</v>
      </c>
      <c r="B305" s="75"/>
      <c r="C305" t="s">
        <v>77</v>
      </c>
      <c r="D305" t="s">
        <v>60</v>
      </c>
      <c r="E305" t="s">
        <v>126</v>
      </c>
      <c r="F305" t="s">
        <v>79</v>
      </c>
      <c r="G305" t="s">
        <v>83</v>
      </c>
      <c r="H305" t="s">
        <v>8</v>
      </c>
      <c r="I305">
        <v>1</v>
      </c>
    </row>
    <row r="306" spans="1:9" x14ac:dyDescent="0.35">
      <c r="A306" t="s">
        <v>11</v>
      </c>
      <c r="B306" s="75"/>
      <c r="C306" t="s">
        <v>77</v>
      </c>
      <c r="D306" t="s">
        <v>60</v>
      </c>
      <c r="E306" t="s">
        <v>126</v>
      </c>
      <c r="F306" t="s">
        <v>79</v>
      </c>
      <c r="G306" t="s">
        <v>83</v>
      </c>
      <c r="H306" t="s">
        <v>6</v>
      </c>
      <c r="I306">
        <v>25</v>
      </c>
    </row>
    <row r="307" spans="1:9" x14ac:dyDescent="0.35">
      <c r="A307" t="s">
        <v>11</v>
      </c>
      <c r="B307" s="75"/>
      <c r="C307" t="s">
        <v>77</v>
      </c>
      <c r="D307" t="s">
        <v>60</v>
      </c>
      <c r="E307" t="s">
        <v>126</v>
      </c>
      <c r="F307" t="s">
        <v>79</v>
      </c>
      <c r="G307" t="s">
        <v>83</v>
      </c>
      <c r="H307" t="s">
        <v>7</v>
      </c>
      <c r="I307">
        <v>4</v>
      </c>
    </row>
    <row r="308" spans="1:9" x14ac:dyDescent="0.35">
      <c r="A308" t="s">
        <v>11</v>
      </c>
      <c r="B308" s="75"/>
      <c r="C308" t="s">
        <v>77</v>
      </c>
      <c r="D308" t="s">
        <v>61</v>
      </c>
      <c r="E308" t="s">
        <v>127</v>
      </c>
      <c r="F308" t="s">
        <v>99</v>
      </c>
      <c r="G308" t="s">
        <v>80</v>
      </c>
      <c r="H308" t="s">
        <v>4</v>
      </c>
      <c r="I308">
        <v>13</v>
      </c>
    </row>
    <row r="309" spans="1:9" x14ac:dyDescent="0.35">
      <c r="A309" t="s">
        <v>11</v>
      </c>
      <c r="B309" s="75"/>
      <c r="C309" t="s">
        <v>77</v>
      </c>
      <c r="D309" t="s">
        <v>61</v>
      </c>
      <c r="E309" t="s">
        <v>127</v>
      </c>
      <c r="F309" t="s">
        <v>99</v>
      </c>
      <c r="G309" t="s">
        <v>80</v>
      </c>
      <c r="H309" t="s">
        <v>5</v>
      </c>
      <c r="I309">
        <v>13</v>
      </c>
    </row>
    <row r="310" spans="1:9" x14ac:dyDescent="0.35">
      <c r="A310" t="s">
        <v>11</v>
      </c>
      <c r="B310" s="75"/>
      <c r="C310" t="s">
        <v>77</v>
      </c>
      <c r="D310" t="s">
        <v>61</v>
      </c>
      <c r="E310" t="s">
        <v>127</v>
      </c>
      <c r="F310" t="s">
        <v>99</v>
      </c>
      <c r="G310" t="s">
        <v>80</v>
      </c>
      <c r="H310" t="s">
        <v>81</v>
      </c>
      <c r="I310">
        <v>12</v>
      </c>
    </row>
    <row r="311" spans="1:9" x14ac:dyDescent="0.35">
      <c r="A311" t="s">
        <v>11</v>
      </c>
      <c r="B311" s="75"/>
      <c r="C311" t="s">
        <v>77</v>
      </c>
      <c r="D311" t="s">
        <v>61</v>
      </c>
      <c r="E311" t="s">
        <v>127</v>
      </c>
      <c r="F311" t="s">
        <v>99</v>
      </c>
      <c r="G311" t="s">
        <v>80</v>
      </c>
      <c r="H311" t="s">
        <v>3</v>
      </c>
      <c r="I311">
        <v>224</v>
      </c>
    </row>
    <row r="312" spans="1:9" x14ac:dyDescent="0.35">
      <c r="A312" t="s">
        <v>11</v>
      </c>
      <c r="B312" s="75"/>
      <c r="C312" t="s">
        <v>77</v>
      </c>
      <c r="D312" t="s">
        <v>61</v>
      </c>
      <c r="E312" t="s">
        <v>127</v>
      </c>
      <c r="F312" t="s">
        <v>99</v>
      </c>
      <c r="G312" t="s">
        <v>80</v>
      </c>
      <c r="H312" t="s">
        <v>10</v>
      </c>
      <c r="I312">
        <v>23</v>
      </c>
    </row>
    <row r="313" spans="1:9" x14ac:dyDescent="0.35">
      <c r="A313" t="s">
        <v>11</v>
      </c>
      <c r="B313" s="75"/>
      <c r="C313" t="s">
        <v>77</v>
      </c>
      <c r="D313" t="s">
        <v>61</v>
      </c>
      <c r="E313" t="s">
        <v>127</v>
      </c>
      <c r="F313" t="s">
        <v>99</v>
      </c>
      <c r="G313" t="s">
        <v>80</v>
      </c>
      <c r="H313" t="s">
        <v>8</v>
      </c>
      <c r="I313">
        <v>14</v>
      </c>
    </row>
    <row r="314" spans="1:9" x14ac:dyDescent="0.35">
      <c r="A314" t="s">
        <v>11</v>
      </c>
      <c r="B314" s="75"/>
      <c r="C314" t="s">
        <v>77</v>
      </c>
      <c r="D314" t="s">
        <v>61</v>
      </c>
      <c r="E314" t="s">
        <v>127</v>
      </c>
      <c r="F314" t="s">
        <v>99</v>
      </c>
      <c r="G314" t="s">
        <v>80</v>
      </c>
      <c r="H314" t="s">
        <v>6</v>
      </c>
      <c r="I314">
        <v>52</v>
      </c>
    </row>
    <row r="315" spans="1:9" x14ac:dyDescent="0.35">
      <c r="A315" t="s">
        <v>11</v>
      </c>
      <c r="B315" s="75"/>
      <c r="C315" t="s">
        <v>77</v>
      </c>
      <c r="D315" t="s">
        <v>61</v>
      </c>
      <c r="E315" t="s">
        <v>127</v>
      </c>
      <c r="F315" t="s">
        <v>99</v>
      </c>
      <c r="G315" t="s">
        <v>80</v>
      </c>
      <c r="H315" t="s">
        <v>7</v>
      </c>
      <c r="I315">
        <v>12</v>
      </c>
    </row>
    <row r="316" spans="1:9" x14ac:dyDescent="0.35">
      <c r="A316" t="s">
        <v>11</v>
      </c>
      <c r="B316" s="75" t="str">
        <f t="shared" ref="B316:B321" si="0">IF(OR(C316="2009/10 Jan, Feb, Mar",C316="2010/11 Apr, May, Jun",C316="2010/11 Jul, Aug, Sep",C316="2009/10 Oct, Nov, Dec"),"Year ending September 2010",IF(OR(C316="2010/11 Jan, Feb, Mar",C316="2011/12 Apr, May, Jun",C316="2011/12 Jul, Aug, Sep",C316="2010/11 Oct, Nov, Dec"),"Year ending September 2011",IF(OR(C316="2011/12 Jan, Feb, Mar",C316="2012/13 Apr, May, Jun",C316="2012/13 Jul, Aug, Sep",C316="2011/12 Oct, Nov, Dec"),"Year ending September 2012",IF(OR(C316="2012/13 Jan, Feb, Mar",C316="2013/14 Apr, May, Jun",C316="2013/14 Jul, Aug, Sep",C316="2012/13 Oct, Nov, Dec"),"Year ending September 2013",IF(OR(C316="2013/14 Jan, Feb, Mar",C316="2014/15 Apr, May, Jun",C316="2014/15 Jul, Aug, Sep",C316="2013/14 Oct, Nov, Dec"),"Year ending September 2014",IF(OR(C316="2014/15 Jan, Feb, Mar",C316="2015/16 Apr, May, Jun",C316="2015/16 Jul, Aug, Sep",C316="2014/15 Oct, Nov, Dec"),"Year ending September 2015",IF(OR(C316="2015/16 Jan, Feb, Mar",C316="2016/17 Apr, May, Jun",C316="2016/17 Jul, Aug, Sep",C316="2015/16 Oct, Nov, Dec"),"Year ending September 2016",IF(OR(C316="2016/17 Jan, Feb, Mar",C316="2017/18 Apr, May, Jun",C316="2017/18 Jul, Aug, Sep",C316="2016/17 Oct, Nov, Dec"),"Year ending September 2017",IF(OR(C316="2017/18 Jan, Feb, Mar",C316="2018/19 Apr, May, Jun",C316="2018/19 Jul, Aug, Sep",C316="2017/18 Oct, Nov, Dec"),"Year ending September 2018",IF(OR(C316="2018/19 Jan, Feb, Mar",C316="2019/20 Apr, May, Jun",C316="2019/20 Jul, Aug, Sep",C316="2018/19 Oct, Nov, Dec"),"Year ending September 2019",""))))))))))</f>
        <v>Year ending September 2011</v>
      </c>
      <c r="C316" t="s">
        <v>129</v>
      </c>
      <c r="D316" t="s">
        <v>19</v>
      </c>
      <c r="E316" t="s">
        <v>78</v>
      </c>
      <c r="F316" t="s">
        <v>79</v>
      </c>
      <c r="G316" t="s">
        <v>80</v>
      </c>
      <c r="H316" t="s">
        <v>4</v>
      </c>
      <c r="I316">
        <v>4</v>
      </c>
    </row>
    <row r="317" spans="1:9" x14ac:dyDescent="0.35">
      <c r="A317" t="s">
        <v>11</v>
      </c>
      <c r="B317" s="75" t="str">
        <f t="shared" si="0"/>
        <v>Year ending September 2011</v>
      </c>
      <c r="C317" t="s">
        <v>129</v>
      </c>
      <c r="D317" t="s">
        <v>19</v>
      </c>
      <c r="E317" t="s">
        <v>78</v>
      </c>
      <c r="F317" t="s">
        <v>79</v>
      </c>
      <c r="G317" t="s">
        <v>80</v>
      </c>
      <c r="H317" t="s">
        <v>5</v>
      </c>
      <c r="I317">
        <v>17</v>
      </c>
    </row>
    <row r="318" spans="1:9" x14ac:dyDescent="0.35">
      <c r="A318" t="s">
        <v>11</v>
      </c>
      <c r="B318" s="75" t="str">
        <f t="shared" si="0"/>
        <v>Year ending September 2011</v>
      </c>
      <c r="C318" t="s">
        <v>129</v>
      </c>
      <c r="D318" t="s">
        <v>19</v>
      </c>
      <c r="E318" t="s">
        <v>78</v>
      </c>
      <c r="F318" t="s">
        <v>79</v>
      </c>
      <c r="G318" t="s">
        <v>80</v>
      </c>
      <c r="H318" t="s">
        <v>81</v>
      </c>
      <c r="I318">
        <v>9</v>
      </c>
    </row>
    <row r="319" spans="1:9" x14ac:dyDescent="0.35">
      <c r="A319" t="s">
        <v>11</v>
      </c>
      <c r="B319" s="75" t="str">
        <f t="shared" si="0"/>
        <v>Year ending September 2011</v>
      </c>
      <c r="C319" t="s">
        <v>129</v>
      </c>
      <c r="D319" t="s">
        <v>19</v>
      </c>
      <c r="E319" t="s">
        <v>78</v>
      </c>
      <c r="F319" t="s">
        <v>79</v>
      </c>
      <c r="G319" t="s">
        <v>80</v>
      </c>
      <c r="H319" t="s">
        <v>3</v>
      </c>
      <c r="I319">
        <v>68</v>
      </c>
    </row>
    <row r="320" spans="1:9" x14ac:dyDescent="0.35">
      <c r="A320" t="s">
        <v>11</v>
      </c>
      <c r="B320" s="75" t="str">
        <f t="shared" si="0"/>
        <v>Year ending September 2011</v>
      </c>
      <c r="C320" t="s">
        <v>129</v>
      </c>
      <c r="D320" t="s">
        <v>19</v>
      </c>
      <c r="E320" t="s">
        <v>78</v>
      </c>
      <c r="F320" t="s">
        <v>79</v>
      </c>
      <c r="G320" t="s">
        <v>80</v>
      </c>
      <c r="H320" t="s">
        <v>10</v>
      </c>
      <c r="I320">
        <v>14</v>
      </c>
    </row>
    <row r="321" spans="1:9" x14ac:dyDescent="0.35">
      <c r="A321" t="s">
        <v>11</v>
      </c>
      <c r="B321" s="75" t="str">
        <f t="shared" si="0"/>
        <v>Year ending September 2011</v>
      </c>
      <c r="C321" t="s">
        <v>129</v>
      </c>
      <c r="D321" t="s">
        <v>19</v>
      </c>
      <c r="E321" t="s">
        <v>78</v>
      </c>
      <c r="F321" t="s">
        <v>79</v>
      </c>
      <c r="G321" t="s">
        <v>80</v>
      </c>
      <c r="H321" t="s">
        <v>8</v>
      </c>
      <c r="I321">
        <v>2</v>
      </c>
    </row>
    <row r="322" spans="1:9" x14ac:dyDescent="0.35">
      <c r="A322" t="s">
        <v>11</v>
      </c>
      <c r="B322" s="75" t="str">
        <f t="shared" ref="B322:B385" si="1">IF(OR(C322="2009/10 Jan, Feb, Mar",C322="2010/11 Apr, May, Jun",C322="2010/11 Jul, Aug, Sep",C322="2009/10 Oct, Nov, Dec"),"Year ending September 2010",IF(OR(C322="2010/11 Jan, Feb, Mar",C322="2011/12 Apr, May, Jun",C322="2011/12 Jul, Aug, Sep",C322="2010/11 Oct, Nov, Dec"),"Year ending September 2011",IF(OR(C322="2011/12 Jan, Feb, Mar",C322="2012/13 Apr, May, Jun",C322="2012/13 Jul, Aug, Sep",C322="2011/12 Oct, Nov, Dec"),"Year ending September 2012",IF(OR(C322="2012/13 Jan, Feb, Mar",C322="2013/14 Apr, May, Jun",C322="2013/14 Jul, Aug, Sep",C322="2012/13 Oct, Nov, Dec"),"Year ending September 2013",IF(OR(C322="2013/14 Jan, Feb, Mar",C322="2014/15 Apr, May, Jun",C322="2014/15 Jul, Aug, Sep",C322="2013/14 Oct, Nov, Dec"),"Year ending September 2014",IF(OR(C322="2014/15 Jan, Feb, Mar",C322="2015/16 Apr, May, Jun",C322="2015/16 Jul, Aug, Sep",C322="2014/15 Oct, Nov, Dec"),"Year ending September 2015",IF(OR(C322="2015/16 Jan, Feb, Mar",C322="2016/17 Apr, May, Jun",C322="2016/17 Jul, Aug, Sep",C322="2015/16 Oct, Nov, Dec"),"Year ending September 2016",IF(OR(C322="2016/17 Jan, Feb, Mar",C322="2017/18 Apr, May, Jun",C322="2017/18 Jul, Aug, Sep",C322="2016/17 Oct, Nov, Dec"),"Year ending September 2017",IF(OR(C322="2017/18 Jan, Feb, Mar",C322="2018/19 Apr, May, Jun",C322="2018/19 Jul, Aug, Sep",C322="2017/18 Oct, Nov, Dec"),"Year ending September 2018",IF(OR(C322="2018/19 Jan, Feb, Mar",C322="2019/20 Apr, May, Jun",C322="2019/20 Jul, Aug, Sep",C322="2018/19 Oct, Nov, Dec"),"Year ending September 2019",""))))))))))</f>
        <v>Year ending September 2011</v>
      </c>
      <c r="C322" t="s">
        <v>129</v>
      </c>
      <c r="D322" t="s">
        <v>19</v>
      </c>
      <c r="E322" t="s">
        <v>78</v>
      </c>
      <c r="F322" t="s">
        <v>79</v>
      </c>
      <c r="G322" t="s">
        <v>80</v>
      </c>
      <c r="H322" t="s">
        <v>6</v>
      </c>
      <c r="I322">
        <v>29</v>
      </c>
    </row>
    <row r="323" spans="1:9" x14ac:dyDescent="0.35">
      <c r="A323" t="s">
        <v>11</v>
      </c>
      <c r="B323" s="75" t="str">
        <f t="shared" si="1"/>
        <v>Year ending September 2011</v>
      </c>
      <c r="C323" t="s">
        <v>129</v>
      </c>
      <c r="D323" t="s">
        <v>19</v>
      </c>
      <c r="E323" t="s">
        <v>78</v>
      </c>
      <c r="F323" t="s">
        <v>79</v>
      </c>
      <c r="G323" t="s">
        <v>80</v>
      </c>
      <c r="H323" t="s">
        <v>7</v>
      </c>
      <c r="I323">
        <v>10</v>
      </c>
    </row>
    <row r="324" spans="1:9" x14ac:dyDescent="0.35">
      <c r="A324" t="s">
        <v>11</v>
      </c>
      <c r="B324" s="75" t="str">
        <f t="shared" si="1"/>
        <v>Year ending September 2011</v>
      </c>
      <c r="C324" t="s">
        <v>129</v>
      </c>
      <c r="D324" t="s">
        <v>20</v>
      </c>
      <c r="E324" t="s">
        <v>82</v>
      </c>
      <c r="F324" t="s">
        <v>79</v>
      </c>
      <c r="G324" t="s">
        <v>83</v>
      </c>
      <c r="H324" t="s">
        <v>4</v>
      </c>
      <c r="I324">
        <v>7</v>
      </c>
    </row>
    <row r="325" spans="1:9" x14ac:dyDescent="0.35">
      <c r="A325" t="s">
        <v>11</v>
      </c>
      <c r="B325" s="75" t="str">
        <f t="shared" si="1"/>
        <v>Year ending September 2011</v>
      </c>
      <c r="C325" t="s">
        <v>129</v>
      </c>
      <c r="D325" t="s">
        <v>20</v>
      </c>
      <c r="E325" t="s">
        <v>82</v>
      </c>
      <c r="F325" t="s">
        <v>79</v>
      </c>
      <c r="G325" t="s">
        <v>83</v>
      </c>
      <c r="H325" t="s">
        <v>5</v>
      </c>
      <c r="I325">
        <v>8</v>
      </c>
    </row>
    <row r="326" spans="1:9" x14ac:dyDescent="0.35">
      <c r="A326" t="s">
        <v>11</v>
      </c>
      <c r="B326" s="75" t="str">
        <f t="shared" si="1"/>
        <v>Year ending September 2011</v>
      </c>
      <c r="C326" t="s">
        <v>129</v>
      </c>
      <c r="D326" t="s">
        <v>20</v>
      </c>
      <c r="E326" t="s">
        <v>82</v>
      </c>
      <c r="F326" t="s">
        <v>79</v>
      </c>
      <c r="G326" t="s">
        <v>83</v>
      </c>
      <c r="H326" t="s">
        <v>81</v>
      </c>
      <c r="I326">
        <v>6</v>
      </c>
    </row>
    <row r="327" spans="1:9" x14ac:dyDescent="0.35">
      <c r="A327" t="s">
        <v>11</v>
      </c>
      <c r="B327" s="75" t="str">
        <f t="shared" si="1"/>
        <v>Year ending September 2011</v>
      </c>
      <c r="C327" t="s">
        <v>129</v>
      </c>
      <c r="D327" t="s">
        <v>20</v>
      </c>
      <c r="E327" t="s">
        <v>82</v>
      </c>
      <c r="F327" t="s">
        <v>79</v>
      </c>
      <c r="G327" t="s">
        <v>83</v>
      </c>
      <c r="H327" t="s">
        <v>3</v>
      </c>
      <c r="I327">
        <v>47</v>
      </c>
    </row>
    <row r="328" spans="1:9" x14ac:dyDescent="0.35">
      <c r="A328" t="s">
        <v>11</v>
      </c>
      <c r="B328" s="75" t="str">
        <f t="shared" si="1"/>
        <v>Year ending September 2011</v>
      </c>
      <c r="C328" t="s">
        <v>129</v>
      </c>
      <c r="D328" t="s">
        <v>20</v>
      </c>
      <c r="E328" t="s">
        <v>82</v>
      </c>
      <c r="F328" t="s">
        <v>79</v>
      </c>
      <c r="G328" t="s">
        <v>83</v>
      </c>
      <c r="H328" t="s">
        <v>10</v>
      </c>
      <c r="I328">
        <v>7</v>
      </c>
    </row>
    <row r="329" spans="1:9" x14ac:dyDescent="0.35">
      <c r="A329" t="s">
        <v>11</v>
      </c>
      <c r="B329" s="75" t="str">
        <f t="shared" si="1"/>
        <v>Year ending September 2011</v>
      </c>
      <c r="C329" t="s">
        <v>129</v>
      </c>
      <c r="D329" t="s">
        <v>20</v>
      </c>
      <c r="E329" t="s">
        <v>82</v>
      </c>
      <c r="F329" t="s">
        <v>79</v>
      </c>
      <c r="G329" t="s">
        <v>83</v>
      </c>
      <c r="H329" t="s">
        <v>8</v>
      </c>
      <c r="I329">
        <v>6</v>
      </c>
    </row>
    <row r="330" spans="1:9" x14ac:dyDescent="0.35">
      <c r="A330" t="s">
        <v>11</v>
      </c>
      <c r="B330" s="75" t="str">
        <f t="shared" si="1"/>
        <v>Year ending September 2011</v>
      </c>
      <c r="C330" t="s">
        <v>129</v>
      </c>
      <c r="D330" t="s">
        <v>20</v>
      </c>
      <c r="E330" t="s">
        <v>82</v>
      </c>
      <c r="F330" t="s">
        <v>79</v>
      </c>
      <c r="G330" t="s">
        <v>83</v>
      </c>
      <c r="H330" t="s">
        <v>6</v>
      </c>
      <c r="I330">
        <v>11</v>
      </c>
    </row>
    <row r="331" spans="1:9" x14ac:dyDescent="0.35">
      <c r="A331" t="s">
        <v>11</v>
      </c>
      <c r="B331" s="75" t="str">
        <f t="shared" si="1"/>
        <v>Year ending September 2011</v>
      </c>
      <c r="C331" t="s">
        <v>129</v>
      </c>
      <c r="D331" t="s">
        <v>20</v>
      </c>
      <c r="E331" t="s">
        <v>82</v>
      </c>
      <c r="F331" t="s">
        <v>79</v>
      </c>
      <c r="G331" t="s">
        <v>83</v>
      </c>
      <c r="H331" t="s">
        <v>7</v>
      </c>
      <c r="I331">
        <v>3</v>
      </c>
    </row>
    <row r="332" spans="1:9" x14ac:dyDescent="0.35">
      <c r="A332" t="s">
        <v>11</v>
      </c>
      <c r="B332" s="75" t="str">
        <f t="shared" si="1"/>
        <v>Year ending September 2011</v>
      </c>
      <c r="C332" t="s">
        <v>129</v>
      </c>
      <c r="D332" t="s">
        <v>21</v>
      </c>
      <c r="E332" t="s">
        <v>84</v>
      </c>
      <c r="F332" t="s">
        <v>79</v>
      </c>
      <c r="G332" t="s">
        <v>80</v>
      </c>
      <c r="H332" t="s">
        <v>4</v>
      </c>
      <c r="I332">
        <v>2</v>
      </c>
    </row>
    <row r="333" spans="1:9" x14ac:dyDescent="0.35">
      <c r="A333" t="s">
        <v>11</v>
      </c>
      <c r="B333" s="75" t="str">
        <f t="shared" si="1"/>
        <v>Year ending September 2011</v>
      </c>
      <c r="C333" t="s">
        <v>129</v>
      </c>
      <c r="D333" t="s">
        <v>21</v>
      </c>
      <c r="E333" t="s">
        <v>84</v>
      </c>
      <c r="F333" t="s">
        <v>79</v>
      </c>
      <c r="G333" t="s">
        <v>80</v>
      </c>
      <c r="H333" t="s">
        <v>5</v>
      </c>
      <c r="I333">
        <v>5</v>
      </c>
    </row>
    <row r="334" spans="1:9" x14ac:dyDescent="0.35">
      <c r="A334" t="s">
        <v>11</v>
      </c>
      <c r="B334" s="75" t="str">
        <f t="shared" si="1"/>
        <v>Year ending September 2011</v>
      </c>
      <c r="C334" t="s">
        <v>129</v>
      </c>
      <c r="D334" t="s">
        <v>21</v>
      </c>
      <c r="E334" t="s">
        <v>84</v>
      </c>
      <c r="F334" t="s">
        <v>79</v>
      </c>
      <c r="G334" t="s">
        <v>80</v>
      </c>
      <c r="H334" t="s">
        <v>81</v>
      </c>
      <c r="I334">
        <v>5</v>
      </c>
    </row>
    <row r="335" spans="1:9" x14ac:dyDescent="0.35">
      <c r="A335" t="s">
        <v>11</v>
      </c>
      <c r="B335" s="75" t="str">
        <f t="shared" si="1"/>
        <v>Year ending September 2011</v>
      </c>
      <c r="C335" t="s">
        <v>129</v>
      </c>
      <c r="D335" t="s">
        <v>21</v>
      </c>
      <c r="E335" t="s">
        <v>84</v>
      </c>
      <c r="F335" t="s">
        <v>79</v>
      </c>
      <c r="G335" t="s">
        <v>80</v>
      </c>
      <c r="H335" t="s">
        <v>3</v>
      </c>
      <c r="I335">
        <v>58</v>
      </c>
    </row>
    <row r="336" spans="1:9" x14ac:dyDescent="0.35">
      <c r="A336" t="s">
        <v>11</v>
      </c>
      <c r="B336" s="75" t="str">
        <f t="shared" si="1"/>
        <v>Year ending September 2011</v>
      </c>
      <c r="C336" t="s">
        <v>129</v>
      </c>
      <c r="D336" t="s">
        <v>21</v>
      </c>
      <c r="E336" t="s">
        <v>84</v>
      </c>
      <c r="F336" t="s">
        <v>79</v>
      </c>
      <c r="G336" t="s">
        <v>80</v>
      </c>
      <c r="H336" t="s">
        <v>10</v>
      </c>
      <c r="I336">
        <v>6</v>
      </c>
    </row>
    <row r="337" spans="1:9" x14ac:dyDescent="0.35">
      <c r="A337" t="s">
        <v>11</v>
      </c>
      <c r="B337" s="75" t="str">
        <f t="shared" si="1"/>
        <v>Year ending September 2011</v>
      </c>
      <c r="C337" t="s">
        <v>129</v>
      </c>
      <c r="D337" t="s">
        <v>21</v>
      </c>
      <c r="E337" t="s">
        <v>84</v>
      </c>
      <c r="F337" t="s">
        <v>79</v>
      </c>
      <c r="G337" t="s">
        <v>80</v>
      </c>
      <c r="H337" t="s">
        <v>6</v>
      </c>
      <c r="I337">
        <v>22</v>
      </c>
    </row>
    <row r="338" spans="1:9" x14ac:dyDescent="0.35">
      <c r="A338" t="s">
        <v>11</v>
      </c>
      <c r="B338" s="75" t="str">
        <f t="shared" si="1"/>
        <v>Year ending September 2011</v>
      </c>
      <c r="C338" t="s">
        <v>129</v>
      </c>
      <c r="D338" t="s">
        <v>21</v>
      </c>
      <c r="E338" t="s">
        <v>84</v>
      </c>
      <c r="F338" t="s">
        <v>79</v>
      </c>
      <c r="G338" t="s">
        <v>80</v>
      </c>
      <c r="H338" t="s">
        <v>7</v>
      </c>
      <c r="I338">
        <v>7</v>
      </c>
    </row>
    <row r="339" spans="1:9" x14ac:dyDescent="0.35">
      <c r="A339" t="s">
        <v>11</v>
      </c>
      <c r="B339" s="75" t="str">
        <f t="shared" si="1"/>
        <v>Year ending September 2011</v>
      </c>
      <c r="C339" t="s">
        <v>129</v>
      </c>
      <c r="D339" t="s">
        <v>22</v>
      </c>
      <c r="E339" t="s">
        <v>85</v>
      </c>
      <c r="F339" t="s">
        <v>79</v>
      </c>
      <c r="G339" t="s">
        <v>83</v>
      </c>
      <c r="H339" t="s">
        <v>4</v>
      </c>
      <c r="I339">
        <v>3</v>
      </c>
    </row>
    <row r="340" spans="1:9" x14ac:dyDescent="0.35">
      <c r="A340" t="s">
        <v>11</v>
      </c>
      <c r="B340" s="75" t="str">
        <f t="shared" si="1"/>
        <v>Year ending September 2011</v>
      </c>
      <c r="C340" t="s">
        <v>129</v>
      </c>
      <c r="D340" t="s">
        <v>22</v>
      </c>
      <c r="E340" t="s">
        <v>85</v>
      </c>
      <c r="F340" t="s">
        <v>79</v>
      </c>
      <c r="G340" t="s">
        <v>83</v>
      </c>
      <c r="H340" t="s">
        <v>5</v>
      </c>
      <c r="I340">
        <v>1</v>
      </c>
    </row>
    <row r="341" spans="1:9" x14ac:dyDescent="0.35">
      <c r="A341" t="s">
        <v>11</v>
      </c>
      <c r="B341" s="75" t="str">
        <f t="shared" si="1"/>
        <v>Year ending September 2011</v>
      </c>
      <c r="C341" t="s">
        <v>129</v>
      </c>
      <c r="D341" t="s">
        <v>22</v>
      </c>
      <c r="E341" t="s">
        <v>85</v>
      </c>
      <c r="F341" t="s">
        <v>79</v>
      </c>
      <c r="G341" t="s">
        <v>83</v>
      </c>
      <c r="H341" t="s">
        <v>3</v>
      </c>
      <c r="I341">
        <v>55</v>
      </c>
    </row>
    <row r="342" spans="1:9" x14ac:dyDescent="0.35">
      <c r="A342" t="s">
        <v>11</v>
      </c>
      <c r="B342" s="75" t="str">
        <f t="shared" si="1"/>
        <v>Year ending September 2011</v>
      </c>
      <c r="C342" t="s">
        <v>129</v>
      </c>
      <c r="D342" t="s">
        <v>22</v>
      </c>
      <c r="E342" t="s">
        <v>85</v>
      </c>
      <c r="F342" t="s">
        <v>79</v>
      </c>
      <c r="G342" t="s">
        <v>83</v>
      </c>
      <c r="H342" t="s">
        <v>10</v>
      </c>
      <c r="I342">
        <v>10</v>
      </c>
    </row>
    <row r="343" spans="1:9" x14ac:dyDescent="0.35">
      <c r="A343" t="s">
        <v>11</v>
      </c>
      <c r="B343" s="75" t="str">
        <f t="shared" si="1"/>
        <v>Year ending September 2011</v>
      </c>
      <c r="C343" t="s">
        <v>129</v>
      </c>
      <c r="D343" t="s">
        <v>22</v>
      </c>
      <c r="E343" t="s">
        <v>85</v>
      </c>
      <c r="F343" t="s">
        <v>79</v>
      </c>
      <c r="G343" t="s">
        <v>83</v>
      </c>
      <c r="H343" t="s">
        <v>6</v>
      </c>
      <c r="I343">
        <v>22</v>
      </c>
    </row>
    <row r="344" spans="1:9" x14ac:dyDescent="0.35">
      <c r="A344" t="s">
        <v>11</v>
      </c>
      <c r="B344" s="75" t="str">
        <f t="shared" si="1"/>
        <v>Year ending September 2011</v>
      </c>
      <c r="C344" t="s">
        <v>129</v>
      </c>
      <c r="D344" t="s">
        <v>22</v>
      </c>
      <c r="E344" t="s">
        <v>85</v>
      </c>
      <c r="F344" t="s">
        <v>79</v>
      </c>
      <c r="G344" t="s">
        <v>83</v>
      </c>
      <c r="H344" t="s">
        <v>7</v>
      </c>
      <c r="I344">
        <v>2</v>
      </c>
    </row>
    <row r="345" spans="1:9" x14ac:dyDescent="0.35">
      <c r="A345" t="s">
        <v>11</v>
      </c>
      <c r="B345" s="75" t="str">
        <f t="shared" si="1"/>
        <v>Year ending September 2011</v>
      </c>
      <c r="C345" t="s">
        <v>129</v>
      </c>
      <c r="D345" t="s">
        <v>23</v>
      </c>
      <c r="E345" t="s">
        <v>86</v>
      </c>
      <c r="F345" t="s">
        <v>79</v>
      </c>
      <c r="G345" t="s">
        <v>87</v>
      </c>
      <c r="H345" t="s">
        <v>4</v>
      </c>
      <c r="I345">
        <v>8</v>
      </c>
    </row>
    <row r="346" spans="1:9" x14ac:dyDescent="0.35">
      <c r="A346" t="s">
        <v>11</v>
      </c>
      <c r="B346" s="75" t="str">
        <f t="shared" si="1"/>
        <v>Year ending September 2011</v>
      </c>
      <c r="C346" t="s">
        <v>129</v>
      </c>
      <c r="D346" t="s">
        <v>23</v>
      </c>
      <c r="E346" t="s">
        <v>86</v>
      </c>
      <c r="F346" t="s">
        <v>79</v>
      </c>
      <c r="G346" t="s">
        <v>87</v>
      </c>
      <c r="H346" t="s">
        <v>5</v>
      </c>
      <c r="I346">
        <v>3</v>
      </c>
    </row>
    <row r="347" spans="1:9" x14ac:dyDescent="0.35">
      <c r="A347" t="s">
        <v>11</v>
      </c>
      <c r="B347" s="75" t="str">
        <f t="shared" si="1"/>
        <v>Year ending September 2011</v>
      </c>
      <c r="C347" t="s">
        <v>129</v>
      </c>
      <c r="D347" t="s">
        <v>23</v>
      </c>
      <c r="E347" t="s">
        <v>86</v>
      </c>
      <c r="F347" t="s">
        <v>79</v>
      </c>
      <c r="G347" t="s">
        <v>87</v>
      </c>
      <c r="H347" t="s">
        <v>81</v>
      </c>
      <c r="I347">
        <v>2</v>
      </c>
    </row>
    <row r="348" spans="1:9" x14ac:dyDescent="0.35">
      <c r="A348" t="s">
        <v>11</v>
      </c>
      <c r="B348" s="75" t="str">
        <f t="shared" si="1"/>
        <v>Year ending September 2011</v>
      </c>
      <c r="C348" t="s">
        <v>129</v>
      </c>
      <c r="D348" t="s">
        <v>23</v>
      </c>
      <c r="E348" t="s">
        <v>86</v>
      </c>
      <c r="F348" t="s">
        <v>79</v>
      </c>
      <c r="G348" t="s">
        <v>87</v>
      </c>
      <c r="H348" t="s">
        <v>3</v>
      </c>
      <c r="I348">
        <v>47</v>
      </c>
    </row>
    <row r="349" spans="1:9" x14ac:dyDescent="0.35">
      <c r="A349" t="s">
        <v>11</v>
      </c>
      <c r="B349" s="75" t="str">
        <f t="shared" si="1"/>
        <v>Year ending September 2011</v>
      </c>
      <c r="C349" t="s">
        <v>129</v>
      </c>
      <c r="D349" t="s">
        <v>23</v>
      </c>
      <c r="E349" t="s">
        <v>86</v>
      </c>
      <c r="F349" t="s">
        <v>79</v>
      </c>
      <c r="G349" t="s">
        <v>87</v>
      </c>
      <c r="H349" t="s">
        <v>10</v>
      </c>
      <c r="I349">
        <v>11</v>
      </c>
    </row>
    <row r="350" spans="1:9" x14ac:dyDescent="0.35">
      <c r="A350" t="s">
        <v>11</v>
      </c>
      <c r="B350" s="75" t="str">
        <f t="shared" si="1"/>
        <v>Year ending September 2011</v>
      </c>
      <c r="C350" t="s">
        <v>129</v>
      </c>
      <c r="D350" t="s">
        <v>23</v>
      </c>
      <c r="E350" t="s">
        <v>86</v>
      </c>
      <c r="F350" t="s">
        <v>79</v>
      </c>
      <c r="G350" t="s">
        <v>87</v>
      </c>
      <c r="H350" t="s">
        <v>6</v>
      </c>
      <c r="I350">
        <v>11</v>
      </c>
    </row>
    <row r="351" spans="1:9" x14ac:dyDescent="0.35">
      <c r="A351" t="s">
        <v>11</v>
      </c>
      <c r="B351" s="75" t="str">
        <f t="shared" si="1"/>
        <v>Year ending September 2011</v>
      </c>
      <c r="C351" t="s">
        <v>129</v>
      </c>
      <c r="D351" t="s">
        <v>24</v>
      </c>
      <c r="E351" t="s">
        <v>88</v>
      </c>
      <c r="F351" t="s">
        <v>79</v>
      </c>
      <c r="G351" t="s">
        <v>83</v>
      </c>
      <c r="H351" t="s">
        <v>4</v>
      </c>
      <c r="I351">
        <v>8</v>
      </c>
    </row>
    <row r="352" spans="1:9" x14ac:dyDescent="0.35">
      <c r="A352" t="s">
        <v>11</v>
      </c>
      <c r="B352" s="75" t="str">
        <f t="shared" si="1"/>
        <v>Year ending September 2011</v>
      </c>
      <c r="C352" t="s">
        <v>129</v>
      </c>
      <c r="D352" t="s">
        <v>24</v>
      </c>
      <c r="E352" t="s">
        <v>88</v>
      </c>
      <c r="F352" t="s">
        <v>79</v>
      </c>
      <c r="G352" t="s">
        <v>83</v>
      </c>
      <c r="H352" t="s">
        <v>5</v>
      </c>
      <c r="I352">
        <v>3</v>
      </c>
    </row>
    <row r="353" spans="1:9" x14ac:dyDescent="0.35">
      <c r="A353" t="s">
        <v>11</v>
      </c>
      <c r="B353" s="75" t="str">
        <f t="shared" si="1"/>
        <v>Year ending September 2011</v>
      </c>
      <c r="C353" t="s">
        <v>129</v>
      </c>
      <c r="D353" t="s">
        <v>24</v>
      </c>
      <c r="E353" t="s">
        <v>88</v>
      </c>
      <c r="F353" t="s">
        <v>79</v>
      </c>
      <c r="G353" t="s">
        <v>83</v>
      </c>
      <c r="H353" t="s">
        <v>81</v>
      </c>
      <c r="I353">
        <v>2</v>
      </c>
    </row>
    <row r="354" spans="1:9" x14ac:dyDescent="0.35">
      <c r="A354" t="s">
        <v>11</v>
      </c>
      <c r="B354" s="75" t="str">
        <f t="shared" si="1"/>
        <v>Year ending September 2011</v>
      </c>
      <c r="C354" t="s">
        <v>129</v>
      </c>
      <c r="D354" t="s">
        <v>24</v>
      </c>
      <c r="E354" t="s">
        <v>88</v>
      </c>
      <c r="F354" t="s">
        <v>79</v>
      </c>
      <c r="G354" t="s">
        <v>83</v>
      </c>
      <c r="H354" t="s">
        <v>3</v>
      </c>
      <c r="I354">
        <v>96</v>
      </c>
    </row>
    <row r="355" spans="1:9" x14ac:dyDescent="0.35">
      <c r="A355" t="s">
        <v>11</v>
      </c>
      <c r="B355" s="75" t="str">
        <f t="shared" si="1"/>
        <v>Year ending September 2011</v>
      </c>
      <c r="C355" t="s">
        <v>129</v>
      </c>
      <c r="D355" t="s">
        <v>24</v>
      </c>
      <c r="E355" t="s">
        <v>88</v>
      </c>
      <c r="F355" t="s">
        <v>79</v>
      </c>
      <c r="G355" t="s">
        <v>83</v>
      </c>
      <c r="H355" t="s">
        <v>10</v>
      </c>
      <c r="I355">
        <v>5</v>
      </c>
    </row>
    <row r="356" spans="1:9" x14ac:dyDescent="0.35">
      <c r="A356" t="s">
        <v>11</v>
      </c>
      <c r="B356" s="75" t="str">
        <f t="shared" si="1"/>
        <v>Year ending September 2011</v>
      </c>
      <c r="C356" t="s">
        <v>129</v>
      </c>
      <c r="D356" t="s">
        <v>24</v>
      </c>
      <c r="E356" t="s">
        <v>88</v>
      </c>
      <c r="F356" t="s">
        <v>79</v>
      </c>
      <c r="G356" t="s">
        <v>83</v>
      </c>
      <c r="H356" t="s">
        <v>6</v>
      </c>
      <c r="I356">
        <v>25</v>
      </c>
    </row>
    <row r="357" spans="1:9" x14ac:dyDescent="0.35">
      <c r="A357" t="s">
        <v>11</v>
      </c>
      <c r="B357" s="75" t="str">
        <f t="shared" si="1"/>
        <v>Year ending September 2011</v>
      </c>
      <c r="C357" t="s">
        <v>129</v>
      </c>
      <c r="D357" t="s">
        <v>24</v>
      </c>
      <c r="E357" t="s">
        <v>88</v>
      </c>
      <c r="F357" t="s">
        <v>79</v>
      </c>
      <c r="G357" t="s">
        <v>83</v>
      </c>
      <c r="H357" t="s">
        <v>7</v>
      </c>
      <c r="I357">
        <v>2</v>
      </c>
    </row>
    <row r="358" spans="1:9" x14ac:dyDescent="0.35">
      <c r="A358" t="s">
        <v>11</v>
      </c>
      <c r="B358" s="75" t="str">
        <f t="shared" si="1"/>
        <v>Year ending September 2011</v>
      </c>
      <c r="C358" t="s">
        <v>129</v>
      </c>
      <c r="D358" t="s">
        <v>25</v>
      </c>
      <c r="E358" t="s">
        <v>89</v>
      </c>
      <c r="F358" t="s">
        <v>79</v>
      </c>
      <c r="G358" t="s">
        <v>80</v>
      </c>
      <c r="H358" t="s">
        <v>4</v>
      </c>
      <c r="I358">
        <v>3</v>
      </c>
    </row>
    <row r="359" spans="1:9" x14ac:dyDescent="0.35">
      <c r="A359" t="s">
        <v>11</v>
      </c>
      <c r="B359" s="75" t="str">
        <f t="shared" si="1"/>
        <v>Year ending September 2011</v>
      </c>
      <c r="C359" t="s">
        <v>129</v>
      </c>
      <c r="D359" t="s">
        <v>25</v>
      </c>
      <c r="E359" t="s">
        <v>89</v>
      </c>
      <c r="F359" t="s">
        <v>79</v>
      </c>
      <c r="G359" t="s">
        <v>80</v>
      </c>
      <c r="H359" t="s">
        <v>5</v>
      </c>
      <c r="I359">
        <v>2</v>
      </c>
    </row>
    <row r="360" spans="1:9" x14ac:dyDescent="0.35">
      <c r="A360" t="s">
        <v>11</v>
      </c>
      <c r="B360" s="75" t="str">
        <f t="shared" si="1"/>
        <v>Year ending September 2011</v>
      </c>
      <c r="C360" t="s">
        <v>129</v>
      </c>
      <c r="D360" t="s">
        <v>25</v>
      </c>
      <c r="E360" t="s">
        <v>89</v>
      </c>
      <c r="F360" t="s">
        <v>79</v>
      </c>
      <c r="G360" t="s">
        <v>80</v>
      </c>
      <c r="H360" t="s">
        <v>81</v>
      </c>
      <c r="I360">
        <v>2</v>
      </c>
    </row>
    <row r="361" spans="1:9" x14ac:dyDescent="0.35">
      <c r="A361" t="s">
        <v>11</v>
      </c>
      <c r="B361" s="75" t="str">
        <f t="shared" si="1"/>
        <v>Year ending September 2011</v>
      </c>
      <c r="C361" t="s">
        <v>129</v>
      </c>
      <c r="D361" t="s">
        <v>25</v>
      </c>
      <c r="E361" t="s">
        <v>89</v>
      </c>
      <c r="F361" t="s">
        <v>79</v>
      </c>
      <c r="G361" t="s">
        <v>80</v>
      </c>
      <c r="H361" t="s">
        <v>3</v>
      </c>
      <c r="I361">
        <v>39</v>
      </c>
    </row>
    <row r="362" spans="1:9" x14ac:dyDescent="0.35">
      <c r="A362" t="s">
        <v>11</v>
      </c>
      <c r="B362" s="75" t="str">
        <f t="shared" si="1"/>
        <v>Year ending September 2011</v>
      </c>
      <c r="C362" t="s">
        <v>129</v>
      </c>
      <c r="D362" t="s">
        <v>25</v>
      </c>
      <c r="E362" t="s">
        <v>89</v>
      </c>
      <c r="F362" t="s">
        <v>79</v>
      </c>
      <c r="G362" t="s">
        <v>80</v>
      </c>
      <c r="H362" t="s">
        <v>10</v>
      </c>
      <c r="I362">
        <v>2</v>
      </c>
    </row>
    <row r="363" spans="1:9" x14ac:dyDescent="0.35">
      <c r="A363" t="s">
        <v>11</v>
      </c>
      <c r="B363" s="75" t="str">
        <f t="shared" si="1"/>
        <v>Year ending September 2011</v>
      </c>
      <c r="C363" t="s">
        <v>129</v>
      </c>
      <c r="D363" t="s">
        <v>25</v>
      </c>
      <c r="E363" t="s">
        <v>89</v>
      </c>
      <c r="F363" t="s">
        <v>79</v>
      </c>
      <c r="G363" t="s">
        <v>80</v>
      </c>
      <c r="H363" t="s">
        <v>8</v>
      </c>
      <c r="I363">
        <v>2</v>
      </c>
    </row>
    <row r="364" spans="1:9" x14ac:dyDescent="0.35">
      <c r="A364" t="s">
        <v>11</v>
      </c>
      <c r="B364" s="75" t="str">
        <f t="shared" si="1"/>
        <v>Year ending September 2011</v>
      </c>
      <c r="C364" t="s">
        <v>129</v>
      </c>
      <c r="D364" t="s">
        <v>25</v>
      </c>
      <c r="E364" t="s">
        <v>89</v>
      </c>
      <c r="F364" t="s">
        <v>79</v>
      </c>
      <c r="G364" t="s">
        <v>80</v>
      </c>
      <c r="H364" t="s">
        <v>6</v>
      </c>
      <c r="I364">
        <v>8</v>
      </c>
    </row>
    <row r="365" spans="1:9" x14ac:dyDescent="0.35">
      <c r="A365" t="s">
        <v>11</v>
      </c>
      <c r="B365" s="75" t="str">
        <f t="shared" si="1"/>
        <v>Year ending September 2011</v>
      </c>
      <c r="C365" t="s">
        <v>129</v>
      </c>
      <c r="D365" t="s">
        <v>25</v>
      </c>
      <c r="E365" t="s">
        <v>89</v>
      </c>
      <c r="F365" t="s">
        <v>79</v>
      </c>
      <c r="G365" t="s">
        <v>80</v>
      </c>
      <c r="H365" t="s">
        <v>7</v>
      </c>
      <c r="I365">
        <v>2</v>
      </c>
    </row>
    <row r="366" spans="1:9" x14ac:dyDescent="0.35">
      <c r="A366" t="s">
        <v>11</v>
      </c>
      <c r="B366" s="75" t="str">
        <f t="shared" si="1"/>
        <v>Year ending September 2011</v>
      </c>
      <c r="C366" t="s">
        <v>129</v>
      </c>
      <c r="D366" t="s">
        <v>26</v>
      </c>
      <c r="E366" t="s">
        <v>90</v>
      </c>
      <c r="F366" t="s">
        <v>79</v>
      </c>
      <c r="G366" t="s">
        <v>87</v>
      </c>
      <c r="H366" t="s">
        <v>4</v>
      </c>
      <c r="I366">
        <v>7</v>
      </c>
    </row>
    <row r="367" spans="1:9" x14ac:dyDescent="0.35">
      <c r="A367" t="s">
        <v>11</v>
      </c>
      <c r="B367" s="75" t="str">
        <f t="shared" si="1"/>
        <v>Year ending September 2011</v>
      </c>
      <c r="C367" t="s">
        <v>129</v>
      </c>
      <c r="D367" t="s">
        <v>26</v>
      </c>
      <c r="E367" t="s">
        <v>90</v>
      </c>
      <c r="F367" t="s">
        <v>79</v>
      </c>
      <c r="G367" t="s">
        <v>87</v>
      </c>
      <c r="H367" t="s">
        <v>5</v>
      </c>
      <c r="I367">
        <v>3</v>
      </c>
    </row>
    <row r="368" spans="1:9" x14ac:dyDescent="0.35">
      <c r="A368" t="s">
        <v>11</v>
      </c>
      <c r="B368" s="75" t="str">
        <f t="shared" si="1"/>
        <v>Year ending September 2011</v>
      </c>
      <c r="C368" t="s">
        <v>129</v>
      </c>
      <c r="D368" t="s">
        <v>26</v>
      </c>
      <c r="E368" t="s">
        <v>90</v>
      </c>
      <c r="F368" t="s">
        <v>79</v>
      </c>
      <c r="G368" t="s">
        <v>87</v>
      </c>
      <c r="H368" t="s">
        <v>81</v>
      </c>
      <c r="I368">
        <v>3</v>
      </c>
    </row>
    <row r="369" spans="1:9" x14ac:dyDescent="0.35">
      <c r="A369" t="s">
        <v>11</v>
      </c>
      <c r="B369" s="75" t="str">
        <f t="shared" si="1"/>
        <v>Year ending September 2011</v>
      </c>
      <c r="C369" t="s">
        <v>129</v>
      </c>
      <c r="D369" t="s">
        <v>26</v>
      </c>
      <c r="E369" t="s">
        <v>90</v>
      </c>
      <c r="F369" t="s">
        <v>79</v>
      </c>
      <c r="G369" t="s">
        <v>87</v>
      </c>
      <c r="H369" t="s">
        <v>3</v>
      </c>
      <c r="I369">
        <v>46</v>
      </c>
    </row>
    <row r="370" spans="1:9" x14ac:dyDescent="0.35">
      <c r="A370" t="s">
        <v>11</v>
      </c>
      <c r="B370" s="75" t="str">
        <f t="shared" si="1"/>
        <v>Year ending September 2011</v>
      </c>
      <c r="C370" t="s">
        <v>129</v>
      </c>
      <c r="D370" t="s">
        <v>26</v>
      </c>
      <c r="E370" t="s">
        <v>90</v>
      </c>
      <c r="F370" t="s">
        <v>79</v>
      </c>
      <c r="G370" t="s">
        <v>87</v>
      </c>
      <c r="H370" t="s">
        <v>10</v>
      </c>
      <c r="I370">
        <v>10</v>
      </c>
    </row>
    <row r="371" spans="1:9" x14ac:dyDescent="0.35">
      <c r="A371" t="s">
        <v>11</v>
      </c>
      <c r="B371" s="75" t="str">
        <f t="shared" si="1"/>
        <v>Year ending September 2011</v>
      </c>
      <c r="C371" t="s">
        <v>129</v>
      </c>
      <c r="D371" t="s">
        <v>26</v>
      </c>
      <c r="E371" t="s">
        <v>90</v>
      </c>
      <c r="F371" t="s">
        <v>79</v>
      </c>
      <c r="G371" t="s">
        <v>87</v>
      </c>
      <c r="H371" t="s">
        <v>6</v>
      </c>
      <c r="I371">
        <v>6</v>
      </c>
    </row>
    <row r="372" spans="1:9" x14ac:dyDescent="0.35">
      <c r="A372" t="s">
        <v>11</v>
      </c>
      <c r="B372" s="75" t="str">
        <f t="shared" si="1"/>
        <v>Year ending September 2011</v>
      </c>
      <c r="C372" t="s">
        <v>129</v>
      </c>
      <c r="D372" t="s">
        <v>27</v>
      </c>
      <c r="E372" t="s">
        <v>91</v>
      </c>
      <c r="F372" t="s">
        <v>79</v>
      </c>
      <c r="G372" t="s">
        <v>87</v>
      </c>
      <c r="H372" t="s">
        <v>4</v>
      </c>
      <c r="I372">
        <v>5</v>
      </c>
    </row>
    <row r="373" spans="1:9" x14ac:dyDescent="0.35">
      <c r="A373" t="s">
        <v>11</v>
      </c>
      <c r="B373" s="75" t="str">
        <f t="shared" si="1"/>
        <v>Year ending September 2011</v>
      </c>
      <c r="C373" t="s">
        <v>129</v>
      </c>
      <c r="D373" t="s">
        <v>27</v>
      </c>
      <c r="E373" t="s">
        <v>91</v>
      </c>
      <c r="F373" t="s">
        <v>79</v>
      </c>
      <c r="G373" t="s">
        <v>87</v>
      </c>
      <c r="H373" t="s">
        <v>5</v>
      </c>
      <c r="I373">
        <v>4</v>
      </c>
    </row>
    <row r="374" spans="1:9" x14ac:dyDescent="0.35">
      <c r="A374" t="s">
        <v>11</v>
      </c>
      <c r="B374" s="75" t="str">
        <f t="shared" si="1"/>
        <v>Year ending September 2011</v>
      </c>
      <c r="C374" t="s">
        <v>129</v>
      </c>
      <c r="D374" t="s">
        <v>27</v>
      </c>
      <c r="E374" t="s">
        <v>91</v>
      </c>
      <c r="F374" t="s">
        <v>79</v>
      </c>
      <c r="G374" t="s">
        <v>87</v>
      </c>
      <c r="H374" t="s">
        <v>3</v>
      </c>
      <c r="I374">
        <v>54</v>
      </c>
    </row>
    <row r="375" spans="1:9" x14ac:dyDescent="0.35">
      <c r="A375" t="s">
        <v>11</v>
      </c>
      <c r="B375" s="75" t="str">
        <f t="shared" si="1"/>
        <v>Year ending September 2011</v>
      </c>
      <c r="C375" t="s">
        <v>129</v>
      </c>
      <c r="D375" t="s">
        <v>27</v>
      </c>
      <c r="E375" t="s">
        <v>91</v>
      </c>
      <c r="F375" t="s">
        <v>79</v>
      </c>
      <c r="G375" t="s">
        <v>87</v>
      </c>
      <c r="H375" t="s">
        <v>10</v>
      </c>
      <c r="I375">
        <v>3</v>
      </c>
    </row>
    <row r="376" spans="1:9" x14ac:dyDescent="0.35">
      <c r="A376" t="s">
        <v>11</v>
      </c>
      <c r="B376" s="75" t="str">
        <f t="shared" si="1"/>
        <v>Year ending September 2011</v>
      </c>
      <c r="C376" t="s">
        <v>129</v>
      </c>
      <c r="D376" t="s">
        <v>27</v>
      </c>
      <c r="E376" t="s">
        <v>91</v>
      </c>
      <c r="F376" t="s">
        <v>79</v>
      </c>
      <c r="G376" t="s">
        <v>87</v>
      </c>
      <c r="H376" t="s">
        <v>6</v>
      </c>
      <c r="I376">
        <v>13</v>
      </c>
    </row>
    <row r="377" spans="1:9" x14ac:dyDescent="0.35">
      <c r="A377" t="s">
        <v>11</v>
      </c>
      <c r="B377" s="75" t="str">
        <f t="shared" si="1"/>
        <v>Year ending September 2011</v>
      </c>
      <c r="C377" t="s">
        <v>129</v>
      </c>
      <c r="D377" t="s">
        <v>28</v>
      </c>
      <c r="E377" t="s">
        <v>92</v>
      </c>
      <c r="F377" t="s">
        <v>79</v>
      </c>
      <c r="G377" t="s">
        <v>83</v>
      </c>
      <c r="H377" t="s">
        <v>4</v>
      </c>
      <c r="I377">
        <v>16</v>
      </c>
    </row>
    <row r="378" spans="1:9" x14ac:dyDescent="0.35">
      <c r="A378" t="s">
        <v>11</v>
      </c>
      <c r="B378" s="75" t="str">
        <f t="shared" si="1"/>
        <v>Year ending September 2011</v>
      </c>
      <c r="C378" t="s">
        <v>129</v>
      </c>
      <c r="D378" t="s">
        <v>28</v>
      </c>
      <c r="E378" t="s">
        <v>92</v>
      </c>
      <c r="F378" t="s">
        <v>79</v>
      </c>
      <c r="G378" t="s">
        <v>83</v>
      </c>
      <c r="H378" t="s">
        <v>5</v>
      </c>
      <c r="I378">
        <v>6</v>
      </c>
    </row>
    <row r="379" spans="1:9" x14ac:dyDescent="0.35">
      <c r="A379" t="s">
        <v>11</v>
      </c>
      <c r="B379" s="75" t="str">
        <f t="shared" si="1"/>
        <v>Year ending September 2011</v>
      </c>
      <c r="C379" t="s">
        <v>129</v>
      </c>
      <c r="D379" t="s">
        <v>28</v>
      </c>
      <c r="E379" t="s">
        <v>92</v>
      </c>
      <c r="F379" t="s">
        <v>79</v>
      </c>
      <c r="G379" t="s">
        <v>83</v>
      </c>
      <c r="H379" t="s">
        <v>81</v>
      </c>
      <c r="I379">
        <v>2</v>
      </c>
    </row>
    <row r="380" spans="1:9" x14ac:dyDescent="0.35">
      <c r="A380" t="s">
        <v>11</v>
      </c>
      <c r="B380" s="75" t="str">
        <f t="shared" si="1"/>
        <v>Year ending September 2011</v>
      </c>
      <c r="C380" t="s">
        <v>129</v>
      </c>
      <c r="D380" t="s">
        <v>28</v>
      </c>
      <c r="E380" t="s">
        <v>92</v>
      </c>
      <c r="F380" t="s">
        <v>79</v>
      </c>
      <c r="G380" t="s">
        <v>83</v>
      </c>
      <c r="H380" t="s">
        <v>3</v>
      </c>
      <c r="I380">
        <v>103</v>
      </c>
    </row>
    <row r="381" spans="1:9" x14ac:dyDescent="0.35">
      <c r="A381" t="s">
        <v>11</v>
      </c>
      <c r="B381" s="75" t="str">
        <f t="shared" si="1"/>
        <v>Year ending September 2011</v>
      </c>
      <c r="C381" t="s">
        <v>129</v>
      </c>
      <c r="D381" t="s">
        <v>28</v>
      </c>
      <c r="E381" t="s">
        <v>92</v>
      </c>
      <c r="F381" t="s">
        <v>79</v>
      </c>
      <c r="G381" t="s">
        <v>83</v>
      </c>
      <c r="H381" t="s">
        <v>10</v>
      </c>
      <c r="I381">
        <v>5</v>
      </c>
    </row>
    <row r="382" spans="1:9" x14ac:dyDescent="0.35">
      <c r="A382" t="s">
        <v>11</v>
      </c>
      <c r="B382" s="75" t="str">
        <f t="shared" si="1"/>
        <v>Year ending September 2011</v>
      </c>
      <c r="C382" t="s">
        <v>129</v>
      </c>
      <c r="D382" t="s">
        <v>28</v>
      </c>
      <c r="E382" t="s">
        <v>92</v>
      </c>
      <c r="F382" t="s">
        <v>79</v>
      </c>
      <c r="G382" t="s">
        <v>83</v>
      </c>
      <c r="H382" t="s">
        <v>6</v>
      </c>
      <c r="I382">
        <v>14</v>
      </c>
    </row>
    <row r="383" spans="1:9" x14ac:dyDescent="0.35">
      <c r="A383" t="s">
        <v>11</v>
      </c>
      <c r="B383" s="75" t="str">
        <f t="shared" si="1"/>
        <v>Year ending September 2011</v>
      </c>
      <c r="C383" t="s">
        <v>129</v>
      </c>
      <c r="D383" t="s">
        <v>29</v>
      </c>
      <c r="E383" t="s">
        <v>93</v>
      </c>
      <c r="F383" t="s">
        <v>79</v>
      </c>
      <c r="G383" t="s">
        <v>87</v>
      </c>
      <c r="H383" t="s">
        <v>4</v>
      </c>
      <c r="I383">
        <v>23</v>
      </c>
    </row>
    <row r="384" spans="1:9" x14ac:dyDescent="0.35">
      <c r="A384" t="s">
        <v>11</v>
      </c>
      <c r="B384" s="75" t="str">
        <f t="shared" si="1"/>
        <v>Year ending September 2011</v>
      </c>
      <c r="C384" t="s">
        <v>129</v>
      </c>
      <c r="D384" t="s">
        <v>29</v>
      </c>
      <c r="E384" t="s">
        <v>93</v>
      </c>
      <c r="F384" t="s">
        <v>79</v>
      </c>
      <c r="G384" t="s">
        <v>87</v>
      </c>
      <c r="H384" t="s">
        <v>5</v>
      </c>
      <c r="I384">
        <v>24</v>
      </c>
    </row>
    <row r="385" spans="1:9" x14ac:dyDescent="0.35">
      <c r="A385" t="s">
        <v>11</v>
      </c>
      <c r="B385" s="75" t="str">
        <f t="shared" si="1"/>
        <v>Year ending September 2011</v>
      </c>
      <c r="C385" t="s">
        <v>129</v>
      </c>
      <c r="D385" t="s">
        <v>29</v>
      </c>
      <c r="E385" t="s">
        <v>93</v>
      </c>
      <c r="F385" t="s">
        <v>79</v>
      </c>
      <c r="G385" t="s">
        <v>87</v>
      </c>
      <c r="H385" t="s">
        <v>81</v>
      </c>
      <c r="I385">
        <v>13</v>
      </c>
    </row>
    <row r="386" spans="1:9" x14ac:dyDescent="0.35">
      <c r="A386" t="s">
        <v>11</v>
      </c>
      <c r="B386" s="75" t="str">
        <f t="shared" ref="B386:B449" si="2">IF(OR(C386="2009/10 Jan, Feb, Mar",C386="2010/11 Apr, May, Jun",C386="2010/11 Jul, Aug, Sep",C386="2009/10 Oct, Nov, Dec"),"Year ending September 2010",IF(OR(C386="2010/11 Jan, Feb, Mar",C386="2011/12 Apr, May, Jun",C386="2011/12 Jul, Aug, Sep",C386="2010/11 Oct, Nov, Dec"),"Year ending September 2011",IF(OR(C386="2011/12 Jan, Feb, Mar",C386="2012/13 Apr, May, Jun",C386="2012/13 Jul, Aug, Sep",C386="2011/12 Oct, Nov, Dec"),"Year ending September 2012",IF(OR(C386="2012/13 Jan, Feb, Mar",C386="2013/14 Apr, May, Jun",C386="2013/14 Jul, Aug, Sep",C386="2012/13 Oct, Nov, Dec"),"Year ending September 2013",IF(OR(C386="2013/14 Jan, Feb, Mar",C386="2014/15 Apr, May, Jun",C386="2014/15 Jul, Aug, Sep",C386="2013/14 Oct, Nov, Dec"),"Year ending September 2014",IF(OR(C386="2014/15 Jan, Feb, Mar",C386="2015/16 Apr, May, Jun",C386="2015/16 Jul, Aug, Sep",C386="2014/15 Oct, Nov, Dec"),"Year ending September 2015",IF(OR(C386="2015/16 Jan, Feb, Mar",C386="2016/17 Apr, May, Jun",C386="2016/17 Jul, Aug, Sep",C386="2015/16 Oct, Nov, Dec"),"Year ending September 2016",IF(OR(C386="2016/17 Jan, Feb, Mar",C386="2017/18 Apr, May, Jun",C386="2017/18 Jul, Aug, Sep",C386="2016/17 Oct, Nov, Dec"),"Year ending September 2017",IF(OR(C386="2017/18 Jan, Feb, Mar",C386="2018/19 Apr, May, Jun",C386="2018/19 Jul, Aug, Sep",C386="2017/18 Oct, Nov, Dec"),"Year ending September 2018",IF(OR(C386="2018/19 Jan, Feb, Mar",C386="2019/20 Apr, May, Jun",C386="2019/20 Jul, Aug, Sep",C386="2018/19 Oct, Nov, Dec"),"Year ending September 2019",""))))))))))</f>
        <v>Year ending September 2011</v>
      </c>
      <c r="C386" t="s">
        <v>129</v>
      </c>
      <c r="D386" t="s">
        <v>29</v>
      </c>
      <c r="E386" t="s">
        <v>93</v>
      </c>
      <c r="F386" t="s">
        <v>79</v>
      </c>
      <c r="G386" t="s">
        <v>87</v>
      </c>
      <c r="H386" t="s">
        <v>3</v>
      </c>
      <c r="I386">
        <v>132</v>
      </c>
    </row>
    <row r="387" spans="1:9" x14ac:dyDescent="0.35">
      <c r="A387" t="s">
        <v>11</v>
      </c>
      <c r="B387" s="75" t="str">
        <f t="shared" si="2"/>
        <v>Year ending September 2011</v>
      </c>
      <c r="C387" t="s">
        <v>129</v>
      </c>
      <c r="D387" t="s">
        <v>29</v>
      </c>
      <c r="E387" t="s">
        <v>93</v>
      </c>
      <c r="F387" t="s">
        <v>79</v>
      </c>
      <c r="G387" t="s">
        <v>87</v>
      </c>
      <c r="H387" t="s">
        <v>10</v>
      </c>
      <c r="I387">
        <v>24</v>
      </c>
    </row>
    <row r="388" spans="1:9" x14ac:dyDescent="0.35">
      <c r="A388" t="s">
        <v>11</v>
      </c>
      <c r="B388" s="75" t="str">
        <f t="shared" si="2"/>
        <v>Year ending September 2011</v>
      </c>
      <c r="C388" t="s">
        <v>129</v>
      </c>
      <c r="D388" t="s">
        <v>29</v>
      </c>
      <c r="E388" t="s">
        <v>93</v>
      </c>
      <c r="F388" t="s">
        <v>79</v>
      </c>
      <c r="G388" t="s">
        <v>87</v>
      </c>
      <c r="H388" t="s">
        <v>8</v>
      </c>
      <c r="I388">
        <v>1</v>
      </c>
    </row>
    <row r="389" spans="1:9" x14ac:dyDescent="0.35">
      <c r="A389" t="s">
        <v>11</v>
      </c>
      <c r="B389" s="75" t="str">
        <f t="shared" si="2"/>
        <v>Year ending September 2011</v>
      </c>
      <c r="C389" t="s">
        <v>129</v>
      </c>
      <c r="D389" t="s">
        <v>29</v>
      </c>
      <c r="E389" t="s">
        <v>93</v>
      </c>
      <c r="F389" t="s">
        <v>79</v>
      </c>
      <c r="G389" t="s">
        <v>87</v>
      </c>
      <c r="H389" t="s">
        <v>6</v>
      </c>
      <c r="I389">
        <v>43</v>
      </c>
    </row>
    <row r="390" spans="1:9" x14ac:dyDescent="0.35">
      <c r="A390" t="s">
        <v>11</v>
      </c>
      <c r="B390" s="75" t="str">
        <f t="shared" si="2"/>
        <v>Year ending September 2011</v>
      </c>
      <c r="C390" t="s">
        <v>129</v>
      </c>
      <c r="D390" t="s">
        <v>29</v>
      </c>
      <c r="E390" t="s">
        <v>93</v>
      </c>
      <c r="F390" t="s">
        <v>79</v>
      </c>
      <c r="G390" t="s">
        <v>87</v>
      </c>
      <c r="H390" t="s">
        <v>7</v>
      </c>
      <c r="I390">
        <v>9</v>
      </c>
    </row>
    <row r="391" spans="1:9" x14ac:dyDescent="0.35">
      <c r="A391" t="s">
        <v>11</v>
      </c>
      <c r="B391" s="75" t="str">
        <f t="shared" si="2"/>
        <v>Year ending September 2011</v>
      </c>
      <c r="C391" t="s">
        <v>129</v>
      </c>
      <c r="D391" t="s">
        <v>30</v>
      </c>
      <c r="E391" t="s">
        <v>252</v>
      </c>
      <c r="F391" t="s">
        <v>79</v>
      </c>
      <c r="G391" t="s">
        <v>83</v>
      </c>
      <c r="H391" t="s">
        <v>4</v>
      </c>
      <c r="I391">
        <v>12</v>
      </c>
    </row>
    <row r="392" spans="1:9" x14ac:dyDescent="0.35">
      <c r="A392" t="s">
        <v>11</v>
      </c>
      <c r="B392" s="75" t="str">
        <f t="shared" si="2"/>
        <v>Year ending September 2011</v>
      </c>
      <c r="C392" t="s">
        <v>129</v>
      </c>
      <c r="D392" t="s">
        <v>30</v>
      </c>
      <c r="E392" t="s">
        <v>252</v>
      </c>
      <c r="F392" t="s">
        <v>79</v>
      </c>
      <c r="G392" t="s">
        <v>83</v>
      </c>
      <c r="H392" t="s">
        <v>5</v>
      </c>
      <c r="I392">
        <v>21</v>
      </c>
    </row>
    <row r="393" spans="1:9" x14ac:dyDescent="0.35">
      <c r="A393" t="s">
        <v>11</v>
      </c>
      <c r="B393" s="75" t="str">
        <f t="shared" si="2"/>
        <v>Year ending September 2011</v>
      </c>
      <c r="C393" t="s">
        <v>129</v>
      </c>
      <c r="D393" t="s">
        <v>30</v>
      </c>
      <c r="E393" t="s">
        <v>252</v>
      </c>
      <c r="F393" t="s">
        <v>79</v>
      </c>
      <c r="G393" t="s">
        <v>83</v>
      </c>
      <c r="H393" t="s">
        <v>81</v>
      </c>
      <c r="I393">
        <v>12</v>
      </c>
    </row>
    <row r="394" spans="1:9" x14ac:dyDescent="0.35">
      <c r="A394" t="s">
        <v>11</v>
      </c>
      <c r="B394" s="75" t="str">
        <f t="shared" si="2"/>
        <v>Year ending September 2011</v>
      </c>
      <c r="C394" t="s">
        <v>129</v>
      </c>
      <c r="D394" t="s">
        <v>30</v>
      </c>
      <c r="E394" t="s">
        <v>252</v>
      </c>
      <c r="F394" t="s">
        <v>79</v>
      </c>
      <c r="G394" t="s">
        <v>83</v>
      </c>
      <c r="H394" t="s">
        <v>3</v>
      </c>
      <c r="I394">
        <v>113</v>
      </c>
    </row>
    <row r="395" spans="1:9" x14ac:dyDescent="0.35">
      <c r="A395" t="s">
        <v>11</v>
      </c>
      <c r="B395" s="75" t="str">
        <f t="shared" si="2"/>
        <v>Year ending September 2011</v>
      </c>
      <c r="C395" t="s">
        <v>129</v>
      </c>
      <c r="D395" t="s">
        <v>30</v>
      </c>
      <c r="E395" t="s">
        <v>252</v>
      </c>
      <c r="F395" t="s">
        <v>79</v>
      </c>
      <c r="G395" t="s">
        <v>83</v>
      </c>
      <c r="H395" t="s">
        <v>10</v>
      </c>
      <c r="I395">
        <v>20</v>
      </c>
    </row>
    <row r="396" spans="1:9" x14ac:dyDescent="0.35">
      <c r="A396" t="s">
        <v>11</v>
      </c>
      <c r="B396" s="75" t="str">
        <f t="shared" si="2"/>
        <v>Year ending September 2011</v>
      </c>
      <c r="C396" t="s">
        <v>129</v>
      </c>
      <c r="D396" t="s">
        <v>30</v>
      </c>
      <c r="E396" t="s">
        <v>252</v>
      </c>
      <c r="F396" t="s">
        <v>79</v>
      </c>
      <c r="G396" t="s">
        <v>83</v>
      </c>
      <c r="H396" t="s">
        <v>8</v>
      </c>
      <c r="I396">
        <v>3</v>
      </c>
    </row>
    <row r="397" spans="1:9" x14ac:dyDescent="0.35">
      <c r="A397" t="s">
        <v>11</v>
      </c>
      <c r="B397" s="75" t="str">
        <f t="shared" si="2"/>
        <v>Year ending September 2011</v>
      </c>
      <c r="C397" t="s">
        <v>129</v>
      </c>
      <c r="D397" t="s">
        <v>30</v>
      </c>
      <c r="E397" t="s">
        <v>252</v>
      </c>
      <c r="F397" t="s">
        <v>79</v>
      </c>
      <c r="G397" t="s">
        <v>83</v>
      </c>
      <c r="H397" t="s">
        <v>6</v>
      </c>
      <c r="I397">
        <v>39</v>
      </c>
    </row>
    <row r="398" spans="1:9" x14ac:dyDescent="0.35">
      <c r="A398" t="s">
        <v>11</v>
      </c>
      <c r="B398" s="75" t="str">
        <f t="shared" si="2"/>
        <v>Year ending September 2011</v>
      </c>
      <c r="C398" t="s">
        <v>129</v>
      </c>
      <c r="D398" t="s">
        <v>30</v>
      </c>
      <c r="E398" t="s">
        <v>252</v>
      </c>
      <c r="F398" t="s">
        <v>79</v>
      </c>
      <c r="G398" t="s">
        <v>83</v>
      </c>
      <c r="H398" t="s">
        <v>7</v>
      </c>
      <c r="I398">
        <v>3</v>
      </c>
    </row>
    <row r="399" spans="1:9" x14ac:dyDescent="0.35">
      <c r="A399" t="s">
        <v>11</v>
      </c>
      <c r="B399" s="75" t="str">
        <f t="shared" si="2"/>
        <v>Year ending September 2011</v>
      </c>
      <c r="C399" t="s">
        <v>129</v>
      </c>
      <c r="D399" t="s">
        <v>31</v>
      </c>
      <c r="E399" t="s">
        <v>94</v>
      </c>
      <c r="F399" t="s">
        <v>79</v>
      </c>
      <c r="G399" t="s">
        <v>87</v>
      </c>
      <c r="H399" t="s">
        <v>4</v>
      </c>
      <c r="I399">
        <v>9</v>
      </c>
    </row>
    <row r="400" spans="1:9" x14ac:dyDescent="0.35">
      <c r="A400" t="s">
        <v>11</v>
      </c>
      <c r="B400" s="75" t="str">
        <f t="shared" si="2"/>
        <v>Year ending September 2011</v>
      </c>
      <c r="C400" t="s">
        <v>129</v>
      </c>
      <c r="D400" t="s">
        <v>31</v>
      </c>
      <c r="E400" t="s">
        <v>94</v>
      </c>
      <c r="F400" t="s">
        <v>79</v>
      </c>
      <c r="G400" t="s">
        <v>87</v>
      </c>
      <c r="H400" t="s">
        <v>5</v>
      </c>
      <c r="I400">
        <v>3</v>
      </c>
    </row>
    <row r="401" spans="1:9" x14ac:dyDescent="0.35">
      <c r="A401" t="s">
        <v>11</v>
      </c>
      <c r="B401" s="75" t="str">
        <f t="shared" si="2"/>
        <v>Year ending September 2011</v>
      </c>
      <c r="C401" t="s">
        <v>129</v>
      </c>
      <c r="D401" t="s">
        <v>31</v>
      </c>
      <c r="E401" t="s">
        <v>94</v>
      </c>
      <c r="F401" t="s">
        <v>79</v>
      </c>
      <c r="G401" t="s">
        <v>87</v>
      </c>
      <c r="H401" t="s">
        <v>3</v>
      </c>
      <c r="I401">
        <v>69</v>
      </c>
    </row>
    <row r="402" spans="1:9" x14ac:dyDescent="0.35">
      <c r="A402" t="s">
        <v>11</v>
      </c>
      <c r="B402" s="75" t="str">
        <f t="shared" si="2"/>
        <v>Year ending September 2011</v>
      </c>
      <c r="C402" t="s">
        <v>129</v>
      </c>
      <c r="D402" t="s">
        <v>31</v>
      </c>
      <c r="E402" t="s">
        <v>94</v>
      </c>
      <c r="F402" t="s">
        <v>79</v>
      </c>
      <c r="G402" t="s">
        <v>87</v>
      </c>
      <c r="H402" t="s">
        <v>10</v>
      </c>
      <c r="I402">
        <v>3</v>
      </c>
    </row>
    <row r="403" spans="1:9" x14ac:dyDescent="0.35">
      <c r="A403" t="s">
        <v>11</v>
      </c>
      <c r="B403" s="75" t="str">
        <f t="shared" si="2"/>
        <v>Year ending September 2011</v>
      </c>
      <c r="C403" t="s">
        <v>129</v>
      </c>
      <c r="D403" t="s">
        <v>31</v>
      </c>
      <c r="E403" t="s">
        <v>94</v>
      </c>
      <c r="F403" t="s">
        <v>79</v>
      </c>
      <c r="G403" t="s">
        <v>87</v>
      </c>
      <c r="H403" t="s">
        <v>6</v>
      </c>
      <c r="I403">
        <v>7</v>
      </c>
    </row>
    <row r="404" spans="1:9" x14ac:dyDescent="0.35">
      <c r="A404" t="s">
        <v>11</v>
      </c>
      <c r="B404" s="75" t="str">
        <f t="shared" si="2"/>
        <v>Year ending September 2011</v>
      </c>
      <c r="C404" t="s">
        <v>129</v>
      </c>
      <c r="D404" t="s">
        <v>32</v>
      </c>
      <c r="E404" t="s">
        <v>95</v>
      </c>
      <c r="F404" t="s">
        <v>79</v>
      </c>
      <c r="G404" t="s">
        <v>83</v>
      </c>
      <c r="H404" t="s">
        <v>4</v>
      </c>
      <c r="I404">
        <v>6</v>
      </c>
    </row>
    <row r="405" spans="1:9" x14ac:dyDescent="0.35">
      <c r="A405" t="s">
        <v>11</v>
      </c>
      <c r="B405" s="75" t="str">
        <f t="shared" si="2"/>
        <v>Year ending September 2011</v>
      </c>
      <c r="C405" t="s">
        <v>129</v>
      </c>
      <c r="D405" t="s">
        <v>32</v>
      </c>
      <c r="E405" t="s">
        <v>95</v>
      </c>
      <c r="F405" t="s">
        <v>79</v>
      </c>
      <c r="G405" t="s">
        <v>83</v>
      </c>
      <c r="H405" t="s">
        <v>5</v>
      </c>
      <c r="I405">
        <v>23</v>
      </c>
    </row>
    <row r="406" spans="1:9" x14ac:dyDescent="0.35">
      <c r="A406" t="s">
        <v>11</v>
      </c>
      <c r="B406" s="75" t="str">
        <f t="shared" si="2"/>
        <v>Year ending September 2011</v>
      </c>
      <c r="C406" t="s">
        <v>129</v>
      </c>
      <c r="D406" t="s">
        <v>32</v>
      </c>
      <c r="E406" t="s">
        <v>95</v>
      </c>
      <c r="F406" t="s">
        <v>79</v>
      </c>
      <c r="G406" t="s">
        <v>83</v>
      </c>
      <c r="H406" t="s">
        <v>81</v>
      </c>
      <c r="I406">
        <v>11</v>
      </c>
    </row>
    <row r="407" spans="1:9" x14ac:dyDescent="0.35">
      <c r="A407" t="s">
        <v>11</v>
      </c>
      <c r="B407" s="75" t="str">
        <f t="shared" si="2"/>
        <v>Year ending September 2011</v>
      </c>
      <c r="C407" t="s">
        <v>129</v>
      </c>
      <c r="D407" t="s">
        <v>32</v>
      </c>
      <c r="E407" t="s">
        <v>95</v>
      </c>
      <c r="F407" t="s">
        <v>79</v>
      </c>
      <c r="G407" t="s">
        <v>83</v>
      </c>
      <c r="H407" t="s">
        <v>3</v>
      </c>
      <c r="I407">
        <v>51</v>
      </c>
    </row>
    <row r="408" spans="1:9" x14ac:dyDescent="0.35">
      <c r="A408" t="s">
        <v>11</v>
      </c>
      <c r="B408" s="75" t="str">
        <f t="shared" si="2"/>
        <v>Year ending September 2011</v>
      </c>
      <c r="C408" t="s">
        <v>129</v>
      </c>
      <c r="D408" t="s">
        <v>32</v>
      </c>
      <c r="E408" t="s">
        <v>95</v>
      </c>
      <c r="F408" t="s">
        <v>79</v>
      </c>
      <c r="G408" t="s">
        <v>83</v>
      </c>
      <c r="H408" t="s">
        <v>10</v>
      </c>
      <c r="I408">
        <v>1</v>
      </c>
    </row>
    <row r="409" spans="1:9" x14ac:dyDescent="0.35">
      <c r="A409" t="s">
        <v>11</v>
      </c>
      <c r="B409" s="75" t="str">
        <f t="shared" si="2"/>
        <v>Year ending September 2011</v>
      </c>
      <c r="C409" t="s">
        <v>129</v>
      </c>
      <c r="D409" t="s">
        <v>32</v>
      </c>
      <c r="E409" t="s">
        <v>95</v>
      </c>
      <c r="F409" t="s">
        <v>79</v>
      </c>
      <c r="G409" t="s">
        <v>83</v>
      </c>
      <c r="H409" t="s">
        <v>8</v>
      </c>
      <c r="I409">
        <v>7</v>
      </c>
    </row>
    <row r="410" spans="1:9" x14ac:dyDescent="0.35">
      <c r="A410" t="s">
        <v>11</v>
      </c>
      <c r="B410" s="75" t="str">
        <f t="shared" si="2"/>
        <v>Year ending September 2011</v>
      </c>
      <c r="C410" t="s">
        <v>129</v>
      </c>
      <c r="D410" t="s">
        <v>32</v>
      </c>
      <c r="E410" t="s">
        <v>95</v>
      </c>
      <c r="F410" t="s">
        <v>79</v>
      </c>
      <c r="G410" t="s">
        <v>83</v>
      </c>
      <c r="H410" t="s">
        <v>6</v>
      </c>
      <c r="I410">
        <v>22</v>
      </c>
    </row>
    <row r="411" spans="1:9" x14ac:dyDescent="0.35">
      <c r="A411" t="s">
        <v>11</v>
      </c>
      <c r="B411" s="75" t="str">
        <f t="shared" si="2"/>
        <v>Year ending September 2011</v>
      </c>
      <c r="C411" t="s">
        <v>129</v>
      </c>
      <c r="D411" t="s">
        <v>32</v>
      </c>
      <c r="E411" t="s">
        <v>95</v>
      </c>
      <c r="F411" t="s">
        <v>79</v>
      </c>
      <c r="G411" t="s">
        <v>83</v>
      </c>
      <c r="H411" t="s">
        <v>7</v>
      </c>
      <c r="I411">
        <v>18</v>
      </c>
    </row>
    <row r="412" spans="1:9" x14ac:dyDescent="0.35">
      <c r="A412" t="s">
        <v>11</v>
      </c>
      <c r="B412" s="75" t="str">
        <f t="shared" si="2"/>
        <v>Year ending September 2011</v>
      </c>
      <c r="C412" t="s">
        <v>129</v>
      </c>
      <c r="D412" t="s">
        <v>33</v>
      </c>
      <c r="E412" t="s">
        <v>96</v>
      </c>
      <c r="F412" t="s">
        <v>79</v>
      </c>
      <c r="G412" t="s">
        <v>83</v>
      </c>
      <c r="H412" t="s">
        <v>4</v>
      </c>
      <c r="I412">
        <v>29</v>
      </c>
    </row>
    <row r="413" spans="1:9" x14ac:dyDescent="0.35">
      <c r="A413" t="s">
        <v>11</v>
      </c>
      <c r="B413" s="75" t="str">
        <f t="shared" si="2"/>
        <v>Year ending September 2011</v>
      </c>
      <c r="C413" t="s">
        <v>129</v>
      </c>
      <c r="D413" t="s">
        <v>33</v>
      </c>
      <c r="E413" t="s">
        <v>96</v>
      </c>
      <c r="F413" t="s">
        <v>79</v>
      </c>
      <c r="G413" t="s">
        <v>83</v>
      </c>
      <c r="H413" t="s">
        <v>5</v>
      </c>
      <c r="I413">
        <v>14</v>
      </c>
    </row>
    <row r="414" spans="1:9" x14ac:dyDescent="0.35">
      <c r="A414" t="s">
        <v>11</v>
      </c>
      <c r="B414" s="75" t="str">
        <f t="shared" si="2"/>
        <v>Year ending September 2011</v>
      </c>
      <c r="C414" t="s">
        <v>129</v>
      </c>
      <c r="D414" t="s">
        <v>33</v>
      </c>
      <c r="E414" t="s">
        <v>96</v>
      </c>
      <c r="F414" t="s">
        <v>79</v>
      </c>
      <c r="G414" t="s">
        <v>83</v>
      </c>
      <c r="H414" t="s">
        <v>81</v>
      </c>
      <c r="I414">
        <v>4</v>
      </c>
    </row>
    <row r="415" spans="1:9" x14ac:dyDescent="0.35">
      <c r="A415" t="s">
        <v>11</v>
      </c>
      <c r="B415" s="75" t="str">
        <f t="shared" si="2"/>
        <v>Year ending September 2011</v>
      </c>
      <c r="C415" t="s">
        <v>129</v>
      </c>
      <c r="D415" t="s">
        <v>33</v>
      </c>
      <c r="E415" t="s">
        <v>96</v>
      </c>
      <c r="F415" t="s">
        <v>79</v>
      </c>
      <c r="G415" t="s">
        <v>83</v>
      </c>
      <c r="H415" t="s">
        <v>3</v>
      </c>
      <c r="I415">
        <v>118</v>
      </c>
    </row>
    <row r="416" spans="1:9" x14ac:dyDescent="0.35">
      <c r="A416" t="s">
        <v>11</v>
      </c>
      <c r="B416" s="75" t="str">
        <f t="shared" si="2"/>
        <v>Year ending September 2011</v>
      </c>
      <c r="C416" t="s">
        <v>129</v>
      </c>
      <c r="D416" t="s">
        <v>33</v>
      </c>
      <c r="E416" t="s">
        <v>96</v>
      </c>
      <c r="F416" t="s">
        <v>79</v>
      </c>
      <c r="G416" t="s">
        <v>83</v>
      </c>
      <c r="H416" t="s">
        <v>10</v>
      </c>
      <c r="I416">
        <v>28</v>
      </c>
    </row>
    <row r="417" spans="1:9" x14ac:dyDescent="0.35">
      <c r="A417" t="s">
        <v>11</v>
      </c>
      <c r="B417" s="75" t="str">
        <f t="shared" si="2"/>
        <v>Year ending September 2011</v>
      </c>
      <c r="C417" t="s">
        <v>129</v>
      </c>
      <c r="D417" t="s">
        <v>33</v>
      </c>
      <c r="E417" t="s">
        <v>96</v>
      </c>
      <c r="F417" t="s">
        <v>79</v>
      </c>
      <c r="G417" t="s">
        <v>83</v>
      </c>
      <c r="H417" t="s">
        <v>8</v>
      </c>
      <c r="I417">
        <v>5</v>
      </c>
    </row>
    <row r="418" spans="1:9" x14ac:dyDescent="0.35">
      <c r="A418" t="s">
        <v>11</v>
      </c>
      <c r="B418" s="75" t="str">
        <f t="shared" si="2"/>
        <v>Year ending September 2011</v>
      </c>
      <c r="C418" t="s">
        <v>129</v>
      </c>
      <c r="D418" t="s">
        <v>33</v>
      </c>
      <c r="E418" t="s">
        <v>96</v>
      </c>
      <c r="F418" t="s">
        <v>79</v>
      </c>
      <c r="G418" t="s">
        <v>83</v>
      </c>
      <c r="H418" t="s">
        <v>6</v>
      </c>
      <c r="I418">
        <v>44</v>
      </c>
    </row>
    <row r="419" spans="1:9" x14ac:dyDescent="0.35">
      <c r="A419" t="s">
        <v>11</v>
      </c>
      <c r="B419" s="75" t="str">
        <f t="shared" si="2"/>
        <v>Year ending September 2011</v>
      </c>
      <c r="C419" t="s">
        <v>129</v>
      </c>
      <c r="D419" t="s">
        <v>33</v>
      </c>
      <c r="E419" t="s">
        <v>96</v>
      </c>
      <c r="F419" t="s">
        <v>79</v>
      </c>
      <c r="G419" t="s">
        <v>83</v>
      </c>
      <c r="H419" t="s">
        <v>7</v>
      </c>
      <c r="I419">
        <v>9</v>
      </c>
    </row>
    <row r="420" spans="1:9" x14ac:dyDescent="0.35">
      <c r="A420" t="s">
        <v>11</v>
      </c>
      <c r="B420" s="75" t="str">
        <f t="shared" si="2"/>
        <v>Year ending September 2011</v>
      </c>
      <c r="C420" t="s">
        <v>129</v>
      </c>
      <c r="D420" t="s">
        <v>34</v>
      </c>
      <c r="E420" t="s">
        <v>97</v>
      </c>
      <c r="F420" t="s">
        <v>79</v>
      </c>
      <c r="G420" t="s">
        <v>83</v>
      </c>
      <c r="H420" t="s">
        <v>4</v>
      </c>
      <c r="I420">
        <v>6</v>
      </c>
    </row>
    <row r="421" spans="1:9" x14ac:dyDescent="0.35">
      <c r="A421" t="s">
        <v>11</v>
      </c>
      <c r="B421" s="75" t="str">
        <f t="shared" si="2"/>
        <v>Year ending September 2011</v>
      </c>
      <c r="C421" t="s">
        <v>129</v>
      </c>
      <c r="D421" t="s">
        <v>34</v>
      </c>
      <c r="E421" t="s">
        <v>97</v>
      </c>
      <c r="F421" t="s">
        <v>79</v>
      </c>
      <c r="G421" t="s">
        <v>83</v>
      </c>
      <c r="H421" t="s">
        <v>5</v>
      </c>
      <c r="I421">
        <v>2</v>
      </c>
    </row>
    <row r="422" spans="1:9" x14ac:dyDescent="0.35">
      <c r="A422" t="s">
        <v>11</v>
      </c>
      <c r="B422" s="75" t="str">
        <f t="shared" si="2"/>
        <v>Year ending September 2011</v>
      </c>
      <c r="C422" t="s">
        <v>129</v>
      </c>
      <c r="D422" t="s">
        <v>34</v>
      </c>
      <c r="E422" t="s">
        <v>97</v>
      </c>
      <c r="F422" t="s">
        <v>79</v>
      </c>
      <c r="G422" t="s">
        <v>83</v>
      </c>
      <c r="H422" t="s">
        <v>81</v>
      </c>
      <c r="I422">
        <v>4</v>
      </c>
    </row>
    <row r="423" spans="1:9" x14ac:dyDescent="0.35">
      <c r="A423" t="s">
        <v>11</v>
      </c>
      <c r="B423" s="75" t="str">
        <f t="shared" si="2"/>
        <v>Year ending September 2011</v>
      </c>
      <c r="C423" t="s">
        <v>129</v>
      </c>
      <c r="D423" t="s">
        <v>34</v>
      </c>
      <c r="E423" t="s">
        <v>97</v>
      </c>
      <c r="F423" t="s">
        <v>79</v>
      </c>
      <c r="G423" t="s">
        <v>83</v>
      </c>
      <c r="H423" t="s">
        <v>3</v>
      </c>
      <c r="I423">
        <v>53</v>
      </c>
    </row>
    <row r="424" spans="1:9" x14ac:dyDescent="0.35">
      <c r="A424" t="s">
        <v>11</v>
      </c>
      <c r="B424" s="75" t="str">
        <f t="shared" si="2"/>
        <v>Year ending September 2011</v>
      </c>
      <c r="C424" t="s">
        <v>129</v>
      </c>
      <c r="D424" t="s">
        <v>34</v>
      </c>
      <c r="E424" t="s">
        <v>97</v>
      </c>
      <c r="F424" t="s">
        <v>79</v>
      </c>
      <c r="G424" t="s">
        <v>83</v>
      </c>
      <c r="H424" t="s">
        <v>10</v>
      </c>
      <c r="I424">
        <v>7</v>
      </c>
    </row>
    <row r="425" spans="1:9" x14ac:dyDescent="0.35">
      <c r="A425" t="s">
        <v>11</v>
      </c>
      <c r="B425" s="75" t="str">
        <f t="shared" si="2"/>
        <v>Year ending September 2011</v>
      </c>
      <c r="C425" t="s">
        <v>129</v>
      </c>
      <c r="D425" t="s">
        <v>34</v>
      </c>
      <c r="E425" t="s">
        <v>97</v>
      </c>
      <c r="F425" t="s">
        <v>79</v>
      </c>
      <c r="G425" t="s">
        <v>83</v>
      </c>
      <c r="H425" t="s">
        <v>6</v>
      </c>
      <c r="I425">
        <v>19</v>
      </c>
    </row>
    <row r="426" spans="1:9" x14ac:dyDescent="0.35">
      <c r="A426" t="s">
        <v>11</v>
      </c>
      <c r="B426" s="75" t="str">
        <f t="shared" si="2"/>
        <v>Year ending September 2011</v>
      </c>
      <c r="C426" t="s">
        <v>129</v>
      </c>
      <c r="D426" t="s">
        <v>34</v>
      </c>
      <c r="E426" t="s">
        <v>97</v>
      </c>
      <c r="F426" t="s">
        <v>79</v>
      </c>
      <c r="G426" t="s">
        <v>83</v>
      </c>
      <c r="H426" t="s">
        <v>7</v>
      </c>
      <c r="I426">
        <v>2</v>
      </c>
    </row>
    <row r="427" spans="1:9" x14ac:dyDescent="0.35">
      <c r="A427" t="s">
        <v>11</v>
      </c>
      <c r="B427" s="75" t="str">
        <f t="shared" si="2"/>
        <v>Year ending September 2011</v>
      </c>
      <c r="C427" t="s">
        <v>129</v>
      </c>
      <c r="D427" t="s">
        <v>35</v>
      </c>
      <c r="E427" t="s">
        <v>98</v>
      </c>
      <c r="F427" t="s">
        <v>99</v>
      </c>
      <c r="G427" t="s">
        <v>80</v>
      </c>
      <c r="H427" t="s">
        <v>4</v>
      </c>
      <c r="I427">
        <v>15</v>
      </c>
    </row>
    <row r="428" spans="1:9" x14ac:dyDescent="0.35">
      <c r="A428" t="s">
        <v>11</v>
      </c>
      <c r="B428" s="75" t="str">
        <f t="shared" si="2"/>
        <v>Year ending September 2011</v>
      </c>
      <c r="C428" t="s">
        <v>129</v>
      </c>
      <c r="D428" t="s">
        <v>35</v>
      </c>
      <c r="E428" t="s">
        <v>98</v>
      </c>
      <c r="F428" t="s">
        <v>99</v>
      </c>
      <c r="G428" t="s">
        <v>80</v>
      </c>
      <c r="H428" t="s">
        <v>5</v>
      </c>
      <c r="I428">
        <v>216</v>
      </c>
    </row>
    <row r="429" spans="1:9" x14ac:dyDescent="0.35">
      <c r="A429" t="s">
        <v>11</v>
      </c>
      <c r="B429" s="75" t="str">
        <f t="shared" si="2"/>
        <v>Year ending September 2011</v>
      </c>
      <c r="C429" t="s">
        <v>129</v>
      </c>
      <c r="D429" t="s">
        <v>35</v>
      </c>
      <c r="E429" t="s">
        <v>98</v>
      </c>
      <c r="F429" t="s">
        <v>99</v>
      </c>
      <c r="G429" t="s">
        <v>80</v>
      </c>
      <c r="H429" t="s">
        <v>81</v>
      </c>
      <c r="I429">
        <v>66</v>
      </c>
    </row>
    <row r="430" spans="1:9" x14ac:dyDescent="0.35">
      <c r="A430" t="s">
        <v>11</v>
      </c>
      <c r="B430" s="75" t="str">
        <f t="shared" si="2"/>
        <v>Year ending September 2011</v>
      </c>
      <c r="C430" t="s">
        <v>129</v>
      </c>
      <c r="D430" t="s">
        <v>35</v>
      </c>
      <c r="E430" t="s">
        <v>98</v>
      </c>
      <c r="F430" t="s">
        <v>99</v>
      </c>
      <c r="G430" t="s">
        <v>80</v>
      </c>
      <c r="H430" t="s">
        <v>3</v>
      </c>
      <c r="I430">
        <v>534</v>
      </c>
    </row>
    <row r="431" spans="1:9" x14ac:dyDescent="0.35">
      <c r="A431" t="s">
        <v>11</v>
      </c>
      <c r="B431" s="75" t="str">
        <f t="shared" si="2"/>
        <v>Year ending September 2011</v>
      </c>
      <c r="C431" t="s">
        <v>129</v>
      </c>
      <c r="D431" t="s">
        <v>35</v>
      </c>
      <c r="E431" t="s">
        <v>98</v>
      </c>
      <c r="F431" t="s">
        <v>99</v>
      </c>
      <c r="G431" t="s">
        <v>80</v>
      </c>
      <c r="H431" t="s">
        <v>10</v>
      </c>
      <c r="I431">
        <v>87</v>
      </c>
    </row>
    <row r="432" spans="1:9" x14ac:dyDescent="0.35">
      <c r="A432" t="s">
        <v>11</v>
      </c>
      <c r="B432" s="75" t="str">
        <f t="shared" si="2"/>
        <v>Year ending September 2011</v>
      </c>
      <c r="C432" t="s">
        <v>129</v>
      </c>
      <c r="D432" t="s">
        <v>35</v>
      </c>
      <c r="E432" t="s">
        <v>98</v>
      </c>
      <c r="F432" t="s">
        <v>99</v>
      </c>
      <c r="G432" t="s">
        <v>80</v>
      </c>
      <c r="H432" t="s">
        <v>8</v>
      </c>
      <c r="I432">
        <v>93</v>
      </c>
    </row>
    <row r="433" spans="1:9" x14ac:dyDescent="0.35">
      <c r="A433" t="s">
        <v>11</v>
      </c>
      <c r="B433" s="75" t="str">
        <f t="shared" si="2"/>
        <v>Year ending September 2011</v>
      </c>
      <c r="C433" t="s">
        <v>129</v>
      </c>
      <c r="D433" t="s">
        <v>35</v>
      </c>
      <c r="E433" t="s">
        <v>98</v>
      </c>
      <c r="F433" t="s">
        <v>99</v>
      </c>
      <c r="G433" t="s">
        <v>80</v>
      </c>
      <c r="H433" t="s">
        <v>6</v>
      </c>
      <c r="I433">
        <v>347</v>
      </c>
    </row>
    <row r="434" spans="1:9" x14ac:dyDescent="0.35">
      <c r="A434" t="s">
        <v>11</v>
      </c>
      <c r="B434" s="75" t="str">
        <f t="shared" si="2"/>
        <v>Year ending September 2011</v>
      </c>
      <c r="C434" t="s">
        <v>129</v>
      </c>
      <c r="D434" t="s">
        <v>35</v>
      </c>
      <c r="E434" t="s">
        <v>98</v>
      </c>
      <c r="F434" t="s">
        <v>99</v>
      </c>
      <c r="G434" t="s">
        <v>80</v>
      </c>
      <c r="H434" t="s">
        <v>7</v>
      </c>
      <c r="I434">
        <v>285</v>
      </c>
    </row>
    <row r="435" spans="1:9" x14ac:dyDescent="0.35">
      <c r="A435" t="s">
        <v>11</v>
      </c>
      <c r="B435" s="75" t="str">
        <f t="shared" si="2"/>
        <v>Year ending September 2011</v>
      </c>
      <c r="C435" t="s">
        <v>129</v>
      </c>
      <c r="D435" t="s">
        <v>36</v>
      </c>
      <c r="E435" t="s">
        <v>100</v>
      </c>
      <c r="F435" t="s">
        <v>99</v>
      </c>
      <c r="G435" t="s">
        <v>80</v>
      </c>
      <c r="H435" t="s">
        <v>4</v>
      </c>
      <c r="I435">
        <v>27</v>
      </c>
    </row>
    <row r="436" spans="1:9" x14ac:dyDescent="0.35">
      <c r="A436" t="s">
        <v>11</v>
      </c>
      <c r="B436" s="75" t="str">
        <f t="shared" si="2"/>
        <v>Year ending September 2011</v>
      </c>
      <c r="C436" t="s">
        <v>129</v>
      </c>
      <c r="D436" t="s">
        <v>36</v>
      </c>
      <c r="E436" t="s">
        <v>100</v>
      </c>
      <c r="F436" t="s">
        <v>99</v>
      </c>
      <c r="G436" t="s">
        <v>80</v>
      </c>
      <c r="H436" t="s">
        <v>5</v>
      </c>
      <c r="I436">
        <v>31</v>
      </c>
    </row>
    <row r="437" spans="1:9" x14ac:dyDescent="0.35">
      <c r="A437" t="s">
        <v>11</v>
      </c>
      <c r="B437" s="75" t="str">
        <f t="shared" si="2"/>
        <v>Year ending September 2011</v>
      </c>
      <c r="C437" t="s">
        <v>129</v>
      </c>
      <c r="D437" t="s">
        <v>36</v>
      </c>
      <c r="E437" t="s">
        <v>100</v>
      </c>
      <c r="F437" t="s">
        <v>99</v>
      </c>
      <c r="G437" t="s">
        <v>80</v>
      </c>
      <c r="H437" t="s">
        <v>81</v>
      </c>
      <c r="I437">
        <v>4</v>
      </c>
    </row>
    <row r="438" spans="1:9" x14ac:dyDescent="0.35">
      <c r="A438" t="s">
        <v>11</v>
      </c>
      <c r="B438" s="75" t="str">
        <f t="shared" si="2"/>
        <v>Year ending September 2011</v>
      </c>
      <c r="C438" t="s">
        <v>129</v>
      </c>
      <c r="D438" t="s">
        <v>36</v>
      </c>
      <c r="E438" t="s">
        <v>100</v>
      </c>
      <c r="F438" t="s">
        <v>99</v>
      </c>
      <c r="G438" t="s">
        <v>80</v>
      </c>
      <c r="H438" t="s">
        <v>3</v>
      </c>
      <c r="I438">
        <v>383</v>
      </c>
    </row>
    <row r="439" spans="1:9" x14ac:dyDescent="0.35">
      <c r="A439" t="s">
        <v>11</v>
      </c>
      <c r="B439" s="75" t="str">
        <f t="shared" si="2"/>
        <v>Year ending September 2011</v>
      </c>
      <c r="C439" t="s">
        <v>129</v>
      </c>
      <c r="D439" t="s">
        <v>36</v>
      </c>
      <c r="E439" t="s">
        <v>100</v>
      </c>
      <c r="F439" t="s">
        <v>99</v>
      </c>
      <c r="G439" t="s">
        <v>80</v>
      </c>
      <c r="H439" t="s">
        <v>10</v>
      </c>
      <c r="I439">
        <v>60</v>
      </c>
    </row>
    <row r="440" spans="1:9" x14ac:dyDescent="0.35">
      <c r="A440" t="s">
        <v>11</v>
      </c>
      <c r="B440" s="75" t="str">
        <f t="shared" si="2"/>
        <v>Year ending September 2011</v>
      </c>
      <c r="C440" t="s">
        <v>129</v>
      </c>
      <c r="D440" t="s">
        <v>36</v>
      </c>
      <c r="E440" t="s">
        <v>100</v>
      </c>
      <c r="F440" t="s">
        <v>99</v>
      </c>
      <c r="G440" t="s">
        <v>80</v>
      </c>
      <c r="H440" t="s">
        <v>8</v>
      </c>
      <c r="I440">
        <v>24</v>
      </c>
    </row>
    <row r="441" spans="1:9" x14ac:dyDescent="0.35">
      <c r="A441" t="s">
        <v>11</v>
      </c>
      <c r="B441" s="75" t="str">
        <f t="shared" si="2"/>
        <v>Year ending September 2011</v>
      </c>
      <c r="C441" t="s">
        <v>129</v>
      </c>
      <c r="D441" t="s">
        <v>36</v>
      </c>
      <c r="E441" t="s">
        <v>100</v>
      </c>
      <c r="F441" t="s">
        <v>99</v>
      </c>
      <c r="G441" t="s">
        <v>80</v>
      </c>
      <c r="H441" t="s">
        <v>6</v>
      </c>
      <c r="I441">
        <v>107</v>
      </c>
    </row>
    <row r="442" spans="1:9" x14ac:dyDescent="0.35">
      <c r="A442" t="s">
        <v>11</v>
      </c>
      <c r="B442" s="75" t="str">
        <f t="shared" si="2"/>
        <v>Year ending September 2011</v>
      </c>
      <c r="C442" t="s">
        <v>129</v>
      </c>
      <c r="D442" t="s">
        <v>36</v>
      </c>
      <c r="E442" t="s">
        <v>100</v>
      </c>
      <c r="F442" t="s">
        <v>99</v>
      </c>
      <c r="G442" t="s">
        <v>80</v>
      </c>
      <c r="H442" t="s">
        <v>7</v>
      </c>
      <c r="I442">
        <v>13</v>
      </c>
    </row>
    <row r="443" spans="1:9" x14ac:dyDescent="0.35">
      <c r="A443" t="s">
        <v>11</v>
      </c>
      <c r="B443" s="75" t="str">
        <f t="shared" si="2"/>
        <v>Year ending September 2011</v>
      </c>
      <c r="C443" t="s">
        <v>129</v>
      </c>
      <c r="D443" t="s">
        <v>37</v>
      </c>
      <c r="E443" t="s">
        <v>101</v>
      </c>
      <c r="F443" t="s">
        <v>79</v>
      </c>
      <c r="G443" t="s">
        <v>80</v>
      </c>
      <c r="H443" t="s">
        <v>4</v>
      </c>
      <c r="I443">
        <v>11</v>
      </c>
    </row>
    <row r="444" spans="1:9" x14ac:dyDescent="0.35">
      <c r="A444" t="s">
        <v>11</v>
      </c>
      <c r="B444" s="75" t="str">
        <f t="shared" si="2"/>
        <v>Year ending September 2011</v>
      </c>
      <c r="C444" t="s">
        <v>129</v>
      </c>
      <c r="D444" t="s">
        <v>37</v>
      </c>
      <c r="E444" t="s">
        <v>101</v>
      </c>
      <c r="F444" t="s">
        <v>79</v>
      </c>
      <c r="G444" t="s">
        <v>80</v>
      </c>
      <c r="H444" t="s">
        <v>5</v>
      </c>
      <c r="I444">
        <v>11</v>
      </c>
    </row>
    <row r="445" spans="1:9" x14ac:dyDescent="0.35">
      <c r="A445" t="s">
        <v>11</v>
      </c>
      <c r="B445" s="75" t="str">
        <f t="shared" si="2"/>
        <v>Year ending September 2011</v>
      </c>
      <c r="C445" t="s">
        <v>129</v>
      </c>
      <c r="D445" t="s">
        <v>37</v>
      </c>
      <c r="E445" t="s">
        <v>101</v>
      </c>
      <c r="F445" t="s">
        <v>79</v>
      </c>
      <c r="G445" t="s">
        <v>80</v>
      </c>
      <c r="H445" t="s">
        <v>81</v>
      </c>
      <c r="I445">
        <v>6</v>
      </c>
    </row>
    <row r="446" spans="1:9" x14ac:dyDescent="0.35">
      <c r="A446" t="s">
        <v>11</v>
      </c>
      <c r="B446" s="75" t="str">
        <f t="shared" si="2"/>
        <v>Year ending September 2011</v>
      </c>
      <c r="C446" t="s">
        <v>129</v>
      </c>
      <c r="D446" t="s">
        <v>37</v>
      </c>
      <c r="E446" t="s">
        <v>101</v>
      </c>
      <c r="F446" t="s">
        <v>79</v>
      </c>
      <c r="G446" t="s">
        <v>80</v>
      </c>
      <c r="H446" t="s">
        <v>3</v>
      </c>
      <c r="I446">
        <v>121</v>
      </c>
    </row>
    <row r="447" spans="1:9" x14ac:dyDescent="0.35">
      <c r="A447" t="s">
        <v>11</v>
      </c>
      <c r="B447" s="75" t="str">
        <f t="shared" si="2"/>
        <v>Year ending September 2011</v>
      </c>
      <c r="C447" t="s">
        <v>129</v>
      </c>
      <c r="D447" t="s">
        <v>37</v>
      </c>
      <c r="E447" t="s">
        <v>101</v>
      </c>
      <c r="F447" t="s">
        <v>79</v>
      </c>
      <c r="G447" t="s">
        <v>80</v>
      </c>
      <c r="H447" t="s">
        <v>10</v>
      </c>
      <c r="I447">
        <v>15</v>
      </c>
    </row>
    <row r="448" spans="1:9" x14ac:dyDescent="0.35">
      <c r="A448" t="s">
        <v>11</v>
      </c>
      <c r="B448" s="75" t="str">
        <f t="shared" si="2"/>
        <v>Year ending September 2011</v>
      </c>
      <c r="C448" t="s">
        <v>129</v>
      </c>
      <c r="D448" t="s">
        <v>37</v>
      </c>
      <c r="E448" t="s">
        <v>101</v>
      </c>
      <c r="F448" t="s">
        <v>79</v>
      </c>
      <c r="G448" t="s">
        <v>80</v>
      </c>
      <c r="H448" t="s">
        <v>8</v>
      </c>
      <c r="I448">
        <v>10</v>
      </c>
    </row>
    <row r="449" spans="1:9" x14ac:dyDescent="0.35">
      <c r="A449" t="s">
        <v>11</v>
      </c>
      <c r="B449" s="75" t="str">
        <f t="shared" si="2"/>
        <v>Year ending September 2011</v>
      </c>
      <c r="C449" t="s">
        <v>129</v>
      </c>
      <c r="D449" t="s">
        <v>37</v>
      </c>
      <c r="E449" t="s">
        <v>101</v>
      </c>
      <c r="F449" t="s">
        <v>79</v>
      </c>
      <c r="G449" t="s">
        <v>80</v>
      </c>
      <c r="H449" t="s">
        <v>6</v>
      </c>
      <c r="I449">
        <v>52</v>
      </c>
    </row>
    <row r="450" spans="1:9" x14ac:dyDescent="0.35">
      <c r="A450" t="s">
        <v>11</v>
      </c>
      <c r="B450" s="75" t="str">
        <f t="shared" ref="B450:B513" si="3">IF(OR(C450="2009/10 Jan, Feb, Mar",C450="2010/11 Apr, May, Jun",C450="2010/11 Jul, Aug, Sep",C450="2009/10 Oct, Nov, Dec"),"Year ending September 2010",IF(OR(C450="2010/11 Jan, Feb, Mar",C450="2011/12 Apr, May, Jun",C450="2011/12 Jul, Aug, Sep",C450="2010/11 Oct, Nov, Dec"),"Year ending September 2011",IF(OR(C450="2011/12 Jan, Feb, Mar",C450="2012/13 Apr, May, Jun",C450="2012/13 Jul, Aug, Sep",C450="2011/12 Oct, Nov, Dec"),"Year ending September 2012",IF(OR(C450="2012/13 Jan, Feb, Mar",C450="2013/14 Apr, May, Jun",C450="2013/14 Jul, Aug, Sep",C450="2012/13 Oct, Nov, Dec"),"Year ending September 2013",IF(OR(C450="2013/14 Jan, Feb, Mar",C450="2014/15 Apr, May, Jun",C450="2014/15 Jul, Aug, Sep",C450="2013/14 Oct, Nov, Dec"),"Year ending September 2014",IF(OR(C450="2014/15 Jan, Feb, Mar",C450="2015/16 Apr, May, Jun",C450="2015/16 Jul, Aug, Sep",C450="2014/15 Oct, Nov, Dec"),"Year ending September 2015",IF(OR(C450="2015/16 Jan, Feb, Mar",C450="2016/17 Apr, May, Jun",C450="2016/17 Jul, Aug, Sep",C450="2015/16 Oct, Nov, Dec"),"Year ending September 2016",IF(OR(C450="2016/17 Jan, Feb, Mar",C450="2017/18 Apr, May, Jun",C450="2017/18 Jul, Aug, Sep",C450="2016/17 Oct, Nov, Dec"),"Year ending September 2017",IF(OR(C450="2017/18 Jan, Feb, Mar",C450="2018/19 Apr, May, Jun",C450="2018/19 Jul, Aug, Sep",C450="2017/18 Oct, Nov, Dec"),"Year ending September 2018",IF(OR(C450="2018/19 Jan, Feb, Mar",C450="2019/20 Apr, May, Jun",C450="2019/20 Jul, Aug, Sep",C450="2018/19 Oct, Nov, Dec"),"Year ending September 2019",""))))))))))</f>
        <v>Year ending September 2011</v>
      </c>
      <c r="C450" t="s">
        <v>129</v>
      </c>
      <c r="D450" t="s">
        <v>37</v>
      </c>
      <c r="E450" t="s">
        <v>101</v>
      </c>
      <c r="F450" t="s">
        <v>79</v>
      </c>
      <c r="G450" t="s">
        <v>80</v>
      </c>
      <c r="H450" t="s">
        <v>7</v>
      </c>
      <c r="I450">
        <v>16</v>
      </c>
    </row>
    <row r="451" spans="1:9" x14ac:dyDescent="0.35">
      <c r="A451" t="s">
        <v>11</v>
      </c>
      <c r="B451" s="75" t="str">
        <f t="shared" si="3"/>
        <v>Year ending September 2011</v>
      </c>
      <c r="C451" t="s">
        <v>129</v>
      </c>
      <c r="D451" t="s">
        <v>38</v>
      </c>
      <c r="E451" t="s">
        <v>102</v>
      </c>
      <c r="F451" t="s">
        <v>79</v>
      </c>
      <c r="G451" t="s">
        <v>83</v>
      </c>
      <c r="H451" t="s">
        <v>4</v>
      </c>
      <c r="I451">
        <v>8</v>
      </c>
    </row>
    <row r="452" spans="1:9" x14ac:dyDescent="0.35">
      <c r="A452" t="s">
        <v>11</v>
      </c>
      <c r="B452" s="75" t="str">
        <f t="shared" si="3"/>
        <v>Year ending September 2011</v>
      </c>
      <c r="C452" t="s">
        <v>129</v>
      </c>
      <c r="D452" t="s">
        <v>38</v>
      </c>
      <c r="E452" t="s">
        <v>102</v>
      </c>
      <c r="F452" t="s">
        <v>79</v>
      </c>
      <c r="G452" t="s">
        <v>83</v>
      </c>
      <c r="H452" t="s">
        <v>5</v>
      </c>
      <c r="I452">
        <v>2</v>
      </c>
    </row>
    <row r="453" spans="1:9" x14ac:dyDescent="0.35">
      <c r="A453" t="s">
        <v>11</v>
      </c>
      <c r="B453" s="75" t="str">
        <f t="shared" si="3"/>
        <v>Year ending September 2011</v>
      </c>
      <c r="C453" t="s">
        <v>129</v>
      </c>
      <c r="D453" t="s">
        <v>38</v>
      </c>
      <c r="E453" t="s">
        <v>102</v>
      </c>
      <c r="F453" t="s">
        <v>79</v>
      </c>
      <c r="G453" t="s">
        <v>83</v>
      </c>
      <c r="H453" t="s">
        <v>81</v>
      </c>
      <c r="I453">
        <v>2</v>
      </c>
    </row>
    <row r="454" spans="1:9" x14ac:dyDescent="0.35">
      <c r="A454" t="s">
        <v>11</v>
      </c>
      <c r="B454" s="75" t="str">
        <f t="shared" si="3"/>
        <v>Year ending September 2011</v>
      </c>
      <c r="C454" t="s">
        <v>129</v>
      </c>
      <c r="D454" t="s">
        <v>38</v>
      </c>
      <c r="E454" t="s">
        <v>102</v>
      </c>
      <c r="F454" t="s">
        <v>79</v>
      </c>
      <c r="G454" t="s">
        <v>83</v>
      </c>
      <c r="H454" t="s">
        <v>3</v>
      </c>
      <c r="I454">
        <v>75</v>
      </c>
    </row>
    <row r="455" spans="1:9" x14ac:dyDescent="0.35">
      <c r="A455" t="s">
        <v>11</v>
      </c>
      <c r="B455" s="75" t="str">
        <f t="shared" si="3"/>
        <v>Year ending September 2011</v>
      </c>
      <c r="C455" t="s">
        <v>129</v>
      </c>
      <c r="D455" t="s">
        <v>38</v>
      </c>
      <c r="E455" t="s">
        <v>102</v>
      </c>
      <c r="F455" t="s">
        <v>79</v>
      </c>
      <c r="G455" t="s">
        <v>83</v>
      </c>
      <c r="H455" t="s">
        <v>10</v>
      </c>
      <c r="I455">
        <v>15</v>
      </c>
    </row>
    <row r="456" spans="1:9" x14ac:dyDescent="0.35">
      <c r="A456" t="s">
        <v>11</v>
      </c>
      <c r="B456" s="75" t="str">
        <f t="shared" si="3"/>
        <v>Year ending September 2011</v>
      </c>
      <c r="C456" t="s">
        <v>129</v>
      </c>
      <c r="D456" t="s">
        <v>38</v>
      </c>
      <c r="E456" t="s">
        <v>102</v>
      </c>
      <c r="F456" t="s">
        <v>79</v>
      </c>
      <c r="G456" t="s">
        <v>83</v>
      </c>
      <c r="H456" t="s">
        <v>8</v>
      </c>
      <c r="I456">
        <v>1</v>
      </c>
    </row>
    <row r="457" spans="1:9" x14ac:dyDescent="0.35">
      <c r="A457" t="s">
        <v>11</v>
      </c>
      <c r="B457" s="75" t="str">
        <f t="shared" si="3"/>
        <v>Year ending September 2011</v>
      </c>
      <c r="C457" t="s">
        <v>129</v>
      </c>
      <c r="D457" t="s">
        <v>38</v>
      </c>
      <c r="E457" t="s">
        <v>102</v>
      </c>
      <c r="F457" t="s">
        <v>79</v>
      </c>
      <c r="G457" t="s">
        <v>83</v>
      </c>
      <c r="H457" t="s">
        <v>6</v>
      </c>
      <c r="I457">
        <v>28</v>
      </c>
    </row>
    <row r="458" spans="1:9" x14ac:dyDescent="0.35">
      <c r="A458" t="s">
        <v>11</v>
      </c>
      <c r="B458" s="75" t="str">
        <f t="shared" si="3"/>
        <v>Year ending September 2011</v>
      </c>
      <c r="C458" t="s">
        <v>129</v>
      </c>
      <c r="D458" t="s">
        <v>38</v>
      </c>
      <c r="E458" t="s">
        <v>102</v>
      </c>
      <c r="F458" t="s">
        <v>79</v>
      </c>
      <c r="G458" t="s">
        <v>83</v>
      </c>
      <c r="H458" t="s">
        <v>7</v>
      </c>
      <c r="I458">
        <v>2</v>
      </c>
    </row>
    <row r="459" spans="1:9" x14ac:dyDescent="0.35">
      <c r="A459" t="s">
        <v>11</v>
      </c>
      <c r="B459" s="75" t="str">
        <f t="shared" si="3"/>
        <v>Year ending September 2011</v>
      </c>
      <c r="C459" t="s">
        <v>129</v>
      </c>
      <c r="D459" t="s">
        <v>39</v>
      </c>
      <c r="E459" t="s">
        <v>103</v>
      </c>
      <c r="F459" t="s">
        <v>79</v>
      </c>
      <c r="G459" t="s">
        <v>80</v>
      </c>
      <c r="H459" t="s">
        <v>4</v>
      </c>
      <c r="I459">
        <v>2</v>
      </c>
    </row>
    <row r="460" spans="1:9" x14ac:dyDescent="0.35">
      <c r="A460" t="s">
        <v>11</v>
      </c>
      <c r="B460" s="75" t="str">
        <f t="shared" si="3"/>
        <v>Year ending September 2011</v>
      </c>
      <c r="C460" t="s">
        <v>129</v>
      </c>
      <c r="D460" t="s">
        <v>39</v>
      </c>
      <c r="E460" t="s">
        <v>103</v>
      </c>
      <c r="F460" t="s">
        <v>79</v>
      </c>
      <c r="G460" t="s">
        <v>80</v>
      </c>
      <c r="H460" t="s">
        <v>5</v>
      </c>
      <c r="I460">
        <v>2</v>
      </c>
    </row>
    <row r="461" spans="1:9" x14ac:dyDescent="0.35">
      <c r="A461" t="s">
        <v>11</v>
      </c>
      <c r="B461" s="75" t="str">
        <f t="shared" si="3"/>
        <v>Year ending September 2011</v>
      </c>
      <c r="C461" t="s">
        <v>129</v>
      </c>
      <c r="D461" t="s">
        <v>39</v>
      </c>
      <c r="E461" t="s">
        <v>103</v>
      </c>
      <c r="F461" t="s">
        <v>79</v>
      </c>
      <c r="G461" t="s">
        <v>80</v>
      </c>
      <c r="H461" t="s">
        <v>81</v>
      </c>
      <c r="I461">
        <v>1</v>
      </c>
    </row>
    <row r="462" spans="1:9" x14ac:dyDescent="0.35">
      <c r="A462" t="s">
        <v>11</v>
      </c>
      <c r="B462" s="75" t="str">
        <f t="shared" si="3"/>
        <v>Year ending September 2011</v>
      </c>
      <c r="C462" t="s">
        <v>129</v>
      </c>
      <c r="D462" t="s">
        <v>39</v>
      </c>
      <c r="E462" t="s">
        <v>103</v>
      </c>
      <c r="F462" t="s">
        <v>79</v>
      </c>
      <c r="G462" t="s">
        <v>80</v>
      </c>
      <c r="H462" t="s">
        <v>3</v>
      </c>
      <c r="I462">
        <v>80</v>
      </c>
    </row>
    <row r="463" spans="1:9" x14ac:dyDescent="0.35">
      <c r="A463" t="s">
        <v>11</v>
      </c>
      <c r="B463" s="75" t="str">
        <f t="shared" si="3"/>
        <v>Year ending September 2011</v>
      </c>
      <c r="C463" t="s">
        <v>129</v>
      </c>
      <c r="D463" t="s">
        <v>39</v>
      </c>
      <c r="E463" t="s">
        <v>103</v>
      </c>
      <c r="F463" t="s">
        <v>79</v>
      </c>
      <c r="G463" t="s">
        <v>80</v>
      </c>
      <c r="H463" t="s">
        <v>10</v>
      </c>
      <c r="I463">
        <v>16</v>
      </c>
    </row>
    <row r="464" spans="1:9" x14ac:dyDescent="0.35">
      <c r="A464" t="s">
        <v>11</v>
      </c>
      <c r="B464" s="75" t="str">
        <f t="shared" si="3"/>
        <v>Year ending September 2011</v>
      </c>
      <c r="C464" t="s">
        <v>129</v>
      </c>
      <c r="D464" t="s">
        <v>39</v>
      </c>
      <c r="E464" t="s">
        <v>103</v>
      </c>
      <c r="F464" t="s">
        <v>79</v>
      </c>
      <c r="G464" t="s">
        <v>80</v>
      </c>
      <c r="H464" t="s">
        <v>6</v>
      </c>
      <c r="I464">
        <v>28</v>
      </c>
    </row>
    <row r="465" spans="1:9" x14ac:dyDescent="0.35">
      <c r="A465" t="s">
        <v>11</v>
      </c>
      <c r="B465" s="75" t="str">
        <f t="shared" si="3"/>
        <v>Year ending September 2011</v>
      </c>
      <c r="C465" t="s">
        <v>129</v>
      </c>
      <c r="D465" t="s">
        <v>39</v>
      </c>
      <c r="E465" t="s">
        <v>103</v>
      </c>
      <c r="F465" t="s">
        <v>79</v>
      </c>
      <c r="G465" t="s">
        <v>80</v>
      </c>
      <c r="H465" t="s">
        <v>7</v>
      </c>
      <c r="I465">
        <v>5</v>
      </c>
    </row>
    <row r="466" spans="1:9" x14ac:dyDescent="0.35">
      <c r="A466" t="s">
        <v>11</v>
      </c>
      <c r="B466" s="75" t="str">
        <f t="shared" si="3"/>
        <v>Year ending September 2011</v>
      </c>
      <c r="C466" t="s">
        <v>129</v>
      </c>
      <c r="D466" t="s">
        <v>40</v>
      </c>
      <c r="E466" t="s">
        <v>104</v>
      </c>
      <c r="F466" t="s">
        <v>79</v>
      </c>
      <c r="G466" t="s">
        <v>83</v>
      </c>
      <c r="H466" t="s">
        <v>4</v>
      </c>
      <c r="I466">
        <v>16</v>
      </c>
    </row>
    <row r="467" spans="1:9" x14ac:dyDescent="0.35">
      <c r="A467" t="s">
        <v>11</v>
      </c>
      <c r="B467" s="75" t="str">
        <f t="shared" si="3"/>
        <v>Year ending September 2011</v>
      </c>
      <c r="C467" t="s">
        <v>129</v>
      </c>
      <c r="D467" t="s">
        <v>40</v>
      </c>
      <c r="E467" t="s">
        <v>104</v>
      </c>
      <c r="F467" t="s">
        <v>79</v>
      </c>
      <c r="G467" t="s">
        <v>83</v>
      </c>
      <c r="H467" t="s">
        <v>5</v>
      </c>
      <c r="I467">
        <v>9</v>
      </c>
    </row>
    <row r="468" spans="1:9" x14ac:dyDescent="0.35">
      <c r="A468" t="s">
        <v>11</v>
      </c>
      <c r="B468" s="75" t="str">
        <f t="shared" si="3"/>
        <v>Year ending September 2011</v>
      </c>
      <c r="C468" t="s">
        <v>129</v>
      </c>
      <c r="D468" t="s">
        <v>40</v>
      </c>
      <c r="E468" t="s">
        <v>104</v>
      </c>
      <c r="F468" t="s">
        <v>79</v>
      </c>
      <c r="G468" t="s">
        <v>83</v>
      </c>
      <c r="H468" t="s">
        <v>81</v>
      </c>
      <c r="I468">
        <v>4</v>
      </c>
    </row>
    <row r="469" spans="1:9" x14ac:dyDescent="0.35">
      <c r="A469" t="s">
        <v>11</v>
      </c>
      <c r="B469" s="75" t="str">
        <f t="shared" si="3"/>
        <v>Year ending September 2011</v>
      </c>
      <c r="C469" t="s">
        <v>129</v>
      </c>
      <c r="D469" t="s">
        <v>40</v>
      </c>
      <c r="E469" t="s">
        <v>104</v>
      </c>
      <c r="F469" t="s">
        <v>79</v>
      </c>
      <c r="G469" t="s">
        <v>83</v>
      </c>
      <c r="H469" t="s">
        <v>3</v>
      </c>
      <c r="I469">
        <v>85</v>
      </c>
    </row>
    <row r="470" spans="1:9" x14ac:dyDescent="0.35">
      <c r="A470" t="s">
        <v>11</v>
      </c>
      <c r="B470" s="75" t="str">
        <f t="shared" si="3"/>
        <v>Year ending September 2011</v>
      </c>
      <c r="C470" t="s">
        <v>129</v>
      </c>
      <c r="D470" t="s">
        <v>40</v>
      </c>
      <c r="E470" t="s">
        <v>104</v>
      </c>
      <c r="F470" t="s">
        <v>79</v>
      </c>
      <c r="G470" t="s">
        <v>83</v>
      </c>
      <c r="H470" t="s">
        <v>10</v>
      </c>
      <c r="I470">
        <v>14</v>
      </c>
    </row>
    <row r="471" spans="1:9" x14ac:dyDescent="0.35">
      <c r="A471" t="s">
        <v>11</v>
      </c>
      <c r="B471" s="75" t="str">
        <f t="shared" si="3"/>
        <v>Year ending September 2011</v>
      </c>
      <c r="C471" t="s">
        <v>129</v>
      </c>
      <c r="D471" t="s">
        <v>40</v>
      </c>
      <c r="E471" t="s">
        <v>104</v>
      </c>
      <c r="F471" t="s">
        <v>79</v>
      </c>
      <c r="G471" t="s">
        <v>83</v>
      </c>
      <c r="H471" t="s">
        <v>8</v>
      </c>
      <c r="I471">
        <v>3</v>
      </c>
    </row>
    <row r="472" spans="1:9" x14ac:dyDescent="0.35">
      <c r="A472" t="s">
        <v>11</v>
      </c>
      <c r="B472" s="75" t="str">
        <f t="shared" si="3"/>
        <v>Year ending September 2011</v>
      </c>
      <c r="C472" t="s">
        <v>129</v>
      </c>
      <c r="D472" t="s">
        <v>40</v>
      </c>
      <c r="E472" t="s">
        <v>104</v>
      </c>
      <c r="F472" t="s">
        <v>79</v>
      </c>
      <c r="G472" t="s">
        <v>83</v>
      </c>
      <c r="H472" t="s">
        <v>6</v>
      </c>
      <c r="I472">
        <v>21</v>
      </c>
    </row>
    <row r="473" spans="1:9" x14ac:dyDescent="0.35">
      <c r="A473" t="s">
        <v>11</v>
      </c>
      <c r="B473" s="75" t="str">
        <f t="shared" si="3"/>
        <v>Year ending September 2011</v>
      </c>
      <c r="C473" t="s">
        <v>129</v>
      </c>
      <c r="D473" t="s">
        <v>40</v>
      </c>
      <c r="E473" t="s">
        <v>104</v>
      </c>
      <c r="F473" t="s">
        <v>79</v>
      </c>
      <c r="G473" t="s">
        <v>83</v>
      </c>
      <c r="H473" t="s">
        <v>7</v>
      </c>
      <c r="I473">
        <v>3</v>
      </c>
    </row>
    <row r="474" spans="1:9" x14ac:dyDescent="0.35">
      <c r="A474" t="s">
        <v>11</v>
      </c>
      <c r="B474" s="75" t="str">
        <f t="shared" si="3"/>
        <v>Year ending September 2011</v>
      </c>
      <c r="C474" t="s">
        <v>129</v>
      </c>
      <c r="D474" t="s">
        <v>105</v>
      </c>
      <c r="E474" t="s">
        <v>106</v>
      </c>
      <c r="F474" t="s">
        <v>79</v>
      </c>
      <c r="G474" t="s">
        <v>87</v>
      </c>
      <c r="H474" t="s">
        <v>4</v>
      </c>
      <c r="I474">
        <v>3</v>
      </c>
    </row>
    <row r="475" spans="1:9" x14ac:dyDescent="0.35">
      <c r="A475" t="s">
        <v>11</v>
      </c>
      <c r="B475" s="75" t="str">
        <f t="shared" si="3"/>
        <v>Year ending September 2011</v>
      </c>
      <c r="C475" t="s">
        <v>129</v>
      </c>
      <c r="D475" t="s">
        <v>105</v>
      </c>
      <c r="E475" t="s">
        <v>106</v>
      </c>
      <c r="F475" t="s">
        <v>79</v>
      </c>
      <c r="G475" t="s">
        <v>87</v>
      </c>
      <c r="H475" t="s">
        <v>5</v>
      </c>
      <c r="I475">
        <v>4</v>
      </c>
    </row>
    <row r="476" spans="1:9" x14ac:dyDescent="0.35">
      <c r="A476" t="s">
        <v>11</v>
      </c>
      <c r="B476" s="75" t="str">
        <f t="shared" si="3"/>
        <v>Year ending September 2011</v>
      </c>
      <c r="C476" t="s">
        <v>129</v>
      </c>
      <c r="D476" t="s">
        <v>105</v>
      </c>
      <c r="E476" t="s">
        <v>106</v>
      </c>
      <c r="F476" t="s">
        <v>79</v>
      </c>
      <c r="G476" t="s">
        <v>87</v>
      </c>
      <c r="H476" t="s">
        <v>3</v>
      </c>
      <c r="I476">
        <v>16</v>
      </c>
    </row>
    <row r="477" spans="1:9" x14ac:dyDescent="0.35">
      <c r="A477" t="s">
        <v>11</v>
      </c>
      <c r="B477" s="75" t="str">
        <f t="shared" si="3"/>
        <v>Year ending September 2011</v>
      </c>
      <c r="C477" t="s">
        <v>129</v>
      </c>
      <c r="D477" t="s">
        <v>105</v>
      </c>
      <c r="E477" t="s">
        <v>106</v>
      </c>
      <c r="F477" t="s">
        <v>79</v>
      </c>
      <c r="G477" t="s">
        <v>87</v>
      </c>
      <c r="H477" t="s">
        <v>10</v>
      </c>
      <c r="I477">
        <v>1</v>
      </c>
    </row>
    <row r="478" spans="1:9" x14ac:dyDescent="0.35">
      <c r="A478" t="s">
        <v>11</v>
      </c>
      <c r="B478" s="75" t="str">
        <f t="shared" si="3"/>
        <v>Year ending September 2011</v>
      </c>
      <c r="C478" t="s">
        <v>129</v>
      </c>
      <c r="D478" t="s">
        <v>105</v>
      </c>
      <c r="E478" t="s">
        <v>106</v>
      </c>
      <c r="F478" t="s">
        <v>79</v>
      </c>
      <c r="G478" t="s">
        <v>87</v>
      </c>
      <c r="H478" t="s">
        <v>6</v>
      </c>
      <c r="I478">
        <v>7</v>
      </c>
    </row>
    <row r="479" spans="1:9" x14ac:dyDescent="0.35">
      <c r="A479" t="s">
        <v>11</v>
      </c>
      <c r="B479" s="75" t="str">
        <f t="shared" si="3"/>
        <v>Year ending September 2011</v>
      </c>
      <c r="C479" t="s">
        <v>129</v>
      </c>
      <c r="D479" t="s">
        <v>105</v>
      </c>
      <c r="E479" t="s">
        <v>106</v>
      </c>
      <c r="F479" t="s">
        <v>79</v>
      </c>
      <c r="G479" t="s">
        <v>87</v>
      </c>
      <c r="H479" t="s">
        <v>7</v>
      </c>
      <c r="I479">
        <v>1</v>
      </c>
    </row>
    <row r="480" spans="1:9" x14ac:dyDescent="0.35">
      <c r="A480" t="s">
        <v>11</v>
      </c>
      <c r="B480" s="75" t="str">
        <f t="shared" si="3"/>
        <v>Year ending September 2011</v>
      </c>
      <c r="C480" t="s">
        <v>129</v>
      </c>
      <c r="D480" t="s">
        <v>130</v>
      </c>
      <c r="E480" t="s">
        <v>253</v>
      </c>
      <c r="F480" t="s">
        <v>79</v>
      </c>
      <c r="G480" t="s">
        <v>87</v>
      </c>
      <c r="H480" t="s">
        <v>6</v>
      </c>
      <c r="I480">
        <v>1</v>
      </c>
    </row>
    <row r="481" spans="1:9" x14ac:dyDescent="0.35">
      <c r="A481" t="s">
        <v>11</v>
      </c>
      <c r="B481" s="75" t="str">
        <f t="shared" si="3"/>
        <v>Year ending September 2011</v>
      </c>
      <c r="C481" t="s">
        <v>129</v>
      </c>
      <c r="D481" t="s">
        <v>41</v>
      </c>
      <c r="E481" t="s">
        <v>107</v>
      </c>
      <c r="F481" t="s">
        <v>79</v>
      </c>
      <c r="G481" t="s">
        <v>83</v>
      </c>
      <c r="H481" t="s">
        <v>4</v>
      </c>
      <c r="I481">
        <v>6</v>
      </c>
    </row>
    <row r="482" spans="1:9" x14ac:dyDescent="0.35">
      <c r="A482" t="s">
        <v>11</v>
      </c>
      <c r="B482" s="75" t="str">
        <f t="shared" si="3"/>
        <v>Year ending September 2011</v>
      </c>
      <c r="C482" t="s">
        <v>129</v>
      </c>
      <c r="D482" t="s">
        <v>41</v>
      </c>
      <c r="E482" t="s">
        <v>107</v>
      </c>
      <c r="F482" t="s">
        <v>79</v>
      </c>
      <c r="G482" t="s">
        <v>83</v>
      </c>
      <c r="H482" t="s">
        <v>5</v>
      </c>
      <c r="I482">
        <v>15</v>
      </c>
    </row>
    <row r="483" spans="1:9" x14ac:dyDescent="0.35">
      <c r="A483" t="s">
        <v>11</v>
      </c>
      <c r="B483" s="75" t="str">
        <f t="shared" si="3"/>
        <v>Year ending September 2011</v>
      </c>
      <c r="C483" t="s">
        <v>129</v>
      </c>
      <c r="D483" t="s">
        <v>41</v>
      </c>
      <c r="E483" t="s">
        <v>107</v>
      </c>
      <c r="F483" t="s">
        <v>79</v>
      </c>
      <c r="G483" t="s">
        <v>83</v>
      </c>
      <c r="H483" t="s">
        <v>81</v>
      </c>
      <c r="I483">
        <v>10</v>
      </c>
    </row>
    <row r="484" spans="1:9" x14ac:dyDescent="0.35">
      <c r="A484" t="s">
        <v>11</v>
      </c>
      <c r="B484" s="75" t="str">
        <f t="shared" si="3"/>
        <v>Year ending September 2011</v>
      </c>
      <c r="C484" t="s">
        <v>129</v>
      </c>
      <c r="D484" t="s">
        <v>41</v>
      </c>
      <c r="E484" t="s">
        <v>107</v>
      </c>
      <c r="F484" t="s">
        <v>79</v>
      </c>
      <c r="G484" t="s">
        <v>83</v>
      </c>
      <c r="H484" t="s">
        <v>3</v>
      </c>
      <c r="I484">
        <v>111</v>
      </c>
    </row>
    <row r="485" spans="1:9" x14ac:dyDescent="0.35">
      <c r="A485" t="s">
        <v>11</v>
      </c>
      <c r="B485" s="75" t="str">
        <f t="shared" si="3"/>
        <v>Year ending September 2011</v>
      </c>
      <c r="C485" t="s">
        <v>129</v>
      </c>
      <c r="D485" t="s">
        <v>41</v>
      </c>
      <c r="E485" t="s">
        <v>107</v>
      </c>
      <c r="F485" t="s">
        <v>79</v>
      </c>
      <c r="G485" t="s">
        <v>83</v>
      </c>
      <c r="H485" t="s">
        <v>10</v>
      </c>
      <c r="I485">
        <v>16</v>
      </c>
    </row>
    <row r="486" spans="1:9" x14ac:dyDescent="0.35">
      <c r="A486" t="s">
        <v>11</v>
      </c>
      <c r="B486" s="75" t="str">
        <f t="shared" si="3"/>
        <v>Year ending September 2011</v>
      </c>
      <c r="C486" t="s">
        <v>129</v>
      </c>
      <c r="D486" t="s">
        <v>41</v>
      </c>
      <c r="E486" t="s">
        <v>107</v>
      </c>
      <c r="F486" t="s">
        <v>79</v>
      </c>
      <c r="G486" t="s">
        <v>83</v>
      </c>
      <c r="H486" t="s">
        <v>8</v>
      </c>
      <c r="I486">
        <v>2</v>
      </c>
    </row>
    <row r="487" spans="1:9" x14ac:dyDescent="0.35">
      <c r="A487" t="s">
        <v>11</v>
      </c>
      <c r="B487" s="75" t="str">
        <f t="shared" si="3"/>
        <v>Year ending September 2011</v>
      </c>
      <c r="C487" t="s">
        <v>129</v>
      </c>
      <c r="D487" t="s">
        <v>41</v>
      </c>
      <c r="E487" t="s">
        <v>107</v>
      </c>
      <c r="F487" t="s">
        <v>79</v>
      </c>
      <c r="G487" t="s">
        <v>83</v>
      </c>
      <c r="H487" t="s">
        <v>6</v>
      </c>
      <c r="I487">
        <v>29</v>
      </c>
    </row>
    <row r="488" spans="1:9" x14ac:dyDescent="0.35">
      <c r="A488" t="s">
        <v>11</v>
      </c>
      <c r="B488" s="75" t="str">
        <f t="shared" si="3"/>
        <v>Year ending September 2011</v>
      </c>
      <c r="C488" t="s">
        <v>129</v>
      </c>
      <c r="D488" t="s">
        <v>41</v>
      </c>
      <c r="E488" t="s">
        <v>107</v>
      </c>
      <c r="F488" t="s">
        <v>79</v>
      </c>
      <c r="G488" t="s">
        <v>83</v>
      </c>
      <c r="H488" t="s">
        <v>7</v>
      </c>
      <c r="I488">
        <v>5</v>
      </c>
    </row>
    <row r="489" spans="1:9" x14ac:dyDescent="0.35">
      <c r="A489" t="s">
        <v>11</v>
      </c>
      <c r="B489" s="75" t="str">
        <f t="shared" si="3"/>
        <v>Year ending September 2011</v>
      </c>
      <c r="C489" t="s">
        <v>129</v>
      </c>
      <c r="D489" t="s">
        <v>42</v>
      </c>
      <c r="E489" t="s">
        <v>108</v>
      </c>
      <c r="F489" t="s">
        <v>79</v>
      </c>
      <c r="G489" t="s">
        <v>80</v>
      </c>
      <c r="H489" t="s">
        <v>4</v>
      </c>
      <c r="I489">
        <v>19</v>
      </c>
    </row>
    <row r="490" spans="1:9" x14ac:dyDescent="0.35">
      <c r="A490" t="s">
        <v>11</v>
      </c>
      <c r="B490" s="75" t="str">
        <f t="shared" si="3"/>
        <v>Year ending September 2011</v>
      </c>
      <c r="C490" t="s">
        <v>129</v>
      </c>
      <c r="D490" t="s">
        <v>42</v>
      </c>
      <c r="E490" t="s">
        <v>108</v>
      </c>
      <c r="F490" t="s">
        <v>79</v>
      </c>
      <c r="G490" t="s">
        <v>80</v>
      </c>
      <c r="H490" t="s">
        <v>5</v>
      </c>
      <c r="I490">
        <v>13</v>
      </c>
    </row>
    <row r="491" spans="1:9" x14ac:dyDescent="0.35">
      <c r="A491" t="s">
        <v>11</v>
      </c>
      <c r="B491" s="75" t="str">
        <f t="shared" si="3"/>
        <v>Year ending September 2011</v>
      </c>
      <c r="C491" t="s">
        <v>129</v>
      </c>
      <c r="D491" t="s">
        <v>42</v>
      </c>
      <c r="E491" t="s">
        <v>108</v>
      </c>
      <c r="F491" t="s">
        <v>79</v>
      </c>
      <c r="G491" t="s">
        <v>80</v>
      </c>
      <c r="H491" t="s">
        <v>81</v>
      </c>
      <c r="I491">
        <v>24</v>
      </c>
    </row>
    <row r="492" spans="1:9" x14ac:dyDescent="0.35">
      <c r="A492" t="s">
        <v>11</v>
      </c>
      <c r="B492" s="75" t="str">
        <f t="shared" si="3"/>
        <v>Year ending September 2011</v>
      </c>
      <c r="C492" t="s">
        <v>129</v>
      </c>
      <c r="D492" t="s">
        <v>42</v>
      </c>
      <c r="E492" t="s">
        <v>108</v>
      </c>
      <c r="F492" t="s">
        <v>79</v>
      </c>
      <c r="G492" t="s">
        <v>80</v>
      </c>
      <c r="H492" t="s">
        <v>3</v>
      </c>
      <c r="I492">
        <v>205</v>
      </c>
    </row>
    <row r="493" spans="1:9" x14ac:dyDescent="0.35">
      <c r="A493" t="s">
        <v>11</v>
      </c>
      <c r="B493" s="75" t="str">
        <f t="shared" si="3"/>
        <v>Year ending September 2011</v>
      </c>
      <c r="C493" t="s">
        <v>129</v>
      </c>
      <c r="D493" t="s">
        <v>42</v>
      </c>
      <c r="E493" t="s">
        <v>108</v>
      </c>
      <c r="F493" t="s">
        <v>79</v>
      </c>
      <c r="G493" t="s">
        <v>80</v>
      </c>
      <c r="H493" t="s">
        <v>10</v>
      </c>
      <c r="I493">
        <v>34</v>
      </c>
    </row>
    <row r="494" spans="1:9" x14ac:dyDescent="0.35">
      <c r="A494" t="s">
        <v>11</v>
      </c>
      <c r="B494" s="75" t="str">
        <f t="shared" si="3"/>
        <v>Year ending September 2011</v>
      </c>
      <c r="C494" t="s">
        <v>129</v>
      </c>
      <c r="D494" t="s">
        <v>42</v>
      </c>
      <c r="E494" t="s">
        <v>108</v>
      </c>
      <c r="F494" t="s">
        <v>79</v>
      </c>
      <c r="G494" t="s">
        <v>80</v>
      </c>
      <c r="H494" t="s">
        <v>8</v>
      </c>
      <c r="I494">
        <v>2</v>
      </c>
    </row>
    <row r="495" spans="1:9" x14ac:dyDescent="0.35">
      <c r="A495" t="s">
        <v>11</v>
      </c>
      <c r="B495" s="75" t="str">
        <f t="shared" si="3"/>
        <v>Year ending September 2011</v>
      </c>
      <c r="C495" t="s">
        <v>129</v>
      </c>
      <c r="D495" t="s">
        <v>42</v>
      </c>
      <c r="E495" t="s">
        <v>108</v>
      </c>
      <c r="F495" t="s">
        <v>79</v>
      </c>
      <c r="G495" t="s">
        <v>80</v>
      </c>
      <c r="H495" t="s">
        <v>6</v>
      </c>
      <c r="I495">
        <v>36</v>
      </c>
    </row>
    <row r="496" spans="1:9" x14ac:dyDescent="0.35">
      <c r="A496" t="s">
        <v>11</v>
      </c>
      <c r="B496" s="75" t="str">
        <f t="shared" si="3"/>
        <v>Year ending September 2011</v>
      </c>
      <c r="C496" t="s">
        <v>129</v>
      </c>
      <c r="D496" t="s">
        <v>42</v>
      </c>
      <c r="E496" t="s">
        <v>108</v>
      </c>
      <c r="F496" t="s">
        <v>79</v>
      </c>
      <c r="G496" t="s">
        <v>80</v>
      </c>
      <c r="H496" t="s">
        <v>7</v>
      </c>
      <c r="I496">
        <v>2</v>
      </c>
    </row>
    <row r="497" spans="1:9" x14ac:dyDescent="0.35">
      <c r="A497" t="s">
        <v>11</v>
      </c>
      <c r="B497" s="75" t="str">
        <f t="shared" si="3"/>
        <v>Year ending September 2011</v>
      </c>
      <c r="C497" t="s">
        <v>129</v>
      </c>
      <c r="D497" t="s">
        <v>43</v>
      </c>
      <c r="E497" t="s">
        <v>109</v>
      </c>
      <c r="F497" t="s">
        <v>79</v>
      </c>
      <c r="G497" t="s">
        <v>83</v>
      </c>
      <c r="H497" t="s">
        <v>4</v>
      </c>
      <c r="I497">
        <v>14</v>
      </c>
    </row>
    <row r="498" spans="1:9" x14ac:dyDescent="0.35">
      <c r="A498" t="s">
        <v>11</v>
      </c>
      <c r="B498" s="75" t="str">
        <f t="shared" si="3"/>
        <v>Year ending September 2011</v>
      </c>
      <c r="C498" t="s">
        <v>129</v>
      </c>
      <c r="D498" t="s">
        <v>43</v>
      </c>
      <c r="E498" t="s">
        <v>109</v>
      </c>
      <c r="F498" t="s">
        <v>79</v>
      </c>
      <c r="G498" t="s">
        <v>83</v>
      </c>
      <c r="H498" t="s">
        <v>5</v>
      </c>
      <c r="I498">
        <v>1</v>
      </c>
    </row>
    <row r="499" spans="1:9" x14ac:dyDescent="0.35">
      <c r="A499" t="s">
        <v>11</v>
      </c>
      <c r="B499" s="75" t="str">
        <f t="shared" si="3"/>
        <v>Year ending September 2011</v>
      </c>
      <c r="C499" t="s">
        <v>129</v>
      </c>
      <c r="D499" t="s">
        <v>43</v>
      </c>
      <c r="E499" t="s">
        <v>109</v>
      </c>
      <c r="F499" t="s">
        <v>79</v>
      </c>
      <c r="G499" t="s">
        <v>83</v>
      </c>
      <c r="H499" t="s">
        <v>81</v>
      </c>
      <c r="I499">
        <v>10</v>
      </c>
    </row>
    <row r="500" spans="1:9" x14ac:dyDescent="0.35">
      <c r="A500" t="s">
        <v>11</v>
      </c>
      <c r="B500" s="75" t="str">
        <f t="shared" si="3"/>
        <v>Year ending September 2011</v>
      </c>
      <c r="C500" t="s">
        <v>129</v>
      </c>
      <c r="D500" t="s">
        <v>43</v>
      </c>
      <c r="E500" t="s">
        <v>109</v>
      </c>
      <c r="F500" t="s">
        <v>79</v>
      </c>
      <c r="G500" t="s">
        <v>83</v>
      </c>
      <c r="H500" t="s">
        <v>3</v>
      </c>
      <c r="I500">
        <v>87</v>
      </c>
    </row>
    <row r="501" spans="1:9" x14ac:dyDescent="0.35">
      <c r="A501" t="s">
        <v>11</v>
      </c>
      <c r="B501" s="75" t="str">
        <f t="shared" si="3"/>
        <v>Year ending September 2011</v>
      </c>
      <c r="C501" t="s">
        <v>129</v>
      </c>
      <c r="D501" t="s">
        <v>43</v>
      </c>
      <c r="E501" t="s">
        <v>109</v>
      </c>
      <c r="F501" t="s">
        <v>79</v>
      </c>
      <c r="G501" t="s">
        <v>83</v>
      </c>
      <c r="H501" t="s">
        <v>10</v>
      </c>
      <c r="I501">
        <v>12</v>
      </c>
    </row>
    <row r="502" spans="1:9" x14ac:dyDescent="0.35">
      <c r="A502" t="s">
        <v>11</v>
      </c>
      <c r="B502" s="75" t="str">
        <f t="shared" si="3"/>
        <v>Year ending September 2011</v>
      </c>
      <c r="C502" t="s">
        <v>129</v>
      </c>
      <c r="D502" t="s">
        <v>43</v>
      </c>
      <c r="E502" t="s">
        <v>109</v>
      </c>
      <c r="F502" t="s">
        <v>79</v>
      </c>
      <c r="G502" t="s">
        <v>83</v>
      </c>
      <c r="H502" t="s">
        <v>8</v>
      </c>
      <c r="I502">
        <v>2</v>
      </c>
    </row>
    <row r="503" spans="1:9" x14ac:dyDescent="0.35">
      <c r="A503" t="s">
        <v>11</v>
      </c>
      <c r="B503" s="75" t="str">
        <f t="shared" si="3"/>
        <v>Year ending September 2011</v>
      </c>
      <c r="C503" t="s">
        <v>129</v>
      </c>
      <c r="D503" t="s">
        <v>43</v>
      </c>
      <c r="E503" t="s">
        <v>109</v>
      </c>
      <c r="F503" t="s">
        <v>79</v>
      </c>
      <c r="G503" t="s">
        <v>83</v>
      </c>
      <c r="H503" t="s">
        <v>6</v>
      </c>
      <c r="I503">
        <v>18</v>
      </c>
    </row>
    <row r="504" spans="1:9" x14ac:dyDescent="0.35">
      <c r="A504" t="s">
        <v>11</v>
      </c>
      <c r="B504" s="75" t="str">
        <f t="shared" si="3"/>
        <v>Year ending September 2011</v>
      </c>
      <c r="C504" t="s">
        <v>129</v>
      </c>
      <c r="D504" t="s">
        <v>43</v>
      </c>
      <c r="E504" t="s">
        <v>109</v>
      </c>
      <c r="F504" t="s">
        <v>79</v>
      </c>
      <c r="G504" t="s">
        <v>83</v>
      </c>
      <c r="H504" t="s">
        <v>7</v>
      </c>
      <c r="I504">
        <v>3</v>
      </c>
    </row>
    <row r="505" spans="1:9" x14ac:dyDescent="0.35">
      <c r="A505" t="s">
        <v>11</v>
      </c>
      <c r="B505" s="75" t="str">
        <f t="shared" si="3"/>
        <v>Year ending September 2011</v>
      </c>
      <c r="C505" t="s">
        <v>129</v>
      </c>
      <c r="D505" t="s">
        <v>44</v>
      </c>
      <c r="E505" t="s">
        <v>110</v>
      </c>
      <c r="F505" t="s">
        <v>79</v>
      </c>
      <c r="G505" t="s">
        <v>87</v>
      </c>
      <c r="H505" t="s">
        <v>4</v>
      </c>
      <c r="I505">
        <v>29</v>
      </c>
    </row>
    <row r="506" spans="1:9" x14ac:dyDescent="0.35">
      <c r="A506" t="s">
        <v>11</v>
      </c>
      <c r="B506" s="75" t="str">
        <f t="shared" si="3"/>
        <v>Year ending September 2011</v>
      </c>
      <c r="C506" t="s">
        <v>129</v>
      </c>
      <c r="D506" t="s">
        <v>44</v>
      </c>
      <c r="E506" t="s">
        <v>110</v>
      </c>
      <c r="F506" t="s">
        <v>79</v>
      </c>
      <c r="G506" t="s">
        <v>87</v>
      </c>
      <c r="H506" t="s">
        <v>5</v>
      </c>
      <c r="I506">
        <v>3</v>
      </c>
    </row>
    <row r="507" spans="1:9" x14ac:dyDescent="0.35">
      <c r="A507" t="s">
        <v>11</v>
      </c>
      <c r="B507" s="75" t="str">
        <f t="shared" si="3"/>
        <v>Year ending September 2011</v>
      </c>
      <c r="C507" t="s">
        <v>129</v>
      </c>
      <c r="D507" t="s">
        <v>44</v>
      </c>
      <c r="E507" t="s">
        <v>110</v>
      </c>
      <c r="F507" t="s">
        <v>79</v>
      </c>
      <c r="G507" t="s">
        <v>87</v>
      </c>
      <c r="H507" t="s">
        <v>81</v>
      </c>
      <c r="I507">
        <v>1</v>
      </c>
    </row>
    <row r="508" spans="1:9" x14ac:dyDescent="0.35">
      <c r="A508" t="s">
        <v>11</v>
      </c>
      <c r="B508" s="75" t="str">
        <f t="shared" si="3"/>
        <v>Year ending September 2011</v>
      </c>
      <c r="C508" t="s">
        <v>129</v>
      </c>
      <c r="D508" t="s">
        <v>44</v>
      </c>
      <c r="E508" t="s">
        <v>110</v>
      </c>
      <c r="F508" t="s">
        <v>79</v>
      </c>
      <c r="G508" t="s">
        <v>87</v>
      </c>
      <c r="H508" t="s">
        <v>3</v>
      </c>
      <c r="I508">
        <v>50</v>
      </c>
    </row>
    <row r="509" spans="1:9" x14ac:dyDescent="0.35">
      <c r="A509" t="s">
        <v>11</v>
      </c>
      <c r="B509" s="75" t="str">
        <f t="shared" si="3"/>
        <v>Year ending September 2011</v>
      </c>
      <c r="C509" t="s">
        <v>129</v>
      </c>
      <c r="D509" t="s">
        <v>44</v>
      </c>
      <c r="E509" t="s">
        <v>110</v>
      </c>
      <c r="F509" t="s">
        <v>79</v>
      </c>
      <c r="G509" t="s">
        <v>87</v>
      </c>
      <c r="H509" t="s">
        <v>10</v>
      </c>
      <c r="I509">
        <v>7</v>
      </c>
    </row>
    <row r="510" spans="1:9" x14ac:dyDescent="0.35">
      <c r="A510" t="s">
        <v>11</v>
      </c>
      <c r="B510" s="75" t="str">
        <f t="shared" si="3"/>
        <v>Year ending September 2011</v>
      </c>
      <c r="C510" t="s">
        <v>129</v>
      </c>
      <c r="D510" t="s">
        <v>44</v>
      </c>
      <c r="E510" t="s">
        <v>110</v>
      </c>
      <c r="F510" t="s">
        <v>79</v>
      </c>
      <c r="G510" t="s">
        <v>87</v>
      </c>
      <c r="H510" t="s">
        <v>6</v>
      </c>
      <c r="I510">
        <v>12</v>
      </c>
    </row>
    <row r="511" spans="1:9" x14ac:dyDescent="0.35">
      <c r="A511" t="s">
        <v>11</v>
      </c>
      <c r="B511" s="75" t="str">
        <f t="shared" si="3"/>
        <v>Year ending September 2011</v>
      </c>
      <c r="C511" t="s">
        <v>129</v>
      </c>
      <c r="D511" t="s">
        <v>44</v>
      </c>
      <c r="E511" t="s">
        <v>110</v>
      </c>
      <c r="F511" t="s">
        <v>79</v>
      </c>
      <c r="G511" t="s">
        <v>87</v>
      </c>
      <c r="H511" t="s">
        <v>7</v>
      </c>
      <c r="I511">
        <v>1</v>
      </c>
    </row>
    <row r="512" spans="1:9" x14ac:dyDescent="0.35">
      <c r="A512" t="s">
        <v>11</v>
      </c>
      <c r="B512" s="75" t="str">
        <f t="shared" si="3"/>
        <v>Year ending September 2011</v>
      </c>
      <c r="C512" t="s">
        <v>129</v>
      </c>
      <c r="D512" t="s">
        <v>45</v>
      </c>
      <c r="E512" t="s">
        <v>111</v>
      </c>
      <c r="F512" t="s">
        <v>99</v>
      </c>
      <c r="G512" t="s">
        <v>80</v>
      </c>
      <c r="H512" t="s">
        <v>4</v>
      </c>
      <c r="I512">
        <v>12</v>
      </c>
    </row>
    <row r="513" spans="1:9" x14ac:dyDescent="0.35">
      <c r="A513" t="s">
        <v>11</v>
      </c>
      <c r="B513" s="75" t="str">
        <f t="shared" si="3"/>
        <v>Year ending September 2011</v>
      </c>
      <c r="C513" t="s">
        <v>129</v>
      </c>
      <c r="D513" t="s">
        <v>45</v>
      </c>
      <c r="E513" t="s">
        <v>111</v>
      </c>
      <c r="F513" t="s">
        <v>99</v>
      </c>
      <c r="G513" t="s">
        <v>80</v>
      </c>
      <c r="H513" t="s">
        <v>5</v>
      </c>
      <c r="I513">
        <v>24</v>
      </c>
    </row>
    <row r="514" spans="1:9" x14ac:dyDescent="0.35">
      <c r="A514" t="s">
        <v>11</v>
      </c>
      <c r="B514" s="75" t="str">
        <f t="shared" ref="B514:B577" si="4">IF(OR(C514="2009/10 Jan, Feb, Mar",C514="2010/11 Apr, May, Jun",C514="2010/11 Jul, Aug, Sep",C514="2009/10 Oct, Nov, Dec"),"Year ending September 2010",IF(OR(C514="2010/11 Jan, Feb, Mar",C514="2011/12 Apr, May, Jun",C514="2011/12 Jul, Aug, Sep",C514="2010/11 Oct, Nov, Dec"),"Year ending September 2011",IF(OR(C514="2011/12 Jan, Feb, Mar",C514="2012/13 Apr, May, Jun",C514="2012/13 Jul, Aug, Sep",C514="2011/12 Oct, Nov, Dec"),"Year ending September 2012",IF(OR(C514="2012/13 Jan, Feb, Mar",C514="2013/14 Apr, May, Jun",C514="2013/14 Jul, Aug, Sep",C514="2012/13 Oct, Nov, Dec"),"Year ending September 2013",IF(OR(C514="2013/14 Jan, Feb, Mar",C514="2014/15 Apr, May, Jun",C514="2014/15 Jul, Aug, Sep",C514="2013/14 Oct, Nov, Dec"),"Year ending September 2014",IF(OR(C514="2014/15 Jan, Feb, Mar",C514="2015/16 Apr, May, Jun",C514="2015/16 Jul, Aug, Sep",C514="2014/15 Oct, Nov, Dec"),"Year ending September 2015",IF(OR(C514="2015/16 Jan, Feb, Mar",C514="2016/17 Apr, May, Jun",C514="2016/17 Jul, Aug, Sep",C514="2015/16 Oct, Nov, Dec"),"Year ending September 2016",IF(OR(C514="2016/17 Jan, Feb, Mar",C514="2017/18 Apr, May, Jun",C514="2017/18 Jul, Aug, Sep",C514="2016/17 Oct, Nov, Dec"),"Year ending September 2017",IF(OR(C514="2017/18 Jan, Feb, Mar",C514="2018/19 Apr, May, Jun",C514="2018/19 Jul, Aug, Sep",C514="2017/18 Oct, Nov, Dec"),"Year ending September 2018",IF(OR(C514="2018/19 Jan, Feb, Mar",C514="2019/20 Apr, May, Jun",C514="2019/20 Jul, Aug, Sep",C514="2018/19 Oct, Nov, Dec"),"Year ending September 2019",""))))))))))</f>
        <v>Year ending September 2011</v>
      </c>
      <c r="C514" t="s">
        <v>129</v>
      </c>
      <c r="D514" t="s">
        <v>45</v>
      </c>
      <c r="E514" t="s">
        <v>111</v>
      </c>
      <c r="F514" t="s">
        <v>99</v>
      </c>
      <c r="G514" t="s">
        <v>80</v>
      </c>
      <c r="H514" t="s">
        <v>81</v>
      </c>
      <c r="I514">
        <v>8</v>
      </c>
    </row>
    <row r="515" spans="1:9" x14ac:dyDescent="0.35">
      <c r="A515" t="s">
        <v>11</v>
      </c>
      <c r="B515" s="75" t="str">
        <f t="shared" si="4"/>
        <v>Year ending September 2011</v>
      </c>
      <c r="C515" t="s">
        <v>129</v>
      </c>
      <c r="D515" t="s">
        <v>45</v>
      </c>
      <c r="E515" t="s">
        <v>111</v>
      </c>
      <c r="F515" t="s">
        <v>99</v>
      </c>
      <c r="G515" t="s">
        <v>80</v>
      </c>
      <c r="H515" t="s">
        <v>3</v>
      </c>
      <c r="I515">
        <v>193</v>
      </c>
    </row>
    <row r="516" spans="1:9" x14ac:dyDescent="0.35">
      <c r="A516" t="s">
        <v>11</v>
      </c>
      <c r="B516" s="75" t="str">
        <f t="shared" si="4"/>
        <v>Year ending September 2011</v>
      </c>
      <c r="C516" t="s">
        <v>129</v>
      </c>
      <c r="D516" t="s">
        <v>45</v>
      </c>
      <c r="E516" t="s">
        <v>111</v>
      </c>
      <c r="F516" t="s">
        <v>99</v>
      </c>
      <c r="G516" t="s">
        <v>80</v>
      </c>
      <c r="H516" t="s">
        <v>10</v>
      </c>
      <c r="I516">
        <v>33</v>
      </c>
    </row>
    <row r="517" spans="1:9" x14ac:dyDescent="0.35">
      <c r="A517" t="s">
        <v>11</v>
      </c>
      <c r="B517" s="75" t="str">
        <f t="shared" si="4"/>
        <v>Year ending September 2011</v>
      </c>
      <c r="C517" t="s">
        <v>129</v>
      </c>
      <c r="D517" t="s">
        <v>45</v>
      </c>
      <c r="E517" t="s">
        <v>111</v>
      </c>
      <c r="F517" t="s">
        <v>99</v>
      </c>
      <c r="G517" t="s">
        <v>80</v>
      </c>
      <c r="H517" t="s">
        <v>8</v>
      </c>
      <c r="I517">
        <v>4</v>
      </c>
    </row>
    <row r="518" spans="1:9" x14ac:dyDescent="0.35">
      <c r="A518" t="s">
        <v>11</v>
      </c>
      <c r="B518" s="75" t="str">
        <f t="shared" si="4"/>
        <v>Year ending September 2011</v>
      </c>
      <c r="C518" t="s">
        <v>129</v>
      </c>
      <c r="D518" t="s">
        <v>45</v>
      </c>
      <c r="E518" t="s">
        <v>111</v>
      </c>
      <c r="F518" t="s">
        <v>99</v>
      </c>
      <c r="G518" t="s">
        <v>80</v>
      </c>
      <c r="H518" t="s">
        <v>6</v>
      </c>
      <c r="I518">
        <v>48</v>
      </c>
    </row>
    <row r="519" spans="1:9" x14ac:dyDescent="0.35">
      <c r="A519" t="s">
        <v>11</v>
      </c>
      <c r="B519" s="75" t="str">
        <f t="shared" si="4"/>
        <v>Year ending September 2011</v>
      </c>
      <c r="C519" t="s">
        <v>129</v>
      </c>
      <c r="D519" t="s">
        <v>45</v>
      </c>
      <c r="E519" t="s">
        <v>111</v>
      </c>
      <c r="F519" t="s">
        <v>99</v>
      </c>
      <c r="G519" t="s">
        <v>80</v>
      </c>
      <c r="H519" t="s">
        <v>7</v>
      </c>
      <c r="I519">
        <v>7</v>
      </c>
    </row>
    <row r="520" spans="1:9" x14ac:dyDescent="0.35">
      <c r="A520" t="s">
        <v>11</v>
      </c>
      <c r="B520" s="75" t="str">
        <f t="shared" si="4"/>
        <v>Year ending September 2011</v>
      </c>
      <c r="C520" t="s">
        <v>129</v>
      </c>
      <c r="D520" t="s">
        <v>46</v>
      </c>
      <c r="E520" t="s">
        <v>112</v>
      </c>
      <c r="F520" t="s">
        <v>79</v>
      </c>
      <c r="G520" t="s">
        <v>87</v>
      </c>
      <c r="H520" t="s">
        <v>4</v>
      </c>
      <c r="I520">
        <v>13</v>
      </c>
    </row>
    <row r="521" spans="1:9" x14ac:dyDescent="0.35">
      <c r="A521" t="s">
        <v>11</v>
      </c>
      <c r="B521" s="75" t="str">
        <f t="shared" si="4"/>
        <v>Year ending September 2011</v>
      </c>
      <c r="C521" t="s">
        <v>129</v>
      </c>
      <c r="D521" t="s">
        <v>46</v>
      </c>
      <c r="E521" t="s">
        <v>112</v>
      </c>
      <c r="F521" t="s">
        <v>79</v>
      </c>
      <c r="G521" t="s">
        <v>87</v>
      </c>
      <c r="H521" t="s">
        <v>5</v>
      </c>
      <c r="I521">
        <v>7</v>
      </c>
    </row>
    <row r="522" spans="1:9" x14ac:dyDescent="0.35">
      <c r="A522" t="s">
        <v>11</v>
      </c>
      <c r="B522" s="75" t="str">
        <f t="shared" si="4"/>
        <v>Year ending September 2011</v>
      </c>
      <c r="C522" t="s">
        <v>129</v>
      </c>
      <c r="D522" t="s">
        <v>46</v>
      </c>
      <c r="E522" t="s">
        <v>112</v>
      </c>
      <c r="F522" t="s">
        <v>79</v>
      </c>
      <c r="G522" t="s">
        <v>87</v>
      </c>
      <c r="H522" t="s">
        <v>81</v>
      </c>
      <c r="I522">
        <v>5</v>
      </c>
    </row>
    <row r="523" spans="1:9" x14ac:dyDescent="0.35">
      <c r="A523" t="s">
        <v>11</v>
      </c>
      <c r="B523" s="75" t="str">
        <f t="shared" si="4"/>
        <v>Year ending September 2011</v>
      </c>
      <c r="C523" t="s">
        <v>129</v>
      </c>
      <c r="D523" t="s">
        <v>46</v>
      </c>
      <c r="E523" t="s">
        <v>112</v>
      </c>
      <c r="F523" t="s">
        <v>79</v>
      </c>
      <c r="G523" t="s">
        <v>87</v>
      </c>
      <c r="H523" t="s">
        <v>3</v>
      </c>
      <c r="I523">
        <v>64</v>
      </c>
    </row>
    <row r="524" spans="1:9" x14ac:dyDescent="0.35">
      <c r="A524" t="s">
        <v>11</v>
      </c>
      <c r="B524" s="75" t="str">
        <f t="shared" si="4"/>
        <v>Year ending September 2011</v>
      </c>
      <c r="C524" t="s">
        <v>129</v>
      </c>
      <c r="D524" t="s">
        <v>46</v>
      </c>
      <c r="E524" t="s">
        <v>112</v>
      </c>
      <c r="F524" t="s">
        <v>79</v>
      </c>
      <c r="G524" t="s">
        <v>87</v>
      </c>
      <c r="H524" t="s">
        <v>10</v>
      </c>
      <c r="I524">
        <v>9</v>
      </c>
    </row>
    <row r="525" spans="1:9" x14ac:dyDescent="0.35">
      <c r="A525" t="s">
        <v>11</v>
      </c>
      <c r="B525" s="75" t="str">
        <f t="shared" si="4"/>
        <v>Year ending September 2011</v>
      </c>
      <c r="C525" t="s">
        <v>129</v>
      </c>
      <c r="D525" t="s">
        <v>46</v>
      </c>
      <c r="E525" t="s">
        <v>112</v>
      </c>
      <c r="F525" t="s">
        <v>79</v>
      </c>
      <c r="G525" t="s">
        <v>87</v>
      </c>
      <c r="H525" t="s">
        <v>8</v>
      </c>
      <c r="I525">
        <v>2</v>
      </c>
    </row>
    <row r="526" spans="1:9" x14ac:dyDescent="0.35">
      <c r="A526" t="s">
        <v>11</v>
      </c>
      <c r="B526" s="75" t="str">
        <f t="shared" si="4"/>
        <v>Year ending September 2011</v>
      </c>
      <c r="C526" t="s">
        <v>129</v>
      </c>
      <c r="D526" t="s">
        <v>46</v>
      </c>
      <c r="E526" t="s">
        <v>112</v>
      </c>
      <c r="F526" t="s">
        <v>79</v>
      </c>
      <c r="G526" t="s">
        <v>87</v>
      </c>
      <c r="H526" t="s">
        <v>6</v>
      </c>
      <c r="I526">
        <v>20</v>
      </c>
    </row>
    <row r="527" spans="1:9" x14ac:dyDescent="0.35">
      <c r="A527" t="s">
        <v>11</v>
      </c>
      <c r="B527" s="75" t="str">
        <f t="shared" si="4"/>
        <v>Year ending September 2011</v>
      </c>
      <c r="C527" t="s">
        <v>129</v>
      </c>
      <c r="D527" t="s">
        <v>46</v>
      </c>
      <c r="E527" t="s">
        <v>112</v>
      </c>
      <c r="F527" t="s">
        <v>79</v>
      </c>
      <c r="G527" t="s">
        <v>87</v>
      </c>
      <c r="H527" t="s">
        <v>7</v>
      </c>
      <c r="I527">
        <v>4</v>
      </c>
    </row>
    <row r="528" spans="1:9" x14ac:dyDescent="0.35">
      <c r="A528" t="s">
        <v>11</v>
      </c>
      <c r="B528" s="75" t="str">
        <f t="shared" si="4"/>
        <v>Year ending September 2011</v>
      </c>
      <c r="C528" t="s">
        <v>129</v>
      </c>
      <c r="D528" t="s">
        <v>47</v>
      </c>
      <c r="E528" t="s">
        <v>113</v>
      </c>
      <c r="F528" t="s">
        <v>79</v>
      </c>
      <c r="G528" t="s">
        <v>87</v>
      </c>
      <c r="H528" t="s">
        <v>4</v>
      </c>
      <c r="I528">
        <v>13</v>
      </c>
    </row>
    <row r="529" spans="1:9" x14ac:dyDescent="0.35">
      <c r="A529" t="s">
        <v>11</v>
      </c>
      <c r="B529" s="75" t="str">
        <f t="shared" si="4"/>
        <v>Year ending September 2011</v>
      </c>
      <c r="C529" t="s">
        <v>129</v>
      </c>
      <c r="D529" t="s">
        <v>47</v>
      </c>
      <c r="E529" t="s">
        <v>113</v>
      </c>
      <c r="F529" t="s">
        <v>79</v>
      </c>
      <c r="G529" t="s">
        <v>87</v>
      </c>
      <c r="H529" t="s">
        <v>5</v>
      </c>
      <c r="I529">
        <v>6</v>
      </c>
    </row>
    <row r="530" spans="1:9" x14ac:dyDescent="0.35">
      <c r="A530" t="s">
        <v>11</v>
      </c>
      <c r="B530" s="75" t="str">
        <f t="shared" si="4"/>
        <v>Year ending September 2011</v>
      </c>
      <c r="C530" t="s">
        <v>129</v>
      </c>
      <c r="D530" t="s">
        <v>47</v>
      </c>
      <c r="E530" t="s">
        <v>113</v>
      </c>
      <c r="F530" t="s">
        <v>79</v>
      </c>
      <c r="G530" t="s">
        <v>87</v>
      </c>
      <c r="H530" t="s">
        <v>81</v>
      </c>
      <c r="I530">
        <v>4</v>
      </c>
    </row>
    <row r="531" spans="1:9" x14ac:dyDescent="0.35">
      <c r="A531" t="s">
        <v>11</v>
      </c>
      <c r="B531" s="75" t="str">
        <f t="shared" si="4"/>
        <v>Year ending September 2011</v>
      </c>
      <c r="C531" t="s">
        <v>129</v>
      </c>
      <c r="D531" t="s">
        <v>47</v>
      </c>
      <c r="E531" t="s">
        <v>113</v>
      </c>
      <c r="F531" t="s">
        <v>79</v>
      </c>
      <c r="G531" t="s">
        <v>87</v>
      </c>
      <c r="H531" t="s">
        <v>3</v>
      </c>
      <c r="I531">
        <v>69</v>
      </c>
    </row>
    <row r="532" spans="1:9" x14ac:dyDescent="0.35">
      <c r="A532" t="s">
        <v>11</v>
      </c>
      <c r="B532" s="75" t="str">
        <f t="shared" si="4"/>
        <v>Year ending September 2011</v>
      </c>
      <c r="C532" t="s">
        <v>129</v>
      </c>
      <c r="D532" t="s">
        <v>47</v>
      </c>
      <c r="E532" t="s">
        <v>113</v>
      </c>
      <c r="F532" t="s">
        <v>79</v>
      </c>
      <c r="G532" t="s">
        <v>87</v>
      </c>
      <c r="H532" t="s">
        <v>10</v>
      </c>
      <c r="I532">
        <v>16</v>
      </c>
    </row>
    <row r="533" spans="1:9" x14ac:dyDescent="0.35">
      <c r="A533" t="s">
        <v>11</v>
      </c>
      <c r="B533" s="75" t="str">
        <f t="shared" si="4"/>
        <v>Year ending September 2011</v>
      </c>
      <c r="C533" t="s">
        <v>129</v>
      </c>
      <c r="D533" t="s">
        <v>47</v>
      </c>
      <c r="E533" t="s">
        <v>113</v>
      </c>
      <c r="F533" t="s">
        <v>79</v>
      </c>
      <c r="G533" t="s">
        <v>87</v>
      </c>
      <c r="H533" t="s">
        <v>6</v>
      </c>
      <c r="I533">
        <v>12</v>
      </c>
    </row>
    <row r="534" spans="1:9" x14ac:dyDescent="0.35">
      <c r="A534" t="s">
        <v>11</v>
      </c>
      <c r="B534" s="75" t="str">
        <f t="shared" si="4"/>
        <v>Year ending September 2011</v>
      </c>
      <c r="C534" t="s">
        <v>129</v>
      </c>
      <c r="D534" t="s">
        <v>47</v>
      </c>
      <c r="E534" t="s">
        <v>113</v>
      </c>
      <c r="F534" t="s">
        <v>79</v>
      </c>
      <c r="G534" t="s">
        <v>87</v>
      </c>
      <c r="H534" t="s">
        <v>7</v>
      </c>
      <c r="I534">
        <v>4</v>
      </c>
    </row>
    <row r="535" spans="1:9" x14ac:dyDescent="0.35">
      <c r="A535" t="s">
        <v>11</v>
      </c>
      <c r="B535" s="75" t="str">
        <f t="shared" si="4"/>
        <v>Year ending September 2011</v>
      </c>
      <c r="C535" t="s">
        <v>129</v>
      </c>
      <c r="D535" t="s">
        <v>48</v>
      </c>
      <c r="E535" t="s">
        <v>114</v>
      </c>
      <c r="F535" t="s">
        <v>79</v>
      </c>
      <c r="G535" t="s">
        <v>83</v>
      </c>
      <c r="H535" t="s">
        <v>4</v>
      </c>
      <c r="I535">
        <v>7</v>
      </c>
    </row>
    <row r="536" spans="1:9" x14ac:dyDescent="0.35">
      <c r="A536" t="s">
        <v>11</v>
      </c>
      <c r="B536" s="75" t="str">
        <f t="shared" si="4"/>
        <v>Year ending September 2011</v>
      </c>
      <c r="C536" t="s">
        <v>129</v>
      </c>
      <c r="D536" t="s">
        <v>48</v>
      </c>
      <c r="E536" t="s">
        <v>114</v>
      </c>
      <c r="F536" t="s">
        <v>79</v>
      </c>
      <c r="G536" t="s">
        <v>83</v>
      </c>
      <c r="H536" t="s">
        <v>5</v>
      </c>
      <c r="I536">
        <v>3</v>
      </c>
    </row>
    <row r="537" spans="1:9" x14ac:dyDescent="0.35">
      <c r="A537" t="s">
        <v>11</v>
      </c>
      <c r="B537" s="75" t="str">
        <f t="shared" si="4"/>
        <v>Year ending September 2011</v>
      </c>
      <c r="C537" t="s">
        <v>129</v>
      </c>
      <c r="D537" t="s">
        <v>48</v>
      </c>
      <c r="E537" t="s">
        <v>114</v>
      </c>
      <c r="F537" t="s">
        <v>79</v>
      </c>
      <c r="G537" t="s">
        <v>83</v>
      </c>
      <c r="H537" t="s">
        <v>81</v>
      </c>
      <c r="I537">
        <v>1</v>
      </c>
    </row>
    <row r="538" spans="1:9" x14ac:dyDescent="0.35">
      <c r="A538" t="s">
        <v>11</v>
      </c>
      <c r="B538" s="75" t="str">
        <f t="shared" si="4"/>
        <v>Year ending September 2011</v>
      </c>
      <c r="C538" t="s">
        <v>129</v>
      </c>
      <c r="D538" t="s">
        <v>48</v>
      </c>
      <c r="E538" t="s">
        <v>114</v>
      </c>
      <c r="F538" t="s">
        <v>79</v>
      </c>
      <c r="G538" t="s">
        <v>83</v>
      </c>
      <c r="H538" t="s">
        <v>3</v>
      </c>
      <c r="I538">
        <v>67</v>
      </c>
    </row>
    <row r="539" spans="1:9" x14ac:dyDescent="0.35">
      <c r="A539" t="s">
        <v>11</v>
      </c>
      <c r="B539" s="75" t="str">
        <f t="shared" si="4"/>
        <v>Year ending September 2011</v>
      </c>
      <c r="C539" t="s">
        <v>129</v>
      </c>
      <c r="D539" t="s">
        <v>48</v>
      </c>
      <c r="E539" t="s">
        <v>114</v>
      </c>
      <c r="F539" t="s">
        <v>79</v>
      </c>
      <c r="G539" t="s">
        <v>83</v>
      </c>
      <c r="H539" t="s">
        <v>10</v>
      </c>
      <c r="I539">
        <v>10</v>
      </c>
    </row>
    <row r="540" spans="1:9" x14ac:dyDescent="0.35">
      <c r="A540" t="s">
        <v>11</v>
      </c>
      <c r="B540" s="75" t="str">
        <f t="shared" si="4"/>
        <v>Year ending September 2011</v>
      </c>
      <c r="C540" t="s">
        <v>129</v>
      </c>
      <c r="D540" t="s">
        <v>48</v>
      </c>
      <c r="E540" t="s">
        <v>114</v>
      </c>
      <c r="F540" t="s">
        <v>79</v>
      </c>
      <c r="G540" t="s">
        <v>83</v>
      </c>
      <c r="H540" t="s">
        <v>6</v>
      </c>
      <c r="I540">
        <v>14</v>
      </c>
    </row>
    <row r="541" spans="1:9" x14ac:dyDescent="0.35">
      <c r="A541" t="s">
        <v>11</v>
      </c>
      <c r="B541" s="75" t="str">
        <f t="shared" si="4"/>
        <v>Year ending September 2011</v>
      </c>
      <c r="C541" t="s">
        <v>129</v>
      </c>
      <c r="D541" t="s">
        <v>48</v>
      </c>
      <c r="E541" t="s">
        <v>114</v>
      </c>
      <c r="F541" t="s">
        <v>79</v>
      </c>
      <c r="G541" t="s">
        <v>83</v>
      </c>
      <c r="H541" t="s">
        <v>7</v>
      </c>
      <c r="I541">
        <v>3</v>
      </c>
    </row>
    <row r="542" spans="1:9" x14ac:dyDescent="0.35">
      <c r="A542" t="s">
        <v>11</v>
      </c>
      <c r="B542" s="75" t="str">
        <f t="shared" si="4"/>
        <v>Year ending September 2011</v>
      </c>
      <c r="C542" t="s">
        <v>129</v>
      </c>
      <c r="D542" t="s">
        <v>49</v>
      </c>
      <c r="E542" t="s">
        <v>115</v>
      </c>
      <c r="F542" t="s">
        <v>79</v>
      </c>
      <c r="G542" t="s">
        <v>87</v>
      </c>
      <c r="H542" t="s">
        <v>4</v>
      </c>
      <c r="I542">
        <v>11</v>
      </c>
    </row>
    <row r="543" spans="1:9" x14ac:dyDescent="0.35">
      <c r="A543" t="s">
        <v>11</v>
      </c>
      <c r="B543" s="75" t="str">
        <f t="shared" si="4"/>
        <v>Year ending September 2011</v>
      </c>
      <c r="C543" t="s">
        <v>129</v>
      </c>
      <c r="D543" t="s">
        <v>49</v>
      </c>
      <c r="E543" t="s">
        <v>115</v>
      </c>
      <c r="F543" t="s">
        <v>79</v>
      </c>
      <c r="G543" t="s">
        <v>87</v>
      </c>
      <c r="H543" t="s">
        <v>5</v>
      </c>
      <c r="I543">
        <v>1</v>
      </c>
    </row>
    <row r="544" spans="1:9" x14ac:dyDescent="0.35">
      <c r="A544" t="s">
        <v>11</v>
      </c>
      <c r="B544" s="75" t="str">
        <f t="shared" si="4"/>
        <v>Year ending September 2011</v>
      </c>
      <c r="C544" t="s">
        <v>129</v>
      </c>
      <c r="D544" t="s">
        <v>49</v>
      </c>
      <c r="E544" t="s">
        <v>115</v>
      </c>
      <c r="F544" t="s">
        <v>79</v>
      </c>
      <c r="G544" t="s">
        <v>87</v>
      </c>
      <c r="H544" t="s">
        <v>3</v>
      </c>
      <c r="I544">
        <v>31</v>
      </c>
    </row>
    <row r="545" spans="1:9" x14ac:dyDescent="0.35">
      <c r="A545" t="s">
        <v>11</v>
      </c>
      <c r="B545" s="75" t="str">
        <f t="shared" si="4"/>
        <v>Year ending September 2011</v>
      </c>
      <c r="C545" t="s">
        <v>129</v>
      </c>
      <c r="D545" t="s">
        <v>49</v>
      </c>
      <c r="E545" t="s">
        <v>115</v>
      </c>
      <c r="F545" t="s">
        <v>79</v>
      </c>
      <c r="G545" t="s">
        <v>87</v>
      </c>
      <c r="H545" t="s">
        <v>10</v>
      </c>
      <c r="I545">
        <v>6</v>
      </c>
    </row>
    <row r="546" spans="1:9" x14ac:dyDescent="0.35">
      <c r="A546" t="s">
        <v>11</v>
      </c>
      <c r="B546" s="75" t="str">
        <f t="shared" si="4"/>
        <v>Year ending September 2011</v>
      </c>
      <c r="C546" t="s">
        <v>129</v>
      </c>
      <c r="D546" t="s">
        <v>49</v>
      </c>
      <c r="E546" t="s">
        <v>115</v>
      </c>
      <c r="F546" t="s">
        <v>79</v>
      </c>
      <c r="G546" t="s">
        <v>87</v>
      </c>
      <c r="H546" t="s">
        <v>6</v>
      </c>
      <c r="I546">
        <v>5</v>
      </c>
    </row>
    <row r="547" spans="1:9" x14ac:dyDescent="0.35">
      <c r="A547" t="s">
        <v>11</v>
      </c>
      <c r="B547" s="75" t="str">
        <f t="shared" si="4"/>
        <v>Year ending September 2011</v>
      </c>
      <c r="C547" t="s">
        <v>129</v>
      </c>
      <c r="D547" t="s">
        <v>49</v>
      </c>
      <c r="E547" t="s">
        <v>115</v>
      </c>
      <c r="F547" t="s">
        <v>79</v>
      </c>
      <c r="G547" t="s">
        <v>87</v>
      </c>
      <c r="H547" t="s">
        <v>7</v>
      </c>
      <c r="I547">
        <v>1</v>
      </c>
    </row>
    <row r="548" spans="1:9" x14ac:dyDescent="0.35">
      <c r="A548" t="s">
        <v>11</v>
      </c>
      <c r="B548" s="75" t="str">
        <f t="shared" si="4"/>
        <v>Year ending September 2011</v>
      </c>
      <c r="C548" t="s">
        <v>129</v>
      </c>
      <c r="D548" t="s">
        <v>50</v>
      </c>
      <c r="E548" t="s">
        <v>116</v>
      </c>
      <c r="F548" t="s">
        <v>79</v>
      </c>
      <c r="G548" t="s">
        <v>80</v>
      </c>
      <c r="H548" t="s">
        <v>4</v>
      </c>
      <c r="I548">
        <v>13</v>
      </c>
    </row>
    <row r="549" spans="1:9" x14ac:dyDescent="0.35">
      <c r="A549" t="s">
        <v>11</v>
      </c>
      <c r="B549" s="75" t="str">
        <f t="shared" si="4"/>
        <v>Year ending September 2011</v>
      </c>
      <c r="C549" t="s">
        <v>129</v>
      </c>
      <c r="D549" t="s">
        <v>50</v>
      </c>
      <c r="E549" t="s">
        <v>116</v>
      </c>
      <c r="F549" t="s">
        <v>79</v>
      </c>
      <c r="G549" t="s">
        <v>80</v>
      </c>
      <c r="H549" t="s">
        <v>5</v>
      </c>
      <c r="I549">
        <v>7</v>
      </c>
    </row>
    <row r="550" spans="1:9" x14ac:dyDescent="0.35">
      <c r="A550" t="s">
        <v>11</v>
      </c>
      <c r="B550" s="75" t="str">
        <f t="shared" si="4"/>
        <v>Year ending September 2011</v>
      </c>
      <c r="C550" t="s">
        <v>129</v>
      </c>
      <c r="D550" t="s">
        <v>50</v>
      </c>
      <c r="E550" t="s">
        <v>116</v>
      </c>
      <c r="F550" t="s">
        <v>79</v>
      </c>
      <c r="G550" t="s">
        <v>80</v>
      </c>
      <c r="H550" t="s">
        <v>81</v>
      </c>
      <c r="I550">
        <v>2</v>
      </c>
    </row>
    <row r="551" spans="1:9" x14ac:dyDescent="0.35">
      <c r="A551" t="s">
        <v>11</v>
      </c>
      <c r="B551" s="75" t="str">
        <f t="shared" si="4"/>
        <v>Year ending September 2011</v>
      </c>
      <c r="C551" t="s">
        <v>129</v>
      </c>
      <c r="D551" t="s">
        <v>50</v>
      </c>
      <c r="E551" t="s">
        <v>116</v>
      </c>
      <c r="F551" t="s">
        <v>79</v>
      </c>
      <c r="G551" t="s">
        <v>80</v>
      </c>
      <c r="H551" t="s">
        <v>3</v>
      </c>
      <c r="I551">
        <v>122</v>
      </c>
    </row>
    <row r="552" spans="1:9" x14ac:dyDescent="0.35">
      <c r="A552" t="s">
        <v>11</v>
      </c>
      <c r="B552" s="75" t="str">
        <f t="shared" si="4"/>
        <v>Year ending September 2011</v>
      </c>
      <c r="C552" t="s">
        <v>129</v>
      </c>
      <c r="D552" t="s">
        <v>50</v>
      </c>
      <c r="E552" t="s">
        <v>116</v>
      </c>
      <c r="F552" t="s">
        <v>79</v>
      </c>
      <c r="G552" t="s">
        <v>80</v>
      </c>
      <c r="H552" t="s">
        <v>10</v>
      </c>
      <c r="I552">
        <v>12</v>
      </c>
    </row>
    <row r="553" spans="1:9" x14ac:dyDescent="0.35">
      <c r="A553" t="s">
        <v>11</v>
      </c>
      <c r="B553" s="75" t="str">
        <f t="shared" si="4"/>
        <v>Year ending September 2011</v>
      </c>
      <c r="C553" t="s">
        <v>129</v>
      </c>
      <c r="D553" t="s">
        <v>50</v>
      </c>
      <c r="E553" t="s">
        <v>116</v>
      </c>
      <c r="F553" t="s">
        <v>79</v>
      </c>
      <c r="G553" t="s">
        <v>80</v>
      </c>
      <c r="H553" t="s">
        <v>8</v>
      </c>
      <c r="I553">
        <v>6</v>
      </c>
    </row>
    <row r="554" spans="1:9" x14ac:dyDescent="0.35">
      <c r="A554" t="s">
        <v>11</v>
      </c>
      <c r="B554" s="75" t="str">
        <f t="shared" si="4"/>
        <v>Year ending September 2011</v>
      </c>
      <c r="C554" t="s">
        <v>129</v>
      </c>
      <c r="D554" t="s">
        <v>50</v>
      </c>
      <c r="E554" t="s">
        <v>116</v>
      </c>
      <c r="F554" t="s">
        <v>79</v>
      </c>
      <c r="G554" t="s">
        <v>80</v>
      </c>
      <c r="H554" t="s">
        <v>6</v>
      </c>
      <c r="I554">
        <v>34</v>
      </c>
    </row>
    <row r="555" spans="1:9" x14ac:dyDescent="0.35">
      <c r="A555" t="s">
        <v>11</v>
      </c>
      <c r="B555" s="75" t="str">
        <f t="shared" si="4"/>
        <v>Year ending September 2011</v>
      </c>
      <c r="C555" t="s">
        <v>129</v>
      </c>
      <c r="D555" t="s">
        <v>50</v>
      </c>
      <c r="E555" t="s">
        <v>116</v>
      </c>
      <c r="F555" t="s">
        <v>79</v>
      </c>
      <c r="G555" t="s">
        <v>80</v>
      </c>
      <c r="H555" t="s">
        <v>7</v>
      </c>
      <c r="I555">
        <v>4</v>
      </c>
    </row>
    <row r="556" spans="1:9" x14ac:dyDescent="0.35">
      <c r="A556" t="s">
        <v>11</v>
      </c>
      <c r="B556" s="75" t="str">
        <f t="shared" si="4"/>
        <v>Year ending September 2011</v>
      </c>
      <c r="C556" t="s">
        <v>129</v>
      </c>
      <c r="D556" t="s">
        <v>51</v>
      </c>
      <c r="E556" t="s">
        <v>117</v>
      </c>
      <c r="F556" t="s">
        <v>79</v>
      </c>
      <c r="G556" t="s">
        <v>87</v>
      </c>
      <c r="H556" t="s">
        <v>4</v>
      </c>
      <c r="I556">
        <v>3</v>
      </c>
    </row>
    <row r="557" spans="1:9" x14ac:dyDescent="0.35">
      <c r="A557" t="s">
        <v>11</v>
      </c>
      <c r="B557" s="75" t="str">
        <f t="shared" si="4"/>
        <v>Year ending September 2011</v>
      </c>
      <c r="C557" t="s">
        <v>129</v>
      </c>
      <c r="D557" t="s">
        <v>51</v>
      </c>
      <c r="E557" t="s">
        <v>117</v>
      </c>
      <c r="F557" t="s">
        <v>79</v>
      </c>
      <c r="G557" t="s">
        <v>87</v>
      </c>
      <c r="H557" t="s">
        <v>5</v>
      </c>
      <c r="I557">
        <v>3</v>
      </c>
    </row>
    <row r="558" spans="1:9" x14ac:dyDescent="0.35">
      <c r="A558" t="s">
        <v>11</v>
      </c>
      <c r="B558" s="75" t="str">
        <f t="shared" si="4"/>
        <v>Year ending September 2011</v>
      </c>
      <c r="C558" t="s">
        <v>129</v>
      </c>
      <c r="D558" t="s">
        <v>51</v>
      </c>
      <c r="E558" t="s">
        <v>117</v>
      </c>
      <c r="F558" t="s">
        <v>79</v>
      </c>
      <c r="G558" t="s">
        <v>87</v>
      </c>
      <c r="H558" t="s">
        <v>81</v>
      </c>
      <c r="I558">
        <v>4</v>
      </c>
    </row>
    <row r="559" spans="1:9" x14ac:dyDescent="0.35">
      <c r="A559" t="s">
        <v>11</v>
      </c>
      <c r="B559" s="75" t="str">
        <f t="shared" si="4"/>
        <v>Year ending September 2011</v>
      </c>
      <c r="C559" t="s">
        <v>129</v>
      </c>
      <c r="D559" t="s">
        <v>51</v>
      </c>
      <c r="E559" t="s">
        <v>117</v>
      </c>
      <c r="F559" t="s">
        <v>79</v>
      </c>
      <c r="G559" t="s">
        <v>87</v>
      </c>
      <c r="H559" t="s">
        <v>3</v>
      </c>
      <c r="I559">
        <v>51</v>
      </c>
    </row>
    <row r="560" spans="1:9" x14ac:dyDescent="0.35">
      <c r="A560" t="s">
        <v>11</v>
      </c>
      <c r="B560" s="75" t="str">
        <f t="shared" si="4"/>
        <v>Year ending September 2011</v>
      </c>
      <c r="C560" t="s">
        <v>129</v>
      </c>
      <c r="D560" t="s">
        <v>51</v>
      </c>
      <c r="E560" t="s">
        <v>117</v>
      </c>
      <c r="F560" t="s">
        <v>79</v>
      </c>
      <c r="G560" t="s">
        <v>87</v>
      </c>
      <c r="H560" t="s">
        <v>10</v>
      </c>
      <c r="I560">
        <v>10</v>
      </c>
    </row>
    <row r="561" spans="1:9" x14ac:dyDescent="0.35">
      <c r="A561" t="s">
        <v>11</v>
      </c>
      <c r="B561" s="75" t="str">
        <f t="shared" si="4"/>
        <v>Year ending September 2011</v>
      </c>
      <c r="C561" t="s">
        <v>129</v>
      </c>
      <c r="D561" t="s">
        <v>51</v>
      </c>
      <c r="E561" t="s">
        <v>117</v>
      </c>
      <c r="F561" t="s">
        <v>79</v>
      </c>
      <c r="G561" t="s">
        <v>87</v>
      </c>
      <c r="H561" t="s">
        <v>6</v>
      </c>
      <c r="I561">
        <v>11</v>
      </c>
    </row>
    <row r="562" spans="1:9" x14ac:dyDescent="0.35">
      <c r="A562" t="s">
        <v>11</v>
      </c>
      <c r="B562" s="75" t="str">
        <f t="shared" si="4"/>
        <v>Year ending September 2011</v>
      </c>
      <c r="C562" t="s">
        <v>129</v>
      </c>
      <c r="D562" t="s">
        <v>52</v>
      </c>
      <c r="E562" t="s">
        <v>118</v>
      </c>
      <c r="F562" t="s">
        <v>79</v>
      </c>
      <c r="G562" t="s">
        <v>87</v>
      </c>
      <c r="H562" t="s">
        <v>4</v>
      </c>
      <c r="I562">
        <v>6</v>
      </c>
    </row>
    <row r="563" spans="1:9" x14ac:dyDescent="0.35">
      <c r="A563" t="s">
        <v>11</v>
      </c>
      <c r="B563" s="75" t="str">
        <f t="shared" si="4"/>
        <v>Year ending September 2011</v>
      </c>
      <c r="C563" t="s">
        <v>129</v>
      </c>
      <c r="D563" t="s">
        <v>52</v>
      </c>
      <c r="E563" t="s">
        <v>118</v>
      </c>
      <c r="F563" t="s">
        <v>79</v>
      </c>
      <c r="G563" t="s">
        <v>87</v>
      </c>
      <c r="H563" t="s">
        <v>5</v>
      </c>
      <c r="I563">
        <v>1</v>
      </c>
    </row>
    <row r="564" spans="1:9" x14ac:dyDescent="0.35">
      <c r="A564" t="s">
        <v>11</v>
      </c>
      <c r="B564" s="75" t="str">
        <f t="shared" si="4"/>
        <v>Year ending September 2011</v>
      </c>
      <c r="C564" t="s">
        <v>129</v>
      </c>
      <c r="D564" t="s">
        <v>52</v>
      </c>
      <c r="E564" t="s">
        <v>118</v>
      </c>
      <c r="F564" t="s">
        <v>79</v>
      </c>
      <c r="G564" t="s">
        <v>87</v>
      </c>
      <c r="H564" t="s">
        <v>81</v>
      </c>
      <c r="I564">
        <v>1</v>
      </c>
    </row>
    <row r="565" spans="1:9" x14ac:dyDescent="0.35">
      <c r="A565" t="s">
        <v>11</v>
      </c>
      <c r="B565" s="75" t="str">
        <f t="shared" si="4"/>
        <v>Year ending September 2011</v>
      </c>
      <c r="C565" t="s">
        <v>129</v>
      </c>
      <c r="D565" t="s">
        <v>52</v>
      </c>
      <c r="E565" t="s">
        <v>118</v>
      </c>
      <c r="F565" t="s">
        <v>79</v>
      </c>
      <c r="G565" t="s">
        <v>87</v>
      </c>
      <c r="H565" t="s">
        <v>3</v>
      </c>
      <c r="I565">
        <v>43</v>
      </c>
    </row>
    <row r="566" spans="1:9" x14ac:dyDescent="0.35">
      <c r="A566" t="s">
        <v>11</v>
      </c>
      <c r="B566" s="75" t="str">
        <f t="shared" si="4"/>
        <v>Year ending September 2011</v>
      </c>
      <c r="C566" t="s">
        <v>129</v>
      </c>
      <c r="D566" t="s">
        <v>52</v>
      </c>
      <c r="E566" t="s">
        <v>118</v>
      </c>
      <c r="F566" t="s">
        <v>79</v>
      </c>
      <c r="G566" t="s">
        <v>87</v>
      </c>
      <c r="H566" t="s">
        <v>10</v>
      </c>
      <c r="I566">
        <v>10</v>
      </c>
    </row>
    <row r="567" spans="1:9" x14ac:dyDescent="0.35">
      <c r="A567" t="s">
        <v>11</v>
      </c>
      <c r="B567" s="75" t="str">
        <f t="shared" si="4"/>
        <v>Year ending September 2011</v>
      </c>
      <c r="C567" t="s">
        <v>129</v>
      </c>
      <c r="D567" t="s">
        <v>52</v>
      </c>
      <c r="E567" t="s">
        <v>118</v>
      </c>
      <c r="F567" t="s">
        <v>79</v>
      </c>
      <c r="G567" t="s">
        <v>87</v>
      </c>
      <c r="H567" t="s">
        <v>6</v>
      </c>
      <c r="I567">
        <v>14</v>
      </c>
    </row>
    <row r="568" spans="1:9" x14ac:dyDescent="0.35">
      <c r="A568" t="s">
        <v>11</v>
      </c>
      <c r="B568" s="75" t="str">
        <f t="shared" si="4"/>
        <v>Year ending September 2011</v>
      </c>
      <c r="C568" t="s">
        <v>129</v>
      </c>
      <c r="D568" t="s">
        <v>53</v>
      </c>
      <c r="E568" t="s">
        <v>119</v>
      </c>
      <c r="F568" t="s">
        <v>99</v>
      </c>
      <c r="G568" t="s">
        <v>80</v>
      </c>
      <c r="H568" t="s">
        <v>4</v>
      </c>
      <c r="I568">
        <v>14</v>
      </c>
    </row>
    <row r="569" spans="1:9" x14ac:dyDescent="0.35">
      <c r="A569" t="s">
        <v>11</v>
      </c>
      <c r="B569" s="75" t="str">
        <f t="shared" si="4"/>
        <v>Year ending September 2011</v>
      </c>
      <c r="C569" t="s">
        <v>129</v>
      </c>
      <c r="D569" t="s">
        <v>53</v>
      </c>
      <c r="E569" t="s">
        <v>119</v>
      </c>
      <c r="F569" t="s">
        <v>99</v>
      </c>
      <c r="G569" t="s">
        <v>80</v>
      </c>
      <c r="H569" t="s">
        <v>5</v>
      </c>
      <c r="I569">
        <v>7</v>
      </c>
    </row>
    <row r="570" spans="1:9" x14ac:dyDescent="0.35">
      <c r="A570" t="s">
        <v>11</v>
      </c>
      <c r="B570" s="75" t="str">
        <f t="shared" si="4"/>
        <v>Year ending September 2011</v>
      </c>
      <c r="C570" t="s">
        <v>129</v>
      </c>
      <c r="D570" t="s">
        <v>53</v>
      </c>
      <c r="E570" t="s">
        <v>119</v>
      </c>
      <c r="F570" t="s">
        <v>99</v>
      </c>
      <c r="G570" t="s">
        <v>80</v>
      </c>
      <c r="H570" t="s">
        <v>81</v>
      </c>
      <c r="I570">
        <v>5</v>
      </c>
    </row>
    <row r="571" spans="1:9" x14ac:dyDescent="0.35">
      <c r="A571" t="s">
        <v>11</v>
      </c>
      <c r="B571" s="75" t="str">
        <f t="shared" si="4"/>
        <v>Year ending September 2011</v>
      </c>
      <c r="C571" t="s">
        <v>129</v>
      </c>
      <c r="D571" t="s">
        <v>53</v>
      </c>
      <c r="E571" t="s">
        <v>119</v>
      </c>
      <c r="F571" t="s">
        <v>99</v>
      </c>
      <c r="G571" t="s">
        <v>80</v>
      </c>
      <c r="H571" t="s">
        <v>3</v>
      </c>
      <c r="I571">
        <v>113</v>
      </c>
    </row>
    <row r="572" spans="1:9" x14ac:dyDescent="0.35">
      <c r="A572" t="s">
        <v>11</v>
      </c>
      <c r="B572" s="75" t="str">
        <f t="shared" si="4"/>
        <v>Year ending September 2011</v>
      </c>
      <c r="C572" t="s">
        <v>129</v>
      </c>
      <c r="D572" t="s">
        <v>53</v>
      </c>
      <c r="E572" t="s">
        <v>119</v>
      </c>
      <c r="F572" t="s">
        <v>99</v>
      </c>
      <c r="G572" t="s">
        <v>80</v>
      </c>
      <c r="H572" t="s">
        <v>10</v>
      </c>
      <c r="I572">
        <v>14</v>
      </c>
    </row>
    <row r="573" spans="1:9" x14ac:dyDescent="0.35">
      <c r="A573" t="s">
        <v>11</v>
      </c>
      <c r="B573" s="75" t="str">
        <f t="shared" si="4"/>
        <v>Year ending September 2011</v>
      </c>
      <c r="C573" t="s">
        <v>129</v>
      </c>
      <c r="D573" t="s">
        <v>53</v>
      </c>
      <c r="E573" t="s">
        <v>119</v>
      </c>
      <c r="F573" t="s">
        <v>99</v>
      </c>
      <c r="G573" t="s">
        <v>80</v>
      </c>
      <c r="H573" t="s">
        <v>8</v>
      </c>
      <c r="I573">
        <v>2</v>
      </c>
    </row>
    <row r="574" spans="1:9" x14ac:dyDescent="0.35">
      <c r="A574" t="s">
        <v>11</v>
      </c>
      <c r="B574" s="75" t="str">
        <f t="shared" si="4"/>
        <v>Year ending September 2011</v>
      </c>
      <c r="C574" t="s">
        <v>129</v>
      </c>
      <c r="D574" t="s">
        <v>53</v>
      </c>
      <c r="E574" t="s">
        <v>119</v>
      </c>
      <c r="F574" t="s">
        <v>99</v>
      </c>
      <c r="G574" t="s">
        <v>80</v>
      </c>
      <c r="H574" t="s">
        <v>6</v>
      </c>
      <c r="I574">
        <v>44</v>
      </c>
    </row>
    <row r="575" spans="1:9" x14ac:dyDescent="0.35">
      <c r="A575" t="s">
        <v>11</v>
      </c>
      <c r="B575" s="75" t="str">
        <f t="shared" si="4"/>
        <v>Year ending September 2011</v>
      </c>
      <c r="C575" t="s">
        <v>129</v>
      </c>
      <c r="D575" t="s">
        <v>53</v>
      </c>
      <c r="E575" t="s">
        <v>119</v>
      </c>
      <c r="F575" t="s">
        <v>99</v>
      </c>
      <c r="G575" t="s">
        <v>80</v>
      </c>
      <c r="H575" t="s">
        <v>7</v>
      </c>
      <c r="I575">
        <v>7</v>
      </c>
    </row>
    <row r="576" spans="1:9" x14ac:dyDescent="0.35">
      <c r="A576" t="s">
        <v>11</v>
      </c>
      <c r="B576" s="75" t="str">
        <f t="shared" si="4"/>
        <v>Year ending September 2011</v>
      </c>
      <c r="C576" t="s">
        <v>129</v>
      </c>
      <c r="D576" t="s">
        <v>54</v>
      </c>
      <c r="E576" t="s">
        <v>120</v>
      </c>
      <c r="F576" t="s">
        <v>79</v>
      </c>
      <c r="G576" t="s">
        <v>83</v>
      </c>
      <c r="H576" t="s">
        <v>4</v>
      </c>
      <c r="I576">
        <v>15</v>
      </c>
    </row>
    <row r="577" spans="1:9" x14ac:dyDescent="0.35">
      <c r="A577" t="s">
        <v>11</v>
      </c>
      <c r="B577" s="75" t="str">
        <f t="shared" si="4"/>
        <v>Year ending September 2011</v>
      </c>
      <c r="C577" t="s">
        <v>129</v>
      </c>
      <c r="D577" t="s">
        <v>54</v>
      </c>
      <c r="E577" t="s">
        <v>120</v>
      </c>
      <c r="F577" t="s">
        <v>79</v>
      </c>
      <c r="G577" t="s">
        <v>83</v>
      </c>
      <c r="H577" t="s">
        <v>5</v>
      </c>
      <c r="I577">
        <v>6</v>
      </c>
    </row>
    <row r="578" spans="1:9" x14ac:dyDescent="0.35">
      <c r="A578" t="s">
        <v>11</v>
      </c>
      <c r="B578" s="75" t="str">
        <f t="shared" ref="B578:B635" si="5">IF(OR(C578="2009/10 Jan, Feb, Mar",C578="2010/11 Apr, May, Jun",C578="2010/11 Jul, Aug, Sep",C578="2009/10 Oct, Nov, Dec"),"Year ending September 2010",IF(OR(C578="2010/11 Jan, Feb, Mar",C578="2011/12 Apr, May, Jun",C578="2011/12 Jul, Aug, Sep",C578="2010/11 Oct, Nov, Dec"),"Year ending September 2011",IF(OR(C578="2011/12 Jan, Feb, Mar",C578="2012/13 Apr, May, Jun",C578="2012/13 Jul, Aug, Sep",C578="2011/12 Oct, Nov, Dec"),"Year ending September 2012",IF(OR(C578="2012/13 Jan, Feb, Mar",C578="2013/14 Apr, May, Jun",C578="2013/14 Jul, Aug, Sep",C578="2012/13 Oct, Nov, Dec"),"Year ending September 2013",IF(OR(C578="2013/14 Jan, Feb, Mar",C578="2014/15 Apr, May, Jun",C578="2014/15 Jul, Aug, Sep",C578="2013/14 Oct, Nov, Dec"),"Year ending September 2014",IF(OR(C578="2014/15 Jan, Feb, Mar",C578="2015/16 Apr, May, Jun",C578="2015/16 Jul, Aug, Sep",C578="2014/15 Oct, Nov, Dec"),"Year ending September 2015",IF(OR(C578="2015/16 Jan, Feb, Mar",C578="2016/17 Apr, May, Jun",C578="2016/17 Jul, Aug, Sep",C578="2015/16 Oct, Nov, Dec"),"Year ending September 2016",IF(OR(C578="2016/17 Jan, Feb, Mar",C578="2017/18 Apr, May, Jun",C578="2017/18 Jul, Aug, Sep",C578="2016/17 Oct, Nov, Dec"),"Year ending September 2017",IF(OR(C578="2017/18 Jan, Feb, Mar",C578="2018/19 Apr, May, Jun",C578="2018/19 Jul, Aug, Sep",C578="2017/18 Oct, Nov, Dec"),"Year ending September 2018",IF(OR(C578="2018/19 Jan, Feb, Mar",C578="2019/20 Apr, May, Jun",C578="2019/20 Jul, Aug, Sep",C578="2018/19 Oct, Nov, Dec"),"Year ending September 2019",""))))))))))</f>
        <v>Year ending September 2011</v>
      </c>
      <c r="C578" t="s">
        <v>129</v>
      </c>
      <c r="D578" t="s">
        <v>54</v>
      </c>
      <c r="E578" t="s">
        <v>120</v>
      </c>
      <c r="F578" t="s">
        <v>79</v>
      </c>
      <c r="G578" t="s">
        <v>83</v>
      </c>
      <c r="H578" t="s">
        <v>81</v>
      </c>
      <c r="I578">
        <v>4</v>
      </c>
    </row>
    <row r="579" spans="1:9" x14ac:dyDescent="0.35">
      <c r="A579" t="s">
        <v>11</v>
      </c>
      <c r="B579" s="75" t="str">
        <f t="shared" si="5"/>
        <v>Year ending September 2011</v>
      </c>
      <c r="C579" t="s">
        <v>129</v>
      </c>
      <c r="D579" t="s">
        <v>54</v>
      </c>
      <c r="E579" t="s">
        <v>120</v>
      </c>
      <c r="F579" t="s">
        <v>79</v>
      </c>
      <c r="G579" t="s">
        <v>83</v>
      </c>
      <c r="H579" t="s">
        <v>3</v>
      </c>
      <c r="I579">
        <v>119</v>
      </c>
    </row>
    <row r="580" spans="1:9" x14ac:dyDescent="0.35">
      <c r="A580" t="s">
        <v>11</v>
      </c>
      <c r="B580" s="75" t="str">
        <f t="shared" si="5"/>
        <v>Year ending September 2011</v>
      </c>
      <c r="C580" t="s">
        <v>129</v>
      </c>
      <c r="D580" t="s">
        <v>54</v>
      </c>
      <c r="E580" t="s">
        <v>120</v>
      </c>
      <c r="F580" t="s">
        <v>79</v>
      </c>
      <c r="G580" t="s">
        <v>83</v>
      </c>
      <c r="H580" t="s">
        <v>10</v>
      </c>
      <c r="I580">
        <v>9</v>
      </c>
    </row>
    <row r="581" spans="1:9" x14ac:dyDescent="0.35">
      <c r="A581" t="s">
        <v>11</v>
      </c>
      <c r="B581" s="75" t="str">
        <f t="shared" si="5"/>
        <v>Year ending September 2011</v>
      </c>
      <c r="C581" t="s">
        <v>129</v>
      </c>
      <c r="D581" t="s">
        <v>54</v>
      </c>
      <c r="E581" t="s">
        <v>120</v>
      </c>
      <c r="F581" t="s">
        <v>79</v>
      </c>
      <c r="G581" t="s">
        <v>83</v>
      </c>
      <c r="H581" t="s">
        <v>8</v>
      </c>
      <c r="I581">
        <v>3</v>
      </c>
    </row>
    <row r="582" spans="1:9" x14ac:dyDescent="0.35">
      <c r="A582" t="s">
        <v>11</v>
      </c>
      <c r="B582" s="75" t="str">
        <f t="shared" si="5"/>
        <v>Year ending September 2011</v>
      </c>
      <c r="C582" t="s">
        <v>129</v>
      </c>
      <c r="D582" t="s">
        <v>54</v>
      </c>
      <c r="E582" t="s">
        <v>120</v>
      </c>
      <c r="F582" t="s">
        <v>79</v>
      </c>
      <c r="G582" t="s">
        <v>83</v>
      </c>
      <c r="H582" t="s">
        <v>6</v>
      </c>
      <c r="I582">
        <v>26</v>
      </c>
    </row>
    <row r="583" spans="1:9" x14ac:dyDescent="0.35">
      <c r="A583" t="s">
        <v>11</v>
      </c>
      <c r="B583" s="75" t="str">
        <f t="shared" si="5"/>
        <v>Year ending September 2011</v>
      </c>
      <c r="C583" t="s">
        <v>129</v>
      </c>
      <c r="D583" t="s">
        <v>54</v>
      </c>
      <c r="E583" t="s">
        <v>120</v>
      </c>
      <c r="F583" t="s">
        <v>79</v>
      </c>
      <c r="G583" t="s">
        <v>83</v>
      </c>
      <c r="H583" t="s">
        <v>7</v>
      </c>
      <c r="I583">
        <v>1</v>
      </c>
    </row>
    <row r="584" spans="1:9" x14ac:dyDescent="0.35">
      <c r="A584" t="s">
        <v>11</v>
      </c>
      <c r="B584" s="75" t="str">
        <f t="shared" si="5"/>
        <v>Year ending September 2011</v>
      </c>
      <c r="C584" t="s">
        <v>129</v>
      </c>
      <c r="D584" t="s">
        <v>55</v>
      </c>
      <c r="E584" t="s">
        <v>121</v>
      </c>
      <c r="F584" t="s">
        <v>79</v>
      </c>
      <c r="G584" t="s">
        <v>87</v>
      </c>
      <c r="H584" t="s">
        <v>4</v>
      </c>
      <c r="I584">
        <v>9</v>
      </c>
    </row>
    <row r="585" spans="1:9" x14ac:dyDescent="0.35">
      <c r="A585" t="s">
        <v>11</v>
      </c>
      <c r="B585" s="75" t="str">
        <f t="shared" si="5"/>
        <v>Year ending September 2011</v>
      </c>
      <c r="C585" t="s">
        <v>129</v>
      </c>
      <c r="D585" t="s">
        <v>55</v>
      </c>
      <c r="E585" t="s">
        <v>121</v>
      </c>
      <c r="F585" t="s">
        <v>79</v>
      </c>
      <c r="G585" t="s">
        <v>87</v>
      </c>
      <c r="H585" t="s">
        <v>5</v>
      </c>
      <c r="I585">
        <v>8</v>
      </c>
    </row>
    <row r="586" spans="1:9" x14ac:dyDescent="0.35">
      <c r="A586" t="s">
        <v>11</v>
      </c>
      <c r="B586" s="75" t="str">
        <f t="shared" si="5"/>
        <v>Year ending September 2011</v>
      </c>
      <c r="C586" t="s">
        <v>129</v>
      </c>
      <c r="D586" t="s">
        <v>55</v>
      </c>
      <c r="E586" t="s">
        <v>121</v>
      </c>
      <c r="F586" t="s">
        <v>79</v>
      </c>
      <c r="G586" t="s">
        <v>87</v>
      </c>
      <c r="H586" t="s">
        <v>81</v>
      </c>
      <c r="I586">
        <v>1</v>
      </c>
    </row>
    <row r="587" spans="1:9" x14ac:dyDescent="0.35">
      <c r="A587" t="s">
        <v>11</v>
      </c>
      <c r="B587" s="75" t="str">
        <f t="shared" si="5"/>
        <v>Year ending September 2011</v>
      </c>
      <c r="C587" t="s">
        <v>129</v>
      </c>
      <c r="D587" t="s">
        <v>55</v>
      </c>
      <c r="E587" t="s">
        <v>121</v>
      </c>
      <c r="F587" t="s">
        <v>79</v>
      </c>
      <c r="G587" t="s">
        <v>87</v>
      </c>
      <c r="H587" t="s">
        <v>3</v>
      </c>
      <c r="I587">
        <v>59</v>
      </c>
    </row>
    <row r="588" spans="1:9" x14ac:dyDescent="0.35">
      <c r="A588" t="s">
        <v>11</v>
      </c>
      <c r="B588" s="75" t="str">
        <f t="shared" si="5"/>
        <v>Year ending September 2011</v>
      </c>
      <c r="C588" t="s">
        <v>129</v>
      </c>
      <c r="D588" t="s">
        <v>55</v>
      </c>
      <c r="E588" t="s">
        <v>121</v>
      </c>
      <c r="F588" t="s">
        <v>79</v>
      </c>
      <c r="G588" t="s">
        <v>87</v>
      </c>
      <c r="H588" t="s">
        <v>10</v>
      </c>
      <c r="I588">
        <v>8</v>
      </c>
    </row>
    <row r="589" spans="1:9" x14ac:dyDescent="0.35">
      <c r="A589" t="s">
        <v>11</v>
      </c>
      <c r="B589" s="75" t="str">
        <f t="shared" si="5"/>
        <v>Year ending September 2011</v>
      </c>
      <c r="C589" t="s">
        <v>129</v>
      </c>
      <c r="D589" t="s">
        <v>55</v>
      </c>
      <c r="E589" t="s">
        <v>121</v>
      </c>
      <c r="F589" t="s">
        <v>79</v>
      </c>
      <c r="G589" t="s">
        <v>87</v>
      </c>
      <c r="H589" t="s">
        <v>6</v>
      </c>
      <c r="I589">
        <v>14</v>
      </c>
    </row>
    <row r="590" spans="1:9" x14ac:dyDescent="0.35">
      <c r="A590" t="s">
        <v>11</v>
      </c>
      <c r="B590" s="75" t="str">
        <f t="shared" si="5"/>
        <v>Year ending September 2011</v>
      </c>
      <c r="C590" t="s">
        <v>129</v>
      </c>
      <c r="D590" t="s">
        <v>55</v>
      </c>
      <c r="E590" t="s">
        <v>121</v>
      </c>
      <c r="F590" t="s">
        <v>79</v>
      </c>
      <c r="G590" t="s">
        <v>87</v>
      </c>
      <c r="H590" t="s">
        <v>7</v>
      </c>
      <c r="I590">
        <v>1</v>
      </c>
    </row>
    <row r="591" spans="1:9" x14ac:dyDescent="0.35">
      <c r="A591" t="s">
        <v>11</v>
      </c>
      <c r="B591" s="75" t="str">
        <f t="shared" si="5"/>
        <v>Year ending September 2011</v>
      </c>
      <c r="C591" t="s">
        <v>129</v>
      </c>
      <c r="D591" t="s">
        <v>56</v>
      </c>
      <c r="E591" t="s">
        <v>122</v>
      </c>
      <c r="F591" t="s">
        <v>79</v>
      </c>
      <c r="G591" t="s">
        <v>80</v>
      </c>
      <c r="H591" t="s">
        <v>4</v>
      </c>
      <c r="I591">
        <v>11</v>
      </c>
    </row>
    <row r="592" spans="1:9" x14ac:dyDescent="0.35">
      <c r="A592" t="s">
        <v>11</v>
      </c>
      <c r="B592" s="75" t="str">
        <f t="shared" si="5"/>
        <v>Year ending September 2011</v>
      </c>
      <c r="C592" t="s">
        <v>129</v>
      </c>
      <c r="D592" t="s">
        <v>56</v>
      </c>
      <c r="E592" t="s">
        <v>122</v>
      </c>
      <c r="F592" t="s">
        <v>79</v>
      </c>
      <c r="G592" t="s">
        <v>80</v>
      </c>
      <c r="H592" t="s">
        <v>5</v>
      </c>
      <c r="I592">
        <v>7</v>
      </c>
    </row>
    <row r="593" spans="1:9" x14ac:dyDescent="0.35">
      <c r="A593" t="s">
        <v>11</v>
      </c>
      <c r="B593" s="75" t="str">
        <f t="shared" si="5"/>
        <v>Year ending September 2011</v>
      </c>
      <c r="C593" t="s">
        <v>129</v>
      </c>
      <c r="D593" t="s">
        <v>56</v>
      </c>
      <c r="E593" t="s">
        <v>122</v>
      </c>
      <c r="F593" t="s">
        <v>79</v>
      </c>
      <c r="G593" t="s">
        <v>80</v>
      </c>
      <c r="H593" t="s">
        <v>81</v>
      </c>
      <c r="I593">
        <v>2</v>
      </c>
    </row>
    <row r="594" spans="1:9" x14ac:dyDescent="0.35">
      <c r="A594" t="s">
        <v>11</v>
      </c>
      <c r="B594" s="75" t="str">
        <f t="shared" si="5"/>
        <v>Year ending September 2011</v>
      </c>
      <c r="C594" t="s">
        <v>129</v>
      </c>
      <c r="D594" t="s">
        <v>56</v>
      </c>
      <c r="E594" t="s">
        <v>122</v>
      </c>
      <c r="F594" t="s">
        <v>79</v>
      </c>
      <c r="G594" t="s">
        <v>80</v>
      </c>
      <c r="H594" t="s">
        <v>3</v>
      </c>
      <c r="I594">
        <v>64</v>
      </c>
    </row>
    <row r="595" spans="1:9" x14ac:dyDescent="0.35">
      <c r="A595" t="s">
        <v>11</v>
      </c>
      <c r="B595" s="75" t="str">
        <f t="shared" si="5"/>
        <v>Year ending September 2011</v>
      </c>
      <c r="C595" t="s">
        <v>129</v>
      </c>
      <c r="D595" t="s">
        <v>56</v>
      </c>
      <c r="E595" t="s">
        <v>122</v>
      </c>
      <c r="F595" t="s">
        <v>79</v>
      </c>
      <c r="G595" t="s">
        <v>80</v>
      </c>
      <c r="H595" t="s">
        <v>10</v>
      </c>
      <c r="I595">
        <v>11</v>
      </c>
    </row>
    <row r="596" spans="1:9" x14ac:dyDescent="0.35">
      <c r="A596" t="s">
        <v>11</v>
      </c>
      <c r="B596" s="75" t="str">
        <f t="shared" si="5"/>
        <v>Year ending September 2011</v>
      </c>
      <c r="C596" t="s">
        <v>129</v>
      </c>
      <c r="D596" t="s">
        <v>56</v>
      </c>
      <c r="E596" t="s">
        <v>122</v>
      </c>
      <c r="F596" t="s">
        <v>79</v>
      </c>
      <c r="G596" t="s">
        <v>80</v>
      </c>
      <c r="H596" t="s">
        <v>6</v>
      </c>
      <c r="I596">
        <v>30</v>
      </c>
    </row>
    <row r="597" spans="1:9" x14ac:dyDescent="0.35">
      <c r="A597" t="s">
        <v>11</v>
      </c>
      <c r="B597" s="75" t="str">
        <f t="shared" si="5"/>
        <v>Year ending September 2011</v>
      </c>
      <c r="C597" t="s">
        <v>129</v>
      </c>
      <c r="D597" t="s">
        <v>56</v>
      </c>
      <c r="E597" t="s">
        <v>122</v>
      </c>
      <c r="F597" t="s">
        <v>79</v>
      </c>
      <c r="G597" t="s">
        <v>80</v>
      </c>
      <c r="H597" t="s">
        <v>7</v>
      </c>
      <c r="I597">
        <v>6</v>
      </c>
    </row>
    <row r="598" spans="1:9" x14ac:dyDescent="0.35">
      <c r="A598" t="s">
        <v>11</v>
      </c>
      <c r="B598" s="75" t="str">
        <f t="shared" si="5"/>
        <v>Year ending September 2011</v>
      </c>
      <c r="C598" t="s">
        <v>129</v>
      </c>
      <c r="D598" t="s">
        <v>57</v>
      </c>
      <c r="E598" t="s">
        <v>123</v>
      </c>
      <c r="F598" t="s">
        <v>99</v>
      </c>
      <c r="G598" t="s">
        <v>80</v>
      </c>
      <c r="H598" t="s">
        <v>4</v>
      </c>
      <c r="I598">
        <v>16</v>
      </c>
    </row>
    <row r="599" spans="1:9" x14ac:dyDescent="0.35">
      <c r="A599" t="s">
        <v>11</v>
      </c>
      <c r="B599" s="75" t="str">
        <f t="shared" si="5"/>
        <v>Year ending September 2011</v>
      </c>
      <c r="C599" t="s">
        <v>129</v>
      </c>
      <c r="D599" t="s">
        <v>57</v>
      </c>
      <c r="E599" t="s">
        <v>123</v>
      </c>
      <c r="F599" t="s">
        <v>99</v>
      </c>
      <c r="G599" t="s">
        <v>80</v>
      </c>
      <c r="H599" t="s">
        <v>5</v>
      </c>
      <c r="I599">
        <v>8</v>
      </c>
    </row>
    <row r="600" spans="1:9" x14ac:dyDescent="0.35">
      <c r="A600" t="s">
        <v>11</v>
      </c>
      <c r="B600" s="75" t="str">
        <f t="shared" si="5"/>
        <v>Year ending September 2011</v>
      </c>
      <c r="C600" t="s">
        <v>129</v>
      </c>
      <c r="D600" t="s">
        <v>57</v>
      </c>
      <c r="E600" t="s">
        <v>123</v>
      </c>
      <c r="F600" t="s">
        <v>99</v>
      </c>
      <c r="G600" t="s">
        <v>80</v>
      </c>
      <c r="H600" t="s">
        <v>81</v>
      </c>
      <c r="I600">
        <v>2</v>
      </c>
    </row>
    <row r="601" spans="1:9" x14ac:dyDescent="0.35">
      <c r="A601" t="s">
        <v>11</v>
      </c>
      <c r="B601" s="75" t="str">
        <f t="shared" si="5"/>
        <v>Year ending September 2011</v>
      </c>
      <c r="C601" t="s">
        <v>129</v>
      </c>
      <c r="D601" t="s">
        <v>57</v>
      </c>
      <c r="E601" t="s">
        <v>123</v>
      </c>
      <c r="F601" t="s">
        <v>99</v>
      </c>
      <c r="G601" t="s">
        <v>80</v>
      </c>
      <c r="H601" t="s">
        <v>3</v>
      </c>
      <c r="I601">
        <v>95</v>
      </c>
    </row>
    <row r="602" spans="1:9" x14ac:dyDescent="0.35">
      <c r="A602" t="s">
        <v>11</v>
      </c>
      <c r="B602" s="75" t="str">
        <f t="shared" si="5"/>
        <v>Year ending September 2011</v>
      </c>
      <c r="C602" t="s">
        <v>129</v>
      </c>
      <c r="D602" t="s">
        <v>57</v>
      </c>
      <c r="E602" t="s">
        <v>123</v>
      </c>
      <c r="F602" t="s">
        <v>99</v>
      </c>
      <c r="G602" t="s">
        <v>80</v>
      </c>
      <c r="H602" t="s">
        <v>10</v>
      </c>
      <c r="I602">
        <v>17</v>
      </c>
    </row>
    <row r="603" spans="1:9" x14ac:dyDescent="0.35">
      <c r="A603" t="s">
        <v>11</v>
      </c>
      <c r="B603" s="75" t="str">
        <f t="shared" si="5"/>
        <v>Year ending September 2011</v>
      </c>
      <c r="C603" t="s">
        <v>129</v>
      </c>
      <c r="D603" t="s">
        <v>57</v>
      </c>
      <c r="E603" t="s">
        <v>123</v>
      </c>
      <c r="F603" t="s">
        <v>99</v>
      </c>
      <c r="G603" t="s">
        <v>80</v>
      </c>
      <c r="H603" t="s">
        <v>8</v>
      </c>
      <c r="I603">
        <v>8</v>
      </c>
    </row>
    <row r="604" spans="1:9" x14ac:dyDescent="0.35">
      <c r="A604" t="s">
        <v>11</v>
      </c>
      <c r="B604" s="75" t="str">
        <f t="shared" si="5"/>
        <v>Year ending September 2011</v>
      </c>
      <c r="C604" t="s">
        <v>129</v>
      </c>
      <c r="D604" t="s">
        <v>57</v>
      </c>
      <c r="E604" t="s">
        <v>123</v>
      </c>
      <c r="F604" t="s">
        <v>99</v>
      </c>
      <c r="G604" t="s">
        <v>80</v>
      </c>
      <c r="H604" t="s">
        <v>6</v>
      </c>
      <c r="I604">
        <v>43</v>
      </c>
    </row>
    <row r="605" spans="1:9" x14ac:dyDescent="0.35">
      <c r="A605" t="s">
        <v>11</v>
      </c>
      <c r="B605" s="75" t="str">
        <f t="shared" si="5"/>
        <v>Year ending September 2011</v>
      </c>
      <c r="C605" t="s">
        <v>129</v>
      </c>
      <c r="D605" t="s">
        <v>57</v>
      </c>
      <c r="E605" t="s">
        <v>123</v>
      </c>
      <c r="F605" t="s">
        <v>99</v>
      </c>
      <c r="G605" t="s">
        <v>80</v>
      </c>
      <c r="H605" t="s">
        <v>7</v>
      </c>
      <c r="I605">
        <v>5</v>
      </c>
    </row>
    <row r="606" spans="1:9" x14ac:dyDescent="0.35">
      <c r="A606" t="s">
        <v>11</v>
      </c>
      <c r="B606" s="75" t="str">
        <f t="shared" si="5"/>
        <v>Year ending September 2011</v>
      </c>
      <c r="C606" t="s">
        <v>129</v>
      </c>
      <c r="D606" t="s">
        <v>58</v>
      </c>
      <c r="E606" t="s">
        <v>124</v>
      </c>
      <c r="F606" t="s">
        <v>79</v>
      </c>
      <c r="G606" t="s">
        <v>83</v>
      </c>
      <c r="H606" t="s">
        <v>4</v>
      </c>
      <c r="I606">
        <v>5</v>
      </c>
    </row>
    <row r="607" spans="1:9" x14ac:dyDescent="0.35">
      <c r="A607" t="s">
        <v>11</v>
      </c>
      <c r="B607" s="75" t="str">
        <f t="shared" si="5"/>
        <v>Year ending September 2011</v>
      </c>
      <c r="C607" t="s">
        <v>129</v>
      </c>
      <c r="D607" t="s">
        <v>58</v>
      </c>
      <c r="E607" t="s">
        <v>124</v>
      </c>
      <c r="F607" t="s">
        <v>79</v>
      </c>
      <c r="G607" t="s">
        <v>83</v>
      </c>
      <c r="H607" t="s">
        <v>5</v>
      </c>
      <c r="I607">
        <v>2</v>
      </c>
    </row>
    <row r="608" spans="1:9" x14ac:dyDescent="0.35">
      <c r="A608" t="s">
        <v>11</v>
      </c>
      <c r="B608" s="75" t="str">
        <f t="shared" si="5"/>
        <v>Year ending September 2011</v>
      </c>
      <c r="C608" t="s">
        <v>129</v>
      </c>
      <c r="D608" t="s">
        <v>58</v>
      </c>
      <c r="E608" t="s">
        <v>124</v>
      </c>
      <c r="F608" t="s">
        <v>79</v>
      </c>
      <c r="G608" t="s">
        <v>83</v>
      </c>
      <c r="H608" t="s">
        <v>81</v>
      </c>
      <c r="I608">
        <v>1</v>
      </c>
    </row>
    <row r="609" spans="1:9" x14ac:dyDescent="0.35">
      <c r="A609" t="s">
        <v>11</v>
      </c>
      <c r="B609" s="75" t="str">
        <f t="shared" si="5"/>
        <v>Year ending September 2011</v>
      </c>
      <c r="C609" t="s">
        <v>129</v>
      </c>
      <c r="D609" t="s">
        <v>58</v>
      </c>
      <c r="E609" t="s">
        <v>124</v>
      </c>
      <c r="F609" t="s">
        <v>79</v>
      </c>
      <c r="G609" t="s">
        <v>83</v>
      </c>
      <c r="H609" t="s">
        <v>3</v>
      </c>
      <c r="I609">
        <v>34</v>
      </c>
    </row>
    <row r="610" spans="1:9" x14ac:dyDescent="0.35">
      <c r="A610" t="s">
        <v>11</v>
      </c>
      <c r="B610" s="75" t="str">
        <f t="shared" si="5"/>
        <v>Year ending September 2011</v>
      </c>
      <c r="C610" t="s">
        <v>129</v>
      </c>
      <c r="D610" t="s">
        <v>58</v>
      </c>
      <c r="E610" t="s">
        <v>124</v>
      </c>
      <c r="F610" t="s">
        <v>79</v>
      </c>
      <c r="G610" t="s">
        <v>83</v>
      </c>
      <c r="H610" t="s">
        <v>10</v>
      </c>
      <c r="I610">
        <v>6</v>
      </c>
    </row>
    <row r="611" spans="1:9" x14ac:dyDescent="0.35">
      <c r="A611" t="s">
        <v>11</v>
      </c>
      <c r="B611" s="75" t="str">
        <f t="shared" si="5"/>
        <v>Year ending September 2011</v>
      </c>
      <c r="C611" t="s">
        <v>129</v>
      </c>
      <c r="D611" t="s">
        <v>58</v>
      </c>
      <c r="E611" t="s">
        <v>124</v>
      </c>
      <c r="F611" t="s">
        <v>79</v>
      </c>
      <c r="G611" t="s">
        <v>83</v>
      </c>
      <c r="H611" t="s">
        <v>6</v>
      </c>
      <c r="I611">
        <v>15</v>
      </c>
    </row>
    <row r="612" spans="1:9" x14ac:dyDescent="0.35">
      <c r="A612" t="s">
        <v>11</v>
      </c>
      <c r="B612" s="75" t="str">
        <f t="shared" si="5"/>
        <v>Year ending September 2011</v>
      </c>
      <c r="C612" t="s">
        <v>129</v>
      </c>
      <c r="D612" t="s">
        <v>59</v>
      </c>
      <c r="E612" t="s">
        <v>125</v>
      </c>
      <c r="F612" t="s">
        <v>99</v>
      </c>
      <c r="G612" t="s">
        <v>80</v>
      </c>
      <c r="H612" t="s">
        <v>4</v>
      </c>
      <c r="I612">
        <v>22</v>
      </c>
    </row>
    <row r="613" spans="1:9" x14ac:dyDescent="0.35">
      <c r="A613" t="s">
        <v>11</v>
      </c>
      <c r="B613" s="75" t="str">
        <f t="shared" si="5"/>
        <v>Year ending September 2011</v>
      </c>
      <c r="C613" t="s">
        <v>129</v>
      </c>
      <c r="D613" t="s">
        <v>59</v>
      </c>
      <c r="E613" t="s">
        <v>125</v>
      </c>
      <c r="F613" t="s">
        <v>99</v>
      </c>
      <c r="G613" t="s">
        <v>80</v>
      </c>
      <c r="H613" t="s">
        <v>5</v>
      </c>
      <c r="I613">
        <v>31</v>
      </c>
    </row>
    <row r="614" spans="1:9" x14ac:dyDescent="0.35">
      <c r="A614" t="s">
        <v>11</v>
      </c>
      <c r="B614" s="75" t="str">
        <f t="shared" si="5"/>
        <v>Year ending September 2011</v>
      </c>
      <c r="C614" t="s">
        <v>129</v>
      </c>
      <c r="D614" t="s">
        <v>59</v>
      </c>
      <c r="E614" t="s">
        <v>125</v>
      </c>
      <c r="F614" t="s">
        <v>99</v>
      </c>
      <c r="G614" t="s">
        <v>80</v>
      </c>
      <c r="H614" t="s">
        <v>81</v>
      </c>
      <c r="I614">
        <v>18</v>
      </c>
    </row>
    <row r="615" spans="1:9" x14ac:dyDescent="0.35">
      <c r="A615" t="s">
        <v>11</v>
      </c>
      <c r="B615" s="75" t="str">
        <f t="shared" si="5"/>
        <v>Year ending September 2011</v>
      </c>
      <c r="C615" t="s">
        <v>129</v>
      </c>
      <c r="D615" t="s">
        <v>59</v>
      </c>
      <c r="E615" t="s">
        <v>125</v>
      </c>
      <c r="F615" t="s">
        <v>99</v>
      </c>
      <c r="G615" t="s">
        <v>80</v>
      </c>
      <c r="H615" t="s">
        <v>3</v>
      </c>
      <c r="I615">
        <v>287</v>
      </c>
    </row>
    <row r="616" spans="1:9" x14ac:dyDescent="0.35">
      <c r="A616" t="s">
        <v>11</v>
      </c>
      <c r="B616" s="75" t="str">
        <f t="shared" si="5"/>
        <v>Year ending September 2011</v>
      </c>
      <c r="C616" t="s">
        <v>129</v>
      </c>
      <c r="D616" t="s">
        <v>59</v>
      </c>
      <c r="E616" t="s">
        <v>125</v>
      </c>
      <c r="F616" t="s">
        <v>99</v>
      </c>
      <c r="G616" t="s">
        <v>80</v>
      </c>
      <c r="H616" t="s">
        <v>10</v>
      </c>
      <c r="I616">
        <v>34</v>
      </c>
    </row>
    <row r="617" spans="1:9" x14ac:dyDescent="0.35">
      <c r="A617" t="s">
        <v>11</v>
      </c>
      <c r="B617" s="75" t="str">
        <f t="shared" si="5"/>
        <v>Year ending September 2011</v>
      </c>
      <c r="C617" t="s">
        <v>129</v>
      </c>
      <c r="D617" t="s">
        <v>59</v>
      </c>
      <c r="E617" t="s">
        <v>125</v>
      </c>
      <c r="F617" t="s">
        <v>99</v>
      </c>
      <c r="G617" t="s">
        <v>80</v>
      </c>
      <c r="H617" t="s">
        <v>8</v>
      </c>
      <c r="I617">
        <v>39</v>
      </c>
    </row>
    <row r="618" spans="1:9" x14ac:dyDescent="0.35">
      <c r="A618" t="s">
        <v>11</v>
      </c>
      <c r="B618" s="75" t="str">
        <f t="shared" si="5"/>
        <v>Year ending September 2011</v>
      </c>
      <c r="C618" t="s">
        <v>129</v>
      </c>
      <c r="D618" t="s">
        <v>59</v>
      </c>
      <c r="E618" t="s">
        <v>125</v>
      </c>
      <c r="F618" t="s">
        <v>99</v>
      </c>
      <c r="G618" t="s">
        <v>80</v>
      </c>
      <c r="H618" t="s">
        <v>6</v>
      </c>
      <c r="I618">
        <v>91</v>
      </c>
    </row>
    <row r="619" spans="1:9" x14ac:dyDescent="0.35">
      <c r="A619" t="s">
        <v>11</v>
      </c>
      <c r="B619" s="75" t="str">
        <f t="shared" si="5"/>
        <v>Year ending September 2011</v>
      </c>
      <c r="C619" t="s">
        <v>129</v>
      </c>
      <c r="D619" t="s">
        <v>59</v>
      </c>
      <c r="E619" t="s">
        <v>125</v>
      </c>
      <c r="F619" t="s">
        <v>99</v>
      </c>
      <c r="G619" t="s">
        <v>80</v>
      </c>
      <c r="H619" t="s">
        <v>7</v>
      </c>
      <c r="I619">
        <v>46</v>
      </c>
    </row>
    <row r="620" spans="1:9" x14ac:dyDescent="0.35">
      <c r="A620" t="s">
        <v>11</v>
      </c>
      <c r="B620" s="75" t="str">
        <f t="shared" si="5"/>
        <v>Year ending September 2011</v>
      </c>
      <c r="C620" t="s">
        <v>129</v>
      </c>
      <c r="D620" t="s">
        <v>60</v>
      </c>
      <c r="E620" t="s">
        <v>126</v>
      </c>
      <c r="F620" t="s">
        <v>79</v>
      </c>
      <c r="G620" t="s">
        <v>83</v>
      </c>
      <c r="H620" t="s">
        <v>4</v>
      </c>
      <c r="I620">
        <v>11</v>
      </c>
    </row>
    <row r="621" spans="1:9" x14ac:dyDescent="0.35">
      <c r="A621" t="s">
        <v>11</v>
      </c>
      <c r="B621" s="75" t="str">
        <f t="shared" si="5"/>
        <v>Year ending September 2011</v>
      </c>
      <c r="C621" t="s">
        <v>129</v>
      </c>
      <c r="D621" t="s">
        <v>60</v>
      </c>
      <c r="E621" t="s">
        <v>126</v>
      </c>
      <c r="F621" t="s">
        <v>79</v>
      </c>
      <c r="G621" t="s">
        <v>83</v>
      </c>
      <c r="H621" t="s">
        <v>5</v>
      </c>
      <c r="I621">
        <v>4</v>
      </c>
    </row>
    <row r="622" spans="1:9" x14ac:dyDescent="0.35">
      <c r="A622" t="s">
        <v>11</v>
      </c>
      <c r="B622" s="75" t="str">
        <f t="shared" si="5"/>
        <v>Year ending September 2011</v>
      </c>
      <c r="C622" t="s">
        <v>129</v>
      </c>
      <c r="D622" t="s">
        <v>60</v>
      </c>
      <c r="E622" t="s">
        <v>126</v>
      </c>
      <c r="F622" t="s">
        <v>79</v>
      </c>
      <c r="G622" t="s">
        <v>83</v>
      </c>
      <c r="H622" t="s">
        <v>81</v>
      </c>
      <c r="I622">
        <v>4</v>
      </c>
    </row>
    <row r="623" spans="1:9" x14ac:dyDescent="0.35">
      <c r="A623" t="s">
        <v>11</v>
      </c>
      <c r="B623" s="75" t="str">
        <f t="shared" si="5"/>
        <v>Year ending September 2011</v>
      </c>
      <c r="C623" t="s">
        <v>129</v>
      </c>
      <c r="D623" t="s">
        <v>60</v>
      </c>
      <c r="E623" t="s">
        <v>126</v>
      </c>
      <c r="F623" t="s">
        <v>79</v>
      </c>
      <c r="G623" t="s">
        <v>83</v>
      </c>
      <c r="H623" t="s">
        <v>3</v>
      </c>
      <c r="I623">
        <v>79</v>
      </c>
    </row>
    <row r="624" spans="1:9" x14ac:dyDescent="0.35">
      <c r="A624" t="s">
        <v>11</v>
      </c>
      <c r="B624" s="75" t="str">
        <f t="shared" si="5"/>
        <v>Year ending September 2011</v>
      </c>
      <c r="C624" t="s">
        <v>129</v>
      </c>
      <c r="D624" t="s">
        <v>60</v>
      </c>
      <c r="E624" t="s">
        <v>126</v>
      </c>
      <c r="F624" t="s">
        <v>79</v>
      </c>
      <c r="G624" t="s">
        <v>83</v>
      </c>
      <c r="H624" t="s">
        <v>10</v>
      </c>
      <c r="I624">
        <v>12</v>
      </c>
    </row>
    <row r="625" spans="1:9" x14ac:dyDescent="0.35">
      <c r="A625" t="s">
        <v>11</v>
      </c>
      <c r="B625" s="75" t="str">
        <f t="shared" si="5"/>
        <v>Year ending September 2011</v>
      </c>
      <c r="C625" t="s">
        <v>129</v>
      </c>
      <c r="D625" t="s">
        <v>60</v>
      </c>
      <c r="E625" t="s">
        <v>126</v>
      </c>
      <c r="F625" t="s">
        <v>79</v>
      </c>
      <c r="G625" t="s">
        <v>83</v>
      </c>
      <c r="H625" t="s">
        <v>8</v>
      </c>
      <c r="I625">
        <v>1</v>
      </c>
    </row>
    <row r="626" spans="1:9" x14ac:dyDescent="0.35">
      <c r="A626" t="s">
        <v>11</v>
      </c>
      <c r="B626" s="75" t="str">
        <f t="shared" si="5"/>
        <v>Year ending September 2011</v>
      </c>
      <c r="C626" t="s">
        <v>129</v>
      </c>
      <c r="D626" t="s">
        <v>60</v>
      </c>
      <c r="E626" t="s">
        <v>126</v>
      </c>
      <c r="F626" t="s">
        <v>79</v>
      </c>
      <c r="G626" t="s">
        <v>83</v>
      </c>
      <c r="H626" t="s">
        <v>6</v>
      </c>
      <c r="I626">
        <v>28</v>
      </c>
    </row>
    <row r="627" spans="1:9" x14ac:dyDescent="0.35">
      <c r="A627" t="s">
        <v>11</v>
      </c>
      <c r="B627" s="75" t="str">
        <f t="shared" si="5"/>
        <v>Year ending September 2011</v>
      </c>
      <c r="C627" t="s">
        <v>129</v>
      </c>
      <c r="D627" t="s">
        <v>60</v>
      </c>
      <c r="E627" t="s">
        <v>126</v>
      </c>
      <c r="F627" t="s">
        <v>79</v>
      </c>
      <c r="G627" t="s">
        <v>83</v>
      </c>
      <c r="H627" t="s">
        <v>7</v>
      </c>
      <c r="I627">
        <v>6</v>
      </c>
    </row>
    <row r="628" spans="1:9" x14ac:dyDescent="0.35">
      <c r="A628" t="s">
        <v>11</v>
      </c>
      <c r="B628" s="75" t="str">
        <f t="shared" si="5"/>
        <v>Year ending September 2011</v>
      </c>
      <c r="C628" t="s">
        <v>129</v>
      </c>
      <c r="D628" t="s">
        <v>61</v>
      </c>
      <c r="E628" t="s">
        <v>127</v>
      </c>
      <c r="F628" t="s">
        <v>99</v>
      </c>
      <c r="G628" t="s">
        <v>80</v>
      </c>
      <c r="H628" t="s">
        <v>4</v>
      </c>
      <c r="I628">
        <v>16</v>
      </c>
    </row>
    <row r="629" spans="1:9" x14ac:dyDescent="0.35">
      <c r="A629" t="s">
        <v>11</v>
      </c>
      <c r="B629" s="75" t="str">
        <f t="shared" si="5"/>
        <v>Year ending September 2011</v>
      </c>
      <c r="C629" t="s">
        <v>129</v>
      </c>
      <c r="D629" t="s">
        <v>61</v>
      </c>
      <c r="E629" t="s">
        <v>127</v>
      </c>
      <c r="F629" t="s">
        <v>99</v>
      </c>
      <c r="G629" t="s">
        <v>80</v>
      </c>
      <c r="H629" t="s">
        <v>5</v>
      </c>
      <c r="I629">
        <v>21</v>
      </c>
    </row>
    <row r="630" spans="1:9" x14ac:dyDescent="0.35">
      <c r="A630" t="s">
        <v>11</v>
      </c>
      <c r="B630" s="75" t="str">
        <f t="shared" si="5"/>
        <v>Year ending September 2011</v>
      </c>
      <c r="C630" t="s">
        <v>129</v>
      </c>
      <c r="D630" t="s">
        <v>61</v>
      </c>
      <c r="E630" t="s">
        <v>127</v>
      </c>
      <c r="F630" t="s">
        <v>99</v>
      </c>
      <c r="G630" t="s">
        <v>80</v>
      </c>
      <c r="H630" t="s">
        <v>81</v>
      </c>
      <c r="I630">
        <v>8</v>
      </c>
    </row>
    <row r="631" spans="1:9" x14ac:dyDescent="0.35">
      <c r="A631" t="s">
        <v>11</v>
      </c>
      <c r="B631" s="75" t="str">
        <f t="shared" si="5"/>
        <v>Year ending September 2011</v>
      </c>
      <c r="C631" t="s">
        <v>129</v>
      </c>
      <c r="D631" t="s">
        <v>61</v>
      </c>
      <c r="E631" t="s">
        <v>127</v>
      </c>
      <c r="F631" t="s">
        <v>99</v>
      </c>
      <c r="G631" t="s">
        <v>80</v>
      </c>
      <c r="H631" t="s">
        <v>3</v>
      </c>
      <c r="I631">
        <v>220</v>
      </c>
    </row>
    <row r="632" spans="1:9" x14ac:dyDescent="0.35">
      <c r="A632" t="s">
        <v>11</v>
      </c>
      <c r="B632" s="75" t="str">
        <f t="shared" si="5"/>
        <v>Year ending September 2011</v>
      </c>
      <c r="C632" t="s">
        <v>129</v>
      </c>
      <c r="D632" t="s">
        <v>61</v>
      </c>
      <c r="E632" t="s">
        <v>127</v>
      </c>
      <c r="F632" t="s">
        <v>99</v>
      </c>
      <c r="G632" t="s">
        <v>80</v>
      </c>
      <c r="H632" t="s">
        <v>10</v>
      </c>
      <c r="I632">
        <v>20</v>
      </c>
    </row>
    <row r="633" spans="1:9" x14ac:dyDescent="0.35">
      <c r="A633" t="s">
        <v>11</v>
      </c>
      <c r="B633" s="75" t="str">
        <f t="shared" si="5"/>
        <v>Year ending September 2011</v>
      </c>
      <c r="C633" t="s">
        <v>129</v>
      </c>
      <c r="D633" t="s">
        <v>61</v>
      </c>
      <c r="E633" t="s">
        <v>127</v>
      </c>
      <c r="F633" t="s">
        <v>99</v>
      </c>
      <c r="G633" t="s">
        <v>80</v>
      </c>
      <c r="H633" t="s">
        <v>8</v>
      </c>
      <c r="I633">
        <v>14</v>
      </c>
    </row>
    <row r="634" spans="1:9" x14ac:dyDescent="0.35">
      <c r="A634" t="s">
        <v>11</v>
      </c>
      <c r="B634" s="75" t="str">
        <f t="shared" si="5"/>
        <v>Year ending September 2011</v>
      </c>
      <c r="C634" t="s">
        <v>129</v>
      </c>
      <c r="D634" t="s">
        <v>61</v>
      </c>
      <c r="E634" t="s">
        <v>127</v>
      </c>
      <c r="F634" t="s">
        <v>99</v>
      </c>
      <c r="G634" t="s">
        <v>80</v>
      </c>
      <c r="H634" t="s">
        <v>6</v>
      </c>
      <c r="I634">
        <v>50</v>
      </c>
    </row>
    <row r="635" spans="1:9" x14ac:dyDescent="0.35">
      <c r="A635" t="s">
        <v>11</v>
      </c>
      <c r="B635" s="75" t="str">
        <f t="shared" si="5"/>
        <v>Year ending September 2011</v>
      </c>
      <c r="C635" t="s">
        <v>129</v>
      </c>
      <c r="D635" t="s">
        <v>61</v>
      </c>
      <c r="E635" t="s">
        <v>127</v>
      </c>
      <c r="F635" t="s">
        <v>99</v>
      </c>
      <c r="G635" t="s">
        <v>80</v>
      </c>
      <c r="H635" t="s">
        <v>7</v>
      </c>
      <c r="I635">
        <v>14</v>
      </c>
    </row>
    <row r="636" spans="1:9" x14ac:dyDescent="0.35">
      <c r="A636" t="s">
        <v>11</v>
      </c>
      <c r="B636" s="75"/>
      <c r="C636" t="s">
        <v>128</v>
      </c>
      <c r="D636" t="s">
        <v>19</v>
      </c>
      <c r="E636" t="s">
        <v>78</v>
      </c>
      <c r="F636" t="s">
        <v>79</v>
      </c>
      <c r="G636" t="s">
        <v>80</v>
      </c>
      <c r="H636" t="s">
        <v>4</v>
      </c>
      <c r="I636">
        <v>4</v>
      </c>
    </row>
    <row r="637" spans="1:9" x14ac:dyDescent="0.35">
      <c r="A637" t="s">
        <v>11</v>
      </c>
      <c r="B637" s="75"/>
      <c r="C637" t="s">
        <v>128</v>
      </c>
      <c r="D637" t="s">
        <v>19</v>
      </c>
      <c r="E637" t="s">
        <v>78</v>
      </c>
      <c r="F637" t="s">
        <v>79</v>
      </c>
      <c r="G637" t="s">
        <v>80</v>
      </c>
      <c r="H637" t="s">
        <v>5</v>
      </c>
      <c r="I637">
        <v>15</v>
      </c>
    </row>
    <row r="638" spans="1:9" x14ac:dyDescent="0.35">
      <c r="A638" t="s">
        <v>11</v>
      </c>
      <c r="B638" s="75"/>
      <c r="C638" t="s">
        <v>128</v>
      </c>
      <c r="D638" t="s">
        <v>19</v>
      </c>
      <c r="E638" t="s">
        <v>78</v>
      </c>
      <c r="F638" t="s">
        <v>79</v>
      </c>
      <c r="G638" t="s">
        <v>80</v>
      </c>
      <c r="H638" t="s">
        <v>81</v>
      </c>
      <c r="I638">
        <v>8</v>
      </c>
    </row>
    <row r="639" spans="1:9" x14ac:dyDescent="0.35">
      <c r="A639" t="s">
        <v>11</v>
      </c>
      <c r="B639" s="75"/>
      <c r="C639" t="s">
        <v>128</v>
      </c>
      <c r="D639" t="s">
        <v>19</v>
      </c>
      <c r="E639" t="s">
        <v>78</v>
      </c>
      <c r="F639" t="s">
        <v>79</v>
      </c>
      <c r="G639" t="s">
        <v>80</v>
      </c>
      <c r="H639" t="s">
        <v>3</v>
      </c>
      <c r="I639">
        <v>48</v>
      </c>
    </row>
    <row r="640" spans="1:9" x14ac:dyDescent="0.35">
      <c r="A640" t="s">
        <v>11</v>
      </c>
      <c r="B640" s="75"/>
      <c r="C640" t="s">
        <v>128</v>
      </c>
      <c r="D640" t="s">
        <v>19</v>
      </c>
      <c r="E640" t="s">
        <v>78</v>
      </c>
      <c r="F640" t="s">
        <v>79</v>
      </c>
      <c r="G640" t="s">
        <v>80</v>
      </c>
      <c r="H640" t="s">
        <v>10</v>
      </c>
      <c r="I640">
        <v>11</v>
      </c>
    </row>
    <row r="641" spans="1:9" x14ac:dyDescent="0.35">
      <c r="A641" t="s">
        <v>11</v>
      </c>
      <c r="B641" s="75"/>
      <c r="C641" t="s">
        <v>128</v>
      </c>
      <c r="D641" t="s">
        <v>19</v>
      </c>
      <c r="E641" t="s">
        <v>78</v>
      </c>
      <c r="F641" t="s">
        <v>79</v>
      </c>
      <c r="G641" t="s">
        <v>80</v>
      </c>
      <c r="H641" t="s">
        <v>8</v>
      </c>
      <c r="I641">
        <v>3</v>
      </c>
    </row>
    <row r="642" spans="1:9" x14ac:dyDescent="0.35">
      <c r="A642" t="s">
        <v>11</v>
      </c>
      <c r="B642" s="75"/>
      <c r="C642" t="s">
        <v>128</v>
      </c>
      <c r="D642" t="s">
        <v>19</v>
      </c>
      <c r="E642" t="s">
        <v>78</v>
      </c>
      <c r="F642" t="s">
        <v>79</v>
      </c>
      <c r="G642" t="s">
        <v>80</v>
      </c>
      <c r="H642" t="s">
        <v>6</v>
      </c>
      <c r="I642">
        <v>32</v>
      </c>
    </row>
    <row r="643" spans="1:9" x14ac:dyDescent="0.35">
      <c r="A643" t="s">
        <v>11</v>
      </c>
      <c r="B643" s="75"/>
      <c r="C643" t="s">
        <v>128</v>
      </c>
      <c r="D643" t="s">
        <v>19</v>
      </c>
      <c r="E643" t="s">
        <v>78</v>
      </c>
      <c r="F643" t="s">
        <v>79</v>
      </c>
      <c r="G643" t="s">
        <v>80</v>
      </c>
      <c r="H643" t="s">
        <v>7</v>
      </c>
      <c r="I643">
        <v>10</v>
      </c>
    </row>
    <row r="644" spans="1:9" x14ac:dyDescent="0.35">
      <c r="A644" t="s">
        <v>11</v>
      </c>
      <c r="B644" s="75"/>
      <c r="C644" t="s">
        <v>128</v>
      </c>
      <c r="D644" t="s">
        <v>20</v>
      </c>
      <c r="E644" t="s">
        <v>82</v>
      </c>
      <c r="F644" t="s">
        <v>79</v>
      </c>
      <c r="G644" t="s">
        <v>83</v>
      </c>
      <c r="H644" t="s">
        <v>4</v>
      </c>
      <c r="I644">
        <v>5</v>
      </c>
    </row>
    <row r="645" spans="1:9" x14ac:dyDescent="0.35">
      <c r="A645" t="s">
        <v>11</v>
      </c>
      <c r="B645" s="75"/>
      <c r="C645" t="s">
        <v>128</v>
      </c>
      <c r="D645" t="s">
        <v>20</v>
      </c>
      <c r="E645" t="s">
        <v>82</v>
      </c>
      <c r="F645" t="s">
        <v>79</v>
      </c>
      <c r="G645" t="s">
        <v>83</v>
      </c>
      <c r="H645" t="s">
        <v>5</v>
      </c>
      <c r="I645">
        <v>5</v>
      </c>
    </row>
    <row r="646" spans="1:9" x14ac:dyDescent="0.35">
      <c r="A646" t="s">
        <v>11</v>
      </c>
      <c r="B646" s="75"/>
      <c r="C646" t="s">
        <v>128</v>
      </c>
      <c r="D646" t="s">
        <v>20</v>
      </c>
      <c r="E646" t="s">
        <v>82</v>
      </c>
      <c r="F646" t="s">
        <v>79</v>
      </c>
      <c r="G646" t="s">
        <v>83</v>
      </c>
      <c r="H646" t="s">
        <v>81</v>
      </c>
      <c r="I646">
        <v>8</v>
      </c>
    </row>
    <row r="647" spans="1:9" x14ac:dyDescent="0.35">
      <c r="A647" t="s">
        <v>11</v>
      </c>
      <c r="B647" s="75"/>
      <c r="C647" t="s">
        <v>128</v>
      </c>
      <c r="D647" t="s">
        <v>20</v>
      </c>
      <c r="E647" t="s">
        <v>82</v>
      </c>
      <c r="F647" t="s">
        <v>79</v>
      </c>
      <c r="G647" t="s">
        <v>83</v>
      </c>
      <c r="H647" t="s">
        <v>3</v>
      </c>
      <c r="I647">
        <v>58</v>
      </c>
    </row>
    <row r="648" spans="1:9" x14ac:dyDescent="0.35">
      <c r="A648" t="s">
        <v>11</v>
      </c>
      <c r="B648" s="75"/>
      <c r="C648" t="s">
        <v>128</v>
      </c>
      <c r="D648" t="s">
        <v>20</v>
      </c>
      <c r="E648" t="s">
        <v>82</v>
      </c>
      <c r="F648" t="s">
        <v>79</v>
      </c>
      <c r="G648" t="s">
        <v>83</v>
      </c>
      <c r="H648" t="s">
        <v>10</v>
      </c>
      <c r="I648">
        <v>11</v>
      </c>
    </row>
    <row r="649" spans="1:9" x14ac:dyDescent="0.35">
      <c r="A649" t="s">
        <v>11</v>
      </c>
      <c r="B649" s="75"/>
      <c r="C649" t="s">
        <v>128</v>
      </c>
      <c r="D649" t="s">
        <v>20</v>
      </c>
      <c r="E649" t="s">
        <v>82</v>
      </c>
      <c r="F649" t="s">
        <v>79</v>
      </c>
      <c r="G649" t="s">
        <v>83</v>
      </c>
      <c r="H649" t="s">
        <v>8</v>
      </c>
      <c r="I649">
        <v>1</v>
      </c>
    </row>
    <row r="650" spans="1:9" x14ac:dyDescent="0.35">
      <c r="A650" t="s">
        <v>11</v>
      </c>
      <c r="B650" s="75"/>
      <c r="C650" t="s">
        <v>128</v>
      </c>
      <c r="D650" t="s">
        <v>20</v>
      </c>
      <c r="E650" t="s">
        <v>82</v>
      </c>
      <c r="F650" t="s">
        <v>79</v>
      </c>
      <c r="G650" t="s">
        <v>83</v>
      </c>
      <c r="H650" t="s">
        <v>6</v>
      </c>
      <c r="I650">
        <v>17</v>
      </c>
    </row>
    <row r="651" spans="1:9" x14ac:dyDescent="0.35">
      <c r="A651" t="s">
        <v>11</v>
      </c>
      <c r="B651" s="75"/>
      <c r="C651" t="s">
        <v>128</v>
      </c>
      <c r="D651" t="s">
        <v>21</v>
      </c>
      <c r="E651" t="s">
        <v>84</v>
      </c>
      <c r="F651" t="s">
        <v>79</v>
      </c>
      <c r="G651" t="s">
        <v>80</v>
      </c>
      <c r="H651" t="s">
        <v>4</v>
      </c>
      <c r="I651">
        <v>3</v>
      </c>
    </row>
    <row r="652" spans="1:9" x14ac:dyDescent="0.35">
      <c r="A652" t="s">
        <v>11</v>
      </c>
      <c r="B652" s="75"/>
      <c r="C652" t="s">
        <v>128</v>
      </c>
      <c r="D652" t="s">
        <v>21</v>
      </c>
      <c r="E652" t="s">
        <v>84</v>
      </c>
      <c r="F652" t="s">
        <v>79</v>
      </c>
      <c r="G652" t="s">
        <v>80</v>
      </c>
      <c r="H652" t="s">
        <v>5</v>
      </c>
      <c r="I652">
        <v>6</v>
      </c>
    </row>
    <row r="653" spans="1:9" x14ac:dyDescent="0.35">
      <c r="A653" t="s">
        <v>11</v>
      </c>
      <c r="B653" s="75"/>
      <c r="C653" t="s">
        <v>128</v>
      </c>
      <c r="D653" t="s">
        <v>21</v>
      </c>
      <c r="E653" t="s">
        <v>84</v>
      </c>
      <c r="F653" t="s">
        <v>79</v>
      </c>
      <c r="G653" t="s">
        <v>80</v>
      </c>
      <c r="H653" t="s">
        <v>81</v>
      </c>
      <c r="I653">
        <v>3</v>
      </c>
    </row>
    <row r="654" spans="1:9" x14ac:dyDescent="0.35">
      <c r="A654" t="s">
        <v>11</v>
      </c>
      <c r="B654" s="75"/>
      <c r="C654" t="s">
        <v>128</v>
      </c>
      <c r="D654" t="s">
        <v>21</v>
      </c>
      <c r="E654" t="s">
        <v>84</v>
      </c>
      <c r="F654" t="s">
        <v>79</v>
      </c>
      <c r="G654" t="s">
        <v>80</v>
      </c>
      <c r="H654" t="s">
        <v>3</v>
      </c>
      <c r="I654">
        <v>60</v>
      </c>
    </row>
    <row r="655" spans="1:9" x14ac:dyDescent="0.35">
      <c r="A655" t="s">
        <v>11</v>
      </c>
      <c r="B655" s="75"/>
      <c r="C655" t="s">
        <v>128</v>
      </c>
      <c r="D655" t="s">
        <v>21</v>
      </c>
      <c r="E655" t="s">
        <v>84</v>
      </c>
      <c r="F655" t="s">
        <v>79</v>
      </c>
      <c r="G655" t="s">
        <v>80</v>
      </c>
      <c r="H655" t="s">
        <v>10</v>
      </c>
      <c r="I655">
        <v>4</v>
      </c>
    </row>
    <row r="656" spans="1:9" x14ac:dyDescent="0.35">
      <c r="A656" t="s">
        <v>11</v>
      </c>
      <c r="B656" s="75"/>
      <c r="C656" t="s">
        <v>128</v>
      </c>
      <c r="D656" t="s">
        <v>21</v>
      </c>
      <c r="E656" t="s">
        <v>84</v>
      </c>
      <c r="F656" t="s">
        <v>79</v>
      </c>
      <c r="G656" t="s">
        <v>80</v>
      </c>
      <c r="H656" t="s">
        <v>6</v>
      </c>
      <c r="I656">
        <v>21</v>
      </c>
    </row>
    <row r="657" spans="1:9" x14ac:dyDescent="0.35">
      <c r="A657" t="s">
        <v>11</v>
      </c>
      <c r="B657" s="75"/>
      <c r="C657" t="s">
        <v>128</v>
      </c>
      <c r="D657" t="s">
        <v>21</v>
      </c>
      <c r="E657" t="s">
        <v>84</v>
      </c>
      <c r="F657" t="s">
        <v>79</v>
      </c>
      <c r="G657" t="s">
        <v>80</v>
      </c>
      <c r="H657" t="s">
        <v>7</v>
      </c>
      <c r="I657">
        <v>5</v>
      </c>
    </row>
    <row r="658" spans="1:9" x14ac:dyDescent="0.35">
      <c r="A658" t="s">
        <v>11</v>
      </c>
      <c r="B658" s="75"/>
      <c r="C658" t="s">
        <v>128</v>
      </c>
      <c r="D658" t="s">
        <v>22</v>
      </c>
      <c r="E658" t="s">
        <v>85</v>
      </c>
      <c r="F658" t="s">
        <v>79</v>
      </c>
      <c r="G658" t="s">
        <v>83</v>
      </c>
      <c r="H658" t="s">
        <v>4</v>
      </c>
      <c r="I658">
        <v>3</v>
      </c>
    </row>
    <row r="659" spans="1:9" x14ac:dyDescent="0.35">
      <c r="A659" t="s">
        <v>11</v>
      </c>
      <c r="B659" s="75"/>
      <c r="C659" t="s">
        <v>128</v>
      </c>
      <c r="D659" t="s">
        <v>22</v>
      </c>
      <c r="E659" t="s">
        <v>85</v>
      </c>
      <c r="F659" t="s">
        <v>79</v>
      </c>
      <c r="G659" t="s">
        <v>83</v>
      </c>
      <c r="H659" t="s">
        <v>81</v>
      </c>
      <c r="I659">
        <v>3</v>
      </c>
    </row>
    <row r="660" spans="1:9" x14ac:dyDescent="0.35">
      <c r="A660" t="s">
        <v>11</v>
      </c>
      <c r="B660" s="75"/>
      <c r="C660" t="s">
        <v>128</v>
      </c>
      <c r="D660" t="s">
        <v>22</v>
      </c>
      <c r="E660" t="s">
        <v>85</v>
      </c>
      <c r="F660" t="s">
        <v>79</v>
      </c>
      <c r="G660" t="s">
        <v>83</v>
      </c>
      <c r="H660" t="s">
        <v>3</v>
      </c>
      <c r="I660">
        <v>67</v>
      </c>
    </row>
    <row r="661" spans="1:9" x14ac:dyDescent="0.35">
      <c r="A661" t="s">
        <v>11</v>
      </c>
      <c r="B661" s="75"/>
      <c r="C661" t="s">
        <v>128</v>
      </c>
      <c r="D661" t="s">
        <v>22</v>
      </c>
      <c r="E661" t="s">
        <v>85</v>
      </c>
      <c r="F661" t="s">
        <v>79</v>
      </c>
      <c r="G661" t="s">
        <v>83</v>
      </c>
      <c r="H661" t="s">
        <v>10</v>
      </c>
      <c r="I661">
        <v>6</v>
      </c>
    </row>
    <row r="662" spans="1:9" x14ac:dyDescent="0.35">
      <c r="A662" t="s">
        <v>11</v>
      </c>
      <c r="B662" s="75"/>
      <c r="C662" t="s">
        <v>128</v>
      </c>
      <c r="D662" t="s">
        <v>22</v>
      </c>
      <c r="E662" t="s">
        <v>85</v>
      </c>
      <c r="F662" t="s">
        <v>79</v>
      </c>
      <c r="G662" t="s">
        <v>83</v>
      </c>
      <c r="H662" t="s">
        <v>8</v>
      </c>
      <c r="I662">
        <v>1</v>
      </c>
    </row>
    <row r="663" spans="1:9" x14ac:dyDescent="0.35">
      <c r="A663" t="s">
        <v>11</v>
      </c>
      <c r="B663" s="75"/>
      <c r="C663" t="s">
        <v>128</v>
      </c>
      <c r="D663" t="s">
        <v>22</v>
      </c>
      <c r="E663" t="s">
        <v>85</v>
      </c>
      <c r="F663" t="s">
        <v>79</v>
      </c>
      <c r="G663" t="s">
        <v>83</v>
      </c>
      <c r="H663" t="s">
        <v>6</v>
      </c>
      <c r="I663">
        <v>24</v>
      </c>
    </row>
    <row r="664" spans="1:9" x14ac:dyDescent="0.35">
      <c r="A664" t="s">
        <v>11</v>
      </c>
      <c r="B664" s="75"/>
      <c r="C664" t="s">
        <v>128</v>
      </c>
      <c r="D664" t="s">
        <v>23</v>
      </c>
      <c r="E664" t="s">
        <v>86</v>
      </c>
      <c r="F664" t="s">
        <v>79</v>
      </c>
      <c r="G664" t="s">
        <v>87</v>
      </c>
      <c r="H664" t="s">
        <v>4</v>
      </c>
      <c r="I664">
        <v>8</v>
      </c>
    </row>
    <row r="665" spans="1:9" x14ac:dyDescent="0.35">
      <c r="A665" t="s">
        <v>11</v>
      </c>
      <c r="B665" s="75"/>
      <c r="C665" t="s">
        <v>128</v>
      </c>
      <c r="D665" t="s">
        <v>23</v>
      </c>
      <c r="E665" t="s">
        <v>86</v>
      </c>
      <c r="F665" t="s">
        <v>79</v>
      </c>
      <c r="G665" t="s">
        <v>87</v>
      </c>
      <c r="H665" t="s">
        <v>5</v>
      </c>
      <c r="I665">
        <v>2</v>
      </c>
    </row>
    <row r="666" spans="1:9" x14ac:dyDescent="0.35">
      <c r="A666" t="s">
        <v>11</v>
      </c>
      <c r="B666" s="75"/>
      <c r="C666" t="s">
        <v>128</v>
      </c>
      <c r="D666" t="s">
        <v>23</v>
      </c>
      <c r="E666" t="s">
        <v>86</v>
      </c>
      <c r="F666" t="s">
        <v>79</v>
      </c>
      <c r="G666" t="s">
        <v>87</v>
      </c>
      <c r="H666" t="s">
        <v>81</v>
      </c>
      <c r="I666">
        <v>2</v>
      </c>
    </row>
    <row r="667" spans="1:9" x14ac:dyDescent="0.35">
      <c r="A667" t="s">
        <v>11</v>
      </c>
      <c r="B667" s="75"/>
      <c r="C667" t="s">
        <v>128</v>
      </c>
      <c r="D667" t="s">
        <v>23</v>
      </c>
      <c r="E667" t="s">
        <v>86</v>
      </c>
      <c r="F667" t="s">
        <v>79</v>
      </c>
      <c r="G667" t="s">
        <v>87</v>
      </c>
      <c r="H667" t="s">
        <v>3</v>
      </c>
      <c r="I667">
        <v>47</v>
      </c>
    </row>
    <row r="668" spans="1:9" x14ac:dyDescent="0.35">
      <c r="A668" t="s">
        <v>11</v>
      </c>
      <c r="B668" s="75"/>
      <c r="C668" t="s">
        <v>128</v>
      </c>
      <c r="D668" t="s">
        <v>23</v>
      </c>
      <c r="E668" t="s">
        <v>86</v>
      </c>
      <c r="F668" t="s">
        <v>79</v>
      </c>
      <c r="G668" t="s">
        <v>87</v>
      </c>
      <c r="H668" t="s">
        <v>10</v>
      </c>
      <c r="I668">
        <v>5</v>
      </c>
    </row>
    <row r="669" spans="1:9" x14ac:dyDescent="0.35">
      <c r="A669" t="s">
        <v>11</v>
      </c>
      <c r="B669" s="75"/>
      <c r="C669" t="s">
        <v>128</v>
      </c>
      <c r="D669" t="s">
        <v>23</v>
      </c>
      <c r="E669" t="s">
        <v>86</v>
      </c>
      <c r="F669" t="s">
        <v>79</v>
      </c>
      <c r="G669" t="s">
        <v>87</v>
      </c>
      <c r="H669" t="s">
        <v>6</v>
      </c>
      <c r="I669">
        <v>10</v>
      </c>
    </row>
    <row r="670" spans="1:9" x14ac:dyDescent="0.35">
      <c r="A670" t="s">
        <v>11</v>
      </c>
      <c r="B670" s="75"/>
      <c r="C670" t="s">
        <v>128</v>
      </c>
      <c r="D670" t="s">
        <v>23</v>
      </c>
      <c r="E670" t="s">
        <v>86</v>
      </c>
      <c r="F670" t="s">
        <v>79</v>
      </c>
      <c r="G670" t="s">
        <v>87</v>
      </c>
      <c r="H670" t="s">
        <v>7</v>
      </c>
      <c r="I670">
        <v>2</v>
      </c>
    </row>
    <row r="671" spans="1:9" x14ac:dyDescent="0.35">
      <c r="A671" t="s">
        <v>11</v>
      </c>
      <c r="B671" s="75"/>
      <c r="C671" t="s">
        <v>128</v>
      </c>
      <c r="D671" t="s">
        <v>24</v>
      </c>
      <c r="E671" t="s">
        <v>88</v>
      </c>
      <c r="F671" t="s">
        <v>79</v>
      </c>
      <c r="G671" t="s">
        <v>83</v>
      </c>
      <c r="H671" t="s">
        <v>4</v>
      </c>
      <c r="I671">
        <v>8</v>
      </c>
    </row>
    <row r="672" spans="1:9" x14ac:dyDescent="0.35">
      <c r="A672" t="s">
        <v>11</v>
      </c>
      <c r="B672" s="75"/>
      <c r="C672" t="s">
        <v>128</v>
      </c>
      <c r="D672" t="s">
        <v>24</v>
      </c>
      <c r="E672" t="s">
        <v>88</v>
      </c>
      <c r="F672" t="s">
        <v>79</v>
      </c>
      <c r="G672" t="s">
        <v>83</v>
      </c>
      <c r="H672" t="s">
        <v>5</v>
      </c>
      <c r="I672">
        <v>4</v>
      </c>
    </row>
    <row r="673" spans="1:9" x14ac:dyDescent="0.35">
      <c r="A673" t="s">
        <v>11</v>
      </c>
      <c r="B673" s="75"/>
      <c r="C673" t="s">
        <v>128</v>
      </c>
      <c r="D673" t="s">
        <v>24</v>
      </c>
      <c r="E673" t="s">
        <v>88</v>
      </c>
      <c r="F673" t="s">
        <v>79</v>
      </c>
      <c r="G673" t="s">
        <v>83</v>
      </c>
      <c r="H673" t="s">
        <v>81</v>
      </c>
      <c r="I673">
        <v>3</v>
      </c>
    </row>
    <row r="674" spans="1:9" x14ac:dyDescent="0.35">
      <c r="A674" t="s">
        <v>11</v>
      </c>
      <c r="B674" s="75"/>
      <c r="C674" t="s">
        <v>128</v>
      </c>
      <c r="D674" t="s">
        <v>24</v>
      </c>
      <c r="E674" t="s">
        <v>88</v>
      </c>
      <c r="F674" t="s">
        <v>79</v>
      </c>
      <c r="G674" t="s">
        <v>83</v>
      </c>
      <c r="H674" t="s">
        <v>3</v>
      </c>
      <c r="I674">
        <v>77</v>
      </c>
    </row>
    <row r="675" spans="1:9" x14ac:dyDescent="0.35">
      <c r="A675" t="s">
        <v>11</v>
      </c>
      <c r="B675" s="75"/>
      <c r="C675" t="s">
        <v>128</v>
      </c>
      <c r="D675" t="s">
        <v>24</v>
      </c>
      <c r="E675" t="s">
        <v>88</v>
      </c>
      <c r="F675" t="s">
        <v>79</v>
      </c>
      <c r="G675" t="s">
        <v>83</v>
      </c>
      <c r="H675" t="s">
        <v>10</v>
      </c>
      <c r="I675">
        <v>9</v>
      </c>
    </row>
    <row r="676" spans="1:9" x14ac:dyDescent="0.35">
      <c r="A676" t="s">
        <v>11</v>
      </c>
      <c r="B676" s="75"/>
      <c r="C676" t="s">
        <v>128</v>
      </c>
      <c r="D676" t="s">
        <v>24</v>
      </c>
      <c r="E676" t="s">
        <v>88</v>
      </c>
      <c r="F676" t="s">
        <v>79</v>
      </c>
      <c r="G676" t="s">
        <v>83</v>
      </c>
      <c r="H676" t="s">
        <v>8</v>
      </c>
      <c r="I676">
        <v>2</v>
      </c>
    </row>
    <row r="677" spans="1:9" x14ac:dyDescent="0.35">
      <c r="A677" t="s">
        <v>11</v>
      </c>
      <c r="B677" s="75"/>
      <c r="C677" t="s">
        <v>128</v>
      </c>
      <c r="D677" t="s">
        <v>24</v>
      </c>
      <c r="E677" t="s">
        <v>88</v>
      </c>
      <c r="F677" t="s">
        <v>79</v>
      </c>
      <c r="G677" t="s">
        <v>83</v>
      </c>
      <c r="H677" t="s">
        <v>6</v>
      </c>
      <c r="I677">
        <v>15</v>
      </c>
    </row>
    <row r="678" spans="1:9" x14ac:dyDescent="0.35">
      <c r="A678" t="s">
        <v>11</v>
      </c>
      <c r="B678" s="75"/>
      <c r="C678" t="s">
        <v>128</v>
      </c>
      <c r="D678" t="s">
        <v>24</v>
      </c>
      <c r="E678" t="s">
        <v>88</v>
      </c>
      <c r="F678" t="s">
        <v>79</v>
      </c>
      <c r="G678" t="s">
        <v>83</v>
      </c>
      <c r="H678" t="s">
        <v>7</v>
      </c>
      <c r="I678">
        <v>1</v>
      </c>
    </row>
    <row r="679" spans="1:9" x14ac:dyDescent="0.35">
      <c r="A679" t="s">
        <v>11</v>
      </c>
      <c r="B679" s="75"/>
      <c r="C679" t="s">
        <v>128</v>
      </c>
      <c r="D679" t="s">
        <v>25</v>
      </c>
      <c r="E679" t="s">
        <v>89</v>
      </c>
      <c r="F679" t="s">
        <v>79</v>
      </c>
      <c r="G679" t="s">
        <v>80</v>
      </c>
      <c r="H679" t="s">
        <v>4</v>
      </c>
      <c r="I679">
        <v>6</v>
      </c>
    </row>
    <row r="680" spans="1:9" x14ac:dyDescent="0.35">
      <c r="A680" t="s">
        <v>11</v>
      </c>
      <c r="B680" s="75"/>
      <c r="C680" t="s">
        <v>128</v>
      </c>
      <c r="D680" t="s">
        <v>25</v>
      </c>
      <c r="E680" t="s">
        <v>89</v>
      </c>
      <c r="F680" t="s">
        <v>79</v>
      </c>
      <c r="G680" t="s">
        <v>80</v>
      </c>
      <c r="H680" t="s">
        <v>5</v>
      </c>
      <c r="I680">
        <v>1</v>
      </c>
    </row>
    <row r="681" spans="1:9" x14ac:dyDescent="0.35">
      <c r="A681" t="s">
        <v>11</v>
      </c>
      <c r="B681" s="75"/>
      <c r="C681" t="s">
        <v>128</v>
      </c>
      <c r="D681" t="s">
        <v>25</v>
      </c>
      <c r="E681" t="s">
        <v>89</v>
      </c>
      <c r="F681" t="s">
        <v>79</v>
      </c>
      <c r="G681" t="s">
        <v>80</v>
      </c>
      <c r="H681" t="s">
        <v>3</v>
      </c>
      <c r="I681">
        <v>50</v>
      </c>
    </row>
    <row r="682" spans="1:9" x14ac:dyDescent="0.35">
      <c r="A682" t="s">
        <v>11</v>
      </c>
      <c r="B682" s="75"/>
      <c r="C682" t="s">
        <v>128</v>
      </c>
      <c r="D682" t="s">
        <v>25</v>
      </c>
      <c r="E682" t="s">
        <v>89</v>
      </c>
      <c r="F682" t="s">
        <v>79</v>
      </c>
      <c r="G682" t="s">
        <v>80</v>
      </c>
      <c r="H682" t="s">
        <v>10</v>
      </c>
      <c r="I682">
        <v>2</v>
      </c>
    </row>
    <row r="683" spans="1:9" x14ac:dyDescent="0.35">
      <c r="A683" t="s">
        <v>11</v>
      </c>
      <c r="B683" s="75"/>
      <c r="C683" t="s">
        <v>128</v>
      </c>
      <c r="D683" t="s">
        <v>25</v>
      </c>
      <c r="E683" t="s">
        <v>89</v>
      </c>
      <c r="F683" t="s">
        <v>79</v>
      </c>
      <c r="G683" t="s">
        <v>80</v>
      </c>
      <c r="H683" t="s">
        <v>8</v>
      </c>
      <c r="I683">
        <v>1</v>
      </c>
    </row>
    <row r="684" spans="1:9" x14ac:dyDescent="0.35">
      <c r="A684" t="s">
        <v>11</v>
      </c>
      <c r="B684" s="75"/>
      <c r="C684" t="s">
        <v>128</v>
      </c>
      <c r="D684" t="s">
        <v>25</v>
      </c>
      <c r="E684" t="s">
        <v>89</v>
      </c>
      <c r="F684" t="s">
        <v>79</v>
      </c>
      <c r="G684" t="s">
        <v>80</v>
      </c>
      <c r="H684" t="s">
        <v>6</v>
      </c>
      <c r="I684">
        <v>9</v>
      </c>
    </row>
    <row r="685" spans="1:9" x14ac:dyDescent="0.35">
      <c r="A685" t="s">
        <v>11</v>
      </c>
      <c r="B685" s="75"/>
      <c r="C685" t="s">
        <v>128</v>
      </c>
      <c r="D685" t="s">
        <v>25</v>
      </c>
      <c r="E685" t="s">
        <v>89</v>
      </c>
      <c r="F685" t="s">
        <v>79</v>
      </c>
      <c r="G685" t="s">
        <v>80</v>
      </c>
      <c r="H685" t="s">
        <v>7</v>
      </c>
      <c r="I685">
        <v>2</v>
      </c>
    </row>
    <row r="686" spans="1:9" x14ac:dyDescent="0.35">
      <c r="A686" t="s">
        <v>11</v>
      </c>
      <c r="B686" s="75"/>
      <c r="C686" t="s">
        <v>128</v>
      </c>
      <c r="D686" t="s">
        <v>26</v>
      </c>
      <c r="E686" t="s">
        <v>90</v>
      </c>
      <c r="F686" t="s">
        <v>79</v>
      </c>
      <c r="G686" t="s">
        <v>87</v>
      </c>
      <c r="H686" t="s">
        <v>4</v>
      </c>
      <c r="I686">
        <v>8</v>
      </c>
    </row>
    <row r="687" spans="1:9" x14ac:dyDescent="0.35">
      <c r="A687" t="s">
        <v>11</v>
      </c>
      <c r="B687" s="75"/>
      <c r="C687" t="s">
        <v>128</v>
      </c>
      <c r="D687" t="s">
        <v>26</v>
      </c>
      <c r="E687" t="s">
        <v>90</v>
      </c>
      <c r="F687" t="s">
        <v>79</v>
      </c>
      <c r="G687" t="s">
        <v>87</v>
      </c>
      <c r="H687" t="s">
        <v>5</v>
      </c>
      <c r="I687">
        <v>3</v>
      </c>
    </row>
    <row r="688" spans="1:9" x14ac:dyDescent="0.35">
      <c r="A688" t="s">
        <v>11</v>
      </c>
      <c r="B688" s="75"/>
      <c r="C688" t="s">
        <v>128</v>
      </c>
      <c r="D688" t="s">
        <v>26</v>
      </c>
      <c r="E688" t="s">
        <v>90</v>
      </c>
      <c r="F688" t="s">
        <v>79</v>
      </c>
      <c r="G688" t="s">
        <v>87</v>
      </c>
      <c r="H688" t="s">
        <v>81</v>
      </c>
      <c r="I688">
        <v>4</v>
      </c>
    </row>
    <row r="689" spans="1:9" x14ac:dyDescent="0.35">
      <c r="A689" t="s">
        <v>11</v>
      </c>
      <c r="B689" s="75"/>
      <c r="C689" t="s">
        <v>128</v>
      </c>
      <c r="D689" t="s">
        <v>26</v>
      </c>
      <c r="E689" t="s">
        <v>90</v>
      </c>
      <c r="F689" t="s">
        <v>79</v>
      </c>
      <c r="G689" t="s">
        <v>87</v>
      </c>
      <c r="H689" t="s">
        <v>3</v>
      </c>
      <c r="I689">
        <v>38</v>
      </c>
    </row>
    <row r="690" spans="1:9" x14ac:dyDescent="0.35">
      <c r="A690" t="s">
        <v>11</v>
      </c>
      <c r="B690" s="75"/>
      <c r="C690" t="s">
        <v>128</v>
      </c>
      <c r="D690" t="s">
        <v>26</v>
      </c>
      <c r="E690" t="s">
        <v>90</v>
      </c>
      <c r="F690" t="s">
        <v>79</v>
      </c>
      <c r="G690" t="s">
        <v>87</v>
      </c>
      <c r="H690" t="s">
        <v>10</v>
      </c>
      <c r="I690">
        <v>7</v>
      </c>
    </row>
    <row r="691" spans="1:9" x14ac:dyDescent="0.35">
      <c r="A691" t="s">
        <v>11</v>
      </c>
      <c r="B691" s="75"/>
      <c r="C691" t="s">
        <v>128</v>
      </c>
      <c r="D691" t="s">
        <v>26</v>
      </c>
      <c r="E691" t="s">
        <v>90</v>
      </c>
      <c r="F691" t="s">
        <v>79</v>
      </c>
      <c r="G691" t="s">
        <v>87</v>
      </c>
      <c r="H691" t="s">
        <v>8</v>
      </c>
      <c r="I691">
        <v>1</v>
      </c>
    </row>
    <row r="692" spans="1:9" x14ac:dyDescent="0.35">
      <c r="A692" t="s">
        <v>11</v>
      </c>
      <c r="B692" s="75"/>
      <c r="C692" t="s">
        <v>128</v>
      </c>
      <c r="D692" t="s">
        <v>26</v>
      </c>
      <c r="E692" t="s">
        <v>90</v>
      </c>
      <c r="F692" t="s">
        <v>79</v>
      </c>
      <c r="G692" t="s">
        <v>87</v>
      </c>
      <c r="H692" t="s">
        <v>6</v>
      </c>
      <c r="I692">
        <v>13</v>
      </c>
    </row>
    <row r="693" spans="1:9" x14ac:dyDescent="0.35">
      <c r="A693" t="s">
        <v>11</v>
      </c>
      <c r="B693" s="75"/>
      <c r="C693" t="s">
        <v>128</v>
      </c>
      <c r="D693" t="s">
        <v>27</v>
      </c>
      <c r="E693" t="s">
        <v>91</v>
      </c>
      <c r="F693" t="s">
        <v>79</v>
      </c>
      <c r="G693" t="s">
        <v>87</v>
      </c>
      <c r="H693" t="s">
        <v>4</v>
      </c>
      <c r="I693">
        <v>3</v>
      </c>
    </row>
    <row r="694" spans="1:9" x14ac:dyDescent="0.35">
      <c r="A694" t="s">
        <v>11</v>
      </c>
      <c r="B694" s="75"/>
      <c r="C694" t="s">
        <v>128</v>
      </c>
      <c r="D694" t="s">
        <v>27</v>
      </c>
      <c r="E694" t="s">
        <v>91</v>
      </c>
      <c r="F694" t="s">
        <v>79</v>
      </c>
      <c r="G694" t="s">
        <v>87</v>
      </c>
      <c r="H694" t="s">
        <v>3</v>
      </c>
      <c r="I694">
        <v>43</v>
      </c>
    </row>
    <row r="695" spans="1:9" x14ac:dyDescent="0.35">
      <c r="A695" t="s">
        <v>11</v>
      </c>
      <c r="B695" s="75"/>
      <c r="C695" t="s">
        <v>128</v>
      </c>
      <c r="D695" t="s">
        <v>27</v>
      </c>
      <c r="E695" t="s">
        <v>91</v>
      </c>
      <c r="F695" t="s">
        <v>79</v>
      </c>
      <c r="G695" t="s">
        <v>87</v>
      </c>
      <c r="H695" t="s">
        <v>10</v>
      </c>
      <c r="I695">
        <v>4</v>
      </c>
    </row>
    <row r="696" spans="1:9" x14ac:dyDescent="0.35">
      <c r="A696" t="s">
        <v>11</v>
      </c>
      <c r="B696" s="75"/>
      <c r="C696" t="s">
        <v>128</v>
      </c>
      <c r="D696" t="s">
        <v>27</v>
      </c>
      <c r="E696" t="s">
        <v>91</v>
      </c>
      <c r="F696" t="s">
        <v>79</v>
      </c>
      <c r="G696" t="s">
        <v>87</v>
      </c>
      <c r="H696" t="s">
        <v>6</v>
      </c>
      <c r="I696">
        <v>11</v>
      </c>
    </row>
    <row r="697" spans="1:9" x14ac:dyDescent="0.35">
      <c r="A697" t="s">
        <v>11</v>
      </c>
      <c r="B697" s="75"/>
      <c r="C697" t="s">
        <v>128</v>
      </c>
      <c r="D697" t="s">
        <v>28</v>
      </c>
      <c r="E697" t="s">
        <v>92</v>
      </c>
      <c r="F697" t="s">
        <v>79</v>
      </c>
      <c r="G697" t="s">
        <v>83</v>
      </c>
      <c r="H697" t="s">
        <v>4</v>
      </c>
      <c r="I697">
        <v>14</v>
      </c>
    </row>
    <row r="698" spans="1:9" x14ac:dyDescent="0.35">
      <c r="A698" t="s">
        <v>11</v>
      </c>
      <c r="B698" s="75"/>
      <c r="C698" t="s">
        <v>128</v>
      </c>
      <c r="D698" t="s">
        <v>28</v>
      </c>
      <c r="E698" t="s">
        <v>92</v>
      </c>
      <c r="F698" t="s">
        <v>79</v>
      </c>
      <c r="G698" t="s">
        <v>83</v>
      </c>
      <c r="H698" t="s">
        <v>5</v>
      </c>
      <c r="I698">
        <v>2</v>
      </c>
    </row>
    <row r="699" spans="1:9" x14ac:dyDescent="0.35">
      <c r="A699" t="s">
        <v>11</v>
      </c>
      <c r="B699" s="75"/>
      <c r="C699" t="s">
        <v>128</v>
      </c>
      <c r="D699" t="s">
        <v>28</v>
      </c>
      <c r="E699" t="s">
        <v>92</v>
      </c>
      <c r="F699" t="s">
        <v>79</v>
      </c>
      <c r="G699" t="s">
        <v>83</v>
      </c>
      <c r="H699" t="s">
        <v>81</v>
      </c>
      <c r="I699">
        <v>1</v>
      </c>
    </row>
    <row r="700" spans="1:9" x14ac:dyDescent="0.35">
      <c r="A700" t="s">
        <v>11</v>
      </c>
      <c r="B700" s="75"/>
      <c r="C700" t="s">
        <v>128</v>
      </c>
      <c r="D700" t="s">
        <v>28</v>
      </c>
      <c r="E700" t="s">
        <v>92</v>
      </c>
      <c r="F700" t="s">
        <v>79</v>
      </c>
      <c r="G700" t="s">
        <v>83</v>
      </c>
      <c r="H700" t="s">
        <v>3</v>
      </c>
      <c r="I700">
        <v>89</v>
      </c>
    </row>
    <row r="701" spans="1:9" x14ac:dyDescent="0.35">
      <c r="A701" t="s">
        <v>11</v>
      </c>
      <c r="B701" s="75"/>
      <c r="C701" t="s">
        <v>128</v>
      </c>
      <c r="D701" t="s">
        <v>28</v>
      </c>
      <c r="E701" t="s">
        <v>92</v>
      </c>
      <c r="F701" t="s">
        <v>79</v>
      </c>
      <c r="G701" t="s">
        <v>83</v>
      </c>
      <c r="H701" t="s">
        <v>10</v>
      </c>
      <c r="I701">
        <v>10</v>
      </c>
    </row>
    <row r="702" spans="1:9" x14ac:dyDescent="0.35">
      <c r="A702" t="s">
        <v>11</v>
      </c>
      <c r="B702" s="75"/>
      <c r="C702" t="s">
        <v>128</v>
      </c>
      <c r="D702" t="s">
        <v>28</v>
      </c>
      <c r="E702" t="s">
        <v>92</v>
      </c>
      <c r="F702" t="s">
        <v>79</v>
      </c>
      <c r="G702" t="s">
        <v>83</v>
      </c>
      <c r="H702" t="s">
        <v>6</v>
      </c>
      <c r="I702">
        <v>23</v>
      </c>
    </row>
    <row r="703" spans="1:9" x14ac:dyDescent="0.35">
      <c r="A703" t="s">
        <v>11</v>
      </c>
      <c r="B703" s="75"/>
      <c r="C703" t="s">
        <v>128</v>
      </c>
      <c r="D703" t="s">
        <v>29</v>
      </c>
      <c r="E703" t="s">
        <v>93</v>
      </c>
      <c r="F703" t="s">
        <v>79</v>
      </c>
      <c r="G703" t="s">
        <v>87</v>
      </c>
      <c r="H703" t="s">
        <v>4</v>
      </c>
      <c r="I703">
        <v>20</v>
      </c>
    </row>
    <row r="704" spans="1:9" x14ac:dyDescent="0.35">
      <c r="A704" t="s">
        <v>11</v>
      </c>
      <c r="B704" s="75"/>
      <c r="C704" t="s">
        <v>128</v>
      </c>
      <c r="D704" t="s">
        <v>29</v>
      </c>
      <c r="E704" t="s">
        <v>93</v>
      </c>
      <c r="F704" t="s">
        <v>79</v>
      </c>
      <c r="G704" t="s">
        <v>87</v>
      </c>
      <c r="H704" t="s">
        <v>5</v>
      </c>
      <c r="I704">
        <v>19</v>
      </c>
    </row>
    <row r="705" spans="1:9" x14ac:dyDescent="0.35">
      <c r="A705" t="s">
        <v>11</v>
      </c>
      <c r="B705" s="75"/>
      <c r="C705" t="s">
        <v>128</v>
      </c>
      <c r="D705" t="s">
        <v>29</v>
      </c>
      <c r="E705" t="s">
        <v>93</v>
      </c>
      <c r="F705" t="s">
        <v>79</v>
      </c>
      <c r="G705" t="s">
        <v>87</v>
      </c>
      <c r="H705" t="s">
        <v>81</v>
      </c>
      <c r="I705">
        <v>7</v>
      </c>
    </row>
    <row r="706" spans="1:9" x14ac:dyDescent="0.35">
      <c r="A706" t="s">
        <v>11</v>
      </c>
      <c r="B706" s="75"/>
      <c r="C706" t="s">
        <v>128</v>
      </c>
      <c r="D706" t="s">
        <v>29</v>
      </c>
      <c r="E706" t="s">
        <v>93</v>
      </c>
      <c r="F706" t="s">
        <v>79</v>
      </c>
      <c r="G706" t="s">
        <v>87</v>
      </c>
      <c r="H706" t="s">
        <v>3</v>
      </c>
      <c r="I706">
        <v>154</v>
      </c>
    </row>
    <row r="707" spans="1:9" x14ac:dyDescent="0.35">
      <c r="A707" t="s">
        <v>11</v>
      </c>
      <c r="B707" s="75"/>
      <c r="C707" t="s">
        <v>128</v>
      </c>
      <c r="D707" t="s">
        <v>29</v>
      </c>
      <c r="E707" t="s">
        <v>93</v>
      </c>
      <c r="F707" t="s">
        <v>79</v>
      </c>
      <c r="G707" t="s">
        <v>87</v>
      </c>
      <c r="H707" t="s">
        <v>10</v>
      </c>
      <c r="I707">
        <v>35</v>
      </c>
    </row>
    <row r="708" spans="1:9" x14ac:dyDescent="0.35">
      <c r="A708" t="s">
        <v>11</v>
      </c>
      <c r="B708" s="75"/>
      <c r="C708" t="s">
        <v>128</v>
      </c>
      <c r="D708" t="s">
        <v>29</v>
      </c>
      <c r="E708" t="s">
        <v>93</v>
      </c>
      <c r="F708" t="s">
        <v>79</v>
      </c>
      <c r="G708" t="s">
        <v>87</v>
      </c>
      <c r="H708" t="s">
        <v>8</v>
      </c>
      <c r="I708">
        <v>3</v>
      </c>
    </row>
    <row r="709" spans="1:9" x14ac:dyDescent="0.35">
      <c r="A709" t="s">
        <v>11</v>
      </c>
      <c r="B709" s="75"/>
      <c r="C709" t="s">
        <v>128</v>
      </c>
      <c r="D709" t="s">
        <v>29</v>
      </c>
      <c r="E709" t="s">
        <v>93</v>
      </c>
      <c r="F709" t="s">
        <v>79</v>
      </c>
      <c r="G709" t="s">
        <v>87</v>
      </c>
      <c r="H709" t="s">
        <v>6</v>
      </c>
      <c r="I709">
        <v>46</v>
      </c>
    </row>
    <row r="710" spans="1:9" x14ac:dyDescent="0.35">
      <c r="A710" t="s">
        <v>11</v>
      </c>
      <c r="B710" s="75"/>
      <c r="C710" t="s">
        <v>128</v>
      </c>
      <c r="D710" t="s">
        <v>29</v>
      </c>
      <c r="E710" t="s">
        <v>93</v>
      </c>
      <c r="F710" t="s">
        <v>79</v>
      </c>
      <c r="G710" t="s">
        <v>87</v>
      </c>
      <c r="H710" t="s">
        <v>7</v>
      </c>
      <c r="I710">
        <v>9</v>
      </c>
    </row>
    <row r="711" spans="1:9" x14ac:dyDescent="0.35">
      <c r="A711" t="s">
        <v>11</v>
      </c>
      <c r="B711" s="75"/>
      <c r="C711" t="s">
        <v>128</v>
      </c>
      <c r="D711" t="s">
        <v>30</v>
      </c>
      <c r="E711" t="s">
        <v>252</v>
      </c>
      <c r="F711" t="s">
        <v>79</v>
      </c>
      <c r="G711" t="s">
        <v>83</v>
      </c>
      <c r="H711" t="s">
        <v>4</v>
      </c>
      <c r="I711">
        <v>14</v>
      </c>
    </row>
    <row r="712" spans="1:9" x14ac:dyDescent="0.35">
      <c r="A712" t="s">
        <v>11</v>
      </c>
      <c r="B712" s="75"/>
      <c r="C712" t="s">
        <v>128</v>
      </c>
      <c r="D712" t="s">
        <v>30</v>
      </c>
      <c r="E712" t="s">
        <v>252</v>
      </c>
      <c r="F712" t="s">
        <v>79</v>
      </c>
      <c r="G712" t="s">
        <v>83</v>
      </c>
      <c r="H712" t="s">
        <v>5</v>
      </c>
      <c r="I712">
        <v>13</v>
      </c>
    </row>
    <row r="713" spans="1:9" x14ac:dyDescent="0.35">
      <c r="A713" t="s">
        <v>11</v>
      </c>
      <c r="B713" s="75"/>
      <c r="C713" t="s">
        <v>128</v>
      </c>
      <c r="D713" t="s">
        <v>30</v>
      </c>
      <c r="E713" t="s">
        <v>252</v>
      </c>
      <c r="F713" t="s">
        <v>79</v>
      </c>
      <c r="G713" t="s">
        <v>83</v>
      </c>
      <c r="H713" t="s">
        <v>81</v>
      </c>
      <c r="I713">
        <v>3</v>
      </c>
    </row>
    <row r="714" spans="1:9" x14ac:dyDescent="0.35">
      <c r="A714" t="s">
        <v>11</v>
      </c>
      <c r="B714" s="75"/>
      <c r="C714" t="s">
        <v>128</v>
      </c>
      <c r="D714" t="s">
        <v>30</v>
      </c>
      <c r="E714" t="s">
        <v>252</v>
      </c>
      <c r="F714" t="s">
        <v>79</v>
      </c>
      <c r="G714" t="s">
        <v>83</v>
      </c>
      <c r="H714" t="s">
        <v>3</v>
      </c>
      <c r="I714">
        <v>117</v>
      </c>
    </row>
    <row r="715" spans="1:9" x14ac:dyDescent="0.35">
      <c r="A715" t="s">
        <v>11</v>
      </c>
      <c r="B715" s="75"/>
      <c r="C715" t="s">
        <v>128</v>
      </c>
      <c r="D715" t="s">
        <v>30</v>
      </c>
      <c r="E715" t="s">
        <v>252</v>
      </c>
      <c r="F715" t="s">
        <v>79</v>
      </c>
      <c r="G715" t="s">
        <v>83</v>
      </c>
      <c r="H715" t="s">
        <v>10</v>
      </c>
      <c r="I715">
        <v>16</v>
      </c>
    </row>
    <row r="716" spans="1:9" x14ac:dyDescent="0.35">
      <c r="A716" t="s">
        <v>11</v>
      </c>
      <c r="B716" s="75"/>
      <c r="C716" t="s">
        <v>128</v>
      </c>
      <c r="D716" t="s">
        <v>30</v>
      </c>
      <c r="E716" t="s">
        <v>252</v>
      </c>
      <c r="F716" t="s">
        <v>79</v>
      </c>
      <c r="G716" t="s">
        <v>83</v>
      </c>
      <c r="H716" t="s">
        <v>6</v>
      </c>
      <c r="I716">
        <v>28</v>
      </c>
    </row>
    <row r="717" spans="1:9" x14ac:dyDescent="0.35">
      <c r="A717" t="s">
        <v>11</v>
      </c>
      <c r="B717" s="75"/>
      <c r="C717" t="s">
        <v>128</v>
      </c>
      <c r="D717" t="s">
        <v>30</v>
      </c>
      <c r="E717" t="s">
        <v>252</v>
      </c>
      <c r="F717" t="s">
        <v>79</v>
      </c>
      <c r="G717" t="s">
        <v>83</v>
      </c>
      <c r="H717" t="s">
        <v>7</v>
      </c>
      <c r="I717">
        <v>5</v>
      </c>
    </row>
    <row r="718" spans="1:9" x14ac:dyDescent="0.35">
      <c r="A718" t="s">
        <v>11</v>
      </c>
      <c r="B718" s="75"/>
      <c r="C718" t="s">
        <v>128</v>
      </c>
      <c r="D718" t="s">
        <v>31</v>
      </c>
      <c r="E718" t="s">
        <v>94</v>
      </c>
      <c r="F718" t="s">
        <v>79</v>
      </c>
      <c r="G718" t="s">
        <v>87</v>
      </c>
      <c r="H718" t="s">
        <v>4</v>
      </c>
      <c r="I718">
        <v>12</v>
      </c>
    </row>
    <row r="719" spans="1:9" x14ac:dyDescent="0.35">
      <c r="A719" t="s">
        <v>11</v>
      </c>
      <c r="B719" s="75"/>
      <c r="C719" t="s">
        <v>128</v>
      </c>
      <c r="D719" t="s">
        <v>31</v>
      </c>
      <c r="E719" t="s">
        <v>94</v>
      </c>
      <c r="F719" t="s">
        <v>79</v>
      </c>
      <c r="G719" t="s">
        <v>87</v>
      </c>
      <c r="H719" t="s">
        <v>81</v>
      </c>
      <c r="I719">
        <v>1</v>
      </c>
    </row>
    <row r="720" spans="1:9" x14ac:dyDescent="0.35">
      <c r="A720" t="s">
        <v>11</v>
      </c>
      <c r="B720" s="75"/>
      <c r="C720" t="s">
        <v>128</v>
      </c>
      <c r="D720" t="s">
        <v>31</v>
      </c>
      <c r="E720" t="s">
        <v>94</v>
      </c>
      <c r="F720" t="s">
        <v>79</v>
      </c>
      <c r="G720" t="s">
        <v>87</v>
      </c>
      <c r="H720" t="s">
        <v>3</v>
      </c>
      <c r="I720">
        <v>48</v>
      </c>
    </row>
    <row r="721" spans="1:9" x14ac:dyDescent="0.35">
      <c r="A721" t="s">
        <v>11</v>
      </c>
      <c r="B721" s="75"/>
      <c r="C721" t="s">
        <v>128</v>
      </c>
      <c r="D721" t="s">
        <v>31</v>
      </c>
      <c r="E721" t="s">
        <v>94</v>
      </c>
      <c r="F721" t="s">
        <v>79</v>
      </c>
      <c r="G721" t="s">
        <v>87</v>
      </c>
      <c r="H721" t="s">
        <v>10</v>
      </c>
      <c r="I721">
        <v>5</v>
      </c>
    </row>
    <row r="722" spans="1:9" x14ac:dyDescent="0.35">
      <c r="A722" t="s">
        <v>11</v>
      </c>
      <c r="B722" s="75"/>
      <c r="C722" t="s">
        <v>128</v>
      </c>
      <c r="D722" t="s">
        <v>31</v>
      </c>
      <c r="E722" t="s">
        <v>94</v>
      </c>
      <c r="F722" t="s">
        <v>79</v>
      </c>
      <c r="G722" t="s">
        <v>87</v>
      </c>
      <c r="H722" t="s">
        <v>6</v>
      </c>
      <c r="I722">
        <v>7</v>
      </c>
    </row>
    <row r="723" spans="1:9" x14ac:dyDescent="0.35">
      <c r="A723" t="s">
        <v>11</v>
      </c>
      <c r="B723" s="75"/>
      <c r="C723" t="s">
        <v>128</v>
      </c>
      <c r="D723" t="s">
        <v>31</v>
      </c>
      <c r="E723" t="s">
        <v>94</v>
      </c>
      <c r="F723" t="s">
        <v>79</v>
      </c>
      <c r="G723" t="s">
        <v>87</v>
      </c>
      <c r="H723" t="s">
        <v>7</v>
      </c>
      <c r="I723">
        <v>1</v>
      </c>
    </row>
    <row r="724" spans="1:9" x14ac:dyDescent="0.35">
      <c r="A724" t="s">
        <v>11</v>
      </c>
      <c r="B724" s="75"/>
      <c r="C724" t="s">
        <v>128</v>
      </c>
      <c r="D724" t="s">
        <v>32</v>
      </c>
      <c r="E724" t="s">
        <v>95</v>
      </c>
      <c r="F724" t="s">
        <v>79</v>
      </c>
      <c r="G724" t="s">
        <v>83</v>
      </c>
      <c r="H724" t="s">
        <v>4</v>
      </c>
      <c r="I724">
        <v>5</v>
      </c>
    </row>
    <row r="725" spans="1:9" x14ac:dyDescent="0.35">
      <c r="A725" t="s">
        <v>11</v>
      </c>
      <c r="B725" s="75"/>
      <c r="C725" t="s">
        <v>128</v>
      </c>
      <c r="D725" t="s">
        <v>32</v>
      </c>
      <c r="E725" t="s">
        <v>95</v>
      </c>
      <c r="F725" t="s">
        <v>79</v>
      </c>
      <c r="G725" t="s">
        <v>83</v>
      </c>
      <c r="H725" t="s">
        <v>5</v>
      </c>
      <c r="I725">
        <v>15</v>
      </c>
    </row>
    <row r="726" spans="1:9" x14ac:dyDescent="0.35">
      <c r="A726" t="s">
        <v>11</v>
      </c>
      <c r="B726" s="75"/>
      <c r="C726" t="s">
        <v>128</v>
      </c>
      <c r="D726" t="s">
        <v>32</v>
      </c>
      <c r="E726" t="s">
        <v>95</v>
      </c>
      <c r="F726" t="s">
        <v>79</v>
      </c>
      <c r="G726" t="s">
        <v>83</v>
      </c>
      <c r="H726" t="s">
        <v>81</v>
      </c>
      <c r="I726">
        <v>6</v>
      </c>
    </row>
    <row r="727" spans="1:9" x14ac:dyDescent="0.35">
      <c r="A727" t="s">
        <v>11</v>
      </c>
      <c r="B727" s="75"/>
      <c r="C727" t="s">
        <v>128</v>
      </c>
      <c r="D727" t="s">
        <v>32</v>
      </c>
      <c r="E727" t="s">
        <v>95</v>
      </c>
      <c r="F727" t="s">
        <v>79</v>
      </c>
      <c r="G727" t="s">
        <v>83</v>
      </c>
      <c r="H727" t="s">
        <v>3</v>
      </c>
      <c r="I727">
        <v>50</v>
      </c>
    </row>
    <row r="728" spans="1:9" x14ac:dyDescent="0.35">
      <c r="A728" t="s">
        <v>11</v>
      </c>
      <c r="B728" s="75"/>
      <c r="C728" t="s">
        <v>128</v>
      </c>
      <c r="D728" t="s">
        <v>32</v>
      </c>
      <c r="E728" t="s">
        <v>95</v>
      </c>
      <c r="F728" t="s">
        <v>79</v>
      </c>
      <c r="G728" t="s">
        <v>83</v>
      </c>
      <c r="H728" t="s">
        <v>10</v>
      </c>
      <c r="I728">
        <v>9</v>
      </c>
    </row>
    <row r="729" spans="1:9" x14ac:dyDescent="0.35">
      <c r="A729" t="s">
        <v>11</v>
      </c>
      <c r="B729" s="75"/>
      <c r="C729" t="s">
        <v>128</v>
      </c>
      <c r="D729" t="s">
        <v>32</v>
      </c>
      <c r="E729" t="s">
        <v>95</v>
      </c>
      <c r="F729" t="s">
        <v>79</v>
      </c>
      <c r="G729" t="s">
        <v>83</v>
      </c>
      <c r="H729" t="s">
        <v>8</v>
      </c>
      <c r="I729">
        <v>1</v>
      </c>
    </row>
    <row r="730" spans="1:9" x14ac:dyDescent="0.35">
      <c r="A730" t="s">
        <v>11</v>
      </c>
      <c r="B730" s="75"/>
      <c r="C730" t="s">
        <v>128</v>
      </c>
      <c r="D730" t="s">
        <v>32</v>
      </c>
      <c r="E730" t="s">
        <v>95</v>
      </c>
      <c r="F730" t="s">
        <v>79</v>
      </c>
      <c r="G730" t="s">
        <v>83</v>
      </c>
      <c r="H730" t="s">
        <v>6</v>
      </c>
      <c r="I730">
        <v>20</v>
      </c>
    </row>
    <row r="731" spans="1:9" x14ac:dyDescent="0.35">
      <c r="A731" t="s">
        <v>11</v>
      </c>
      <c r="B731" s="75"/>
      <c r="C731" t="s">
        <v>128</v>
      </c>
      <c r="D731" t="s">
        <v>32</v>
      </c>
      <c r="E731" t="s">
        <v>95</v>
      </c>
      <c r="F731" t="s">
        <v>79</v>
      </c>
      <c r="G731" t="s">
        <v>83</v>
      </c>
      <c r="H731" t="s">
        <v>7</v>
      </c>
      <c r="I731">
        <v>7</v>
      </c>
    </row>
    <row r="732" spans="1:9" x14ac:dyDescent="0.35">
      <c r="A732" t="s">
        <v>11</v>
      </c>
      <c r="B732" s="75"/>
      <c r="C732" t="s">
        <v>128</v>
      </c>
      <c r="D732" t="s">
        <v>33</v>
      </c>
      <c r="E732" t="s">
        <v>96</v>
      </c>
      <c r="F732" t="s">
        <v>79</v>
      </c>
      <c r="G732" t="s">
        <v>83</v>
      </c>
      <c r="H732" t="s">
        <v>4</v>
      </c>
      <c r="I732">
        <v>16</v>
      </c>
    </row>
    <row r="733" spans="1:9" x14ac:dyDescent="0.35">
      <c r="A733" t="s">
        <v>11</v>
      </c>
      <c r="B733" s="75"/>
      <c r="C733" t="s">
        <v>128</v>
      </c>
      <c r="D733" t="s">
        <v>33</v>
      </c>
      <c r="E733" t="s">
        <v>96</v>
      </c>
      <c r="F733" t="s">
        <v>79</v>
      </c>
      <c r="G733" t="s">
        <v>83</v>
      </c>
      <c r="H733" t="s">
        <v>5</v>
      </c>
      <c r="I733">
        <v>3</v>
      </c>
    </row>
    <row r="734" spans="1:9" x14ac:dyDescent="0.35">
      <c r="A734" t="s">
        <v>11</v>
      </c>
      <c r="B734" s="75"/>
      <c r="C734" t="s">
        <v>128</v>
      </c>
      <c r="D734" t="s">
        <v>33</v>
      </c>
      <c r="E734" t="s">
        <v>96</v>
      </c>
      <c r="F734" t="s">
        <v>79</v>
      </c>
      <c r="G734" t="s">
        <v>83</v>
      </c>
      <c r="H734" t="s">
        <v>81</v>
      </c>
      <c r="I734">
        <v>1</v>
      </c>
    </row>
    <row r="735" spans="1:9" x14ac:dyDescent="0.35">
      <c r="A735" t="s">
        <v>11</v>
      </c>
      <c r="B735" s="75"/>
      <c r="C735" t="s">
        <v>128</v>
      </c>
      <c r="D735" t="s">
        <v>33</v>
      </c>
      <c r="E735" t="s">
        <v>96</v>
      </c>
      <c r="F735" t="s">
        <v>79</v>
      </c>
      <c r="G735" t="s">
        <v>83</v>
      </c>
      <c r="H735" t="s">
        <v>3</v>
      </c>
      <c r="I735">
        <v>127</v>
      </c>
    </row>
    <row r="736" spans="1:9" x14ac:dyDescent="0.35">
      <c r="A736" t="s">
        <v>11</v>
      </c>
      <c r="B736" s="75"/>
      <c r="C736" t="s">
        <v>128</v>
      </c>
      <c r="D736" t="s">
        <v>33</v>
      </c>
      <c r="E736" t="s">
        <v>96</v>
      </c>
      <c r="F736" t="s">
        <v>79</v>
      </c>
      <c r="G736" t="s">
        <v>83</v>
      </c>
      <c r="H736" t="s">
        <v>10</v>
      </c>
      <c r="I736">
        <v>26</v>
      </c>
    </row>
    <row r="737" spans="1:9" x14ac:dyDescent="0.35">
      <c r="A737" t="s">
        <v>11</v>
      </c>
      <c r="B737" s="75"/>
      <c r="C737" t="s">
        <v>128</v>
      </c>
      <c r="D737" t="s">
        <v>33</v>
      </c>
      <c r="E737" t="s">
        <v>96</v>
      </c>
      <c r="F737" t="s">
        <v>79</v>
      </c>
      <c r="G737" t="s">
        <v>83</v>
      </c>
      <c r="H737" t="s">
        <v>8</v>
      </c>
      <c r="I737">
        <v>3</v>
      </c>
    </row>
    <row r="738" spans="1:9" x14ac:dyDescent="0.35">
      <c r="A738" t="s">
        <v>11</v>
      </c>
      <c r="B738" s="75"/>
      <c r="C738" t="s">
        <v>128</v>
      </c>
      <c r="D738" t="s">
        <v>33</v>
      </c>
      <c r="E738" t="s">
        <v>96</v>
      </c>
      <c r="F738" t="s">
        <v>79</v>
      </c>
      <c r="G738" t="s">
        <v>83</v>
      </c>
      <c r="H738" t="s">
        <v>6</v>
      </c>
      <c r="I738">
        <v>46</v>
      </c>
    </row>
    <row r="739" spans="1:9" x14ac:dyDescent="0.35">
      <c r="A739" t="s">
        <v>11</v>
      </c>
      <c r="B739" s="75"/>
      <c r="C739" t="s">
        <v>128</v>
      </c>
      <c r="D739" t="s">
        <v>33</v>
      </c>
      <c r="E739" t="s">
        <v>96</v>
      </c>
      <c r="F739" t="s">
        <v>79</v>
      </c>
      <c r="G739" t="s">
        <v>83</v>
      </c>
      <c r="H739" t="s">
        <v>7</v>
      </c>
      <c r="I739">
        <v>7</v>
      </c>
    </row>
    <row r="740" spans="1:9" x14ac:dyDescent="0.35">
      <c r="A740" t="s">
        <v>11</v>
      </c>
      <c r="B740" s="75"/>
      <c r="C740" t="s">
        <v>128</v>
      </c>
      <c r="D740" t="s">
        <v>34</v>
      </c>
      <c r="E740" t="s">
        <v>97</v>
      </c>
      <c r="F740" t="s">
        <v>79</v>
      </c>
      <c r="G740" t="s">
        <v>83</v>
      </c>
      <c r="H740" t="s">
        <v>4</v>
      </c>
      <c r="I740">
        <v>4</v>
      </c>
    </row>
    <row r="741" spans="1:9" x14ac:dyDescent="0.35">
      <c r="A741" t="s">
        <v>11</v>
      </c>
      <c r="B741" s="75"/>
      <c r="C741" t="s">
        <v>128</v>
      </c>
      <c r="D741" t="s">
        <v>34</v>
      </c>
      <c r="E741" t="s">
        <v>97</v>
      </c>
      <c r="F741" t="s">
        <v>79</v>
      </c>
      <c r="G741" t="s">
        <v>83</v>
      </c>
      <c r="H741" t="s">
        <v>5</v>
      </c>
      <c r="I741">
        <v>3</v>
      </c>
    </row>
    <row r="742" spans="1:9" x14ac:dyDescent="0.35">
      <c r="A742" t="s">
        <v>11</v>
      </c>
      <c r="B742" s="75"/>
      <c r="C742" t="s">
        <v>128</v>
      </c>
      <c r="D742" t="s">
        <v>34</v>
      </c>
      <c r="E742" t="s">
        <v>97</v>
      </c>
      <c r="F742" t="s">
        <v>79</v>
      </c>
      <c r="G742" t="s">
        <v>83</v>
      </c>
      <c r="H742" t="s">
        <v>81</v>
      </c>
      <c r="I742">
        <v>2</v>
      </c>
    </row>
    <row r="743" spans="1:9" x14ac:dyDescent="0.35">
      <c r="A743" t="s">
        <v>11</v>
      </c>
      <c r="B743" s="75"/>
      <c r="C743" t="s">
        <v>128</v>
      </c>
      <c r="D743" t="s">
        <v>34</v>
      </c>
      <c r="E743" t="s">
        <v>97</v>
      </c>
      <c r="F743" t="s">
        <v>79</v>
      </c>
      <c r="G743" t="s">
        <v>83</v>
      </c>
      <c r="H743" t="s">
        <v>3</v>
      </c>
      <c r="I743">
        <v>45</v>
      </c>
    </row>
    <row r="744" spans="1:9" x14ac:dyDescent="0.35">
      <c r="A744" t="s">
        <v>11</v>
      </c>
      <c r="B744" s="75"/>
      <c r="C744" t="s">
        <v>128</v>
      </c>
      <c r="D744" t="s">
        <v>34</v>
      </c>
      <c r="E744" t="s">
        <v>97</v>
      </c>
      <c r="F744" t="s">
        <v>79</v>
      </c>
      <c r="G744" t="s">
        <v>83</v>
      </c>
      <c r="H744" t="s">
        <v>10</v>
      </c>
      <c r="I744">
        <v>13</v>
      </c>
    </row>
    <row r="745" spans="1:9" x14ac:dyDescent="0.35">
      <c r="A745" t="s">
        <v>11</v>
      </c>
      <c r="B745" s="75"/>
      <c r="C745" t="s">
        <v>128</v>
      </c>
      <c r="D745" t="s">
        <v>34</v>
      </c>
      <c r="E745" t="s">
        <v>97</v>
      </c>
      <c r="F745" t="s">
        <v>79</v>
      </c>
      <c r="G745" t="s">
        <v>83</v>
      </c>
      <c r="H745" t="s">
        <v>6</v>
      </c>
      <c r="I745">
        <v>6</v>
      </c>
    </row>
    <row r="746" spans="1:9" x14ac:dyDescent="0.35">
      <c r="A746" t="s">
        <v>11</v>
      </c>
      <c r="B746" s="75"/>
      <c r="C746" t="s">
        <v>128</v>
      </c>
      <c r="D746" t="s">
        <v>34</v>
      </c>
      <c r="E746" t="s">
        <v>97</v>
      </c>
      <c r="F746" t="s">
        <v>79</v>
      </c>
      <c r="G746" t="s">
        <v>83</v>
      </c>
      <c r="H746" t="s">
        <v>7</v>
      </c>
      <c r="I746">
        <v>2</v>
      </c>
    </row>
    <row r="747" spans="1:9" x14ac:dyDescent="0.35">
      <c r="A747" t="s">
        <v>11</v>
      </c>
      <c r="B747" s="75"/>
      <c r="C747" t="s">
        <v>128</v>
      </c>
      <c r="D747" t="s">
        <v>35</v>
      </c>
      <c r="E747" t="s">
        <v>98</v>
      </c>
      <c r="F747" t="s">
        <v>99</v>
      </c>
      <c r="G747" t="s">
        <v>80</v>
      </c>
      <c r="H747" t="s">
        <v>4</v>
      </c>
      <c r="I747">
        <v>14</v>
      </c>
    </row>
    <row r="748" spans="1:9" x14ac:dyDescent="0.35">
      <c r="A748" t="s">
        <v>11</v>
      </c>
      <c r="B748" s="75"/>
      <c r="C748" t="s">
        <v>128</v>
      </c>
      <c r="D748" t="s">
        <v>35</v>
      </c>
      <c r="E748" t="s">
        <v>98</v>
      </c>
      <c r="F748" t="s">
        <v>99</v>
      </c>
      <c r="G748" t="s">
        <v>80</v>
      </c>
      <c r="H748" t="s">
        <v>5</v>
      </c>
      <c r="I748">
        <v>197</v>
      </c>
    </row>
    <row r="749" spans="1:9" x14ac:dyDescent="0.35">
      <c r="A749" t="s">
        <v>11</v>
      </c>
      <c r="B749" s="75"/>
      <c r="C749" t="s">
        <v>128</v>
      </c>
      <c r="D749" t="s">
        <v>35</v>
      </c>
      <c r="E749" t="s">
        <v>98</v>
      </c>
      <c r="F749" t="s">
        <v>99</v>
      </c>
      <c r="G749" t="s">
        <v>80</v>
      </c>
      <c r="H749" t="s">
        <v>81</v>
      </c>
      <c r="I749">
        <v>59</v>
      </c>
    </row>
    <row r="750" spans="1:9" x14ac:dyDescent="0.35">
      <c r="A750" t="s">
        <v>11</v>
      </c>
      <c r="B750" s="75"/>
      <c r="C750" t="s">
        <v>128</v>
      </c>
      <c r="D750" t="s">
        <v>35</v>
      </c>
      <c r="E750" t="s">
        <v>98</v>
      </c>
      <c r="F750" t="s">
        <v>99</v>
      </c>
      <c r="G750" t="s">
        <v>80</v>
      </c>
      <c r="H750" t="s">
        <v>3</v>
      </c>
      <c r="I750">
        <v>547</v>
      </c>
    </row>
    <row r="751" spans="1:9" x14ac:dyDescent="0.35">
      <c r="A751" t="s">
        <v>11</v>
      </c>
      <c r="B751" s="75"/>
      <c r="C751" t="s">
        <v>128</v>
      </c>
      <c r="D751" t="s">
        <v>35</v>
      </c>
      <c r="E751" t="s">
        <v>98</v>
      </c>
      <c r="F751" t="s">
        <v>99</v>
      </c>
      <c r="G751" t="s">
        <v>80</v>
      </c>
      <c r="H751" t="s">
        <v>10</v>
      </c>
      <c r="I751">
        <v>61</v>
      </c>
    </row>
    <row r="752" spans="1:9" x14ac:dyDescent="0.35">
      <c r="A752" t="s">
        <v>11</v>
      </c>
      <c r="B752" s="75"/>
      <c r="C752" t="s">
        <v>128</v>
      </c>
      <c r="D752" t="s">
        <v>35</v>
      </c>
      <c r="E752" t="s">
        <v>98</v>
      </c>
      <c r="F752" t="s">
        <v>99</v>
      </c>
      <c r="G752" t="s">
        <v>80</v>
      </c>
      <c r="H752" t="s">
        <v>8</v>
      </c>
      <c r="I752">
        <v>121</v>
      </c>
    </row>
    <row r="753" spans="1:9" x14ac:dyDescent="0.35">
      <c r="A753" t="s">
        <v>11</v>
      </c>
      <c r="B753" s="75"/>
      <c r="C753" t="s">
        <v>128</v>
      </c>
      <c r="D753" t="s">
        <v>35</v>
      </c>
      <c r="E753" t="s">
        <v>98</v>
      </c>
      <c r="F753" t="s">
        <v>99</v>
      </c>
      <c r="G753" t="s">
        <v>80</v>
      </c>
      <c r="H753" t="s">
        <v>6</v>
      </c>
      <c r="I753">
        <v>350</v>
      </c>
    </row>
    <row r="754" spans="1:9" x14ac:dyDescent="0.35">
      <c r="A754" t="s">
        <v>11</v>
      </c>
      <c r="B754" s="75"/>
      <c r="C754" t="s">
        <v>128</v>
      </c>
      <c r="D754" t="s">
        <v>35</v>
      </c>
      <c r="E754" t="s">
        <v>98</v>
      </c>
      <c r="F754" t="s">
        <v>99</v>
      </c>
      <c r="G754" t="s">
        <v>80</v>
      </c>
      <c r="H754" t="s">
        <v>7</v>
      </c>
      <c r="I754">
        <v>338</v>
      </c>
    </row>
    <row r="755" spans="1:9" x14ac:dyDescent="0.35">
      <c r="A755" t="s">
        <v>11</v>
      </c>
      <c r="B755" s="75"/>
      <c r="C755" t="s">
        <v>128</v>
      </c>
      <c r="D755" t="s">
        <v>36</v>
      </c>
      <c r="E755" t="s">
        <v>100</v>
      </c>
      <c r="F755" t="s">
        <v>99</v>
      </c>
      <c r="G755" t="s">
        <v>80</v>
      </c>
      <c r="H755" t="s">
        <v>4</v>
      </c>
      <c r="I755">
        <v>24</v>
      </c>
    </row>
    <row r="756" spans="1:9" x14ac:dyDescent="0.35">
      <c r="A756" t="s">
        <v>11</v>
      </c>
      <c r="B756" s="75"/>
      <c r="C756" t="s">
        <v>128</v>
      </c>
      <c r="D756" t="s">
        <v>36</v>
      </c>
      <c r="E756" t="s">
        <v>100</v>
      </c>
      <c r="F756" t="s">
        <v>99</v>
      </c>
      <c r="G756" t="s">
        <v>80</v>
      </c>
      <c r="H756" t="s">
        <v>5</v>
      </c>
      <c r="I756">
        <v>14</v>
      </c>
    </row>
    <row r="757" spans="1:9" x14ac:dyDescent="0.35">
      <c r="A757" t="s">
        <v>11</v>
      </c>
      <c r="B757" s="75"/>
      <c r="C757" t="s">
        <v>128</v>
      </c>
      <c r="D757" t="s">
        <v>36</v>
      </c>
      <c r="E757" t="s">
        <v>100</v>
      </c>
      <c r="F757" t="s">
        <v>99</v>
      </c>
      <c r="G757" t="s">
        <v>80</v>
      </c>
      <c r="H757" t="s">
        <v>81</v>
      </c>
      <c r="I757">
        <v>11</v>
      </c>
    </row>
    <row r="758" spans="1:9" x14ac:dyDescent="0.35">
      <c r="A758" t="s">
        <v>11</v>
      </c>
      <c r="B758" s="75"/>
      <c r="C758" t="s">
        <v>128</v>
      </c>
      <c r="D758" t="s">
        <v>36</v>
      </c>
      <c r="E758" t="s">
        <v>100</v>
      </c>
      <c r="F758" t="s">
        <v>99</v>
      </c>
      <c r="G758" t="s">
        <v>80</v>
      </c>
      <c r="H758" t="s">
        <v>3</v>
      </c>
      <c r="I758">
        <v>373</v>
      </c>
    </row>
    <row r="759" spans="1:9" x14ac:dyDescent="0.35">
      <c r="A759" t="s">
        <v>11</v>
      </c>
      <c r="B759" s="75"/>
      <c r="C759" t="s">
        <v>128</v>
      </c>
      <c r="D759" t="s">
        <v>36</v>
      </c>
      <c r="E759" t="s">
        <v>100</v>
      </c>
      <c r="F759" t="s">
        <v>99</v>
      </c>
      <c r="G759" t="s">
        <v>80</v>
      </c>
      <c r="H759" t="s">
        <v>10</v>
      </c>
      <c r="I759">
        <v>71</v>
      </c>
    </row>
    <row r="760" spans="1:9" x14ac:dyDescent="0.35">
      <c r="A760" t="s">
        <v>11</v>
      </c>
      <c r="B760" s="75"/>
      <c r="C760" t="s">
        <v>128</v>
      </c>
      <c r="D760" t="s">
        <v>36</v>
      </c>
      <c r="E760" t="s">
        <v>100</v>
      </c>
      <c r="F760" t="s">
        <v>99</v>
      </c>
      <c r="G760" t="s">
        <v>80</v>
      </c>
      <c r="H760" t="s">
        <v>8</v>
      </c>
      <c r="I760">
        <v>31</v>
      </c>
    </row>
    <row r="761" spans="1:9" x14ac:dyDescent="0.35">
      <c r="A761" t="s">
        <v>11</v>
      </c>
      <c r="B761" s="75"/>
      <c r="C761" t="s">
        <v>128</v>
      </c>
      <c r="D761" t="s">
        <v>36</v>
      </c>
      <c r="E761" t="s">
        <v>100</v>
      </c>
      <c r="F761" t="s">
        <v>99</v>
      </c>
      <c r="G761" t="s">
        <v>80</v>
      </c>
      <c r="H761" t="s">
        <v>6</v>
      </c>
      <c r="I761">
        <v>109</v>
      </c>
    </row>
    <row r="762" spans="1:9" x14ac:dyDescent="0.35">
      <c r="A762" t="s">
        <v>11</v>
      </c>
      <c r="B762" s="75"/>
      <c r="C762" t="s">
        <v>128</v>
      </c>
      <c r="D762" t="s">
        <v>36</v>
      </c>
      <c r="E762" t="s">
        <v>100</v>
      </c>
      <c r="F762" t="s">
        <v>99</v>
      </c>
      <c r="G762" t="s">
        <v>80</v>
      </c>
      <c r="H762" t="s">
        <v>7</v>
      </c>
      <c r="I762">
        <v>9</v>
      </c>
    </row>
    <row r="763" spans="1:9" x14ac:dyDescent="0.35">
      <c r="A763" t="s">
        <v>11</v>
      </c>
      <c r="B763" s="75"/>
      <c r="C763" t="s">
        <v>128</v>
      </c>
      <c r="D763" t="s">
        <v>37</v>
      </c>
      <c r="E763" t="s">
        <v>101</v>
      </c>
      <c r="F763" t="s">
        <v>79</v>
      </c>
      <c r="G763" t="s">
        <v>80</v>
      </c>
      <c r="H763" t="s">
        <v>4</v>
      </c>
      <c r="I763">
        <v>12</v>
      </c>
    </row>
    <row r="764" spans="1:9" x14ac:dyDescent="0.35">
      <c r="A764" t="s">
        <v>11</v>
      </c>
      <c r="B764" s="75"/>
      <c r="C764" t="s">
        <v>128</v>
      </c>
      <c r="D764" t="s">
        <v>37</v>
      </c>
      <c r="E764" t="s">
        <v>101</v>
      </c>
      <c r="F764" t="s">
        <v>79</v>
      </c>
      <c r="G764" t="s">
        <v>80</v>
      </c>
      <c r="H764" t="s">
        <v>5</v>
      </c>
      <c r="I764">
        <v>9</v>
      </c>
    </row>
    <row r="765" spans="1:9" x14ac:dyDescent="0.35">
      <c r="A765" t="s">
        <v>11</v>
      </c>
      <c r="B765" s="75"/>
      <c r="C765" t="s">
        <v>128</v>
      </c>
      <c r="D765" t="s">
        <v>37</v>
      </c>
      <c r="E765" t="s">
        <v>101</v>
      </c>
      <c r="F765" t="s">
        <v>79</v>
      </c>
      <c r="G765" t="s">
        <v>80</v>
      </c>
      <c r="H765" t="s">
        <v>81</v>
      </c>
      <c r="I765">
        <v>10</v>
      </c>
    </row>
    <row r="766" spans="1:9" x14ac:dyDescent="0.35">
      <c r="A766" t="s">
        <v>11</v>
      </c>
      <c r="B766" s="75"/>
      <c r="C766" t="s">
        <v>128</v>
      </c>
      <c r="D766" t="s">
        <v>37</v>
      </c>
      <c r="E766" t="s">
        <v>101</v>
      </c>
      <c r="F766" t="s">
        <v>79</v>
      </c>
      <c r="G766" t="s">
        <v>80</v>
      </c>
      <c r="H766" t="s">
        <v>3</v>
      </c>
      <c r="I766">
        <v>110</v>
      </c>
    </row>
    <row r="767" spans="1:9" x14ac:dyDescent="0.35">
      <c r="A767" t="s">
        <v>11</v>
      </c>
      <c r="B767" s="75"/>
      <c r="C767" t="s">
        <v>128</v>
      </c>
      <c r="D767" t="s">
        <v>37</v>
      </c>
      <c r="E767" t="s">
        <v>101</v>
      </c>
      <c r="F767" t="s">
        <v>79</v>
      </c>
      <c r="G767" t="s">
        <v>80</v>
      </c>
      <c r="H767" t="s">
        <v>10</v>
      </c>
      <c r="I767">
        <v>22</v>
      </c>
    </row>
    <row r="768" spans="1:9" x14ac:dyDescent="0.35">
      <c r="A768" t="s">
        <v>11</v>
      </c>
      <c r="B768" s="75"/>
      <c r="C768" t="s">
        <v>128</v>
      </c>
      <c r="D768" t="s">
        <v>37</v>
      </c>
      <c r="E768" t="s">
        <v>101</v>
      </c>
      <c r="F768" t="s">
        <v>79</v>
      </c>
      <c r="G768" t="s">
        <v>80</v>
      </c>
      <c r="H768" t="s">
        <v>8</v>
      </c>
      <c r="I768">
        <v>3</v>
      </c>
    </row>
    <row r="769" spans="1:9" x14ac:dyDescent="0.35">
      <c r="A769" t="s">
        <v>11</v>
      </c>
      <c r="B769" s="75"/>
      <c r="C769" t="s">
        <v>128</v>
      </c>
      <c r="D769" t="s">
        <v>37</v>
      </c>
      <c r="E769" t="s">
        <v>101</v>
      </c>
      <c r="F769" t="s">
        <v>79</v>
      </c>
      <c r="G769" t="s">
        <v>80</v>
      </c>
      <c r="H769" t="s">
        <v>6</v>
      </c>
      <c r="I769">
        <v>51</v>
      </c>
    </row>
    <row r="770" spans="1:9" x14ac:dyDescent="0.35">
      <c r="A770" t="s">
        <v>11</v>
      </c>
      <c r="B770" s="75"/>
      <c r="C770" t="s">
        <v>128</v>
      </c>
      <c r="D770" t="s">
        <v>37</v>
      </c>
      <c r="E770" t="s">
        <v>101</v>
      </c>
      <c r="F770" t="s">
        <v>79</v>
      </c>
      <c r="G770" t="s">
        <v>80</v>
      </c>
      <c r="H770" t="s">
        <v>7</v>
      </c>
      <c r="I770">
        <v>18</v>
      </c>
    </row>
    <row r="771" spans="1:9" x14ac:dyDescent="0.35">
      <c r="A771" t="s">
        <v>11</v>
      </c>
      <c r="B771" s="75"/>
      <c r="C771" t="s">
        <v>128</v>
      </c>
      <c r="D771" t="s">
        <v>38</v>
      </c>
      <c r="E771" t="s">
        <v>102</v>
      </c>
      <c r="F771" t="s">
        <v>79</v>
      </c>
      <c r="G771" t="s">
        <v>83</v>
      </c>
      <c r="H771" t="s">
        <v>4</v>
      </c>
      <c r="I771">
        <v>6</v>
      </c>
    </row>
    <row r="772" spans="1:9" x14ac:dyDescent="0.35">
      <c r="A772" t="s">
        <v>11</v>
      </c>
      <c r="B772" s="75"/>
      <c r="C772" t="s">
        <v>128</v>
      </c>
      <c r="D772" t="s">
        <v>38</v>
      </c>
      <c r="E772" t="s">
        <v>102</v>
      </c>
      <c r="F772" t="s">
        <v>79</v>
      </c>
      <c r="G772" t="s">
        <v>83</v>
      </c>
      <c r="H772" t="s">
        <v>5</v>
      </c>
      <c r="I772">
        <v>3</v>
      </c>
    </row>
    <row r="773" spans="1:9" x14ac:dyDescent="0.35">
      <c r="A773" t="s">
        <v>11</v>
      </c>
      <c r="B773" s="75"/>
      <c r="C773" t="s">
        <v>128</v>
      </c>
      <c r="D773" t="s">
        <v>38</v>
      </c>
      <c r="E773" t="s">
        <v>102</v>
      </c>
      <c r="F773" t="s">
        <v>79</v>
      </c>
      <c r="G773" t="s">
        <v>83</v>
      </c>
      <c r="H773" t="s">
        <v>81</v>
      </c>
      <c r="I773">
        <v>3</v>
      </c>
    </row>
    <row r="774" spans="1:9" x14ac:dyDescent="0.35">
      <c r="A774" t="s">
        <v>11</v>
      </c>
      <c r="B774" s="75"/>
      <c r="C774" t="s">
        <v>128</v>
      </c>
      <c r="D774" t="s">
        <v>38</v>
      </c>
      <c r="E774" t="s">
        <v>102</v>
      </c>
      <c r="F774" t="s">
        <v>79</v>
      </c>
      <c r="G774" t="s">
        <v>83</v>
      </c>
      <c r="H774" t="s">
        <v>3</v>
      </c>
      <c r="I774">
        <v>52</v>
      </c>
    </row>
    <row r="775" spans="1:9" x14ac:dyDescent="0.35">
      <c r="A775" t="s">
        <v>11</v>
      </c>
      <c r="B775" s="75"/>
      <c r="C775" t="s">
        <v>128</v>
      </c>
      <c r="D775" t="s">
        <v>38</v>
      </c>
      <c r="E775" t="s">
        <v>102</v>
      </c>
      <c r="F775" t="s">
        <v>79</v>
      </c>
      <c r="G775" t="s">
        <v>83</v>
      </c>
      <c r="H775" t="s">
        <v>10</v>
      </c>
      <c r="I775">
        <v>7</v>
      </c>
    </row>
    <row r="776" spans="1:9" x14ac:dyDescent="0.35">
      <c r="A776" t="s">
        <v>11</v>
      </c>
      <c r="B776" s="75"/>
      <c r="C776" t="s">
        <v>128</v>
      </c>
      <c r="D776" t="s">
        <v>38</v>
      </c>
      <c r="E776" t="s">
        <v>102</v>
      </c>
      <c r="F776" t="s">
        <v>79</v>
      </c>
      <c r="G776" t="s">
        <v>83</v>
      </c>
      <c r="H776" t="s">
        <v>8</v>
      </c>
      <c r="I776">
        <v>1</v>
      </c>
    </row>
    <row r="777" spans="1:9" x14ac:dyDescent="0.35">
      <c r="A777" t="s">
        <v>11</v>
      </c>
      <c r="B777" s="75"/>
      <c r="C777" t="s">
        <v>128</v>
      </c>
      <c r="D777" t="s">
        <v>38</v>
      </c>
      <c r="E777" t="s">
        <v>102</v>
      </c>
      <c r="F777" t="s">
        <v>79</v>
      </c>
      <c r="G777" t="s">
        <v>83</v>
      </c>
      <c r="H777" t="s">
        <v>6</v>
      </c>
      <c r="I777">
        <v>23</v>
      </c>
    </row>
    <row r="778" spans="1:9" x14ac:dyDescent="0.35">
      <c r="A778" t="s">
        <v>11</v>
      </c>
      <c r="B778" s="75"/>
      <c r="C778" t="s">
        <v>128</v>
      </c>
      <c r="D778" t="s">
        <v>38</v>
      </c>
      <c r="E778" t="s">
        <v>102</v>
      </c>
      <c r="F778" t="s">
        <v>79</v>
      </c>
      <c r="G778" t="s">
        <v>83</v>
      </c>
      <c r="H778" t="s">
        <v>7</v>
      </c>
      <c r="I778">
        <v>1</v>
      </c>
    </row>
    <row r="779" spans="1:9" x14ac:dyDescent="0.35">
      <c r="A779" t="s">
        <v>11</v>
      </c>
      <c r="B779" s="75"/>
      <c r="C779" t="s">
        <v>128</v>
      </c>
      <c r="D779" t="s">
        <v>39</v>
      </c>
      <c r="E779" t="s">
        <v>103</v>
      </c>
      <c r="F779" t="s">
        <v>79</v>
      </c>
      <c r="G779" t="s">
        <v>80</v>
      </c>
      <c r="H779" t="s">
        <v>4</v>
      </c>
      <c r="I779">
        <v>4</v>
      </c>
    </row>
    <row r="780" spans="1:9" x14ac:dyDescent="0.35">
      <c r="A780" t="s">
        <v>11</v>
      </c>
      <c r="B780" s="75"/>
      <c r="C780" t="s">
        <v>128</v>
      </c>
      <c r="D780" t="s">
        <v>39</v>
      </c>
      <c r="E780" t="s">
        <v>103</v>
      </c>
      <c r="F780" t="s">
        <v>79</v>
      </c>
      <c r="G780" t="s">
        <v>80</v>
      </c>
      <c r="H780" t="s">
        <v>5</v>
      </c>
      <c r="I780">
        <v>3</v>
      </c>
    </row>
    <row r="781" spans="1:9" x14ac:dyDescent="0.35">
      <c r="A781" t="s">
        <v>11</v>
      </c>
      <c r="B781" s="75"/>
      <c r="C781" t="s">
        <v>128</v>
      </c>
      <c r="D781" t="s">
        <v>39</v>
      </c>
      <c r="E781" t="s">
        <v>103</v>
      </c>
      <c r="F781" t="s">
        <v>79</v>
      </c>
      <c r="G781" t="s">
        <v>80</v>
      </c>
      <c r="H781" t="s">
        <v>81</v>
      </c>
      <c r="I781">
        <v>1</v>
      </c>
    </row>
    <row r="782" spans="1:9" x14ac:dyDescent="0.35">
      <c r="A782" t="s">
        <v>11</v>
      </c>
      <c r="B782" s="75"/>
      <c r="C782" t="s">
        <v>128</v>
      </c>
      <c r="D782" t="s">
        <v>39</v>
      </c>
      <c r="E782" t="s">
        <v>103</v>
      </c>
      <c r="F782" t="s">
        <v>79</v>
      </c>
      <c r="G782" t="s">
        <v>80</v>
      </c>
      <c r="H782" t="s">
        <v>3</v>
      </c>
      <c r="I782">
        <v>71</v>
      </c>
    </row>
    <row r="783" spans="1:9" x14ac:dyDescent="0.35">
      <c r="A783" t="s">
        <v>11</v>
      </c>
      <c r="B783" s="75"/>
      <c r="C783" t="s">
        <v>128</v>
      </c>
      <c r="D783" t="s">
        <v>39</v>
      </c>
      <c r="E783" t="s">
        <v>103</v>
      </c>
      <c r="F783" t="s">
        <v>79</v>
      </c>
      <c r="G783" t="s">
        <v>80</v>
      </c>
      <c r="H783" t="s">
        <v>10</v>
      </c>
      <c r="I783">
        <v>19</v>
      </c>
    </row>
    <row r="784" spans="1:9" x14ac:dyDescent="0.35">
      <c r="A784" t="s">
        <v>11</v>
      </c>
      <c r="B784" s="75"/>
      <c r="C784" t="s">
        <v>128</v>
      </c>
      <c r="D784" t="s">
        <v>39</v>
      </c>
      <c r="E784" t="s">
        <v>103</v>
      </c>
      <c r="F784" t="s">
        <v>79</v>
      </c>
      <c r="G784" t="s">
        <v>80</v>
      </c>
      <c r="H784" t="s">
        <v>8</v>
      </c>
      <c r="I784">
        <v>1</v>
      </c>
    </row>
    <row r="785" spans="1:9" x14ac:dyDescent="0.35">
      <c r="A785" t="s">
        <v>11</v>
      </c>
      <c r="B785" s="75"/>
      <c r="C785" t="s">
        <v>128</v>
      </c>
      <c r="D785" t="s">
        <v>39</v>
      </c>
      <c r="E785" t="s">
        <v>103</v>
      </c>
      <c r="F785" t="s">
        <v>79</v>
      </c>
      <c r="G785" t="s">
        <v>80</v>
      </c>
      <c r="H785" t="s">
        <v>6</v>
      </c>
      <c r="I785">
        <v>26</v>
      </c>
    </row>
    <row r="786" spans="1:9" x14ac:dyDescent="0.35">
      <c r="A786" t="s">
        <v>11</v>
      </c>
      <c r="B786" s="75"/>
      <c r="C786" t="s">
        <v>128</v>
      </c>
      <c r="D786" t="s">
        <v>39</v>
      </c>
      <c r="E786" t="s">
        <v>103</v>
      </c>
      <c r="F786" t="s">
        <v>79</v>
      </c>
      <c r="G786" t="s">
        <v>80</v>
      </c>
      <c r="H786" t="s">
        <v>7</v>
      </c>
      <c r="I786">
        <v>2</v>
      </c>
    </row>
    <row r="787" spans="1:9" x14ac:dyDescent="0.35">
      <c r="A787" t="s">
        <v>11</v>
      </c>
      <c r="B787" s="75"/>
      <c r="C787" t="s">
        <v>128</v>
      </c>
      <c r="D787" t="s">
        <v>40</v>
      </c>
      <c r="E787" t="s">
        <v>104</v>
      </c>
      <c r="F787" t="s">
        <v>79</v>
      </c>
      <c r="G787" t="s">
        <v>83</v>
      </c>
      <c r="H787" t="s">
        <v>4</v>
      </c>
      <c r="I787">
        <v>7</v>
      </c>
    </row>
    <row r="788" spans="1:9" x14ac:dyDescent="0.35">
      <c r="A788" t="s">
        <v>11</v>
      </c>
      <c r="B788" s="75"/>
      <c r="C788" t="s">
        <v>128</v>
      </c>
      <c r="D788" t="s">
        <v>40</v>
      </c>
      <c r="E788" t="s">
        <v>104</v>
      </c>
      <c r="F788" t="s">
        <v>79</v>
      </c>
      <c r="G788" t="s">
        <v>83</v>
      </c>
      <c r="H788" t="s">
        <v>5</v>
      </c>
      <c r="I788">
        <v>7</v>
      </c>
    </row>
    <row r="789" spans="1:9" x14ac:dyDescent="0.35">
      <c r="A789" t="s">
        <v>11</v>
      </c>
      <c r="B789" s="75"/>
      <c r="C789" t="s">
        <v>128</v>
      </c>
      <c r="D789" t="s">
        <v>40</v>
      </c>
      <c r="E789" t="s">
        <v>104</v>
      </c>
      <c r="F789" t="s">
        <v>79</v>
      </c>
      <c r="G789" t="s">
        <v>83</v>
      </c>
      <c r="H789" t="s">
        <v>81</v>
      </c>
      <c r="I789">
        <v>4</v>
      </c>
    </row>
    <row r="790" spans="1:9" x14ac:dyDescent="0.35">
      <c r="A790" t="s">
        <v>11</v>
      </c>
      <c r="B790" s="75"/>
      <c r="C790" t="s">
        <v>128</v>
      </c>
      <c r="D790" t="s">
        <v>40</v>
      </c>
      <c r="E790" t="s">
        <v>104</v>
      </c>
      <c r="F790" t="s">
        <v>79</v>
      </c>
      <c r="G790" t="s">
        <v>83</v>
      </c>
      <c r="H790" t="s">
        <v>3</v>
      </c>
      <c r="I790">
        <v>93</v>
      </c>
    </row>
    <row r="791" spans="1:9" x14ac:dyDescent="0.35">
      <c r="A791" t="s">
        <v>11</v>
      </c>
      <c r="B791" s="75"/>
      <c r="C791" t="s">
        <v>128</v>
      </c>
      <c r="D791" t="s">
        <v>40</v>
      </c>
      <c r="E791" t="s">
        <v>104</v>
      </c>
      <c r="F791" t="s">
        <v>79</v>
      </c>
      <c r="G791" t="s">
        <v>83</v>
      </c>
      <c r="H791" t="s">
        <v>10</v>
      </c>
      <c r="I791">
        <v>13</v>
      </c>
    </row>
    <row r="792" spans="1:9" x14ac:dyDescent="0.35">
      <c r="A792" t="s">
        <v>11</v>
      </c>
      <c r="B792" s="75"/>
      <c r="C792" t="s">
        <v>128</v>
      </c>
      <c r="D792" t="s">
        <v>40</v>
      </c>
      <c r="E792" t="s">
        <v>104</v>
      </c>
      <c r="F792" t="s">
        <v>79</v>
      </c>
      <c r="G792" t="s">
        <v>83</v>
      </c>
      <c r="H792" t="s">
        <v>8</v>
      </c>
      <c r="I792">
        <v>11</v>
      </c>
    </row>
    <row r="793" spans="1:9" x14ac:dyDescent="0.35">
      <c r="A793" t="s">
        <v>11</v>
      </c>
      <c r="B793" s="75"/>
      <c r="C793" t="s">
        <v>128</v>
      </c>
      <c r="D793" t="s">
        <v>40</v>
      </c>
      <c r="E793" t="s">
        <v>104</v>
      </c>
      <c r="F793" t="s">
        <v>79</v>
      </c>
      <c r="G793" t="s">
        <v>83</v>
      </c>
      <c r="H793" t="s">
        <v>6</v>
      </c>
      <c r="I793">
        <v>20</v>
      </c>
    </row>
    <row r="794" spans="1:9" x14ac:dyDescent="0.35">
      <c r="A794" t="s">
        <v>11</v>
      </c>
      <c r="B794" s="75"/>
      <c r="C794" t="s">
        <v>128</v>
      </c>
      <c r="D794" t="s">
        <v>40</v>
      </c>
      <c r="E794" t="s">
        <v>104</v>
      </c>
      <c r="F794" t="s">
        <v>79</v>
      </c>
      <c r="G794" t="s">
        <v>83</v>
      </c>
      <c r="H794" t="s">
        <v>7</v>
      </c>
      <c r="I794">
        <v>6</v>
      </c>
    </row>
    <row r="795" spans="1:9" x14ac:dyDescent="0.35">
      <c r="A795" t="s">
        <v>11</v>
      </c>
      <c r="B795" s="75"/>
      <c r="C795" t="s">
        <v>128</v>
      </c>
      <c r="D795" t="s">
        <v>105</v>
      </c>
      <c r="E795" t="s">
        <v>106</v>
      </c>
      <c r="F795" t="s">
        <v>79</v>
      </c>
      <c r="G795" t="s">
        <v>87</v>
      </c>
      <c r="H795" t="s">
        <v>4</v>
      </c>
      <c r="I795">
        <v>2</v>
      </c>
    </row>
    <row r="796" spans="1:9" x14ac:dyDescent="0.35">
      <c r="A796" t="s">
        <v>11</v>
      </c>
      <c r="B796" s="75"/>
      <c r="C796" t="s">
        <v>128</v>
      </c>
      <c r="D796" t="s">
        <v>105</v>
      </c>
      <c r="E796" t="s">
        <v>106</v>
      </c>
      <c r="F796" t="s">
        <v>79</v>
      </c>
      <c r="G796" t="s">
        <v>87</v>
      </c>
      <c r="H796" t="s">
        <v>3</v>
      </c>
      <c r="I796">
        <v>10</v>
      </c>
    </row>
    <row r="797" spans="1:9" x14ac:dyDescent="0.35">
      <c r="A797" t="s">
        <v>11</v>
      </c>
      <c r="B797" s="75"/>
      <c r="C797" t="s">
        <v>128</v>
      </c>
      <c r="D797" t="s">
        <v>105</v>
      </c>
      <c r="E797" t="s">
        <v>106</v>
      </c>
      <c r="F797" t="s">
        <v>79</v>
      </c>
      <c r="G797" t="s">
        <v>87</v>
      </c>
      <c r="H797" t="s">
        <v>6</v>
      </c>
      <c r="I797">
        <v>6</v>
      </c>
    </row>
    <row r="798" spans="1:9" x14ac:dyDescent="0.35">
      <c r="A798" t="s">
        <v>11</v>
      </c>
      <c r="B798" s="75"/>
      <c r="C798" t="s">
        <v>128</v>
      </c>
      <c r="D798" t="s">
        <v>105</v>
      </c>
      <c r="E798" t="s">
        <v>106</v>
      </c>
      <c r="F798" t="s">
        <v>79</v>
      </c>
      <c r="G798" t="s">
        <v>87</v>
      </c>
      <c r="H798" t="s">
        <v>7</v>
      </c>
      <c r="I798">
        <v>2</v>
      </c>
    </row>
    <row r="799" spans="1:9" x14ac:dyDescent="0.35">
      <c r="A799" t="s">
        <v>11</v>
      </c>
      <c r="B799" s="75"/>
      <c r="C799" t="s">
        <v>128</v>
      </c>
      <c r="D799" t="s">
        <v>41</v>
      </c>
      <c r="E799" t="s">
        <v>107</v>
      </c>
      <c r="F799" t="s">
        <v>79</v>
      </c>
      <c r="G799" t="s">
        <v>83</v>
      </c>
      <c r="H799" t="s">
        <v>4</v>
      </c>
      <c r="I799">
        <v>10</v>
      </c>
    </row>
    <row r="800" spans="1:9" x14ac:dyDescent="0.35">
      <c r="A800" t="s">
        <v>11</v>
      </c>
      <c r="B800" s="75"/>
      <c r="C800" t="s">
        <v>128</v>
      </c>
      <c r="D800" t="s">
        <v>41</v>
      </c>
      <c r="E800" t="s">
        <v>107</v>
      </c>
      <c r="F800" t="s">
        <v>79</v>
      </c>
      <c r="G800" t="s">
        <v>83</v>
      </c>
      <c r="H800" t="s">
        <v>5</v>
      </c>
      <c r="I800">
        <v>18</v>
      </c>
    </row>
    <row r="801" spans="1:9" x14ac:dyDescent="0.35">
      <c r="A801" t="s">
        <v>11</v>
      </c>
      <c r="B801" s="75"/>
      <c r="C801" t="s">
        <v>128</v>
      </c>
      <c r="D801" t="s">
        <v>41</v>
      </c>
      <c r="E801" t="s">
        <v>107</v>
      </c>
      <c r="F801" t="s">
        <v>79</v>
      </c>
      <c r="G801" t="s">
        <v>83</v>
      </c>
      <c r="H801" t="s">
        <v>81</v>
      </c>
      <c r="I801">
        <v>7</v>
      </c>
    </row>
    <row r="802" spans="1:9" x14ac:dyDescent="0.35">
      <c r="A802" t="s">
        <v>11</v>
      </c>
      <c r="B802" s="75"/>
      <c r="C802" t="s">
        <v>128</v>
      </c>
      <c r="D802" t="s">
        <v>41</v>
      </c>
      <c r="E802" t="s">
        <v>107</v>
      </c>
      <c r="F802" t="s">
        <v>79</v>
      </c>
      <c r="G802" t="s">
        <v>83</v>
      </c>
      <c r="H802" t="s">
        <v>3</v>
      </c>
      <c r="I802">
        <v>100</v>
      </c>
    </row>
    <row r="803" spans="1:9" x14ac:dyDescent="0.35">
      <c r="A803" t="s">
        <v>11</v>
      </c>
      <c r="B803" s="75"/>
      <c r="C803" t="s">
        <v>128</v>
      </c>
      <c r="D803" t="s">
        <v>41</v>
      </c>
      <c r="E803" t="s">
        <v>107</v>
      </c>
      <c r="F803" t="s">
        <v>79</v>
      </c>
      <c r="G803" t="s">
        <v>83</v>
      </c>
      <c r="H803" t="s">
        <v>10</v>
      </c>
      <c r="I803">
        <v>14</v>
      </c>
    </row>
    <row r="804" spans="1:9" x14ac:dyDescent="0.35">
      <c r="A804" t="s">
        <v>11</v>
      </c>
      <c r="B804" s="75"/>
      <c r="C804" t="s">
        <v>128</v>
      </c>
      <c r="D804" t="s">
        <v>41</v>
      </c>
      <c r="E804" t="s">
        <v>107</v>
      </c>
      <c r="F804" t="s">
        <v>79</v>
      </c>
      <c r="G804" t="s">
        <v>83</v>
      </c>
      <c r="H804" t="s">
        <v>8</v>
      </c>
      <c r="I804">
        <v>2</v>
      </c>
    </row>
    <row r="805" spans="1:9" x14ac:dyDescent="0.35">
      <c r="A805" t="s">
        <v>11</v>
      </c>
      <c r="B805" s="75"/>
      <c r="C805" t="s">
        <v>128</v>
      </c>
      <c r="D805" t="s">
        <v>41</v>
      </c>
      <c r="E805" t="s">
        <v>107</v>
      </c>
      <c r="F805" t="s">
        <v>79</v>
      </c>
      <c r="G805" t="s">
        <v>83</v>
      </c>
      <c r="H805" t="s">
        <v>6</v>
      </c>
      <c r="I805">
        <v>39</v>
      </c>
    </row>
    <row r="806" spans="1:9" x14ac:dyDescent="0.35">
      <c r="A806" t="s">
        <v>11</v>
      </c>
      <c r="B806" s="75"/>
      <c r="C806" t="s">
        <v>128</v>
      </c>
      <c r="D806" t="s">
        <v>41</v>
      </c>
      <c r="E806" t="s">
        <v>107</v>
      </c>
      <c r="F806" t="s">
        <v>79</v>
      </c>
      <c r="G806" t="s">
        <v>83</v>
      </c>
      <c r="H806" t="s">
        <v>7</v>
      </c>
      <c r="I806">
        <v>7</v>
      </c>
    </row>
    <row r="807" spans="1:9" x14ac:dyDescent="0.35">
      <c r="A807" t="s">
        <v>11</v>
      </c>
      <c r="B807" s="75"/>
      <c r="C807" t="s">
        <v>128</v>
      </c>
      <c r="D807" t="s">
        <v>42</v>
      </c>
      <c r="E807" t="s">
        <v>108</v>
      </c>
      <c r="F807" t="s">
        <v>79</v>
      </c>
      <c r="G807" t="s">
        <v>80</v>
      </c>
      <c r="H807" t="s">
        <v>4</v>
      </c>
      <c r="I807">
        <v>14</v>
      </c>
    </row>
    <row r="808" spans="1:9" x14ac:dyDescent="0.35">
      <c r="A808" t="s">
        <v>11</v>
      </c>
      <c r="B808" s="75"/>
      <c r="C808" t="s">
        <v>128</v>
      </c>
      <c r="D808" t="s">
        <v>42</v>
      </c>
      <c r="E808" t="s">
        <v>108</v>
      </c>
      <c r="F808" t="s">
        <v>79</v>
      </c>
      <c r="G808" t="s">
        <v>80</v>
      </c>
      <c r="H808" t="s">
        <v>5</v>
      </c>
      <c r="I808">
        <v>7</v>
      </c>
    </row>
    <row r="809" spans="1:9" x14ac:dyDescent="0.35">
      <c r="A809" t="s">
        <v>11</v>
      </c>
      <c r="B809" s="75"/>
      <c r="C809" t="s">
        <v>128</v>
      </c>
      <c r="D809" t="s">
        <v>42</v>
      </c>
      <c r="E809" t="s">
        <v>108</v>
      </c>
      <c r="F809" t="s">
        <v>79</v>
      </c>
      <c r="G809" t="s">
        <v>80</v>
      </c>
      <c r="H809" t="s">
        <v>81</v>
      </c>
      <c r="I809">
        <v>15</v>
      </c>
    </row>
    <row r="810" spans="1:9" x14ac:dyDescent="0.35">
      <c r="A810" t="s">
        <v>11</v>
      </c>
      <c r="B810" s="75"/>
      <c r="C810" t="s">
        <v>128</v>
      </c>
      <c r="D810" t="s">
        <v>42</v>
      </c>
      <c r="E810" t="s">
        <v>108</v>
      </c>
      <c r="F810" t="s">
        <v>79</v>
      </c>
      <c r="G810" t="s">
        <v>80</v>
      </c>
      <c r="H810" t="s">
        <v>3</v>
      </c>
      <c r="I810">
        <v>211</v>
      </c>
    </row>
    <row r="811" spans="1:9" x14ac:dyDescent="0.35">
      <c r="A811" t="s">
        <v>11</v>
      </c>
      <c r="B811" s="75"/>
      <c r="C811" t="s">
        <v>128</v>
      </c>
      <c r="D811" t="s">
        <v>42</v>
      </c>
      <c r="E811" t="s">
        <v>108</v>
      </c>
      <c r="F811" t="s">
        <v>79</v>
      </c>
      <c r="G811" t="s">
        <v>80</v>
      </c>
      <c r="H811" t="s">
        <v>10</v>
      </c>
      <c r="I811">
        <v>17</v>
      </c>
    </row>
    <row r="812" spans="1:9" x14ac:dyDescent="0.35">
      <c r="A812" t="s">
        <v>11</v>
      </c>
      <c r="B812" s="75"/>
      <c r="C812" t="s">
        <v>128</v>
      </c>
      <c r="D812" t="s">
        <v>42</v>
      </c>
      <c r="E812" t="s">
        <v>108</v>
      </c>
      <c r="F812" t="s">
        <v>79</v>
      </c>
      <c r="G812" t="s">
        <v>80</v>
      </c>
      <c r="H812" t="s">
        <v>8</v>
      </c>
      <c r="I812">
        <v>2</v>
      </c>
    </row>
    <row r="813" spans="1:9" x14ac:dyDescent="0.35">
      <c r="A813" t="s">
        <v>11</v>
      </c>
      <c r="B813" s="75"/>
      <c r="C813" t="s">
        <v>128</v>
      </c>
      <c r="D813" t="s">
        <v>42</v>
      </c>
      <c r="E813" t="s">
        <v>108</v>
      </c>
      <c r="F813" t="s">
        <v>79</v>
      </c>
      <c r="G813" t="s">
        <v>80</v>
      </c>
      <c r="H813" t="s">
        <v>6</v>
      </c>
      <c r="I813">
        <v>38</v>
      </c>
    </row>
    <row r="814" spans="1:9" x14ac:dyDescent="0.35">
      <c r="A814" t="s">
        <v>11</v>
      </c>
      <c r="B814" s="75"/>
      <c r="C814" t="s">
        <v>128</v>
      </c>
      <c r="D814" t="s">
        <v>42</v>
      </c>
      <c r="E814" t="s">
        <v>108</v>
      </c>
      <c r="F814" t="s">
        <v>79</v>
      </c>
      <c r="G814" t="s">
        <v>80</v>
      </c>
      <c r="H814" t="s">
        <v>7</v>
      </c>
      <c r="I814">
        <v>4</v>
      </c>
    </row>
    <row r="815" spans="1:9" x14ac:dyDescent="0.35">
      <c r="A815" t="s">
        <v>11</v>
      </c>
      <c r="B815" s="75"/>
      <c r="C815" t="s">
        <v>128</v>
      </c>
      <c r="D815" t="s">
        <v>43</v>
      </c>
      <c r="E815" t="s">
        <v>109</v>
      </c>
      <c r="F815" t="s">
        <v>79</v>
      </c>
      <c r="G815" t="s">
        <v>83</v>
      </c>
      <c r="H815" t="s">
        <v>4</v>
      </c>
      <c r="I815">
        <v>5</v>
      </c>
    </row>
    <row r="816" spans="1:9" x14ac:dyDescent="0.35">
      <c r="A816" t="s">
        <v>11</v>
      </c>
      <c r="B816" s="75"/>
      <c r="C816" t="s">
        <v>128</v>
      </c>
      <c r="D816" t="s">
        <v>43</v>
      </c>
      <c r="E816" t="s">
        <v>109</v>
      </c>
      <c r="F816" t="s">
        <v>79</v>
      </c>
      <c r="G816" t="s">
        <v>83</v>
      </c>
      <c r="H816" t="s">
        <v>5</v>
      </c>
      <c r="I816">
        <v>5</v>
      </c>
    </row>
    <row r="817" spans="1:9" x14ac:dyDescent="0.35">
      <c r="A817" t="s">
        <v>11</v>
      </c>
      <c r="B817" s="75"/>
      <c r="C817" t="s">
        <v>128</v>
      </c>
      <c r="D817" t="s">
        <v>43</v>
      </c>
      <c r="E817" t="s">
        <v>109</v>
      </c>
      <c r="F817" t="s">
        <v>79</v>
      </c>
      <c r="G817" t="s">
        <v>83</v>
      </c>
      <c r="H817" t="s">
        <v>81</v>
      </c>
      <c r="I817">
        <v>7</v>
      </c>
    </row>
    <row r="818" spans="1:9" x14ac:dyDescent="0.35">
      <c r="A818" t="s">
        <v>11</v>
      </c>
      <c r="B818" s="75"/>
      <c r="C818" t="s">
        <v>128</v>
      </c>
      <c r="D818" t="s">
        <v>43</v>
      </c>
      <c r="E818" t="s">
        <v>109</v>
      </c>
      <c r="F818" t="s">
        <v>79</v>
      </c>
      <c r="G818" t="s">
        <v>83</v>
      </c>
      <c r="H818" t="s">
        <v>3</v>
      </c>
      <c r="I818">
        <v>72</v>
      </c>
    </row>
    <row r="819" spans="1:9" x14ac:dyDescent="0.35">
      <c r="A819" t="s">
        <v>11</v>
      </c>
      <c r="B819" s="75"/>
      <c r="C819" t="s">
        <v>128</v>
      </c>
      <c r="D819" t="s">
        <v>43</v>
      </c>
      <c r="E819" t="s">
        <v>109</v>
      </c>
      <c r="F819" t="s">
        <v>79</v>
      </c>
      <c r="G819" t="s">
        <v>83</v>
      </c>
      <c r="H819" t="s">
        <v>10</v>
      </c>
      <c r="I819">
        <v>13</v>
      </c>
    </row>
    <row r="820" spans="1:9" x14ac:dyDescent="0.35">
      <c r="A820" t="s">
        <v>11</v>
      </c>
      <c r="B820" s="75"/>
      <c r="C820" t="s">
        <v>128</v>
      </c>
      <c r="D820" t="s">
        <v>43</v>
      </c>
      <c r="E820" t="s">
        <v>109</v>
      </c>
      <c r="F820" t="s">
        <v>79</v>
      </c>
      <c r="G820" t="s">
        <v>83</v>
      </c>
      <c r="H820" t="s">
        <v>8</v>
      </c>
      <c r="I820">
        <v>1</v>
      </c>
    </row>
    <row r="821" spans="1:9" x14ac:dyDescent="0.35">
      <c r="A821" t="s">
        <v>11</v>
      </c>
      <c r="B821" s="75"/>
      <c r="C821" t="s">
        <v>128</v>
      </c>
      <c r="D821" t="s">
        <v>43</v>
      </c>
      <c r="E821" t="s">
        <v>109</v>
      </c>
      <c r="F821" t="s">
        <v>79</v>
      </c>
      <c r="G821" t="s">
        <v>83</v>
      </c>
      <c r="H821" t="s">
        <v>6</v>
      </c>
      <c r="I821">
        <v>22</v>
      </c>
    </row>
    <row r="822" spans="1:9" x14ac:dyDescent="0.35">
      <c r="A822" t="s">
        <v>11</v>
      </c>
      <c r="B822" s="75"/>
      <c r="C822" t="s">
        <v>128</v>
      </c>
      <c r="D822" t="s">
        <v>43</v>
      </c>
      <c r="E822" t="s">
        <v>109</v>
      </c>
      <c r="F822" t="s">
        <v>79</v>
      </c>
      <c r="G822" t="s">
        <v>83</v>
      </c>
      <c r="H822" t="s">
        <v>7</v>
      </c>
      <c r="I822">
        <v>1</v>
      </c>
    </row>
    <row r="823" spans="1:9" x14ac:dyDescent="0.35">
      <c r="A823" t="s">
        <v>11</v>
      </c>
      <c r="B823" s="75"/>
      <c r="C823" t="s">
        <v>128</v>
      </c>
      <c r="D823" t="s">
        <v>44</v>
      </c>
      <c r="E823" t="s">
        <v>110</v>
      </c>
      <c r="F823" t="s">
        <v>79</v>
      </c>
      <c r="G823" t="s">
        <v>87</v>
      </c>
      <c r="H823" t="s">
        <v>4</v>
      </c>
      <c r="I823">
        <v>16</v>
      </c>
    </row>
    <row r="824" spans="1:9" x14ac:dyDescent="0.35">
      <c r="A824" t="s">
        <v>11</v>
      </c>
      <c r="B824" s="75"/>
      <c r="C824" t="s">
        <v>128</v>
      </c>
      <c r="D824" t="s">
        <v>44</v>
      </c>
      <c r="E824" t="s">
        <v>110</v>
      </c>
      <c r="F824" t="s">
        <v>79</v>
      </c>
      <c r="G824" t="s">
        <v>87</v>
      </c>
      <c r="H824" t="s">
        <v>5</v>
      </c>
      <c r="I824">
        <v>3</v>
      </c>
    </row>
    <row r="825" spans="1:9" x14ac:dyDescent="0.35">
      <c r="A825" t="s">
        <v>11</v>
      </c>
      <c r="B825" s="75"/>
      <c r="C825" t="s">
        <v>128</v>
      </c>
      <c r="D825" t="s">
        <v>44</v>
      </c>
      <c r="E825" t="s">
        <v>110</v>
      </c>
      <c r="F825" t="s">
        <v>79</v>
      </c>
      <c r="G825" t="s">
        <v>87</v>
      </c>
      <c r="H825" t="s">
        <v>81</v>
      </c>
      <c r="I825">
        <v>4</v>
      </c>
    </row>
    <row r="826" spans="1:9" x14ac:dyDescent="0.35">
      <c r="A826" t="s">
        <v>11</v>
      </c>
      <c r="B826" s="75"/>
      <c r="C826" t="s">
        <v>128</v>
      </c>
      <c r="D826" t="s">
        <v>44</v>
      </c>
      <c r="E826" t="s">
        <v>110</v>
      </c>
      <c r="F826" t="s">
        <v>79</v>
      </c>
      <c r="G826" t="s">
        <v>87</v>
      </c>
      <c r="H826" t="s">
        <v>3</v>
      </c>
      <c r="I826">
        <v>56</v>
      </c>
    </row>
    <row r="827" spans="1:9" x14ac:dyDescent="0.35">
      <c r="A827" t="s">
        <v>11</v>
      </c>
      <c r="B827" s="75"/>
      <c r="C827" t="s">
        <v>128</v>
      </c>
      <c r="D827" t="s">
        <v>44</v>
      </c>
      <c r="E827" t="s">
        <v>110</v>
      </c>
      <c r="F827" t="s">
        <v>79</v>
      </c>
      <c r="G827" t="s">
        <v>87</v>
      </c>
      <c r="H827" t="s">
        <v>10</v>
      </c>
      <c r="I827">
        <v>8</v>
      </c>
    </row>
    <row r="828" spans="1:9" x14ac:dyDescent="0.35">
      <c r="A828" t="s">
        <v>11</v>
      </c>
      <c r="B828" s="75"/>
      <c r="C828" t="s">
        <v>128</v>
      </c>
      <c r="D828" t="s">
        <v>44</v>
      </c>
      <c r="E828" t="s">
        <v>110</v>
      </c>
      <c r="F828" t="s">
        <v>79</v>
      </c>
      <c r="G828" t="s">
        <v>87</v>
      </c>
      <c r="H828" t="s">
        <v>6</v>
      </c>
      <c r="I828">
        <v>8</v>
      </c>
    </row>
    <row r="829" spans="1:9" x14ac:dyDescent="0.35">
      <c r="A829" t="s">
        <v>11</v>
      </c>
      <c r="B829" s="75"/>
      <c r="C829" t="s">
        <v>128</v>
      </c>
      <c r="D829" t="s">
        <v>44</v>
      </c>
      <c r="E829" t="s">
        <v>110</v>
      </c>
      <c r="F829" t="s">
        <v>79</v>
      </c>
      <c r="G829" t="s">
        <v>87</v>
      </c>
      <c r="H829" t="s">
        <v>7</v>
      </c>
      <c r="I829">
        <v>1</v>
      </c>
    </row>
    <row r="830" spans="1:9" x14ac:dyDescent="0.35">
      <c r="A830" t="s">
        <v>11</v>
      </c>
      <c r="B830" s="75"/>
      <c r="C830" t="s">
        <v>128</v>
      </c>
      <c r="D830" t="s">
        <v>45</v>
      </c>
      <c r="E830" t="s">
        <v>111</v>
      </c>
      <c r="F830" t="s">
        <v>99</v>
      </c>
      <c r="G830" t="s">
        <v>80</v>
      </c>
      <c r="H830" t="s">
        <v>4</v>
      </c>
      <c r="I830">
        <v>12</v>
      </c>
    </row>
    <row r="831" spans="1:9" x14ac:dyDescent="0.35">
      <c r="A831" t="s">
        <v>11</v>
      </c>
      <c r="B831" s="75"/>
      <c r="C831" t="s">
        <v>128</v>
      </c>
      <c r="D831" t="s">
        <v>45</v>
      </c>
      <c r="E831" t="s">
        <v>111</v>
      </c>
      <c r="F831" t="s">
        <v>99</v>
      </c>
      <c r="G831" t="s">
        <v>80</v>
      </c>
      <c r="H831" t="s">
        <v>5</v>
      </c>
      <c r="I831">
        <v>28</v>
      </c>
    </row>
    <row r="832" spans="1:9" x14ac:dyDescent="0.35">
      <c r="A832" t="s">
        <v>11</v>
      </c>
      <c r="B832" s="75"/>
      <c r="C832" t="s">
        <v>128</v>
      </c>
      <c r="D832" t="s">
        <v>45</v>
      </c>
      <c r="E832" t="s">
        <v>111</v>
      </c>
      <c r="F832" t="s">
        <v>99</v>
      </c>
      <c r="G832" t="s">
        <v>80</v>
      </c>
      <c r="H832" t="s">
        <v>81</v>
      </c>
      <c r="I832">
        <v>10</v>
      </c>
    </row>
    <row r="833" spans="1:9" x14ac:dyDescent="0.35">
      <c r="A833" t="s">
        <v>11</v>
      </c>
      <c r="B833" s="75"/>
      <c r="C833" t="s">
        <v>128</v>
      </c>
      <c r="D833" t="s">
        <v>45</v>
      </c>
      <c r="E833" t="s">
        <v>111</v>
      </c>
      <c r="F833" t="s">
        <v>99</v>
      </c>
      <c r="G833" t="s">
        <v>80</v>
      </c>
      <c r="H833" t="s">
        <v>3</v>
      </c>
      <c r="I833">
        <v>192</v>
      </c>
    </row>
    <row r="834" spans="1:9" x14ac:dyDescent="0.35">
      <c r="A834" t="s">
        <v>11</v>
      </c>
      <c r="B834" s="75"/>
      <c r="C834" t="s">
        <v>128</v>
      </c>
      <c r="D834" t="s">
        <v>45</v>
      </c>
      <c r="E834" t="s">
        <v>111</v>
      </c>
      <c r="F834" t="s">
        <v>99</v>
      </c>
      <c r="G834" t="s">
        <v>80</v>
      </c>
      <c r="H834" t="s">
        <v>10</v>
      </c>
      <c r="I834">
        <v>38</v>
      </c>
    </row>
    <row r="835" spans="1:9" x14ac:dyDescent="0.35">
      <c r="A835" t="s">
        <v>11</v>
      </c>
      <c r="B835" s="75"/>
      <c r="C835" t="s">
        <v>128</v>
      </c>
      <c r="D835" t="s">
        <v>45</v>
      </c>
      <c r="E835" t="s">
        <v>111</v>
      </c>
      <c r="F835" t="s">
        <v>99</v>
      </c>
      <c r="G835" t="s">
        <v>80</v>
      </c>
      <c r="H835" t="s">
        <v>8</v>
      </c>
      <c r="I835">
        <v>7</v>
      </c>
    </row>
    <row r="836" spans="1:9" x14ac:dyDescent="0.35">
      <c r="A836" t="s">
        <v>11</v>
      </c>
      <c r="B836" s="75"/>
      <c r="C836" t="s">
        <v>128</v>
      </c>
      <c r="D836" t="s">
        <v>45</v>
      </c>
      <c r="E836" t="s">
        <v>111</v>
      </c>
      <c r="F836" t="s">
        <v>99</v>
      </c>
      <c r="G836" t="s">
        <v>80</v>
      </c>
      <c r="H836" t="s">
        <v>6</v>
      </c>
      <c r="I836">
        <v>42</v>
      </c>
    </row>
    <row r="837" spans="1:9" x14ac:dyDescent="0.35">
      <c r="A837" t="s">
        <v>11</v>
      </c>
      <c r="B837" s="75"/>
      <c r="C837" t="s">
        <v>128</v>
      </c>
      <c r="D837" t="s">
        <v>45</v>
      </c>
      <c r="E837" t="s">
        <v>111</v>
      </c>
      <c r="F837" t="s">
        <v>99</v>
      </c>
      <c r="G837" t="s">
        <v>80</v>
      </c>
      <c r="H837" t="s">
        <v>7</v>
      </c>
      <c r="I837">
        <v>12</v>
      </c>
    </row>
    <row r="838" spans="1:9" x14ac:dyDescent="0.35">
      <c r="A838" t="s">
        <v>11</v>
      </c>
      <c r="B838" s="75"/>
      <c r="C838" t="s">
        <v>128</v>
      </c>
      <c r="D838" t="s">
        <v>46</v>
      </c>
      <c r="E838" t="s">
        <v>112</v>
      </c>
      <c r="F838" t="s">
        <v>79</v>
      </c>
      <c r="G838" t="s">
        <v>87</v>
      </c>
      <c r="H838" t="s">
        <v>4</v>
      </c>
      <c r="I838">
        <v>18</v>
      </c>
    </row>
    <row r="839" spans="1:9" x14ac:dyDescent="0.35">
      <c r="A839" t="s">
        <v>11</v>
      </c>
      <c r="B839" s="75"/>
      <c r="C839" t="s">
        <v>128</v>
      </c>
      <c r="D839" t="s">
        <v>46</v>
      </c>
      <c r="E839" t="s">
        <v>112</v>
      </c>
      <c r="F839" t="s">
        <v>79</v>
      </c>
      <c r="G839" t="s">
        <v>87</v>
      </c>
      <c r="H839" t="s">
        <v>5</v>
      </c>
      <c r="I839">
        <v>3</v>
      </c>
    </row>
    <row r="840" spans="1:9" x14ac:dyDescent="0.35">
      <c r="A840" t="s">
        <v>11</v>
      </c>
      <c r="B840" s="75"/>
      <c r="C840" t="s">
        <v>128</v>
      </c>
      <c r="D840" t="s">
        <v>46</v>
      </c>
      <c r="E840" t="s">
        <v>112</v>
      </c>
      <c r="F840" t="s">
        <v>79</v>
      </c>
      <c r="G840" t="s">
        <v>87</v>
      </c>
      <c r="H840" t="s">
        <v>81</v>
      </c>
      <c r="I840">
        <v>6</v>
      </c>
    </row>
    <row r="841" spans="1:9" x14ac:dyDescent="0.35">
      <c r="A841" t="s">
        <v>11</v>
      </c>
      <c r="B841" s="75"/>
      <c r="C841" t="s">
        <v>128</v>
      </c>
      <c r="D841" t="s">
        <v>46</v>
      </c>
      <c r="E841" t="s">
        <v>112</v>
      </c>
      <c r="F841" t="s">
        <v>79</v>
      </c>
      <c r="G841" t="s">
        <v>87</v>
      </c>
      <c r="H841" t="s">
        <v>3</v>
      </c>
      <c r="I841">
        <v>50</v>
      </c>
    </row>
    <row r="842" spans="1:9" x14ac:dyDescent="0.35">
      <c r="A842" t="s">
        <v>11</v>
      </c>
      <c r="B842" s="75"/>
      <c r="C842" t="s">
        <v>128</v>
      </c>
      <c r="D842" t="s">
        <v>46</v>
      </c>
      <c r="E842" t="s">
        <v>112</v>
      </c>
      <c r="F842" t="s">
        <v>79</v>
      </c>
      <c r="G842" t="s">
        <v>87</v>
      </c>
      <c r="H842" t="s">
        <v>10</v>
      </c>
      <c r="I842">
        <v>9</v>
      </c>
    </row>
    <row r="843" spans="1:9" x14ac:dyDescent="0.35">
      <c r="A843" t="s">
        <v>11</v>
      </c>
      <c r="B843" s="75"/>
      <c r="C843" t="s">
        <v>128</v>
      </c>
      <c r="D843" t="s">
        <v>46</v>
      </c>
      <c r="E843" t="s">
        <v>112</v>
      </c>
      <c r="F843" t="s">
        <v>79</v>
      </c>
      <c r="G843" t="s">
        <v>87</v>
      </c>
      <c r="H843" t="s">
        <v>6</v>
      </c>
      <c r="I843">
        <v>27</v>
      </c>
    </row>
    <row r="844" spans="1:9" x14ac:dyDescent="0.35">
      <c r="A844" t="s">
        <v>11</v>
      </c>
      <c r="B844" s="75"/>
      <c r="C844" t="s">
        <v>128</v>
      </c>
      <c r="D844" t="s">
        <v>46</v>
      </c>
      <c r="E844" t="s">
        <v>112</v>
      </c>
      <c r="F844" t="s">
        <v>79</v>
      </c>
      <c r="G844" t="s">
        <v>87</v>
      </c>
      <c r="H844" t="s">
        <v>7</v>
      </c>
      <c r="I844">
        <v>4</v>
      </c>
    </row>
    <row r="845" spans="1:9" x14ac:dyDescent="0.35">
      <c r="A845" t="s">
        <v>11</v>
      </c>
      <c r="B845" s="75"/>
      <c r="C845" t="s">
        <v>128</v>
      </c>
      <c r="D845" t="s">
        <v>47</v>
      </c>
      <c r="E845" t="s">
        <v>113</v>
      </c>
      <c r="F845" t="s">
        <v>79</v>
      </c>
      <c r="G845" t="s">
        <v>87</v>
      </c>
      <c r="H845" t="s">
        <v>4</v>
      </c>
      <c r="I845">
        <v>5</v>
      </c>
    </row>
    <row r="846" spans="1:9" x14ac:dyDescent="0.35">
      <c r="A846" t="s">
        <v>11</v>
      </c>
      <c r="B846" s="75"/>
      <c r="C846" t="s">
        <v>128</v>
      </c>
      <c r="D846" t="s">
        <v>47</v>
      </c>
      <c r="E846" t="s">
        <v>113</v>
      </c>
      <c r="F846" t="s">
        <v>79</v>
      </c>
      <c r="G846" t="s">
        <v>87</v>
      </c>
      <c r="H846" t="s">
        <v>5</v>
      </c>
      <c r="I846">
        <v>5</v>
      </c>
    </row>
    <row r="847" spans="1:9" x14ac:dyDescent="0.35">
      <c r="A847" t="s">
        <v>11</v>
      </c>
      <c r="B847" s="75"/>
      <c r="C847" t="s">
        <v>128</v>
      </c>
      <c r="D847" t="s">
        <v>47</v>
      </c>
      <c r="E847" t="s">
        <v>113</v>
      </c>
      <c r="F847" t="s">
        <v>79</v>
      </c>
      <c r="G847" t="s">
        <v>87</v>
      </c>
      <c r="H847" t="s">
        <v>81</v>
      </c>
      <c r="I847">
        <v>2</v>
      </c>
    </row>
    <row r="848" spans="1:9" x14ac:dyDescent="0.35">
      <c r="A848" t="s">
        <v>11</v>
      </c>
      <c r="B848" s="75"/>
      <c r="C848" t="s">
        <v>128</v>
      </c>
      <c r="D848" t="s">
        <v>47</v>
      </c>
      <c r="E848" t="s">
        <v>113</v>
      </c>
      <c r="F848" t="s">
        <v>79</v>
      </c>
      <c r="G848" t="s">
        <v>87</v>
      </c>
      <c r="H848" t="s">
        <v>3</v>
      </c>
      <c r="I848">
        <v>51</v>
      </c>
    </row>
    <row r="849" spans="1:9" x14ac:dyDescent="0.35">
      <c r="A849" t="s">
        <v>11</v>
      </c>
      <c r="B849" s="75"/>
      <c r="C849" t="s">
        <v>128</v>
      </c>
      <c r="D849" t="s">
        <v>47</v>
      </c>
      <c r="E849" t="s">
        <v>113</v>
      </c>
      <c r="F849" t="s">
        <v>79</v>
      </c>
      <c r="G849" t="s">
        <v>87</v>
      </c>
      <c r="H849" t="s">
        <v>10</v>
      </c>
      <c r="I849">
        <v>10</v>
      </c>
    </row>
    <row r="850" spans="1:9" x14ac:dyDescent="0.35">
      <c r="A850" t="s">
        <v>11</v>
      </c>
      <c r="B850" s="75"/>
      <c r="C850" t="s">
        <v>128</v>
      </c>
      <c r="D850" t="s">
        <v>47</v>
      </c>
      <c r="E850" t="s">
        <v>113</v>
      </c>
      <c r="F850" t="s">
        <v>79</v>
      </c>
      <c r="G850" t="s">
        <v>87</v>
      </c>
      <c r="H850" t="s">
        <v>6</v>
      </c>
      <c r="I850">
        <v>11</v>
      </c>
    </row>
    <row r="851" spans="1:9" x14ac:dyDescent="0.35">
      <c r="A851" t="s">
        <v>11</v>
      </c>
      <c r="B851" s="75"/>
      <c r="C851" t="s">
        <v>128</v>
      </c>
      <c r="D851" t="s">
        <v>48</v>
      </c>
      <c r="E851" t="s">
        <v>114</v>
      </c>
      <c r="F851" t="s">
        <v>79</v>
      </c>
      <c r="G851" t="s">
        <v>83</v>
      </c>
      <c r="H851" t="s">
        <v>4</v>
      </c>
      <c r="I851">
        <v>8</v>
      </c>
    </row>
    <row r="852" spans="1:9" x14ac:dyDescent="0.35">
      <c r="A852" t="s">
        <v>11</v>
      </c>
      <c r="B852" s="75"/>
      <c r="C852" t="s">
        <v>128</v>
      </c>
      <c r="D852" t="s">
        <v>48</v>
      </c>
      <c r="E852" t="s">
        <v>114</v>
      </c>
      <c r="F852" t="s">
        <v>79</v>
      </c>
      <c r="G852" t="s">
        <v>83</v>
      </c>
      <c r="H852" t="s">
        <v>5</v>
      </c>
      <c r="I852">
        <v>4</v>
      </c>
    </row>
    <row r="853" spans="1:9" x14ac:dyDescent="0.35">
      <c r="A853" t="s">
        <v>11</v>
      </c>
      <c r="B853" s="75"/>
      <c r="C853" t="s">
        <v>128</v>
      </c>
      <c r="D853" t="s">
        <v>48</v>
      </c>
      <c r="E853" t="s">
        <v>114</v>
      </c>
      <c r="F853" t="s">
        <v>79</v>
      </c>
      <c r="G853" t="s">
        <v>83</v>
      </c>
      <c r="H853" t="s">
        <v>81</v>
      </c>
      <c r="I853">
        <v>4</v>
      </c>
    </row>
    <row r="854" spans="1:9" x14ac:dyDescent="0.35">
      <c r="A854" t="s">
        <v>11</v>
      </c>
      <c r="B854" s="75"/>
      <c r="C854" t="s">
        <v>128</v>
      </c>
      <c r="D854" t="s">
        <v>48</v>
      </c>
      <c r="E854" t="s">
        <v>114</v>
      </c>
      <c r="F854" t="s">
        <v>79</v>
      </c>
      <c r="G854" t="s">
        <v>83</v>
      </c>
      <c r="H854" t="s">
        <v>3</v>
      </c>
      <c r="I854">
        <v>53</v>
      </c>
    </row>
    <row r="855" spans="1:9" x14ac:dyDescent="0.35">
      <c r="A855" t="s">
        <v>11</v>
      </c>
      <c r="B855" s="75"/>
      <c r="C855" t="s">
        <v>128</v>
      </c>
      <c r="D855" t="s">
        <v>48</v>
      </c>
      <c r="E855" t="s">
        <v>114</v>
      </c>
      <c r="F855" t="s">
        <v>79</v>
      </c>
      <c r="G855" t="s">
        <v>83</v>
      </c>
      <c r="H855" t="s">
        <v>10</v>
      </c>
      <c r="I855">
        <v>7</v>
      </c>
    </row>
    <row r="856" spans="1:9" x14ac:dyDescent="0.35">
      <c r="A856" t="s">
        <v>11</v>
      </c>
      <c r="B856" s="75"/>
      <c r="C856" t="s">
        <v>128</v>
      </c>
      <c r="D856" t="s">
        <v>48</v>
      </c>
      <c r="E856" t="s">
        <v>114</v>
      </c>
      <c r="F856" t="s">
        <v>79</v>
      </c>
      <c r="G856" t="s">
        <v>83</v>
      </c>
      <c r="H856" t="s">
        <v>6</v>
      </c>
      <c r="I856">
        <v>15</v>
      </c>
    </row>
    <row r="857" spans="1:9" x14ac:dyDescent="0.35">
      <c r="A857" t="s">
        <v>11</v>
      </c>
      <c r="B857" s="75"/>
      <c r="C857" t="s">
        <v>128</v>
      </c>
      <c r="D857" t="s">
        <v>49</v>
      </c>
      <c r="E857" t="s">
        <v>115</v>
      </c>
      <c r="F857" t="s">
        <v>79</v>
      </c>
      <c r="G857" t="s">
        <v>87</v>
      </c>
      <c r="H857" t="s">
        <v>4</v>
      </c>
      <c r="I857">
        <v>3</v>
      </c>
    </row>
    <row r="858" spans="1:9" x14ac:dyDescent="0.35">
      <c r="A858" t="s">
        <v>11</v>
      </c>
      <c r="B858" s="75"/>
      <c r="C858" t="s">
        <v>128</v>
      </c>
      <c r="D858" t="s">
        <v>49</v>
      </c>
      <c r="E858" t="s">
        <v>115</v>
      </c>
      <c r="F858" t="s">
        <v>79</v>
      </c>
      <c r="G858" t="s">
        <v>87</v>
      </c>
      <c r="H858" t="s">
        <v>5</v>
      </c>
      <c r="I858">
        <v>3</v>
      </c>
    </row>
    <row r="859" spans="1:9" x14ac:dyDescent="0.35">
      <c r="A859" t="s">
        <v>11</v>
      </c>
      <c r="B859" s="75"/>
      <c r="C859" t="s">
        <v>128</v>
      </c>
      <c r="D859" t="s">
        <v>49</v>
      </c>
      <c r="E859" t="s">
        <v>115</v>
      </c>
      <c r="F859" t="s">
        <v>79</v>
      </c>
      <c r="G859" t="s">
        <v>87</v>
      </c>
      <c r="H859" t="s">
        <v>3</v>
      </c>
      <c r="I859">
        <v>32</v>
      </c>
    </row>
    <row r="860" spans="1:9" x14ac:dyDescent="0.35">
      <c r="A860" t="s">
        <v>11</v>
      </c>
      <c r="B860" s="75"/>
      <c r="C860" t="s">
        <v>128</v>
      </c>
      <c r="D860" t="s">
        <v>49</v>
      </c>
      <c r="E860" t="s">
        <v>115</v>
      </c>
      <c r="F860" t="s">
        <v>79</v>
      </c>
      <c r="G860" t="s">
        <v>87</v>
      </c>
      <c r="H860" t="s">
        <v>10</v>
      </c>
      <c r="I860">
        <v>4</v>
      </c>
    </row>
    <row r="861" spans="1:9" x14ac:dyDescent="0.35">
      <c r="A861" t="s">
        <v>11</v>
      </c>
      <c r="B861" s="75"/>
      <c r="C861" t="s">
        <v>128</v>
      </c>
      <c r="D861" t="s">
        <v>49</v>
      </c>
      <c r="E861" t="s">
        <v>115</v>
      </c>
      <c r="F861" t="s">
        <v>79</v>
      </c>
      <c r="G861" t="s">
        <v>87</v>
      </c>
      <c r="H861" t="s">
        <v>6</v>
      </c>
      <c r="I861">
        <v>7</v>
      </c>
    </row>
    <row r="862" spans="1:9" x14ac:dyDescent="0.35">
      <c r="A862" t="s">
        <v>11</v>
      </c>
      <c r="B862" s="75"/>
      <c r="C862" t="s">
        <v>128</v>
      </c>
      <c r="D862" t="s">
        <v>50</v>
      </c>
      <c r="E862" t="s">
        <v>116</v>
      </c>
      <c r="F862" t="s">
        <v>79</v>
      </c>
      <c r="G862" t="s">
        <v>80</v>
      </c>
      <c r="H862" t="s">
        <v>4</v>
      </c>
      <c r="I862">
        <v>13</v>
      </c>
    </row>
    <row r="863" spans="1:9" x14ac:dyDescent="0.35">
      <c r="A863" t="s">
        <v>11</v>
      </c>
      <c r="B863" s="75"/>
      <c r="C863" t="s">
        <v>128</v>
      </c>
      <c r="D863" t="s">
        <v>50</v>
      </c>
      <c r="E863" t="s">
        <v>116</v>
      </c>
      <c r="F863" t="s">
        <v>79</v>
      </c>
      <c r="G863" t="s">
        <v>80</v>
      </c>
      <c r="H863" t="s">
        <v>5</v>
      </c>
      <c r="I863">
        <v>1</v>
      </c>
    </row>
    <row r="864" spans="1:9" x14ac:dyDescent="0.35">
      <c r="A864" t="s">
        <v>11</v>
      </c>
      <c r="B864" s="75"/>
      <c r="C864" t="s">
        <v>128</v>
      </c>
      <c r="D864" t="s">
        <v>50</v>
      </c>
      <c r="E864" t="s">
        <v>116</v>
      </c>
      <c r="F864" t="s">
        <v>79</v>
      </c>
      <c r="G864" t="s">
        <v>80</v>
      </c>
      <c r="H864" t="s">
        <v>81</v>
      </c>
      <c r="I864">
        <v>3</v>
      </c>
    </row>
    <row r="865" spans="1:9" x14ac:dyDescent="0.35">
      <c r="A865" t="s">
        <v>11</v>
      </c>
      <c r="B865" s="75"/>
      <c r="C865" t="s">
        <v>128</v>
      </c>
      <c r="D865" t="s">
        <v>50</v>
      </c>
      <c r="E865" t="s">
        <v>116</v>
      </c>
      <c r="F865" t="s">
        <v>79</v>
      </c>
      <c r="G865" t="s">
        <v>80</v>
      </c>
      <c r="H865" t="s">
        <v>3</v>
      </c>
      <c r="I865">
        <v>120</v>
      </c>
    </row>
    <row r="866" spans="1:9" x14ac:dyDescent="0.35">
      <c r="A866" t="s">
        <v>11</v>
      </c>
      <c r="B866" s="75"/>
      <c r="C866" t="s">
        <v>128</v>
      </c>
      <c r="D866" t="s">
        <v>50</v>
      </c>
      <c r="E866" t="s">
        <v>116</v>
      </c>
      <c r="F866" t="s">
        <v>79</v>
      </c>
      <c r="G866" t="s">
        <v>80</v>
      </c>
      <c r="H866" t="s">
        <v>10</v>
      </c>
      <c r="I866">
        <v>12</v>
      </c>
    </row>
    <row r="867" spans="1:9" x14ac:dyDescent="0.35">
      <c r="A867" t="s">
        <v>11</v>
      </c>
      <c r="B867" s="75"/>
      <c r="C867" t="s">
        <v>128</v>
      </c>
      <c r="D867" t="s">
        <v>50</v>
      </c>
      <c r="E867" t="s">
        <v>116</v>
      </c>
      <c r="F867" t="s">
        <v>79</v>
      </c>
      <c r="G867" t="s">
        <v>80</v>
      </c>
      <c r="H867" t="s">
        <v>8</v>
      </c>
      <c r="I867">
        <v>4</v>
      </c>
    </row>
    <row r="868" spans="1:9" x14ac:dyDescent="0.35">
      <c r="A868" t="s">
        <v>11</v>
      </c>
      <c r="B868" s="75"/>
      <c r="C868" t="s">
        <v>128</v>
      </c>
      <c r="D868" t="s">
        <v>50</v>
      </c>
      <c r="E868" t="s">
        <v>116</v>
      </c>
      <c r="F868" t="s">
        <v>79</v>
      </c>
      <c r="G868" t="s">
        <v>80</v>
      </c>
      <c r="H868" t="s">
        <v>6</v>
      </c>
      <c r="I868">
        <v>36</v>
      </c>
    </row>
    <row r="869" spans="1:9" x14ac:dyDescent="0.35">
      <c r="A869" t="s">
        <v>11</v>
      </c>
      <c r="B869" s="75"/>
      <c r="C869" t="s">
        <v>128</v>
      </c>
      <c r="D869" t="s">
        <v>50</v>
      </c>
      <c r="E869" t="s">
        <v>116</v>
      </c>
      <c r="F869" t="s">
        <v>79</v>
      </c>
      <c r="G869" t="s">
        <v>80</v>
      </c>
      <c r="H869" t="s">
        <v>7</v>
      </c>
      <c r="I869">
        <v>3</v>
      </c>
    </row>
    <row r="870" spans="1:9" x14ac:dyDescent="0.35">
      <c r="A870" t="s">
        <v>11</v>
      </c>
      <c r="B870" s="75"/>
      <c r="C870" t="s">
        <v>128</v>
      </c>
      <c r="D870" t="s">
        <v>51</v>
      </c>
      <c r="E870" t="s">
        <v>117</v>
      </c>
      <c r="F870" t="s">
        <v>79</v>
      </c>
      <c r="G870" t="s">
        <v>87</v>
      </c>
      <c r="H870" t="s">
        <v>4</v>
      </c>
      <c r="I870">
        <v>4</v>
      </c>
    </row>
    <row r="871" spans="1:9" x14ac:dyDescent="0.35">
      <c r="A871" t="s">
        <v>11</v>
      </c>
      <c r="B871" s="75"/>
      <c r="C871" t="s">
        <v>128</v>
      </c>
      <c r="D871" t="s">
        <v>51</v>
      </c>
      <c r="E871" t="s">
        <v>117</v>
      </c>
      <c r="F871" t="s">
        <v>79</v>
      </c>
      <c r="G871" t="s">
        <v>87</v>
      </c>
      <c r="H871" t="s">
        <v>5</v>
      </c>
      <c r="I871">
        <v>1</v>
      </c>
    </row>
    <row r="872" spans="1:9" x14ac:dyDescent="0.35">
      <c r="A872" t="s">
        <v>11</v>
      </c>
      <c r="B872" s="75"/>
      <c r="C872" t="s">
        <v>128</v>
      </c>
      <c r="D872" t="s">
        <v>51</v>
      </c>
      <c r="E872" t="s">
        <v>117</v>
      </c>
      <c r="F872" t="s">
        <v>79</v>
      </c>
      <c r="G872" t="s">
        <v>87</v>
      </c>
      <c r="H872" t="s">
        <v>81</v>
      </c>
      <c r="I872">
        <v>3</v>
      </c>
    </row>
    <row r="873" spans="1:9" x14ac:dyDescent="0.35">
      <c r="A873" t="s">
        <v>11</v>
      </c>
      <c r="B873" s="75"/>
      <c r="C873" t="s">
        <v>128</v>
      </c>
      <c r="D873" t="s">
        <v>51</v>
      </c>
      <c r="E873" t="s">
        <v>117</v>
      </c>
      <c r="F873" t="s">
        <v>79</v>
      </c>
      <c r="G873" t="s">
        <v>87</v>
      </c>
      <c r="H873" t="s">
        <v>3</v>
      </c>
      <c r="I873">
        <v>51</v>
      </c>
    </row>
    <row r="874" spans="1:9" x14ac:dyDescent="0.35">
      <c r="A874" t="s">
        <v>11</v>
      </c>
      <c r="B874" s="75"/>
      <c r="C874" t="s">
        <v>128</v>
      </c>
      <c r="D874" t="s">
        <v>51</v>
      </c>
      <c r="E874" t="s">
        <v>117</v>
      </c>
      <c r="F874" t="s">
        <v>79</v>
      </c>
      <c r="G874" t="s">
        <v>87</v>
      </c>
      <c r="H874" t="s">
        <v>10</v>
      </c>
      <c r="I874">
        <v>11</v>
      </c>
    </row>
    <row r="875" spans="1:9" x14ac:dyDescent="0.35">
      <c r="A875" t="s">
        <v>11</v>
      </c>
      <c r="B875" s="75"/>
      <c r="C875" t="s">
        <v>128</v>
      </c>
      <c r="D875" t="s">
        <v>51</v>
      </c>
      <c r="E875" t="s">
        <v>117</v>
      </c>
      <c r="F875" t="s">
        <v>79</v>
      </c>
      <c r="G875" t="s">
        <v>87</v>
      </c>
      <c r="H875" t="s">
        <v>6</v>
      </c>
      <c r="I875">
        <v>13</v>
      </c>
    </row>
    <row r="876" spans="1:9" x14ac:dyDescent="0.35">
      <c r="A876" t="s">
        <v>11</v>
      </c>
      <c r="B876" s="75"/>
      <c r="C876" t="s">
        <v>128</v>
      </c>
      <c r="D876" t="s">
        <v>51</v>
      </c>
      <c r="E876" t="s">
        <v>117</v>
      </c>
      <c r="F876" t="s">
        <v>79</v>
      </c>
      <c r="G876" t="s">
        <v>87</v>
      </c>
      <c r="H876" t="s">
        <v>7</v>
      </c>
      <c r="I876">
        <v>1</v>
      </c>
    </row>
    <row r="877" spans="1:9" x14ac:dyDescent="0.35">
      <c r="A877" t="s">
        <v>11</v>
      </c>
      <c r="B877" s="75"/>
      <c r="C877" t="s">
        <v>128</v>
      </c>
      <c r="D877" t="s">
        <v>52</v>
      </c>
      <c r="E877" t="s">
        <v>118</v>
      </c>
      <c r="F877" t="s">
        <v>79</v>
      </c>
      <c r="G877" t="s">
        <v>87</v>
      </c>
      <c r="H877" t="s">
        <v>4</v>
      </c>
      <c r="I877">
        <v>10</v>
      </c>
    </row>
    <row r="878" spans="1:9" x14ac:dyDescent="0.35">
      <c r="A878" t="s">
        <v>11</v>
      </c>
      <c r="B878" s="75"/>
      <c r="C878" t="s">
        <v>128</v>
      </c>
      <c r="D878" t="s">
        <v>52</v>
      </c>
      <c r="E878" t="s">
        <v>118</v>
      </c>
      <c r="F878" t="s">
        <v>79</v>
      </c>
      <c r="G878" t="s">
        <v>87</v>
      </c>
      <c r="H878" t="s">
        <v>3</v>
      </c>
      <c r="I878">
        <v>47</v>
      </c>
    </row>
    <row r="879" spans="1:9" x14ac:dyDescent="0.35">
      <c r="A879" t="s">
        <v>11</v>
      </c>
      <c r="B879" s="75"/>
      <c r="C879" t="s">
        <v>128</v>
      </c>
      <c r="D879" t="s">
        <v>52</v>
      </c>
      <c r="E879" t="s">
        <v>118</v>
      </c>
      <c r="F879" t="s">
        <v>79</v>
      </c>
      <c r="G879" t="s">
        <v>87</v>
      </c>
      <c r="H879" t="s">
        <v>10</v>
      </c>
      <c r="I879">
        <v>7</v>
      </c>
    </row>
    <row r="880" spans="1:9" x14ac:dyDescent="0.35">
      <c r="A880" t="s">
        <v>11</v>
      </c>
      <c r="B880" s="75"/>
      <c r="C880" t="s">
        <v>128</v>
      </c>
      <c r="D880" t="s">
        <v>52</v>
      </c>
      <c r="E880" t="s">
        <v>118</v>
      </c>
      <c r="F880" t="s">
        <v>79</v>
      </c>
      <c r="G880" t="s">
        <v>87</v>
      </c>
      <c r="H880" t="s">
        <v>6</v>
      </c>
      <c r="I880">
        <v>8</v>
      </c>
    </row>
    <row r="881" spans="1:9" x14ac:dyDescent="0.35">
      <c r="A881" t="s">
        <v>11</v>
      </c>
      <c r="B881" s="75"/>
      <c r="C881" t="s">
        <v>128</v>
      </c>
      <c r="D881" t="s">
        <v>53</v>
      </c>
      <c r="E881" t="s">
        <v>119</v>
      </c>
      <c r="F881" t="s">
        <v>99</v>
      </c>
      <c r="G881" t="s">
        <v>80</v>
      </c>
      <c r="H881" t="s">
        <v>4</v>
      </c>
      <c r="I881">
        <v>16</v>
      </c>
    </row>
    <row r="882" spans="1:9" x14ac:dyDescent="0.35">
      <c r="A882" t="s">
        <v>11</v>
      </c>
      <c r="B882" s="75"/>
      <c r="C882" t="s">
        <v>128</v>
      </c>
      <c r="D882" t="s">
        <v>53</v>
      </c>
      <c r="E882" t="s">
        <v>119</v>
      </c>
      <c r="F882" t="s">
        <v>99</v>
      </c>
      <c r="G882" t="s">
        <v>80</v>
      </c>
      <c r="H882" t="s">
        <v>5</v>
      </c>
      <c r="I882">
        <v>6</v>
      </c>
    </row>
    <row r="883" spans="1:9" x14ac:dyDescent="0.35">
      <c r="A883" t="s">
        <v>11</v>
      </c>
      <c r="B883" s="75"/>
      <c r="C883" t="s">
        <v>128</v>
      </c>
      <c r="D883" t="s">
        <v>53</v>
      </c>
      <c r="E883" t="s">
        <v>119</v>
      </c>
      <c r="F883" t="s">
        <v>99</v>
      </c>
      <c r="G883" t="s">
        <v>80</v>
      </c>
      <c r="H883" t="s">
        <v>81</v>
      </c>
      <c r="I883">
        <v>2</v>
      </c>
    </row>
    <row r="884" spans="1:9" x14ac:dyDescent="0.35">
      <c r="A884" t="s">
        <v>11</v>
      </c>
      <c r="B884" s="75"/>
      <c r="C884" t="s">
        <v>128</v>
      </c>
      <c r="D884" t="s">
        <v>53</v>
      </c>
      <c r="E884" t="s">
        <v>119</v>
      </c>
      <c r="F884" t="s">
        <v>99</v>
      </c>
      <c r="G884" t="s">
        <v>80</v>
      </c>
      <c r="H884" t="s">
        <v>3</v>
      </c>
      <c r="I884">
        <v>115</v>
      </c>
    </row>
    <row r="885" spans="1:9" x14ac:dyDescent="0.35">
      <c r="A885" t="s">
        <v>11</v>
      </c>
      <c r="B885" s="75"/>
      <c r="C885" t="s">
        <v>128</v>
      </c>
      <c r="D885" t="s">
        <v>53</v>
      </c>
      <c r="E885" t="s">
        <v>119</v>
      </c>
      <c r="F885" t="s">
        <v>99</v>
      </c>
      <c r="G885" t="s">
        <v>80</v>
      </c>
      <c r="H885" t="s">
        <v>10</v>
      </c>
      <c r="I885">
        <v>11</v>
      </c>
    </row>
    <row r="886" spans="1:9" x14ac:dyDescent="0.35">
      <c r="A886" t="s">
        <v>11</v>
      </c>
      <c r="B886" s="75"/>
      <c r="C886" t="s">
        <v>128</v>
      </c>
      <c r="D886" t="s">
        <v>53</v>
      </c>
      <c r="E886" t="s">
        <v>119</v>
      </c>
      <c r="F886" t="s">
        <v>99</v>
      </c>
      <c r="G886" t="s">
        <v>80</v>
      </c>
      <c r="H886" t="s">
        <v>8</v>
      </c>
      <c r="I886">
        <v>5</v>
      </c>
    </row>
    <row r="887" spans="1:9" x14ac:dyDescent="0.35">
      <c r="A887" t="s">
        <v>11</v>
      </c>
      <c r="B887" s="75"/>
      <c r="C887" t="s">
        <v>128</v>
      </c>
      <c r="D887" t="s">
        <v>53</v>
      </c>
      <c r="E887" t="s">
        <v>119</v>
      </c>
      <c r="F887" t="s">
        <v>99</v>
      </c>
      <c r="G887" t="s">
        <v>80</v>
      </c>
      <c r="H887" t="s">
        <v>6</v>
      </c>
      <c r="I887">
        <v>31</v>
      </c>
    </row>
    <row r="888" spans="1:9" x14ac:dyDescent="0.35">
      <c r="A888" t="s">
        <v>11</v>
      </c>
      <c r="B888" s="75"/>
      <c r="C888" t="s">
        <v>128</v>
      </c>
      <c r="D888" t="s">
        <v>53</v>
      </c>
      <c r="E888" t="s">
        <v>119</v>
      </c>
      <c r="F888" t="s">
        <v>99</v>
      </c>
      <c r="G888" t="s">
        <v>80</v>
      </c>
      <c r="H888" t="s">
        <v>7</v>
      </c>
      <c r="I888">
        <v>3</v>
      </c>
    </row>
    <row r="889" spans="1:9" x14ac:dyDescent="0.35">
      <c r="A889" t="s">
        <v>11</v>
      </c>
      <c r="B889" s="75"/>
      <c r="C889" t="s">
        <v>128</v>
      </c>
      <c r="D889" t="s">
        <v>54</v>
      </c>
      <c r="E889" t="s">
        <v>120</v>
      </c>
      <c r="F889" t="s">
        <v>79</v>
      </c>
      <c r="G889" t="s">
        <v>83</v>
      </c>
      <c r="H889" t="s">
        <v>4</v>
      </c>
      <c r="I889">
        <v>5</v>
      </c>
    </row>
    <row r="890" spans="1:9" x14ac:dyDescent="0.35">
      <c r="A890" t="s">
        <v>11</v>
      </c>
      <c r="B890" s="75"/>
      <c r="C890" t="s">
        <v>128</v>
      </c>
      <c r="D890" t="s">
        <v>54</v>
      </c>
      <c r="E890" t="s">
        <v>120</v>
      </c>
      <c r="F890" t="s">
        <v>79</v>
      </c>
      <c r="G890" t="s">
        <v>83</v>
      </c>
      <c r="H890" t="s">
        <v>5</v>
      </c>
      <c r="I890">
        <v>7</v>
      </c>
    </row>
    <row r="891" spans="1:9" x14ac:dyDescent="0.35">
      <c r="A891" t="s">
        <v>11</v>
      </c>
      <c r="B891" s="75"/>
      <c r="C891" t="s">
        <v>128</v>
      </c>
      <c r="D891" t="s">
        <v>54</v>
      </c>
      <c r="E891" t="s">
        <v>120</v>
      </c>
      <c r="F891" t="s">
        <v>79</v>
      </c>
      <c r="G891" t="s">
        <v>83</v>
      </c>
      <c r="H891" t="s">
        <v>81</v>
      </c>
      <c r="I891">
        <v>2</v>
      </c>
    </row>
    <row r="892" spans="1:9" x14ac:dyDescent="0.35">
      <c r="A892" t="s">
        <v>11</v>
      </c>
      <c r="B892" s="75"/>
      <c r="C892" t="s">
        <v>128</v>
      </c>
      <c r="D892" t="s">
        <v>54</v>
      </c>
      <c r="E892" t="s">
        <v>120</v>
      </c>
      <c r="F892" t="s">
        <v>79</v>
      </c>
      <c r="G892" t="s">
        <v>83</v>
      </c>
      <c r="H892" t="s">
        <v>3</v>
      </c>
      <c r="I892">
        <v>100</v>
      </c>
    </row>
    <row r="893" spans="1:9" x14ac:dyDescent="0.35">
      <c r="A893" t="s">
        <v>11</v>
      </c>
      <c r="B893" s="75"/>
      <c r="C893" t="s">
        <v>128</v>
      </c>
      <c r="D893" t="s">
        <v>54</v>
      </c>
      <c r="E893" t="s">
        <v>120</v>
      </c>
      <c r="F893" t="s">
        <v>79</v>
      </c>
      <c r="G893" t="s">
        <v>83</v>
      </c>
      <c r="H893" t="s">
        <v>10</v>
      </c>
      <c r="I893">
        <v>12</v>
      </c>
    </row>
    <row r="894" spans="1:9" x14ac:dyDescent="0.35">
      <c r="A894" t="s">
        <v>11</v>
      </c>
      <c r="B894" s="75"/>
      <c r="C894" t="s">
        <v>128</v>
      </c>
      <c r="D894" t="s">
        <v>54</v>
      </c>
      <c r="E894" t="s">
        <v>120</v>
      </c>
      <c r="F894" t="s">
        <v>79</v>
      </c>
      <c r="G894" t="s">
        <v>83</v>
      </c>
      <c r="H894" t="s">
        <v>8</v>
      </c>
      <c r="I894">
        <v>1</v>
      </c>
    </row>
    <row r="895" spans="1:9" x14ac:dyDescent="0.35">
      <c r="A895" t="s">
        <v>11</v>
      </c>
      <c r="B895" s="75"/>
      <c r="C895" t="s">
        <v>128</v>
      </c>
      <c r="D895" t="s">
        <v>54</v>
      </c>
      <c r="E895" t="s">
        <v>120</v>
      </c>
      <c r="F895" t="s">
        <v>79</v>
      </c>
      <c r="G895" t="s">
        <v>83</v>
      </c>
      <c r="H895" t="s">
        <v>6</v>
      </c>
      <c r="I895">
        <v>22</v>
      </c>
    </row>
    <row r="896" spans="1:9" x14ac:dyDescent="0.35">
      <c r="A896" t="s">
        <v>11</v>
      </c>
      <c r="B896" s="75"/>
      <c r="C896" t="s">
        <v>128</v>
      </c>
      <c r="D896" t="s">
        <v>55</v>
      </c>
      <c r="E896" t="s">
        <v>121</v>
      </c>
      <c r="F896" t="s">
        <v>79</v>
      </c>
      <c r="G896" t="s">
        <v>87</v>
      </c>
      <c r="H896" t="s">
        <v>4</v>
      </c>
      <c r="I896">
        <v>10</v>
      </c>
    </row>
    <row r="897" spans="1:9" x14ac:dyDescent="0.35">
      <c r="A897" t="s">
        <v>11</v>
      </c>
      <c r="B897" s="75"/>
      <c r="C897" t="s">
        <v>128</v>
      </c>
      <c r="D897" t="s">
        <v>55</v>
      </c>
      <c r="E897" t="s">
        <v>121</v>
      </c>
      <c r="F897" t="s">
        <v>79</v>
      </c>
      <c r="G897" t="s">
        <v>87</v>
      </c>
      <c r="H897" t="s">
        <v>5</v>
      </c>
      <c r="I897">
        <v>6</v>
      </c>
    </row>
    <row r="898" spans="1:9" x14ac:dyDescent="0.35">
      <c r="A898" t="s">
        <v>11</v>
      </c>
      <c r="B898" s="75"/>
      <c r="C898" t="s">
        <v>128</v>
      </c>
      <c r="D898" t="s">
        <v>55</v>
      </c>
      <c r="E898" t="s">
        <v>121</v>
      </c>
      <c r="F898" t="s">
        <v>79</v>
      </c>
      <c r="G898" t="s">
        <v>87</v>
      </c>
      <c r="H898" t="s">
        <v>81</v>
      </c>
      <c r="I898">
        <v>2</v>
      </c>
    </row>
    <row r="899" spans="1:9" x14ac:dyDescent="0.35">
      <c r="A899" t="s">
        <v>11</v>
      </c>
      <c r="B899" s="75"/>
      <c r="C899" t="s">
        <v>128</v>
      </c>
      <c r="D899" t="s">
        <v>55</v>
      </c>
      <c r="E899" t="s">
        <v>121</v>
      </c>
      <c r="F899" t="s">
        <v>79</v>
      </c>
      <c r="G899" t="s">
        <v>87</v>
      </c>
      <c r="H899" t="s">
        <v>3</v>
      </c>
      <c r="I899">
        <v>65</v>
      </c>
    </row>
    <row r="900" spans="1:9" x14ac:dyDescent="0.35">
      <c r="A900" t="s">
        <v>11</v>
      </c>
      <c r="B900" s="75"/>
      <c r="C900" t="s">
        <v>128</v>
      </c>
      <c r="D900" t="s">
        <v>55</v>
      </c>
      <c r="E900" t="s">
        <v>121</v>
      </c>
      <c r="F900" t="s">
        <v>79</v>
      </c>
      <c r="G900" t="s">
        <v>87</v>
      </c>
      <c r="H900" t="s">
        <v>10</v>
      </c>
      <c r="I900">
        <v>8</v>
      </c>
    </row>
    <row r="901" spans="1:9" x14ac:dyDescent="0.35">
      <c r="A901" t="s">
        <v>11</v>
      </c>
      <c r="B901" s="75"/>
      <c r="C901" t="s">
        <v>128</v>
      </c>
      <c r="D901" t="s">
        <v>55</v>
      </c>
      <c r="E901" t="s">
        <v>121</v>
      </c>
      <c r="F901" t="s">
        <v>79</v>
      </c>
      <c r="G901" t="s">
        <v>87</v>
      </c>
      <c r="H901" t="s">
        <v>6</v>
      </c>
      <c r="I901">
        <v>13</v>
      </c>
    </row>
    <row r="902" spans="1:9" x14ac:dyDescent="0.35">
      <c r="A902" t="s">
        <v>11</v>
      </c>
      <c r="B902" s="75"/>
      <c r="C902" t="s">
        <v>128</v>
      </c>
      <c r="D902" t="s">
        <v>55</v>
      </c>
      <c r="E902" t="s">
        <v>121</v>
      </c>
      <c r="F902" t="s">
        <v>79</v>
      </c>
      <c r="G902" t="s">
        <v>87</v>
      </c>
      <c r="H902" t="s">
        <v>7</v>
      </c>
      <c r="I902">
        <v>1</v>
      </c>
    </row>
    <row r="903" spans="1:9" x14ac:dyDescent="0.35">
      <c r="A903" t="s">
        <v>11</v>
      </c>
      <c r="B903" s="75"/>
      <c r="C903" t="s">
        <v>128</v>
      </c>
      <c r="D903" t="s">
        <v>56</v>
      </c>
      <c r="E903" t="s">
        <v>122</v>
      </c>
      <c r="F903" t="s">
        <v>79</v>
      </c>
      <c r="G903" t="s">
        <v>80</v>
      </c>
      <c r="H903" t="s">
        <v>4</v>
      </c>
      <c r="I903">
        <v>8</v>
      </c>
    </row>
    <row r="904" spans="1:9" x14ac:dyDescent="0.35">
      <c r="A904" t="s">
        <v>11</v>
      </c>
      <c r="B904" s="75"/>
      <c r="C904" t="s">
        <v>128</v>
      </c>
      <c r="D904" t="s">
        <v>56</v>
      </c>
      <c r="E904" t="s">
        <v>122</v>
      </c>
      <c r="F904" t="s">
        <v>79</v>
      </c>
      <c r="G904" t="s">
        <v>80</v>
      </c>
      <c r="H904" t="s">
        <v>5</v>
      </c>
      <c r="I904">
        <v>6</v>
      </c>
    </row>
    <row r="905" spans="1:9" x14ac:dyDescent="0.35">
      <c r="A905" t="s">
        <v>11</v>
      </c>
      <c r="B905" s="75"/>
      <c r="C905" t="s">
        <v>128</v>
      </c>
      <c r="D905" t="s">
        <v>56</v>
      </c>
      <c r="E905" t="s">
        <v>122</v>
      </c>
      <c r="F905" t="s">
        <v>79</v>
      </c>
      <c r="G905" t="s">
        <v>80</v>
      </c>
      <c r="H905" t="s">
        <v>81</v>
      </c>
      <c r="I905">
        <v>2</v>
      </c>
    </row>
    <row r="906" spans="1:9" x14ac:dyDescent="0.35">
      <c r="A906" t="s">
        <v>11</v>
      </c>
      <c r="B906" s="75"/>
      <c r="C906" t="s">
        <v>128</v>
      </c>
      <c r="D906" t="s">
        <v>56</v>
      </c>
      <c r="E906" t="s">
        <v>122</v>
      </c>
      <c r="F906" t="s">
        <v>79</v>
      </c>
      <c r="G906" t="s">
        <v>80</v>
      </c>
      <c r="H906" t="s">
        <v>3</v>
      </c>
      <c r="I906">
        <v>84</v>
      </c>
    </row>
    <row r="907" spans="1:9" x14ac:dyDescent="0.35">
      <c r="A907" t="s">
        <v>11</v>
      </c>
      <c r="B907" s="75"/>
      <c r="C907" t="s">
        <v>128</v>
      </c>
      <c r="D907" t="s">
        <v>56</v>
      </c>
      <c r="E907" t="s">
        <v>122</v>
      </c>
      <c r="F907" t="s">
        <v>79</v>
      </c>
      <c r="G907" t="s">
        <v>80</v>
      </c>
      <c r="H907" t="s">
        <v>10</v>
      </c>
      <c r="I907">
        <v>13</v>
      </c>
    </row>
    <row r="908" spans="1:9" x14ac:dyDescent="0.35">
      <c r="A908" t="s">
        <v>11</v>
      </c>
      <c r="B908" s="75"/>
      <c r="C908" t="s">
        <v>128</v>
      </c>
      <c r="D908" t="s">
        <v>56</v>
      </c>
      <c r="E908" t="s">
        <v>122</v>
      </c>
      <c r="F908" t="s">
        <v>79</v>
      </c>
      <c r="G908" t="s">
        <v>80</v>
      </c>
      <c r="H908" t="s">
        <v>6</v>
      </c>
      <c r="I908">
        <v>35</v>
      </c>
    </row>
    <row r="909" spans="1:9" x14ac:dyDescent="0.35">
      <c r="A909" t="s">
        <v>11</v>
      </c>
      <c r="B909" s="75"/>
      <c r="C909" t="s">
        <v>128</v>
      </c>
      <c r="D909" t="s">
        <v>56</v>
      </c>
      <c r="E909" t="s">
        <v>122</v>
      </c>
      <c r="F909" t="s">
        <v>79</v>
      </c>
      <c r="G909" t="s">
        <v>80</v>
      </c>
      <c r="H909" t="s">
        <v>7</v>
      </c>
      <c r="I909">
        <v>7</v>
      </c>
    </row>
    <row r="910" spans="1:9" x14ac:dyDescent="0.35">
      <c r="A910" t="s">
        <v>11</v>
      </c>
      <c r="B910" s="75"/>
      <c r="C910" t="s">
        <v>128</v>
      </c>
      <c r="D910" t="s">
        <v>57</v>
      </c>
      <c r="E910" t="s">
        <v>123</v>
      </c>
      <c r="F910" t="s">
        <v>99</v>
      </c>
      <c r="G910" t="s">
        <v>80</v>
      </c>
      <c r="H910" t="s">
        <v>4</v>
      </c>
      <c r="I910">
        <v>6</v>
      </c>
    </row>
    <row r="911" spans="1:9" x14ac:dyDescent="0.35">
      <c r="A911" t="s">
        <v>11</v>
      </c>
      <c r="B911" s="75"/>
      <c r="C911" t="s">
        <v>128</v>
      </c>
      <c r="D911" t="s">
        <v>57</v>
      </c>
      <c r="E911" t="s">
        <v>123</v>
      </c>
      <c r="F911" t="s">
        <v>99</v>
      </c>
      <c r="G911" t="s">
        <v>80</v>
      </c>
      <c r="H911" t="s">
        <v>5</v>
      </c>
      <c r="I911">
        <v>6</v>
      </c>
    </row>
    <row r="912" spans="1:9" x14ac:dyDescent="0.35">
      <c r="A912" t="s">
        <v>11</v>
      </c>
      <c r="B912" s="75"/>
      <c r="C912" t="s">
        <v>128</v>
      </c>
      <c r="D912" t="s">
        <v>57</v>
      </c>
      <c r="E912" t="s">
        <v>123</v>
      </c>
      <c r="F912" t="s">
        <v>99</v>
      </c>
      <c r="G912" t="s">
        <v>80</v>
      </c>
      <c r="H912" t="s">
        <v>81</v>
      </c>
      <c r="I912">
        <v>2</v>
      </c>
    </row>
    <row r="913" spans="1:9" x14ac:dyDescent="0.35">
      <c r="A913" t="s">
        <v>11</v>
      </c>
      <c r="B913" s="75"/>
      <c r="C913" t="s">
        <v>128</v>
      </c>
      <c r="D913" t="s">
        <v>57</v>
      </c>
      <c r="E913" t="s">
        <v>123</v>
      </c>
      <c r="F913" t="s">
        <v>99</v>
      </c>
      <c r="G913" t="s">
        <v>80</v>
      </c>
      <c r="H913" t="s">
        <v>3</v>
      </c>
      <c r="I913">
        <v>91</v>
      </c>
    </row>
    <row r="914" spans="1:9" x14ac:dyDescent="0.35">
      <c r="A914" t="s">
        <v>11</v>
      </c>
      <c r="B914" s="75"/>
      <c r="C914" t="s">
        <v>128</v>
      </c>
      <c r="D914" t="s">
        <v>57</v>
      </c>
      <c r="E914" t="s">
        <v>123</v>
      </c>
      <c r="F914" t="s">
        <v>99</v>
      </c>
      <c r="G914" t="s">
        <v>80</v>
      </c>
      <c r="H914" t="s">
        <v>10</v>
      </c>
      <c r="I914">
        <v>14</v>
      </c>
    </row>
    <row r="915" spans="1:9" x14ac:dyDescent="0.35">
      <c r="A915" t="s">
        <v>11</v>
      </c>
      <c r="B915" s="75"/>
      <c r="C915" t="s">
        <v>128</v>
      </c>
      <c r="D915" t="s">
        <v>57</v>
      </c>
      <c r="E915" t="s">
        <v>123</v>
      </c>
      <c r="F915" t="s">
        <v>99</v>
      </c>
      <c r="G915" t="s">
        <v>80</v>
      </c>
      <c r="H915" t="s">
        <v>8</v>
      </c>
      <c r="I915">
        <v>12</v>
      </c>
    </row>
    <row r="916" spans="1:9" x14ac:dyDescent="0.35">
      <c r="A916" t="s">
        <v>11</v>
      </c>
      <c r="B916" s="75"/>
      <c r="C916" t="s">
        <v>128</v>
      </c>
      <c r="D916" t="s">
        <v>57</v>
      </c>
      <c r="E916" t="s">
        <v>123</v>
      </c>
      <c r="F916" t="s">
        <v>99</v>
      </c>
      <c r="G916" t="s">
        <v>80</v>
      </c>
      <c r="H916" t="s">
        <v>6</v>
      </c>
      <c r="I916">
        <v>38</v>
      </c>
    </row>
    <row r="917" spans="1:9" x14ac:dyDescent="0.35">
      <c r="A917" t="s">
        <v>11</v>
      </c>
      <c r="B917" s="75"/>
      <c r="C917" t="s">
        <v>128</v>
      </c>
      <c r="D917" t="s">
        <v>57</v>
      </c>
      <c r="E917" t="s">
        <v>123</v>
      </c>
      <c r="F917" t="s">
        <v>99</v>
      </c>
      <c r="G917" t="s">
        <v>80</v>
      </c>
      <c r="H917" t="s">
        <v>7</v>
      </c>
      <c r="I917">
        <v>10</v>
      </c>
    </row>
    <row r="918" spans="1:9" x14ac:dyDescent="0.35">
      <c r="A918" t="s">
        <v>11</v>
      </c>
      <c r="B918" s="75"/>
      <c r="C918" t="s">
        <v>128</v>
      </c>
      <c r="D918" t="s">
        <v>58</v>
      </c>
      <c r="E918" t="s">
        <v>124</v>
      </c>
      <c r="F918" t="s">
        <v>79</v>
      </c>
      <c r="G918" t="s">
        <v>83</v>
      </c>
      <c r="H918" t="s">
        <v>4</v>
      </c>
      <c r="I918">
        <v>2</v>
      </c>
    </row>
    <row r="919" spans="1:9" x14ac:dyDescent="0.35">
      <c r="A919" t="s">
        <v>11</v>
      </c>
      <c r="B919" s="75"/>
      <c r="C919" t="s">
        <v>128</v>
      </c>
      <c r="D919" t="s">
        <v>58</v>
      </c>
      <c r="E919" t="s">
        <v>124</v>
      </c>
      <c r="F919" t="s">
        <v>79</v>
      </c>
      <c r="G919" t="s">
        <v>83</v>
      </c>
      <c r="H919" t="s">
        <v>5</v>
      </c>
      <c r="I919">
        <v>1</v>
      </c>
    </row>
    <row r="920" spans="1:9" x14ac:dyDescent="0.35">
      <c r="A920" t="s">
        <v>11</v>
      </c>
      <c r="B920" s="75"/>
      <c r="C920" t="s">
        <v>128</v>
      </c>
      <c r="D920" t="s">
        <v>58</v>
      </c>
      <c r="E920" t="s">
        <v>124</v>
      </c>
      <c r="F920" t="s">
        <v>79</v>
      </c>
      <c r="G920" t="s">
        <v>83</v>
      </c>
      <c r="H920" t="s">
        <v>81</v>
      </c>
      <c r="I920">
        <v>2</v>
      </c>
    </row>
    <row r="921" spans="1:9" x14ac:dyDescent="0.35">
      <c r="A921" t="s">
        <v>11</v>
      </c>
      <c r="B921" s="75"/>
      <c r="C921" t="s">
        <v>128</v>
      </c>
      <c r="D921" t="s">
        <v>58</v>
      </c>
      <c r="E921" t="s">
        <v>124</v>
      </c>
      <c r="F921" t="s">
        <v>79</v>
      </c>
      <c r="G921" t="s">
        <v>83</v>
      </c>
      <c r="H921" t="s">
        <v>3</v>
      </c>
      <c r="I921">
        <v>29</v>
      </c>
    </row>
    <row r="922" spans="1:9" x14ac:dyDescent="0.35">
      <c r="A922" t="s">
        <v>11</v>
      </c>
      <c r="B922" s="75"/>
      <c r="C922" t="s">
        <v>128</v>
      </c>
      <c r="D922" t="s">
        <v>58</v>
      </c>
      <c r="E922" t="s">
        <v>124</v>
      </c>
      <c r="F922" t="s">
        <v>79</v>
      </c>
      <c r="G922" t="s">
        <v>83</v>
      </c>
      <c r="H922" t="s">
        <v>10</v>
      </c>
      <c r="I922">
        <v>4</v>
      </c>
    </row>
    <row r="923" spans="1:9" x14ac:dyDescent="0.35">
      <c r="A923" t="s">
        <v>11</v>
      </c>
      <c r="B923" s="75"/>
      <c r="C923" t="s">
        <v>128</v>
      </c>
      <c r="D923" t="s">
        <v>58</v>
      </c>
      <c r="E923" t="s">
        <v>124</v>
      </c>
      <c r="F923" t="s">
        <v>79</v>
      </c>
      <c r="G923" t="s">
        <v>83</v>
      </c>
      <c r="H923" t="s">
        <v>8</v>
      </c>
      <c r="I923">
        <v>1</v>
      </c>
    </row>
    <row r="924" spans="1:9" x14ac:dyDescent="0.35">
      <c r="A924" t="s">
        <v>11</v>
      </c>
      <c r="B924" s="75"/>
      <c r="C924" t="s">
        <v>128</v>
      </c>
      <c r="D924" t="s">
        <v>58</v>
      </c>
      <c r="E924" t="s">
        <v>124</v>
      </c>
      <c r="F924" t="s">
        <v>79</v>
      </c>
      <c r="G924" t="s">
        <v>83</v>
      </c>
      <c r="H924" t="s">
        <v>6</v>
      </c>
      <c r="I924">
        <v>7</v>
      </c>
    </row>
    <row r="925" spans="1:9" x14ac:dyDescent="0.35">
      <c r="A925" t="s">
        <v>11</v>
      </c>
      <c r="B925" s="75"/>
      <c r="C925" t="s">
        <v>128</v>
      </c>
      <c r="D925" t="s">
        <v>58</v>
      </c>
      <c r="E925" t="s">
        <v>124</v>
      </c>
      <c r="F925" t="s">
        <v>79</v>
      </c>
      <c r="G925" t="s">
        <v>83</v>
      </c>
      <c r="H925" t="s">
        <v>7</v>
      </c>
      <c r="I925">
        <v>2</v>
      </c>
    </row>
    <row r="926" spans="1:9" x14ac:dyDescent="0.35">
      <c r="A926" t="s">
        <v>11</v>
      </c>
      <c r="B926" s="75"/>
      <c r="C926" t="s">
        <v>128</v>
      </c>
      <c r="D926" t="s">
        <v>59</v>
      </c>
      <c r="E926" t="s">
        <v>125</v>
      </c>
      <c r="F926" t="s">
        <v>99</v>
      </c>
      <c r="G926" t="s">
        <v>80</v>
      </c>
      <c r="H926" t="s">
        <v>4</v>
      </c>
      <c r="I926">
        <v>12</v>
      </c>
    </row>
    <row r="927" spans="1:9" x14ac:dyDescent="0.35">
      <c r="A927" t="s">
        <v>11</v>
      </c>
      <c r="B927" s="75"/>
      <c r="C927" t="s">
        <v>128</v>
      </c>
      <c r="D927" t="s">
        <v>59</v>
      </c>
      <c r="E927" t="s">
        <v>125</v>
      </c>
      <c r="F927" t="s">
        <v>99</v>
      </c>
      <c r="G927" t="s">
        <v>80</v>
      </c>
      <c r="H927" t="s">
        <v>5</v>
      </c>
      <c r="I927">
        <v>23</v>
      </c>
    </row>
    <row r="928" spans="1:9" x14ac:dyDescent="0.35">
      <c r="A928" t="s">
        <v>11</v>
      </c>
      <c r="B928" s="75"/>
      <c r="C928" t="s">
        <v>128</v>
      </c>
      <c r="D928" t="s">
        <v>59</v>
      </c>
      <c r="E928" t="s">
        <v>125</v>
      </c>
      <c r="F928" t="s">
        <v>99</v>
      </c>
      <c r="G928" t="s">
        <v>80</v>
      </c>
      <c r="H928" t="s">
        <v>81</v>
      </c>
      <c r="I928">
        <v>18</v>
      </c>
    </row>
    <row r="929" spans="1:9" x14ac:dyDescent="0.35">
      <c r="A929" t="s">
        <v>11</v>
      </c>
      <c r="B929" s="75"/>
      <c r="C929" t="s">
        <v>128</v>
      </c>
      <c r="D929" t="s">
        <v>59</v>
      </c>
      <c r="E929" t="s">
        <v>125</v>
      </c>
      <c r="F929" t="s">
        <v>99</v>
      </c>
      <c r="G929" t="s">
        <v>80</v>
      </c>
      <c r="H929" t="s">
        <v>3</v>
      </c>
      <c r="I929">
        <v>290</v>
      </c>
    </row>
    <row r="930" spans="1:9" x14ac:dyDescent="0.35">
      <c r="A930" t="s">
        <v>11</v>
      </c>
      <c r="B930" s="75"/>
      <c r="C930" t="s">
        <v>128</v>
      </c>
      <c r="D930" t="s">
        <v>59</v>
      </c>
      <c r="E930" t="s">
        <v>125</v>
      </c>
      <c r="F930" t="s">
        <v>99</v>
      </c>
      <c r="G930" t="s">
        <v>80</v>
      </c>
      <c r="H930" t="s">
        <v>10</v>
      </c>
      <c r="I930">
        <v>33</v>
      </c>
    </row>
    <row r="931" spans="1:9" x14ac:dyDescent="0.35">
      <c r="A931" t="s">
        <v>11</v>
      </c>
      <c r="B931" s="75"/>
      <c r="C931" t="s">
        <v>128</v>
      </c>
      <c r="D931" t="s">
        <v>59</v>
      </c>
      <c r="E931" t="s">
        <v>125</v>
      </c>
      <c r="F931" t="s">
        <v>99</v>
      </c>
      <c r="G931" t="s">
        <v>80</v>
      </c>
      <c r="H931" t="s">
        <v>8</v>
      </c>
      <c r="I931">
        <v>28</v>
      </c>
    </row>
    <row r="932" spans="1:9" x14ac:dyDescent="0.35">
      <c r="A932" t="s">
        <v>11</v>
      </c>
      <c r="B932" s="75"/>
      <c r="C932" t="s">
        <v>128</v>
      </c>
      <c r="D932" t="s">
        <v>59</v>
      </c>
      <c r="E932" t="s">
        <v>125</v>
      </c>
      <c r="F932" t="s">
        <v>99</v>
      </c>
      <c r="G932" t="s">
        <v>80</v>
      </c>
      <c r="H932" t="s">
        <v>6</v>
      </c>
      <c r="I932">
        <v>111</v>
      </c>
    </row>
    <row r="933" spans="1:9" x14ac:dyDescent="0.35">
      <c r="A933" t="s">
        <v>11</v>
      </c>
      <c r="B933" s="75"/>
      <c r="C933" t="s">
        <v>128</v>
      </c>
      <c r="D933" t="s">
        <v>59</v>
      </c>
      <c r="E933" t="s">
        <v>125</v>
      </c>
      <c r="F933" t="s">
        <v>99</v>
      </c>
      <c r="G933" t="s">
        <v>80</v>
      </c>
      <c r="H933" t="s">
        <v>7</v>
      </c>
      <c r="I933">
        <v>26</v>
      </c>
    </row>
    <row r="934" spans="1:9" x14ac:dyDescent="0.35">
      <c r="A934" t="s">
        <v>11</v>
      </c>
      <c r="B934" s="75"/>
      <c r="C934" t="s">
        <v>128</v>
      </c>
      <c r="D934" t="s">
        <v>60</v>
      </c>
      <c r="E934" t="s">
        <v>126</v>
      </c>
      <c r="F934" t="s">
        <v>79</v>
      </c>
      <c r="G934" t="s">
        <v>83</v>
      </c>
      <c r="H934" t="s">
        <v>4</v>
      </c>
      <c r="I934">
        <v>9</v>
      </c>
    </row>
    <row r="935" spans="1:9" x14ac:dyDescent="0.35">
      <c r="A935" t="s">
        <v>11</v>
      </c>
      <c r="B935" s="75"/>
      <c r="C935" t="s">
        <v>128</v>
      </c>
      <c r="D935" t="s">
        <v>60</v>
      </c>
      <c r="E935" t="s">
        <v>126</v>
      </c>
      <c r="F935" t="s">
        <v>79</v>
      </c>
      <c r="G935" t="s">
        <v>83</v>
      </c>
      <c r="H935" t="s">
        <v>5</v>
      </c>
      <c r="I935">
        <v>7</v>
      </c>
    </row>
    <row r="936" spans="1:9" x14ac:dyDescent="0.35">
      <c r="A936" t="s">
        <v>11</v>
      </c>
      <c r="B936" s="75"/>
      <c r="C936" t="s">
        <v>128</v>
      </c>
      <c r="D936" t="s">
        <v>60</v>
      </c>
      <c r="E936" t="s">
        <v>126</v>
      </c>
      <c r="F936" t="s">
        <v>79</v>
      </c>
      <c r="G936" t="s">
        <v>83</v>
      </c>
      <c r="H936" t="s">
        <v>81</v>
      </c>
      <c r="I936">
        <v>1</v>
      </c>
    </row>
    <row r="937" spans="1:9" x14ac:dyDescent="0.35">
      <c r="A937" t="s">
        <v>11</v>
      </c>
      <c r="B937" s="75"/>
      <c r="C937" t="s">
        <v>128</v>
      </c>
      <c r="D937" t="s">
        <v>60</v>
      </c>
      <c r="E937" t="s">
        <v>126</v>
      </c>
      <c r="F937" t="s">
        <v>79</v>
      </c>
      <c r="G937" t="s">
        <v>83</v>
      </c>
      <c r="H937" t="s">
        <v>3</v>
      </c>
      <c r="I937">
        <v>68</v>
      </c>
    </row>
    <row r="938" spans="1:9" x14ac:dyDescent="0.35">
      <c r="A938" t="s">
        <v>11</v>
      </c>
      <c r="B938" s="75"/>
      <c r="C938" t="s">
        <v>128</v>
      </c>
      <c r="D938" t="s">
        <v>60</v>
      </c>
      <c r="E938" t="s">
        <v>126</v>
      </c>
      <c r="F938" t="s">
        <v>79</v>
      </c>
      <c r="G938" t="s">
        <v>83</v>
      </c>
      <c r="H938" t="s">
        <v>10</v>
      </c>
      <c r="I938">
        <v>11</v>
      </c>
    </row>
    <row r="939" spans="1:9" x14ac:dyDescent="0.35">
      <c r="A939" t="s">
        <v>11</v>
      </c>
      <c r="B939" s="75"/>
      <c r="C939" t="s">
        <v>128</v>
      </c>
      <c r="D939" t="s">
        <v>60</v>
      </c>
      <c r="E939" t="s">
        <v>126</v>
      </c>
      <c r="F939" t="s">
        <v>79</v>
      </c>
      <c r="G939" t="s">
        <v>83</v>
      </c>
      <c r="H939" t="s">
        <v>6</v>
      </c>
      <c r="I939">
        <v>37</v>
      </c>
    </row>
    <row r="940" spans="1:9" x14ac:dyDescent="0.35">
      <c r="A940" t="s">
        <v>11</v>
      </c>
      <c r="B940" s="75"/>
      <c r="C940" t="s">
        <v>128</v>
      </c>
      <c r="D940" t="s">
        <v>60</v>
      </c>
      <c r="E940" t="s">
        <v>126</v>
      </c>
      <c r="F940" t="s">
        <v>79</v>
      </c>
      <c r="G940" t="s">
        <v>83</v>
      </c>
      <c r="H940" t="s">
        <v>7</v>
      </c>
      <c r="I940">
        <v>4</v>
      </c>
    </row>
    <row r="941" spans="1:9" x14ac:dyDescent="0.35">
      <c r="A941" t="s">
        <v>11</v>
      </c>
      <c r="B941" s="75"/>
      <c r="C941" t="s">
        <v>128</v>
      </c>
      <c r="D941" t="s">
        <v>61</v>
      </c>
      <c r="E941" t="s">
        <v>127</v>
      </c>
      <c r="F941" t="s">
        <v>99</v>
      </c>
      <c r="G941" t="s">
        <v>80</v>
      </c>
      <c r="H941" t="s">
        <v>4</v>
      </c>
      <c r="I941">
        <v>20</v>
      </c>
    </row>
    <row r="942" spans="1:9" x14ac:dyDescent="0.35">
      <c r="A942" t="s">
        <v>11</v>
      </c>
      <c r="B942" s="75"/>
      <c r="C942" t="s">
        <v>128</v>
      </c>
      <c r="D942" t="s">
        <v>61</v>
      </c>
      <c r="E942" t="s">
        <v>127</v>
      </c>
      <c r="F942" t="s">
        <v>99</v>
      </c>
      <c r="G942" t="s">
        <v>80</v>
      </c>
      <c r="H942" t="s">
        <v>5</v>
      </c>
      <c r="I942">
        <v>16</v>
      </c>
    </row>
    <row r="943" spans="1:9" x14ac:dyDescent="0.35">
      <c r="A943" t="s">
        <v>11</v>
      </c>
      <c r="B943" s="75"/>
      <c r="C943" t="s">
        <v>128</v>
      </c>
      <c r="D943" t="s">
        <v>61</v>
      </c>
      <c r="E943" t="s">
        <v>127</v>
      </c>
      <c r="F943" t="s">
        <v>99</v>
      </c>
      <c r="G943" t="s">
        <v>80</v>
      </c>
      <c r="H943" t="s">
        <v>81</v>
      </c>
      <c r="I943">
        <v>8</v>
      </c>
    </row>
    <row r="944" spans="1:9" x14ac:dyDescent="0.35">
      <c r="A944" t="s">
        <v>11</v>
      </c>
      <c r="B944" s="75"/>
      <c r="C944" t="s">
        <v>128</v>
      </c>
      <c r="D944" t="s">
        <v>61</v>
      </c>
      <c r="E944" t="s">
        <v>127</v>
      </c>
      <c r="F944" t="s">
        <v>99</v>
      </c>
      <c r="G944" t="s">
        <v>80</v>
      </c>
      <c r="H944" t="s">
        <v>3</v>
      </c>
      <c r="I944">
        <v>206</v>
      </c>
    </row>
    <row r="945" spans="1:9" x14ac:dyDescent="0.35">
      <c r="A945" t="s">
        <v>11</v>
      </c>
      <c r="B945" s="75"/>
      <c r="C945" t="s">
        <v>128</v>
      </c>
      <c r="D945" t="s">
        <v>61</v>
      </c>
      <c r="E945" t="s">
        <v>127</v>
      </c>
      <c r="F945" t="s">
        <v>99</v>
      </c>
      <c r="G945" t="s">
        <v>80</v>
      </c>
      <c r="H945" t="s">
        <v>10</v>
      </c>
      <c r="I945">
        <v>11</v>
      </c>
    </row>
    <row r="946" spans="1:9" x14ac:dyDescent="0.35">
      <c r="A946" t="s">
        <v>11</v>
      </c>
      <c r="B946" s="75"/>
      <c r="C946" t="s">
        <v>128</v>
      </c>
      <c r="D946" t="s">
        <v>61</v>
      </c>
      <c r="E946" t="s">
        <v>127</v>
      </c>
      <c r="F946" t="s">
        <v>99</v>
      </c>
      <c r="G946" t="s">
        <v>80</v>
      </c>
      <c r="H946" t="s">
        <v>8</v>
      </c>
      <c r="I946">
        <v>13</v>
      </c>
    </row>
    <row r="947" spans="1:9" x14ac:dyDescent="0.35">
      <c r="A947" t="s">
        <v>11</v>
      </c>
      <c r="B947" s="75"/>
      <c r="C947" t="s">
        <v>128</v>
      </c>
      <c r="D947" t="s">
        <v>61</v>
      </c>
      <c r="E947" t="s">
        <v>127</v>
      </c>
      <c r="F947" t="s">
        <v>99</v>
      </c>
      <c r="G947" t="s">
        <v>80</v>
      </c>
      <c r="H947" t="s">
        <v>6</v>
      </c>
      <c r="I947">
        <v>66</v>
      </c>
    </row>
    <row r="948" spans="1:9" x14ac:dyDescent="0.35">
      <c r="A948" t="s">
        <v>11</v>
      </c>
      <c r="B948" s="75"/>
      <c r="C948" t="s">
        <v>128</v>
      </c>
      <c r="D948" t="s">
        <v>61</v>
      </c>
      <c r="E948" t="s">
        <v>127</v>
      </c>
      <c r="F948" t="s">
        <v>99</v>
      </c>
      <c r="G948" t="s">
        <v>80</v>
      </c>
      <c r="H948" t="s">
        <v>7</v>
      </c>
      <c r="I948">
        <v>4</v>
      </c>
    </row>
    <row r="949" spans="1:9" x14ac:dyDescent="0.35">
      <c r="A949" t="s">
        <v>11</v>
      </c>
      <c r="B949" s="75" t="str">
        <f t="shared" ref="B949:B961" si="6">IF(OR(C949="2009/10 Jan, Feb, Mar",C949="2010/11 Apr, May, Jun",C949="2010/11 Jul, Aug, Sep",C949="2009/10 Oct, Nov, Dec"),"Year ending September 2010",IF(OR(C949="2010/11 Jan, Feb, Mar",C949="2011/12 Apr, May, Jun",C949="2011/12 Jul, Aug, Sep",C949="2010/11 Oct, Nov, Dec"),"Year ending September 2011",IF(OR(C949="2011/12 Jan, Feb, Mar",C949="2012/13 Apr, May, Jun",C949="2012/13 Jul, Aug, Sep",C949="2011/12 Oct, Nov, Dec"),"Year ending September 2012",IF(OR(C949="2012/13 Jan, Feb, Mar",C949="2013/14 Apr, May, Jun",C949="2013/14 Jul, Aug, Sep",C949="2012/13 Oct, Nov, Dec"),"Year ending September 2013",IF(OR(C949="2013/14 Jan, Feb, Mar",C949="2014/15 Apr, May, Jun",C949="2014/15 Jul, Aug, Sep",C949="2013/14 Oct, Nov, Dec"),"Year ending September 2014",IF(OR(C949="2014/15 Jan, Feb, Mar",C949="2015/16 Apr, May, Jun",C949="2015/16 Jul, Aug, Sep",C949="2014/15 Oct, Nov, Dec"),"Year ending September 2015",IF(OR(C949="2015/16 Jan, Feb, Mar",C949="2016/17 Apr, May, Jun",C949="2016/17 Jul, Aug, Sep",C949="2015/16 Oct, Nov, Dec"),"Year ending September 2016",IF(OR(C949="2016/17 Jan, Feb, Mar",C949="2017/18 Apr, May, Jun",C949="2017/18 Jul, Aug, Sep",C949="2016/17 Oct, Nov, Dec"),"Year ending September 2017",IF(OR(C949="2017/18 Jan, Feb, Mar",C949="2018/19 Apr, May, Jun",C949="2018/19 Jul, Aug, Sep",C949="2017/18 Oct, Nov, Dec"),"Year ending September 2018",IF(OR(C949="2018/19 Jan, Feb, Mar",C949="2019/20 Apr, May, Jun",C949="2019/20 Jul, Aug, Sep",C949="2018/19 Oct, Nov, Dec"),"Year ending September 2019",""))))))))))</f>
        <v>Year ending September 2011</v>
      </c>
      <c r="C949" t="s">
        <v>131</v>
      </c>
      <c r="D949" t="s">
        <v>19</v>
      </c>
      <c r="E949" t="s">
        <v>78</v>
      </c>
      <c r="F949" t="s">
        <v>79</v>
      </c>
      <c r="G949" t="s">
        <v>80</v>
      </c>
      <c r="H949" t="s">
        <v>4</v>
      </c>
      <c r="I949">
        <v>11</v>
      </c>
    </row>
    <row r="950" spans="1:9" x14ac:dyDescent="0.35">
      <c r="A950" t="s">
        <v>11</v>
      </c>
      <c r="B950" s="75" t="str">
        <f t="shared" si="6"/>
        <v>Year ending September 2011</v>
      </c>
      <c r="C950" t="s">
        <v>131</v>
      </c>
      <c r="D950" t="s">
        <v>19</v>
      </c>
      <c r="E950" t="s">
        <v>78</v>
      </c>
      <c r="F950" t="s">
        <v>79</v>
      </c>
      <c r="G950" t="s">
        <v>80</v>
      </c>
      <c r="H950" t="s">
        <v>5</v>
      </c>
      <c r="I950">
        <v>28</v>
      </c>
    </row>
    <row r="951" spans="1:9" x14ac:dyDescent="0.35">
      <c r="A951" t="s">
        <v>11</v>
      </c>
      <c r="B951" s="75" t="str">
        <f t="shared" si="6"/>
        <v>Year ending September 2011</v>
      </c>
      <c r="C951" t="s">
        <v>131</v>
      </c>
      <c r="D951" t="s">
        <v>19</v>
      </c>
      <c r="E951" t="s">
        <v>78</v>
      </c>
      <c r="F951" t="s">
        <v>79</v>
      </c>
      <c r="G951" t="s">
        <v>80</v>
      </c>
      <c r="H951" t="s">
        <v>81</v>
      </c>
      <c r="I951">
        <v>7</v>
      </c>
    </row>
    <row r="952" spans="1:9" x14ac:dyDescent="0.35">
      <c r="A952" t="s">
        <v>11</v>
      </c>
      <c r="B952" s="75" t="str">
        <f t="shared" si="6"/>
        <v>Year ending September 2011</v>
      </c>
      <c r="C952" t="s">
        <v>131</v>
      </c>
      <c r="D952" t="s">
        <v>19</v>
      </c>
      <c r="E952" t="s">
        <v>78</v>
      </c>
      <c r="F952" t="s">
        <v>79</v>
      </c>
      <c r="G952" t="s">
        <v>80</v>
      </c>
      <c r="H952" t="s">
        <v>3</v>
      </c>
      <c r="I952">
        <v>88</v>
      </c>
    </row>
    <row r="953" spans="1:9" x14ac:dyDescent="0.35">
      <c r="A953" t="s">
        <v>11</v>
      </c>
      <c r="B953" s="75" t="str">
        <f t="shared" si="6"/>
        <v>Year ending September 2011</v>
      </c>
      <c r="C953" t="s">
        <v>131</v>
      </c>
      <c r="D953" t="s">
        <v>19</v>
      </c>
      <c r="E953" t="s">
        <v>78</v>
      </c>
      <c r="F953" t="s">
        <v>79</v>
      </c>
      <c r="G953" t="s">
        <v>80</v>
      </c>
      <c r="H953" t="s">
        <v>10</v>
      </c>
      <c r="I953">
        <v>20</v>
      </c>
    </row>
    <row r="954" spans="1:9" x14ac:dyDescent="0.35">
      <c r="A954" t="s">
        <v>11</v>
      </c>
      <c r="B954" s="75" t="str">
        <f t="shared" si="6"/>
        <v>Year ending September 2011</v>
      </c>
      <c r="C954" t="s">
        <v>131</v>
      </c>
      <c r="D954" t="s">
        <v>19</v>
      </c>
      <c r="E954" t="s">
        <v>78</v>
      </c>
      <c r="F954" t="s">
        <v>79</v>
      </c>
      <c r="G954" t="s">
        <v>80</v>
      </c>
      <c r="H954" t="s">
        <v>8</v>
      </c>
      <c r="I954">
        <v>6</v>
      </c>
    </row>
    <row r="955" spans="1:9" x14ac:dyDescent="0.35">
      <c r="A955" t="s">
        <v>11</v>
      </c>
      <c r="B955" s="75" t="str">
        <f t="shared" si="6"/>
        <v>Year ending September 2011</v>
      </c>
      <c r="C955" t="s">
        <v>131</v>
      </c>
      <c r="D955" t="s">
        <v>19</v>
      </c>
      <c r="E955" t="s">
        <v>78</v>
      </c>
      <c r="F955" t="s">
        <v>79</v>
      </c>
      <c r="G955" t="s">
        <v>80</v>
      </c>
      <c r="H955" t="s">
        <v>6</v>
      </c>
      <c r="I955">
        <v>31</v>
      </c>
    </row>
    <row r="956" spans="1:9" x14ac:dyDescent="0.35">
      <c r="A956" t="s">
        <v>11</v>
      </c>
      <c r="B956" s="75" t="str">
        <f t="shared" si="6"/>
        <v>Year ending September 2011</v>
      </c>
      <c r="C956" t="s">
        <v>131</v>
      </c>
      <c r="D956" t="s">
        <v>19</v>
      </c>
      <c r="E956" t="s">
        <v>78</v>
      </c>
      <c r="F956" t="s">
        <v>79</v>
      </c>
      <c r="G956" t="s">
        <v>80</v>
      </c>
      <c r="H956" t="s">
        <v>7</v>
      </c>
      <c r="I956">
        <v>12</v>
      </c>
    </row>
    <row r="957" spans="1:9" x14ac:dyDescent="0.35">
      <c r="A957" t="s">
        <v>11</v>
      </c>
      <c r="B957" s="75" t="str">
        <f t="shared" si="6"/>
        <v>Year ending September 2011</v>
      </c>
      <c r="C957" t="s">
        <v>131</v>
      </c>
      <c r="D957" t="s">
        <v>20</v>
      </c>
      <c r="E957" t="s">
        <v>82</v>
      </c>
      <c r="F957" t="s">
        <v>79</v>
      </c>
      <c r="G957" t="s">
        <v>83</v>
      </c>
      <c r="H957" t="s">
        <v>4</v>
      </c>
      <c r="I957">
        <v>8</v>
      </c>
    </row>
    <row r="958" spans="1:9" x14ac:dyDescent="0.35">
      <c r="A958" t="s">
        <v>11</v>
      </c>
      <c r="B958" s="75" t="str">
        <f t="shared" si="6"/>
        <v>Year ending September 2011</v>
      </c>
      <c r="C958" t="s">
        <v>131</v>
      </c>
      <c r="D958" t="s">
        <v>20</v>
      </c>
      <c r="E958" t="s">
        <v>82</v>
      </c>
      <c r="F958" t="s">
        <v>79</v>
      </c>
      <c r="G958" t="s">
        <v>83</v>
      </c>
      <c r="H958" t="s">
        <v>5</v>
      </c>
      <c r="I958">
        <v>7</v>
      </c>
    </row>
    <row r="959" spans="1:9" x14ac:dyDescent="0.35">
      <c r="A959" t="s">
        <v>11</v>
      </c>
      <c r="B959" s="75" t="str">
        <f t="shared" si="6"/>
        <v>Year ending September 2011</v>
      </c>
      <c r="C959" t="s">
        <v>131</v>
      </c>
      <c r="D959" t="s">
        <v>20</v>
      </c>
      <c r="E959" t="s">
        <v>82</v>
      </c>
      <c r="F959" t="s">
        <v>79</v>
      </c>
      <c r="G959" t="s">
        <v>83</v>
      </c>
      <c r="H959" t="s">
        <v>81</v>
      </c>
      <c r="I959">
        <v>3</v>
      </c>
    </row>
    <row r="960" spans="1:9" x14ac:dyDescent="0.35">
      <c r="A960" t="s">
        <v>11</v>
      </c>
      <c r="B960" s="75" t="str">
        <f t="shared" si="6"/>
        <v>Year ending September 2011</v>
      </c>
      <c r="C960" t="s">
        <v>131</v>
      </c>
      <c r="D960" t="s">
        <v>20</v>
      </c>
      <c r="E960" t="s">
        <v>82</v>
      </c>
      <c r="F960" t="s">
        <v>79</v>
      </c>
      <c r="G960" t="s">
        <v>83</v>
      </c>
      <c r="H960" t="s">
        <v>3</v>
      </c>
      <c r="I960">
        <v>59</v>
      </c>
    </row>
    <row r="961" spans="1:9" x14ac:dyDescent="0.35">
      <c r="A961" t="s">
        <v>11</v>
      </c>
      <c r="B961" s="75" t="str">
        <f t="shared" si="6"/>
        <v>Year ending September 2011</v>
      </c>
      <c r="C961" t="s">
        <v>131</v>
      </c>
      <c r="D961" t="s">
        <v>20</v>
      </c>
      <c r="E961" t="s">
        <v>82</v>
      </c>
      <c r="F961" t="s">
        <v>79</v>
      </c>
      <c r="G961" t="s">
        <v>83</v>
      </c>
      <c r="H961" t="s">
        <v>10</v>
      </c>
      <c r="I961">
        <v>8</v>
      </c>
    </row>
    <row r="962" spans="1:9" x14ac:dyDescent="0.35">
      <c r="A962" t="s">
        <v>11</v>
      </c>
      <c r="B962" s="75" t="str">
        <f t="shared" ref="B962:B1025" si="7">IF(OR(C962="2009/10 Jan, Feb, Mar",C962="2010/11 Apr, May, Jun",C962="2010/11 Jul, Aug, Sep",C962="2009/10 Oct, Nov, Dec"),"Year ending September 2010",IF(OR(C962="2010/11 Jan, Feb, Mar",C962="2011/12 Apr, May, Jun",C962="2011/12 Jul, Aug, Sep",C962="2010/11 Oct, Nov, Dec"),"Year ending September 2011",IF(OR(C962="2011/12 Jan, Feb, Mar",C962="2012/13 Apr, May, Jun",C962="2012/13 Jul, Aug, Sep",C962="2011/12 Oct, Nov, Dec"),"Year ending September 2012",IF(OR(C962="2012/13 Jan, Feb, Mar",C962="2013/14 Apr, May, Jun",C962="2013/14 Jul, Aug, Sep",C962="2012/13 Oct, Nov, Dec"),"Year ending September 2013",IF(OR(C962="2013/14 Jan, Feb, Mar",C962="2014/15 Apr, May, Jun",C962="2014/15 Jul, Aug, Sep",C962="2013/14 Oct, Nov, Dec"),"Year ending September 2014",IF(OR(C962="2014/15 Jan, Feb, Mar",C962="2015/16 Apr, May, Jun",C962="2015/16 Jul, Aug, Sep",C962="2014/15 Oct, Nov, Dec"),"Year ending September 2015",IF(OR(C962="2015/16 Jan, Feb, Mar",C962="2016/17 Apr, May, Jun",C962="2016/17 Jul, Aug, Sep",C962="2015/16 Oct, Nov, Dec"),"Year ending September 2016",IF(OR(C962="2016/17 Jan, Feb, Mar",C962="2017/18 Apr, May, Jun",C962="2017/18 Jul, Aug, Sep",C962="2016/17 Oct, Nov, Dec"),"Year ending September 2017",IF(OR(C962="2017/18 Jan, Feb, Mar",C962="2018/19 Apr, May, Jun",C962="2018/19 Jul, Aug, Sep",C962="2017/18 Oct, Nov, Dec"),"Year ending September 2018",IF(OR(C962="2018/19 Jan, Feb, Mar",C962="2019/20 Apr, May, Jun",C962="2019/20 Jul, Aug, Sep",C962="2018/19 Oct, Nov, Dec"),"Year ending September 2019",""))))))))))</f>
        <v>Year ending September 2011</v>
      </c>
      <c r="C962" t="s">
        <v>131</v>
      </c>
      <c r="D962" t="s">
        <v>20</v>
      </c>
      <c r="E962" t="s">
        <v>82</v>
      </c>
      <c r="F962" t="s">
        <v>79</v>
      </c>
      <c r="G962" t="s">
        <v>83</v>
      </c>
      <c r="H962" t="s">
        <v>8</v>
      </c>
      <c r="I962">
        <v>2</v>
      </c>
    </row>
    <row r="963" spans="1:9" x14ac:dyDescent="0.35">
      <c r="A963" t="s">
        <v>11</v>
      </c>
      <c r="B963" s="75" t="str">
        <f t="shared" si="7"/>
        <v>Year ending September 2011</v>
      </c>
      <c r="C963" t="s">
        <v>131</v>
      </c>
      <c r="D963" t="s">
        <v>20</v>
      </c>
      <c r="E963" t="s">
        <v>82</v>
      </c>
      <c r="F963" t="s">
        <v>79</v>
      </c>
      <c r="G963" t="s">
        <v>83</v>
      </c>
      <c r="H963" t="s">
        <v>6</v>
      </c>
      <c r="I963">
        <v>26</v>
      </c>
    </row>
    <row r="964" spans="1:9" x14ac:dyDescent="0.35">
      <c r="A964" t="s">
        <v>11</v>
      </c>
      <c r="B964" s="75" t="str">
        <f t="shared" si="7"/>
        <v>Year ending September 2011</v>
      </c>
      <c r="C964" t="s">
        <v>131</v>
      </c>
      <c r="D964" t="s">
        <v>20</v>
      </c>
      <c r="E964" t="s">
        <v>82</v>
      </c>
      <c r="F964" t="s">
        <v>79</v>
      </c>
      <c r="G964" t="s">
        <v>83</v>
      </c>
      <c r="H964" t="s">
        <v>7</v>
      </c>
      <c r="I964">
        <v>4</v>
      </c>
    </row>
    <row r="965" spans="1:9" x14ac:dyDescent="0.35">
      <c r="A965" t="s">
        <v>11</v>
      </c>
      <c r="B965" s="75" t="str">
        <f t="shared" si="7"/>
        <v>Year ending September 2011</v>
      </c>
      <c r="C965" t="s">
        <v>131</v>
      </c>
      <c r="D965" t="s">
        <v>21</v>
      </c>
      <c r="E965" t="s">
        <v>84</v>
      </c>
      <c r="F965" t="s">
        <v>79</v>
      </c>
      <c r="G965" t="s">
        <v>80</v>
      </c>
      <c r="H965" t="s">
        <v>4</v>
      </c>
      <c r="I965">
        <v>9</v>
      </c>
    </row>
    <row r="966" spans="1:9" x14ac:dyDescent="0.35">
      <c r="A966" t="s">
        <v>11</v>
      </c>
      <c r="B966" s="75" t="str">
        <f t="shared" si="7"/>
        <v>Year ending September 2011</v>
      </c>
      <c r="C966" t="s">
        <v>131</v>
      </c>
      <c r="D966" t="s">
        <v>21</v>
      </c>
      <c r="E966" t="s">
        <v>84</v>
      </c>
      <c r="F966" t="s">
        <v>79</v>
      </c>
      <c r="G966" t="s">
        <v>80</v>
      </c>
      <c r="H966" t="s">
        <v>5</v>
      </c>
      <c r="I966">
        <v>3</v>
      </c>
    </row>
    <row r="967" spans="1:9" x14ac:dyDescent="0.35">
      <c r="A967" t="s">
        <v>11</v>
      </c>
      <c r="B967" s="75" t="str">
        <f t="shared" si="7"/>
        <v>Year ending September 2011</v>
      </c>
      <c r="C967" t="s">
        <v>131</v>
      </c>
      <c r="D967" t="s">
        <v>21</v>
      </c>
      <c r="E967" t="s">
        <v>84</v>
      </c>
      <c r="F967" t="s">
        <v>79</v>
      </c>
      <c r="G967" t="s">
        <v>80</v>
      </c>
      <c r="H967" t="s">
        <v>81</v>
      </c>
      <c r="I967">
        <v>8</v>
      </c>
    </row>
    <row r="968" spans="1:9" x14ac:dyDescent="0.35">
      <c r="A968" t="s">
        <v>11</v>
      </c>
      <c r="B968" s="75" t="str">
        <f t="shared" si="7"/>
        <v>Year ending September 2011</v>
      </c>
      <c r="C968" t="s">
        <v>131</v>
      </c>
      <c r="D968" t="s">
        <v>21</v>
      </c>
      <c r="E968" t="s">
        <v>84</v>
      </c>
      <c r="F968" t="s">
        <v>79</v>
      </c>
      <c r="G968" t="s">
        <v>80</v>
      </c>
      <c r="H968" t="s">
        <v>3</v>
      </c>
      <c r="I968">
        <v>67</v>
      </c>
    </row>
    <row r="969" spans="1:9" x14ac:dyDescent="0.35">
      <c r="A969" t="s">
        <v>11</v>
      </c>
      <c r="B969" s="75" t="str">
        <f t="shared" si="7"/>
        <v>Year ending September 2011</v>
      </c>
      <c r="C969" t="s">
        <v>131</v>
      </c>
      <c r="D969" t="s">
        <v>21</v>
      </c>
      <c r="E969" t="s">
        <v>84</v>
      </c>
      <c r="F969" t="s">
        <v>79</v>
      </c>
      <c r="G969" t="s">
        <v>80</v>
      </c>
      <c r="H969" t="s">
        <v>10</v>
      </c>
      <c r="I969">
        <v>7</v>
      </c>
    </row>
    <row r="970" spans="1:9" x14ac:dyDescent="0.35">
      <c r="A970" t="s">
        <v>11</v>
      </c>
      <c r="B970" s="75" t="str">
        <f t="shared" si="7"/>
        <v>Year ending September 2011</v>
      </c>
      <c r="C970" t="s">
        <v>131</v>
      </c>
      <c r="D970" t="s">
        <v>21</v>
      </c>
      <c r="E970" t="s">
        <v>84</v>
      </c>
      <c r="F970" t="s">
        <v>79</v>
      </c>
      <c r="G970" t="s">
        <v>80</v>
      </c>
      <c r="H970" t="s">
        <v>6</v>
      </c>
      <c r="I970">
        <v>22</v>
      </c>
    </row>
    <row r="971" spans="1:9" x14ac:dyDescent="0.35">
      <c r="A971" t="s">
        <v>11</v>
      </c>
      <c r="B971" s="75" t="str">
        <f t="shared" si="7"/>
        <v>Year ending September 2011</v>
      </c>
      <c r="C971" t="s">
        <v>131</v>
      </c>
      <c r="D971" t="s">
        <v>21</v>
      </c>
      <c r="E971" t="s">
        <v>84</v>
      </c>
      <c r="F971" t="s">
        <v>79</v>
      </c>
      <c r="G971" t="s">
        <v>80</v>
      </c>
      <c r="H971" t="s">
        <v>7</v>
      </c>
      <c r="I971">
        <v>5</v>
      </c>
    </row>
    <row r="972" spans="1:9" x14ac:dyDescent="0.35">
      <c r="A972" t="s">
        <v>11</v>
      </c>
      <c r="B972" s="75" t="str">
        <f t="shared" si="7"/>
        <v>Year ending September 2011</v>
      </c>
      <c r="C972" t="s">
        <v>131</v>
      </c>
      <c r="D972" t="s">
        <v>22</v>
      </c>
      <c r="E972" t="s">
        <v>85</v>
      </c>
      <c r="F972" t="s">
        <v>79</v>
      </c>
      <c r="G972" t="s">
        <v>83</v>
      </c>
      <c r="H972" t="s">
        <v>4</v>
      </c>
      <c r="I972">
        <v>8</v>
      </c>
    </row>
    <row r="973" spans="1:9" x14ac:dyDescent="0.35">
      <c r="A973" t="s">
        <v>11</v>
      </c>
      <c r="B973" s="75" t="str">
        <f t="shared" si="7"/>
        <v>Year ending September 2011</v>
      </c>
      <c r="C973" t="s">
        <v>131</v>
      </c>
      <c r="D973" t="s">
        <v>22</v>
      </c>
      <c r="E973" t="s">
        <v>85</v>
      </c>
      <c r="F973" t="s">
        <v>79</v>
      </c>
      <c r="G973" t="s">
        <v>83</v>
      </c>
      <c r="H973" t="s">
        <v>81</v>
      </c>
      <c r="I973">
        <v>1</v>
      </c>
    </row>
    <row r="974" spans="1:9" x14ac:dyDescent="0.35">
      <c r="A974" t="s">
        <v>11</v>
      </c>
      <c r="B974" s="75" t="str">
        <f t="shared" si="7"/>
        <v>Year ending September 2011</v>
      </c>
      <c r="C974" t="s">
        <v>131</v>
      </c>
      <c r="D974" t="s">
        <v>22</v>
      </c>
      <c r="E974" t="s">
        <v>85</v>
      </c>
      <c r="F974" t="s">
        <v>79</v>
      </c>
      <c r="G974" t="s">
        <v>83</v>
      </c>
      <c r="H974" t="s">
        <v>3</v>
      </c>
      <c r="I974">
        <v>74</v>
      </c>
    </row>
    <row r="975" spans="1:9" x14ac:dyDescent="0.35">
      <c r="A975" t="s">
        <v>11</v>
      </c>
      <c r="B975" s="75" t="str">
        <f t="shared" si="7"/>
        <v>Year ending September 2011</v>
      </c>
      <c r="C975" t="s">
        <v>131</v>
      </c>
      <c r="D975" t="s">
        <v>22</v>
      </c>
      <c r="E975" t="s">
        <v>85</v>
      </c>
      <c r="F975" t="s">
        <v>79</v>
      </c>
      <c r="G975" t="s">
        <v>83</v>
      </c>
      <c r="H975" t="s">
        <v>10</v>
      </c>
      <c r="I975">
        <v>12</v>
      </c>
    </row>
    <row r="976" spans="1:9" x14ac:dyDescent="0.35">
      <c r="A976" t="s">
        <v>11</v>
      </c>
      <c r="B976" s="75" t="str">
        <f t="shared" si="7"/>
        <v>Year ending September 2011</v>
      </c>
      <c r="C976" t="s">
        <v>131</v>
      </c>
      <c r="D976" t="s">
        <v>22</v>
      </c>
      <c r="E976" t="s">
        <v>85</v>
      </c>
      <c r="F976" t="s">
        <v>79</v>
      </c>
      <c r="G976" t="s">
        <v>83</v>
      </c>
      <c r="H976" t="s">
        <v>6</v>
      </c>
      <c r="I976">
        <v>21</v>
      </c>
    </row>
    <row r="977" spans="1:9" x14ac:dyDescent="0.35">
      <c r="A977" t="s">
        <v>11</v>
      </c>
      <c r="B977" s="75" t="str">
        <f t="shared" si="7"/>
        <v>Year ending September 2011</v>
      </c>
      <c r="C977" t="s">
        <v>131</v>
      </c>
      <c r="D977" t="s">
        <v>22</v>
      </c>
      <c r="E977" t="s">
        <v>85</v>
      </c>
      <c r="F977" t="s">
        <v>79</v>
      </c>
      <c r="G977" t="s">
        <v>83</v>
      </c>
      <c r="H977" t="s">
        <v>7</v>
      </c>
      <c r="I977">
        <v>2</v>
      </c>
    </row>
    <row r="978" spans="1:9" x14ac:dyDescent="0.35">
      <c r="A978" t="s">
        <v>11</v>
      </c>
      <c r="B978" s="75" t="str">
        <f t="shared" si="7"/>
        <v>Year ending September 2011</v>
      </c>
      <c r="C978" t="s">
        <v>131</v>
      </c>
      <c r="D978" t="s">
        <v>23</v>
      </c>
      <c r="E978" t="s">
        <v>86</v>
      </c>
      <c r="F978" t="s">
        <v>79</v>
      </c>
      <c r="G978" t="s">
        <v>87</v>
      </c>
      <c r="H978" t="s">
        <v>4</v>
      </c>
      <c r="I978">
        <v>5</v>
      </c>
    </row>
    <row r="979" spans="1:9" x14ac:dyDescent="0.35">
      <c r="A979" t="s">
        <v>11</v>
      </c>
      <c r="B979" s="75" t="str">
        <f t="shared" si="7"/>
        <v>Year ending September 2011</v>
      </c>
      <c r="C979" t="s">
        <v>131</v>
      </c>
      <c r="D979" t="s">
        <v>23</v>
      </c>
      <c r="E979" t="s">
        <v>86</v>
      </c>
      <c r="F979" t="s">
        <v>79</v>
      </c>
      <c r="G979" t="s">
        <v>87</v>
      </c>
      <c r="H979" t="s">
        <v>5</v>
      </c>
      <c r="I979">
        <v>1</v>
      </c>
    </row>
    <row r="980" spans="1:9" x14ac:dyDescent="0.35">
      <c r="A980" t="s">
        <v>11</v>
      </c>
      <c r="B980" s="75" t="str">
        <f t="shared" si="7"/>
        <v>Year ending September 2011</v>
      </c>
      <c r="C980" t="s">
        <v>131</v>
      </c>
      <c r="D980" t="s">
        <v>23</v>
      </c>
      <c r="E980" t="s">
        <v>86</v>
      </c>
      <c r="F980" t="s">
        <v>79</v>
      </c>
      <c r="G980" t="s">
        <v>87</v>
      </c>
      <c r="H980" t="s">
        <v>81</v>
      </c>
      <c r="I980">
        <v>2</v>
      </c>
    </row>
    <row r="981" spans="1:9" x14ac:dyDescent="0.35">
      <c r="A981" t="s">
        <v>11</v>
      </c>
      <c r="B981" s="75" t="str">
        <f t="shared" si="7"/>
        <v>Year ending September 2011</v>
      </c>
      <c r="C981" t="s">
        <v>131</v>
      </c>
      <c r="D981" t="s">
        <v>23</v>
      </c>
      <c r="E981" t="s">
        <v>86</v>
      </c>
      <c r="F981" t="s">
        <v>79</v>
      </c>
      <c r="G981" t="s">
        <v>87</v>
      </c>
      <c r="H981" t="s">
        <v>3</v>
      </c>
      <c r="I981">
        <v>55</v>
      </c>
    </row>
    <row r="982" spans="1:9" x14ac:dyDescent="0.35">
      <c r="A982" t="s">
        <v>11</v>
      </c>
      <c r="B982" s="75" t="str">
        <f t="shared" si="7"/>
        <v>Year ending September 2011</v>
      </c>
      <c r="C982" t="s">
        <v>131</v>
      </c>
      <c r="D982" t="s">
        <v>23</v>
      </c>
      <c r="E982" t="s">
        <v>86</v>
      </c>
      <c r="F982" t="s">
        <v>79</v>
      </c>
      <c r="G982" t="s">
        <v>87</v>
      </c>
      <c r="H982" t="s">
        <v>10</v>
      </c>
      <c r="I982">
        <v>10</v>
      </c>
    </row>
    <row r="983" spans="1:9" x14ac:dyDescent="0.35">
      <c r="A983" t="s">
        <v>11</v>
      </c>
      <c r="B983" s="75" t="str">
        <f t="shared" si="7"/>
        <v>Year ending September 2011</v>
      </c>
      <c r="C983" t="s">
        <v>131</v>
      </c>
      <c r="D983" t="s">
        <v>23</v>
      </c>
      <c r="E983" t="s">
        <v>86</v>
      </c>
      <c r="F983" t="s">
        <v>79</v>
      </c>
      <c r="G983" t="s">
        <v>87</v>
      </c>
      <c r="H983" t="s">
        <v>6</v>
      </c>
      <c r="I983">
        <v>12</v>
      </c>
    </row>
    <row r="984" spans="1:9" x14ac:dyDescent="0.35">
      <c r="A984" t="s">
        <v>11</v>
      </c>
      <c r="B984" s="75" t="str">
        <f t="shared" si="7"/>
        <v>Year ending September 2011</v>
      </c>
      <c r="C984" t="s">
        <v>131</v>
      </c>
      <c r="D984" t="s">
        <v>23</v>
      </c>
      <c r="E984" t="s">
        <v>86</v>
      </c>
      <c r="F984" t="s">
        <v>79</v>
      </c>
      <c r="G984" t="s">
        <v>87</v>
      </c>
      <c r="H984" t="s">
        <v>7</v>
      </c>
      <c r="I984">
        <v>2</v>
      </c>
    </row>
    <row r="985" spans="1:9" x14ac:dyDescent="0.35">
      <c r="A985" t="s">
        <v>11</v>
      </c>
      <c r="B985" s="75" t="str">
        <f t="shared" si="7"/>
        <v>Year ending September 2011</v>
      </c>
      <c r="C985" t="s">
        <v>131</v>
      </c>
      <c r="D985" t="s">
        <v>24</v>
      </c>
      <c r="E985" t="s">
        <v>88</v>
      </c>
      <c r="F985" t="s">
        <v>79</v>
      </c>
      <c r="G985" t="s">
        <v>83</v>
      </c>
      <c r="H985" t="s">
        <v>4</v>
      </c>
      <c r="I985">
        <v>14</v>
      </c>
    </row>
    <row r="986" spans="1:9" x14ac:dyDescent="0.35">
      <c r="A986" t="s">
        <v>11</v>
      </c>
      <c r="B986" s="75" t="str">
        <f t="shared" si="7"/>
        <v>Year ending September 2011</v>
      </c>
      <c r="C986" t="s">
        <v>131</v>
      </c>
      <c r="D986" t="s">
        <v>24</v>
      </c>
      <c r="E986" t="s">
        <v>88</v>
      </c>
      <c r="F986" t="s">
        <v>79</v>
      </c>
      <c r="G986" t="s">
        <v>83</v>
      </c>
      <c r="H986" t="s">
        <v>5</v>
      </c>
      <c r="I986">
        <v>5</v>
      </c>
    </row>
    <row r="987" spans="1:9" x14ac:dyDescent="0.35">
      <c r="A987" t="s">
        <v>11</v>
      </c>
      <c r="B987" s="75" t="str">
        <f t="shared" si="7"/>
        <v>Year ending September 2011</v>
      </c>
      <c r="C987" t="s">
        <v>131</v>
      </c>
      <c r="D987" t="s">
        <v>24</v>
      </c>
      <c r="E987" t="s">
        <v>88</v>
      </c>
      <c r="F987" t="s">
        <v>79</v>
      </c>
      <c r="G987" t="s">
        <v>83</v>
      </c>
      <c r="H987" t="s">
        <v>81</v>
      </c>
      <c r="I987">
        <v>2</v>
      </c>
    </row>
    <row r="988" spans="1:9" x14ac:dyDescent="0.35">
      <c r="A988" t="s">
        <v>11</v>
      </c>
      <c r="B988" s="75" t="str">
        <f t="shared" si="7"/>
        <v>Year ending September 2011</v>
      </c>
      <c r="C988" t="s">
        <v>131</v>
      </c>
      <c r="D988" t="s">
        <v>24</v>
      </c>
      <c r="E988" t="s">
        <v>88</v>
      </c>
      <c r="F988" t="s">
        <v>79</v>
      </c>
      <c r="G988" t="s">
        <v>83</v>
      </c>
      <c r="H988" t="s">
        <v>3</v>
      </c>
      <c r="I988">
        <v>114</v>
      </c>
    </row>
    <row r="989" spans="1:9" x14ac:dyDescent="0.35">
      <c r="A989" t="s">
        <v>11</v>
      </c>
      <c r="B989" s="75" t="str">
        <f t="shared" si="7"/>
        <v>Year ending September 2011</v>
      </c>
      <c r="C989" t="s">
        <v>131</v>
      </c>
      <c r="D989" t="s">
        <v>24</v>
      </c>
      <c r="E989" t="s">
        <v>88</v>
      </c>
      <c r="F989" t="s">
        <v>79</v>
      </c>
      <c r="G989" t="s">
        <v>83</v>
      </c>
      <c r="H989" t="s">
        <v>10</v>
      </c>
      <c r="I989">
        <v>5</v>
      </c>
    </row>
    <row r="990" spans="1:9" x14ac:dyDescent="0.35">
      <c r="A990" t="s">
        <v>11</v>
      </c>
      <c r="B990" s="75" t="str">
        <f t="shared" si="7"/>
        <v>Year ending September 2011</v>
      </c>
      <c r="C990" t="s">
        <v>131</v>
      </c>
      <c r="D990" t="s">
        <v>24</v>
      </c>
      <c r="E990" t="s">
        <v>88</v>
      </c>
      <c r="F990" t="s">
        <v>79</v>
      </c>
      <c r="G990" t="s">
        <v>83</v>
      </c>
      <c r="H990" t="s">
        <v>8</v>
      </c>
      <c r="I990">
        <v>1</v>
      </c>
    </row>
    <row r="991" spans="1:9" x14ac:dyDescent="0.35">
      <c r="A991" t="s">
        <v>11</v>
      </c>
      <c r="B991" s="75" t="str">
        <f t="shared" si="7"/>
        <v>Year ending September 2011</v>
      </c>
      <c r="C991" t="s">
        <v>131</v>
      </c>
      <c r="D991" t="s">
        <v>24</v>
      </c>
      <c r="E991" t="s">
        <v>88</v>
      </c>
      <c r="F991" t="s">
        <v>79</v>
      </c>
      <c r="G991" t="s">
        <v>83</v>
      </c>
      <c r="H991" t="s">
        <v>6</v>
      </c>
      <c r="I991">
        <v>19</v>
      </c>
    </row>
    <row r="992" spans="1:9" x14ac:dyDescent="0.35">
      <c r="A992" t="s">
        <v>11</v>
      </c>
      <c r="B992" s="75" t="str">
        <f t="shared" si="7"/>
        <v>Year ending September 2011</v>
      </c>
      <c r="C992" t="s">
        <v>131</v>
      </c>
      <c r="D992" t="s">
        <v>24</v>
      </c>
      <c r="E992" t="s">
        <v>88</v>
      </c>
      <c r="F992" t="s">
        <v>79</v>
      </c>
      <c r="G992" t="s">
        <v>83</v>
      </c>
      <c r="H992" t="s">
        <v>7</v>
      </c>
      <c r="I992">
        <v>3</v>
      </c>
    </row>
    <row r="993" spans="1:9" x14ac:dyDescent="0.35">
      <c r="A993" t="s">
        <v>11</v>
      </c>
      <c r="B993" s="75" t="str">
        <f t="shared" si="7"/>
        <v>Year ending September 2011</v>
      </c>
      <c r="C993" t="s">
        <v>131</v>
      </c>
      <c r="D993" t="s">
        <v>25</v>
      </c>
      <c r="E993" t="s">
        <v>89</v>
      </c>
      <c r="F993" t="s">
        <v>79</v>
      </c>
      <c r="G993" t="s">
        <v>80</v>
      </c>
      <c r="H993" t="s">
        <v>4</v>
      </c>
      <c r="I993">
        <v>2</v>
      </c>
    </row>
    <row r="994" spans="1:9" x14ac:dyDescent="0.35">
      <c r="A994" t="s">
        <v>11</v>
      </c>
      <c r="B994" s="75" t="str">
        <f t="shared" si="7"/>
        <v>Year ending September 2011</v>
      </c>
      <c r="C994" t="s">
        <v>131</v>
      </c>
      <c r="D994" t="s">
        <v>25</v>
      </c>
      <c r="E994" t="s">
        <v>89</v>
      </c>
      <c r="F994" t="s">
        <v>79</v>
      </c>
      <c r="G994" t="s">
        <v>80</v>
      </c>
      <c r="H994" t="s">
        <v>5</v>
      </c>
      <c r="I994">
        <v>3</v>
      </c>
    </row>
    <row r="995" spans="1:9" x14ac:dyDescent="0.35">
      <c r="A995" t="s">
        <v>11</v>
      </c>
      <c r="B995" s="75" t="str">
        <f t="shared" si="7"/>
        <v>Year ending September 2011</v>
      </c>
      <c r="C995" t="s">
        <v>131</v>
      </c>
      <c r="D995" t="s">
        <v>25</v>
      </c>
      <c r="E995" t="s">
        <v>89</v>
      </c>
      <c r="F995" t="s">
        <v>79</v>
      </c>
      <c r="G995" t="s">
        <v>80</v>
      </c>
      <c r="H995" t="s">
        <v>81</v>
      </c>
      <c r="I995">
        <v>3</v>
      </c>
    </row>
    <row r="996" spans="1:9" x14ac:dyDescent="0.35">
      <c r="A996" t="s">
        <v>11</v>
      </c>
      <c r="B996" s="75" t="str">
        <f t="shared" si="7"/>
        <v>Year ending September 2011</v>
      </c>
      <c r="C996" t="s">
        <v>131</v>
      </c>
      <c r="D996" t="s">
        <v>25</v>
      </c>
      <c r="E996" t="s">
        <v>89</v>
      </c>
      <c r="F996" t="s">
        <v>79</v>
      </c>
      <c r="G996" t="s">
        <v>80</v>
      </c>
      <c r="H996" t="s">
        <v>3</v>
      </c>
      <c r="I996">
        <v>43</v>
      </c>
    </row>
    <row r="997" spans="1:9" x14ac:dyDescent="0.35">
      <c r="A997" t="s">
        <v>11</v>
      </c>
      <c r="B997" s="75" t="str">
        <f t="shared" si="7"/>
        <v>Year ending September 2011</v>
      </c>
      <c r="C997" t="s">
        <v>131</v>
      </c>
      <c r="D997" t="s">
        <v>25</v>
      </c>
      <c r="E997" t="s">
        <v>89</v>
      </c>
      <c r="F997" t="s">
        <v>79</v>
      </c>
      <c r="G997" t="s">
        <v>80</v>
      </c>
      <c r="H997" t="s">
        <v>10</v>
      </c>
      <c r="I997">
        <v>2</v>
      </c>
    </row>
    <row r="998" spans="1:9" x14ac:dyDescent="0.35">
      <c r="A998" t="s">
        <v>11</v>
      </c>
      <c r="B998" s="75" t="str">
        <f t="shared" si="7"/>
        <v>Year ending September 2011</v>
      </c>
      <c r="C998" t="s">
        <v>131</v>
      </c>
      <c r="D998" t="s">
        <v>25</v>
      </c>
      <c r="E998" t="s">
        <v>89</v>
      </c>
      <c r="F998" t="s">
        <v>79</v>
      </c>
      <c r="G998" t="s">
        <v>80</v>
      </c>
      <c r="H998" t="s">
        <v>6</v>
      </c>
      <c r="I998">
        <v>17</v>
      </c>
    </row>
    <row r="999" spans="1:9" x14ac:dyDescent="0.35">
      <c r="A999" t="s">
        <v>11</v>
      </c>
      <c r="B999" s="75" t="str">
        <f t="shared" si="7"/>
        <v>Year ending September 2011</v>
      </c>
      <c r="C999" t="s">
        <v>131</v>
      </c>
      <c r="D999" t="s">
        <v>25</v>
      </c>
      <c r="E999" t="s">
        <v>89</v>
      </c>
      <c r="F999" t="s">
        <v>79</v>
      </c>
      <c r="G999" t="s">
        <v>80</v>
      </c>
      <c r="H999" t="s">
        <v>7</v>
      </c>
      <c r="I999">
        <v>3</v>
      </c>
    </row>
    <row r="1000" spans="1:9" x14ac:dyDescent="0.35">
      <c r="A1000" t="s">
        <v>11</v>
      </c>
      <c r="B1000" s="75" t="str">
        <f t="shared" si="7"/>
        <v>Year ending September 2011</v>
      </c>
      <c r="C1000" t="s">
        <v>131</v>
      </c>
      <c r="D1000" t="s">
        <v>26</v>
      </c>
      <c r="E1000" t="s">
        <v>90</v>
      </c>
      <c r="F1000" t="s">
        <v>79</v>
      </c>
      <c r="G1000" t="s">
        <v>87</v>
      </c>
      <c r="H1000" t="s">
        <v>4</v>
      </c>
      <c r="I1000">
        <v>8</v>
      </c>
    </row>
    <row r="1001" spans="1:9" x14ac:dyDescent="0.35">
      <c r="A1001" t="s">
        <v>11</v>
      </c>
      <c r="B1001" s="75" t="str">
        <f t="shared" si="7"/>
        <v>Year ending September 2011</v>
      </c>
      <c r="C1001" t="s">
        <v>131</v>
      </c>
      <c r="D1001" t="s">
        <v>26</v>
      </c>
      <c r="E1001" t="s">
        <v>90</v>
      </c>
      <c r="F1001" t="s">
        <v>79</v>
      </c>
      <c r="G1001" t="s">
        <v>87</v>
      </c>
      <c r="H1001" t="s">
        <v>5</v>
      </c>
      <c r="I1001">
        <v>4</v>
      </c>
    </row>
    <row r="1002" spans="1:9" x14ac:dyDescent="0.35">
      <c r="A1002" t="s">
        <v>11</v>
      </c>
      <c r="B1002" s="75" t="str">
        <f t="shared" si="7"/>
        <v>Year ending September 2011</v>
      </c>
      <c r="C1002" t="s">
        <v>131</v>
      </c>
      <c r="D1002" t="s">
        <v>26</v>
      </c>
      <c r="E1002" t="s">
        <v>90</v>
      </c>
      <c r="F1002" t="s">
        <v>79</v>
      </c>
      <c r="G1002" t="s">
        <v>87</v>
      </c>
      <c r="H1002" t="s">
        <v>81</v>
      </c>
      <c r="I1002">
        <v>2</v>
      </c>
    </row>
    <row r="1003" spans="1:9" x14ac:dyDescent="0.35">
      <c r="A1003" t="s">
        <v>11</v>
      </c>
      <c r="B1003" s="75" t="str">
        <f t="shared" si="7"/>
        <v>Year ending September 2011</v>
      </c>
      <c r="C1003" t="s">
        <v>131</v>
      </c>
      <c r="D1003" t="s">
        <v>26</v>
      </c>
      <c r="E1003" t="s">
        <v>90</v>
      </c>
      <c r="F1003" t="s">
        <v>79</v>
      </c>
      <c r="G1003" t="s">
        <v>87</v>
      </c>
      <c r="H1003" t="s">
        <v>3</v>
      </c>
      <c r="I1003">
        <v>46</v>
      </c>
    </row>
    <row r="1004" spans="1:9" x14ac:dyDescent="0.35">
      <c r="A1004" t="s">
        <v>11</v>
      </c>
      <c r="B1004" s="75" t="str">
        <f t="shared" si="7"/>
        <v>Year ending September 2011</v>
      </c>
      <c r="C1004" t="s">
        <v>131</v>
      </c>
      <c r="D1004" t="s">
        <v>26</v>
      </c>
      <c r="E1004" t="s">
        <v>90</v>
      </c>
      <c r="F1004" t="s">
        <v>79</v>
      </c>
      <c r="G1004" t="s">
        <v>87</v>
      </c>
      <c r="H1004" t="s">
        <v>10</v>
      </c>
      <c r="I1004">
        <v>14</v>
      </c>
    </row>
    <row r="1005" spans="1:9" x14ac:dyDescent="0.35">
      <c r="A1005" t="s">
        <v>11</v>
      </c>
      <c r="B1005" s="75" t="str">
        <f t="shared" si="7"/>
        <v>Year ending September 2011</v>
      </c>
      <c r="C1005" t="s">
        <v>131</v>
      </c>
      <c r="D1005" t="s">
        <v>26</v>
      </c>
      <c r="E1005" t="s">
        <v>90</v>
      </c>
      <c r="F1005" t="s">
        <v>79</v>
      </c>
      <c r="G1005" t="s">
        <v>87</v>
      </c>
      <c r="H1005" t="s">
        <v>6</v>
      </c>
      <c r="I1005">
        <v>8</v>
      </c>
    </row>
    <row r="1006" spans="1:9" x14ac:dyDescent="0.35">
      <c r="A1006" t="s">
        <v>11</v>
      </c>
      <c r="B1006" s="75" t="str">
        <f t="shared" si="7"/>
        <v>Year ending September 2011</v>
      </c>
      <c r="C1006" t="s">
        <v>131</v>
      </c>
      <c r="D1006" t="s">
        <v>26</v>
      </c>
      <c r="E1006" t="s">
        <v>90</v>
      </c>
      <c r="F1006" t="s">
        <v>79</v>
      </c>
      <c r="G1006" t="s">
        <v>87</v>
      </c>
      <c r="H1006" t="s">
        <v>7</v>
      </c>
      <c r="I1006">
        <v>2</v>
      </c>
    </row>
    <row r="1007" spans="1:9" x14ac:dyDescent="0.35">
      <c r="A1007" t="s">
        <v>11</v>
      </c>
      <c r="B1007" s="75" t="str">
        <f t="shared" si="7"/>
        <v>Year ending September 2011</v>
      </c>
      <c r="C1007" t="s">
        <v>131</v>
      </c>
      <c r="D1007" t="s">
        <v>27</v>
      </c>
      <c r="E1007" t="s">
        <v>91</v>
      </c>
      <c r="F1007" t="s">
        <v>79</v>
      </c>
      <c r="G1007" t="s">
        <v>87</v>
      </c>
      <c r="H1007" t="s">
        <v>4</v>
      </c>
      <c r="I1007">
        <v>7</v>
      </c>
    </row>
    <row r="1008" spans="1:9" x14ac:dyDescent="0.35">
      <c r="A1008" t="s">
        <v>11</v>
      </c>
      <c r="B1008" s="75" t="str">
        <f t="shared" si="7"/>
        <v>Year ending September 2011</v>
      </c>
      <c r="C1008" t="s">
        <v>131</v>
      </c>
      <c r="D1008" t="s">
        <v>27</v>
      </c>
      <c r="E1008" t="s">
        <v>91</v>
      </c>
      <c r="F1008" t="s">
        <v>79</v>
      </c>
      <c r="G1008" t="s">
        <v>87</v>
      </c>
      <c r="H1008" t="s">
        <v>5</v>
      </c>
      <c r="I1008">
        <v>6</v>
      </c>
    </row>
    <row r="1009" spans="1:9" x14ac:dyDescent="0.35">
      <c r="A1009" t="s">
        <v>11</v>
      </c>
      <c r="B1009" s="75" t="str">
        <f t="shared" si="7"/>
        <v>Year ending September 2011</v>
      </c>
      <c r="C1009" t="s">
        <v>131</v>
      </c>
      <c r="D1009" t="s">
        <v>27</v>
      </c>
      <c r="E1009" t="s">
        <v>91</v>
      </c>
      <c r="F1009" t="s">
        <v>79</v>
      </c>
      <c r="G1009" t="s">
        <v>87</v>
      </c>
      <c r="H1009" t="s">
        <v>81</v>
      </c>
      <c r="I1009">
        <v>1</v>
      </c>
    </row>
    <row r="1010" spans="1:9" x14ac:dyDescent="0.35">
      <c r="A1010" t="s">
        <v>11</v>
      </c>
      <c r="B1010" s="75" t="str">
        <f t="shared" si="7"/>
        <v>Year ending September 2011</v>
      </c>
      <c r="C1010" t="s">
        <v>131</v>
      </c>
      <c r="D1010" t="s">
        <v>27</v>
      </c>
      <c r="E1010" t="s">
        <v>91</v>
      </c>
      <c r="F1010" t="s">
        <v>79</v>
      </c>
      <c r="G1010" t="s">
        <v>87</v>
      </c>
      <c r="H1010" t="s">
        <v>3</v>
      </c>
      <c r="I1010">
        <v>48</v>
      </c>
    </row>
    <row r="1011" spans="1:9" x14ac:dyDescent="0.35">
      <c r="A1011" t="s">
        <v>11</v>
      </c>
      <c r="B1011" s="75" t="str">
        <f t="shared" si="7"/>
        <v>Year ending September 2011</v>
      </c>
      <c r="C1011" t="s">
        <v>131</v>
      </c>
      <c r="D1011" t="s">
        <v>27</v>
      </c>
      <c r="E1011" t="s">
        <v>91</v>
      </c>
      <c r="F1011" t="s">
        <v>79</v>
      </c>
      <c r="G1011" t="s">
        <v>87</v>
      </c>
      <c r="H1011" t="s">
        <v>10</v>
      </c>
      <c r="I1011">
        <v>2</v>
      </c>
    </row>
    <row r="1012" spans="1:9" x14ac:dyDescent="0.35">
      <c r="A1012" t="s">
        <v>11</v>
      </c>
      <c r="B1012" s="75" t="str">
        <f t="shared" si="7"/>
        <v>Year ending September 2011</v>
      </c>
      <c r="C1012" t="s">
        <v>131</v>
      </c>
      <c r="D1012" t="s">
        <v>27</v>
      </c>
      <c r="E1012" t="s">
        <v>91</v>
      </c>
      <c r="F1012" t="s">
        <v>79</v>
      </c>
      <c r="G1012" t="s">
        <v>87</v>
      </c>
      <c r="H1012" t="s">
        <v>6</v>
      </c>
      <c r="I1012">
        <v>11</v>
      </c>
    </row>
    <row r="1013" spans="1:9" x14ac:dyDescent="0.35">
      <c r="A1013" t="s">
        <v>11</v>
      </c>
      <c r="B1013" s="75" t="str">
        <f t="shared" si="7"/>
        <v>Year ending September 2011</v>
      </c>
      <c r="C1013" t="s">
        <v>131</v>
      </c>
      <c r="D1013" t="s">
        <v>27</v>
      </c>
      <c r="E1013" t="s">
        <v>91</v>
      </c>
      <c r="F1013" t="s">
        <v>79</v>
      </c>
      <c r="G1013" t="s">
        <v>87</v>
      </c>
      <c r="H1013" t="s">
        <v>7</v>
      </c>
      <c r="I1013">
        <v>1</v>
      </c>
    </row>
    <row r="1014" spans="1:9" x14ac:dyDescent="0.35">
      <c r="A1014" t="s">
        <v>11</v>
      </c>
      <c r="B1014" s="75" t="str">
        <f t="shared" si="7"/>
        <v>Year ending September 2011</v>
      </c>
      <c r="C1014" t="s">
        <v>131</v>
      </c>
      <c r="D1014" t="s">
        <v>28</v>
      </c>
      <c r="E1014" t="s">
        <v>92</v>
      </c>
      <c r="F1014" t="s">
        <v>79</v>
      </c>
      <c r="G1014" t="s">
        <v>83</v>
      </c>
      <c r="H1014" t="s">
        <v>4</v>
      </c>
      <c r="I1014">
        <v>18</v>
      </c>
    </row>
    <row r="1015" spans="1:9" x14ac:dyDescent="0.35">
      <c r="A1015" t="s">
        <v>11</v>
      </c>
      <c r="B1015" s="75" t="str">
        <f t="shared" si="7"/>
        <v>Year ending September 2011</v>
      </c>
      <c r="C1015" t="s">
        <v>131</v>
      </c>
      <c r="D1015" t="s">
        <v>28</v>
      </c>
      <c r="E1015" t="s">
        <v>92</v>
      </c>
      <c r="F1015" t="s">
        <v>79</v>
      </c>
      <c r="G1015" t="s">
        <v>83</v>
      </c>
      <c r="H1015" t="s">
        <v>5</v>
      </c>
      <c r="I1015">
        <v>10</v>
      </c>
    </row>
    <row r="1016" spans="1:9" x14ac:dyDescent="0.35">
      <c r="A1016" t="s">
        <v>11</v>
      </c>
      <c r="B1016" s="75" t="str">
        <f t="shared" si="7"/>
        <v>Year ending September 2011</v>
      </c>
      <c r="C1016" t="s">
        <v>131</v>
      </c>
      <c r="D1016" t="s">
        <v>28</v>
      </c>
      <c r="E1016" t="s">
        <v>92</v>
      </c>
      <c r="F1016" t="s">
        <v>79</v>
      </c>
      <c r="G1016" t="s">
        <v>83</v>
      </c>
      <c r="H1016" t="s">
        <v>81</v>
      </c>
      <c r="I1016">
        <v>2</v>
      </c>
    </row>
    <row r="1017" spans="1:9" x14ac:dyDescent="0.35">
      <c r="A1017" t="s">
        <v>11</v>
      </c>
      <c r="B1017" s="75" t="str">
        <f t="shared" si="7"/>
        <v>Year ending September 2011</v>
      </c>
      <c r="C1017" t="s">
        <v>131</v>
      </c>
      <c r="D1017" t="s">
        <v>28</v>
      </c>
      <c r="E1017" t="s">
        <v>92</v>
      </c>
      <c r="F1017" t="s">
        <v>79</v>
      </c>
      <c r="G1017" t="s">
        <v>83</v>
      </c>
      <c r="H1017" t="s">
        <v>3</v>
      </c>
      <c r="I1017">
        <v>110</v>
      </c>
    </row>
    <row r="1018" spans="1:9" x14ac:dyDescent="0.35">
      <c r="A1018" t="s">
        <v>11</v>
      </c>
      <c r="B1018" s="75" t="str">
        <f t="shared" si="7"/>
        <v>Year ending September 2011</v>
      </c>
      <c r="C1018" t="s">
        <v>131</v>
      </c>
      <c r="D1018" t="s">
        <v>28</v>
      </c>
      <c r="E1018" t="s">
        <v>92</v>
      </c>
      <c r="F1018" t="s">
        <v>79</v>
      </c>
      <c r="G1018" t="s">
        <v>83</v>
      </c>
      <c r="H1018" t="s">
        <v>10</v>
      </c>
      <c r="I1018">
        <v>8</v>
      </c>
    </row>
    <row r="1019" spans="1:9" x14ac:dyDescent="0.35">
      <c r="A1019" t="s">
        <v>11</v>
      </c>
      <c r="B1019" s="75" t="str">
        <f t="shared" si="7"/>
        <v>Year ending September 2011</v>
      </c>
      <c r="C1019" t="s">
        <v>131</v>
      </c>
      <c r="D1019" t="s">
        <v>28</v>
      </c>
      <c r="E1019" t="s">
        <v>92</v>
      </c>
      <c r="F1019" t="s">
        <v>79</v>
      </c>
      <c r="G1019" t="s">
        <v>83</v>
      </c>
      <c r="H1019" t="s">
        <v>6</v>
      </c>
      <c r="I1019">
        <v>16</v>
      </c>
    </row>
    <row r="1020" spans="1:9" x14ac:dyDescent="0.35">
      <c r="A1020" t="s">
        <v>11</v>
      </c>
      <c r="B1020" s="75" t="str">
        <f t="shared" si="7"/>
        <v>Year ending September 2011</v>
      </c>
      <c r="C1020" t="s">
        <v>131</v>
      </c>
      <c r="D1020" t="s">
        <v>29</v>
      </c>
      <c r="E1020" t="s">
        <v>93</v>
      </c>
      <c r="F1020" t="s">
        <v>79</v>
      </c>
      <c r="G1020" t="s">
        <v>87</v>
      </c>
      <c r="H1020" t="s">
        <v>4</v>
      </c>
      <c r="I1020">
        <v>24</v>
      </c>
    </row>
    <row r="1021" spans="1:9" x14ac:dyDescent="0.35">
      <c r="A1021" t="s">
        <v>11</v>
      </c>
      <c r="B1021" s="75" t="str">
        <f t="shared" si="7"/>
        <v>Year ending September 2011</v>
      </c>
      <c r="C1021" t="s">
        <v>131</v>
      </c>
      <c r="D1021" t="s">
        <v>29</v>
      </c>
      <c r="E1021" t="s">
        <v>93</v>
      </c>
      <c r="F1021" t="s">
        <v>79</v>
      </c>
      <c r="G1021" t="s">
        <v>87</v>
      </c>
      <c r="H1021" t="s">
        <v>5</v>
      </c>
      <c r="I1021">
        <v>21</v>
      </c>
    </row>
    <row r="1022" spans="1:9" x14ac:dyDescent="0.35">
      <c r="A1022" t="s">
        <v>11</v>
      </c>
      <c r="B1022" s="75" t="str">
        <f t="shared" si="7"/>
        <v>Year ending September 2011</v>
      </c>
      <c r="C1022" t="s">
        <v>131</v>
      </c>
      <c r="D1022" t="s">
        <v>29</v>
      </c>
      <c r="E1022" t="s">
        <v>93</v>
      </c>
      <c r="F1022" t="s">
        <v>79</v>
      </c>
      <c r="G1022" t="s">
        <v>87</v>
      </c>
      <c r="H1022" t="s">
        <v>81</v>
      </c>
      <c r="I1022">
        <v>13</v>
      </c>
    </row>
    <row r="1023" spans="1:9" x14ac:dyDescent="0.35">
      <c r="A1023" t="s">
        <v>11</v>
      </c>
      <c r="B1023" s="75" t="str">
        <f t="shared" si="7"/>
        <v>Year ending September 2011</v>
      </c>
      <c r="C1023" t="s">
        <v>131</v>
      </c>
      <c r="D1023" t="s">
        <v>29</v>
      </c>
      <c r="E1023" t="s">
        <v>93</v>
      </c>
      <c r="F1023" t="s">
        <v>79</v>
      </c>
      <c r="G1023" t="s">
        <v>87</v>
      </c>
      <c r="H1023" t="s">
        <v>3</v>
      </c>
      <c r="I1023">
        <v>186</v>
      </c>
    </row>
    <row r="1024" spans="1:9" x14ac:dyDescent="0.35">
      <c r="A1024" t="s">
        <v>11</v>
      </c>
      <c r="B1024" s="75" t="str">
        <f t="shared" si="7"/>
        <v>Year ending September 2011</v>
      </c>
      <c r="C1024" t="s">
        <v>131</v>
      </c>
      <c r="D1024" t="s">
        <v>29</v>
      </c>
      <c r="E1024" t="s">
        <v>93</v>
      </c>
      <c r="F1024" t="s">
        <v>79</v>
      </c>
      <c r="G1024" t="s">
        <v>87</v>
      </c>
      <c r="H1024" t="s">
        <v>10</v>
      </c>
      <c r="I1024">
        <v>38</v>
      </c>
    </row>
    <row r="1025" spans="1:9" x14ac:dyDescent="0.35">
      <c r="A1025" t="s">
        <v>11</v>
      </c>
      <c r="B1025" s="75" t="str">
        <f t="shared" si="7"/>
        <v>Year ending September 2011</v>
      </c>
      <c r="C1025" t="s">
        <v>131</v>
      </c>
      <c r="D1025" t="s">
        <v>29</v>
      </c>
      <c r="E1025" t="s">
        <v>93</v>
      </c>
      <c r="F1025" t="s">
        <v>79</v>
      </c>
      <c r="G1025" t="s">
        <v>87</v>
      </c>
      <c r="H1025" t="s">
        <v>8</v>
      </c>
      <c r="I1025">
        <v>1</v>
      </c>
    </row>
    <row r="1026" spans="1:9" x14ac:dyDescent="0.35">
      <c r="A1026" t="s">
        <v>11</v>
      </c>
      <c r="B1026" s="75" t="str">
        <f t="shared" ref="B1026:B1089" si="8">IF(OR(C1026="2009/10 Jan, Feb, Mar",C1026="2010/11 Apr, May, Jun",C1026="2010/11 Jul, Aug, Sep",C1026="2009/10 Oct, Nov, Dec"),"Year ending September 2010",IF(OR(C1026="2010/11 Jan, Feb, Mar",C1026="2011/12 Apr, May, Jun",C1026="2011/12 Jul, Aug, Sep",C1026="2010/11 Oct, Nov, Dec"),"Year ending September 2011",IF(OR(C1026="2011/12 Jan, Feb, Mar",C1026="2012/13 Apr, May, Jun",C1026="2012/13 Jul, Aug, Sep",C1026="2011/12 Oct, Nov, Dec"),"Year ending September 2012",IF(OR(C1026="2012/13 Jan, Feb, Mar",C1026="2013/14 Apr, May, Jun",C1026="2013/14 Jul, Aug, Sep",C1026="2012/13 Oct, Nov, Dec"),"Year ending September 2013",IF(OR(C1026="2013/14 Jan, Feb, Mar",C1026="2014/15 Apr, May, Jun",C1026="2014/15 Jul, Aug, Sep",C1026="2013/14 Oct, Nov, Dec"),"Year ending September 2014",IF(OR(C1026="2014/15 Jan, Feb, Mar",C1026="2015/16 Apr, May, Jun",C1026="2015/16 Jul, Aug, Sep",C1026="2014/15 Oct, Nov, Dec"),"Year ending September 2015",IF(OR(C1026="2015/16 Jan, Feb, Mar",C1026="2016/17 Apr, May, Jun",C1026="2016/17 Jul, Aug, Sep",C1026="2015/16 Oct, Nov, Dec"),"Year ending September 2016",IF(OR(C1026="2016/17 Jan, Feb, Mar",C1026="2017/18 Apr, May, Jun",C1026="2017/18 Jul, Aug, Sep",C1026="2016/17 Oct, Nov, Dec"),"Year ending September 2017",IF(OR(C1026="2017/18 Jan, Feb, Mar",C1026="2018/19 Apr, May, Jun",C1026="2018/19 Jul, Aug, Sep",C1026="2017/18 Oct, Nov, Dec"),"Year ending September 2018",IF(OR(C1026="2018/19 Jan, Feb, Mar",C1026="2019/20 Apr, May, Jun",C1026="2019/20 Jul, Aug, Sep",C1026="2018/19 Oct, Nov, Dec"),"Year ending September 2019",""))))))))))</f>
        <v>Year ending September 2011</v>
      </c>
      <c r="C1026" t="s">
        <v>131</v>
      </c>
      <c r="D1026" t="s">
        <v>29</v>
      </c>
      <c r="E1026" t="s">
        <v>93</v>
      </c>
      <c r="F1026" t="s">
        <v>79</v>
      </c>
      <c r="G1026" t="s">
        <v>87</v>
      </c>
      <c r="H1026" t="s">
        <v>6</v>
      </c>
      <c r="I1026">
        <v>52</v>
      </c>
    </row>
    <row r="1027" spans="1:9" x14ac:dyDescent="0.35">
      <c r="A1027" t="s">
        <v>11</v>
      </c>
      <c r="B1027" s="75" t="str">
        <f t="shared" si="8"/>
        <v>Year ending September 2011</v>
      </c>
      <c r="C1027" t="s">
        <v>131</v>
      </c>
      <c r="D1027" t="s">
        <v>29</v>
      </c>
      <c r="E1027" t="s">
        <v>93</v>
      </c>
      <c r="F1027" t="s">
        <v>79</v>
      </c>
      <c r="G1027" t="s">
        <v>87</v>
      </c>
      <c r="H1027" t="s">
        <v>7</v>
      </c>
      <c r="I1027">
        <v>13</v>
      </c>
    </row>
    <row r="1028" spans="1:9" x14ac:dyDescent="0.35">
      <c r="A1028" t="s">
        <v>11</v>
      </c>
      <c r="B1028" s="75" t="str">
        <f t="shared" si="8"/>
        <v>Year ending September 2011</v>
      </c>
      <c r="C1028" t="s">
        <v>131</v>
      </c>
      <c r="D1028" t="s">
        <v>30</v>
      </c>
      <c r="E1028" t="s">
        <v>252</v>
      </c>
      <c r="F1028" t="s">
        <v>79</v>
      </c>
      <c r="G1028" t="s">
        <v>83</v>
      </c>
      <c r="H1028" t="s">
        <v>4</v>
      </c>
      <c r="I1028">
        <v>19</v>
      </c>
    </row>
    <row r="1029" spans="1:9" x14ac:dyDescent="0.35">
      <c r="A1029" t="s">
        <v>11</v>
      </c>
      <c r="B1029" s="75" t="str">
        <f t="shared" si="8"/>
        <v>Year ending September 2011</v>
      </c>
      <c r="C1029" t="s">
        <v>131</v>
      </c>
      <c r="D1029" t="s">
        <v>30</v>
      </c>
      <c r="E1029" t="s">
        <v>252</v>
      </c>
      <c r="F1029" t="s">
        <v>79</v>
      </c>
      <c r="G1029" t="s">
        <v>83</v>
      </c>
      <c r="H1029" t="s">
        <v>5</v>
      </c>
      <c r="I1029">
        <v>13</v>
      </c>
    </row>
    <row r="1030" spans="1:9" x14ac:dyDescent="0.35">
      <c r="A1030" t="s">
        <v>11</v>
      </c>
      <c r="B1030" s="75" t="str">
        <f t="shared" si="8"/>
        <v>Year ending September 2011</v>
      </c>
      <c r="C1030" t="s">
        <v>131</v>
      </c>
      <c r="D1030" t="s">
        <v>30</v>
      </c>
      <c r="E1030" t="s">
        <v>252</v>
      </c>
      <c r="F1030" t="s">
        <v>79</v>
      </c>
      <c r="G1030" t="s">
        <v>83</v>
      </c>
      <c r="H1030" t="s">
        <v>81</v>
      </c>
      <c r="I1030">
        <v>6</v>
      </c>
    </row>
    <row r="1031" spans="1:9" x14ac:dyDescent="0.35">
      <c r="A1031" t="s">
        <v>11</v>
      </c>
      <c r="B1031" s="75" t="str">
        <f t="shared" si="8"/>
        <v>Year ending September 2011</v>
      </c>
      <c r="C1031" t="s">
        <v>131</v>
      </c>
      <c r="D1031" t="s">
        <v>30</v>
      </c>
      <c r="E1031" t="s">
        <v>252</v>
      </c>
      <c r="F1031" t="s">
        <v>79</v>
      </c>
      <c r="G1031" t="s">
        <v>83</v>
      </c>
      <c r="H1031" t="s">
        <v>3</v>
      </c>
      <c r="I1031">
        <v>132</v>
      </c>
    </row>
    <row r="1032" spans="1:9" x14ac:dyDescent="0.35">
      <c r="A1032" t="s">
        <v>11</v>
      </c>
      <c r="B1032" s="75" t="str">
        <f t="shared" si="8"/>
        <v>Year ending September 2011</v>
      </c>
      <c r="C1032" t="s">
        <v>131</v>
      </c>
      <c r="D1032" t="s">
        <v>30</v>
      </c>
      <c r="E1032" t="s">
        <v>252</v>
      </c>
      <c r="F1032" t="s">
        <v>79</v>
      </c>
      <c r="G1032" t="s">
        <v>83</v>
      </c>
      <c r="H1032" t="s">
        <v>10</v>
      </c>
      <c r="I1032">
        <v>23</v>
      </c>
    </row>
    <row r="1033" spans="1:9" x14ac:dyDescent="0.35">
      <c r="A1033" t="s">
        <v>11</v>
      </c>
      <c r="B1033" s="75" t="str">
        <f t="shared" si="8"/>
        <v>Year ending September 2011</v>
      </c>
      <c r="C1033" t="s">
        <v>131</v>
      </c>
      <c r="D1033" t="s">
        <v>30</v>
      </c>
      <c r="E1033" t="s">
        <v>252</v>
      </c>
      <c r="F1033" t="s">
        <v>79</v>
      </c>
      <c r="G1033" t="s">
        <v>83</v>
      </c>
      <c r="H1033" t="s">
        <v>6</v>
      </c>
      <c r="I1033">
        <v>39</v>
      </c>
    </row>
    <row r="1034" spans="1:9" x14ac:dyDescent="0.35">
      <c r="A1034" t="s">
        <v>11</v>
      </c>
      <c r="B1034" s="75" t="str">
        <f t="shared" si="8"/>
        <v>Year ending September 2011</v>
      </c>
      <c r="C1034" t="s">
        <v>131</v>
      </c>
      <c r="D1034" t="s">
        <v>30</v>
      </c>
      <c r="E1034" t="s">
        <v>252</v>
      </c>
      <c r="F1034" t="s">
        <v>79</v>
      </c>
      <c r="G1034" t="s">
        <v>83</v>
      </c>
      <c r="H1034" t="s">
        <v>7</v>
      </c>
      <c r="I1034">
        <v>3</v>
      </c>
    </row>
    <row r="1035" spans="1:9" x14ac:dyDescent="0.35">
      <c r="A1035" t="s">
        <v>11</v>
      </c>
      <c r="B1035" s="75" t="str">
        <f t="shared" si="8"/>
        <v>Year ending September 2011</v>
      </c>
      <c r="C1035" t="s">
        <v>131</v>
      </c>
      <c r="D1035" t="s">
        <v>31</v>
      </c>
      <c r="E1035" t="s">
        <v>94</v>
      </c>
      <c r="F1035" t="s">
        <v>79</v>
      </c>
      <c r="G1035" t="s">
        <v>87</v>
      </c>
      <c r="H1035" t="s">
        <v>4</v>
      </c>
      <c r="I1035">
        <v>16</v>
      </c>
    </row>
    <row r="1036" spans="1:9" x14ac:dyDescent="0.35">
      <c r="A1036" t="s">
        <v>11</v>
      </c>
      <c r="B1036" s="75" t="str">
        <f t="shared" si="8"/>
        <v>Year ending September 2011</v>
      </c>
      <c r="C1036" t="s">
        <v>131</v>
      </c>
      <c r="D1036" t="s">
        <v>31</v>
      </c>
      <c r="E1036" t="s">
        <v>94</v>
      </c>
      <c r="F1036" t="s">
        <v>79</v>
      </c>
      <c r="G1036" t="s">
        <v>87</v>
      </c>
      <c r="H1036" t="s">
        <v>5</v>
      </c>
      <c r="I1036">
        <v>3</v>
      </c>
    </row>
    <row r="1037" spans="1:9" x14ac:dyDescent="0.35">
      <c r="A1037" t="s">
        <v>11</v>
      </c>
      <c r="B1037" s="75" t="str">
        <f t="shared" si="8"/>
        <v>Year ending September 2011</v>
      </c>
      <c r="C1037" t="s">
        <v>131</v>
      </c>
      <c r="D1037" t="s">
        <v>31</v>
      </c>
      <c r="E1037" t="s">
        <v>94</v>
      </c>
      <c r="F1037" t="s">
        <v>79</v>
      </c>
      <c r="G1037" t="s">
        <v>87</v>
      </c>
      <c r="H1037" t="s">
        <v>3</v>
      </c>
      <c r="I1037">
        <v>58</v>
      </c>
    </row>
    <row r="1038" spans="1:9" x14ac:dyDescent="0.35">
      <c r="A1038" t="s">
        <v>11</v>
      </c>
      <c r="B1038" s="75" t="str">
        <f t="shared" si="8"/>
        <v>Year ending September 2011</v>
      </c>
      <c r="C1038" t="s">
        <v>131</v>
      </c>
      <c r="D1038" t="s">
        <v>31</v>
      </c>
      <c r="E1038" t="s">
        <v>94</v>
      </c>
      <c r="F1038" t="s">
        <v>79</v>
      </c>
      <c r="G1038" t="s">
        <v>87</v>
      </c>
      <c r="H1038" t="s">
        <v>10</v>
      </c>
      <c r="I1038">
        <v>1</v>
      </c>
    </row>
    <row r="1039" spans="1:9" x14ac:dyDescent="0.35">
      <c r="A1039" t="s">
        <v>11</v>
      </c>
      <c r="B1039" s="75" t="str">
        <f t="shared" si="8"/>
        <v>Year ending September 2011</v>
      </c>
      <c r="C1039" t="s">
        <v>131</v>
      </c>
      <c r="D1039" t="s">
        <v>31</v>
      </c>
      <c r="E1039" t="s">
        <v>94</v>
      </c>
      <c r="F1039" t="s">
        <v>79</v>
      </c>
      <c r="G1039" t="s">
        <v>87</v>
      </c>
      <c r="H1039" t="s">
        <v>6</v>
      </c>
      <c r="I1039">
        <v>7</v>
      </c>
    </row>
    <row r="1040" spans="1:9" x14ac:dyDescent="0.35">
      <c r="A1040" t="s">
        <v>11</v>
      </c>
      <c r="B1040" s="75" t="str">
        <f t="shared" si="8"/>
        <v>Year ending September 2011</v>
      </c>
      <c r="C1040" t="s">
        <v>131</v>
      </c>
      <c r="D1040" t="s">
        <v>32</v>
      </c>
      <c r="E1040" t="s">
        <v>95</v>
      </c>
      <c r="F1040" t="s">
        <v>79</v>
      </c>
      <c r="G1040" t="s">
        <v>83</v>
      </c>
      <c r="H1040" t="s">
        <v>4</v>
      </c>
      <c r="I1040">
        <v>10</v>
      </c>
    </row>
    <row r="1041" spans="1:9" x14ac:dyDescent="0.35">
      <c r="A1041" t="s">
        <v>11</v>
      </c>
      <c r="B1041" s="75" t="str">
        <f t="shared" si="8"/>
        <v>Year ending September 2011</v>
      </c>
      <c r="C1041" t="s">
        <v>131</v>
      </c>
      <c r="D1041" t="s">
        <v>32</v>
      </c>
      <c r="E1041" t="s">
        <v>95</v>
      </c>
      <c r="F1041" t="s">
        <v>79</v>
      </c>
      <c r="G1041" t="s">
        <v>83</v>
      </c>
      <c r="H1041" t="s">
        <v>5</v>
      </c>
      <c r="I1041">
        <v>29</v>
      </c>
    </row>
    <row r="1042" spans="1:9" x14ac:dyDescent="0.35">
      <c r="A1042" t="s">
        <v>11</v>
      </c>
      <c r="B1042" s="75" t="str">
        <f t="shared" si="8"/>
        <v>Year ending September 2011</v>
      </c>
      <c r="C1042" t="s">
        <v>131</v>
      </c>
      <c r="D1042" t="s">
        <v>32</v>
      </c>
      <c r="E1042" t="s">
        <v>95</v>
      </c>
      <c r="F1042" t="s">
        <v>79</v>
      </c>
      <c r="G1042" t="s">
        <v>83</v>
      </c>
      <c r="H1042" t="s">
        <v>81</v>
      </c>
      <c r="I1042">
        <v>14</v>
      </c>
    </row>
    <row r="1043" spans="1:9" x14ac:dyDescent="0.35">
      <c r="A1043" t="s">
        <v>11</v>
      </c>
      <c r="B1043" s="75" t="str">
        <f t="shared" si="8"/>
        <v>Year ending September 2011</v>
      </c>
      <c r="C1043" t="s">
        <v>131</v>
      </c>
      <c r="D1043" t="s">
        <v>32</v>
      </c>
      <c r="E1043" t="s">
        <v>95</v>
      </c>
      <c r="F1043" t="s">
        <v>79</v>
      </c>
      <c r="G1043" t="s">
        <v>83</v>
      </c>
      <c r="H1043" t="s">
        <v>3</v>
      </c>
      <c r="I1043">
        <v>72</v>
      </c>
    </row>
    <row r="1044" spans="1:9" x14ac:dyDescent="0.35">
      <c r="A1044" t="s">
        <v>11</v>
      </c>
      <c r="B1044" s="75" t="str">
        <f t="shared" si="8"/>
        <v>Year ending September 2011</v>
      </c>
      <c r="C1044" t="s">
        <v>131</v>
      </c>
      <c r="D1044" t="s">
        <v>32</v>
      </c>
      <c r="E1044" t="s">
        <v>95</v>
      </c>
      <c r="F1044" t="s">
        <v>79</v>
      </c>
      <c r="G1044" t="s">
        <v>83</v>
      </c>
      <c r="H1044" t="s">
        <v>10</v>
      </c>
      <c r="I1044">
        <v>7</v>
      </c>
    </row>
    <row r="1045" spans="1:9" x14ac:dyDescent="0.35">
      <c r="A1045" t="s">
        <v>11</v>
      </c>
      <c r="B1045" s="75" t="str">
        <f t="shared" si="8"/>
        <v>Year ending September 2011</v>
      </c>
      <c r="C1045" t="s">
        <v>131</v>
      </c>
      <c r="D1045" t="s">
        <v>32</v>
      </c>
      <c r="E1045" t="s">
        <v>95</v>
      </c>
      <c r="F1045" t="s">
        <v>79</v>
      </c>
      <c r="G1045" t="s">
        <v>83</v>
      </c>
      <c r="H1045" t="s">
        <v>8</v>
      </c>
      <c r="I1045">
        <v>8</v>
      </c>
    </row>
    <row r="1046" spans="1:9" x14ac:dyDescent="0.35">
      <c r="A1046" t="s">
        <v>11</v>
      </c>
      <c r="B1046" s="75" t="str">
        <f t="shared" si="8"/>
        <v>Year ending September 2011</v>
      </c>
      <c r="C1046" t="s">
        <v>131</v>
      </c>
      <c r="D1046" t="s">
        <v>32</v>
      </c>
      <c r="E1046" t="s">
        <v>95</v>
      </c>
      <c r="F1046" t="s">
        <v>79</v>
      </c>
      <c r="G1046" t="s">
        <v>83</v>
      </c>
      <c r="H1046" t="s">
        <v>6</v>
      </c>
      <c r="I1046">
        <v>25</v>
      </c>
    </row>
    <row r="1047" spans="1:9" x14ac:dyDescent="0.35">
      <c r="A1047" t="s">
        <v>11</v>
      </c>
      <c r="B1047" s="75" t="str">
        <f t="shared" si="8"/>
        <v>Year ending September 2011</v>
      </c>
      <c r="C1047" t="s">
        <v>131</v>
      </c>
      <c r="D1047" t="s">
        <v>32</v>
      </c>
      <c r="E1047" t="s">
        <v>95</v>
      </c>
      <c r="F1047" t="s">
        <v>79</v>
      </c>
      <c r="G1047" t="s">
        <v>83</v>
      </c>
      <c r="H1047" t="s">
        <v>7</v>
      </c>
      <c r="I1047">
        <v>15</v>
      </c>
    </row>
    <row r="1048" spans="1:9" x14ac:dyDescent="0.35">
      <c r="A1048" t="s">
        <v>11</v>
      </c>
      <c r="B1048" s="75" t="str">
        <f t="shared" si="8"/>
        <v>Year ending September 2011</v>
      </c>
      <c r="C1048" t="s">
        <v>131</v>
      </c>
      <c r="D1048" t="s">
        <v>33</v>
      </c>
      <c r="E1048" t="s">
        <v>96</v>
      </c>
      <c r="F1048" t="s">
        <v>79</v>
      </c>
      <c r="G1048" t="s">
        <v>83</v>
      </c>
      <c r="H1048" t="s">
        <v>4</v>
      </c>
      <c r="I1048">
        <v>18</v>
      </c>
    </row>
    <row r="1049" spans="1:9" x14ac:dyDescent="0.35">
      <c r="A1049" t="s">
        <v>11</v>
      </c>
      <c r="B1049" s="75" t="str">
        <f t="shared" si="8"/>
        <v>Year ending September 2011</v>
      </c>
      <c r="C1049" t="s">
        <v>131</v>
      </c>
      <c r="D1049" t="s">
        <v>33</v>
      </c>
      <c r="E1049" t="s">
        <v>96</v>
      </c>
      <c r="F1049" t="s">
        <v>79</v>
      </c>
      <c r="G1049" t="s">
        <v>83</v>
      </c>
      <c r="H1049" t="s">
        <v>5</v>
      </c>
      <c r="I1049">
        <v>12</v>
      </c>
    </row>
    <row r="1050" spans="1:9" x14ac:dyDescent="0.35">
      <c r="A1050" t="s">
        <v>11</v>
      </c>
      <c r="B1050" s="75" t="str">
        <f t="shared" si="8"/>
        <v>Year ending September 2011</v>
      </c>
      <c r="C1050" t="s">
        <v>131</v>
      </c>
      <c r="D1050" t="s">
        <v>33</v>
      </c>
      <c r="E1050" t="s">
        <v>96</v>
      </c>
      <c r="F1050" t="s">
        <v>79</v>
      </c>
      <c r="G1050" t="s">
        <v>83</v>
      </c>
      <c r="H1050" t="s">
        <v>81</v>
      </c>
      <c r="I1050">
        <v>1</v>
      </c>
    </row>
    <row r="1051" spans="1:9" x14ac:dyDescent="0.35">
      <c r="A1051" t="s">
        <v>11</v>
      </c>
      <c r="B1051" s="75" t="str">
        <f t="shared" si="8"/>
        <v>Year ending September 2011</v>
      </c>
      <c r="C1051" t="s">
        <v>131</v>
      </c>
      <c r="D1051" t="s">
        <v>33</v>
      </c>
      <c r="E1051" t="s">
        <v>96</v>
      </c>
      <c r="F1051" t="s">
        <v>79</v>
      </c>
      <c r="G1051" t="s">
        <v>83</v>
      </c>
      <c r="H1051" t="s">
        <v>3</v>
      </c>
      <c r="I1051">
        <v>158</v>
      </c>
    </row>
    <row r="1052" spans="1:9" x14ac:dyDescent="0.35">
      <c r="A1052" t="s">
        <v>11</v>
      </c>
      <c r="B1052" s="75" t="str">
        <f t="shared" si="8"/>
        <v>Year ending September 2011</v>
      </c>
      <c r="C1052" t="s">
        <v>131</v>
      </c>
      <c r="D1052" t="s">
        <v>33</v>
      </c>
      <c r="E1052" t="s">
        <v>96</v>
      </c>
      <c r="F1052" t="s">
        <v>79</v>
      </c>
      <c r="G1052" t="s">
        <v>83</v>
      </c>
      <c r="H1052" t="s">
        <v>10</v>
      </c>
      <c r="I1052">
        <v>31</v>
      </c>
    </row>
    <row r="1053" spans="1:9" x14ac:dyDescent="0.35">
      <c r="A1053" t="s">
        <v>11</v>
      </c>
      <c r="B1053" s="75" t="str">
        <f t="shared" si="8"/>
        <v>Year ending September 2011</v>
      </c>
      <c r="C1053" t="s">
        <v>131</v>
      </c>
      <c r="D1053" t="s">
        <v>33</v>
      </c>
      <c r="E1053" t="s">
        <v>96</v>
      </c>
      <c r="F1053" t="s">
        <v>79</v>
      </c>
      <c r="G1053" t="s">
        <v>83</v>
      </c>
      <c r="H1053" t="s">
        <v>8</v>
      </c>
      <c r="I1053">
        <v>3</v>
      </c>
    </row>
    <row r="1054" spans="1:9" x14ac:dyDescent="0.35">
      <c r="A1054" t="s">
        <v>11</v>
      </c>
      <c r="B1054" s="75" t="str">
        <f t="shared" si="8"/>
        <v>Year ending September 2011</v>
      </c>
      <c r="C1054" t="s">
        <v>131</v>
      </c>
      <c r="D1054" t="s">
        <v>33</v>
      </c>
      <c r="E1054" t="s">
        <v>96</v>
      </c>
      <c r="F1054" t="s">
        <v>79</v>
      </c>
      <c r="G1054" t="s">
        <v>83</v>
      </c>
      <c r="H1054" t="s">
        <v>6</v>
      </c>
      <c r="I1054">
        <v>52</v>
      </c>
    </row>
    <row r="1055" spans="1:9" x14ac:dyDescent="0.35">
      <c r="A1055" t="s">
        <v>11</v>
      </c>
      <c r="B1055" s="75" t="str">
        <f t="shared" si="8"/>
        <v>Year ending September 2011</v>
      </c>
      <c r="C1055" t="s">
        <v>131</v>
      </c>
      <c r="D1055" t="s">
        <v>33</v>
      </c>
      <c r="E1055" t="s">
        <v>96</v>
      </c>
      <c r="F1055" t="s">
        <v>79</v>
      </c>
      <c r="G1055" t="s">
        <v>83</v>
      </c>
      <c r="H1055" t="s">
        <v>7</v>
      </c>
      <c r="I1055">
        <v>12</v>
      </c>
    </row>
    <row r="1056" spans="1:9" x14ac:dyDescent="0.35">
      <c r="A1056" t="s">
        <v>11</v>
      </c>
      <c r="B1056" s="75" t="str">
        <f t="shared" si="8"/>
        <v>Year ending September 2011</v>
      </c>
      <c r="C1056" t="s">
        <v>131</v>
      </c>
      <c r="D1056" t="s">
        <v>34</v>
      </c>
      <c r="E1056" t="s">
        <v>97</v>
      </c>
      <c r="F1056" t="s">
        <v>79</v>
      </c>
      <c r="G1056" t="s">
        <v>83</v>
      </c>
      <c r="H1056" t="s">
        <v>4</v>
      </c>
      <c r="I1056">
        <v>7</v>
      </c>
    </row>
    <row r="1057" spans="1:9" x14ac:dyDescent="0.35">
      <c r="A1057" t="s">
        <v>11</v>
      </c>
      <c r="B1057" s="75" t="str">
        <f t="shared" si="8"/>
        <v>Year ending September 2011</v>
      </c>
      <c r="C1057" t="s">
        <v>131</v>
      </c>
      <c r="D1057" t="s">
        <v>34</v>
      </c>
      <c r="E1057" t="s">
        <v>97</v>
      </c>
      <c r="F1057" t="s">
        <v>79</v>
      </c>
      <c r="G1057" t="s">
        <v>83</v>
      </c>
      <c r="H1057" t="s">
        <v>5</v>
      </c>
      <c r="I1057">
        <v>4</v>
      </c>
    </row>
    <row r="1058" spans="1:9" x14ac:dyDescent="0.35">
      <c r="A1058" t="s">
        <v>11</v>
      </c>
      <c r="B1058" s="75" t="str">
        <f t="shared" si="8"/>
        <v>Year ending September 2011</v>
      </c>
      <c r="C1058" t="s">
        <v>131</v>
      </c>
      <c r="D1058" t="s">
        <v>34</v>
      </c>
      <c r="E1058" t="s">
        <v>97</v>
      </c>
      <c r="F1058" t="s">
        <v>79</v>
      </c>
      <c r="G1058" t="s">
        <v>83</v>
      </c>
      <c r="H1058" t="s">
        <v>81</v>
      </c>
      <c r="I1058">
        <v>6</v>
      </c>
    </row>
    <row r="1059" spans="1:9" x14ac:dyDescent="0.35">
      <c r="A1059" t="s">
        <v>11</v>
      </c>
      <c r="B1059" s="75" t="str">
        <f t="shared" si="8"/>
        <v>Year ending September 2011</v>
      </c>
      <c r="C1059" t="s">
        <v>131</v>
      </c>
      <c r="D1059" t="s">
        <v>34</v>
      </c>
      <c r="E1059" t="s">
        <v>97</v>
      </c>
      <c r="F1059" t="s">
        <v>79</v>
      </c>
      <c r="G1059" t="s">
        <v>83</v>
      </c>
      <c r="H1059" t="s">
        <v>3</v>
      </c>
      <c r="I1059">
        <v>71</v>
      </c>
    </row>
    <row r="1060" spans="1:9" x14ac:dyDescent="0.35">
      <c r="A1060" t="s">
        <v>11</v>
      </c>
      <c r="B1060" s="75" t="str">
        <f t="shared" si="8"/>
        <v>Year ending September 2011</v>
      </c>
      <c r="C1060" t="s">
        <v>131</v>
      </c>
      <c r="D1060" t="s">
        <v>34</v>
      </c>
      <c r="E1060" t="s">
        <v>97</v>
      </c>
      <c r="F1060" t="s">
        <v>79</v>
      </c>
      <c r="G1060" t="s">
        <v>83</v>
      </c>
      <c r="H1060" t="s">
        <v>10</v>
      </c>
      <c r="I1060">
        <v>4</v>
      </c>
    </row>
    <row r="1061" spans="1:9" x14ac:dyDescent="0.35">
      <c r="A1061" t="s">
        <v>11</v>
      </c>
      <c r="B1061" s="75" t="str">
        <f t="shared" si="8"/>
        <v>Year ending September 2011</v>
      </c>
      <c r="C1061" t="s">
        <v>131</v>
      </c>
      <c r="D1061" t="s">
        <v>34</v>
      </c>
      <c r="E1061" t="s">
        <v>97</v>
      </c>
      <c r="F1061" t="s">
        <v>79</v>
      </c>
      <c r="G1061" t="s">
        <v>83</v>
      </c>
      <c r="H1061" t="s">
        <v>6</v>
      </c>
      <c r="I1061">
        <v>6</v>
      </c>
    </row>
    <row r="1062" spans="1:9" x14ac:dyDescent="0.35">
      <c r="A1062" t="s">
        <v>11</v>
      </c>
      <c r="B1062" s="75" t="str">
        <f t="shared" si="8"/>
        <v>Year ending September 2011</v>
      </c>
      <c r="C1062" t="s">
        <v>131</v>
      </c>
      <c r="D1062" t="s">
        <v>34</v>
      </c>
      <c r="E1062" t="s">
        <v>97</v>
      </c>
      <c r="F1062" t="s">
        <v>79</v>
      </c>
      <c r="G1062" t="s">
        <v>83</v>
      </c>
      <c r="H1062" t="s">
        <v>7</v>
      </c>
      <c r="I1062">
        <v>3</v>
      </c>
    </row>
    <row r="1063" spans="1:9" x14ac:dyDescent="0.35">
      <c r="A1063" t="s">
        <v>11</v>
      </c>
      <c r="B1063" s="75" t="str">
        <f t="shared" si="8"/>
        <v>Year ending September 2011</v>
      </c>
      <c r="C1063" t="s">
        <v>131</v>
      </c>
      <c r="D1063" t="s">
        <v>35</v>
      </c>
      <c r="E1063" t="s">
        <v>98</v>
      </c>
      <c r="F1063" t="s">
        <v>99</v>
      </c>
      <c r="G1063" t="s">
        <v>80</v>
      </c>
      <c r="H1063" t="s">
        <v>4</v>
      </c>
      <c r="I1063">
        <v>10</v>
      </c>
    </row>
    <row r="1064" spans="1:9" x14ac:dyDescent="0.35">
      <c r="A1064" t="s">
        <v>11</v>
      </c>
      <c r="B1064" s="75" t="str">
        <f t="shared" si="8"/>
        <v>Year ending September 2011</v>
      </c>
      <c r="C1064" t="s">
        <v>131</v>
      </c>
      <c r="D1064" t="s">
        <v>35</v>
      </c>
      <c r="E1064" t="s">
        <v>98</v>
      </c>
      <c r="F1064" t="s">
        <v>99</v>
      </c>
      <c r="G1064" t="s">
        <v>80</v>
      </c>
      <c r="H1064" t="s">
        <v>5</v>
      </c>
      <c r="I1064">
        <v>209</v>
      </c>
    </row>
    <row r="1065" spans="1:9" x14ac:dyDescent="0.35">
      <c r="A1065" t="s">
        <v>11</v>
      </c>
      <c r="B1065" s="75" t="str">
        <f t="shared" si="8"/>
        <v>Year ending September 2011</v>
      </c>
      <c r="C1065" t="s">
        <v>131</v>
      </c>
      <c r="D1065" t="s">
        <v>35</v>
      </c>
      <c r="E1065" t="s">
        <v>98</v>
      </c>
      <c r="F1065" t="s">
        <v>99</v>
      </c>
      <c r="G1065" t="s">
        <v>80</v>
      </c>
      <c r="H1065" t="s">
        <v>81</v>
      </c>
      <c r="I1065">
        <v>48</v>
      </c>
    </row>
    <row r="1066" spans="1:9" x14ac:dyDescent="0.35">
      <c r="A1066" t="s">
        <v>11</v>
      </c>
      <c r="B1066" s="75" t="str">
        <f t="shared" si="8"/>
        <v>Year ending September 2011</v>
      </c>
      <c r="C1066" t="s">
        <v>131</v>
      </c>
      <c r="D1066" t="s">
        <v>35</v>
      </c>
      <c r="E1066" t="s">
        <v>98</v>
      </c>
      <c r="F1066" t="s">
        <v>99</v>
      </c>
      <c r="G1066" t="s">
        <v>80</v>
      </c>
      <c r="H1066" t="s">
        <v>3</v>
      </c>
      <c r="I1066">
        <v>585</v>
      </c>
    </row>
    <row r="1067" spans="1:9" x14ac:dyDescent="0.35">
      <c r="A1067" t="s">
        <v>11</v>
      </c>
      <c r="B1067" s="75" t="str">
        <f t="shared" si="8"/>
        <v>Year ending September 2011</v>
      </c>
      <c r="C1067" t="s">
        <v>131</v>
      </c>
      <c r="D1067" t="s">
        <v>35</v>
      </c>
      <c r="E1067" t="s">
        <v>98</v>
      </c>
      <c r="F1067" t="s">
        <v>99</v>
      </c>
      <c r="G1067" t="s">
        <v>80</v>
      </c>
      <c r="H1067" t="s">
        <v>10</v>
      </c>
      <c r="I1067">
        <v>90</v>
      </c>
    </row>
    <row r="1068" spans="1:9" x14ac:dyDescent="0.35">
      <c r="A1068" t="s">
        <v>11</v>
      </c>
      <c r="B1068" s="75" t="str">
        <f t="shared" si="8"/>
        <v>Year ending September 2011</v>
      </c>
      <c r="C1068" t="s">
        <v>131</v>
      </c>
      <c r="D1068" t="s">
        <v>35</v>
      </c>
      <c r="E1068" t="s">
        <v>98</v>
      </c>
      <c r="F1068" t="s">
        <v>99</v>
      </c>
      <c r="G1068" t="s">
        <v>80</v>
      </c>
      <c r="H1068" t="s">
        <v>8</v>
      </c>
      <c r="I1068">
        <v>97</v>
      </c>
    </row>
    <row r="1069" spans="1:9" x14ac:dyDescent="0.35">
      <c r="A1069" t="s">
        <v>11</v>
      </c>
      <c r="B1069" s="75" t="str">
        <f t="shared" si="8"/>
        <v>Year ending September 2011</v>
      </c>
      <c r="C1069" t="s">
        <v>131</v>
      </c>
      <c r="D1069" t="s">
        <v>35</v>
      </c>
      <c r="E1069" t="s">
        <v>98</v>
      </c>
      <c r="F1069" t="s">
        <v>99</v>
      </c>
      <c r="G1069" t="s">
        <v>80</v>
      </c>
      <c r="H1069" t="s">
        <v>6</v>
      </c>
      <c r="I1069">
        <v>331</v>
      </c>
    </row>
    <row r="1070" spans="1:9" x14ac:dyDescent="0.35">
      <c r="A1070" t="s">
        <v>11</v>
      </c>
      <c r="B1070" s="75" t="str">
        <f t="shared" si="8"/>
        <v>Year ending September 2011</v>
      </c>
      <c r="C1070" t="s">
        <v>131</v>
      </c>
      <c r="D1070" t="s">
        <v>35</v>
      </c>
      <c r="E1070" t="s">
        <v>98</v>
      </c>
      <c r="F1070" t="s">
        <v>99</v>
      </c>
      <c r="G1070" t="s">
        <v>80</v>
      </c>
      <c r="H1070" t="s">
        <v>7</v>
      </c>
      <c r="I1070">
        <v>302</v>
      </c>
    </row>
    <row r="1071" spans="1:9" x14ac:dyDescent="0.35">
      <c r="A1071" t="s">
        <v>11</v>
      </c>
      <c r="B1071" s="75" t="str">
        <f t="shared" si="8"/>
        <v>Year ending September 2011</v>
      </c>
      <c r="C1071" t="s">
        <v>131</v>
      </c>
      <c r="D1071" t="s">
        <v>36</v>
      </c>
      <c r="E1071" t="s">
        <v>100</v>
      </c>
      <c r="F1071" t="s">
        <v>99</v>
      </c>
      <c r="G1071" t="s">
        <v>80</v>
      </c>
      <c r="H1071" t="s">
        <v>4</v>
      </c>
      <c r="I1071">
        <v>24</v>
      </c>
    </row>
    <row r="1072" spans="1:9" x14ac:dyDescent="0.35">
      <c r="A1072" t="s">
        <v>11</v>
      </c>
      <c r="B1072" s="75" t="str">
        <f t="shared" si="8"/>
        <v>Year ending September 2011</v>
      </c>
      <c r="C1072" t="s">
        <v>131</v>
      </c>
      <c r="D1072" t="s">
        <v>36</v>
      </c>
      <c r="E1072" t="s">
        <v>100</v>
      </c>
      <c r="F1072" t="s">
        <v>99</v>
      </c>
      <c r="G1072" t="s">
        <v>80</v>
      </c>
      <c r="H1072" t="s">
        <v>5</v>
      </c>
      <c r="I1072">
        <v>32</v>
      </c>
    </row>
    <row r="1073" spans="1:9" x14ac:dyDescent="0.35">
      <c r="A1073" t="s">
        <v>11</v>
      </c>
      <c r="B1073" s="75" t="str">
        <f t="shared" si="8"/>
        <v>Year ending September 2011</v>
      </c>
      <c r="C1073" t="s">
        <v>131</v>
      </c>
      <c r="D1073" t="s">
        <v>36</v>
      </c>
      <c r="E1073" t="s">
        <v>100</v>
      </c>
      <c r="F1073" t="s">
        <v>99</v>
      </c>
      <c r="G1073" t="s">
        <v>80</v>
      </c>
      <c r="H1073" t="s">
        <v>81</v>
      </c>
      <c r="I1073">
        <v>7</v>
      </c>
    </row>
    <row r="1074" spans="1:9" x14ac:dyDescent="0.35">
      <c r="A1074" t="s">
        <v>11</v>
      </c>
      <c r="B1074" s="75" t="str">
        <f t="shared" si="8"/>
        <v>Year ending September 2011</v>
      </c>
      <c r="C1074" t="s">
        <v>131</v>
      </c>
      <c r="D1074" t="s">
        <v>36</v>
      </c>
      <c r="E1074" t="s">
        <v>100</v>
      </c>
      <c r="F1074" t="s">
        <v>99</v>
      </c>
      <c r="G1074" t="s">
        <v>80</v>
      </c>
      <c r="H1074" t="s">
        <v>3</v>
      </c>
      <c r="I1074">
        <v>462</v>
      </c>
    </row>
    <row r="1075" spans="1:9" x14ac:dyDescent="0.35">
      <c r="A1075" t="s">
        <v>11</v>
      </c>
      <c r="B1075" s="75" t="str">
        <f t="shared" si="8"/>
        <v>Year ending September 2011</v>
      </c>
      <c r="C1075" t="s">
        <v>131</v>
      </c>
      <c r="D1075" t="s">
        <v>36</v>
      </c>
      <c r="E1075" t="s">
        <v>100</v>
      </c>
      <c r="F1075" t="s">
        <v>99</v>
      </c>
      <c r="G1075" t="s">
        <v>80</v>
      </c>
      <c r="H1075" t="s">
        <v>10</v>
      </c>
      <c r="I1075">
        <v>59</v>
      </c>
    </row>
    <row r="1076" spans="1:9" x14ac:dyDescent="0.35">
      <c r="A1076" t="s">
        <v>11</v>
      </c>
      <c r="B1076" s="75" t="str">
        <f t="shared" si="8"/>
        <v>Year ending September 2011</v>
      </c>
      <c r="C1076" t="s">
        <v>131</v>
      </c>
      <c r="D1076" t="s">
        <v>36</v>
      </c>
      <c r="E1076" t="s">
        <v>100</v>
      </c>
      <c r="F1076" t="s">
        <v>99</v>
      </c>
      <c r="G1076" t="s">
        <v>80</v>
      </c>
      <c r="H1076" t="s">
        <v>8</v>
      </c>
      <c r="I1076">
        <v>21</v>
      </c>
    </row>
    <row r="1077" spans="1:9" x14ac:dyDescent="0.35">
      <c r="A1077" t="s">
        <v>11</v>
      </c>
      <c r="B1077" s="75" t="str">
        <f t="shared" si="8"/>
        <v>Year ending September 2011</v>
      </c>
      <c r="C1077" t="s">
        <v>131</v>
      </c>
      <c r="D1077" t="s">
        <v>36</v>
      </c>
      <c r="E1077" t="s">
        <v>100</v>
      </c>
      <c r="F1077" t="s">
        <v>99</v>
      </c>
      <c r="G1077" t="s">
        <v>80</v>
      </c>
      <c r="H1077" t="s">
        <v>6</v>
      </c>
      <c r="I1077">
        <v>140</v>
      </c>
    </row>
    <row r="1078" spans="1:9" x14ac:dyDescent="0.35">
      <c r="A1078" t="s">
        <v>11</v>
      </c>
      <c r="B1078" s="75" t="str">
        <f t="shared" si="8"/>
        <v>Year ending September 2011</v>
      </c>
      <c r="C1078" t="s">
        <v>131</v>
      </c>
      <c r="D1078" t="s">
        <v>36</v>
      </c>
      <c r="E1078" t="s">
        <v>100</v>
      </c>
      <c r="F1078" t="s">
        <v>99</v>
      </c>
      <c r="G1078" t="s">
        <v>80</v>
      </c>
      <c r="H1078" t="s">
        <v>7</v>
      </c>
      <c r="I1078">
        <v>13</v>
      </c>
    </row>
    <row r="1079" spans="1:9" x14ac:dyDescent="0.35">
      <c r="A1079" t="s">
        <v>11</v>
      </c>
      <c r="B1079" s="75" t="str">
        <f t="shared" si="8"/>
        <v>Year ending September 2011</v>
      </c>
      <c r="C1079" t="s">
        <v>131</v>
      </c>
      <c r="D1079" t="s">
        <v>37</v>
      </c>
      <c r="E1079" t="s">
        <v>101</v>
      </c>
      <c r="F1079" t="s">
        <v>79</v>
      </c>
      <c r="G1079" t="s">
        <v>80</v>
      </c>
      <c r="H1079" t="s">
        <v>4</v>
      </c>
      <c r="I1079">
        <v>14</v>
      </c>
    </row>
    <row r="1080" spans="1:9" x14ac:dyDescent="0.35">
      <c r="A1080" t="s">
        <v>11</v>
      </c>
      <c r="B1080" s="75" t="str">
        <f t="shared" si="8"/>
        <v>Year ending September 2011</v>
      </c>
      <c r="C1080" t="s">
        <v>131</v>
      </c>
      <c r="D1080" t="s">
        <v>37</v>
      </c>
      <c r="E1080" t="s">
        <v>101</v>
      </c>
      <c r="F1080" t="s">
        <v>79</v>
      </c>
      <c r="G1080" t="s">
        <v>80</v>
      </c>
      <c r="H1080" t="s">
        <v>5</v>
      </c>
      <c r="I1080">
        <v>15</v>
      </c>
    </row>
    <row r="1081" spans="1:9" x14ac:dyDescent="0.35">
      <c r="A1081" t="s">
        <v>11</v>
      </c>
      <c r="B1081" s="75" t="str">
        <f t="shared" si="8"/>
        <v>Year ending September 2011</v>
      </c>
      <c r="C1081" t="s">
        <v>131</v>
      </c>
      <c r="D1081" t="s">
        <v>37</v>
      </c>
      <c r="E1081" t="s">
        <v>101</v>
      </c>
      <c r="F1081" t="s">
        <v>79</v>
      </c>
      <c r="G1081" t="s">
        <v>80</v>
      </c>
      <c r="H1081" t="s">
        <v>81</v>
      </c>
      <c r="I1081">
        <v>4</v>
      </c>
    </row>
    <row r="1082" spans="1:9" x14ac:dyDescent="0.35">
      <c r="A1082" t="s">
        <v>11</v>
      </c>
      <c r="B1082" s="75" t="str">
        <f t="shared" si="8"/>
        <v>Year ending September 2011</v>
      </c>
      <c r="C1082" t="s">
        <v>131</v>
      </c>
      <c r="D1082" t="s">
        <v>37</v>
      </c>
      <c r="E1082" t="s">
        <v>101</v>
      </c>
      <c r="F1082" t="s">
        <v>79</v>
      </c>
      <c r="G1082" t="s">
        <v>80</v>
      </c>
      <c r="H1082" t="s">
        <v>3</v>
      </c>
      <c r="I1082">
        <v>126</v>
      </c>
    </row>
    <row r="1083" spans="1:9" x14ac:dyDescent="0.35">
      <c r="A1083" t="s">
        <v>11</v>
      </c>
      <c r="B1083" s="75" t="str">
        <f t="shared" si="8"/>
        <v>Year ending September 2011</v>
      </c>
      <c r="C1083" t="s">
        <v>131</v>
      </c>
      <c r="D1083" t="s">
        <v>37</v>
      </c>
      <c r="E1083" t="s">
        <v>101</v>
      </c>
      <c r="F1083" t="s">
        <v>79</v>
      </c>
      <c r="G1083" t="s">
        <v>80</v>
      </c>
      <c r="H1083" t="s">
        <v>10</v>
      </c>
      <c r="I1083">
        <v>22</v>
      </c>
    </row>
    <row r="1084" spans="1:9" x14ac:dyDescent="0.35">
      <c r="A1084" t="s">
        <v>11</v>
      </c>
      <c r="B1084" s="75" t="str">
        <f t="shared" si="8"/>
        <v>Year ending September 2011</v>
      </c>
      <c r="C1084" t="s">
        <v>131</v>
      </c>
      <c r="D1084" t="s">
        <v>37</v>
      </c>
      <c r="E1084" t="s">
        <v>101</v>
      </c>
      <c r="F1084" t="s">
        <v>79</v>
      </c>
      <c r="G1084" t="s">
        <v>80</v>
      </c>
      <c r="H1084" t="s">
        <v>8</v>
      </c>
      <c r="I1084">
        <v>7</v>
      </c>
    </row>
    <row r="1085" spans="1:9" x14ac:dyDescent="0.35">
      <c r="A1085" t="s">
        <v>11</v>
      </c>
      <c r="B1085" s="75" t="str">
        <f t="shared" si="8"/>
        <v>Year ending September 2011</v>
      </c>
      <c r="C1085" t="s">
        <v>131</v>
      </c>
      <c r="D1085" t="s">
        <v>37</v>
      </c>
      <c r="E1085" t="s">
        <v>101</v>
      </c>
      <c r="F1085" t="s">
        <v>79</v>
      </c>
      <c r="G1085" t="s">
        <v>80</v>
      </c>
      <c r="H1085" t="s">
        <v>6</v>
      </c>
      <c r="I1085">
        <v>74</v>
      </c>
    </row>
    <row r="1086" spans="1:9" x14ac:dyDescent="0.35">
      <c r="A1086" t="s">
        <v>11</v>
      </c>
      <c r="B1086" s="75" t="str">
        <f t="shared" si="8"/>
        <v>Year ending September 2011</v>
      </c>
      <c r="C1086" t="s">
        <v>131</v>
      </c>
      <c r="D1086" t="s">
        <v>37</v>
      </c>
      <c r="E1086" t="s">
        <v>101</v>
      </c>
      <c r="F1086" t="s">
        <v>79</v>
      </c>
      <c r="G1086" t="s">
        <v>80</v>
      </c>
      <c r="H1086" t="s">
        <v>7</v>
      </c>
      <c r="I1086">
        <v>19</v>
      </c>
    </row>
    <row r="1087" spans="1:9" x14ac:dyDescent="0.35">
      <c r="A1087" t="s">
        <v>11</v>
      </c>
      <c r="B1087" s="75" t="str">
        <f t="shared" si="8"/>
        <v>Year ending September 2011</v>
      </c>
      <c r="C1087" t="s">
        <v>131</v>
      </c>
      <c r="D1087" t="s">
        <v>38</v>
      </c>
      <c r="E1087" t="s">
        <v>102</v>
      </c>
      <c r="F1087" t="s">
        <v>79</v>
      </c>
      <c r="G1087" t="s">
        <v>83</v>
      </c>
      <c r="H1087" t="s">
        <v>4</v>
      </c>
      <c r="I1087">
        <v>7</v>
      </c>
    </row>
    <row r="1088" spans="1:9" x14ac:dyDescent="0.35">
      <c r="A1088" t="s">
        <v>11</v>
      </c>
      <c r="B1088" s="75" t="str">
        <f t="shared" si="8"/>
        <v>Year ending September 2011</v>
      </c>
      <c r="C1088" t="s">
        <v>131</v>
      </c>
      <c r="D1088" t="s">
        <v>38</v>
      </c>
      <c r="E1088" t="s">
        <v>102</v>
      </c>
      <c r="F1088" t="s">
        <v>79</v>
      </c>
      <c r="G1088" t="s">
        <v>83</v>
      </c>
      <c r="H1088" t="s">
        <v>5</v>
      </c>
      <c r="I1088">
        <v>3</v>
      </c>
    </row>
    <row r="1089" spans="1:9" x14ac:dyDescent="0.35">
      <c r="A1089" t="s">
        <v>11</v>
      </c>
      <c r="B1089" s="75" t="str">
        <f t="shared" si="8"/>
        <v>Year ending September 2011</v>
      </c>
      <c r="C1089" t="s">
        <v>131</v>
      </c>
      <c r="D1089" t="s">
        <v>38</v>
      </c>
      <c r="E1089" t="s">
        <v>102</v>
      </c>
      <c r="F1089" t="s">
        <v>79</v>
      </c>
      <c r="G1089" t="s">
        <v>83</v>
      </c>
      <c r="H1089" t="s">
        <v>81</v>
      </c>
      <c r="I1089">
        <v>2</v>
      </c>
    </row>
    <row r="1090" spans="1:9" x14ac:dyDescent="0.35">
      <c r="A1090" t="s">
        <v>11</v>
      </c>
      <c r="B1090" s="75" t="str">
        <f t="shared" ref="B1090:B1153" si="9">IF(OR(C1090="2009/10 Jan, Feb, Mar",C1090="2010/11 Apr, May, Jun",C1090="2010/11 Jul, Aug, Sep",C1090="2009/10 Oct, Nov, Dec"),"Year ending September 2010",IF(OR(C1090="2010/11 Jan, Feb, Mar",C1090="2011/12 Apr, May, Jun",C1090="2011/12 Jul, Aug, Sep",C1090="2010/11 Oct, Nov, Dec"),"Year ending September 2011",IF(OR(C1090="2011/12 Jan, Feb, Mar",C1090="2012/13 Apr, May, Jun",C1090="2012/13 Jul, Aug, Sep",C1090="2011/12 Oct, Nov, Dec"),"Year ending September 2012",IF(OR(C1090="2012/13 Jan, Feb, Mar",C1090="2013/14 Apr, May, Jun",C1090="2013/14 Jul, Aug, Sep",C1090="2012/13 Oct, Nov, Dec"),"Year ending September 2013",IF(OR(C1090="2013/14 Jan, Feb, Mar",C1090="2014/15 Apr, May, Jun",C1090="2014/15 Jul, Aug, Sep",C1090="2013/14 Oct, Nov, Dec"),"Year ending September 2014",IF(OR(C1090="2014/15 Jan, Feb, Mar",C1090="2015/16 Apr, May, Jun",C1090="2015/16 Jul, Aug, Sep",C1090="2014/15 Oct, Nov, Dec"),"Year ending September 2015",IF(OR(C1090="2015/16 Jan, Feb, Mar",C1090="2016/17 Apr, May, Jun",C1090="2016/17 Jul, Aug, Sep",C1090="2015/16 Oct, Nov, Dec"),"Year ending September 2016",IF(OR(C1090="2016/17 Jan, Feb, Mar",C1090="2017/18 Apr, May, Jun",C1090="2017/18 Jul, Aug, Sep",C1090="2016/17 Oct, Nov, Dec"),"Year ending September 2017",IF(OR(C1090="2017/18 Jan, Feb, Mar",C1090="2018/19 Apr, May, Jun",C1090="2018/19 Jul, Aug, Sep",C1090="2017/18 Oct, Nov, Dec"),"Year ending September 2018",IF(OR(C1090="2018/19 Jan, Feb, Mar",C1090="2019/20 Apr, May, Jun",C1090="2019/20 Jul, Aug, Sep",C1090="2018/19 Oct, Nov, Dec"),"Year ending September 2019",""))))))))))</f>
        <v>Year ending September 2011</v>
      </c>
      <c r="C1090" t="s">
        <v>131</v>
      </c>
      <c r="D1090" t="s">
        <v>38</v>
      </c>
      <c r="E1090" t="s">
        <v>102</v>
      </c>
      <c r="F1090" t="s">
        <v>79</v>
      </c>
      <c r="G1090" t="s">
        <v>83</v>
      </c>
      <c r="H1090" t="s">
        <v>3</v>
      </c>
      <c r="I1090">
        <v>64</v>
      </c>
    </row>
    <row r="1091" spans="1:9" x14ac:dyDescent="0.35">
      <c r="A1091" t="s">
        <v>11</v>
      </c>
      <c r="B1091" s="75" t="str">
        <f t="shared" si="9"/>
        <v>Year ending September 2011</v>
      </c>
      <c r="C1091" t="s">
        <v>131</v>
      </c>
      <c r="D1091" t="s">
        <v>38</v>
      </c>
      <c r="E1091" t="s">
        <v>102</v>
      </c>
      <c r="F1091" t="s">
        <v>79</v>
      </c>
      <c r="G1091" t="s">
        <v>83</v>
      </c>
      <c r="H1091" t="s">
        <v>10</v>
      </c>
      <c r="I1091">
        <v>13</v>
      </c>
    </row>
    <row r="1092" spans="1:9" x14ac:dyDescent="0.35">
      <c r="A1092" t="s">
        <v>11</v>
      </c>
      <c r="B1092" s="75" t="str">
        <f t="shared" si="9"/>
        <v>Year ending September 2011</v>
      </c>
      <c r="C1092" t="s">
        <v>131</v>
      </c>
      <c r="D1092" t="s">
        <v>38</v>
      </c>
      <c r="E1092" t="s">
        <v>102</v>
      </c>
      <c r="F1092" t="s">
        <v>79</v>
      </c>
      <c r="G1092" t="s">
        <v>83</v>
      </c>
      <c r="H1092" t="s">
        <v>6</v>
      </c>
      <c r="I1092">
        <v>18</v>
      </c>
    </row>
    <row r="1093" spans="1:9" x14ac:dyDescent="0.35">
      <c r="A1093" t="s">
        <v>11</v>
      </c>
      <c r="B1093" s="75" t="str">
        <f t="shared" si="9"/>
        <v>Year ending September 2011</v>
      </c>
      <c r="C1093" t="s">
        <v>131</v>
      </c>
      <c r="D1093" t="s">
        <v>38</v>
      </c>
      <c r="E1093" t="s">
        <v>102</v>
      </c>
      <c r="F1093" t="s">
        <v>79</v>
      </c>
      <c r="G1093" t="s">
        <v>83</v>
      </c>
      <c r="H1093" t="s">
        <v>7</v>
      </c>
      <c r="I1093">
        <v>1</v>
      </c>
    </row>
    <row r="1094" spans="1:9" x14ac:dyDescent="0.35">
      <c r="A1094" t="s">
        <v>11</v>
      </c>
      <c r="B1094" s="75" t="str">
        <f t="shared" si="9"/>
        <v>Year ending September 2011</v>
      </c>
      <c r="C1094" t="s">
        <v>131</v>
      </c>
      <c r="D1094" t="s">
        <v>39</v>
      </c>
      <c r="E1094" t="s">
        <v>103</v>
      </c>
      <c r="F1094" t="s">
        <v>79</v>
      </c>
      <c r="G1094" t="s">
        <v>80</v>
      </c>
      <c r="H1094" t="s">
        <v>4</v>
      </c>
      <c r="I1094">
        <v>4</v>
      </c>
    </row>
    <row r="1095" spans="1:9" x14ac:dyDescent="0.35">
      <c r="A1095" t="s">
        <v>11</v>
      </c>
      <c r="B1095" s="75" t="str">
        <f t="shared" si="9"/>
        <v>Year ending September 2011</v>
      </c>
      <c r="C1095" t="s">
        <v>131</v>
      </c>
      <c r="D1095" t="s">
        <v>39</v>
      </c>
      <c r="E1095" t="s">
        <v>103</v>
      </c>
      <c r="F1095" t="s">
        <v>79</v>
      </c>
      <c r="G1095" t="s">
        <v>80</v>
      </c>
      <c r="H1095" t="s">
        <v>5</v>
      </c>
      <c r="I1095">
        <v>2</v>
      </c>
    </row>
    <row r="1096" spans="1:9" x14ac:dyDescent="0.35">
      <c r="A1096" t="s">
        <v>11</v>
      </c>
      <c r="B1096" s="75" t="str">
        <f t="shared" si="9"/>
        <v>Year ending September 2011</v>
      </c>
      <c r="C1096" t="s">
        <v>131</v>
      </c>
      <c r="D1096" t="s">
        <v>39</v>
      </c>
      <c r="E1096" t="s">
        <v>103</v>
      </c>
      <c r="F1096" t="s">
        <v>79</v>
      </c>
      <c r="G1096" t="s">
        <v>80</v>
      </c>
      <c r="H1096" t="s">
        <v>81</v>
      </c>
      <c r="I1096">
        <v>6</v>
      </c>
    </row>
    <row r="1097" spans="1:9" x14ac:dyDescent="0.35">
      <c r="A1097" t="s">
        <v>11</v>
      </c>
      <c r="B1097" s="75" t="str">
        <f t="shared" si="9"/>
        <v>Year ending September 2011</v>
      </c>
      <c r="C1097" t="s">
        <v>131</v>
      </c>
      <c r="D1097" t="s">
        <v>39</v>
      </c>
      <c r="E1097" t="s">
        <v>103</v>
      </c>
      <c r="F1097" t="s">
        <v>79</v>
      </c>
      <c r="G1097" t="s">
        <v>80</v>
      </c>
      <c r="H1097" t="s">
        <v>3</v>
      </c>
      <c r="I1097">
        <v>73</v>
      </c>
    </row>
    <row r="1098" spans="1:9" x14ac:dyDescent="0.35">
      <c r="A1098" t="s">
        <v>11</v>
      </c>
      <c r="B1098" s="75" t="str">
        <f t="shared" si="9"/>
        <v>Year ending September 2011</v>
      </c>
      <c r="C1098" t="s">
        <v>131</v>
      </c>
      <c r="D1098" t="s">
        <v>39</v>
      </c>
      <c r="E1098" t="s">
        <v>103</v>
      </c>
      <c r="F1098" t="s">
        <v>79</v>
      </c>
      <c r="G1098" t="s">
        <v>80</v>
      </c>
      <c r="H1098" t="s">
        <v>10</v>
      </c>
      <c r="I1098">
        <v>23</v>
      </c>
    </row>
    <row r="1099" spans="1:9" x14ac:dyDescent="0.35">
      <c r="A1099" t="s">
        <v>11</v>
      </c>
      <c r="B1099" s="75" t="str">
        <f t="shared" si="9"/>
        <v>Year ending September 2011</v>
      </c>
      <c r="C1099" t="s">
        <v>131</v>
      </c>
      <c r="D1099" t="s">
        <v>39</v>
      </c>
      <c r="E1099" t="s">
        <v>103</v>
      </c>
      <c r="F1099" t="s">
        <v>79</v>
      </c>
      <c r="G1099" t="s">
        <v>80</v>
      </c>
      <c r="H1099" t="s">
        <v>8</v>
      </c>
      <c r="I1099">
        <v>1</v>
      </c>
    </row>
    <row r="1100" spans="1:9" x14ac:dyDescent="0.35">
      <c r="A1100" t="s">
        <v>11</v>
      </c>
      <c r="B1100" s="75" t="str">
        <f t="shared" si="9"/>
        <v>Year ending September 2011</v>
      </c>
      <c r="C1100" t="s">
        <v>131</v>
      </c>
      <c r="D1100" t="s">
        <v>39</v>
      </c>
      <c r="E1100" t="s">
        <v>103</v>
      </c>
      <c r="F1100" t="s">
        <v>79</v>
      </c>
      <c r="G1100" t="s">
        <v>80</v>
      </c>
      <c r="H1100" t="s">
        <v>6</v>
      </c>
      <c r="I1100">
        <v>33</v>
      </c>
    </row>
    <row r="1101" spans="1:9" x14ac:dyDescent="0.35">
      <c r="A1101" t="s">
        <v>11</v>
      </c>
      <c r="B1101" s="75" t="str">
        <f t="shared" si="9"/>
        <v>Year ending September 2011</v>
      </c>
      <c r="C1101" t="s">
        <v>131</v>
      </c>
      <c r="D1101" t="s">
        <v>39</v>
      </c>
      <c r="E1101" t="s">
        <v>103</v>
      </c>
      <c r="F1101" t="s">
        <v>79</v>
      </c>
      <c r="G1101" t="s">
        <v>80</v>
      </c>
      <c r="H1101" t="s">
        <v>7</v>
      </c>
      <c r="I1101">
        <v>4</v>
      </c>
    </row>
    <row r="1102" spans="1:9" x14ac:dyDescent="0.35">
      <c r="A1102" t="s">
        <v>11</v>
      </c>
      <c r="B1102" s="75" t="str">
        <f t="shared" si="9"/>
        <v>Year ending September 2011</v>
      </c>
      <c r="C1102" t="s">
        <v>131</v>
      </c>
      <c r="D1102" t="s">
        <v>40</v>
      </c>
      <c r="E1102" t="s">
        <v>104</v>
      </c>
      <c r="F1102" t="s">
        <v>79</v>
      </c>
      <c r="G1102" t="s">
        <v>83</v>
      </c>
      <c r="H1102" t="s">
        <v>4</v>
      </c>
      <c r="I1102">
        <v>14</v>
      </c>
    </row>
    <row r="1103" spans="1:9" x14ac:dyDescent="0.35">
      <c r="A1103" t="s">
        <v>11</v>
      </c>
      <c r="B1103" s="75" t="str">
        <f t="shared" si="9"/>
        <v>Year ending September 2011</v>
      </c>
      <c r="C1103" t="s">
        <v>131</v>
      </c>
      <c r="D1103" t="s">
        <v>40</v>
      </c>
      <c r="E1103" t="s">
        <v>104</v>
      </c>
      <c r="F1103" t="s">
        <v>79</v>
      </c>
      <c r="G1103" t="s">
        <v>83</v>
      </c>
      <c r="H1103" t="s">
        <v>5</v>
      </c>
      <c r="I1103">
        <v>8</v>
      </c>
    </row>
    <row r="1104" spans="1:9" x14ac:dyDescent="0.35">
      <c r="A1104" t="s">
        <v>11</v>
      </c>
      <c r="B1104" s="75" t="str">
        <f t="shared" si="9"/>
        <v>Year ending September 2011</v>
      </c>
      <c r="C1104" t="s">
        <v>131</v>
      </c>
      <c r="D1104" t="s">
        <v>40</v>
      </c>
      <c r="E1104" t="s">
        <v>104</v>
      </c>
      <c r="F1104" t="s">
        <v>79</v>
      </c>
      <c r="G1104" t="s">
        <v>83</v>
      </c>
      <c r="H1104" t="s">
        <v>81</v>
      </c>
      <c r="I1104">
        <v>6</v>
      </c>
    </row>
    <row r="1105" spans="1:9" x14ac:dyDescent="0.35">
      <c r="A1105" t="s">
        <v>11</v>
      </c>
      <c r="B1105" s="75" t="str">
        <f t="shared" si="9"/>
        <v>Year ending September 2011</v>
      </c>
      <c r="C1105" t="s">
        <v>131</v>
      </c>
      <c r="D1105" t="s">
        <v>40</v>
      </c>
      <c r="E1105" t="s">
        <v>104</v>
      </c>
      <c r="F1105" t="s">
        <v>79</v>
      </c>
      <c r="G1105" t="s">
        <v>83</v>
      </c>
      <c r="H1105" t="s">
        <v>3</v>
      </c>
      <c r="I1105">
        <v>120</v>
      </c>
    </row>
    <row r="1106" spans="1:9" x14ac:dyDescent="0.35">
      <c r="A1106" t="s">
        <v>11</v>
      </c>
      <c r="B1106" s="75" t="str">
        <f t="shared" si="9"/>
        <v>Year ending September 2011</v>
      </c>
      <c r="C1106" t="s">
        <v>131</v>
      </c>
      <c r="D1106" t="s">
        <v>40</v>
      </c>
      <c r="E1106" t="s">
        <v>104</v>
      </c>
      <c r="F1106" t="s">
        <v>79</v>
      </c>
      <c r="G1106" t="s">
        <v>83</v>
      </c>
      <c r="H1106" t="s">
        <v>10</v>
      </c>
      <c r="I1106">
        <v>14</v>
      </c>
    </row>
    <row r="1107" spans="1:9" x14ac:dyDescent="0.35">
      <c r="A1107" t="s">
        <v>11</v>
      </c>
      <c r="B1107" s="75" t="str">
        <f t="shared" si="9"/>
        <v>Year ending September 2011</v>
      </c>
      <c r="C1107" t="s">
        <v>131</v>
      </c>
      <c r="D1107" t="s">
        <v>40</v>
      </c>
      <c r="E1107" t="s">
        <v>104</v>
      </c>
      <c r="F1107" t="s">
        <v>79</v>
      </c>
      <c r="G1107" t="s">
        <v>83</v>
      </c>
      <c r="H1107" t="s">
        <v>8</v>
      </c>
      <c r="I1107">
        <v>4</v>
      </c>
    </row>
    <row r="1108" spans="1:9" x14ac:dyDescent="0.35">
      <c r="A1108" t="s">
        <v>11</v>
      </c>
      <c r="B1108" s="75" t="str">
        <f t="shared" si="9"/>
        <v>Year ending September 2011</v>
      </c>
      <c r="C1108" t="s">
        <v>131</v>
      </c>
      <c r="D1108" t="s">
        <v>40</v>
      </c>
      <c r="E1108" t="s">
        <v>104</v>
      </c>
      <c r="F1108" t="s">
        <v>79</v>
      </c>
      <c r="G1108" t="s">
        <v>83</v>
      </c>
      <c r="H1108" t="s">
        <v>6</v>
      </c>
      <c r="I1108">
        <v>21</v>
      </c>
    </row>
    <row r="1109" spans="1:9" x14ac:dyDescent="0.35">
      <c r="A1109" t="s">
        <v>11</v>
      </c>
      <c r="B1109" s="75" t="str">
        <f t="shared" si="9"/>
        <v>Year ending September 2011</v>
      </c>
      <c r="C1109" t="s">
        <v>131</v>
      </c>
      <c r="D1109" t="s">
        <v>40</v>
      </c>
      <c r="E1109" t="s">
        <v>104</v>
      </c>
      <c r="F1109" t="s">
        <v>79</v>
      </c>
      <c r="G1109" t="s">
        <v>83</v>
      </c>
      <c r="H1109" t="s">
        <v>7</v>
      </c>
      <c r="I1109">
        <v>2</v>
      </c>
    </row>
    <row r="1110" spans="1:9" x14ac:dyDescent="0.35">
      <c r="A1110" t="s">
        <v>11</v>
      </c>
      <c r="B1110" s="75" t="str">
        <f t="shared" si="9"/>
        <v>Year ending September 2011</v>
      </c>
      <c r="C1110" t="s">
        <v>131</v>
      </c>
      <c r="D1110" t="s">
        <v>105</v>
      </c>
      <c r="E1110" t="s">
        <v>106</v>
      </c>
      <c r="F1110" t="s">
        <v>79</v>
      </c>
      <c r="G1110" t="s">
        <v>87</v>
      </c>
      <c r="H1110" t="s">
        <v>4</v>
      </c>
      <c r="I1110">
        <v>3</v>
      </c>
    </row>
    <row r="1111" spans="1:9" x14ac:dyDescent="0.35">
      <c r="A1111" t="s">
        <v>11</v>
      </c>
      <c r="B1111" s="75" t="str">
        <f t="shared" si="9"/>
        <v>Year ending September 2011</v>
      </c>
      <c r="C1111" t="s">
        <v>131</v>
      </c>
      <c r="D1111" t="s">
        <v>105</v>
      </c>
      <c r="E1111" t="s">
        <v>106</v>
      </c>
      <c r="F1111" t="s">
        <v>79</v>
      </c>
      <c r="G1111" t="s">
        <v>87</v>
      </c>
      <c r="H1111" t="s">
        <v>5</v>
      </c>
      <c r="I1111">
        <v>5</v>
      </c>
    </row>
    <row r="1112" spans="1:9" x14ac:dyDescent="0.35">
      <c r="A1112" t="s">
        <v>11</v>
      </c>
      <c r="B1112" s="75" t="str">
        <f t="shared" si="9"/>
        <v>Year ending September 2011</v>
      </c>
      <c r="C1112" t="s">
        <v>131</v>
      </c>
      <c r="D1112" t="s">
        <v>105</v>
      </c>
      <c r="E1112" t="s">
        <v>106</v>
      </c>
      <c r="F1112" t="s">
        <v>79</v>
      </c>
      <c r="G1112" t="s">
        <v>87</v>
      </c>
      <c r="H1112" t="s">
        <v>3</v>
      </c>
      <c r="I1112">
        <v>10</v>
      </c>
    </row>
    <row r="1113" spans="1:9" x14ac:dyDescent="0.35">
      <c r="A1113" t="s">
        <v>11</v>
      </c>
      <c r="B1113" s="75" t="str">
        <f t="shared" si="9"/>
        <v>Year ending September 2011</v>
      </c>
      <c r="C1113" t="s">
        <v>131</v>
      </c>
      <c r="D1113" t="s">
        <v>105</v>
      </c>
      <c r="E1113" t="s">
        <v>106</v>
      </c>
      <c r="F1113" t="s">
        <v>79</v>
      </c>
      <c r="G1113" t="s">
        <v>87</v>
      </c>
      <c r="H1113" t="s">
        <v>10</v>
      </c>
      <c r="I1113">
        <v>1</v>
      </c>
    </row>
    <row r="1114" spans="1:9" x14ac:dyDescent="0.35">
      <c r="A1114" t="s">
        <v>11</v>
      </c>
      <c r="B1114" s="75" t="str">
        <f t="shared" si="9"/>
        <v>Year ending September 2011</v>
      </c>
      <c r="C1114" t="s">
        <v>131</v>
      </c>
      <c r="D1114" t="s">
        <v>105</v>
      </c>
      <c r="E1114" t="s">
        <v>106</v>
      </c>
      <c r="F1114" t="s">
        <v>79</v>
      </c>
      <c r="G1114" t="s">
        <v>87</v>
      </c>
      <c r="H1114" t="s">
        <v>6</v>
      </c>
      <c r="I1114">
        <v>5</v>
      </c>
    </row>
    <row r="1115" spans="1:9" x14ac:dyDescent="0.35">
      <c r="A1115" t="s">
        <v>11</v>
      </c>
      <c r="B1115" s="75" t="str">
        <f t="shared" si="9"/>
        <v>Year ending September 2011</v>
      </c>
      <c r="C1115" t="s">
        <v>131</v>
      </c>
      <c r="D1115" t="s">
        <v>105</v>
      </c>
      <c r="E1115" t="s">
        <v>106</v>
      </c>
      <c r="F1115" t="s">
        <v>79</v>
      </c>
      <c r="G1115" t="s">
        <v>87</v>
      </c>
      <c r="H1115" t="s">
        <v>7</v>
      </c>
      <c r="I1115">
        <v>1</v>
      </c>
    </row>
    <row r="1116" spans="1:9" x14ac:dyDescent="0.35">
      <c r="A1116" t="s">
        <v>11</v>
      </c>
      <c r="B1116" s="75" t="str">
        <f t="shared" si="9"/>
        <v>Year ending September 2011</v>
      </c>
      <c r="C1116" t="s">
        <v>131</v>
      </c>
      <c r="D1116" t="s">
        <v>130</v>
      </c>
      <c r="E1116" t="s">
        <v>253</v>
      </c>
      <c r="F1116" t="s">
        <v>79</v>
      </c>
      <c r="G1116" t="s">
        <v>87</v>
      </c>
      <c r="H1116" t="s">
        <v>3</v>
      </c>
      <c r="I1116">
        <v>1</v>
      </c>
    </row>
    <row r="1117" spans="1:9" x14ac:dyDescent="0.35">
      <c r="A1117" t="s">
        <v>11</v>
      </c>
      <c r="B1117" s="75" t="str">
        <f t="shared" si="9"/>
        <v>Year ending September 2011</v>
      </c>
      <c r="C1117" t="s">
        <v>131</v>
      </c>
      <c r="D1117" t="s">
        <v>41</v>
      </c>
      <c r="E1117" t="s">
        <v>107</v>
      </c>
      <c r="F1117" t="s">
        <v>79</v>
      </c>
      <c r="G1117" t="s">
        <v>83</v>
      </c>
      <c r="H1117" t="s">
        <v>4</v>
      </c>
      <c r="I1117">
        <v>14</v>
      </c>
    </row>
    <row r="1118" spans="1:9" x14ac:dyDescent="0.35">
      <c r="A1118" t="s">
        <v>11</v>
      </c>
      <c r="B1118" s="75" t="str">
        <f t="shared" si="9"/>
        <v>Year ending September 2011</v>
      </c>
      <c r="C1118" t="s">
        <v>131</v>
      </c>
      <c r="D1118" t="s">
        <v>41</v>
      </c>
      <c r="E1118" t="s">
        <v>107</v>
      </c>
      <c r="F1118" t="s">
        <v>79</v>
      </c>
      <c r="G1118" t="s">
        <v>83</v>
      </c>
      <c r="H1118" t="s">
        <v>5</v>
      </c>
      <c r="I1118">
        <v>15</v>
      </c>
    </row>
    <row r="1119" spans="1:9" x14ac:dyDescent="0.35">
      <c r="A1119" t="s">
        <v>11</v>
      </c>
      <c r="B1119" s="75" t="str">
        <f t="shared" si="9"/>
        <v>Year ending September 2011</v>
      </c>
      <c r="C1119" t="s">
        <v>131</v>
      </c>
      <c r="D1119" t="s">
        <v>41</v>
      </c>
      <c r="E1119" t="s">
        <v>107</v>
      </c>
      <c r="F1119" t="s">
        <v>79</v>
      </c>
      <c r="G1119" t="s">
        <v>83</v>
      </c>
      <c r="H1119" t="s">
        <v>81</v>
      </c>
      <c r="I1119">
        <v>1</v>
      </c>
    </row>
    <row r="1120" spans="1:9" x14ac:dyDescent="0.35">
      <c r="A1120" t="s">
        <v>11</v>
      </c>
      <c r="B1120" s="75" t="str">
        <f t="shared" si="9"/>
        <v>Year ending September 2011</v>
      </c>
      <c r="C1120" t="s">
        <v>131</v>
      </c>
      <c r="D1120" t="s">
        <v>41</v>
      </c>
      <c r="E1120" t="s">
        <v>107</v>
      </c>
      <c r="F1120" t="s">
        <v>79</v>
      </c>
      <c r="G1120" t="s">
        <v>83</v>
      </c>
      <c r="H1120" t="s">
        <v>3</v>
      </c>
      <c r="I1120">
        <v>112</v>
      </c>
    </row>
    <row r="1121" spans="1:9" x14ac:dyDescent="0.35">
      <c r="A1121" t="s">
        <v>11</v>
      </c>
      <c r="B1121" s="75" t="str">
        <f t="shared" si="9"/>
        <v>Year ending September 2011</v>
      </c>
      <c r="C1121" t="s">
        <v>131</v>
      </c>
      <c r="D1121" t="s">
        <v>41</v>
      </c>
      <c r="E1121" t="s">
        <v>107</v>
      </c>
      <c r="F1121" t="s">
        <v>79</v>
      </c>
      <c r="G1121" t="s">
        <v>83</v>
      </c>
      <c r="H1121" t="s">
        <v>10</v>
      </c>
      <c r="I1121">
        <v>14</v>
      </c>
    </row>
    <row r="1122" spans="1:9" x14ac:dyDescent="0.35">
      <c r="A1122" t="s">
        <v>11</v>
      </c>
      <c r="B1122" s="75" t="str">
        <f t="shared" si="9"/>
        <v>Year ending September 2011</v>
      </c>
      <c r="C1122" t="s">
        <v>131</v>
      </c>
      <c r="D1122" t="s">
        <v>41</v>
      </c>
      <c r="E1122" t="s">
        <v>107</v>
      </c>
      <c r="F1122" t="s">
        <v>79</v>
      </c>
      <c r="G1122" t="s">
        <v>83</v>
      </c>
      <c r="H1122" t="s">
        <v>8</v>
      </c>
      <c r="I1122">
        <v>4</v>
      </c>
    </row>
    <row r="1123" spans="1:9" x14ac:dyDescent="0.35">
      <c r="A1123" t="s">
        <v>11</v>
      </c>
      <c r="B1123" s="75" t="str">
        <f t="shared" si="9"/>
        <v>Year ending September 2011</v>
      </c>
      <c r="C1123" t="s">
        <v>131</v>
      </c>
      <c r="D1123" t="s">
        <v>41</v>
      </c>
      <c r="E1123" t="s">
        <v>107</v>
      </c>
      <c r="F1123" t="s">
        <v>79</v>
      </c>
      <c r="G1123" t="s">
        <v>83</v>
      </c>
      <c r="H1123" t="s">
        <v>6</v>
      </c>
      <c r="I1123">
        <v>31</v>
      </c>
    </row>
    <row r="1124" spans="1:9" x14ac:dyDescent="0.35">
      <c r="A1124" t="s">
        <v>11</v>
      </c>
      <c r="B1124" s="75" t="str">
        <f t="shared" si="9"/>
        <v>Year ending September 2011</v>
      </c>
      <c r="C1124" t="s">
        <v>131</v>
      </c>
      <c r="D1124" t="s">
        <v>41</v>
      </c>
      <c r="E1124" t="s">
        <v>107</v>
      </c>
      <c r="F1124" t="s">
        <v>79</v>
      </c>
      <c r="G1124" t="s">
        <v>83</v>
      </c>
      <c r="H1124" t="s">
        <v>7</v>
      </c>
      <c r="I1124">
        <v>12</v>
      </c>
    </row>
    <row r="1125" spans="1:9" x14ac:dyDescent="0.35">
      <c r="A1125" t="s">
        <v>11</v>
      </c>
      <c r="B1125" s="75" t="str">
        <f t="shared" si="9"/>
        <v>Year ending September 2011</v>
      </c>
      <c r="C1125" t="s">
        <v>131</v>
      </c>
      <c r="D1125" t="s">
        <v>42</v>
      </c>
      <c r="E1125" t="s">
        <v>108</v>
      </c>
      <c r="F1125" t="s">
        <v>79</v>
      </c>
      <c r="G1125" t="s">
        <v>80</v>
      </c>
      <c r="H1125" t="s">
        <v>4</v>
      </c>
      <c r="I1125">
        <v>20</v>
      </c>
    </row>
    <row r="1126" spans="1:9" x14ac:dyDescent="0.35">
      <c r="A1126" t="s">
        <v>11</v>
      </c>
      <c r="B1126" s="75" t="str">
        <f t="shared" si="9"/>
        <v>Year ending September 2011</v>
      </c>
      <c r="C1126" t="s">
        <v>131</v>
      </c>
      <c r="D1126" t="s">
        <v>42</v>
      </c>
      <c r="E1126" t="s">
        <v>108</v>
      </c>
      <c r="F1126" t="s">
        <v>79</v>
      </c>
      <c r="G1126" t="s">
        <v>80</v>
      </c>
      <c r="H1126" t="s">
        <v>5</v>
      </c>
      <c r="I1126">
        <v>17</v>
      </c>
    </row>
    <row r="1127" spans="1:9" x14ac:dyDescent="0.35">
      <c r="A1127" t="s">
        <v>11</v>
      </c>
      <c r="B1127" s="75" t="str">
        <f t="shared" si="9"/>
        <v>Year ending September 2011</v>
      </c>
      <c r="C1127" t="s">
        <v>131</v>
      </c>
      <c r="D1127" t="s">
        <v>42</v>
      </c>
      <c r="E1127" t="s">
        <v>108</v>
      </c>
      <c r="F1127" t="s">
        <v>79</v>
      </c>
      <c r="G1127" t="s">
        <v>80</v>
      </c>
      <c r="H1127" t="s">
        <v>81</v>
      </c>
      <c r="I1127">
        <v>21</v>
      </c>
    </row>
    <row r="1128" spans="1:9" x14ac:dyDescent="0.35">
      <c r="A1128" t="s">
        <v>11</v>
      </c>
      <c r="B1128" s="75" t="str">
        <f t="shared" si="9"/>
        <v>Year ending September 2011</v>
      </c>
      <c r="C1128" t="s">
        <v>131</v>
      </c>
      <c r="D1128" t="s">
        <v>42</v>
      </c>
      <c r="E1128" t="s">
        <v>108</v>
      </c>
      <c r="F1128" t="s">
        <v>79</v>
      </c>
      <c r="G1128" t="s">
        <v>80</v>
      </c>
      <c r="H1128" t="s">
        <v>3</v>
      </c>
      <c r="I1128">
        <v>222</v>
      </c>
    </row>
    <row r="1129" spans="1:9" x14ac:dyDescent="0.35">
      <c r="A1129" t="s">
        <v>11</v>
      </c>
      <c r="B1129" s="75" t="str">
        <f t="shared" si="9"/>
        <v>Year ending September 2011</v>
      </c>
      <c r="C1129" t="s">
        <v>131</v>
      </c>
      <c r="D1129" t="s">
        <v>42</v>
      </c>
      <c r="E1129" t="s">
        <v>108</v>
      </c>
      <c r="F1129" t="s">
        <v>79</v>
      </c>
      <c r="G1129" t="s">
        <v>80</v>
      </c>
      <c r="H1129" t="s">
        <v>10</v>
      </c>
      <c r="I1129">
        <v>26</v>
      </c>
    </row>
    <row r="1130" spans="1:9" x14ac:dyDescent="0.35">
      <c r="A1130" t="s">
        <v>11</v>
      </c>
      <c r="B1130" s="75" t="str">
        <f t="shared" si="9"/>
        <v>Year ending September 2011</v>
      </c>
      <c r="C1130" t="s">
        <v>131</v>
      </c>
      <c r="D1130" t="s">
        <v>42</v>
      </c>
      <c r="E1130" t="s">
        <v>108</v>
      </c>
      <c r="F1130" t="s">
        <v>79</v>
      </c>
      <c r="G1130" t="s">
        <v>80</v>
      </c>
      <c r="H1130" t="s">
        <v>8</v>
      </c>
      <c r="I1130">
        <v>1</v>
      </c>
    </row>
    <row r="1131" spans="1:9" x14ac:dyDescent="0.35">
      <c r="A1131" t="s">
        <v>11</v>
      </c>
      <c r="B1131" s="75" t="str">
        <f t="shared" si="9"/>
        <v>Year ending September 2011</v>
      </c>
      <c r="C1131" t="s">
        <v>131</v>
      </c>
      <c r="D1131" t="s">
        <v>42</v>
      </c>
      <c r="E1131" t="s">
        <v>108</v>
      </c>
      <c r="F1131" t="s">
        <v>79</v>
      </c>
      <c r="G1131" t="s">
        <v>80</v>
      </c>
      <c r="H1131" t="s">
        <v>6</v>
      </c>
      <c r="I1131">
        <v>38</v>
      </c>
    </row>
    <row r="1132" spans="1:9" x14ac:dyDescent="0.35">
      <c r="A1132" t="s">
        <v>11</v>
      </c>
      <c r="B1132" s="75" t="str">
        <f t="shared" si="9"/>
        <v>Year ending September 2011</v>
      </c>
      <c r="C1132" t="s">
        <v>131</v>
      </c>
      <c r="D1132" t="s">
        <v>42</v>
      </c>
      <c r="E1132" t="s">
        <v>108</v>
      </c>
      <c r="F1132" t="s">
        <v>79</v>
      </c>
      <c r="G1132" t="s">
        <v>80</v>
      </c>
      <c r="H1132" t="s">
        <v>7</v>
      </c>
      <c r="I1132">
        <v>6</v>
      </c>
    </row>
    <row r="1133" spans="1:9" x14ac:dyDescent="0.35">
      <c r="A1133" t="s">
        <v>11</v>
      </c>
      <c r="B1133" s="75" t="str">
        <f t="shared" si="9"/>
        <v>Year ending September 2011</v>
      </c>
      <c r="C1133" t="s">
        <v>131</v>
      </c>
      <c r="D1133" t="s">
        <v>43</v>
      </c>
      <c r="E1133" t="s">
        <v>109</v>
      </c>
      <c r="F1133" t="s">
        <v>79</v>
      </c>
      <c r="G1133" t="s">
        <v>83</v>
      </c>
      <c r="H1133" t="s">
        <v>4</v>
      </c>
      <c r="I1133">
        <v>3</v>
      </c>
    </row>
    <row r="1134" spans="1:9" x14ac:dyDescent="0.35">
      <c r="A1134" t="s">
        <v>11</v>
      </c>
      <c r="B1134" s="75" t="str">
        <f t="shared" si="9"/>
        <v>Year ending September 2011</v>
      </c>
      <c r="C1134" t="s">
        <v>131</v>
      </c>
      <c r="D1134" t="s">
        <v>43</v>
      </c>
      <c r="E1134" t="s">
        <v>109</v>
      </c>
      <c r="F1134" t="s">
        <v>79</v>
      </c>
      <c r="G1134" t="s">
        <v>83</v>
      </c>
      <c r="H1134" t="s">
        <v>5</v>
      </c>
      <c r="I1134">
        <v>10</v>
      </c>
    </row>
    <row r="1135" spans="1:9" x14ac:dyDescent="0.35">
      <c r="A1135" t="s">
        <v>11</v>
      </c>
      <c r="B1135" s="75" t="str">
        <f t="shared" si="9"/>
        <v>Year ending September 2011</v>
      </c>
      <c r="C1135" t="s">
        <v>131</v>
      </c>
      <c r="D1135" t="s">
        <v>43</v>
      </c>
      <c r="E1135" t="s">
        <v>109</v>
      </c>
      <c r="F1135" t="s">
        <v>79</v>
      </c>
      <c r="G1135" t="s">
        <v>83</v>
      </c>
      <c r="H1135" t="s">
        <v>81</v>
      </c>
      <c r="I1135">
        <v>9</v>
      </c>
    </row>
    <row r="1136" spans="1:9" x14ac:dyDescent="0.35">
      <c r="A1136" t="s">
        <v>11</v>
      </c>
      <c r="B1136" s="75" t="str">
        <f t="shared" si="9"/>
        <v>Year ending September 2011</v>
      </c>
      <c r="C1136" t="s">
        <v>131</v>
      </c>
      <c r="D1136" t="s">
        <v>43</v>
      </c>
      <c r="E1136" t="s">
        <v>109</v>
      </c>
      <c r="F1136" t="s">
        <v>79</v>
      </c>
      <c r="G1136" t="s">
        <v>83</v>
      </c>
      <c r="H1136" t="s">
        <v>3</v>
      </c>
      <c r="I1136">
        <v>94</v>
      </c>
    </row>
    <row r="1137" spans="1:9" x14ac:dyDescent="0.35">
      <c r="A1137" t="s">
        <v>11</v>
      </c>
      <c r="B1137" s="75" t="str">
        <f t="shared" si="9"/>
        <v>Year ending September 2011</v>
      </c>
      <c r="C1137" t="s">
        <v>131</v>
      </c>
      <c r="D1137" t="s">
        <v>43</v>
      </c>
      <c r="E1137" t="s">
        <v>109</v>
      </c>
      <c r="F1137" t="s">
        <v>79</v>
      </c>
      <c r="G1137" t="s">
        <v>83</v>
      </c>
      <c r="H1137" t="s">
        <v>10</v>
      </c>
      <c r="I1137">
        <v>6</v>
      </c>
    </row>
    <row r="1138" spans="1:9" x14ac:dyDescent="0.35">
      <c r="A1138" t="s">
        <v>11</v>
      </c>
      <c r="B1138" s="75" t="str">
        <f t="shared" si="9"/>
        <v>Year ending September 2011</v>
      </c>
      <c r="C1138" t="s">
        <v>131</v>
      </c>
      <c r="D1138" t="s">
        <v>43</v>
      </c>
      <c r="E1138" t="s">
        <v>109</v>
      </c>
      <c r="F1138" t="s">
        <v>79</v>
      </c>
      <c r="G1138" t="s">
        <v>83</v>
      </c>
      <c r="H1138" t="s">
        <v>8</v>
      </c>
      <c r="I1138">
        <v>1</v>
      </c>
    </row>
    <row r="1139" spans="1:9" x14ac:dyDescent="0.35">
      <c r="A1139" t="s">
        <v>11</v>
      </c>
      <c r="B1139" s="75" t="str">
        <f t="shared" si="9"/>
        <v>Year ending September 2011</v>
      </c>
      <c r="C1139" t="s">
        <v>131</v>
      </c>
      <c r="D1139" t="s">
        <v>43</v>
      </c>
      <c r="E1139" t="s">
        <v>109</v>
      </c>
      <c r="F1139" t="s">
        <v>79</v>
      </c>
      <c r="G1139" t="s">
        <v>83</v>
      </c>
      <c r="H1139" t="s">
        <v>6</v>
      </c>
      <c r="I1139">
        <v>24</v>
      </c>
    </row>
    <row r="1140" spans="1:9" x14ac:dyDescent="0.35">
      <c r="A1140" t="s">
        <v>11</v>
      </c>
      <c r="B1140" s="75" t="str">
        <f t="shared" si="9"/>
        <v>Year ending September 2011</v>
      </c>
      <c r="C1140" t="s">
        <v>131</v>
      </c>
      <c r="D1140" t="s">
        <v>43</v>
      </c>
      <c r="E1140" t="s">
        <v>109</v>
      </c>
      <c r="F1140" t="s">
        <v>79</v>
      </c>
      <c r="G1140" t="s">
        <v>83</v>
      </c>
      <c r="H1140" t="s">
        <v>7</v>
      </c>
      <c r="I1140">
        <v>3</v>
      </c>
    </row>
    <row r="1141" spans="1:9" x14ac:dyDescent="0.35">
      <c r="A1141" t="s">
        <v>11</v>
      </c>
      <c r="B1141" s="75" t="str">
        <f t="shared" si="9"/>
        <v>Year ending September 2011</v>
      </c>
      <c r="C1141" t="s">
        <v>131</v>
      </c>
      <c r="D1141" t="s">
        <v>44</v>
      </c>
      <c r="E1141" t="s">
        <v>110</v>
      </c>
      <c r="F1141" t="s">
        <v>79</v>
      </c>
      <c r="G1141" t="s">
        <v>87</v>
      </c>
      <c r="H1141" t="s">
        <v>4</v>
      </c>
      <c r="I1141">
        <v>16</v>
      </c>
    </row>
    <row r="1142" spans="1:9" x14ac:dyDescent="0.35">
      <c r="A1142" t="s">
        <v>11</v>
      </c>
      <c r="B1142" s="75" t="str">
        <f t="shared" si="9"/>
        <v>Year ending September 2011</v>
      </c>
      <c r="C1142" t="s">
        <v>131</v>
      </c>
      <c r="D1142" t="s">
        <v>44</v>
      </c>
      <c r="E1142" t="s">
        <v>110</v>
      </c>
      <c r="F1142" t="s">
        <v>79</v>
      </c>
      <c r="G1142" t="s">
        <v>87</v>
      </c>
      <c r="H1142" t="s">
        <v>5</v>
      </c>
      <c r="I1142">
        <v>7</v>
      </c>
    </row>
    <row r="1143" spans="1:9" x14ac:dyDescent="0.35">
      <c r="A1143" t="s">
        <v>11</v>
      </c>
      <c r="B1143" s="75" t="str">
        <f t="shared" si="9"/>
        <v>Year ending September 2011</v>
      </c>
      <c r="C1143" t="s">
        <v>131</v>
      </c>
      <c r="D1143" t="s">
        <v>44</v>
      </c>
      <c r="E1143" t="s">
        <v>110</v>
      </c>
      <c r="F1143" t="s">
        <v>79</v>
      </c>
      <c r="G1143" t="s">
        <v>87</v>
      </c>
      <c r="H1143" t="s">
        <v>81</v>
      </c>
      <c r="I1143">
        <v>8</v>
      </c>
    </row>
    <row r="1144" spans="1:9" x14ac:dyDescent="0.35">
      <c r="A1144" t="s">
        <v>11</v>
      </c>
      <c r="B1144" s="75" t="str">
        <f t="shared" si="9"/>
        <v>Year ending September 2011</v>
      </c>
      <c r="C1144" t="s">
        <v>131</v>
      </c>
      <c r="D1144" t="s">
        <v>44</v>
      </c>
      <c r="E1144" t="s">
        <v>110</v>
      </c>
      <c r="F1144" t="s">
        <v>79</v>
      </c>
      <c r="G1144" t="s">
        <v>87</v>
      </c>
      <c r="H1144" t="s">
        <v>3</v>
      </c>
      <c r="I1144">
        <v>72</v>
      </c>
    </row>
    <row r="1145" spans="1:9" x14ac:dyDescent="0.35">
      <c r="A1145" t="s">
        <v>11</v>
      </c>
      <c r="B1145" s="75" t="str">
        <f t="shared" si="9"/>
        <v>Year ending September 2011</v>
      </c>
      <c r="C1145" t="s">
        <v>131</v>
      </c>
      <c r="D1145" t="s">
        <v>44</v>
      </c>
      <c r="E1145" t="s">
        <v>110</v>
      </c>
      <c r="F1145" t="s">
        <v>79</v>
      </c>
      <c r="G1145" t="s">
        <v>87</v>
      </c>
      <c r="H1145" t="s">
        <v>10</v>
      </c>
      <c r="I1145">
        <v>12</v>
      </c>
    </row>
    <row r="1146" spans="1:9" x14ac:dyDescent="0.35">
      <c r="A1146" t="s">
        <v>11</v>
      </c>
      <c r="B1146" s="75" t="str">
        <f t="shared" si="9"/>
        <v>Year ending September 2011</v>
      </c>
      <c r="C1146" t="s">
        <v>131</v>
      </c>
      <c r="D1146" t="s">
        <v>44</v>
      </c>
      <c r="E1146" t="s">
        <v>110</v>
      </c>
      <c r="F1146" t="s">
        <v>79</v>
      </c>
      <c r="G1146" t="s">
        <v>87</v>
      </c>
      <c r="H1146" t="s">
        <v>8</v>
      </c>
      <c r="I1146">
        <v>1</v>
      </c>
    </row>
    <row r="1147" spans="1:9" x14ac:dyDescent="0.35">
      <c r="A1147" t="s">
        <v>11</v>
      </c>
      <c r="B1147" s="75" t="str">
        <f t="shared" si="9"/>
        <v>Year ending September 2011</v>
      </c>
      <c r="C1147" t="s">
        <v>131</v>
      </c>
      <c r="D1147" t="s">
        <v>44</v>
      </c>
      <c r="E1147" t="s">
        <v>110</v>
      </c>
      <c r="F1147" t="s">
        <v>79</v>
      </c>
      <c r="G1147" t="s">
        <v>87</v>
      </c>
      <c r="H1147" t="s">
        <v>6</v>
      </c>
      <c r="I1147">
        <v>11</v>
      </c>
    </row>
    <row r="1148" spans="1:9" x14ac:dyDescent="0.35">
      <c r="A1148" t="s">
        <v>11</v>
      </c>
      <c r="B1148" s="75" t="str">
        <f t="shared" si="9"/>
        <v>Year ending September 2011</v>
      </c>
      <c r="C1148" t="s">
        <v>131</v>
      </c>
      <c r="D1148" t="s">
        <v>45</v>
      </c>
      <c r="E1148" t="s">
        <v>111</v>
      </c>
      <c r="F1148" t="s">
        <v>99</v>
      </c>
      <c r="G1148" t="s">
        <v>80</v>
      </c>
      <c r="H1148" t="s">
        <v>4</v>
      </c>
      <c r="I1148">
        <v>10</v>
      </c>
    </row>
    <row r="1149" spans="1:9" x14ac:dyDescent="0.35">
      <c r="A1149" t="s">
        <v>11</v>
      </c>
      <c r="B1149" s="75" t="str">
        <f t="shared" si="9"/>
        <v>Year ending September 2011</v>
      </c>
      <c r="C1149" t="s">
        <v>131</v>
      </c>
      <c r="D1149" t="s">
        <v>45</v>
      </c>
      <c r="E1149" t="s">
        <v>111</v>
      </c>
      <c r="F1149" t="s">
        <v>99</v>
      </c>
      <c r="G1149" t="s">
        <v>80</v>
      </c>
      <c r="H1149" t="s">
        <v>5</v>
      </c>
      <c r="I1149">
        <v>31</v>
      </c>
    </row>
    <row r="1150" spans="1:9" x14ac:dyDescent="0.35">
      <c r="A1150" t="s">
        <v>11</v>
      </c>
      <c r="B1150" s="75" t="str">
        <f t="shared" si="9"/>
        <v>Year ending September 2011</v>
      </c>
      <c r="C1150" t="s">
        <v>131</v>
      </c>
      <c r="D1150" t="s">
        <v>45</v>
      </c>
      <c r="E1150" t="s">
        <v>111</v>
      </c>
      <c r="F1150" t="s">
        <v>99</v>
      </c>
      <c r="G1150" t="s">
        <v>80</v>
      </c>
      <c r="H1150" t="s">
        <v>81</v>
      </c>
      <c r="I1150">
        <v>8</v>
      </c>
    </row>
    <row r="1151" spans="1:9" x14ac:dyDescent="0.35">
      <c r="A1151" t="s">
        <v>11</v>
      </c>
      <c r="B1151" s="75" t="str">
        <f t="shared" si="9"/>
        <v>Year ending September 2011</v>
      </c>
      <c r="C1151" t="s">
        <v>131</v>
      </c>
      <c r="D1151" t="s">
        <v>45</v>
      </c>
      <c r="E1151" t="s">
        <v>111</v>
      </c>
      <c r="F1151" t="s">
        <v>99</v>
      </c>
      <c r="G1151" t="s">
        <v>80</v>
      </c>
      <c r="H1151" t="s">
        <v>3</v>
      </c>
      <c r="I1151">
        <v>268</v>
      </c>
    </row>
    <row r="1152" spans="1:9" x14ac:dyDescent="0.35">
      <c r="A1152" t="s">
        <v>11</v>
      </c>
      <c r="B1152" s="75" t="str">
        <f t="shared" si="9"/>
        <v>Year ending September 2011</v>
      </c>
      <c r="C1152" t="s">
        <v>131</v>
      </c>
      <c r="D1152" t="s">
        <v>45</v>
      </c>
      <c r="E1152" t="s">
        <v>111</v>
      </c>
      <c r="F1152" t="s">
        <v>99</v>
      </c>
      <c r="G1152" t="s">
        <v>80</v>
      </c>
      <c r="H1152" t="s">
        <v>10</v>
      </c>
      <c r="I1152">
        <v>32</v>
      </c>
    </row>
    <row r="1153" spans="1:9" x14ac:dyDescent="0.35">
      <c r="A1153" t="s">
        <v>11</v>
      </c>
      <c r="B1153" s="75" t="str">
        <f t="shared" si="9"/>
        <v>Year ending September 2011</v>
      </c>
      <c r="C1153" t="s">
        <v>131</v>
      </c>
      <c r="D1153" t="s">
        <v>45</v>
      </c>
      <c r="E1153" t="s">
        <v>111</v>
      </c>
      <c r="F1153" t="s">
        <v>99</v>
      </c>
      <c r="G1153" t="s">
        <v>80</v>
      </c>
      <c r="H1153" t="s">
        <v>8</v>
      </c>
      <c r="I1153">
        <v>6</v>
      </c>
    </row>
    <row r="1154" spans="1:9" x14ac:dyDescent="0.35">
      <c r="A1154" t="s">
        <v>11</v>
      </c>
      <c r="B1154" s="75" t="str">
        <f t="shared" ref="B1154:B1217" si="10">IF(OR(C1154="2009/10 Jan, Feb, Mar",C1154="2010/11 Apr, May, Jun",C1154="2010/11 Jul, Aug, Sep",C1154="2009/10 Oct, Nov, Dec"),"Year ending September 2010",IF(OR(C1154="2010/11 Jan, Feb, Mar",C1154="2011/12 Apr, May, Jun",C1154="2011/12 Jul, Aug, Sep",C1154="2010/11 Oct, Nov, Dec"),"Year ending September 2011",IF(OR(C1154="2011/12 Jan, Feb, Mar",C1154="2012/13 Apr, May, Jun",C1154="2012/13 Jul, Aug, Sep",C1154="2011/12 Oct, Nov, Dec"),"Year ending September 2012",IF(OR(C1154="2012/13 Jan, Feb, Mar",C1154="2013/14 Apr, May, Jun",C1154="2013/14 Jul, Aug, Sep",C1154="2012/13 Oct, Nov, Dec"),"Year ending September 2013",IF(OR(C1154="2013/14 Jan, Feb, Mar",C1154="2014/15 Apr, May, Jun",C1154="2014/15 Jul, Aug, Sep",C1154="2013/14 Oct, Nov, Dec"),"Year ending September 2014",IF(OR(C1154="2014/15 Jan, Feb, Mar",C1154="2015/16 Apr, May, Jun",C1154="2015/16 Jul, Aug, Sep",C1154="2014/15 Oct, Nov, Dec"),"Year ending September 2015",IF(OR(C1154="2015/16 Jan, Feb, Mar",C1154="2016/17 Apr, May, Jun",C1154="2016/17 Jul, Aug, Sep",C1154="2015/16 Oct, Nov, Dec"),"Year ending September 2016",IF(OR(C1154="2016/17 Jan, Feb, Mar",C1154="2017/18 Apr, May, Jun",C1154="2017/18 Jul, Aug, Sep",C1154="2016/17 Oct, Nov, Dec"),"Year ending September 2017",IF(OR(C1154="2017/18 Jan, Feb, Mar",C1154="2018/19 Apr, May, Jun",C1154="2018/19 Jul, Aug, Sep",C1154="2017/18 Oct, Nov, Dec"),"Year ending September 2018",IF(OR(C1154="2018/19 Jan, Feb, Mar",C1154="2019/20 Apr, May, Jun",C1154="2019/20 Jul, Aug, Sep",C1154="2018/19 Oct, Nov, Dec"),"Year ending September 2019",""))))))))))</f>
        <v>Year ending September 2011</v>
      </c>
      <c r="C1154" t="s">
        <v>131</v>
      </c>
      <c r="D1154" t="s">
        <v>45</v>
      </c>
      <c r="E1154" t="s">
        <v>111</v>
      </c>
      <c r="F1154" t="s">
        <v>99</v>
      </c>
      <c r="G1154" t="s">
        <v>80</v>
      </c>
      <c r="H1154" t="s">
        <v>6</v>
      </c>
      <c r="I1154">
        <v>59</v>
      </c>
    </row>
    <row r="1155" spans="1:9" x14ac:dyDescent="0.35">
      <c r="A1155" t="s">
        <v>11</v>
      </c>
      <c r="B1155" s="75" t="str">
        <f t="shared" si="10"/>
        <v>Year ending September 2011</v>
      </c>
      <c r="C1155" t="s">
        <v>131</v>
      </c>
      <c r="D1155" t="s">
        <v>45</v>
      </c>
      <c r="E1155" t="s">
        <v>111</v>
      </c>
      <c r="F1155" t="s">
        <v>99</v>
      </c>
      <c r="G1155" t="s">
        <v>80</v>
      </c>
      <c r="H1155" t="s">
        <v>7</v>
      </c>
      <c r="I1155">
        <v>8</v>
      </c>
    </row>
    <row r="1156" spans="1:9" x14ac:dyDescent="0.35">
      <c r="A1156" t="s">
        <v>11</v>
      </c>
      <c r="B1156" s="75" t="str">
        <f t="shared" si="10"/>
        <v>Year ending September 2011</v>
      </c>
      <c r="C1156" t="s">
        <v>131</v>
      </c>
      <c r="D1156" t="s">
        <v>46</v>
      </c>
      <c r="E1156" t="s">
        <v>112</v>
      </c>
      <c r="F1156" t="s">
        <v>79</v>
      </c>
      <c r="G1156" t="s">
        <v>87</v>
      </c>
      <c r="H1156" t="s">
        <v>4</v>
      </c>
      <c r="I1156">
        <v>16</v>
      </c>
    </row>
    <row r="1157" spans="1:9" x14ac:dyDescent="0.35">
      <c r="A1157" t="s">
        <v>11</v>
      </c>
      <c r="B1157" s="75" t="str">
        <f t="shared" si="10"/>
        <v>Year ending September 2011</v>
      </c>
      <c r="C1157" t="s">
        <v>131</v>
      </c>
      <c r="D1157" t="s">
        <v>46</v>
      </c>
      <c r="E1157" t="s">
        <v>112</v>
      </c>
      <c r="F1157" t="s">
        <v>79</v>
      </c>
      <c r="G1157" t="s">
        <v>87</v>
      </c>
      <c r="H1157" t="s">
        <v>5</v>
      </c>
      <c r="I1157">
        <v>4</v>
      </c>
    </row>
    <row r="1158" spans="1:9" x14ac:dyDescent="0.35">
      <c r="A1158" t="s">
        <v>11</v>
      </c>
      <c r="B1158" s="75" t="str">
        <f t="shared" si="10"/>
        <v>Year ending September 2011</v>
      </c>
      <c r="C1158" t="s">
        <v>131</v>
      </c>
      <c r="D1158" t="s">
        <v>46</v>
      </c>
      <c r="E1158" t="s">
        <v>112</v>
      </c>
      <c r="F1158" t="s">
        <v>79</v>
      </c>
      <c r="G1158" t="s">
        <v>87</v>
      </c>
      <c r="H1158" t="s">
        <v>81</v>
      </c>
      <c r="I1158">
        <v>4</v>
      </c>
    </row>
    <row r="1159" spans="1:9" x14ac:dyDescent="0.35">
      <c r="A1159" t="s">
        <v>11</v>
      </c>
      <c r="B1159" s="75" t="str">
        <f t="shared" si="10"/>
        <v>Year ending September 2011</v>
      </c>
      <c r="C1159" t="s">
        <v>131</v>
      </c>
      <c r="D1159" t="s">
        <v>46</v>
      </c>
      <c r="E1159" t="s">
        <v>112</v>
      </c>
      <c r="F1159" t="s">
        <v>79</v>
      </c>
      <c r="G1159" t="s">
        <v>87</v>
      </c>
      <c r="H1159" t="s">
        <v>3</v>
      </c>
      <c r="I1159">
        <v>69</v>
      </c>
    </row>
    <row r="1160" spans="1:9" x14ac:dyDescent="0.35">
      <c r="A1160" t="s">
        <v>11</v>
      </c>
      <c r="B1160" s="75" t="str">
        <f t="shared" si="10"/>
        <v>Year ending September 2011</v>
      </c>
      <c r="C1160" t="s">
        <v>131</v>
      </c>
      <c r="D1160" t="s">
        <v>46</v>
      </c>
      <c r="E1160" t="s">
        <v>112</v>
      </c>
      <c r="F1160" t="s">
        <v>79</v>
      </c>
      <c r="G1160" t="s">
        <v>87</v>
      </c>
      <c r="H1160" t="s">
        <v>10</v>
      </c>
      <c r="I1160">
        <v>18</v>
      </c>
    </row>
    <row r="1161" spans="1:9" x14ac:dyDescent="0.35">
      <c r="A1161" t="s">
        <v>11</v>
      </c>
      <c r="B1161" s="75" t="str">
        <f t="shared" si="10"/>
        <v>Year ending September 2011</v>
      </c>
      <c r="C1161" t="s">
        <v>131</v>
      </c>
      <c r="D1161" t="s">
        <v>46</v>
      </c>
      <c r="E1161" t="s">
        <v>112</v>
      </c>
      <c r="F1161" t="s">
        <v>79</v>
      </c>
      <c r="G1161" t="s">
        <v>87</v>
      </c>
      <c r="H1161" t="s">
        <v>8</v>
      </c>
      <c r="I1161">
        <v>1</v>
      </c>
    </row>
    <row r="1162" spans="1:9" x14ac:dyDescent="0.35">
      <c r="A1162" t="s">
        <v>11</v>
      </c>
      <c r="B1162" s="75" t="str">
        <f t="shared" si="10"/>
        <v>Year ending September 2011</v>
      </c>
      <c r="C1162" t="s">
        <v>131</v>
      </c>
      <c r="D1162" t="s">
        <v>46</v>
      </c>
      <c r="E1162" t="s">
        <v>112</v>
      </c>
      <c r="F1162" t="s">
        <v>79</v>
      </c>
      <c r="G1162" t="s">
        <v>87</v>
      </c>
      <c r="H1162" t="s">
        <v>6</v>
      </c>
      <c r="I1162">
        <v>25</v>
      </c>
    </row>
    <row r="1163" spans="1:9" x14ac:dyDescent="0.35">
      <c r="A1163" t="s">
        <v>11</v>
      </c>
      <c r="B1163" s="75" t="str">
        <f t="shared" si="10"/>
        <v>Year ending September 2011</v>
      </c>
      <c r="C1163" t="s">
        <v>131</v>
      </c>
      <c r="D1163" t="s">
        <v>46</v>
      </c>
      <c r="E1163" t="s">
        <v>112</v>
      </c>
      <c r="F1163" t="s">
        <v>79</v>
      </c>
      <c r="G1163" t="s">
        <v>87</v>
      </c>
      <c r="H1163" t="s">
        <v>7</v>
      </c>
      <c r="I1163">
        <v>1</v>
      </c>
    </row>
    <row r="1164" spans="1:9" x14ac:dyDescent="0.35">
      <c r="A1164" t="s">
        <v>11</v>
      </c>
      <c r="B1164" s="75" t="str">
        <f t="shared" si="10"/>
        <v>Year ending September 2011</v>
      </c>
      <c r="C1164" t="s">
        <v>131</v>
      </c>
      <c r="D1164" t="s">
        <v>47</v>
      </c>
      <c r="E1164" t="s">
        <v>113</v>
      </c>
      <c r="F1164" t="s">
        <v>79</v>
      </c>
      <c r="G1164" t="s">
        <v>87</v>
      </c>
      <c r="H1164" t="s">
        <v>4</v>
      </c>
      <c r="I1164">
        <v>9</v>
      </c>
    </row>
    <row r="1165" spans="1:9" x14ac:dyDescent="0.35">
      <c r="A1165" t="s">
        <v>11</v>
      </c>
      <c r="B1165" s="75" t="str">
        <f t="shared" si="10"/>
        <v>Year ending September 2011</v>
      </c>
      <c r="C1165" t="s">
        <v>131</v>
      </c>
      <c r="D1165" t="s">
        <v>47</v>
      </c>
      <c r="E1165" t="s">
        <v>113</v>
      </c>
      <c r="F1165" t="s">
        <v>79</v>
      </c>
      <c r="G1165" t="s">
        <v>87</v>
      </c>
      <c r="H1165" t="s">
        <v>5</v>
      </c>
      <c r="I1165">
        <v>4</v>
      </c>
    </row>
    <row r="1166" spans="1:9" x14ac:dyDescent="0.35">
      <c r="A1166" t="s">
        <v>11</v>
      </c>
      <c r="B1166" s="75" t="str">
        <f t="shared" si="10"/>
        <v>Year ending September 2011</v>
      </c>
      <c r="C1166" t="s">
        <v>131</v>
      </c>
      <c r="D1166" t="s">
        <v>47</v>
      </c>
      <c r="E1166" t="s">
        <v>113</v>
      </c>
      <c r="F1166" t="s">
        <v>79</v>
      </c>
      <c r="G1166" t="s">
        <v>87</v>
      </c>
      <c r="H1166" t="s">
        <v>81</v>
      </c>
      <c r="I1166">
        <v>1</v>
      </c>
    </row>
    <row r="1167" spans="1:9" x14ac:dyDescent="0.35">
      <c r="A1167" t="s">
        <v>11</v>
      </c>
      <c r="B1167" s="75" t="str">
        <f t="shared" si="10"/>
        <v>Year ending September 2011</v>
      </c>
      <c r="C1167" t="s">
        <v>131</v>
      </c>
      <c r="D1167" t="s">
        <v>47</v>
      </c>
      <c r="E1167" t="s">
        <v>113</v>
      </c>
      <c r="F1167" t="s">
        <v>79</v>
      </c>
      <c r="G1167" t="s">
        <v>87</v>
      </c>
      <c r="H1167" t="s">
        <v>3</v>
      </c>
      <c r="I1167">
        <v>85</v>
      </c>
    </row>
    <row r="1168" spans="1:9" x14ac:dyDescent="0.35">
      <c r="A1168" t="s">
        <v>11</v>
      </c>
      <c r="B1168" s="75" t="str">
        <f t="shared" si="10"/>
        <v>Year ending September 2011</v>
      </c>
      <c r="C1168" t="s">
        <v>131</v>
      </c>
      <c r="D1168" t="s">
        <v>47</v>
      </c>
      <c r="E1168" t="s">
        <v>113</v>
      </c>
      <c r="F1168" t="s">
        <v>79</v>
      </c>
      <c r="G1168" t="s">
        <v>87</v>
      </c>
      <c r="H1168" t="s">
        <v>10</v>
      </c>
      <c r="I1168">
        <v>9</v>
      </c>
    </row>
    <row r="1169" spans="1:9" x14ac:dyDescent="0.35">
      <c r="A1169" t="s">
        <v>11</v>
      </c>
      <c r="B1169" s="75" t="str">
        <f t="shared" si="10"/>
        <v>Year ending September 2011</v>
      </c>
      <c r="C1169" t="s">
        <v>131</v>
      </c>
      <c r="D1169" t="s">
        <v>47</v>
      </c>
      <c r="E1169" t="s">
        <v>113</v>
      </c>
      <c r="F1169" t="s">
        <v>79</v>
      </c>
      <c r="G1169" t="s">
        <v>87</v>
      </c>
      <c r="H1169" t="s">
        <v>6</v>
      </c>
      <c r="I1169">
        <v>20</v>
      </c>
    </row>
    <row r="1170" spans="1:9" x14ac:dyDescent="0.35">
      <c r="A1170" t="s">
        <v>11</v>
      </c>
      <c r="B1170" s="75" t="str">
        <f t="shared" si="10"/>
        <v>Year ending September 2011</v>
      </c>
      <c r="C1170" t="s">
        <v>131</v>
      </c>
      <c r="D1170" t="s">
        <v>47</v>
      </c>
      <c r="E1170" t="s">
        <v>113</v>
      </c>
      <c r="F1170" t="s">
        <v>79</v>
      </c>
      <c r="G1170" t="s">
        <v>87</v>
      </c>
      <c r="H1170" t="s">
        <v>7</v>
      </c>
      <c r="I1170">
        <v>2</v>
      </c>
    </row>
    <row r="1171" spans="1:9" x14ac:dyDescent="0.35">
      <c r="A1171" t="s">
        <v>11</v>
      </c>
      <c r="B1171" s="75" t="str">
        <f t="shared" si="10"/>
        <v>Year ending September 2011</v>
      </c>
      <c r="C1171" t="s">
        <v>131</v>
      </c>
      <c r="D1171" t="s">
        <v>48</v>
      </c>
      <c r="E1171" t="s">
        <v>114</v>
      </c>
      <c r="F1171" t="s">
        <v>79</v>
      </c>
      <c r="G1171" t="s">
        <v>83</v>
      </c>
      <c r="H1171" t="s">
        <v>4</v>
      </c>
      <c r="I1171">
        <v>1</v>
      </c>
    </row>
    <row r="1172" spans="1:9" x14ac:dyDescent="0.35">
      <c r="A1172" t="s">
        <v>11</v>
      </c>
      <c r="B1172" s="75" t="str">
        <f t="shared" si="10"/>
        <v>Year ending September 2011</v>
      </c>
      <c r="C1172" t="s">
        <v>131</v>
      </c>
      <c r="D1172" t="s">
        <v>48</v>
      </c>
      <c r="E1172" t="s">
        <v>114</v>
      </c>
      <c r="F1172" t="s">
        <v>79</v>
      </c>
      <c r="G1172" t="s">
        <v>83</v>
      </c>
      <c r="H1172" t="s">
        <v>5</v>
      </c>
      <c r="I1172">
        <v>3</v>
      </c>
    </row>
    <row r="1173" spans="1:9" x14ac:dyDescent="0.35">
      <c r="A1173" t="s">
        <v>11</v>
      </c>
      <c r="B1173" s="75" t="str">
        <f t="shared" si="10"/>
        <v>Year ending September 2011</v>
      </c>
      <c r="C1173" t="s">
        <v>131</v>
      </c>
      <c r="D1173" t="s">
        <v>48</v>
      </c>
      <c r="E1173" t="s">
        <v>114</v>
      </c>
      <c r="F1173" t="s">
        <v>79</v>
      </c>
      <c r="G1173" t="s">
        <v>83</v>
      </c>
      <c r="H1173" t="s">
        <v>81</v>
      </c>
      <c r="I1173">
        <v>6</v>
      </c>
    </row>
    <row r="1174" spans="1:9" x14ac:dyDescent="0.35">
      <c r="A1174" t="s">
        <v>11</v>
      </c>
      <c r="B1174" s="75" t="str">
        <f t="shared" si="10"/>
        <v>Year ending September 2011</v>
      </c>
      <c r="C1174" t="s">
        <v>131</v>
      </c>
      <c r="D1174" t="s">
        <v>48</v>
      </c>
      <c r="E1174" t="s">
        <v>114</v>
      </c>
      <c r="F1174" t="s">
        <v>79</v>
      </c>
      <c r="G1174" t="s">
        <v>83</v>
      </c>
      <c r="H1174" t="s">
        <v>3</v>
      </c>
      <c r="I1174">
        <v>68</v>
      </c>
    </row>
    <row r="1175" spans="1:9" x14ac:dyDescent="0.35">
      <c r="A1175" t="s">
        <v>11</v>
      </c>
      <c r="B1175" s="75" t="str">
        <f t="shared" si="10"/>
        <v>Year ending September 2011</v>
      </c>
      <c r="C1175" t="s">
        <v>131</v>
      </c>
      <c r="D1175" t="s">
        <v>48</v>
      </c>
      <c r="E1175" t="s">
        <v>114</v>
      </c>
      <c r="F1175" t="s">
        <v>79</v>
      </c>
      <c r="G1175" t="s">
        <v>83</v>
      </c>
      <c r="H1175" t="s">
        <v>10</v>
      </c>
      <c r="I1175">
        <v>9</v>
      </c>
    </row>
    <row r="1176" spans="1:9" x14ac:dyDescent="0.35">
      <c r="A1176" t="s">
        <v>11</v>
      </c>
      <c r="B1176" s="75" t="str">
        <f t="shared" si="10"/>
        <v>Year ending September 2011</v>
      </c>
      <c r="C1176" t="s">
        <v>131</v>
      </c>
      <c r="D1176" t="s">
        <v>48</v>
      </c>
      <c r="E1176" t="s">
        <v>114</v>
      </c>
      <c r="F1176" t="s">
        <v>79</v>
      </c>
      <c r="G1176" t="s">
        <v>83</v>
      </c>
      <c r="H1176" t="s">
        <v>6</v>
      </c>
      <c r="I1176">
        <v>29</v>
      </c>
    </row>
    <row r="1177" spans="1:9" x14ac:dyDescent="0.35">
      <c r="A1177" t="s">
        <v>11</v>
      </c>
      <c r="B1177" s="75" t="str">
        <f t="shared" si="10"/>
        <v>Year ending September 2011</v>
      </c>
      <c r="C1177" t="s">
        <v>131</v>
      </c>
      <c r="D1177" t="s">
        <v>48</v>
      </c>
      <c r="E1177" t="s">
        <v>114</v>
      </c>
      <c r="F1177" t="s">
        <v>79</v>
      </c>
      <c r="G1177" t="s">
        <v>83</v>
      </c>
      <c r="H1177" t="s">
        <v>7</v>
      </c>
      <c r="I1177">
        <v>1</v>
      </c>
    </row>
    <row r="1178" spans="1:9" x14ac:dyDescent="0.35">
      <c r="A1178" t="s">
        <v>11</v>
      </c>
      <c r="B1178" s="75" t="str">
        <f t="shared" si="10"/>
        <v>Year ending September 2011</v>
      </c>
      <c r="C1178" t="s">
        <v>131</v>
      </c>
      <c r="D1178" t="s">
        <v>49</v>
      </c>
      <c r="E1178" t="s">
        <v>115</v>
      </c>
      <c r="F1178" t="s">
        <v>79</v>
      </c>
      <c r="G1178" t="s">
        <v>87</v>
      </c>
      <c r="H1178" t="s">
        <v>4</v>
      </c>
      <c r="I1178">
        <v>9</v>
      </c>
    </row>
    <row r="1179" spans="1:9" x14ac:dyDescent="0.35">
      <c r="A1179" t="s">
        <v>11</v>
      </c>
      <c r="B1179" s="75" t="str">
        <f t="shared" si="10"/>
        <v>Year ending September 2011</v>
      </c>
      <c r="C1179" t="s">
        <v>131</v>
      </c>
      <c r="D1179" t="s">
        <v>49</v>
      </c>
      <c r="E1179" t="s">
        <v>115</v>
      </c>
      <c r="F1179" t="s">
        <v>79</v>
      </c>
      <c r="G1179" t="s">
        <v>87</v>
      </c>
      <c r="H1179" t="s">
        <v>5</v>
      </c>
      <c r="I1179">
        <v>3</v>
      </c>
    </row>
    <row r="1180" spans="1:9" x14ac:dyDescent="0.35">
      <c r="A1180" t="s">
        <v>11</v>
      </c>
      <c r="B1180" s="75" t="str">
        <f t="shared" si="10"/>
        <v>Year ending September 2011</v>
      </c>
      <c r="C1180" t="s">
        <v>131</v>
      </c>
      <c r="D1180" t="s">
        <v>49</v>
      </c>
      <c r="E1180" t="s">
        <v>115</v>
      </c>
      <c r="F1180" t="s">
        <v>79</v>
      </c>
      <c r="G1180" t="s">
        <v>87</v>
      </c>
      <c r="H1180" t="s">
        <v>81</v>
      </c>
      <c r="I1180">
        <v>1</v>
      </c>
    </row>
    <row r="1181" spans="1:9" x14ac:dyDescent="0.35">
      <c r="A1181" t="s">
        <v>11</v>
      </c>
      <c r="B1181" s="75" t="str">
        <f t="shared" si="10"/>
        <v>Year ending September 2011</v>
      </c>
      <c r="C1181" t="s">
        <v>131</v>
      </c>
      <c r="D1181" t="s">
        <v>49</v>
      </c>
      <c r="E1181" t="s">
        <v>115</v>
      </c>
      <c r="F1181" t="s">
        <v>79</v>
      </c>
      <c r="G1181" t="s">
        <v>87</v>
      </c>
      <c r="H1181" t="s">
        <v>3</v>
      </c>
      <c r="I1181">
        <v>35</v>
      </c>
    </row>
    <row r="1182" spans="1:9" x14ac:dyDescent="0.35">
      <c r="A1182" t="s">
        <v>11</v>
      </c>
      <c r="B1182" s="75" t="str">
        <f t="shared" si="10"/>
        <v>Year ending September 2011</v>
      </c>
      <c r="C1182" t="s">
        <v>131</v>
      </c>
      <c r="D1182" t="s">
        <v>49</v>
      </c>
      <c r="E1182" t="s">
        <v>115</v>
      </c>
      <c r="F1182" t="s">
        <v>79</v>
      </c>
      <c r="G1182" t="s">
        <v>87</v>
      </c>
      <c r="H1182" t="s">
        <v>10</v>
      </c>
      <c r="I1182">
        <v>2</v>
      </c>
    </row>
    <row r="1183" spans="1:9" x14ac:dyDescent="0.35">
      <c r="A1183" t="s">
        <v>11</v>
      </c>
      <c r="B1183" s="75" t="str">
        <f t="shared" si="10"/>
        <v>Year ending September 2011</v>
      </c>
      <c r="C1183" t="s">
        <v>131</v>
      </c>
      <c r="D1183" t="s">
        <v>49</v>
      </c>
      <c r="E1183" t="s">
        <v>115</v>
      </c>
      <c r="F1183" t="s">
        <v>79</v>
      </c>
      <c r="G1183" t="s">
        <v>87</v>
      </c>
      <c r="H1183" t="s">
        <v>6</v>
      </c>
      <c r="I1183">
        <v>8</v>
      </c>
    </row>
    <row r="1184" spans="1:9" x14ac:dyDescent="0.35">
      <c r="A1184" t="s">
        <v>11</v>
      </c>
      <c r="B1184" s="75" t="str">
        <f t="shared" si="10"/>
        <v>Year ending September 2011</v>
      </c>
      <c r="C1184" t="s">
        <v>131</v>
      </c>
      <c r="D1184" t="s">
        <v>50</v>
      </c>
      <c r="E1184" t="s">
        <v>116</v>
      </c>
      <c r="F1184" t="s">
        <v>79</v>
      </c>
      <c r="G1184" t="s">
        <v>80</v>
      </c>
      <c r="H1184" t="s">
        <v>4</v>
      </c>
      <c r="I1184">
        <v>18</v>
      </c>
    </row>
    <row r="1185" spans="1:9" x14ac:dyDescent="0.35">
      <c r="A1185" t="s">
        <v>11</v>
      </c>
      <c r="B1185" s="75" t="str">
        <f t="shared" si="10"/>
        <v>Year ending September 2011</v>
      </c>
      <c r="C1185" t="s">
        <v>131</v>
      </c>
      <c r="D1185" t="s">
        <v>50</v>
      </c>
      <c r="E1185" t="s">
        <v>116</v>
      </c>
      <c r="F1185" t="s">
        <v>79</v>
      </c>
      <c r="G1185" t="s">
        <v>80</v>
      </c>
      <c r="H1185" t="s">
        <v>5</v>
      </c>
      <c r="I1185">
        <v>6</v>
      </c>
    </row>
    <row r="1186" spans="1:9" x14ac:dyDescent="0.35">
      <c r="A1186" t="s">
        <v>11</v>
      </c>
      <c r="B1186" s="75" t="str">
        <f t="shared" si="10"/>
        <v>Year ending September 2011</v>
      </c>
      <c r="C1186" t="s">
        <v>131</v>
      </c>
      <c r="D1186" t="s">
        <v>50</v>
      </c>
      <c r="E1186" t="s">
        <v>116</v>
      </c>
      <c r="F1186" t="s">
        <v>79</v>
      </c>
      <c r="G1186" t="s">
        <v>80</v>
      </c>
      <c r="H1186" t="s">
        <v>81</v>
      </c>
      <c r="I1186">
        <v>5</v>
      </c>
    </row>
    <row r="1187" spans="1:9" x14ac:dyDescent="0.35">
      <c r="A1187" t="s">
        <v>11</v>
      </c>
      <c r="B1187" s="75" t="str">
        <f t="shared" si="10"/>
        <v>Year ending September 2011</v>
      </c>
      <c r="C1187" t="s">
        <v>131</v>
      </c>
      <c r="D1187" t="s">
        <v>50</v>
      </c>
      <c r="E1187" t="s">
        <v>116</v>
      </c>
      <c r="F1187" t="s">
        <v>79</v>
      </c>
      <c r="G1187" t="s">
        <v>80</v>
      </c>
      <c r="H1187" t="s">
        <v>3</v>
      </c>
      <c r="I1187">
        <v>139</v>
      </c>
    </row>
    <row r="1188" spans="1:9" x14ac:dyDescent="0.35">
      <c r="A1188" t="s">
        <v>11</v>
      </c>
      <c r="B1188" s="75" t="str">
        <f t="shared" si="10"/>
        <v>Year ending September 2011</v>
      </c>
      <c r="C1188" t="s">
        <v>131</v>
      </c>
      <c r="D1188" t="s">
        <v>50</v>
      </c>
      <c r="E1188" t="s">
        <v>116</v>
      </c>
      <c r="F1188" t="s">
        <v>79</v>
      </c>
      <c r="G1188" t="s">
        <v>80</v>
      </c>
      <c r="H1188" t="s">
        <v>10</v>
      </c>
      <c r="I1188">
        <v>13</v>
      </c>
    </row>
    <row r="1189" spans="1:9" x14ac:dyDescent="0.35">
      <c r="A1189" t="s">
        <v>11</v>
      </c>
      <c r="B1189" s="75" t="str">
        <f t="shared" si="10"/>
        <v>Year ending September 2011</v>
      </c>
      <c r="C1189" t="s">
        <v>131</v>
      </c>
      <c r="D1189" t="s">
        <v>50</v>
      </c>
      <c r="E1189" t="s">
        <v>116</v>
      </c>
      <c r="F1189" t="s">
        <v>79</v>
      </c>
      <c r="G1189" t="s">
        <v>80</v>
      </c>
      <c r="H1189" t="s">
        <v>8</v>
      </c>
      <c r="I1189">
        <v>6</v>
      </c>
    </row>
    <row r="1190" spans="1:9" x14ac:dyDescent="0.35">
      <c r="A1190" t="s">
        <v>11</v>
      </c>
      <c r="B1190" s="75" t="str">
        <f t="shared" si="10"/>
        <v>Year ending September 2011</v>
      </c>
      <c r="C1190" t="s">
        <v>131</v>
      </c>
      <c r="D1190" t="s">
        <v>50</v>
      </c>
      <c r="E1190" t="s">
        <v>116</v>
      </c>
      <c r="F1190" t="s">
        <v>79</v>
      </c>
      <c r="G1190" t="s">
        <v>80</v>
      </c>
      <c r="H1190" t="s">
        <v>6</v>
      </c>
      <c r="I1190">
        <v>33</v>
      </c>
    </row>
    <row r="1191" spans="1:9" x14ac:dyDescent="0.35">
      <c r="A1191" t="s">
        <v>11</v>
      </c>
      <c r="B1191" s="75" t="str">
        <f t="shared" si="10"/>
        <v>Year ending September 2011</v>
      </c>
      <c r="C1191" t="s">
        <v>131</v>
      </c>
      <c r="D1191" t="s">
        <v>50</v>
      </c>
      <c r="E1191" t="s">
        <v>116</v>
      </c>
      <c r="F1191" t="s">
        <v>79</v>
      </c>
      <c r="G1191" t="s">
        <v>80</v>
      </c>
      <c r="H1191" t="s">
        <v>7</v>
      </c>
      <c r="I1191">
        <v>2</v>
      </c>
    </row>
    <row r="1192" spans="1:9" x14ac:dyDescent="0.35">
      <c r="A1192" t="s">
        <v>11</v>
      </c>
      <c r="B1192" s="75" t="str">
        <f t="shared" si="10"/>
        <v>Year ending September 2011</v>
      </c>
      <c r="C1192" t="s">
        <v>131</v>
      </c>
      <c r="D1192" t="s">
        <v>51</v>
      </c>
      <c r="E1192" t="s">
        <v>117</v>
      </c>
      <c r="F1192" t="s">
        <v>79</v>
      </c>
      <c r="G1192" t="s">
        <v>87</v>
      </c>
      <c r="H1192" t="s">
        <v>4</v>
      </c>
      <c r="I1192">
        <v>8</v>
      </c>
    </row>
    <row r="1193" spans="1:9" x14ac:dyDescent="0.35">
      <c r="A1193" t="s">
        <v>11</v>
      </c>
      <c r="B1193" s="75" t="str">
        <f t="shared" si="10"/>
        <v>Year ending September 2011</v>
      </c>
      <c r="C1193" t="s">
        <v>131</v>
      </c>
      <c r="D1193" t="s">
        <v>51</v>
      </c>
      <c r="E1193" t="s">
        <v>117</v>
      </c>
      <c r="F1193" t="s">
        <v>79</v>
      </c>
      <c r="G1193" t="s">
        <v>87</v>
      </c>
      <c r="H1193" t="s">
        <v>5</v>
      </c>
      <c r="I1193">
        <v>4</v>
      </c>
    </row>
    <row r="1194" spans="1:9" x14ac:dyDescent="0.35">
      <c r="A1194" t="s">
        <v>11</v>
      </c>
      <c r="B1194" s="75" t="str">
        <f t="shared" si="10"/>
        <v>Year ending September 2011</v>
      </c>
      <c r="C1194" t="s">
        <v>131</v>
      </c>
      <c r="D1194" t="s">
        <v>51</v>
      </c>
      <c r="E1194" t="s">
        <v>117</v>
      </c>
      <c r="F1194" t="s">
        <v>79</v>
      </c>
      <c r="G1194" t="s">
        <v>87</v>
      </c>
      <c r="H1194" t="s">
        <v>81</v>
      </c>
      <c r="I1194">
        <v>2</v>
      </c>
    </row>
    <row r="1195" spans="1:9" x14ac:dyDescent="0.35">
      <c r="A1195" t="s">
        <v>11</v>
      </c>
      <c r="B1195" s="75" t="str">
        <f t="shared" si="10"/>
        <v>Year ending September 2011</v>
      </c>
      <c r="C1195" t="s">
        <v>131</v>
      </c>
      <c r="D1195" t="s">
        <v>51</v>
      </c>
      <c r="E1195" t="s">
        <v>117</v>
      </c>
      <c r="F1195" t="s">
        <v>79</v>
      </c>
      <c r="G1195" t="s">
        <v>87</v>
      </c>
      <c r="H1195" t="s">
        <v>3</v>
      </c>
      <c r="I1195">
        <v>80</v>
      </c>
    </row>
    <row r="1196" spans="1:9" x14ac:dyDescent="0.35">
      <c r="A1196" t="s">
        <v>11</v>
      </c>
      <c r="B1196" s="75" t="str">
        <f t="shared" si="10"/>
        <v>Year ending September 2011</v>
      </c>
      <c r="C1196" t="s">
        <v>131</v>
      </c>
      <c r="D1196" t="s">
        <v>51</v>
      </c>
      <c r="E1196" t="s">
        <v>117</v>
      </c>
      <c r="F1196" t="s">
        <v>79</v>
      </c>
      <c r="G1196" t="s">
        <v>87</v>
      </c>
      <c r="H1196" t="s">
        <v>10</v>
      </c>
      <c r="I1196">
        <v>7</v>
      </c>
    </row>
    <row r="1197" spans="1:9" x14ac:dyDescent="0.35">
      <c r="A1197" t="s">
        <v>11</v>
      </c>
      <c r="B1197" s="75" t="str">
        <f t="shared" si="10"/>
        <v>Year ending September 2011</v>
      </c>
      <c r="C1197" t="s">
        <v>131</v>
      </c>
      <c r="D1197" t="s">
        <v>51</v>
      </c>
      <c r="E1197" t="s">
        <v>117</v>
      </c>
      <c r="F1197" t="s">
        <v>79</v>
      </c>
      <c r="G1197" t="s">
        <v>87</v>
      </c>
      <c r="H1197" t="s">
        <v>6</v>
      </c>
      <c r="I1197">
        <v>15</v>
      </c>
    </row>
    <row r="1198" spans="1:9" x14ac:dyDescent="0.35">
      <c r="A1198" t="s">
        <v>11</v>
      </c>
      <c r="B1198" s="75" t="str">
        <f t="shared" si="10"/>
        <v>Year ending September 2011</v>
      </c>
      <c r="C1198" t="s">
        <v>131</v>
      </c>
      <c r="D1198" t="s">
        <v>51</v>
      </c>
      <c r="E1198" t="s">
        <v>117</v>
      </c>
      <c r="F1198" t="s">
        <v>79</v>
      </c>
      <c r="G1198" t="s">
        <v>87</v>
      </c>
      <c r="H1198" t="s">
        <v>7</v>
      </c>
      <c r="I1198">
        <v>1</v>
      </c>
    </row>
    <row r="1199" spans="1:9" x14ac:dyDescent="0.35">
      <c r="A1199" t="s">
        <v>11</v>
      </c>
      <c r="B1199" s="75" t="str">
        <f t="shared" si="10"/>
        <v>Year ending September 2011</v>
      </c>
      <c r="C1199" t="s">
        <v>131</v>
      </c>
      <c r="D1199" t="s">
        <v>52</v>
      </c>
      <c r="E1199" t="s">
        <v>118</v>
      </c>
      <c r="F1199" t="s">
        <v>79</v>
      </c>
      <c r="G1199" t="s">
        <v>87</v>
      </c>
      <c r="H1199" t="s">
        <v>4</v>
      </c>
      <c r="I1199">
        <v>4</v>
      </c>
    </row>
    <row r="1200" spans="1:9" x14ac:dyDescent="0.35">
      <c r="A1200" t="s">
        <v>11</v>
      </c>
      <c r="B1200" s="75" t="str">
        <f t="shared" si="10"/>
        <v>Year ending September 2011</v>
      </c>
      <c r="C1200" t="s">
        <v>131</v>
      </c>
      <c r="D1200" t="s">
        <v>52</v>
      </c>
      <c r="E1200" t="s">
        <v>118</v>
      </c>
      <c r="F1200" t="s">
        <v>79</v>
      </c>
      <c r="G1200" t="s">
        <v>87</v>
      </c>
      <c r="H1200" t="s">
        <v>5</v>
      </c>
      <c r="I1200">
        <v>4</v>
      </c>
    </row>
    <row r="1201" spans="1:9" x14ac:dyDescent="0.35">
      <c r="A1201" t="s">
        <v>11</v>
      </c>
      <c r="B1201" s="75" t="str">
        <f t="shared" si="10"/>
        <v>Year ending September 2011</v>
      </c>
      <c r="C1201" t="s">
        <v>131</v>
      </c>
      <c r="D1201" t="s">
        <v>52</v>
      </c>
      <c r="E1201" t="s">
        <v>118</v>
      </c>
      <c r="F1201" t="s">
        <v>79</v>
      </c>
      <c r="G1201" t="s">
        <v>87</v>
      </c>
      <c r="H1201" t="s">
        <v>81</v>
      </c>
      <c r="I1201">
        <v>3</v>
      </c>
    </row>
    <row r="1202" spans="1:9" x14ac:dyDescent="0.35">
      <c r="A1202" t="s">
        <v>11</v>
      </c>
      <c r="B1202" s="75" t="str">
        <f t="shared" si="10"/>
        <v>Year ending September 2011</v>
      </c>
      <c r="C1202" t="s">
        <v>131</v>
      </c>
      <c r="D1202" t="s">
        <v>52</v>
      </c>
      <c r="E1202" t="s">
        <v>118</v>
      </c>
      <c r="F1202" t="s">
        <v>79</v>
      </c>
      <c r="G1202" t="s">
        <v>87</v>
      </c>
      <c r="H1202" t="s">
        <v>3</v>
      </c>
      <c r="I1202">
        <v>62</v>
      </c>
    </row>
    <row r="1203" spans="1:9" x14ac:dyDescent="0.35">
      <c r="A1203" t="s">
        <v>11</v>
      </c>
      <c r="B1203" s="75" t="str">
        <f t="shared" si="10"/>
        <v>Year ending September 2011</v>
      </c>
      <c r="C1203" t="s">
        <v>131</v>
      </c>
      <c r="D1203" t="s">
        <v>52</v>
      </c>
      <c r="E1203" t="s">
        <v>118</v>
      </c>
      <c r="F1203" t="s">
        <v>79</v>
      </c>
      <c r="G1203" t="s">
        <v>87</v>
      </c>
      <c r="H1203" t="s">
        <v>10</v>
      </c>
      <c r="I1203">
        <v>10</v>
      </c>
    </row>
    <row r="1204" spans="1:9" x14ac:dyDescent="0.35">
      <c r="A1204" t="s">
        <v>11</v>
      </c>
      <c r="B1204" s="75" t="str">
        <f t="shared" si="10"/>
        <v>Year ending September 2011</v>
      </c>
      <c r="C1204" t="s">
        <v>131</v>
      </c>
      <c r="D1204" t="s">
        <v>52</v>
      </c>
      <c r="E1204" t="s">
        <v>118</v>
      </c>
      <c r="F1204" t="s">
        <v>79</v>
      </c>
      <c r="G1204" t="s">
        <v>87</v>
      </c>
      <c r="H1204" t="s">
        <v>6</v>
      </c>
      <c r="I1204">
        <v>7</v>
      </c>
    </row>
    <row r="1205" spans="1:9" x14ac:dyDescent="0.35">
      <c r="A1205" t="s">
        <v>11</v>
      </c>
      <c r="B1205" s="75" t="str">
        <f t="shared" si="10"/>
        <v>Year ending September 2011</v>
      </c>
      <c r="C1205" t="s">
        <v>131</v>
      </c>
      <c r="D1205" t="s">
        <v>52</v>
      </c>
      <c r="E1205" t="s">
        <v>118</v>
      </c>
      <c r="F1205" t="s">
        <v>79</v>
      </c>
      <c r="G1205" t="s">
        <v>87</v>
      </c>
      <c r="H1205" t="s">
        <v>7</v>
      </c>
      <c r="I1205">
        <v>1</v>
      </c>
    </row>
    <row r="1206" spans="1:9" x14ac:dyDescent="0.35">
      <c r="A1206" t="s">
        <v>11</v>
      </c>
      <c r="B1206" s="75" t="str">
        <f t="shared" si="10"/>
        <v>Year ending September 2011</v>
      </c>
      <c r="C1206" t="s">
        <v>131</v>
      </c>
      <c r="D1206" t="s">
        <v>53</v>
      </c>
      <c r="E1206" t="s">
        <v>119</v>
      </c>
      <c r="F1206" t="s">
        <v>99</v>
      </c>
      <c r="G1206" t="s">
        <v>80</v>
      </c>
      <c r="H1206" t="s">
        <v>4</v>
      </c>
      <c r="I1206">
        <v>11</v>
      </c>
    </row>
    <row r="1207" spans="1:9" x14ac:dyDescent="0.35">
      <c r="A1207" t="s">
        <v>11</v>
      </c>
      <c r="B1207" s="75" t="str">
        <f t="shared" si="10"/>
        <v>Year ending September 2011</v>
      </c>
      <c r="C1207" t="s">
        <v>131</v>
      </c>
      <c r="D1207" t="s">
        <v>53</v>
      </c>
      <c r="E1207" t="s">
        <v>119</v>
      </c>
      <c r="F1207" t="s">
        <v>99</v>
      </c>
      <c r="G1207" t="s">
        <v>80</v>
      </c>
      <c r="H1207" t="s">
        <v>5</v>
      </c>
      <c r="I1207">
        <v>2</v>
      </c>
    </row>
    <row r="1208" spans="1:9" x14ac:dyDescent="0.35">
      <c r="A1208" t="s">
        <v>11</v>
      </c>
      <c r="B1208" s="75" t="str">
        <f t="shared" si="10"/>
        <v>Year ending September 2011</v>
      </c>
      <c r="C1208" t="s">
        <v>131</v>
      </c>
      <c r="D1208" t="s">
        <v>53</v>
      </c>
      <c r="E1208" t="s">
        <v>119</v>
      </c>
      <c r="F1208" t="s">
        <v>99</v>
      </c>
      <c r="G1208" t="s">
        <v>80</v>
      </c>
      <c r="H1208" t="s">
        <v>81</v>
      </c>
      <c r="I1208">
        <v>5</v>
      </c>
    </row>
    <row r="1209" spans="1:9" x14ac:dyDescent="0.35">
      <c r="A1209" t="s">
        <v>11</v>
      </c>
      <c r="B1209" s="75" t="str">
        <f t="shared" si="10"/>
        <v>Year ending September 2011</v>
      </c>
      <c r="C1209" t="s">
        <v>131</v>
      </c>
      <c r="D1209" t="s">
        <v>53</v>
      </c>
      <c r="E1209" t="s">
        <v>119</v>
      </c>
      <c r="F1209" t="s">
        <v>99</v>
      </c>
      <c r="G1209" t="s">
        <v>80</v>
      </c>
      <c r="H1209" t="s">
        <v>3</v>
      </c>
      <c r="I1209">
        <v>148</v>
      </c>
    </row>
    <row r="1210" spans="1:9" x14ac:dyDescent="0.35">
      <c r="A1210" t="s">
        <v>11</v>
      </c>
      <c r="B1210" s="75" t="str">
        <f t="shared" si="10"/>
        <v>Year ending September 2011</v>
      </c>
      <c r="C1210" t="s">
        <v>131</v>
      </c>
      <c r="D1210" t="s">
        <v>53</v>
      </c>
      <c r="E1210" t="s">
        <v>119</v>
      </c>
      <c r="F1210" t="s">
        <v>99</v>
      </c>
      <c r="G1210" t="s">
        <v>80</v>
      </c>
      <c r="H1210" t="s">
        <v>10</v>
      </c>
      <c r="I1210">
        <v>11</v>
      </c>
    </row>
    <row r="1211" spans="1:9" x14ac:dyDescent="0.35">
      <c r="A1211" t="s">
        <v>11</v>
      </c>
      <c r="B1211" s="75" t="str">
        <f t="shared" si="10"/>
        <v>Year ending September 2011</v>
      </c>
      <c r="C1211" t="s">
        <v>131</v>
      </c>
      <c r="D1211" t="s">
        <v>53</v>
      </c>
      <c r="E1211" t="s">
        <v>119</v>
      </c>
      <c r="F1211" t="s">
        <v>99</v>
      </c>
      <c r="G1211" t="s">
        <v>80</v>
      </c>
      <c r="H1211" t="s">
        <v>8</v>
      </c>
      <c r="I1211">
        <v>10</v>
      </c>
    </row>
    <row r="1212" spans="1:9" x14ac:dyDescent="0.35">
      <c r="A1212" t="s">
        <v>11</v>
      </c>
      <c r="B1212" s="75" t="str">
        <f t="shared" si="10"/>
        <v>Year ending September 2011</v>
      </c>
      <c r="C1212" t="s">
        <v>131</v>
      </c>
      <c r="D1212" t="s">
        <v>53</v>
      </c>
      <c r="E1212" t="s">
        <v>119</v>
      </c>
      <c r="F1212" t="s">
        <v>99</v>
      </c>
      <c r="G1212" t="s">
        <v>80</v>
      </c>
      <c r="H1212" t="s">
        <v>6</v>
      </c>
      <c r="I1212">
        <v>42</v>
      </c>
    </row>
    <row r="1213" spans="1:9" x14ac:dyDescent="0.35">
      <c r="A1213" t="s">
        <v>11</v>
      </c>
      <c r="B1213" s="75" t="str">
        <f t="shared" si="10"/>
        <v>Year ending September 2011</v>
      </c>
      <c r="C1213" t="s">
        <v>131</v>
      </c>
      <c r="D1213" t="s">
        <v>53</v>
      </c>
      <c r="E1213" t="s">
        <v>119</v>
      </c>
      <c r="F1213" t="s">
        <v>99</v>
      </c>
      <c r="G1213" t="s">
        <v>80</v>
      </c>
      <c r="H1213" t="s">
        <v>7</v>
      </c>
      <c r="I1213">
        <v>5</v>
      </c>
    </row>
    <row r="1214" spans="1:9" x14ac:dyDescent="0.35">
      <c r="A1214" t="s">
        <v>11</v>
      </c>
      <c r="B1214" s="75" t="str">
        <f t="shared" si="10"/>
        <v>Year ending September 2011</v>
      </c>
      <c r="C1214" t="s">
        <v>131</v>
      </c>
      <c r="D1214" t="s">
        <v>54</v>
      </c>
      <c r="E1214" t="s">
        <v>120</v>
      </c>
      <c r="F1214" t="s">
        <v>79</v>
      </c>
      <c r="G1214" t="s">
        <v>83</v>
      </c>
      <c r="H1214" t="s">
        <v>4</v>
      </c>
      <c r="I1214">
        <v>17</v>
      </c>
    </row>
    <row r="1215" spans="1:9" x14ac:dyDescent="0.35">
      <c r="A1215" t="s">
        <v>11</v>
      </c>
      <c r="B1215" s="75" t="str">
        <f t="shared" si="10"/>
        <v>Year ending September 2011</v>
      </c>
      <c r="C1215" t="s">
        <v>131</v>
      </c>
      <c r="D1215" t="s">
        <v>54</v>
      </c>
      <c r="E1215" t="s">
        <v>120</v>
      </c>
      <c r="F1215" t="s">
        <v>79</v>
      </c>
      <c r="G1215" t="s">
        <v>83</v>
      </c>
      <c r="H1215" t="s">
        <v>5</v>
      </c>
      <c r="I1215">
        <v>4</v>
      </c>
    </row>
    <row r="1216" spans="1:9" x14ac:dyDescent="0.35">
      <c r="A1216" t="s">
        <v>11</v>
      </c>
      <c r="B1216" s="75" t="str">
        <f t="shared" si="10"/>
        <v>Year ending September 2011</v>
      </c>
      <c r="C1216" t="s">
        <v>131</v>
      </c>
      <c r="D1216" t="s">
        <v>54</v>
      </c>
      <c r="E1216" t="s">
        <v>120</v>
      </c>
      <c r="F1216" t="s">
        <v>79</v>
      </c>
      <c r="G1216" t="s">
        <v>83</v>
      </c>
      <c r="H1216" t="s">
        <v>81</v>
      </c>
      <c r="I1216">
        <v>10</v>
      </c>
    </row>
    <row r="1217" spans="1:9" x14ac:dyDescent="0.35">
      <c r="A1217" t="s">
        <v>11</v>
      </c>
      <c r="B1217" s="75" t="str">
        <f t="shared" si="10"/>
        <v>Year ending September 2011</v>
      </c>
      <c r="C1217" t="s">
        <v>131</v>
      </c>
      <c r="D1217" t="s">
        <v>54</v>
      </c>
      <c r="E1217" t="s">
        <v>120</v>
      </c>
      <c r="F1217" t="s">
        <v>79</v>
      </c>
      <c r="G1217" t="s">
        <v>83</v>
      </c>
      <c r="H1217" t="s">
        <v>3</v>
      </c>
      <c r="I1217">
        <v>138</v>
      </c>
    </row>
    <row r="1218" spans="1:9" x14ac:dyDescent="0.35">
      <c r="A1218" t="s">
        <v>11</v>
      </c>
      <c r="B1218" s="75" t="str">
        <f t="shared" ref="B1218:B1281" si="11">IF(OR(C1218="2009/10 Jan, Feb, Mar",C1218="2010/11 Apr, May, Jun",C1218="2010/11 Jul, Aug, Sep",C1218="2009/10 Oct, Nov, Dec"),"Year ending September 2010",IF(OR(C1218="2010/11 Jan, Feb, Mar",C1218="2011/12 Apr, May, Jun",C1218="2011/12 Jul, Aug, Sep",C1218="2010/11 Oct, Nov, Dec"),"Year ending September 2011",IF(OR(C1218="2011/12 Jan, Feb, Mar",C1218="2012/13 Apr, May, Jun",C1218="2012/13 Jul, Aug, Sep",C1218="2011/12 Oct, Nov, Dec"),"Year ending September 2012",IF(OR(C1218="2012/13 Jan, Feb, Mar",C1218="2013/14 Apr, May, Jun",C1218="2013/14 Jul, Aug, Sep",C1218="2012/13 Oct, Nov, Dec"),"Year ending September 2013",IF(OR(C1218="2013/14 Jan, Feb, Mar",C1218="2014/15 Apr, May, Jun",C1218="2014/15 Jul, Aug, Sep",C1218="2013/14 Oct, Nov, Dec"),"Year ending September 2014",IF(OR(C1218="2014/15 Jan, Feb, Mar",C1218="2015/16 Apr, May, Jun",C1218="2015/16 Jul, Aug, Sep",C1218="2014/15 Oct, Nov, Dec"),"Year ending September 2015",IF(OR(C1218="2015/16 Jan, Feb, Mar",C1218="2016/17 Apr, May, Jun",C1218="2016/17 Jul, Aug, Sep",C1218="2015/16 Oct, Nov, Dec"),"Year ending September 2016",IF(OR(C1218="2016/17 Jan, Feb, Mar",C1218="2017/18 Apr, May, Jun",C1218="2017/18 Jul, Aug, Sep",C1218="2016/17 Oct, Nov, Dec"),"Year ending September 2017",IF(OR(C1218="2017/18 Jan, Feb, Mar",C1218="2018/19 Apr, May, Jun",C1218="2018/19 Jul, Aug, Sep",C1218="2017/18 Oct, Nov, Dec"),"Year ending September 2018",IF(OR(C1218="2018/19 Jan, Feb, Mar",C1218="2019/20 Apr, May, Jun",C1218="2019/20 Jul, Aug, Sep",C1218="2018/19 Oct, Nov, Dec"),"Year ending September 2019",""))))))))))</f>
        <v>Year ending September 2011</v>
      </c>
      <c r="C1218" t="s">
        <v>131</v>
      </c>
      <c r="D1218" t="s">
        <v>54</v>
      </c>
      <c r="E1218" t="s">
        <v>120</v>
      </c>
      <c r="F1218" t="s">
        <v>79</v>
      </c>
      <c r="G1218" t="s">
        <v>83</v>
      </c>
      <c r="H1218" t="s">
        <v>10</v>
      </c>
      <c r="I1218">
        <v>17</v>
      </c>
    </row>
    <row r="1219" spans="1:9" x14ac:dyDescent="0.35">
      <c r="A1219" t="s">
        <v>11</v>
      </c>
      <c r="B1219" s="75" t="str">
        <f t="shared" si="11"/>
        <v>Year ending September 2011</v>
      </c>
      <c r="C1219" t="s">
        <v>131</v>
      </c>
      <c r="D1219" t="s">
        <v>54</v>
      </c>
      <c r="E1219" t="s">
        <v>120</v>
      </c>
      <c r="F1219" t="s">
        <v>79</v>
      </c>
      <c r="G1219" t="s">
        <v>83</v>
      </c>
      <c r="H1219" t="s">
        <v>8</v>
      </c>
      <c r="I1219">
        <v>1</v>
      </c>
    </row>
    <row r="1220" spans="1:9" x14ac:dyDescent="0.35">
      <c r="A1220" t="s">
        <v>11</v>
      </c>
      <c r="B1220" s="75" t="str">
        <f t="shared" si="11"/>
        <v>Year ending September 2011</v>
      </c>
      <c r="C1220" t="s">
        <v>131</v>
      </c>
      <c r="D1220" t="s">
        <v>54</v>
      </c>
      <c r="E1220" t="s">
        <v>120</v>
      </c>
      <c r="F1220" t="s">
        <v>79</v>
      </c>
      <c r="G1220" t="s">
        <v>83</v>
      </c>
      <c r="H1220" t="s">
        <v>6</v>
      </c>
      <c r="I1220">
        <v>18</v>
      </c>
    </row>
    <row r="1221" spans="1:9" x14ac:dyDescent="0.35">
      <c r="A1221" t="s">
        <v>11</v>
      </c>
      <c r="B1221" s="75" t="str">
        <f t="shared" si="11"/>
        <v>Year ending September 2011</v>
      </c>
      <c r="C1221" t="s">
        <v>131</v>
      </c>
      <c r="D1221" t="s">
        <v>54</v>
      </c>
      <c r="E1221" t="s">
        <v>120</v>
      </c>
      <c r="F1221" t="s">
        <v>79</v>
      </c>
      <c r="G1221" t="s">
        <v>83</v>
      </c>
      <c r="H1221" t="s">
        <v>7</v>
      </c>
      <c r="I1221">
        <v>3</v>
      </c>
    </row>
    <row r="1222" spans="1:9" x14ac:dyDescent="0.35">
      <c r="A1222" t="s">
        <v>11</v>
      </c>
      <c r="B1222" s="75" t="str">
        <f t="shared" si="11"/>
        <v>Year ending September 2011</v>
      </c>
      <c r="C1222" t="s">
        <v>131</v>
      </c>
      <c r="D1222" t="s">
        <v>55</v>
      </c>
      <c r="E1222" t="s">
        <v>121</v>
      </c>
      <c r="F1222" t="s">
        <v>79</v>
      </c>
      <c r="G1222" t="s">
        <v>87</v>
      </c>
      <c r="H1222" t="s">
        <v>4</v>
      </c>
      <c r="I1222">
        <v>7</v>
      </c>
    </row>
    <row r="1223" spans="1:9" x14ac:dyDescent="0.35">
      <c r="A1223" t="s">
        <v>11</v>
      </c>
      <c r="B1223" s="75" t="str">
        <f t="shared" si="11"/>
        <v>Year ending September 2011</v>
      </c>
      <c r="C1223" t="s">
        <v>131</v>
      </c>
      <c r="D1223" t="s">
        <v>55</v>
      </c>
      <c r="E1223" t="s">
        <v>121</v>
      </c>
      <c r="F1223" t="s">
        <v>79</v>
      </c>
      <c r="G1223" t="s">
        <v>87</v>
      </c>
      <c r="H1223" t="s">
        <v>5</v>
      </c>
      <c r="I1223">
        <v>4</v>
      </c>
    </row>
    <row r="1224" spans="1:9" x14ac:dyDescent="0.35">
      <c r="A1224" t="s">
        <v>11</v>
      </c>
      <c r="B1224" s="75" t="str">
        <f t="shared" si="11"/>
        <v>Year ending September 2011</v>
      </c>
      <c r="C1224" t="s">
        <v>131</v>
      </c>
      <c r="D1224" t="s">
        <v>55</v>
      </c>
      <c r="E1224" t="s">
        <v>121</v>
      </c>
      <c r="F1224" t="s">
        <v>79</v>
      </c>
      <c r="G1224" t="s">
        <v>87</v>
      </c>
      <c r="H1224" t="s">
        <v>81</v>
      </c>
      <c r="I1224">
        <v>3</v>
      </c>
    </row>
    <row r="1225" spans="1:9" x14ac:dyDescent="0.35">
      <c r="A1225" t="s">
        <v>11</v>
      </c>
      <c r="B1225" s="75" t="str">
        <f t="shared" si="11"/>
        <v>Year ending September 2011</v>
      </c>
      <c r="C1225" t="s">
        <v>131</v>
      </c>
      <c r="D1225" t="s">
        <v>55</v>
      </c>
      <c r="E1225" t="s">
        <v>121</v>
      </c>
      <c r="F1225" t="s">
        <v>79</v>
      </c>
      <c r="G1225" t="s">
        <v>87</v>
      </c>
      <c r="H1225" t="s">
        <v>3</v>
      </c>
      <c r="I1225">
        <v>59</v>
      </c>
    </row>
    <row r="1226" spans="1:9" x14ac:dyDescent="0.35">
      <c r="A1226" t="s">
        <v>11</v>
      </c>
      <c r="B1226" s="75" t="str">
        <f t="shared" si="11"/>
        <v>Year ending September 2011</v>
      </c>
      <c r="C1226" t="s">
        <v>131</v>
      </c>
      <c r="D1226" t="s">
        <v>55</v>
      </c>
      <c r="E1226" t="s">
        <v>121</v>
      </c>
      <c r="F1226" t="s">
        <v>79</v>
      </c>
      <c r="G1226" t="s">
        <v>87</v>
      </c>
      <c r="H1226" t="s">
        <v>10</v>
      </c>
      <c r="I1226">
        <v>12</v>
      </c>
    </row>
    <row r="1227" spans="1:9" x14ac:dyDescent="0.35">
      <c r="A1227" t="s">
        <v>11</v>
      </c>
      <c r="B1227" s="75" t="str">
        <f t="shared" si="11"/>
        <v>Year ending September 2011</v>
      </c>
      <c r="C1227" t="s">
        <v>131</v>
      </c>
      <c r="D1227" t="s">
        <v>55</v>
      </c>
      <c r="E1227" t="s">
        <v>121</v>
      </c>
      <c r="F1227" t="s">
        <v>79</v>
      </c>
      <c r="G1227" t="s">
        <v>87</v>
      </c>
      <c r="H1227" t="s">
        <v>6</v>
      </c>
      <c r="I1227">
        <v>22</v>
      </c>
    </row>
    <row r="1228" spans="1:9" x14ac:dyDescent="0.35">
      <c r="A1228" t="s">
        <v>11</v>
      </c>
      <c r="B1228" s="75" t="str">
        <f t="shared" si="11"/>
        <v>Year ending September 2011</v>
      </c>
      <c r="C1228" t="s">
        <v>131</v>
      </c>
      <c r="D1228" t="s">
        <v>55</v>
      </c>
      <c r="E1228" t="s">
        <v>121</v>
      </c>
      <c r="F1228" t="s">
        <v>79</v>
      </c>
      <c r="G1228" t="s">
        <v>87</v>
      </c>
      <c r="H1228" t="s">
        <v>7</v>
      </c>
      <c r="I1228">
        <v>2</v>
      </c>
    </row>
    <row r="1229" spans="1:9" x14ac:dyDescent="0.35">
      <c r="A1229" t="s">
        <v>11</v>
      </c>
      <c r="B1229" s="75" t="str">
        <f t="shared" si="11"/>
        <v>Year ending September 2011</v>
      </c>
      <c r="C1229" t="s">
        <v>131</v>
      </c>
      <c r="D1229" t="s">
        <v>56</v>
      </c>
      <c r="E1229" t="s">
        <v>122</v>
      </c>
      <c r="F1229" t="s">
        <v>79</v>
      </c>
      <c r="G1229" t="s">
        <v>80</v>
      </c>
      <c r="H1229" t="s">
        <v>4</v>
      </c>
      <c r="I1229">
        <v>9</v>
      </c>
    </row>
    <row r="1230" spans="1:9" x14ac:dyDescent="0.35">
      <c r="A1230" t="s">
        <v>11</v>
      </c>
      <c r="B1230" s="75" t="str">
        <f t="shared" si="11"/>
        <v>Year ending September 2011</v>
      </c>
      <c r="C1230" t="s">
        <v>131</v>
      </c>
      <c r="D1230" t="s">
        <v>56</v>
      </c>
      <c r="E1230" t="s">
        <v>122</v>
      </c>
      <c r="F1230" t="s">
        <v>79</v>
      </c>
      <c r="G1230" t="s">
        <v>80</v>
      </c>
      <c r="H1230" t="s">
        <v>5</v>
      </c>
      <c r="I1230">
        <v>4</v>
      </c>
    </row>
    <row r="1231" spans="1:9" x14ac:dyDescent="0.35">
      <c r="A1231" t="s">
        <v>11</v>
      </c>
      <c r="B1231" s="75" t="str">
        <f t="shared" si="11"/>
        <v>Year ending September 2011</v>
      </c>
      <c r="C1231" t="s">
        <v>131</v>
      </c>
      <c r="D1231" t="s">
        <v>56</v>
      </c>
      <c r="E1231" t="s">
        <v>122</v>
      </c>
      <c r="F1231" t="s">
        <v>79</v>
      </c>
      <c r="G1231" t="s">
        <v>80</v>
      </c>
      <c r="H1231" t="s">
        <v>81</v>
      </c>
      <c r="I1231">
        <v>3</v>
      </c>
    </row>
    <row r="1232" spans="1:9" x14ac:dyDescent="0.35">
      <c r="A1232" t="s">
        <v>11</v>
      </c>
      <c r="B1232" s="75" t="str">
        <f t="shared" si="11"/>
        <v>Year ending September 2011</v>
      </c>
      <c r="C1232" t="s">
        <v>131</v>
      </c>
      <c r="D1232" t="s">
        <v>56</v>
      </c>
      <c r="E1232" t="s">
        <v>122</v>
      </c>
      <c r="F1232" t="s">
        <v>79</v>
      </c>
      <c r="G1232" t="s">
        <v>80</v>
      </c>
      <c r="H1232" t="s">
        <v>3</v>
      </c>
      <c r="I1232">
        <v>79</v>
      </c>
    </row>
    <row r="1233" spans="1:9" x14ac:dyDescent="0.35">
      <c r="A1233" t="s">
        <v>11</v>
      </c>
      <c r="B1233" s="75" t="str">
        <f t="shared" si="11"/>
        <v>Year ending September 2011</v>
      </c>
      <c r="C1233" t="s">
        <v>131</v>
      </c>
      <c r="D1233" t="s">
        <v>56</v>
      </c>
      <c r="E1233" t="s">
        <v>122</v>
      </c>
      <c r="F1233" t="s">
        <v>79</v>
      </c>
      <c r="G1233" t="s">
        <v>80</v>
      </c>
      <c r="H1233" t="s">
        <v>10</v>
      </c>
      <c r="I1233">
        <v>17</v>
      </c>
    </row>
    <row r="1234" spans="1:9" x14ac:dyDescent="0.35">
      <c r="A1234" t="s">
        <v>11</v>
      </c>
      <c r="B1234" s="75" t="str">
        <f t="shared" si="11"/>
        <v>Year ending September 2011</v>
      </c>
      <c r="C1234" t="s">
        <v>131</v>
      </c>
      <c r="D1234" t="s">
        <v>56</v>
      </c>
      <c r="E1234" t="s">
        <v>122</v>
      </c>
      <c r="F1234" t="s">
        <v>79</v>
      </c>
      <c r="G1234" t="s">
        <v>80</v>
      </c>
      <c r="H1234" t="s">
        <v>8</v>
      </c>
      <c r="I1234">
        <v>2</v>
      </c>
    </row>
    <row r="1235" spans="1:9" x14ac:dyDescent="0.35">
      <c r="A1235" t="s">
        <v>11</v>
      </c>
      <c r="B1235" s="75" t="str">
        <f t="shared" si="11"/>
        <v>Year ending September 2011</v>
      </c>
      <c r="C1235" t="s">
        <v>131</v>
      </c>
      <c r="D1235" t="s">
        <v>56</v>
      </c>
      <c r="E1235" t="s">
        <v>122</v>
      </c>
      <c r="F1235" t="s">
        <v>79</v>
      </c>
      <c r="G1235" t="s">
        <v>80</v>
      </c>
      <c r="H1235" t="s">
        <v>6</v>
      </c>
      <c r="I1235">
        <v>36</v>
      </c>
    </row>
    <row r="1236" spans="1:9" x14ac:dyDescent="0.35">
      <c r="A1236" t="s">
        <v>11</v>
      </c>
      <c r="B1236" s="75" t="str">
        <f t="shared" si="11"/>
        <v>Year ending September 2011</v>
      </c>
      <c r="C1236" t="s">
        <v>131</v>
      </c>
      <c r="D1236" t="s">
        <v>56</v>
      </c>
      <c r="E1236" t="s">
        <v>122</v>
      </c>
      <c r="F1236" t="s">
        <v>79</v>
      </c>
      <c r="G1236" t="s">
        <v>80</v>
      </c>
      <c r="H1236" t="s">
        <v>7</v>
      </c>
      <c r="I1236">
        <v>6</v>
      </c>
    </row>
    <row r="1237" spans="1:9" x14ac:dyDescent="0.35">
      <c r="A1237" t="s">
        <v>11</v>
      </c>
      <c r="B1237" s="75" t="str">
        <f t="shared" si="11"/>
        <v>Year ending September 2011</v>
      </c>
      <c r="C1237" t="s">
        <v>131</v>
      </c>
      <c r="D1237" t="s">
        <v>57</v>
      </c>
      <c r="E1237" t="s">
        <v>123</v>
      </c>
      <c r="F1237" t="s">
        <v>99</v>
      </c>
      <c r="G1237" t="s">
        <v>80</v>
      </c>
      <c r="H1237" t="s">
        <v>4</v>
      </c>
      <c r="I1237">
        <v>10</v>
      </c>
    </row>
    <row r="1238" spans="1:9" x14ac:dyDescent="0.35">
      <c r="A1238" t="s">
        <v>11</v>
      </c>
      <c r="B1238" s="75" t="str">
        <f t="shared" si="11"/>
        <v>Year ending September 2011</v>
      </c>
      <c r="C1238" t="s">
        <v>131</v>
      </c>
      <c r="D1238" t="s">
        <v>57</v>
      </c>
      <c r="E1238" t="s">
        <v>123</v>
      </c>
      <c r="F1238" t="s">
        <v>99</v>
      </c>
      <c r="G1238" t="s">
        <v>80</v>
      </c>
      <c r="H1238" t="s">
        <v>5</v>
      </c>
      <c r="I1238">
        <v>10</v>
      </c>
    </row>
    <row r="1239" spans="1:9" x14ac:dyDescent="0.35">
      <c r="A1239" t="s">
        <v>11</v>
      </c>
      <c r="B1239" s="75" t="str">
        <f t="shared" si="11"/>
        <v>Year ending September 2011</v>
      </c>
      <c r="C1239" t="s">
        <v>131</v>
      </c>
      <c r="D1239" t="s">
        <v>57</v>
      </c>
      <c r="E1239" t="s">
        <v>123</v>
      </c>
      <c r="F1239" t="s">
        <v>99</v>
      </c>
      <c r="G1239" t="s">
        <v>80</v>
      </c>
      <c r="H1239" t="s">
        <v>81</v>
      </c>
      <c r="I1239">
        <v>2</v>
      </c>
    </row>
    <row r="1240" spans="1:9" x14ac:dyDescent="0.35">
      <c r="A1240" t="s">
        <v>11</v>
      </c>
      <c r="B1240" s="75" t="str">
        <f t="shared" si="11"/>
        <v>Year ending September 2011</v>
      </c>
      <c r="C1240" t="s">
        <v>131</v>
      </c>
      <c r="D1240" t="s">
        <v>57</v>
      </c>
      <c r="E1240" t="s">
        <v>123</v>
      </c>
      <c r="F1240" t="s">
        <v>99</v>
      </c>
      <c r="G1240" t="s">
        <v>80</v>
      </c>
      <c r="H1240" t="s">
        <v>3</v>
      </c>
      <c r="I1240">
        <v>128</v>
      </c>
    </row>
    <row r="1241" spans="1:9" x14ac:dyDescent="0.35">
      <c r="A1241" t="s">
        <v>11</v>
      </c>
      <c r="B1241" s="75" t="str">
        <f t="shared" si="11"/>
        <v>Year ending September 2011</v>
      </c>
      <c r="C1241" t="s">
        <v>131</v>
      </c>
      <c r="D1241" t="s">
        <v>57</v>
      </c>
      <c r="E1241" t="s">
        <v>123</v>
      </c>
      <c r="F1241" t="s">
        <v>99</v>
      </c>
      <c r="G1241" t="s">
        <v>80</v>
      </c>
      <c r="H1241" t="s">
        <v>10</v>
      </c>
      <c r="I1241">
        <v>13</v>
      </c>
    </row>
    <row r="1242" spans="1:9" x14ac:dyDescent="0.35">
      <c r="A1242" t="s">
        <v>11</v>
      </c>
      <c r="B1242" s="75" t="str">
        <f t="shared" si="11"/>
        <v>Year ending September 2011</v>
      </c>
      <c r="C1242" t="s">
        <v>131</v>
      </c>
      <c r="D1242" t="s">
        <v>57</v>
      </c>
      <c r="E1242" t="s">
        <v>123</v>
      </c>
      <c r="F1242" t="s">
        <v>99</v>
      </c>
      <c r="G1242" t="s">
        <v>80</v>
      </c>
      <c r="H1242" t="s">
        <v>8</v>
      </c>
      <c r="I1242">
        <v>3</v>
      </c>
    </row>
    <row r="1243" spans="1:9" x14ac:dyDescent="0.35">
      <c r="A1243" t="s">
        <v>11</v>
      </c>
      <c r="B1243" s="75" t="str">
        <f t="shared" si="11"/>
        <v>Year ending September 2011</v>
      </c>
      <c r="C1243" t="s">
        <v>131</v>
      </c>
      <c r="D1243" t="s">
        <v>57</v>
      </c>
      <c r="E1243" t="s">
        <v>123</v>
      </c>
      <c r="F1243" t="s">
        <v>99</v>
      </c>
      <c r="G1243" t="s">
        <v>80</v>
      </c>
      <c r="H1243" t="s">
        <v>6</v>
      </c>
      <c r="I1243">
        <v>35</v>
      </c>
    </row>
    <row r="1244" spans="1:9" x14ac:dyDescent="0.35">
      <c r="A1244" t="s">
        <v>11</v>
      </c>
      <c r="B1244" s="75" t="str">
        <f t="shared" si="11"/>
        <v>Year ending September 2011</v>
      </c>
      <c r="C1244" t="s">
        <v>131</v>
      </c>
      <c r="D1244" t="s">
        <v>57</v>
      </c>
      <c r="E1244" t="s">
        <v>123</v>
      </c>
      <c r="F1244" t="s">
        <v>99</v>
      </c>
      <c r="G1244" t="s">
        <v>80</v>
      </c>
      <c r="H1244" t="s">
        <v>7</v>
      </c>
      <c r="I1244">
        <v>6</v>
      </c>
    </row>
    <row r="1245" spans="1:9" x14ac:dyDescent="0.35">
      <c r="A1245" t="s">
        <v>11</v>
      </c>
      <c r="B1245" s="75" t="str">
        <f t="shared" si="11"/>
        <v>Year ending September 2011</v>
      </c>
      <c r="C1245" t="s">
        <v>131</v>
      </c>
      <c r="D1245" t="s">
        <v>58</v>
      </c>
      <c r="E1245" t="s">
        <v>124</v>
      </c>
      <c r="F1245" t="s">
        <v>79</v>
      </c>
      <c r="G1245" t="s">
        <v>83</v>
      </c>
      <c r="H1245" t="s">
        <v>4</v>
      </c>
      <c r="I1245">
        <v>8</v>
      </c>
    </row>
    <row r="1246" spans="1:9" x14ac:dyDescent="0.35">
      <c r="A1246" t="s">
        <v>11</v>
      </c>
      <c r="B1246" s="75" t="str">
        <f t="shared" si="11"/>
        <v>Year ending September 2011</v>
      </c>
      <c r="C1246" t="s">
        <v>131</v>
      </c>
      <c r="D1246" t="s">
        <v>58</v>
      </c>
      <c r="E1246" t="s">
        <v>124</v>
      </c>
      <c r="F1246" t="s">
        <v>79</v>
      </c>
      <c r="G1246" t="s">
        <v>83</v>
      </c>
      <c r="H1246" t="s">
        <v>5</v>
      </c>
      <c r="I1246">
        <v>3</v>
      </c>
    </row>
    <row r="1247" spans="1:9" x14ac:dyDescent="0.35">
      <c r="A1247" t="s">
        <v>11</v>
      </c>
      <c r="B1247" s="75" t="str">
        <f t="shared" si="11"/>
        <v>Year ending September 2011</v>
      </c>
      <c r="C1247" t="s">
        <v>131</v>
      </c>
      <c r="D1247" t="s">
        <v>58</v>
      </c>
      <c r="E1247" t="s">
        <v>124</v>
      </c>
      <c r="F1247" t="s">
        <v>79</v>
      </c>
      <c r="G1247" t="s">
        <v>83</v>
      </c>
      <c r="H1247" t="s">
        <v>81</v>
      </c>
      <c r="I1247">
        <v>4</v>
      </c>
    </row>
    <row r="1248" spans="1:9" x14ac:dyDescent="0.35">
      <c r="A1248" t="s">
        <v>11</v>
      </c>
      <c r="B1248" s="75" t="str">
        <f t="shared" si="11"/>
        <v>Year ending September 2011</v>
      </c>
      <c r="C1248" t="s">
        <v>131</v>
      </c>
      <c r="D1248" t="s">
        <v>58</v>
      </c>
      <c r="E1248" t="s">
        <v>124</v>
      </c>
      <c r="F1248" t="s">
        <v>79</v>
      </c>
      <c r="G1248" t="s">
        <v>83</v>
      </c>
      <c r="H1248" t="s">
        <v>3</v>
      </c>
      <c r="I1248">
        <v>45</v>
      </c>
    </row>
    <row r="1249" spans="1:9" x14ac:dyDescent="0.35">
      <c r="A1249" t="s">
        <v>11</v>
      </c>
      <c r="B1249" s="75" t="str">
        <f t="shared" si="11"/>
        <v>Year ending September 2011</v>
      </c>
      <c r="C1249" t="s">
        <v>131</v>
      </c>
      <c r="D1249" t="s">
        <v>58</v>
      </c>
      <c r="E1249" t="s">
        <v>124</v>
      </c>
      <c r="F1249" t="s">
        <v>79</v>
      </c>
      <c r="G1249" t="s">
        <v>83</v>
      </c>
      <c r="H1249" t="s">
        <v>10</v>
      </c>
      <c r="I1249">
        <v>4</v>
      </c>
    </row>
    <row r="1250" spans="1:9" x14ac:dyDescent="0.35">
      <c r="A1250" t="s">
        <v>11</v>
      </c>
      <c r="B1250" s="75" t="str">
        <f t="shared" si="11"/>
        <v>Year ending September 2011</v>
      </c>
      <c r="C1250" t="s">
        <v>131</v>
      </c>
      <c r="D1250" t="s">
        <v>58</v>
      </c>
      <c r="E1250" t="s">
        <v>124</v>
      </c>
      <c r="F1250" t="s">
        <v>79</v>
      </c>
      <c r="G1250" t="s">
        <v>83</v>
      </c>
      <c r="H1250" t="s">
        <v>6</v>
      </c>
      <c r="I1250">
        <v>7</v>
      </c>
    </row>
    <row r="1251" spans="1:9" x14ac:dyDescent="0.35">
      <c r="A1251" t="s">
        <v>11</v>
      </c>
      <c r="B1251" s="75" t="str">
        <f t="shared" si="11"/>
        <v>Year ending September 2011</v>
      </c>
      <c r="C1251" t="s">
        <v>131</v>
      </c>
      <c r="D1251" t="s">
        <v>58</v>
      </c>
      <c r="E1251" t="s">
        <v>124</v>
      </c>
      <c r="F1251" t="s">
        <v>79</v>
      </c>
      <c r="G1251" t="s">
        <v>83</v>
      </c>
      <c r="H1251" t="s">
        <v>7</v>
      </c>
      <c r="I1251">
        <v>1</v>
      </c>
    </row>
    <row r="1252" spans="1:9" x14ac:dyDescent="0.35">
      <c r="A1252" t="s">
        <v>11</v>
      </c>
      <c r="B1252" s="75" t="str">
        <f t="shared" si="11"/>
        <v>Year ending September 2011</v>
      </c>
      <c r="C1252" t="s">
        <v>131</v>
      </c>
      <c r="D1252" t="s">
        <v>59</v>
      </c>
      <c r="E1252" t="s">
        <v>125</v>
      </c>
      <c r="F1252" t="s">
        <v>99</v>
      </c>
      <c r="G1252" t="s">
        <v>80</v>
      </c>
      <c r="H1252" t="s">
        <v>4</v>
      </c>
      <c r="I1252">
        <v>17</v>
      </c>
    </row>
    <row r="1253" spans="1:9" x14ac:dyDescent="0.35">
      <c r="A1253" t="s">
        <v>11</v>
      </c>
      <c r="B1253" s="75" t="str">
        <f t="shared" si="11"/>
        <v>Year ending September 2011</v>
      </c>
      <c r="C1253" t="s">
        <v>131</v>
      </c>
      <c r="D1253" t="s">
        <v>59</v>
      </c>
      <c r="E1253" t="s">
        <v>125</v>
      </c>
      <c r="F1253" t="s">
        <v>99</v>
      </c>
      <c r="G1253" t="s">
        <v>80</v>
      </c>
      <c r="H1253" t="s">
        <v>5</v>
      </c>
      <c r="I1253">
        <v>31</v>
      </c>
    </row>
    <row r="1254" spans="1:9" x14ac:dyDescent="0.35">
      <c r="A1254" t="s">
        <v>11</v>
      </c>
      <c r="B1254" s="75" t="str">
        <f t="shared" si="11"/>
        <v>Year ending September 2011</v>
      </c>
      <c r="C1254" t="s">
        <v>131</v>
      </c>
      <c r="D1254" t="s">
        <v>59</v>
      </c>
      <c r="E1254" t="s">
        <v>125</v>
      </c>
      <c r="F1254" t="s">
        <v>99</v>
      </c>
      <c r="G1254" t="s">
        <v>80</v>
      </c>
      <c r="H1254" t="s">
        <v>81</v>
      </c>
      <c r="I1254">
        <v>21</v>
      </c>
    </row>
    <row r="1255" spans="1:9" x14ac:dyDescent="0.35">
      <c r="A1255" t="s">
        <v>11</v>
      </c>
      <c r="B1255" s="75" t="str">
        <f t="shared" si="11"/>
        <v>Year ending September 2011</v>
      </c>
      <c r="C1255" t="s">
        <v>131</v>
      </c>
      <c r="D1255" t="s">
        <v>59</v>
      </c>
      <c r="E1255" t="s">
        <v>125</v>
      </c>
      <c r="F1255" t="s">
        <v>99</v>
      </c>
      <c r="G1255" t="s">
        <v>80</v>
      </c>
      <c r="H1255" t="s">
        <v>3</v>
      </c>
      <c r="I1255">
        <v>334</v>
      </c>
    </row>
    <row r="1256" spans="1:9" x14ac:dyDescent="0.35">
      <c r="A1256" t="s">
        <v>11</v>
      </c>
      <c r="B1256" s="75" t="str">
        <f t="shared" si="11"/>
        <v>Year ending September 2011</v>
      </c>
      <c r="C1256" t="s">
        <v>131</v>
      </c>
      <c r="D1256" t="s">
        <v>59</v>
      </c>
      <c r="E1256" t="s">
        <v>125</v>
      </c>
      <c r="F1256" t="s">
        <v>99</v>
      </c>
      <c r="G1256" t="s">
        <v>80</v>
      </c>
      <c r="H1256" t="s">
        <v>10</v>
      </c>
      <c r="I1256">
        <v>34</v>
      </c>
    </row>
    <row r="1257" spans="1:9" x14ac:dyDescent="0.35">
      <c r="A1257" t="s">
        <v>11</v>
      </c>
      <c r="B1257" s="75" t="str">
        <f t="shared" si="11"/>
        <v>Year ending September 2011</v>
      </c>
      <c r="C1257" t="s">
        <v>131</v>
      </c>
      <c r="D1257" t="s">
        <v>59</v>
      </c>
      <c r="E1257" t="s">
        <v>125</v>
      </c>
      <c r="F1257" t="s">
        <v>99</v>
      </c>
      <c r="G1257" t="s">
        <v>80</v>
      </c>
      <c r="H1257" t="s">
        <v>8</v>
      </c>
      <c r="I1257">
        <v>33</v>
      </c>
    </row>
    <row r="1258" spans="1:9" x14ac:dyDescent="0.35">
      <c r="A1258" t="s">
        <v>11</v>
      </c>
      <c r="B1258" s="75" t="str">
        <f t="shared" si="11"/>
        <v>Year ending September 2011</v>
      </c>
      <c r="C1258" t="s">
        <v>131</v>
      </c>
      <c r="D1258" t="s">
        <v>59</v>
      </c>
      <c r="E1258" t="s">
        <v>125</v>
      </c>
      <c r="F1258" t="s">
        <v>99</v>
      </c>
      <c r="G1258" t="s">
        <v>80</v>
      </c>
      <c r="H1258" t="s">
        <v>6</v>
      </c>
      <c r="I1258">
        <v>115</v>
      </c>
    </row>
    <row r="1259" spans="1:9" x14ac:dyDescent="0.35">
      <c r="A1259" t="s">
        <v>11</v>
      </c>
      <c r="B1259" s="75" t="str">
        <f t="shared" si="11"/>
        <v>Year ending September 2011</v>
      </c>
      <c r="C1259" t="s">
        <v>131</v>
      </c>
      <c r="D1259" t="s">
        <v>59</v>
      </c>
      <c r="E1259" t="s">
        <v>125</v>
      </c>
      <c r="F1259" t="s">
        <v>99</v>
      </c>
      <c r="G1259" t="s">
        <v>80</v>
      </c>
      <c r="H1259" t="s">
        <v>7</v>
      </c>
      <c r="I1259">
        <v>37</v>
      </c>
    </row>
    <row r="1260" spans="1:9" x14ac:dyDescent="0.35">
      <c r="A1260" t="s">
        <v>11</v>
      </c>
      <c r="B1260" s="75" t="str">
        <f t="shared" si="11"/>
        <v>Year ending September 2011</v>
      </c>
      <c r="C1260" t="s">
        <v>131</v>
      </c>
      <c r="D1260" t="s">
        <v>60</v>
      </c>
      <c r="E1260" t="s">
        <v>126</v>
      </c>
      <c r="F1260" t="s">
        <v>79</v>
      </c>
      <c r="G1260" t="s">
        <v>83</v>
      </c>
      <c r="H1260" t="s">
        <v>4</v>
      </c>
      <c r="I1260">
        <v>14</v>
      </c>
    </row>
    <row r="1261" spans="1:9" x14ac:dyDescent="0.35">
      <c r="A1261" t="s">
        <v>11</v>
      </c>
      <c r="B1261" s="75" t="str">
        <f t="shared" si="11"/>
        <v>Year ending September 2011</v>
      </c>
      <c r="C1261" t="s">
        <v>131</v>
      </c>
      <c r="D1261" t="s">
        <v>60</v>
      </c>
      <c r="E1261" t="s">
        <v>126</v>
      </c>
      <c r="F1261" t="s">
        <v>79</v>
      </c>
      <c r="G1261" t="s">
        <v>83</v>
      </c>
      <c r="H1261" t="s">
        <v>5</v>
      </c>
      <c r="I1261">
        <v>6</v>
      </c>
    </row>
    <row r="1262" spans="1:9" x14ac:dyDescent="0.35">
      <c r="A1262" t="s">
        <v>11</v>
      </c>
      <c r="B1262" s="75" t="str">
        <f t="shared" si="11"/>
        <v>Year ending September 2011</v>
      </c>
      <c r="C1262" t="s">
        <v>131</v>
      </c>
      <c r="D1262" t="s">
        <v>60</v>
      </c>
      <c r="E1262" t="s">
        <v>126</v>
      </c>
      <c r="F1262" t="s">
        <v>79</v>
      </c>
      <c r="G1262" t="s">
        <v>83</v>
      </c>
      <c r="H1262" t="s">
        <v>81</v>
      </c>
      <c r="I1262">
        <v>3</v>
      </c>
    </row>
    <row r="1263" spans="1:9" x14ac:dyDescent="0.35">
      <c r="A1263" t="s">
        <v>11</v>
      </c>
      <c r="B1263" s="75" t="str">
        <f t="shared" si="11"/>
        <v>Year ending September 2011</v>
      </c>
      <c r="C1263" t="s">
        <v>131</v>
      </c>
      <c r="D1263" t="s">
        <v>60</v>
      </c>
      <c r="E1263" t="s">
        <v>126</v>
      </c>
      <c r="F1263" t="s">
        <v>79</v>
      </c>
      <c r="G1263" t="s">
        <v>83</v>
      </c>
      <c r="H1263" t="s">
        <v>3</v>
      </c>
      <c r="I1263">
        <v>49</v>
      </c>
    </row>
    <row r="1264" spans="1:9" x14ac:dyDescent="0.35">
      <c r="A1264" t="s">
        <v>11</v>
      </c>
      <c r="B1264" s="75" t="str">
        <f t="shared" si="11"/>
        <v>Year ending September 2011</v>
      </c>
      <c r="C1264" t="s">
        <v>131</v>
      </c>
      <c r="D1264" t="s">
        <v>60</v>
      </c>
      <c r="E1264" t="s">
        <v>126</v>
      </c>
      <c r="F1264" t="s">
        <v>79</v>
      </c>
      <c r="G1264" t="s">
        <v>83</v>
      </c>
      <c r="H1264" t="s">
        <v>10</v>
      </c>
      <c r="I1264">
        <v>14</v>
      </c>
    </row>
    <row r="1265" spans="1:9" x14ac:dyDescent="0.35">
      <c r="A1265" t="s">
        <v>11</v>
      </c>
      <c r="B1265" s="75" t="str">
        <f t="shared" si="11"/>
        <v>Year ending September 2011</v>
      </c>
      <c r="C1265" t="s">
        <v>131</v>
      </c>
      <c r="D1265" t="s">
        <v>60</v>
      </c>
      <c r="E1265" t="s">
        <v>126</v>
      </c>
      <c r="F1265" t="s">
        <v>79</v>
      </c>
      <c r="G1265" t="s">
        <v>83</v>
      </c>
      <c r="H1265" t="s">
        <v>6</v>
      </c>
      <c r="I1265">
        <v>30</v>
      </c>
    </row>
    <row r="1266" spans="1:9" x14ac:dyDescent="0.35">
      <c r="A1266" t="s">
        <v>11</v>
      </c>
      <c r="B1266" s="75" t="str">
        <f t="shared" si="11"/>
        <v>Year ending September 2011</v>
      </c>
      <c r="C1266" t="s">
        <v>131</v>
      </c>
      <c r="D1266" t="s">
        <v>60</v>
      </c>
      <c r="E1266" t="s">
        <v>126</v>
      </c>
      <c r="F1266" t="s">
        <v>79</v>
      </c>
      <c r="G1266" t="s">
        <v>83</v>
      </c>
      <c r="H1266" t="s">
        <v>7</v>
      </c>
      <c r="I1266">
        <v>4</v>
      </c>
    </row>
    <row r="1267" spans="1:9" x14ac:dyDescent="0.35">
      <c r="A1267" t="s">
        <v>11</v>
      </c>
      <c r="B1267" s="75" t="str">
        <f t="shared" si="11"/>
        <v>Year ending September 2011</v>
      </c>
      <c r="C1267" t="s">
        <v>131</v>
      </c>
      <c r="D1267" t="s">
        <v>61</v>
      </c>
      <c r="E1267" t="s">
        <v>127</v>
      </c>
      <c r="F1267" t="s">
        <v>99</v>
      </c>
      <c r="G1267" t="s">
        <v>80</v>
      </c>
      <c r="H1267" t="s">
        <v>4</v>
      </c>
      <c r="I1267">
        <v>27</v>
      </c>
    </row>
    <row r="1268" spans="1:9" x14ac:dyDescent="0.35">
      <c r="A1268" t="s">
        <v>11</v>
      </c>
      <c r="B1268" s="75" t="str">
        <f t="shared" si="11"/>
        <v>Year ending September 2011</v>
      </c>
      <c r="C1268" t="s">
        <v>131</v>
      </c>
      <c r="D1268" t="s">
        <v>61</v>
      </c>
      <c r="E1268" t="s">
        <v>127</v>
      </c>
      <c r="F1268" t="s">
        <v>99</v>
      </c>
      <c r="G1268" t="s">
        <v>80</v>
      </c>
      <c r="H1268" t="s">
        <v>5</v>
      </c>
      <c r="I1268">
        <v>16</v>
      </c>
    </row>
    <row r="1269" spans="1:9" x14ac:dyDescent="0.35">
      <c r="A1269" t="s">
        <v>11</v>
      </c>
      <c r="B1269" s="75" t="str">
        <f t="shared" si="11"/>
        <v>Year ending September 2011</v>
      </c>
      <c r="C1269" t="s">
        <v>131</v>
      </c>
      <c r="D1269" t="s">
        <v>61</v>
      </c>
      <c r="E1269" t="s">
        <v>127</v>
      </c>
      <c r="F1269" t="s">
        <v>99</v>
      </c>
      <c r="G1269" t="s">
        <v>80</v>
      </c>
      <c r="H1269" t="s">
        <v>81</v>
      </c>
      <c r="I1269">
        <v>3</v>
      </c>
    </row>
    <row r="1270" spans="1:9" x14ac:dyDescent="0.35">
      <c r="A1270" t="s">
        <v>11</v>
      </c>
      <c r="B1270" s="75" t="str">
        <f t="shared" si="11"/>
        <v>Year ending September 2011</v>
      </c>
      <c r="C1270" t="s">
        <v>131</v>
      </c>
      <c r="D1270" t="s">
        <v>61</v>
      </c>
      <c r="E1270" t="s">
        <v>127</v>
      </c>
      <c r="F1270" t="s">
        <v>99</v>
      </c>
      <c r="G1270" t="s">
        <v>80</v>
      </c>
      <c r="H1270" t="s">
        <v>3</v>
      </c>
      <c r="I1270">
        <v>284</v>
      </c>
    </row>
    <row r="1271" spans="1:9" x14ac:dyDescent="0.35">
      <c r="A1271" t="s">
        <v>11</v>
      </c>
      <c r="B1271" s="75" t="str">
        <f t="shared" si="11"/>
        <v>Year ending September 2011</v>
      </c>
      <c r="C1271" t="s">
        <v>131</v>
      </c>
      <c r="D1271" t="s">
        <v>61</v>
      </c>
      <c r="E1271" t="s">
        <v>127</v>
      </c>
      <c r="F1271" t="s">
        <v>99</v>
      </c>
      <c r="G1271" t="s">
        <v>80</v>
      </c>
      <c r="H1271" t="s">
        <v>10</v>
      </c>
      <c r="I1271">
        <v>36</v>
      </c>
    </row>
    <row r="1272" spans="1:9" x14ac:dyDescent="0.35">
      <c r="A1272" t="s">
        <v>11</v>
      </c>
      <c r="B1272" s="75" t="str">
        <f t="shared" si="11"/>
        <v>Year ending September 2011</v>
      </c>
      <c r="C1272" t="s">
        <v>131</v>
      </c>
      <c r="D1272" t="s">
        <v>61</v>
      </c>
      <c r="E1272" t="s">
        <v>127</v>
      </c>
      <c r="F1272" t="s">
        <v>99</v>
      </c>
      <c r="G1272" t="s">
        <v>80</v>
      </c>
      <c r="H1272" t="s">
        <v>8</v>
      </c>
      <c r="I1272">
        <v>16</v>
      </c>
    </row>
    <row r="1273" spans="1:9" x14ac:dyDescent="0.35">
      <c r="A1273" t="s">
        <v>11</v>
      </c>
      <c r="B1273" s="75" t="str">
        <f t="shared" si="11"/>
        <v>Year ending September 2011</v>
      </c>
      <c r="C1273" t="s">
        <v>131</v>
      </c>
      <c r="D1273" t="s">
        <v>61</v>
      </c>
      <c r="E1273" t="s">
        <v>127</v>
      </c>
      <c r="F1273" t="s">
        <v>99</v>
      </c>
      <c r="G1273" t="s">
        <v>80</v>
      </c>
      <c r="H1273" t="s">
        <v>6</v>
      </c>
      <c r="I1273">
        <v>58</v>
      </c>
    </row>
    <row r="1274" spans="1:9" x14ac:dyDescent="0.35">
      <c r="A1274" t="s">
        <v>11</v>
      </c>
      <c r="B1274" s="75" t="str">
        <f t="shared" si="11"/>
        <v>Year ending September 2011</v>
      </c>
      <c r="C1274" t="s">
        <v>131</v>
      </c>
      <c r="D1274" t="s">
        <v>61</v>
      </c>
      <c r="E1274" t="s">
        <v>127</v>
      </c>
      <c r="F1274" t="s">
        <v>99</v>
      </c>
      <c r="G1274" t="s">
        <v>80</v>
      </c>
      <c r="H1274" t="s">
        <v>7</v>
      </c>
      <c r="I1274">
        <v>12</v>
      </c>
    </row>
    <row r="1275" spans="1:9" x14ac:dyDescent="0.35">
      <c r="A1275" t="s">
        <v>12</v>
      </c>
      <c r="B1275" s="75" t="str">
        <f t="shared" si="11"/>
        <v>Year ending September 2011</v>
      </c>
      <c r="C1275" t="s">
        <v>132</v>
      </c>
      <c r="D1275" t="s">
        <v>19</v>
      </c>
      <c r="E1275" t="s">
        <v>78</v>
      </c>
      <c r="F1275" t="s">
        <v>79</v>
      </c>
      <c r="G1275" t="s">
        <v>80</v>
      </c>
      <c r="H1275" t="s">
        <v>4</v>
      </c>
      <c r="I1275">
        <v>8</v>
      </c>
    </row>
    <row r="1276" spans="1:9" x14ac:dyDescent="0.35">
      <c r="A1276" t="s">
        <v>12</v>
      </c>
      <c r="B1276" s="75" t="str">
        <f t="shared" si="11"/>
        <v>Year ending September 2011</v>
      </c>
      <c r="C1276" t="s">
        <v>132</v>
      </c>
      <c r="D1276" t="s">
        <v>19</v>
      </c>
      <c r="E1276" t="s">
        <v>78</v>
      </c>
      <c r="F1276" t="s">
        <v>79</v>
      </c>
      <c r="G1276" t="s">
        <v>80</v>
      </c>
      <c r="H1276" t="s">
        <v>5</v>
      </c>
      <c r="I1276">
        <v>20</v>
      </c>
    </row>
    <row r="1277" spans="1:9" x14ac:dyDescent="0.35">
      <c r="A1277" t="s">
        <v>12</v>
      </c>
      <c r="B1277" s="75" t="str">
        <f t="shared" si="11"/>
        <v>Year ending September 2011</v>
      </c>
      <c r="C1277" t="s">
        <v>132</v>
      </c>
      <c r="D1277" t="s">
        <v>19</v>
      </c>
      <c r="E1277" t="s">
        <v>78</v>
      </c>
      <c r="F1277" t="s">
        <v>79</v>
      </c>
      <c r="G1277" t="s">
        <v>80</v>
      </c>
      <c r="H1277" t="s">
        <v>81</v>
      </c>
      <c r="I1277">
        <v>6</v>
      </c>
    </row>
    <row r="1278" spans="1:9" x14ac:dyDescent="0.35">
      <c r="A1278" t="s">
        <v>12</v>
      </c>
      <c r="B1278" s="75" t="str">
        <f t="shared" si="11"/>
        <v>Year ending September 2011</v>
      </c>
      <c r="C1278" t="s">
        <v>132</v>
      </c>
      <c r="D1278" t="s">
        <v>19</v>
      </c>
      <c r="E1278" t="s">
        <v>78</v>
      </c>
      <c r="F1278" t="s">
        <v>79</v>
      </c>
      <c r="G1278" t="s">
        <v>80</v>
      </c>
      <c r="H1278" t="s">
        <v>3</v>
      </c>
      <c r="I1278">
        <v>94</v>
      </c>
    </row>
    <row r="1279" spans="1:9" x14ac:dyDescent="0.35">
      <c r="A1279" t="s">
        <v>12</v>
      </c>
      <c r="B1279" s="75" t="str">
        <f t="shared" si="11"/>
        <v>Year ending September 2011</v>
      </c>
      <c r="C1279" t="s">
        <v>132</v>
      </c>
      <c r="D1279" t="s">
        <v>19</v>
      </c>
      <c r="E1279" t="s">
        <v>78</v>
      </c>
      <c r="F1279" t="s">
        <v>79</v>
      </c>
      <c r="G1279" t="s">
        <v>80</v>
      </c>
      <c r="H1279" t="s">
        <v>10</v>
      </c>
      <c r="I1279">
        <v>9</v>
      </c>
    </row>
    <row r="1280" spans="1:9" x14ac:dyDescent="0.35">
      <c r="A1280" t="s">
        <v>12</v>
      </c>
      <c r="B1280" s="75" t="str">
        <f t="shared" si="11"/>
        <v>Year ending September 2011</v>
      </c>
      <c r="C1280" t="s">
        <v>132</v>
      </c>
      <c r="D1280" t="s">
        <v>19</v>
      </c>
      <c r="E1280" t="s">
        <v>78</v>
      </c>
      <c r="F1280" t="s">
        <v>79</v>
      </c>
      <c r="G1280" t="s">
        <v>80</v>
      </c>
      <c r="H1280" t="s">
        <v>8</v>
      </c>
      <c r="I1280">
        <v>5</v>
      </c>
    </row>
    <row r="1281" spans="1:9" x14ac:dyDescent="0.35">
      <c r="A1281" t="s">
        <v>12</v>
      </c>
      <c r="B1281" s="75" t="str">
        <f t="shared" si="11"/>
        <v>Year ending September 2011</v>
      </c>
      <c r="C1281" t="s">
        <v>132</v>
      </c>
      <c r="D1281" t="s">
        <v>19</v>
      </c>
      <c r="E1281" t="s">
        <v>78</v>
      </c>
      <c r="F1281" t="s">
        <v>79</v>
      </c>
      <c r="G1281" t="s">
        <v>80</v>
      </c>
      <c r="H1281" t="s">
        <v>6</v>
      </c>
      <c r="I1281">
        <v>26</v>
      </c>
    </row>
    <row r="1282" spans="1:9" x14ac:dyDescent="0.35">
      <c r="A1282" t="s">
        <v>12</v>
      </c>
      <c r="B1282" s="75" t="str">
        <f t="shared" ref="B1282:B1345" si="12">IF(OR(C1282="2009/10 Jan, Feb, Mar",C1282="2010/11 Apr, May, Jun",C1282="2010/11 Jul, Aug, Sep",C1282="2009/10 Oct, Nov, Dec"),"Year ending September 2010",IF(OR(C1282="2010/11 Jan, Feb, Mar",C1282="2011/12 Apr, May, Jun",C1282="2011/12 Jul, Aug, Sep",C1282="2010/11 Oct, Nov, Dec"),"Year ending September 2011",IF(OR(C1282="2011/12 Jan, Feb, Mar",C1282="2012/13 Apr, May, Jun",C1282="2012/13 Jul, Aug, Sep",C1282="2011/12 Oct, Nov, Dec"),"Year ending September 2012",IF(OR(C1282="2012/13 Jan, Feb, Mar",C1282="2013/14 Apr, May, Jun",C1282="2013/14 Jul, Aug, Sep",C1282="2012/13 Oct, Nov, Dec"),"Year ending September 2013",IF(OR(C1282="2013/14 Jan, Feb, Mar",C1282="2014/15 Apr, May, Jun",C1282="2014/15 Jul, Aug, Sep",C1282="2013/14 Oct, Nov, Dec"),"Year ending September 2014",IF(OR(C1282="2014/15 Jan, Feb, Mar",C1282="2015/16 Apr, May, Jun",C1282="2015/16 Jul, Aug, Sep",C1282="2014/15 Oct, Nov, Dec"),"Year ending September 2015",IF(OR(C1282="2015/16 Jan, Feb, Mar",C1282="2016/17 Apr, May, Jun",C1282="2016/17 Jul, Aug, Sep",C1282="2015/16 Oct, Nov, Dec"),"Year ending September 2016",IF(OR(C1282="2016/17 Jan, Feb, Mar",C1282="2017/18 Apr, May, Jun",C1282="2017/18 Jul, Aug, Sep",C1282="2016/17 Oct, Nov, Dec"),"Year ending September 2017",IF(OR(C1282="2017/18 Jan, Feb, Mar",C1282="2018/19 Apr, May, Jun",C1282="2018/19 Jul, Aug, Sep",C1282="2017/18 Oct, Nov, Dec"),"Year ending September 2018",IF(OR(C1282="2018/19 Jan, Feb, Mar",C1282="2019/20 Apr, May, Jun",C1282="2019/20 Jul, Aug, Sep",C1282="2018/19 Oct, Nov, Dec"),"Year ending September 2019",""))))))))))</f>
        <v>Year ending September 2011</v>
      </c>
      <c r="C1282" t="s">
        <v>132</v>
      </c>
      <c r="D1282" t="s">
        <v>19</v>
      </c>
      <c r="E1282" t="s">
        <v>78</v>
      </c>
      <c r="F1282" t="s">
        <v>79</v>
      </c>
      <c r="G1282" t="s">
        <v>80</v>
      </c>
      <c r="H1282" t="s">
        <v>7</v>
      </c>
      <c r="I1282">
        <v>9</v>
      </c>
    </row>
    <row r="1283" spans="1:9" x14ac:dyDescent="0.35">
      <c r="A1283" t="s">
        <v>12</v>
      </c>
      <c r="B1283" s="75" t="str">
        <f t="shared" si="12"/>
        <v>Year ending September 2011</v>
      </c>
      <c r="C1283" t="s">
        <v>132</v>
      </c>
      <c r="D1283" t="s">
        <v>20</v>
      </c>
      <c r="E1283" t="s">
        <v>82</v>
      </c>
      <c r="F1283" t="s">
        <v>79</v>
      </c>
      <c r="G1283" t="s">
        <v>83</v>
      </c>
      <c r="H1283" t="s">
        <v>4</v>
      </c>
      <c r="I1283">
        <v>11</v>
      </c>
    </row>
    <row r="1284" spans="1:9" x14ac:dyDescent="0.35">
      <c r="A1284" t="s">
        <v>12</v>
      </c>
      <c r="B1284" s="75" t="str">
        <f t="shared" si="12"/>
        <v>Year ending September 2011</v>
      </c>
      <c r="C1284" t="s">
        <v>132</v>
      </c>
      <c r="D1284" t="s">
        <v>20</v>
      </c>
      <c r="E1284" t="s">
        <v>82</v>
      </c>
      <c r="F1284" t="s">
        <v>79</v>
      </c>
      <c r="G1284" t="s">
        <v>83</v>
      </c>
      <c r="H1284" t="s">
        <v>5</v>
      </c>
      <c r="I1284">
        <v>8</v>
      </c>
    </row>
    <row r="1285" spans="1:9" x14ac:dyDescent="0.35">
      <c r="A1285" t="s">
        <v>12</v>
      </c>
      <c r="B1285" s="75" t="str">
        <f t="shared" si="12"/>
        <v>Year ending September 2011</v>
      </c>
      <c r="C1285" t="s">
        <v>132</v>
      </c>
      <c r="D1285" t="s">
        <v>20</v>
      </c>
      <c r="E1285" t="s">
        <v>82</v>
      </c>
      <c r="F1285" t="s">
        <v>79</v>
      </c>
      <c r="G1285" t="s">
        <v>83</v>
      </c>
      <c r="H1285" t="s">
        <v>81</v>
      </c>
      <c r="I1285">
        <v>7</v>
      </c>
    </row>
    <row r="1286" spans="1:9" x14ac:dyDescent="0.35">
      <c r="A1286" t="s">
        <v>12</v>
      </c>
      <c r="B1286" s="75" t="str">
        <f t="shared" si="12"/>
        <v>Year ending September 2011</v>
      </c>
      <c r="C1286" t="s">
        <v>132</v>
      </c>
      <c r="D1286" t="s">
        <v>20</v>
      </c>
      <c r="E1286" t="s">
        <v>82</v>
      </c>
      <c r="F1286" t="s">
        <v>79</v>
      </c>
      <c r="G1286" t="s">
        <v>83</v>
      </c>
      <c r="H1286" t="s">
        <v>3</v>
      </c>
      <c r="I1286">
        <v>64</v>
      </c>
    </row>
    <row r="1287" spans="1:9" x14ac:dyDescent="0.35">
      <c r="A1287" t="s">
        <v>12</v>
      </c>
      <c r="B1287" s="75" t="str">
        <f t="shared" si="12"/>
        <v>Year ending September 2011</v>
      </c>
      <c r="C1287" t="s">
        <v>132</v>
      </c>
      <c r="D1287" t="s">
        <v>20</v>
      </c>
      <c r="E1287" t="s">
        <v>82</v>
      </c>
      <c r="F1287" t="s">
        <v>79</v>
      </c>
      <c r="G1287" t="s">
        <v>83</v>
      </c>
      <c r="H1287" t="s">
        <v>10</v>
      </c>
      <c r="I1287">
        <v>12</v>
      </c>
    </row>
    <row r="1288" spans="1:9" x14ac:dyDescent="0.35">
      <c r="A1288" t="s">
        <v>12</v>
      </c>
      <c r="B1288" s="75" t="str">
        <f t="shared" si="12"/>
        <v>Year ending September 2011</v>
      </c>
      <c r="C1288" t="s">
        <v>132</v>
      </c>
      <c r="D1288" t="s">
        <v>20</v>
      </c>
      <c r="E1288" t="s">
        <v>82</v>
      </c>
      <c r="F1288" t="s">
        <v>79</v>
      </c>
      <c r="G1288" t="s">
        <v>83</v>
      </c>
      <c r="H1288" t="s">
        <v>8</v>
      </c>
      <c r="I1288">
        <v>2</v>
      </c>
    </row>
    <row r="1289" spans="1:9" x14ac:dyDescent="0.35">
      <c r="A1289" t="s">
        <v>12</v>
      </c>
      <c r="B1289" s="75" t="str">
        <f t="shared" si="12"/>
        <v>Year ending September 2011</v>
      </c>
      <c r="C1289" t="s">
        <v>132</v>
      </c>
      <c r="D1289" t="s">
        <v>20</v>
      </c>
      <c r="E1289" t="s">
        <v>82</v>
      </c>
      <c r="F1289" t="s">
        <v>79</v>
      </c>
      <c r="G1289" t="s">
        <v>83</v>
      </c>
      <c r="H1289" t="s">
        <v>6</v>
      </c>
      <c r="I1289">
        <v>19</v>
      </c>
    </row>
    <row r="1290" spans="1:9" x14ac:dyDescent="0.35">
      <c r="A1290" t="s">
        <v>12</v>
      </c>
      <c r="B1290" s="75" t="str">
        <f t="shared" si="12"/>
        <v>Year ending September 2011</v>
      </c>
      <c r="C1290" t="s">
        <v>132</v>
      </c>
      <c r="D1290" t="s">
        <v>20</v>
      </c>
      <c r="E1290" t="s">
        <v>82</v>
      </c>
      <c r="F1290" t="s">
        <v>79</v>
      </c>
      <c r="G1290" t="s">
        <v>83</v>
      </c>
      <c r="H1290" t="s">
        <v>7</v>
      </c>
      <c r="I1290">
        <v>5</v>
      </c>
    </row>
    <row r="1291" spans="1:9" x14ac:dyDescent="0.35">
      <c r="A1291" t="s">
        <v>12</v>
      </c>
      <c r="B1291" s="75" t="str">
        <f t="shared" si="12"/>
        <v>Year ending September 2011</v>
      </c>
      <c r="C1291" t="s">
        <v>132</v>
      </c>
      <c r="D1291" t="s">
        <v>21</v>
      </c>
      <c r="E1291" t="s">
        <v>84</v>
      </c>
      <c r="F1291" t="s">
        <v>79</v>
      </c>
      <c r="G1291" t="s">
        <v>80</v>
      </c>
      <c r="H1291" t="s">
        <v>4</v>
      </c>
      <c r="I1291">
        <v>1</v>
      </c>
    </row>
    <row r="1292" spans="1:9" x14ac:dyDescent="0.35">
      <c r="A1292" t="s">
        <v>12</v>
      </c>
      <c r="B1292" s="75" t="str">
        <f t="shared" si="12"/>
        <v>Year ending September 2011</v>
      </c>
      <c r="C1292" t="s">
        <v>132</v>
      </c>
      <c r="D1292" t="s">
        <v>21</v>
      </c>
      <c r="E1292" t="s">
        <v>84</v>
      </c>
      <c r="F1292" t="s">
        <v>79</v>
      </c>
      <c r="G1292" t="s">
        <v>80</v>
      </c>
      <c r="H1292" t="s">
        <v>5</v>
      </c>
      <c r="I1292">
        <v>3</v>
      </c>
    </row>
    <row r="1293" spans="1:9" x14ac:dyDescent="0.35">
      <c r="A1293" t="s">
        <v>12</v>
      </c>
      <c r="B1293" s="75" t="str">
        <f t="shared" si="12"/>
        <v>Year ending September 2011</v>
      </c>
      <c r="C1293" t="s">
        <v>132</v>
      </c>
      <c r="D1293" t="s">
        <v>21</v>
      </c>
      <c r="E1293" t="s">
        <v>84</v>
      </c>
      <c r="F1293" t="s">
        <v>79</v>
      </c>
      <c r="G1293" t="s">
        <v>80</v>
      </c>
      <c r="H1293" t="s">
        <v>81</v>
      </c>
      <c r="I1293">
        <v>2</v>
      </c>
    </row>
    <row r="1294" spans="1:9" x14ac:dyDescent="0.35">
      <c r="A1294" t="s">
        <v>12</v>
      </c>
      <c r="B1294" s="75" t="str">
        <f t="shared" si="12"/>
        <v>Year ending September 2011</v>
      </c>
      <c r="C1294" t="s">
        <v>132</v>
      </c>
      <c r="D1294" t="s">
        <v>21</v>
      </c>
      <c r="E1294" t="s">
        <v>84</v>
      </c>
      <c r="F1294" t="s">
        <v>79</v>
      </c>
      <c r="G1294" t="s">
        <v>80</v>
      </c>
      <c r="H1294" t="s">
        <v>3</v>
      </c>
      <c r="I1294">
        <v>64</v>
      </c>
    </row>
    <row r="1295" spans="1:9" x14ac:dyDescent="0.35">
      <c r="A1295" t="s">
        <v>12</v>
      </c>
      <c r="B1295" s="75" t="str">
        <f t="shared" si="12"/>
        <v>Year ending September 2011</v>
      </c>
      <c r="C1295" t="s">
        <v>132</v>
      </c>
      <c r="D1295" t="s">
        <v>21</v>
      </c>
      <c r="E1295" t="s">
        <v>84</v>
      </c>
      <c r="F1295" t="s">
        <v>79</v>
      </c>
      <c r="G1295" t="s">
        <v>80</v>
      </c>
      <c r="H1295" t="s">
        <v>10</v>
      </c>
      <c r="I1295">
        <v>10</v>
      </c>
    </row>
    <row r="1296" spans="1:9" x14ac:dyDescent="0.35">
      <c r="A1296" t="s">
        <v>12</v>
      </c>
      <c r="B1296" s="75" t="str">
        <f t="shared" si="12"/>
        <v>Year ending September 2011</v>
      </c>
      <c r="C1296" t="s">
        <v>132</v>
      </c>
      <c r="D1296" t="s">
        <v>21</v>
      </c>
      <c r="E1296" t="s">
        <v>84</v>
      </c>
      <c r="F1296" t="s">
        <v>79</v>
      </c>
      <c r="G1296" t="s">
        <v>80</v>
      </c>
      <c r="H1296" t="s">
        <v>8</v>
      </c>
      <c r="I1296">
        <v>1</v>
      </c>
    </row>
    <row r="1297" spans="1:9" x14ac:dyDescent="0.35">
      <c r="A1297" t="s">
        <v>12</v>
      </c>
      <c r="B1297" s="75" t="str">
        <f t="shared" si="12"/>
        <v>Year ending September 2011</v>
      </c>
      <c r="C1297" t="s">
        <v>132</v>
      </c>
      <c r="D1297" t="s">
        <v>21</v>
      </c>
      <c r="E1297" t="s">
        <v>84</v>
      </c>
      <c r="F1297" t="s">
        <v>79</v>
      </c>
      <c r="G1297" t="s">
        <v>80</v>
      </c>
      <c r="H1297" t="s">
        <v>6</v>
      </c>
      <c r="I1297">
        <v>22</v>
      </c>
    </row>
    <row r="1298" spans="1:9" x14ac:dyDescent="0.35">
      <c r="A1298" t="s">
        <v>12</v>
      </c>
      <c r="B1298" s="75" t="str">
        <f t="shared" si="12"/>
        <v>Year ending September 2011</v>
      </c>
      <c r="C1298" t="s">
        <v>132</v>
      </c>
      <c r="D1298" t="s">
        <v>21</v>
      </c>
      <c r="E1298" t="s">
        <v>84</v>
      </c>
      <c r="F1298" t="s">
        <v>79</v>
      </c>
      <c r="G1298" t="s">
        <v>80</v>
      </c>
      <c r="H1298" t="s">
        <v>7</v>
      </c>
      <c r="I1298">
        <v>11</v>
      </c>
    </row>
    <row r="1299" spans="1:9" x14ac:dyDescent="0.35">
      <c r="A1299" t="s">
        <v>12</v>
      </c>
      <c r="B1299" s="75" t="str">
        <f t="shared" si="12"/>
        <v>Year ending September 2011</v>
      </c>
      <c r="C1299" t="s">
        <v>132</v>
      </c>
      <c r="D1299" t="s">
        <v>22</v>
      </c>
      <c r="E1299" t="s">
        <v>85</v>
      </c>
      <c r="F1299" t="s">
        <v>79</v>
      </c>
      <c r="G1299" t="s">
        <v>83</v>
      </c>
      <c r="H1299" t="s">
        <v>4</v>
      </c>
      <c r="I1299">
        <v>6</v>
      </c>
    </row>
    <row r="1300" spans="1:9" x14ac:dyDescent="0.35">
      <c r="A1300" t="s">
        <v>12</v>
      </c>
      <c r="B1300" s="75" t="str">
        <f t="shared" si="12"/>
        <v>Year ending September 2011</v>
      </c>
      <c r="C1300" t="s">
        <v>132</v>
      </c>
      <c r="D1300" t="s">
        <v>22</v>
      </c>
      <c r="E1300" t="s">
        <v>85</v>
      </c>
      <c r="F1300" t="s">
        <v>79</v>
      </c>
      <c r="G1300" t="s">
        <v>83</v>
      </c>
      <c r="H1300" t="s">
        <v>5</v>
      </c>
      <c r="I1300">
        <v>1</v>
      </c>
    </row>
    <row r="1301" spans="1:9" x14ac:dyDescent="0.35">
      <c r="A1301" t="s">
        <v>12</v>
      </c>
      <c r="B1301" s="75" t="str">
        <f t="shared" si="12"/>
        <v>Year ending September 2011</v>
      </c>
      <c r="C1301" t="s">
        <v>132</v>
      </c>
      <c r="D1301" t="s">
        <v>22</v>
      </c>
      <c r="E1301" t="s">
        <v>85</v>
      </c>
      <c r="F1301" t="s">
        <v>79</v>
      </c>
      <c r="G1301" t="s">
        <v>83</v>
      </c>
      <c r="H1301" t="s">
        <v>81</v>
      </c>
      <c r="I1301">
        <v>3</v>
      </c>
    </row>
    <row r="1302" spans="1:9" x14ac:dyDescent="0.35">
      <c r="A1302" t="s">
        <v>12</v>
      </c>
      <c r="B1302" s="75" t="str">
        <f t="shared" si="12"/>
        <v>Year ending September 2011</v>
      </c>
      <c r="C1302" t="s">
        <v>132</v>
      </c>
      <c r="D1302" t="s">
        <v>22</v>
      </c>
      <c r="E1302" t="s">
        <v>85</v>
      </c>
      <c r="F1302" t="s">
        <v>79</v>
      </c>
      <c r="G1302" t="s">
        <v>83</v>
      </c>
      <c r="H1302" t="s">
        <v>3</v>
      </c>
      <c r="I1302">
        <v>82</v>
      </c>
    </row>
    <row r="1303" spans="1:9" x14ac:dyDescent="0.35">
      <c r="A1303" t="s">
        <v>12</v>
      </c>
      <c r="B1303" s="75" t="str">
        <f t="shared" si="12"/>
        <v>Year ending September 2011</v>
      </c>
      <c r="C1303" t="s">
        <v>132</v>
      </c>
      <c r="D1303" t="s">
        <v>22</v>
      </c>
      <c r="E1303" t="s">
        <v>85</v>
      </c>
      <c r="F1303" t="s">
        <v>79</v>
      </c>
      <c r="G1303" t="s">
        <v>83</v>
      </c>
      <c r="H1303" t="s">
        <v>10</v>
      </c>
      <c r="I1303">
        <v>12</v>
      </c>
    </row>
    <row r="1304" spans="1:9" x14ac:dyDescent="0.35">
      <c r="A1304" t="s">
        <v>12</v>
      </c>
      <c r="B1304" s="75" t="str">
        <f t="shared" si="12"/>
        <v>Year ending September 2011</v>
      </c>
      <c r="C1304" t="s">
        <v>132</v>
      </c>
      <c r="D1304" t="s">
        <v>22</v>
      </c>
      <c r="E1304" t="s">
        <v>85</v>
      </c>
      <c r="F1304" t="s">
        <v>79</v>
      </c>
      <c r="G1304" t="s">
        <v>83</v>
      </c>
      <c r="H1304" t="s">
        <v>6</v>
      </c>
      <c r="I1304">
        <v>16</v>
      </c>
    </row>
    <row r="1305" spans="1:9" x14ac:dyDescent="0.35">
      <c r="A1305" t="s">
        <v>12</v>
      </c>
      <c r="B1305" s="75" t="str">
        <f t="shared" si="12"/>
        <v>Year ending September 2011</v>
      </c>
      <c r="C1305" t="s">
        <v>132</v>
      </c>
      <c r="D1305" t="s">
        <v>22</v>
      </c>
      <c r="E1305" t="s">
        <v>85</v>
      </c>
      <c r="F1305" t="s">
        <v>79</v>
      </c>
      <c r="G1305" t="s">
        <v>83</v>
      </c>
      <c r="H1305" t="s">
        <v>7</v>
      </c>
      <c r="I1305">
        <v>6</v>
      </c>
    </row>
    <row r="1306" spans="1:9" x14ac:dyDescent="0.35">
      <c r="A1306" t="s">
        <v>12</v>
      </c>
      <c r="B1306" s="75" t="str">
        <f t="shared" si="12"/>
        <v>Year ending September 2011</v>
      </c>
      <c r="C1306" t="s">
        <v>132</v>
      </c>
      <c r="D1306" t="s">
        <v>23</v>
      </c>
      <c r="E1306" t="s">
        <v>86</v>
      </c>
      <c r="F1306" t="s">
        <v>79</v>
      </c>
      <c r="G1306" t="s">
        <v>87</v>
      </c>
      <c r="H1306" t="s">
        <v>4</v>
      </c>
      <c r="I1306">
        <v>5</v>
      </c>
    </row>
    <row r="1307" spans="1:9" x14ac:dyDescent="0.35">
      <c r="A1307" t="s">
        <v>12</v>
      </c>
      <c r="B1307" s="75" t="str">
        <f t="shared" si="12"/>
        <v>Year ending September 2011</v>
      </c>
      <c r="C1307" t="s">
        <v>132</v>
      </c>
      <c r="D1307" t="s">
        <v>23</v>
      </c>
      <c r="E1307" t="s">
        <v>86</v>
      </c>
      <c r="F1307" t="s">
        <v>79</v>
      </c>
      <c r="G1307" t="s">
        <v>87</v>
      </c>
      <c r="H1307" t="s">
        <v>5</v>
      </c>
      <c r="I1307">
        <v>2</v>
      </c>
    </row>
    <row r="1308" spans="1:9" x14ac:dyDescent="0.35">
      <c r="A1308" t="s">
        <v>12</v>
      </c>
      <c r="B1308" s="75" t="str">
        <f t="shared" si="12"/>
        <v>Year ending September 2011</v>
      </c>
      <c r="C1308" t="s">
        <v>132</v>
      </c>
      <c r="D1308" t="s">
        <v>23</v>
      </c>
      <c r="E1308" t="s">
        <v>86</v>
      </c>
      <c r="F1308" t="s">
        <v>79</v>
      </c>
      <c r="G1308" t="s">
        <v>87</v>
      </c>
      <c r="H1308" t="s">
        <v>81</v>
      </c>
      <c r="I1308">
        <v>2</v>
      </c>
    </row>
    <row r="1309" spans="1:9" x14ac:dyDescent="0.35">
      <c r="A1309" t="s">
        <v>12</v>
      </c>
      <c r="B1309" s="75" t="str">
        <f t="shared" si="12"/>
        <v>Year ending September 2011</v>
      </c>
      <c r="C1309" t="s">
        <v>132</v>
      </c>
      <c r="D1309" t="s">
        <v>23</v>
      </c>
      <c r="E1309" t="s">
        <v>86</v>
      </c>
      <c r="F1309" t="s">
        <v>79</v>
      </c>
      <c r="G1309" t="s">
        <v>87</v>
      </c>
      <c r="H1309" t="s">
        <v>3</v>
      </c>
      <c r="I1309">
        <v>44</v>
      </c>
    </row>
    <row r="1310" spans="1:9" x14ac:dyDescent="0.35">
      <c r="A1310" t="s">
        <v>12</v>
      </c>
      <c r="B1310" s="75" t="str">
        <f t="shared" si="12"/>
        <v>Year ending September 2011</v>
      </c>
      <c r="C1310" t="s">
        <v>132</v>
      </c>
      <c r="D1310" t="s">
        <v>23</v>
      </c>
      <c r="E1310" t="s">
        <v>86</v>
      </c>
      <c r="F1310" t="s">
        <v>79</v>
      </c>
      <c r="G1310" t="s">
        <v>87</v>
      </c>
      <c r="H1310" t="s">
        <v>10</v>
      </c>
      <c r="I1310">
        <v>5</v>
      </c>
    </row>
    <row r="1311" spans="1:9" x14ac:dyDescent="0.35">
      <c r="A1311" t="s">
        <v>12</v>
      </c>
      <c r="B1311" s="75" t="str">
        <f t="shared" si="12"/>
        <v>Year ending September 2011</v>
      </c>
      <c r="C1311" t="s">
        <v>132</v>
      </c>
      <c r="D1311" t="s">
        <v>23</v>
      </c>
      <c r="E1311" t="s">
        <v>86</v>
      </c>
      <c r="F1311" t="s">
        <v>79</v>
      </c>
      <c r="G1311" t="s">
        <v>87</v>
      </c>
      <c r="H1311" t="s">
        <v>6</v>
      </c>
      <c r="I1311">
        <v>14</v>
      </c>
    </row>
    <row r="1312" spans="1:9" x14ac:dyDescent="0.35">
      <c r="A1312" t="s">
        <v>12</v>
      </c>
      <c r="B1312" s="75" t="str">
        <f t="shared" si="12"/>
        <v>Year ending September 2011</v>
      </c>
      <c r="C1312" t="s">
        <v>132</v>
      </c>
      <c r="D1312" t="s">
        <v>23</v>
      </c>
      <c r="E1312" t="s">
        <v>86</v>
      </c>
      <c r="F1312" t="s">
        <v>79</v>
      </c>
      <c r="G1312" t="s">
        <v>87</v>
      </c>
      <c r="H1312" t="s">
        <v>7</v>
      </c>
      <c r="I1312">
        <v>2</v>
      </c>
    </row>
    <row r="1313" spans="1:9" x14ac:dyDescent="0.35">
      <c r="A1313" t="s">
        <v>12</v>
      </c>
      <c r="B1313" s="75" t="str">
        <f t="shared" si="12"/>
        <v>Year ending September 2011</v>
      </c>
      <c r="C1313" t="s">
        <v>132</v>
      </c>
      <c r="D1313" t="s">
        <v>24</v>
      </c>
      <c r="E1313" t="s">
        <v>88</v>
      </c>
      <c r="F1313" t="s">
        <v>79</v>
      </c>
      <c r="G1313" t="s">
        <v>83</v>
      </c>
      <c r="H1313" t="s">
        <v>4</v>
      </c>
      <c r="I1313">
        <v>2</v>
      </c>
    </row>
    <row r="1314" spans="1:9" x14ac:dyDescent="0.35">
      <c r="A1314" t="s">
        <v>12</v>
      </c>
      <c r="B1314" s="75" t="str">
        <f t="shared" si="12"/>
        <v>Year ending September 2011</v>
      </c>
      <c r="C1314" t="s">
        <v>132</v>
      </c>
      <c r="D1314" t="s">
        <v>24</v>
      </c>
      <c r="E1314" t="s">
        <v>88</v>
      </c>
      <c r="F1314" t="s">
        <v>79</v>
      </c>
      <c r="G1314" t="s">
        <v>83</v>
      </c>
      <c r="H1314" t="s">
        <v>5</v>
      </c>
      <c r="I1314">
        <v>2</v>
      </c>
    </row>
    <row r="1315" spans="1:9" x14ac:dyDescent="0.35">
      <c r="A1315" t="s">
        <v>12</v>
      </c>
      <c r="B1315" s="75" t="str">
        <f t="shared" si="12"/>
        <v>Year ending September 2011</v>
      </c>
      <c r="C1315" t="s">
        <v>132</v>
      </c>
      <c r="D1315" t="s">
        <v>24</v>
      </c>
      <c r="E1315" t="s">
        <v>88</v>
      </c>
      <c r="F1315" t="s">
        <v>79</v>
      </c>
      <c r="G1315" t="s">
        <v>83</v>
      </c>
      <c r="H1315" t="s">
        <v>81</v>
      </c>
      <c r="I1315">
        <v>1</v>
      </c>
    </row>
    <row r="1316" spans="1:9" x14ac:dyDescent="0.35">
      <c r="A1316" t="s">
        <v>12</v>
      </c>
      <c r="B1316" s="75" t="str">
        <f t="shared" si="12"/>
        <v>Year ending September 2011</v>
      </c>
      <c r="C1316" t="s">
        <v>132</v>
      </c>
      <c r="D1316" t="s">
        <v>24</v>
      </c>
      <c r="E1316" t="s">
        <v>88</v>
      </c>
      <c r="F1316" t="s">
        <v>79</v>
      </c>
      <c r="G1316" t="s">
        <v>83</v>
      </c>
      <c r="H1316" t="s">
        <v>3</v>
      </c>
      <c r="I1316">
        <v>73</v>
      </c>
    </row>
    <row r="1317" spans="1:9" x14ac:dyDescent="0.35">
      <c r="A1317" t="s">
        <v>12</v>
      </c>
      <c r="B1317" s="75" t="str">
        <f t="shared" si="12"/>
        <v>Year ending September 2011</v>
      </c>
      <c r="C1317" t="s">
        <v>132</v>
      </c>
      <c r="D1317" t="s">
        <v>24</v>
      </c>
      <c r="E1317" t="s">
        <v>88</v>
      </c>
      <c r="F1317" t="s">
        <v>79</v>
      </c>
      <c r="G1317" t="s">
        <v>83</v>
      </c>
      <c r="H1317" t="s">
        <v>10</v>
      </c>
      <c r="I1317">
        <v>9</v>
      </c>
    </row>
    <row r="1318" spans="1:9" x14ac:dyDescent="0.35">
      <c r="A1318" t="s">
        <v>12</v>
      </c>
      <c r="B1318" s="75" t="str">
        <f t="shared" si="12"/>
        <v>Year ending September 2011</v>
      </c>
      <c r="C1318" t="s">
        <v>132</v>
      </c>
      <c r="D1318" t="s">
        <v>24</v>
      </c>
      <c r="E1318" t="s">
        <v>88</v>
      </c>
      <c r="F1318" t="s">
        <v>79</v>
      </c>
      <c r="G1318" t="s">
        <v>83</v>
      </c>
      <c r="H1318" t="s">
        <v>8</v>
      </c>
      <c r="I1318">
        <v>1</v>
      </c>
    </row>
    <row r="1319" spans="1:9" x14ac:dyDescent="0.35">
      <c r="A1319" t="s">
        <v>12</v>
      </c>
      <c r="B1319" s="75" t="str">
        <f t="shared" si="12"/>
        <v>Year ending September 2011</v>
      </c>
      <c r="C1319" t="s">
        <v>132</v>
      </c>
      <c r="D1319" t="s">
        <v>24</v>
      </c>
      <c r="E1319" t="s">
        <v>88</v>
      </c>
      <c r="F1319" t="s">
        <v>79</v>
      </c>
      <c r="G1319" t="s">
        <v>83</v>
      </c>
      <c r="H1319" t="s">
        <v>6</v>
      </c>
      <c r="I1319">
        <v>27</v>
      </c>
    </row>
    <row r="1320" spans="1:9" x14ac:dyDescent="0.35">
      <c r="A1320" t="s">
        <v>12</v>
      </c>
      <c r="B1320" s="75" t="str">
        <f t="shared" si="12"/>
        <v>Year ending September 2011</v>
      </c>
      <c r="C1320" t="s">
        <v>132</v>
      </c>
      <c r="D1320" t="s">
        <v>24</v>
      </c>
      <c r="E1320" t="s">
        <v>88</v>
      </c>
      <c r="F1320" t="s">
        <v>79</v>
      </c>
      <c r="G1320" t="s">
        <v>83</v>
      </c>
      <c r="H1320" t="s">
        <v>7</v>
      </c>
      <c r="I1320">
        <v>3</v>
      </c>
    </row>
    <row r="1321" spans="1:9" x14ac:dyDescent="0.35">
      <c r="A1321" t="s">
        <v>12</v>
      </c>
      <c r="B1321" s="75" t="str">
        <f t="shared" si="12"/>
        <v>Year ending September 2011</v>
      </c>
      <c r="C1321" t="s">
        <v>132</v>
      </c>
      <c r="D1321" t="s">
        <v>25</v>
      </c>
      <c r="E1321" t="s">
        <v>89</v>
      </c>
      <c r="F1321" t="s">
        <v>79</v>
      </c>
      <c r="G1321" t="s">
        <v>80</v>
      </c>
      <c r="H1321" t="s">
        <v>4</v>
      </c>
      <c r="I1321">
        <v>4</v>
      </c>
    </row>
    <row r="1322" spans="1:9" x14ac:dyDescent="0.35">
      <c r="A1322" t="s">
        <v>12</v>
      </c>
      <c r="B1322" s="75" t="str">
        <f t="shared" si="12"/>
        <v>Year ending September 2011</v>
      </c>
      <c r="C1322" t="s">
        <v>132</v>
      </c>
      <c r="D1322" t="s">
        <v>25</v>
      </c>
      <c r="E1322" t="s">
        <v>89</v>
      </c>
      <c r="F1322" t="s">
        <v>79</v>
      </c>
      <c r="G1322" t="s">
        <v>80</v>
      </c>
      <c r="H1322" t="s">
        <v>81</v>
      </c>
      <c r="I1322">
        <v>2</v>
      </c>
    </row>
    <row r="1323" spans="1:9" x14ac:dyDescent="0.35">
      <c r="A1323" t="s">
        <v>12</v>
      </c>
      <c r="B1323" s="75" t="str">
        <f t="shared" si="12"/>
        <v>Year ending September 2011</v>
      </c>
      <c r="C1323" t="s">
        <v>132</v>
      </c>
      <c r="D1323" t="s">
        <v>25</v>
      </c>
      <c r="E1323" t="s">
        <v>89</v>
      </c>
      <c r="F1323" t="s">
        <v>79</v>
      </c>
      <c r="G1323" t="s">
        <v>80</v>
      </c>
      <c r="H1323" t="s">
        <v>3</v>
      </c>
      <c r="I1323">
        <v>51</v>
      </c>
    </row>
    <row r="1324" spans="1:9" x14ac:dyDescent="0.35">
      <c r="A1324" t="s">
        <v>12</v>
      </c>
      <c r="B1324" s="75" t="str">
        <f t="shared" si="12"/>
        <v>Year ending September 2011</v>
      </c>
      <c r="C1324" t="s">
        <v>132</v>
      </c>
      <c r="D1324" t="s">
        <v>25</v>
      </c>
      <c r="E1324" t="s">
        <v>89</v>
      </c>
      <c r="F1324" t="s">
        <v>79</v>
      </c>
      <c r="G1324" t="s">
        <v>80</v>
      </c>
      <c r="H1324" t="s">
        <v>6</v>
      </c>
      <c r="I1324">
        <v>2</v>
      </c>
    </row>
    <row r="1325" spans="1:9" x14ac:dyDescent="0.35">
      <c r="A1325" t="s">
        <v>12</v>
      </c>
      <c r="B1325" s="75" t="str">
        <f t="shared" si="12"/>
        <v>Year ending September 2011</v>
      </c>
      <c r="C1325" t="s">
        <v>132</v>
      </c>
      <c r="D1325" t="s">
        <v>26</v>
      </c>
      <c r="E1325" t="s">
        <v>90</v>
      </c>
      <c r="F1325" t="s">
        <v>79</v>
      </c>
      <c r="G1325" t="s">
        <v>87</v>
      </c>
      <c r="H1325" t="s">
        <v>4</v>
      </c>
      <c r="I1325">
        <v>9</v>
      </c>
    </row>
    <row r="1326" spans="1:9" x14ac:dyDescent="0.35">
      <c r="A1326" t="s">
        <v>12</v>
      </c>
      <c r="B1326" s="75" t="str">
        <f t="shared" si="12"/>
        <v>Year ending September 2011</v>
      </c>
      <c r="C1326" t="s">
        <v>132</v>
      </c>
      <c r="D1326" t="s">
        <v>26</v>
      </c>
      <c r="E1326" t="s">
        <v>90</v>
      </c>
      <c r="F1326" t="s">
        <v>79</v>
      </c>
      <c r="G1326" t="s">
        <v>87</v>
      </c>
      <c r="H1326" t="s">
        <v>81</v>
      </c>
      <c r="I1326">
        <v>3</v>
      </c>
    </row>
    <row r="1327" spans="1:9" x14ac:dyDescent="0.35">
      <c r="A1327" t="s">
        <v>12</v>
      </c>
      <c r="B1327" s="75" t="str">
        <f t="shared" si="12"/>
        <v>Year ending September 2011</v>
      </c>
      <c r="C1327" t="s">
        <v>132</v>
      </c>
      <c r="D1327" t="s">
        <v>26</v>
      </c>
      <c r="E1327" t="s">
        <v>90</v>
      </c>
      <c r="F1327" t="s">
        <v>79</v>
      </c>
      <c r="G1327" t="s">
        <v>87</v>
      </c>
      <c r="H1327" t="s">
        <v>3</v>
      </c>
      <c r="I1327">
        <v>34</v>
      </c>
    </row>
    <row r="1328" spans="1:9" x14ac:dyDescent="0.35">
      <c r="A1328" t="s">
        <v>12</v>
      </c>
      <c r="B1328" s="75" t="str">
        <f t="shared" si="12"/>
        <v>Year ending September 2011</v>
      </c>
      <c r="C1328" t="s">
        <v>132</v>
      </c>
      <c r="D1328" t="s">
        <v>26</v>
      </c>
      <c r="E1328" t="s">
        <v>90</v>
      </c>
      <c r="F1328" t="s">
        <v>79</v>
      </c>
      <c r="G1328" t="s">
        <v>87</v>
      </c>
      <c r="H1328" t="s">
        <v>10</v>
      </c>
      <c r="I1328">
        <v>10</v>
      </c>
    </row>
    <row r="1329" spans="1:9" x14ac:dyDescent="0.35">
      <c r="A1329" t="s">
        <v>12</v>
      </c>
      <c r="B1329" s="75" t="str">
        <f t="shared" si="12"/>
        <v>Year ending September 2011</v>
      </c>
      <c r="C1329" t="s">
        <v>132</v>
      </c>
      <c r="D1329" t="s">
        <v>26</v>
      </c>
      <c r="E1329" t="s">
        <v>90</v>
      </c>
      <c r="F1329" t="s">
        <v>79</v>
      </c>
      <c r="G1329" t="s">
        <v>87</v>
      </c>
      <c r="H1329" t="s">
        <v>6</v>
      </c>
      <c r="I1329">
        <v>11</v>
      </c>
    </row>
    <row r="1330" spans="1:9" x14ac:dyDescent="0.35">
      <c r="A1330" t="s">
        <v>12</v>
      </c>
      <c r="B1330" s="75" t="str">
        <f t="shared" si="12"/>
        <v>Year ending September 2011</v>
      </c>
      <c r="C1330" t="s">
        <v>132</v>
      </c>
      <c r="D1330" t="s">
        <v>26</v>
      </c>
      <c r="E1330" t="s">
        <v>90</v>
      </c>
      <c r="F1330" t="s">
        <v>79</v>
      </c>
      <c r="G1330" t="s">
        <v>87</v>
      </c>
      <c r="H1330" t="s">
        <v>7</v>
      </c>
      <c r="I1330">
        <v>1</v>
      </c>
    </row>
    <row r="1331" spans="1:9" x14ac:dyDescent="0.35">
      <c r="A1331" t="s">
        <v>12</v>
      </c>
      <c r="B1331" s="75" t="str">
        <f t="shared" si="12"/>
        <v>Year ending September 2011</v>
      </c>
      <c r="C1331" t="s">
        <v>132</v>
      </c>
      <c r="D1331" t="s">
        <v>27</v>
      </c>
      <c r="E1331" t="s">
        <v>91</v>
      </c>
      <c r="F1331" t="s">
        <v>79</v>
      </c>
      <c r="G1331" t="s">
        <v>87</v>
      </c>
      <c r="H1331" t="s">
        <v>4</v>
      </c>
      <c r="I1331">
        <v>3</v>
      </c>
    </row>
    <row r="1332" spans="1:9" x14ac:dyDescent="0.35">
      <c r="A1332" t="s">
        <v>12</v>
      </c>
      <c r="B1332" s="75" t="str">
        <f t="shared" si="12"/>
        <v>Year ending September 2011</v>
      </c>
      <c r="C1332" t="s">
        <v>132</v>
      </c>
      <c r="D1332" t="s">
        <v>27</v>
      </c>
      <c r="E1332" t="s">
        <v>91</v>
      </c>
      <c r="F1332" t="s">
        <v>79</v>
      </c>
      <c r="G1332" t="s">
        <v>87</v>
      </c>
      <c r="H1332" t="s">
        <v>5</v>
      </c>
      <c r="I1332">
        <v>4</v>
      </c>
    </row>
    <row r="1333" spans="1:9" x14ac:dyDescent="0.35">
      <c r="A1333" t="s">
        <v>12</v>
      </c>
      <c r="B1333" s="75" t="str">
        <f t="shared" si="12"/>
        <v>Year ending September 2011</v>
      </c>
      <c r="C1333" t="s">
        <v>132</v>
      </c>
      <c r="D1333" t="s">
        <v>27</v>
      </c>
      <c r="E1333" t="s">
        <v>91</v>
      </c>
      <c r="F1333" t="s">
        <v>79</v>
      </c>
      <c r="G1333" t="s">
        <v>87</v>
      </c>
      <c r="H1333" t="s">
        <v>3</v>
      </c>
      <c r="I1333">
        <v>51</v>
      </c>
    </row>
    <row r="1334" spans="1:9" x14ac:dyDescent="0.35">
      <c r="A1334" t="s">
        <v>12</v>
      </c>
      <c r="B1334" s="75" t="str">
        <f t="shared" si="12"/>
        <v>Year ending September 2011</v>
      </c>
      <c r="C1334" t="s">
        <v>132</v>
      </c>
      <c r="D1334" t="s">
        <v>27</v>
      </c>
      <c r="E1334" t="s">
        <v>91</v>
      </c>
      <c r="F1334" t="s">
        <v>79</v>
      </c>
      <c r="G1334" t="s">
        <v>87</v>
      </c>
      <c r="H1334" t="s">
        <v>10</v>
      </c>
      <c r="I1334">
        <v>7</v>
      </c>
    </row>
    <row r="1335" spans="1:9" x14ac:dyDescent="0.35">
      <c r="A1335" t="s">
        <v>12</v>
      </c>
      <c r="B1335" s="75" t="str">
        <f t="shared" si="12"/>
        <v>Year ending September 2011</v>
      </c>
      <c r="C1335" t="s">
        <v>132</v>
      </c>
      <c r="D1335" t="s">
        <v>27</v>
      </c>
      <c r="E1335" t="s">
        <v>91</v>
      </c>
      <c r="F1335" t="s">
        <v>79</v>
      </c>
      <c r="G1335" t="s">
        <v>87</v>
      </c>
      <c r="H1335" t="s">
        <v>6</v>
      </c>
      <c r="I1335">
        <v>8</v>
      </c>
    </row>
    <row r="1336" spans="1:9" x14ac:dyDescent="0.35">
      <c r="A1336" t="s">
        <v>12</v>
      </c>
      <c r="B1336" s="75" t="str">
        <f t="shared" si="12"/>
        <v>Year ending September 2011</v>
      </c>
      <c r="C1336" t="s">
        <v>132</v>
      </c>
      <c r="D1336" t="s">
        <v>28</v>
      </c>
      <c r="E1336" t="s">
        <v>92</v>
      </c>
      <c r="F1336" t="s">
        <v>79</v>
      </c>
      <c r="G1336" t="s">
        <v>83</v>
      </c>
      <c r="H1336" t="s">
        <v>4</v>
      </c>
      <c r="I1336">
        <v>10</v>
      </c>
    </row>
    <row r="1337" spans="1:9" x14ac:dyDescent="0.35">
      <c r="A1337" t="s">
        <v>12</v>
      </c>
      <c r="B1337" s="75" t="str">
        <f t="shared" si="12"/>
        <v>Year ending September 2011</v>
      </c>
      <c r="C1337" t="s">
        <v>132</v>
      </c>
      <c r="D1337" t="s">
        <v>28</v>
      </c>
      <c r="E1337" t="s">
        <v>92</v>
      </c>
      <c r="F1337" t="s">
        <v>79</v>
      </c>
      <c r="G1337" t="s">
        <v>83</v>
      </c>
      <c r="H1337" t="s">
        <v>5</v>
      </c>
      <c r="I1337">
        <v>7</v>
      </c>
    </row>
    <row r="1338" spans="1:9" x14ac:dyDescent="0.35">
      <c r="A1338" t="s">
        <v>12</v>
      </c>
      <c r="B1338" s="75" t="str">
        <f t="shared" si="12"/>
        <v>Year ending September 2011</v>
      </c>
      <c r="C1338" t="s">
        <v>132</v>
      </c>
      <c r="D1338" t="s">
        <v>28</v>
      </c>
      <c r="E1338" t="s">
        <v>92</v>
      </c>
      <c r="F1338" t="s">
        <v>79</v>
      </c>
      <c r="G1338" t="s">
        <v>83</v>
      </c>
      <c r="H1338" t="s">
        <v>3</v>
      </c>
      <c r="I1338">
        <v>85</v>
      </c>
    </row>
    <row r="1339" spans="1:9" x14ac:dyDescent="0.35">
      <c r="A1339" t="s">
        <v>12</v>
      </c>
      <c r="B1339" s="75" t="str">
        <f t="shared" si="12"/>
        <v>Year ending September 2011</v>
      </c>
      <c r="C1339" t="s">
        <v>132</v>
      </c>
      <c r="D1339" t="s">
        <v>28</v>
      </c>
      <c r="E1339" t="s">
        <v>92</v>
      </c>
      <c r="F1339" t="s">
        <v>79</v>
      </c>
      <c r="G1339" t="s">
        <v>83</v>
      </c>
      <c r="H1339" t="s">
        <v>10</v>
      </c>
      <c r="I1339">
        <v>7</v>
      </c>
    </row>
    <row r="1340" spans="1:9" x14ac:dyDescent="0.35">
      <c r="A1340" t="s">
        <v>12</v>
      </c>
      <c r="B1340" s="75" t="str">
        <f t="shared" si="12"/>
        <v>Year ending September 2011</v>
      </c>
      <c r="C1340" t="s">
        <v>132</v>
      </c>
      <c r="D1340" t="s">
        <v>28</v>
      </c>
      <c r="E1340" t="s">
        <v>92</v>
      </c>
      <c r="F1340" t="s">
        <v>79</v>
      </c>
      <c r="G1340" t="s">
        <v>83</v>
      </c>
      <c r="H1340" t="s">
        <v>6</v>
      </c>
      <c r="I1340">
        <v>20</v>
      </c>
    </row>
    <row r="1341" spans="1:9" x14ac:dyDescent="0.35">
      <c r="A1341" t="s">
        <v>12</v>
      </c>
      <c r="B1341" s="75" t="str">
        <f t="shared" si="12"/>
        <v>Year ending September 2011</v>
      </c>
      <c r="C1341" t="s">
        <v>132</v>
      </c>
      <c r="D1341" t="s">
        <v>28</v>
      </c>
      <c r="E1341" t="s">
        <v>92</v>
      </c>
      <c r="F1341" t="s">
        <v>79</v>
      </c>
      <c r="G1341" t="s">
        <v>83</v>
      </c>
      <c r="H1341" t="s">
        <v>7</v>
      </c>
      <c r="I1341">
        <v>3</v>
      </c>
    </row>
    <row r="1342" spans="1:9" x14ac:dyDescent="0.35">
      <c r="A1342" t="s">
        <v>12</v>
      </c>
      <c r="B1342" s="75" t="str">
        <f t="shared" si="12"/>
        <v>Year ending September 2011</v>
      </c>
      <c r="C1342" t="s">
        <v>132</v>
      </c>
      <c r="D1342" t="s">
        <v>29</v>
      </c>
      <c r="E1342" t="s">
        <v>93</v>
      </c>
      <c r="F1342" t="s">
        <v>79</v>
      </c>
      <c r="G1342" t="s">
        <v>87</v>
      </c>
      <c r="H1342" t="s">
        <v>4</v>
      </c>
      <c r="I1342">
        <v>18</v>
      </c>
    </row>
    <row r="1343" spans="1:9" x14ac:dyDescent="0.35">
      <c r="A1343" t="s">
        <v>12</v>
      </c>
      <c r="B1343" s="75" t="str">
        <f t="shared" si="12"/>
        <v>Year ending September 2011</v>
      </c>
      <c r="C1343" t="s">
        <v>132</v>
      </c>
      <c r="D1343" t="s">
        <v>29</v>
      </c>
      <c r="E1343" t="s">
        <v>93</v>
      </c>
      <c r="F1343" t="s">
        <v>79</v>
      </c>
      <c r="G1343" t="s">
        <v>87</v>
      </c>
      <c r="H1343" t="s">
        <v>5</v>
      </c>
      <c r="I1343">
        <v>17</v>
      </c>
    </row>
    <row r="1344" spans="1:9" x14ac:dyDescent="0.35">
      <c r="A1344" t="s">
        <v>12</v>
      </c>
      <c r="B1344" s="75" t="str">
        <f t="shared" si="12"/>
        <v>Year ending September 2011</v>
      </c>
      <c r="C1344" t="s">
        <v>132</v>
      </c>
      <c r="D1344" t="s">
        <v>29</v>
      </c>
      <c r="E1344" t="s">
        <v>93</v>
      </c>
      <c r="F1344" t="s">
        <v>79</v>
      </c>
      <c r="G1344" t="s">
        <v>87</v>
      </c>
      <c r="H1344" t="s">
        <v>81</v>
      </c>
      <c r="I1344">
        <v>6</v>
      </c>
    </row>
    <row r="1345" spans="1:9" x14ac:dyDescent="0.35">
      <c r="A1345" t="s">
        <v>12</v>
      </c>
      <c r="B1345" s="75" t="str">
        <f t="shared" si="12"/>
        <v>Year ending September 2011</v>
      </c>
      <c r="C1345" t="s">
        <v>132</v>
      </c>
      <c r="D1345" t="s">
        <v>29</v>
      </c>
      <c r="E1345" t="s">
        <v>93</v>
      </c>
      <c r="F1345" t="s">
        <v>79</v>
      </c>
      <c r="G1345" t="s">
        <v>87</v>
      </c>
      <c r="H1345" t="s">
        <v>3</v>
      </c>
      <c r="I1345">
        <v>134</v>
      </c>
    </row>
    <row r="1346" spans="1:9" x14ac:dyDescent="0.35">
      <c r="A1346" t="s">
        <v>12</v>
      </c>
      <c r="B1346" s="75" t="str">
        <f t="shared" ref="B1346:B1409" si="13">IF(OR(C1346="2009/10 Jan, Feb, Mar",C1346="2010/11 Apr, May, Jun",C1346="2010/11 Jul, Aug, Sep",C1346="2009/10 Oct, Nov, Dec"),"Year ending September 2010",IF(OR(C1346="2010/11 Jan, Feb, Mar",C1346="2011/12 Apr, May, Jun",C1346="2011/12 Jul, Aug, Sep",C1346="2010/11 Oct, Nov, Dec"),"Year ending September 2011",IF(OR(C1346="2011/12 Jan, Feb, Mar",C1346="2012/13 Apr, May, Jun",C1346="2012/13 Jul, Aug, Sep",C1346="2011/12 Oct, Nov, Dec"),"Year ending September 2012",IF(OR(C1346="2012/13 Jan, Feb, Mar",C1346="2013/14 Apr, May, Jun",C1346="2013/14 Jul, Aug, Sep",C1346="2012/13 Oct, Nov, Dec"),"Year ending September 2013",IF(OR(C1346="2013/14 Jan, Feb, Mar",C1346="2014/15 Apr, May, Jun",C1346="2014/15 Jul, Aug, Sep",C1346="2013/14 Oct, Nov, Dec"),"Year ending September 2014",IF(OR(C1346="2014/15 Jan, Feb, Mar",C1346="2015/16 Apr, May, Jun",C1346="2015/16 Jul, Aug, Sep",C1346="2014/15 Oct, Nov, Dec"),"Year ending September 2015",IF(OR(C1346="2015/16 Jan, Feb, Mar",C1346="2016/17 Apr, May, Jun",C1346="2016/17 Jul, Aug, Sep",C1346="2015/16 Oct, Nov, Dec"),"Year ending September 2016",IF(OR(C1346="2016/17 Jan, Feb, Mar",C1346="2017/18 Apr, May, Jun",C1346="2017/18 Jul, Aug, Sep",C1346="2016/17 Oct, Nov, Dec"),"Year ending September 2017",IF(OR(C1346="2017/18 Jan, Feb, Mar",C1346="2018/19 Apr, May, Jun",C1346="2018/19 Jul, Aug, Sep",C1346="2017/18 Oct, Nov, Dec"),"Year ending September 2018",IF(OR(C1346="2018/19 Jan, Feb, Mar",C1346="2019/20 Apr, May, Jun",C1346="2019/20 Jul, Aug, Sep",C1346="2018/19 Oct, Nov, Dec"),"Year ending September 2019",""))))))))))</f>
        <v>Year ending September 2011</v>
      </c>
      <c r="C1346" t="s">
        <v>132</v>
      </c>
      <c r="D1346" t="s">
        <v>29</v>
      </c>
      <c r="E1346" t="s">
        <v>93</v>
      </c>
      <c r="F1346" t="s">
        <v>79</v>
      </c>
      <c r="G1346" t="s">
        <v>87</v>
      </c>
      <c r="H1346" t="s">
        <v>10</v>
      </c>
      <c r="I1346">
        <v>20</v>
      </c>
    </row>
    <row r="1347" spans="1:9" x14ac:dyDescent="0.35">
      <c r="A1347" t="s">
        <v>12</v>
      </c>
      <c r="B1347" s="75" t="str">
        <f t="shared" si="13"/>
        <v>Year ending September 2011</v>
      </c>
      <c r="C1347" t="s">
        <v>132</v>
      </c>
      <c r="D1347" t="s">
        <v>29</v>
      </c>
      <c r="E1347" t="s">
        <v>93</v>
      </c>
      <c r="F1347" t="s">
        <v>79</v>
      </c>
      <c r="G1347" t="s">
        <v>87</v>
      </c>
      <c r="H1347" t="s">
        <v>8</v>
      </c>
      <c r="I1347">
        <v>2</v>
      </c>
    </row>
    <row r="1348" spans="1:9" x14ac:dyDescent="0.35">
      <c r="A1348" t="s">
        <v>12</v>
      </c>
      <c r="B1348" s="75" t="str">
        <f t="shared" si="13"/>
        <v>Year ending September 2011</v>
      </c>
      <c r="C1348" t="s">
        <v>132</v>
      </c>
      <c r="D1348" t="s">
        <v>29</v>
      </c>
      <c r="E1348" t="s">
        <v>93</v>
      </c>
      <c r="F1348" t="s">
        <v>79</v>
      </c>
      <c r="G1348" t="s">
        <v>87</v>
      </c>
      <c r="H1348" t="s">
        <v>6</v>
      </c>
      <c r="I1348">
        <v>44</v>
      </c>
    </row>
    <row r="1349" spans="1:9" x14ac:dyDescent="0.35">
      <c r="A1349" t="s">
        <v>12</v>
      </c>
      <c r="B1349" s="75" t="str">
        <f t="shared" si="13"/>
        <v>Year ending September 2011</v>
      </c>
      <c r="C1349" t="s">
        <v>132</v>
      </c>
      <c r="D1349" t="s">
        <v>29</v>
      </c>
      <c r="E1349" t="s">
        <v>93</v>
      </c>
      <c r="F1349" t="s">
        <v>79</v>
      </c>
      <c r="G1349" t="s">
        <v>87</v>
      </c>
      <c r="H1349" t="s">
        <v>7</v>
      </c>
      <c r="I1349">
        <v>8</v>
      </c>
    </row>
    <row r="1350" spans="1:9" x14ac:dyDescent="0.35">
      <c r="A1350" t="s">
        <v>12</v>
      </c>
      <c r="B1350" s="75" t="str">
        <f t="shared" si="13"/>
        <v>Year ending September 2011</v>
      </c>
      <c r="C1350" t="s">
        <v>132</v>
      </c>
      <c r="D1350" t="s">
        <v>30</v>
      </c>
      <c r="E1350" t="s">
        <v>252</v>
      </c>
      <c r="F1350" t="s">
        <v>79</v>
      </c>
      <c r="G1350" t="s">
        <v>83</v>
      </c>
      <c r="H1350" t="s">
        <v>4</v>
      </c>
      <c r="I1350">
        <v>16</v>
      </c>
    </row>
    <row r="1351" spans="1:9" x14ac:dyDescent="0.35">
      <c r="A1351" t="s">
        <v>12</v>
      </c>
      <c r="B1351" s="75" t="str">
        <f t="shared" si="13"/>
        <v>Year ending September 2011</v>
      </c>
      <c r="C1351" t="s">
        <v>132</v>
      </c>
      <c r="D1351" t="s">
        <v>30</v>
      </c>
      <c r="E1351" t="s">
        <v>252</v>
      </c>
      <c r="F1351" t="s">
        <v>79</v>
      </c>
      <c r="G1351" t="s">
        <v>83</v>
      </c>
      <c r="H1351" t="s">
        <v>5</v>
      </c>
      <c r="I1351">
        <v>15</v>
      </c>
    </row>
    <row r="1352" spans="1:9" x14ac:dyDescent="0.35">
      <c r="A1352" t="s">
        <v>12</v>
      </c>
      <c r="B1352" s="75" t="str">
        <f t="shared" si="13"/>
        <v>Year ending September 2011</v>
      </c>
      <c r="C1352" t="s">
        <v>132</v>
      </c>
      <c r="D1352" t="s">
        <v>30</v>
      </c>
      <c r="E1352" t="s">
        <v>252</v>
      </c>
      <c r="F1352" t="s">
        <v>79</v>
      </c>
      <c r="G1352" t="s">
        <v>83</v>
      </c>
      <c r="H1352" t="s">
        <v>81</v>
      </c>
      <c r="I1352">
        <v>7</v>
      </c>
    </row>
    <row r="1353" spans="1:9" x14ac:dyDescent="0.35">
      <c r="A1353" t="s">
        <v>12</v>
      </c>
      <c r="B1353" s="75" t="str">
        <f t="shared" si="13"/>
        <v>Year ending September 2011</v>
      </c>
      <c r="C1353" t="s">
        <v>132</v>
      </c>
      <c r="D1353" t="s">
        <v>30</v>
      </c>
      <c r="E1353" t="s">
        <v>252</v>
      </c>
      <c r="F1353" t="s">
        <v>79</v>
      </c>
      <c r="G1353" t="s">
        <v>83</v>
      </c>
      <c r="H1353" t="s">
        <v>3</v>
      </c>
      <c r="I1353">
        <v>94</v>
      </c>
    </row>
    <row r="1354" spans="1:9" x14ac:dyDescent="0.35">
      <c r="A1354" t="s">
        <v>12</v>
      </c>
      <c r="B1354" s="75" t="str">
        <f t="shared" si="13"/>
        <v>Year ending September 2011</v>
      </c>
      <c r="C1354" t="s">
        <v>132</v>
      </c>
      <c r="D1354" t="s">
        <v>30</v>
      </c>
      <c r="E1354" t="s">
        <v>252</v>
      </c>
      <c r="F1354" t="s">
        <v>79</v>
      </c>
      <c r="G1354" t="s">
        <v>83</v>
      </c>
      <c r="H1354" t="s">
        <v>10</v>
      </c>
      <c r="I1354">
        <v>18</v>
      </c>
    </row>
    <row r="1355" spans="1:9" x14ac:dyDescent="0.35">
      <c r="A1355" t="s">
        <v>12</v>
      </c>
      <c r="B1355" s="75" t="str">
        <f t="shared" si="13"/>
        <v>Year ending September 2011</v>
      </c>
      <c r="C1355" t="s">
        <v>132</v>
      </c>
      <c r="D1355" t="s">
        <v>30</v>
      </c>
      <c r="E1355" t="s">
        <v>252</v>
      </c>
      <c r="F1355" t="s">
        <v>79</v>
      </c>
      <c r="G1355" t="s">
        <v>83</v>
      </c>
      <c r="H1355" t="s">
        <v>6</v>
      </c>
      <c r="I1355">
        <v>29</v>
      </c>
    </row>
    <row r="1356" spans="1:9" x14ac:dyDescent="0.35">
      <c r="A1356" t="s">
        <v>12</v>
      </c>
      <c r="B1356" s="75" t="str">
        <f t="shared" si="13"/>
        <v>Year ending September 2011</v>
      </c>
      <c r="C1356" t="s">
        <v>132</v>
      </c>
      <c r="D1356" t="s">
        <v>30</v>
      </c>
      <c r="E1356" t="s">
        <v>252</v>
      </c>
      <c r="F1356" t="s">
        <v>79</v>
      </c>
      <c r="G1356" t="s">
        <v>83</v>
      </c>
      <c r="H1356" t="s">
        <v>7</v>
      </c>
      <c r="I1356">
        <v>8</v>
      </c>
    </row>
    <row r="1357" spans="1:9" x14ac:dyDescent="0.35">
      <c r="A1357" t="s">
        <v>12</v>
      </c>
      <c r="B1357" s="75" t="str">
        <f t="shared" si="13"/>
        <v>Year ending September 2011</v>
      </c>
      <c r="C1357" t="s">
        <v>132</v>
      </c>
      <c r="D1357" t="s">
        <v>31</v>
      </c>
      <c r="E1357" t="s">
        <v>94</v>
      </c>
      <c r="F1357" t="s">
        <v>79</v>
      </c>
      <c r="G1357" t="s">
        <v>87</v>
      </c>
      <c r="H1357" t="s">
        <v>4</v>
      </c>
      <c r="I1357">
        <v>8</v>
      </c>
    </row>
    <row r="1358" spans="1:9" x14ac:dyDescent="0.35">
      <c r="A1358" t="s">
        <v>12</v>
      </c>
      <c r="B1358" s="75" t="str">
        <f t="shared" si="13"/>
        <v>Year ending September 2011</v>
      </c>
      <c r="C1358" t="s">
        <v>132</v>
      </c>
      <c r="D1358" t="s">
        <v>31</v>
      </c>
      <c r="E1358" t="s">
        <v>94</v>
      </c>
      <c r="F1358" t="s">
        <v>79</v>
      </c>
      <c r="G1358" t="s">
        <v>87</v>
      </c>
      <c r="H1358" t="s">
        <v>5</v>
      </c>
      <c r="I1358">
        <v>1</v>
      </c>
    </row>
    <row r="1359" spans="1:9" x14ac:dyDescent="0.35">
      <c r="A1359" t="s">
        <v>12</v>
      </c>
      <c r="B1359" s="75" t="str">
        <f t="shared" si="13"/>
        <v>Year ending September 2011</v>
      </c>
      <c r="C1359" t="s">
        <v>132</v>
      </c>
      <c r="D1359" t="s">
        <v>31</v>
      </c>
      <c r="E1359" t="s">
        <v>94</v>
      </c>
      <c r="F1359" t="s">
        <v>79</v>
      </c>
      <c r="G1359" t="s">
        <v>87</v>
      </c>
      <c r="H1359" t="s">
        <v>81</v>
      </c>
      <c r="I1359">
        <v>1</v>
      </c>
    </row>
    <row r="1360" spans="1:9" x14ac:dyDescent="0.35">
      <c r="A1360" t="s">
        <v>12</v>
      </c>
      <c r="B1360" s="75" t="str">
        <f t="shared" si="13"/>
        <v>Year ending September 2011</v>
      </c>
      <c r="C1360" t="s">
        <v>132</v>
      </c>
      <c r="D1360" t="s">
        <v>31</v>
      </c>
      <c r="E1360" t="s">
        <v>94</v>
      </c>
      <c r="F1360" t="s">
        <v>79</v>
      </c>
      <c r="G1360" t="s">
        <v>87</v>
      </c>
      <c r="H1360" t="s">
        <v>3</v>
      </c>
      <c r="I1360">
        <v>70</v>
      </c>
    </row>
    <row r="1361" spans="1:9" x14ac:dyDescent="0.35">
      <c r="A1361" t="s">
        <v>12</v>
      </c>
      <c r="B1361" s="75" t="str">
        <f t="shared" si="13"/>
        <v>Year ending September 2011</v>
      </c>
      <c r="C1361" t="s">
        <v>132</v>
      </c>
      <c r="D1361" t="s">
        <v>31</v>
      </c>
      <c r="E1361" t="s">
        <v>94</v>
      </c>
      <c r="F1361" t="s">
        <v>79</v>
      </c>
      <c r="G1361" t="s">
        <v>87</v>
      </c>
      <c r="H1361" t="s">
        <v>10</v>
      </c>
      <c r="I1361">
        <v>3</v>
      </c>
    </row>
    <row r="1362" spans="1:9" x14ac:dyDescent="0.35">
      <c r="A1362" t="s">
        <v>12</v>
      </c>
      <c r="B1362" s="75" t="str">
        <f t="shared" si="13"/>
        <v>Year ending September 2011</v>
      </c>
      <c r="C1362" t="s">
        <v>132</v>
      </c>
      <c r="D1362" t="s">
        <v>31</v>
      </c>
      <c r="E1362" t="s">
        <v>94</v>
      </c>
      <c r="F1362" t="s">
        <v>79</v>
      </c>
      <c r="G1362" t="s">
        <v>87</v>
      </c>
      <c r="H1362" t="s">
        <v>6</v>
      </c>
      <c r="I1362">
        <v>4</v>
      </c>
    </row>
    <row r="1363" spans="1:9" x14ac:dyDescent="0.35">
      <c r="A1363" t="s">
        <v>12</v>
      </c>
      <c r="B1363" s="75" t="str">
        <f t="shared" si="13"/>
        <v>Year ending September 2011</v>
      </c>
      <c r="C1363" t="s">
        <v>132</v>
      </c>
      <c r="D1363" t="s">
        <v>32</v>
      </c>
      <c r="E1363" t="s">
        <v>95</v>
      </c>
      <c r="F1363" t="s">
        <v>79</v>
      </c>
      <c r="G1363" t="s">
        <v>83</v>
      </c>
      <c r="H1363" t="s">
        <v>4</v>
      </c>
      <c r="I1363">
        <v>3</v>
      </c>
    </row>
    <row r="1364" spans="1:9" x14ac:dyDescent="0.35">
      <c r="A1364" t="s">
        <v>12</v>
      </c>
      <c r="B1364" s="75" t="str">
        <f t="shared" si="13"/>
        <v>Year ending September 2011</v>
      </c>
      <c r="C1364" t="s">
        <v>132</v>
      </c>
      <c r="D1364" t="s">
        <v>32</v>
      </c>
      <c r="E1364" t="s">
        <v>95</v>
      </c>
      <c r="F1364" t="s">
        <v>79</v>
      </c>
      <c r="G1364" t="s">
        <v>83</v>
      </c>
      <c r="H1364" t="s">
        <v>5</v>
      </c>
      <c r="I1364">
        <v>20</v>
      </c>
    </row>
    <row r="1365" spans="1:9" x14ac:dyDescent="0.35">
      <c r="A1365" t="s">
        <v>12</v>
      </c>
      <c r="B1365" s="75" t="str">
        <f t="shared" si="13"/>
        <v>Year ending September 2011</v>
      </c>
      <c r="C1365" t="s">
        <v>132</v>
      </c>
      <c r="D1365" t="s">
        <v>32</v>
      </c>
      <c r="E1365" t="s">
        <v>95</v>
      </c>
      <c r="F1365" t="s">
        <v>79</v>
      </c>
      <c r="G1365" t="s">
        <v>83</v>
      </c>
      <c r="H1365" t="s">
        <v>81</v>
      </c>
      <c r="I1365">
        <v>14</v>
      </c>
    </row>
    <row r="1366" spans="1:9" x14ac:dyDescent="0.35">
      <c r="A1366" t="s">
        <v>12</v>
      </c>
      <c r="B1366" s="75" t="str">
        <f t="shared" si="13"/>
        <v>Year ending September 2011</v>
      </c>
      <c r="C1366" t="s">
        <v>132</v>
      </c>
      <c r="D1366" t="s">
        <v>32</v>
      </c>
      <c r="E1366" t="s">
        <v>95</v>
      </c>
      <c r="F1366" t="s">
        <v>79</v>
      </c>
      <c r="G1366" t="s">
        <v>83</v>
      </c>
      <c r="H1366" t="s">
        <v>3</v>
      </c>
      <c r="I1366">
        <v>75</v>
      </c>
    </row>
    <row r="1367" spans="1:9" x14ac:dyDescent="0.35">
      <c r="A1367" t="s">
        <v>12</v>
      </c>
      <c r="B1367" s="75" t="str">
        <f t="shared" si="13"/>
        <v>Year ending September 2011</v>
      </c>
      <c r="C1367" t="s">
        <v>132</v>
      </c>
      <c r="D1367" t="s">
        <v>32</v>
      </c>
      <c r="E1367" t="s">
        <v>95</v>
      </c>
      <c r="F1367" t="s">
        <v>79</v>
      </c>
      <c r="G1367" t="s">
        <v>83</v>
      </c>
      <c r="H1367" t="s">
        <v>10</v>
      </c>
      <c r="I1367">
        <v>6</v>
      </c>
    </row>
    <row r="1368" spans="1:9" x14ac:dyDescent="0.35">
      <c r="A1368" t="s">
        <v>12</v>
      </c>
      <c r="B1368" s="75" t="str">
        <f t="shared" si="13"/>
        <v>Year ending September 2011</v>
      </c>
      <c r="C1368" t="s">
        <v>132</v>
      </c>
      <c r="D1368" t="s">
        <v>32</v>
      </c>
      <c r="E1368" t="s">
        <v>95</v>
      </c>
      <c r="F1368" t="s">
        <v>79</v>
      </c>
      <c r="G1368" t="s">
        <v>83</v>
      </c>
      <c r="H1368" t="s">
        <v>8</v>
      </c>
      <c r="I1368">
        <v>1</v>
      </c>
    </row>
    <row r="1369" spans="1:9" x14ac:dyDescent="0.35">
      <c r="A1369" t="s">
        <v>12</v>
      </c>
      <c r="B1369" s="75" t="str">
        <f t="shared" si="13"/>
        <v>Year ending September 2011</v>
      </c>
      <c r="C1369" t="s">
        <v>132</v>
      </c>
      <c r="D1369" t="s">
        <v>32</v>
      </c>
      <c r="E1369" t="s">
        <v>95</v>
      </c>
      <c r="F1369" t="s">
        <v>79</v>
      </c>
      <c r="G1369" t="s">
        <v>83</v>
      </c>
      <c r="H1369" t="s">
        <v>6</v>
      </c>
      <c r="I1369">
        <v>22</v>
      </c>
    </row>
    <row r="1370" spans="1:9" x14ac:dyDescent="0.35">
      <c r="A1370" t="s">
        <v>12</v>
      </c>
      <c r="B1370" s="75" t="str">
        <f t="shared" si="13"/>
        <v>Year ending September 2011</v>
      </c>
      <c r="C1370" t="s">
        <v>132</v>
      </c>
      <c r="D1370" t="s">
        <v>32</v>
      </c>
      <c r="E1370" t="s">
        <v>95</v>
      </c>
      <c r="F1370" t="s">
        <v>79</v>
      </c>
      <c r="G1370" t="s">
        <v>83</v>
      </c>
      <c r="H1370" t="s">
        <v>7</v>
      </c>
      <c r="I1370">
        <v>22</v>
      </c>
    </row>
    <row r="1371" spans="1:9" x14ac:dyDescent="0.35">
      <c r="A1371" t="s">
        <v>12</v>
      </c>
      <c r="B1371" s="75" t="str">
        <f t="shared" si="13"/>
        <v>Year ending September 2011</v>
      </c>
      <c r="C1371" t="s">
        <v>132</v>
      </c>
      <c r="D1371" t="s">
        <v>33</v>
      </c>
      <c r="E1371" t="s">
        <v>96</v>
      </c>
      <c r="F1371" t="s">
        <v>79</v>
      </c>
      <c r="G1371" t="s">
        <v>83</v>
      </c>
      <c r="H1371" t="s">
        <v>4</v>
      </c>
      <c r="I1371">
        <v>24</v>
      </c>
    </row>
    <row r="1372" spans="1:9" x14ac:dyDescent="0.35">
      <c r="A1372" t="s">
        <v>12</v>
      </c>
      <c r="B1372" s="75" t="str">
        <f t="shared" si="13"/>
        <v>Year ending September 2011</v>
      </c>
      <c r="C1372" t="s">
        <v>132</v>
      </c>
      <c r="D1372" t="s">
        <v>33</v>
      </c>
      <c r="E1372" t="s">
        <v>96</v>
      </c>
      <c r="F1372" t="s">
        <v>79</v>
      </c>
      <c r="G1372" t="s">
        <v>83</v>
      </c>
      <c r="H1372" t="s">
        <v>5</v>
      </c>
      <c r="I1372">
        <v>8</v>
      </c>
    </row>
    <row r="1373" spans="1:9" x14ac:dyDescent="0.35">
      <c r="A1373" t="s">
        <v>12</v>
      </c>
      <c r="B1373" s="75" t="str">
        <f t="shared" si="13"/>
        <v>Year ending September 2011</v>
      </c>
      <c r="C1373" t="s">
        <v>132</v>
      </c>
      <c r="D1373" t="s">
        <v>33</v>
      </c>
      <c r="E1373" t="s">
        <v>96</v>
      </c>
      <c r="F1373" t="s">
        <v>79</v>
      </c>
      <c r="G1373" t="s">
        <v>83</v>
      </c>
      <c r="H1373" t="s">
        <v>81</v>
      </c>
      <c r="I1373">
        <v>4</v>
      </c>
    </row>
    <row r="1374" spans="1:9" x14ac:dyDescent="0.35">
      <c r="A1374" t="s">
        <v>12</v>
      </c>
      <c r="B1374" s="75" t="str">
        <f t="shared" si="13"/>
        <v>Year ending September 2011</v>
      </c>
      <c r="C1374" t="s">
        <v>132</v>
      </c>
      <c r="D1374" t="s">
        <v>33</v>
      </c>
      <c r="E1374" t="s">
        <v>96</v>
      </c>
      <c r="F1374" t="s">
        <v>79</v>
      </c>
      <c r="G1374" t="s">
        <v>83</v>
      </c>
      <c r="H1374" t="s">
        <v>3</v>
      </c>
      <c r="I1374">
        <v>141</v>
      </c>
    </row>
    <row r="1375" spans="1:9" x14ac:dyDescent="0.35">
      <c r="A1375" t="s">
        <v>12</v>
      </c>
      <c r="B1375" s="75" t="str">
        <f t="shared" si="13"/>
        <v>Year ending September 2011</v>
      </c>
      <c r="C1375" t="s">
        <v>132</v>
      </c>
      <c r="D1375" t="s">
        <v>33</v>
      </c>
      <c r="E1375" t="s">
        <v>96</v>
      </c>
      <c r="F1375" t="s">
        <v>79</v>
      </c>
      <c r="G1375" t="s">
        <v>83</v>
      </c>
      <c r="H1375" t="s">
        <v>10</v>
      </c>
      <c r="I1375">
        <v>26</v>
      </c>
    </row>
    <row r="1376" spans="1:9" x14ac:dyDescent="0.35">
      <c r="A1376" t="s">
        <v>12</v>
      </c>
      <c r="B1376" s="75" t="str">
        <f t="shared" si="13"/>
        <v>Year ending September 2011</v>
      </c>
      <c r="C1376" t="s">
        <v>132</v>
      </c>
      <c r="D1376" t="s">
        <v>33</v>
      </c>
      <c r="E1376" t="s">
        <v>96</v>
      </c>
      <c r="F1376" t="s">
        <v>79</v>
      </c>
      <c r="G1376" t="s">
        <v>83</v>
      </c>
      <c r="H1376" t="s">
        <v>8</v>
      </c>
      <c r="I1376">
        <v>8</v>
      </c>
    </row>
    <row r="1377" spans="1:9" x14ac:dyDescent="0.35">
      <c r="A1377" t="s">
        <v>12</v>
      </c>
      <c r="B1377" s="75" t="str">
        <f t="shared" si="13"/>
        <v>Year ending September 2011</v>
      </c>
      <c r="C1377" t="s">
        <v>132</v>
      </c>
      <c r="D1377" t="s">
        <v>33</v>
      </c>
      <c r="E1377" t="s">
        <v>96</v>
      </c>
      <c r="F1377" t="s">
        <v>79</v>
      </c>
      <c r="G1377" t="s">
        <v>83</v>
      </c>
      <c r="H1377" t="s">
        <v>6</v>
      </c>
      <c r="I1377">
        <v>55</v>
      </c>
    </row>
    <row r="1378" spans="1:9" x14ac:dyDescent="0.35">
      <c r="A1378" t="s">
        <v>12</v>
      </c>
      <c r="B1378" s="75" t="str">
        <f t="shared" si="13"/>
        <v>Year ending September 2011</v>
      </c>
      <c r="C1378" t="s">
        <v>132</v>
      </c>
      <c r="D1378" t="s">
        <v>33</v>
      </c>
      <c r="E1378" t="s">
        <v>96</v>
      </c>
      <c r="F1378" t="s">
        <v>79</v>
      </c>
      <c r="G1378" t="s">
        <v>83</v>
      </c>
      <c r="H1378" t="s">
        <v>7</v>
      </c>
      <c r="I1378">
        <v>5</v>
      </c>
    </row>
    <row r="1379" spans="1:9" x14ac:dyDescent="0.35">
      <c r="A1379" t="s">
        <v>12</v>
      </c>
      <c r="B1379" s="75" t="str">
        <f t="shared" si="13"/>
        <v>Year ending September 2011</v>
      </c>
      <c r="C1379" t="s">
        <v>132</v>
      </c>
      <c r="D1379" t="s">
        <v>34</v>
      </c>
      <c r="E1379" t="s">
        <v>97</v>
      </c>
      <c r="F1379" t="s">
        <v>79</v>
      </c>
      <c r="G1379" t="s">
        <v>83</v>
      </c>
      <c r="H1379" t="s">
        <v>4</v>
      </c>
      <c r="I1379">
        <v>3</v>
      </c>
    </row>
    <row r="1380" spans="1:9" x14ac:dyDescent="0.35">
      <c r="A1380" t="s">
        <v>12</v>
      </c>
      <c r="B1380" s="75" t="str">
        <f t="shared" si="13"/>
        <v>Year ending September 2011</v>
      </c>
      <c r="C1380" t="s">
        <v>132</v>
      </c>
      <c r="D1380" t="s">
        <v>34</v>
      </c>
      <c r="E1380" t="s">
        <v>97</v>
      </c>
      <c r="F1380" t="s">
        <v>79</v>
      </c>
      <c r="G1380" t="s">
        <v>83</v>
      </c>
      <c r="H1380" t="s">
        <v>5</v>
      </c>
      <c r="I1380">
        <v>4</v>
      </c>
    </row>
    <row r="1381" spans="1:9" x14ac:dyDescent="0.35">
      <c r="A1381" t="s">
        <v>12</v>
      </c>
      <c r="B1381" s="75" t="str">
        <f t="shared" si="13"/>
        <v>Year ending September 2011</v>
      </c>
      <c r="C1381" t="s">
        <v>132</v>
      </c>
      <c r="D1381" t="s">
        <v>34</v>
      </c>
      <c r="E1381" t="s">
        <v>97</v>
      </c>
      <c r="F1381" t="s">
        <v>79</v>
      </c>
      <c r="G1381" t="s">
        <v>83</v>
      </c>
      <c r="H1381" t="s">
        <v>81</v>
      </c>
      <c r="I1381">
        <v>2</v>
      </c>
    </row>
    <row r="1382" spans="1:9" x14ac:dyDescent="0.35">
      <c r="A1382" t="s">
        <v>12</v>
      </c>
      <c r="B1382" s="75" t="str">
        <f t="shared" si="13"/>
        <v>Year ending September 2011</v>
      </c>
      <c r="C1382" t="s">
        <v>132</v>
      </c>
      <c r="D1382" t="s">
        <v>34</v>
      </c>
      <c r="E1382" t="s">
        <v>97</v>
      </c>
      <c r="F1382" t="s">
        <v>79</v>
      </c>
      <c r="G1382" t="s">
        <v>83</v>
      </c>
      <c r="H1382" t="s">
        <v>3</v>
      </c>
      <c r="I1382">
        <v>33</v>
      </c>
    </row>
    <row r="1383" spans="1:9" x14ac:dyDescent="0.35">
      <c r="A1383" t="s">
        <v>12</v>
      </c>
      <c r="B1383" s="75" t="str">
        <f t="shared" si="13"/>
        <v>Year ending September 2011</v>
      </c>
      <c r="C1383" t="s">
        <v>132</v>
      </c>
      <c r="D1383" t="s">
        <v>34</v>
      </c>
      <c r="E1383" t="s">
        <v>97</v>
      </c>
      <c r="F1383" t="s">
        <v>79</v>
      </c>
      <c r="G1383" t="s">
        <v>83</v>
      </c>
      <c r="H1383" t="s">
        <v>10</v>
      </c>
      <c r="I1383">
        <v>5</v>
      </c>
    </row>
    <row r="1384" spans="1:9" x14ac:dyDescent="0.35">
      <c r="A1384" t="s">
        <v>12</v>
      </c>
      <c r="B1384" s="75" t="str">
        <f t="shared" si="13"/>
        <v>Year ending September 2011</v>
      </c>
      <c r="C1384" t="s">
        <v>132</v>
      </c>
      <c r="D1384" t="s">
        <v>34</v>
      </c>
      <c r="E1384" t="s">
        <v>97</v>
      </c>
      <c r="F1384" t="s">
        <v>79</v>
      </c>
      <c r="G1384" t="s">
        <v>83</v>
      </c>
      <c r="H1384" t="s">
        <v>6</v>
      </c>
      <c r="I1384">
        <v>14</v>
      </c>
    </row>
    <row r="1385" spans="1:9" x14ac:dyDescent="0.35">
      <c r="A1385" t="s">
        <v>12</v>
      </c>
      <c r="B1385" s="75" t="str">
        <f t="shared" si="13"/>
        <v>Year ending September 2011</v>
      </c>
      <c r="C1385" t="s">
        <v>132</v>
      </c>
      <c r="D1385" t="s">
        <v>34</v>
      </c>
      <c r="E1385" t="s">
        <v>97</v>
      </c>
      <c r="F1385" t="s">
        <v>79</v>
      </c>
      <c r="G1385" t="s">
        <v>83</v>
      </c>
      <c r="H1385" t="s">
        <v>7</v>
      </c>
      <c r="I1385">
        <v>4</v>
      </c>
    </row>
    <row r="1386" spans="1:9" x14ac:dyDescent="0.35">
      <c r="A1386" t="s">
        <v>12</v>
      </c>
      <c r="B1386" s="75" t="str">
        <f t="shared" si="13"/>
        <v>Year ending September 2011</v>
      </c>
      <c r="C1386" t="s">
        <v>132</v>
      </c>
      <c r="D1386" t="s">
        <v>35</v>
      </c>
      <c r="E1386" t="s">
        <v>98</v>
      </c>
      <c r="F1386" t="s">
        <v>99</v>
      </c>
      <c r="G1386" t="s">
        <v>80</v>
      </c>
      <c r="H1386" t="s">
        <v>4</v>
      </c>
      <c r="I1386">
        <v>15</v>
      </c>
    </row>
    <row r="1387" spans="1:9" x14ac:dyDescent="0.35">
      <c r="A1387" t="s">
        <v>12</v>
      </c>
      <c r="B1387" s="75" t="str">
        <f t="shared" si="13"/>
        <v>Year ending September 2011</v>
      </c>
      <c r="C1387" t="s">
        <v>132</v>
      </c>
      <c r="D1387" t="s">
        <v>35</v>
      </c>
      <c r="E1387" t="s">
        <v>98</v>
      </c>
      <c r="F1387" t="s">
        <v>99</v>
      </c>
      <c r="G1387" t="s">
        <v>80</v>
      </c>
      <c r="H1387" t="s">
        <v>5</v>
      </c>
      <c r="I1387">
        <v>201</v>
      </c>
    </row>
    <row r="1388" spans="1:9" x14ac:dyDescent="0.35">
      <c r="A1388" t="s">
        <v>12</v>
      </c>
      <c r="B1388" s="75" t="str">
        <f t="shared" si="13"/>
        <v>Year ending September 2011</v>
      </c>
      <c r="C1388" t="s">
        <v>132</v>
      </c>
      <c r="D1388" t="s">
        <v>35</v>
      </c>
      <c r="E1388" t="s">
        <v>98</v>
      </c>
      <c r="F1388" t="s">
        <v>99</v>
      </c>
      <c r="G1388" t="s">
        <v>80</v>
      </c>
      <c r="H1388" t="s">
        <v>81</v>
      </c>
      <c r="I1388">
        <v>58</v>
      </c>
    </row>
    <row r="1389" spans="1:9" x14ac:dyDescent="0.35">
      <c r="A1389" t="s">
        <v>12</v>
      </c>
      <c r="B1389" s="75" t="str">
        <f t="shared" si="13"/>
        <v>Year ending September 2011</v>
      </c>
      <c r="C1389" t="s">
        <v>132</v>
      </c>
      <c r="D1389" t="s">
        <v>35</v>
      </c>
      <c r="E1389" t="s">
        <v>98</v>
      </c>
      <c r="F1389" t="s">
        <v>99</v>
      </c>
      <c r="G1389" t="s">
        <v>80</v>
      </c>
      <c r="H1389" t="s">
        <v>3</v>
      </c>
      <c r="I1389">
        <v>601</v>
      </c>
    </row>
    <row r="1390" spans="1:9" x14ac:dyDescent="0.35">
      <c r="A1390" t="s">
        <v>12</v>
      </c>
      <c r="B1390" s="75" t="str">
        <f t="shared" si="13"/>
        <v>Year ending September 2011</v>
      </c>
      <c r="C1390" t="s">
        <v>132</v>
      </c>
      <c r="D1390" t="s">
        <v>35</v>
      </c>
      <c r="E1390" t="s">
        <v>98</v>
      </c>
      <c r="F1390" t="s">
        <v>99</v>
      </c>
      <c r="G1390" t="s">
        <v>80</v>
      </c>
      <c r="H1390" t="s">
        <v>10</v>
      </c>
      <c r="I1390">
        <v>85</v>
      </c>
    </row>
    <row r="1391" spans="1:9" x14ac:dyDescent="0.35">
      <c r="A1391" t="s">
        <v>12</v>
      </c>
      <c r="B1391" s="75" t="str">
        <f t="shared" si="13"/>
        <v>Year ending September 2011</v>
      </c>
      <c r="C1391" t="s">
        <v>132</v>
      </c>
      <c r="D1391" t="s">
        <v>35</v>
      </c>
      <c r="E1391" t="s">
        <v>98</v>
      </c>
      <c r="F1391" t="s">
        <v>99</v>
      </c>
      <c r="G1391" t="s">
        <v>80</v>
      </c>
      <c r="H1391" t="s">
        <v>8</v>
      </c>
      <c r="I1391">
        <v>118</v>
      </c>
    </row>
    <row r="1392" spans="1:9" x14ac:dyDescent="0.35">
      <c r="A1392" t="s">
        <v>12</v>
      </c>
      <c r="B1392" s="75" t="str">
        <f t="shared" si="13"/>
        <v>Year ending September 2011</v>
      </c>
      <c r="C1392" t="s">
        <v>132</v>
      </c>
      <c r="D1392" t="s">
        <v>35</v>
      </c>
      <c r="E1392" t="s">
        <v>98</v>
      </c>
      <c r="F1392" t="s">
        <v>99</v>
      </c>
      <c r="G1392" t="s">
        <v>80</v>
      </c>
      <c r="H1392" t="s">
        <v>6</v>
      </c>
      <c r="I1392">
        <v>365</v>
      </c>
    </row>
    <row r="1393" spans="1:9" x14ac:dyDescent="0.35">
      <c r="A1393" t="s">
        <v>12</v>
      </c>
      <c r="B1393" s="75" t="str">
        <f t="shared" si="13"/>
        <v>Year ending September 2011</v>
      </c>
      <c r="C1393" t="s">
        <v>132</v>
      </c>
      <c r="D1393" t="s">
        <v>35</v>
      </c>
      <c r="E1393" t="s">
        <v>98</v>
      </c>
      <c r="F1393" t="s">
        <v>99</v>
      </c>
      <c r="G1393" t="s">
        <v>80</v>
      </c>
      <c r="H1393" t="s">
        <v>7</v>
      </c>
      <c r="I1393">
        <v>322</v>
      </c>
    </row>
    <row r="1394" spans="1:9" x14ac:dyDescent="0.35">
      <c r="A1394" t="s">
        <v>12</v>
      </c>
      <c r="B1394" s="75" t="str">
        <f t="shared" si="13"/>
        <v>Year ending September 2011</v>
      </c>
      <c r="C1394" t="s">
        <v>132</v>
      </c>
      <c r="D1394" t="s">
        <v>36</v>
      </c>
      <c r="E1394" t="s">
        <v>100</v>
      </c>
      <c r="F1394" t="s">
        <v>99</v>
      </c>
      <c r="G1394" t="s">
        <v>80</v>
      </c>
      <c r="H1394" t="s">
        <v>4</v>
      </c>
      <c r="I1394">
        <v>22</v>
      </c>
    </row>
    <row r="1395" spans="1:9" x14ac:dyDescent="0.35">
      <c r="A1395" t="s">
        <v>12</v>
      </c>
      <c r="B1395" s="75" t="str">
        <f t="shared" si="13"/>
        <v>Year ending September 2011</v>
      </c>
      <c r="C1395" t="s">
        <v>132</v>
      </c>
      <c r="D1395" t="s">
        <v>36</v>
      </c>
      <c r="E1395" t="s">
        <v>100</v>
      </c>
      <c r="F1395" t="s">
        <v>99</v>
      </c>
      <c r="G1395" t="s">
        <v>80</v>
      </c>
      <c r="H1395" t="s">
        <v>5</v>
      </c>
      <c r="I1395">
        <v>30</v>
      </c>
    </row>
    <row r="1396" spans="1:9" x14ac:dyDescent="0.35">
      <c r="A1396" t="s">
        <v>12</v>
      </c>
      <c r="B1396" s="75" t="str">
        <f t="shared" si="13"/>
        <v>Year ending September 2011</v>
      </c>
      <c r="C1396" t="s">
        <v>132</v>
      </c>
      <c r="D1396" t="s">
        <v>36</v>
      </c>
      <c r="E1396" t="s">
        <v>100</v>
      </c>
      <c r="F1396" t="s">
        <v>99</v>
      </c>
      <c r="G1396" t="s">
        <v>80</v>
      </c>
      <c r="H1396" t="s">
        <v>81</v>
      </c>
      <c r="I1396">
        <v>5</v>
      </c>
    </row>
    <row r="1397" spans="1:9" x14ac:dyDescent="0.35">
      <c r="A1397" t="s">
        <v>12</v>
      </c>
      <c r="B1397" s="75" t="str">
        <f t="shared" si="13"/>
        <v>Year ending September 2011</v>
      </c>
      <c r="C1397" t="s">
        <v>132</v>
      </c>
      <c r="D1397" t="s">
        <v>36</v>
      </c>
      <c r="E1397" t="s">
        <v>100</v>
      </c>
      <c r="F1397" t="s">
        <v>99</v>
      </c>
      <c r="G1397" t="s">
        <v>80</v>
      </c>
      <c r="H1397" t="s">
        <v>3</v>
      </c>
      <c r="I1397">
        <v>393</v>
      </c>
    </row>
    <row r="1398" spans="1:9" x14ac:dyDescent="0.35">
      <c r="A1398" t="s">
        <v>12</v>
      </c>
      <c r="B1398" s="75" t="str">
        <f t="shared" si="13"/>
        <v>Year ending September 2011</v>
      </c>
      <c r="C1398" t="s">
        <v>132</v>
      </c>
      <c r="D1398" t="s">
        <v>36</v>
      </c>
      <c r="E1398" t="s">
        <v>100</v>
      </c>
      <c r="F1398" t="s">
        <v>99</v>
      </c>
      <c r="G1398" t="s">
        <v>80</v>
      </c>
      <c r="H1398" t="s">
        <v>10</v>
      </c>
      <c r="I1398">
        <v>65</v>
      </c>
    </row>
    <row r="1399" spans="1:9" x14ac:dyDescent="0.35">
      <c r="A1399" t="s">
        <v>12</v>
      </c>
      <c r="B1399" s="75" t="str">
        <f t="shared" si="13"/>
        <v>Year ending September 2011</v>
      </c>
      <c r="C1399" t="s">
        <v>132</v>
      </c>
      <c r="D1399" t="s">
        <v>36</v>
      </c>
      <c r="E1399" t="s">
        <v>100</v>
      </c>
      <c r="F1399" t="s">
        <v>99</v>
      </c>
      <c r="G1399" t="s">
        <v>80</v>
      </c>
      <c r="H1399" t="s">
        <v>8</v>
      </c>
      <c r="I1399">
        <v>20</v>
      </c>
    </row>
    <row r="1400" spans="1:9" x14ac:dyDescent="0.35">
      <c r="A1400" t="s">
        <v>12</v>
      </c>
      <c r="B1400" s="75" t="str">
        <f t="shared" si="13"/>
        <v>Year ending September 2011</v>
      </c>
      <c r="C1400" t="s">
        <v>132</v>
      </c>
      <c r="D1400" t="s">
        <v>36</v>
      </c>
      <c r="E1400" t="s">
        <v>100</v>
      </c>
      <c r="F1400" t="s">
        <v>99</v>
      </c>
      <c r="G1400" t="s">
        <v>80</v>
      </c>
      <c r="H1400" t="s">
        <v>6</v>
      </c>
      <c r="I1400">
        <v>114</v>
      </c>
    </row>
    <row r="1401" spans="1:9" x14ac:dyDescent="0.35">
      <c r="A1401" t="s">
        <v>12</v>
      </c>
      <c r="B1401" s="75" t="str">
        <f t="shared" si="13"/>
        <v>Year ending September 2011</v>
      </c>
      <c r="C1401" t="s">
        <v>132</v>
      </c>
      <c r="D1401" t="s">
        <v>36</v>
      </c>
      <c r="E1401" t="s">
        <v>100</v>
      </c>
      <c r="F1401" t="s">
        <v>99</v>
      </c>
      <c r="G1401" t="s">
        <v>80</v>
      </c>
      <c r="H1401" t="s">
        <v>7</v>
      </c>
      <c r="I1401">
        <v>14</v>
      </c>
    </row>
    <row r="1402" spans="1:9" x14ac:dyDescent="0.35">
      <c r="A1402" t="s">
        <v>12</v>
      </c>
      <c r="B1402" s="75" t="str">
        <f t="shared" si="13"/>
        <v>Year ending September 2011</v>
      </c>
      <c r="C1402" t="s">
        <v>132</v>
      </c>
      <c r="D1402" t="s">
        <v>37</v>
      </c>
      <c r="E1402" t="s">
        <v>101</v>
      </c>
      <c r="F1402" t="s">
        <v>79</v>
      </c>
      <c r="G1402" t="s">
        <v>80</v>
      </c>
      <c r="H1402" t="s">
        <v>4</v>
      </c>
      <c r="I1402">
        <v>13</v>
      </c>
    </row>
    <row r="1403" spans="1:9" x14ac:dyDescent="0.35">
      <c r="A1403" t="s">
        <v>12</v>
      </c>
      <c r="B1403" s="75" t="str">
        <f t="shared" si="13"/>
        <v>Year ending September 2011</v>
      </c>
      <c r="C1403" t="s">
        <v>132</v>
      </c>
      <c r="D1403" t="s">
        <v>37</v>
      </c>
      <c r="E1403" t="s">
        <v>101</v>
      </c>
      <c r="F1403" t="s">
        <v>79</v>
      </c>
      <c r="G1403" t="s">
        <v>80</v>
      </c>
      <c r="H1403" t="s">
        <v>5</v>
      </c>
      <c r="I1403">
        <v>12</v>
      </c>
    </row>
    <row r="1404" spans="1:9" x14ac:dyDescent="0.35">
      <c r="A1404" t="s">
        <v>12</v>
      </c>
      <c r="B1404" s="75" t="str">
        <f t="shared" si="13"/>
        <v>Year ending September 2011</v>
      </c>
      <c r="C1404" t="s">
        <v>132</v>
      </c>
      <c r="D1404" t="s">
        <v>37</v>
      </c>
      <c r="E1404" t="s">
        <v>101</v>
      </c>
      <c r="F1404" t="s">
        <v>79</v>
      </c>
      <c r="G1404" t="s">
        <v>80</v>
      </c>
      <c r="H1404" t="s">
        <v>81</v>
      </c>
      <c r="I1404">
        <v>3</v>
      </c>
    </row>
    <row r="1405" spans="1:9" x14ac:dyDescent="0.35">
      <c r="A1405" t="s">
        <v>12</v>
      </c>
      <c r="B1405" s="75" t="str">
        <f t="shared" si="13"/>
        <v>Year ending September 2011</v>
      </c>
      <c r="C1405" t="s">
        <v>132</v>
      </c>
      <c r="D1405" t="s">
        <v>37</v>
      </c>
      <c r="E1405" t="s">
        <v>101</v>
      </c>
      <c r="F1405" t="s">
        <v>79</v>
      </c>
      <c r="G1405" t="s">
        <v>80</v>
      </c>
      <c r="H1405" t="s">
        <v>3</v>
      </c>
      <c r="I1405">
        <v>127</v>
      </c>
    </row>
    <row r="1406" spans="1:9" x14ac:dyDescent="0.35">
      <c r="A1406" t="s">
        <v>12</v>
      </c>
      <c r="B1406" s="75" t="str">
        <f t="shared" si="13"/>
        <v>Year ending September 2011</v>
      </c>
      <c r="C1406" t="s">
        <v>132</v>
      </c>
      <c r="D1406" t="s">
        <v>37</v>
      </c>
      <c r="E1406" t="s">
        <v>101</v>
      </c>
      <c r="F1406" t="s">
        <v>79</v>
      </c>
      <c r="G1406" t="s">
        <v>80</v>
      </c>
      <c r="H1406" t="s">
        <v>10</v>
      </c>
      <c r="I1406">
        <v>25</v>
      </c>
    </row>
    <row r="1407" spans="1:9" x14ac:dyDescent="0.35">
      <c r="A1407" t="s">
        <v>12</v>
      </c>
      <c r="B1407" s="75" t="str">
        <f t="shared" si="13"/>
        <v>Year ending September 2011</v>
      </c>
      <c r="C1407" t="s">
        <v>132</v>
      </c>
      <c r="D1407" t="s">
        <v>37</v>
      </c>
      <c r="E1407" t="s">
        <v>101</v>
      </c>
      <c r="F1407" t="s">
        <v>79</v>
      </c>
      <c r="G1407" t="s">
        <v>80</v>
      </c>
      <c r="H1407" t="s">
        <v>8</v>
      </c>
      <c r="I1407">
        <v>6</v>
      </c>
    </row>
    <row r="1408" spans="1:9" x14ac:dyDescent="0.35">
      <c r="A1408" t="s">
        <v>12</v>
      </c>
      <c r="B1408" s="75" t="str">
        <f t="shared" si="13"/>
        <v>Year ending September 2011</v>
      </c>
      <c r="C1408" t="s">
        <v>132</v>
      </c>
      <c r="D1408" t="s">
        <v>37</v>
      </c>
      <c r="E1408" t="s">
        <v>101</v>
      </c>
      <c r="F1408" t="s">
        <v>79</v>
      </c>
      <c r="G1408" t="s">
        <v>80</v>
      </c>
      <c r="H1408" t="s">
        <v>6</v>
      </c>
      <c r="I1408">
        <v>62</v>
      </c>
    </row>
    <row r="1409" spans="1:9" x14ac:dyDescent="0.35">
      <c r="A1409" t="s">
        <v>12</v>
      </c>
      <c r="B1409" s="75" t="str">
        <f t="shared" si="13"/>
        <v>Year ending September 2011</v>
      </c>
      <c r="C1409" t="s">
        <v>132</v>
      </c>
      <c r="D1409" t="s">
        <v>37</v>
      </c>
      <c r="E1409" t="s">
        <v>101</v>
      </c>
      <c r="F1409" t="s">
        <v>79</v>
      </c>
      <c r="G1409" t="s">
        <v>80</v>
      </c>
      <c r="H1409" t="s">
        <v>7</v>
      </c>
      <c r="I1409">
        <v>21</v>
      </c>
    </row>
    <row r="1410" spans="1:9" x14ac:dyDescent="0.35">
      <c r="A1410" t="s">
        <v>12</v>
      </c>
      <c r="B1410" s="75" t="str">
        <f t="shared" ref="B1410:B1473" si="14">IF(OR(C1410="2009/10 Jan, Feb, Mar",C1410="2010/11 Apr, May, Jun",C1410="2010/11 Jul, Aug, Sep",C1410="2009/10 Oct, Nov, Dec"),"Year ending September 2010",IF(OR(C1410="2010/11 Jan, Feb, Mar",C1410="2011/12 Apr, May, Jun",C1410="2011/12 Jul, Aug, Sep",C1410="2010/11 Oct, Nov, Dec"),"Year ending September 2011",IF(OR(C1410="2011/12 Jan, Feb, Mar",C1410="2012/13 Apr, May, Jun",C1410="2012/13 Jul, Aug, Sep",C1410="2011/12 Oct, Nov, Dec"),"Year ending September 2012",IF(OR(C1410="2012/13 Jan, Feb, Mar",C1410="2013/14 Apr, May, Jun",C1410="2013/14 Jul, Aug, Sep",C1410="2012/13 Oct, Nov, Dec"),"Year ending September 2013",IF(OR(C1410="2013/14 Jan, Feb, Mar",C1410="2014/15 Apr, May, Jun",C1410="2014/15 Jul, Aug, Sep",C1410="2013/14 Oct, Nov, Dec"),"Year ending September 2014",IF(OR(C1410="2014/15 Jan, Feb, Mar",C1410="2015/16 Apr, May, Jun",C1410="2015/16 Jul, Aug, Sep",C1410="2014/15 Oct, Nov, Dec"),"Year ending September 2015",IF(OR(C1410="2015/16 Jan, Feb, Mar",C1410="2016/17 Apr, May, Jun",C1410="2016/17 Jul, Aug, Sep",C1410="2015/16 Oct, Nov, Dec"),"Year ending September 2016",IF(OR(C1410="2016/17 Jan, Feb, Mar",C1410="2017/18 Apr, May, Jun",C1410="2017/18 Jul, Aug, Sep",C1410="2016/17 Oct, Nov, Dec"),"Year ending September 2017",IF(OR(C1410="2017/18 Jan, Feb, Mar",C1410="2018/19 Apr, May, Jun",C1410="2018/19 Jul, Aug, Sep",C1410="2017/18 Oct, Nov, Dec"),"Year ending September 2018",IF(OR(C1410="2018/19 Jan, Feb, Mar",C1410="2019/20 Apr, May, Jun",C1410="2019/20 Jul, Aug, Sep",C1410="2018/19 Oct, Nov, Dec"),"Year ending September 2019",""))))))))))</f>
        <v>Year ending September 2011</v>
      </c>
      <c r="C1410" t="s">
        <v>132</v>
      </c>
      <c r="D1410" t="s">
        <v>38</v>
      </c>
      <c r="E1410" t="s">
        <v>102</v>
      </c>
      <c r="F1410" t="s">
        <v>79</v>
      </c>
      <c r="G1410" t="s">
        <v>83</v>
      </c>
      <c r="H1410" t="s">
        <v>4</v>
      </c>
      <c r="I1410">
        <v>9</v>
      </c>
    </row>
    <row r="1411" spans="1:9" x14ac:dyDescent="0.35">
      <c r="A1411" t="s">
        <v>12</v>
      </c>
      <c r="B1411" s="75" t="str">
        <f t="shared" si="14"/>
        <v>Year ending September 2011</v>
      </c>
      <c r="C1411" t="s">
        <v>132</v>
      </c>
      <c r="D1411" t="s">
        <v>38</v>
      </c>
      <c r="E1411" t="s">
        <v>102</v>
      </c>
      <c r="F1411" t="s">
        <v>79</v>
      </c>
      <c r="G1411" t="s">
        <v>83</v>
      </c>
      <c r="H1411" t="s">
        <v>5</v>
      </c>
      <c r="I1411">
        <v>1</v>
      </c>
    </row>
    <row r="1412" spans="1:9" x14ac:dyDescent="0.35">
      <c r="A1412" t="s">
        <v>12</v>
      </c>
      <c r="B1412" s="75" t="str">
        <f t="shared" si="14"/>
        <v>Year ending September 2011</v>
      </c>
      <c r="C1412" t="s">
        <v>132</v>
      </c>
      <c r="D1412" t="s">
        <v>38</v>
      </c>
      <c r="E1412" t="s">
        <v>102</v>
      </c>
      <c r="F1412" t="s">
        <v>79</v>
      </c>
      <c r="G1412" t="s">
        <v>83</v>
      </c>
      <c r="H1412" t="s">
        <v>81</v>
      </c>
      <c r="I1412">
        <v>1</v>
      </c>
    </row>
    <row r="1413" spans="1:9" x14ac:dyDescent="0.35">
      <c r="A1413" t="s">
        <v>12</v>
      </c>
      <c r="B1413" s="75" t="str">
        <f t="shared" si="14"/>
        <v>Year ending September 2011</v>
      </c>
      <c r="C1413" t="s">
        <v>132</v>
      </c>
      <c r="D1413" t="s">
        <v>38</v>
      </c>
      <c r="E1413" t="s">
        <v>102</v>
      </c>
      <c r="F1413" t="s">
        <v>79</v>
      </c>
      <c r="G1413" t="s">
        <v>83</v>
      </c>
      <c r="H1413" t="s">
        <v>3</v>
      </c>
      <c r="I1413">
        <v>58</v>
      </c>
    </row>
    <row r="1414" spans="1:9" x14ac:dyDescent="0.35">
      <c r="A1414" t="s">
        <v>12</v>
      </c>
      <c r="B1414" s="75" t="str">
        <f t="shared" si="14"/>
        <v>Year ending September 2011</v>
      </c>
      <c r="C1414" t="s">
        <v>132</v>
      </c>
      <c r="D1414" t="s">
        <v>38</v>
      </c>
      <c r="E1414" t="s">
        <v>102</v>
      </c>
      <c r="F1414" t="s">
        <v>79</v>
      </c>
      <c r="G1414" t="s">
        <v>83</v>
      </c>
      <c r="H1414" t="s">
        <v>10</v>
      </c>
      <c r="I1414">
        <v>9</v>
      </c>
    </row>
    <row r="1415" spans="1:9" x14ac:dyDescent="0.35">
      <c r="A1415" t="s">
        <v>12</v>
      </c>
      <c r="B1415" s="75" t="str">
        <f t="shared" si="14"/>
        <v>Year ending September 2011</v>
      </c>
      <c r="C1415" t="s">
        <v>132</v>
      </c>
      <c r="D1415" t="s">
        <v>38</v>
      </c>
      <c r="E1415" t="s">
        <v>102</v>
      </c>
      <c r="F1415" t="s">
        <v>79</v>
      </c>
      <c r="G1415" t="s">
        <v>83</v>
      </c>
      <c r="H1415" t="s">
        <v>8</v>
      </c>
      <c r="I1415">
        <v>1</v>
      </c>
    </row>
    <row r="1416" spans="1:9" x14ac:dyDescent="0.35">
      <c r="A1416" t="s">
        <v>12</v>
      </c>
      <c r="B1416" s="75" t="str">
        <f t="shared" si="14"/>
        <v>Year ending September 2011</v>
      </c>
      <c r="C1416" t="s">
        <v>132</v>
      </c>
      <c r="D1416" t="s">
        <v>38</v>
      </c>
      <c r="E1416" t="s">
        <v>102</v>
      </c>
      <c r="F1416" t="s">
        <v>79</v>
      </c>
      <c r="G1416" t="s">
        <v>83</v>
      </c>
      <c r="H1416" t="s">
        <v>6</v>
      </c>
      <c r="I1416">
        <v>25</v>
      </c>
    </row>
    <row r="1417" spans="1:9" x14ac:dyDescent="0.35">
      <c r="A1417" t="s">
        <v>12</v>
      </c>
      <c r="B1417" s="75" t="str">
        <f t="shared" si="14"/>
        <v>Year ending September 2011</v>
      </c>
      <c r="C1417" t="s">
        <v>132</v>
      </c>
      <c r="D1417" t="s">
        <v>39</v>
      </c>
      <c r="E1417" t="s">
        <v>103</v>
      </c>
      <c r="F1417" t="s">
        <v>79</v>
      </c>
      <c r="G1417" t="s">
        <v>80</v>
      </c>
      <c r="H1417" t="s">
        <v>4</v>
      </c>
      <c r="I1417">
        <v>8</v>
      </c>
    </row>
    <row r="1418" spans="1:9" x14ac:dyDescent="0.35">
      <c r="A1418" t="s">
        <v>12</v>
      </c>
      <c r="B1418" s="75" t="str">
        <f t="shared" si="14"/>
        <v>Year ending September 2011</v>
      </c>
      <c r="C1418" t="s">
        <v>132</v>
      </c>
      <c r="D1418" t="s">
        <v>39</v>
      </c>
      <c r="E1418" t="s">
        <v>103</v>
      </c>
      <c r="F1418" t="s">
        <v>79</v>
      </c>
      <c r="G1418" t="s">
        <v>80</v>
      </c>
      <c r="H1418" t="s">
        <v>5</v>
      </c>
      <c r="I1418">
        <v>1</v>
      </c>
    </row>
    <row r="1419" spans="1:9" x14ac:dyDescent="0.35">
      <c r="A1419" t="s">
        <v>12</v>
      </c>
      <c r="B1419" s="75" t="str">
        <f t="shared" si="14"/>
        <v>Year ending September 2011</v>
      </c>
      <c r="C1419" t="s">
        <v>132</v>
      </c>
      <c r="D1419" t="s">
        <v>39</v>
      </c>
      <c r="E1419" t="s">
        <v>103</v>
      </c>
      <c r="F1419" t="s">
        <v>79</v>
      </c>
      <c r="G1419" t="s">
        <v>80</v>
      </c>
      <c r="H1419" t="s">
        <v>81</v>
      </c>
      <c r="I1419">
        <v>3</v>
      </c>
    </row>
    <row r="1420" spans="1:9" x14ac:dyDescent="0.35">
      <c r="A1420" t="s">
        <v>12</v>
      </c>
      <c r="B1420" s="75" t="str">
        <f t="shared" si="14"/>
        <v>Year ending September 2011</v>
      </c>
      <c r="C1420" t="s">
        <v>132</v>
      </c>
      <c r="D1420" t="s">
        <v>39</v>
      </c>
      <c r="E1420" t="s">
        <v>103</v>
      </c>
      <c r="F1420" t="s">
        <v>79</v>
      </c>
      <c r="G1420" t="s">
        <v>80</v>
      </c>
      <c r="H1420" t="s">
        <v>3</v>
      </c>
      <c r="I1420">
        <v>69</v>
      </c>
    </row>
    <row r="1421" spans="1:9" x14ac:dyDescent="0.35">
      <c r="A1421" t="s">
        <v>12</v>
      </c>
      <c r="B1421" s="75" t="str">
        <f t="shared" si="14"/>
        <v>Year ending September 2011</v>
      </c>
      <c r="C1421" t="s">
        <v>132</v>
      </c>
      <c r="D1421" t="s">
        <v>39</v>
      </c>
      <c r="E1421" t="s">
        <v>103</v>
      </c>
      <c r="F1421" t="s">
        <v>79</v>
      </c>
      <c r="G1421" t="s">
        <v>80</v>
      </c>
      <c r="H1421" t="s">
        <v>10</v>
      </c>
      <c r="I1421">
        <v>14</v>
      </c>
    </row>
    <row r="1422" spans="1:9" x14ac:dyDescent="0.35">
      <c r="A1422" t="s">
        <v>12</v>
      </c>
      <c r="B1422" s="75" t="str">
        <f t="shared" si="14"/>
        <v>Year ending September 2011</v>
      </c>
      <c r="C1422" t="s">
        <v>132</v>
      </c>
      <c r="D1422" t="s">
        <v>39</v>
      </c>
      <c r="E1422" t="s">
        <v>103</v>
      </c>
      <c r="F1422" t="s">
        <v>79</v>
      </c>
      <c r="G1422" t="s">
        <v>80</v>
      </c>
      <c r="H1422" t="s">
        <v>6</v>
      </c>
      <c r="I1422">
        <v>34</v>
      </c>
    </row>
    <row r="1423" spans="1:9" x14ac:dyDescent="0.35">
      <c r="A1423" t="s">
        <v>12</v>
      </c>
      <c r="B1423" s="75" t="str">
        <f t="shared" si="14"/>
        <v>Year ending September 2011</v>
      </c>
      <c r="C1423" t="s">
        <v>132</v>
      </c>
      <c r="D1423" t="s">
        <v>39</v>
      </c>
      <c r="E1423" t="s">
        <v>103</v>
      </c>
      <c r="F1423" t="s">
        <v>79</v>
      </c>
      <c r="G1423" t="s">
        <v>80</v>
      </c>
      <c r="H1423" t="s">
        <v>7</v>
      </c>
      <c r="I1423">
        <v>5</v>
      </c>
    </row>
    <row r="1424" spans="1:9" x14ac:dyDescent="0.35">
      <c r="A1424" t="s">
        <v>12</v>
      </c>
      <c r="B1424" s="75" t="str">
        <f t="shared" si="14"/>
        <v>Year ending September 2011</v>
      </c>
      <c r="C1424" t="s">
        <v>132</v>
      </c>
      <c r="D1424" t="s">
        <v>40</v>
      </c>
      <c r="E1424" t="s">
        <v>104</v>
      </c>
      <c r="F1424" t="s">
        <v>79</v>
      </c>
      <c r="G1424" t="s">
        <v>83</v>
      </c>
      <c r="H1424" t="s">
        <v>4</v>
      </c>
      <c r="I1424">
        <v>7</v>
      </c>
    </row>
    <row r="1425" spans="1:9" x14ac:dyDescent="0.35">
      <c r="A1425" t="s">
        <v>12</v>
      </c>
      <c r="B1425" s="75" t="str">
        <f t="shared" si="14"/>
        <v>Year ending September 2011</v>
      </c>
      <c r="C1425" t="s">
        <v>132</v>
      </c>
      <c r="D1425" t="s">
        <v>40</v>
      </c>
      <c r="E1425" t="s">
        <v>104</v>
      </c>
      <c r="F1425" t="s">
        <v>79</v>
      </c>
      <c r="G1425" t="s">
        <v>83</v>
      </c>
      <c r="H1425" t="s">
        <v>5</v>
      </c>
      <c r="I1425">
        <v>14</v>
      </c>
    </row>
    <row r="1426" spans="1:9" x14ac:dyDescent="0.35">
      <c r="A1426" t="s">
        <v>12</v>
      </c>
      <c r="B1426" s="75" t="str">
        <f t="shared" si="14"/>
        <v>Year ending September 2011</v>
      </c>
      <c r="C1426" t="s">
        <v>132</v>
      </c>
      <c r="D1426" t="s">
        <v>40</v>
      </c>
      <c r="E1426" t="s">
        <v>104</v>
      </c>
      <c r="F1426" t="s">
        <v>79</v>
      </c>
      <c r="G1426" t="s">
        <v>83</v>
      </c>
      <c r="H1426" t="s">
        <v>81</v>
      </c>
      <c r="I1426">
        <v>2</v>
      </c>
    </row>
    <row r="1427" spans="1:9" x14ac:dyDescent="0.35">
      <c r="A1427" t="s">
        <v>12</v>
      </c>
      <c r="B1427" s="75" t="str">
        <f t="shared" si="14"/>
        <v>Year ending September 2011</v>
      </c>
      <c r="C1427" t="s">
        <v>132</v>
      </c>
      <c r="D1427" t="s">
        <v>40</v>
      </c>
      <c r="E1427" t="s">
        <v>104</v>
      </c>
      <c r="F1427" t="s">
        <v>79</v>
      </c>
      <c r="G1427" t="s">
        <v>83</v>
      </c>
      <c r="H1427" t="s">
        <v>3</v>
      </c>
      <c r="I1427">
        <v>88</v>
      </c>
    </row>
    <row r="1428" spans="1:9" x14ac:dyDescent="0.35">
      <c r="A1428" t="s">
        <v>12</v>
      </c>
      <c r="B1428" s="75" t="str">
        <f t="shared" si="14"/>
        <v>Year ending September 2011</v>
      </c>
      <c r="C1428" t="s">
        <v>132</v>
      </c>
      <c r="D1428" t="s">
        <v>40</v>
      </c>
      <c r="E1428" t="s">
        <v>104</v>
      </c>
      <c r="F1428" t="s">
        <v>79</v>
      </c>
      <c r="G1428" t="s">
        <v>83</v>
      </c>
      <c r="H1428" t="s">
        <v>10</v>
      </c>
      <c r="I1428">
        <v>11</v>
      </c>
    </row>
    <row r="1429" spans="1:9" x14ac:dyDescent="0.35">
      <c r="A1429" t="s">
        <v>12</v>
      </c>
      <c r="B1429" s="75" t="str">
        <f t="shared" si="14"/>
        <v>Year ending September 2011</v>
      </c>
      <c r="C1429" t="s">
        <v>132</v>
      </c>
      <c r="D1429" t="s">
        <v>40</v>
      </c>
      <c r="E1429" t="s">
        <v>104</v>
      </c>
      <c r="F1429" t="s">
        <v>79</v>
      </c>
      <c r="G1429" t="s">
        <v>83</v>
      </c>
      <c r="H1429" t="s">
        <v>8</v>
      </c>
      <c r="I1429">
        <v>13</v>
      </c>
    </row>
    <row r="1430" spans="1:9" x14ac:dyDescent="0.35">
      <c r="A1430" t="s">
        <v>12</v>
      </c>
      <c r="B1430" s="75" t="str">
        <f t="shared" si="14"/>
        <v>Year ending September 2011</v>
      </c>
      <c r="C1430" t="s">
        <v>132</v>
      </c>
      <c r="D1430" t="s">
        <v>40</v>
      </c>
      <c r="E1430" t="s">
        <v>104</v>
      </c>
      <c r="F1430" t="s">
        <v>79</v>
      </c>
      <c r="G1430" t="s">
        <v>83</v>
      </c>
      <c r="H1430" t="s">
        <v>6</v>
      </c>
      <c r="I1430">
        <v>28</v>
      </c>
    </row>
    <row r="1431" spans="1:9" x14ac:dyDescent="0.35">
      <c r="A1431" t="s">
        <v>12</v>
      </c>
      <c r="B1431" s="75" t="str">
        <f t="shared" si="14"/>
        <v>Year ending September 2011</v>
      </c>
      <c r="C1431" t="s">
        <v>132</v>
      </c>
      <c r="D1431" t="s">
        <v>40</v>
      </c>
      <c r="E1431" t="s">
        <v>104</v>
      </c>
      <c r="F1431" t="s">
        <v>79</v>
      </c>
      <c r="G1431" t="s">
        <v>83</v>
      </c>
      <c r="H1431" t="s">
        <v>7</v>
      </c>
      <c r="I1431">
        <v>2</v>
      </c>
    </row>
    <row r="1432" spans="1:9" x14ac:dyDescent="0.35">
      <c r="A1432" t="s">
        <v>12</v>
      </c>
      <c r="B1432" s="75" t="str">
        <f t="shared" si="14"/>
        <v>Year ending September 2011</v>
      </c>
      <c r="C1432" t="s">
        <v>132</v>
      </c>
      <c r="D1432" t="s">
        <v>105</v>
      </c>
      <c r="E1432" t="s">
        <v>106</v>
      </c>
      <c r="F1432" t="s">
        <v>79</v>
      </c>
      <c r="G1432" t="s">
        <v>87</v>
      </c>
      <c r="H1432" t="s">
        <v>5</v>
      </c>
      <c r="I1432">
        <v>4</v>
      </c>
    </row>
    <row r="1433" spans="1:9" x14ac:dyDescent="0.35">
      <c r="A1433" t="s">
        <v>12</v>
      </c>
      <c r="B1433" s="75" t="str">
        <f t="shared" si="14"/>
        <v>Year ending September 2011</v>
      </c>
      <c r="C1433" t="s">
        <v>132</v>
      </c>
      <c r="D1433" t="s">
        <v>105</v>
      </c>
      <c r="E1433" t="s">
        <v>106</v>
      </c>
      <c r="F1433" t="s">
        <v>79</v>
      </c>
      <c r="G1433" t="s">
        <v>87</v>
      </c>
      <c r="H1433" t="s">
        <v>3</v>
      </c>
      <c r="I1433">
        <v>8</v>
      </c>
    </row>
    <row r="1434" spans="1:9" x14ac:dyDescent="0.35">
      <c r="A1434" t="s">
        <v>12</v>
      </c>
      <c r="B1434" s="75" t="str">
        <f t="shared" si="14"/>
        <v>Year ending September 2011</v>
      </c>
      <c r="C1434" t="s">
        <v>132</v>
      </c>
      <c r="D1434" t="s">
        <v>105</v>
      </c>
      <c r="E1434" t="s">
        <v>106</v>
      </c>
      <c r="F1434" t="s">
        <v>79</v>
      </c>
      <c r="G1434" t="s">
        <v>87</v>
      </c>
      <c r="H1434" t="s">
        <v>10</v>
      </c>
      <c r="I1434">
        <v>1</v>
      </c>
    </row>
    <row r="1435" spans="1:9" x14ac:dyDescent="0.35">
      <c r="A1435" t="s">
        <v>12</v>
      </c>
      <c r="B1435" s="75" t="str">
        <f t="shared" si="14"/>
        <v>Year ending September 2011</v>
      </c>
      <c r="C1435" t="s">
        <v>132</v>
      </c>
      <c r="D1435" t="s">
        <v>105</v>
      </c>
      <c r="E1435" t="s">
        <v>106</v>
      </c>
      <c r="F1435" t="s">
        <v>79</v>
      </c>
      <c r="G1435" t="s">
        <v>87</v>
      </c>
      <c r="H1435" t="s">
        <v>6</v>
      </c>
      <c r="I1435">
        <v>3</v>
      </c>
    </row>
    <row r="1436" spans="1:9" x14ac:dyDescent="0.35">
      <c r="A1436" t="s">
        <v>12</v>
      </c>
      <c r="B1436" s="75" t="str">
        <f t="shared" si="14"/>
        <v>Year ending September 2011</v>
      </c>
      <c r="C1436" t="s">
        <v>132</v>
      </c>
      <c r="D1436" t="s">
        <v>41</v>
      </c>
      <c r="E1436" t="s">
        <v>107</v>
      </c>
      <c r="F1436" t="s">
        <v>79</v>
      </c>
      <c r="G1436" t="s">
        <v>83</v>
      </c>
      <c r="H1436" t="s">
        <v>4</v>
      </c>
      <c r="I1436">
        <v>14</v>
      </c>
    </row>
    <row r="1437" spans="1:9" x14ac:dyDescent="0.35">
      <c r="A1437" t="s">
        <v>12</v>
      </c>
      <c r="B1437" s="75" t="str">
        <f t="shared" si="14"/>
        <v>Year ending September 2011</v>
      </c>
      <c r="C1437" t="s">
        <v>132</v>
      </c>
      <c r="D1437" t="s">
        <v>41</v>
      </c>
      <c r="E1437" t="s">
        <v>107</v>
      </c>
      <c r="F1437" t="s">
        <v>79</v>
      </c>
      <c r="G1437" t="s">
        <v>83</v>
      </c>
      <c r="H1437" t="s">
        <v>5</v>
      </c>
      <c r="I1437">
        <v>15</v>
      </c>
    </row>
    <row r="1438" spans="1:9" x14ac:dyDescent="0.35">
      <c r="A1438" t="s">
        <v>12</v>
      </c>
      <c r="B1438" s="75" t="str">
        <f t="shared" si="14"/>
        <v>Year ending September 2011</v>
      </c>
      <c r="C1438" t="s">
        <v>132</v>
      </c>
      <c r="D1438" t="s">
        <v>41</v>
      </c>
      <c r="E1438" t="s">
        <v>107</v>
      </c>
      <c r="F1438" t="s">
        <v>79</v>
      </c>
      <c r="G1438" t="s">
        <v>83</v>
      </c>
      <c r="H1438" t="s">
        <v>81</v>
      </c>
      <c r="I1438">
        <v>4</v>
      </c>
    </row>
    <row r="1439" spans="1:9" x14ac:dyDescent="0.35">
      <c r="A1439" t="s">
        <v>12</v>
      </c>
      <c r="B1439" s="75" t="str">
        <f t="shared" si="14"/>
        <v>Year ending September 2011</v>
      </c>
      <c r="C1439" t="s">
        <v>132</v>
      </c>
      <c r="D1439" t="s">
        <v>41</v>
      </c>
      <c r="E1439" t="s">
        <v>107</v>
      </c>
      <c r="F1439" t="s">
        <v>79</v>
      </c>
      <c r="G1439" t="s">
        <v>83</v>
      </c>
      <c r="H1439" t="s">
        <v>3</v>
      </c>
      <c r="I1439">
        <v>114</v>
      </c>
    </row>
    <row r="1440" spans="1:9" x14ac:dyDescent="0.35">
      <c r="A1440" t="s">
        <v>12</v>
      </c>
      <c r="B1440" s="75" t="str">
        <f t="shared" si="14"/>
        <v>Year ending September 2011</v>
      </c>
      <c r="C1440" t="s">
        <v>132</v>
      </c>
      <c r="D1440" t="s">
        <v>41</v>
      </c>
      <c r="E1440" t="s">
        <v>107</v>
      </c>
      <c r="F1440" t="s">
        <v>79</v>
      </c>
      <c r="G1440" t="s">
        <v>83</v>
      </c>
      <c r="H1440" t="s">
        <v>10</v>
      </c>
      <c r="I1440">
        <v>17</v>
      </c>
    </row>
    <row r="1441" spans="1:9" x14ac:dyDescent="0.35">
      <c r="A1441" t="s">
        <v>12</v>
      </c>
      <c r="B1441" s="75" t="str">
        <f t="shared" si="14"/>
        <v>Year ending September 2011</v>
      </c>
      <c r="C1441" t="s">
        <v>132</v>
      </c>
      <c r="D1441" t="s">
        <v>41</v>
      </c>
      <c r="E1441" t="s">
        <v>107</v>
      </c>
      <c r="F1441" t="s">
        <v>79</v>
      </c>
      <c r="G1441" t="s">
        <v>83</v>
      </c>
      <c r="H1441" t="s">
        <v>8</v>
      </c>
      <c r="I1441">
        <v>1</v>
      </c>
    </row>
    <row r="1442" spans="1:9" x14ac:dyDescent="0.35">
      <c r="A1442" t="s">
        <v>12</v>
      </c>
      <c r="B1442" s="75" t="str">
        <f t="shared" si="14"/>
        <v>Year ending September 2011</v>
      </c>
      <c r="C1442" t="s">
        <v>132</v>
      </c>
      <c r="D1442" t="s">
        <v>41</v>
      </c>
      <c r="E1442" t="s">
        <v>107</v>
      </c>
      <c r="F1442" t="s">
        <v>79</v>
      </c>
      <c r="G1442" t="s">
        <v>83</v>
      </c>
      <c r="H1442" t="s">
        <v>6</v>
      </c>
      <c r="I1442">
        <v>39</v>
      </c>
    </row>
    <row r="1443" spans="1:9" x14ac:dyDescent="0.35">
      <c r="A1443" t="s">
        <v>12</v>
      </c>
      <c r="B1443" s="75" t="str">
        <f t="shared" si="14"/>
        <v>Year ending September 2011</v>
      </c>
      <c r="C1443" t="s">
        <v>132</v>
      </c>
      <c r="D1443" t="s">
        <v>41</v>
      </c>
      <c r="E1443" t="s">
        <v>107</v>
      </c>
      <c r="F1443" t="s">
        <v>79</v>
      </c>
      <c r="G1443" t="s">
        <v>83</v>
      </c>
      <c r="H1443" t="s">
        <v>7</v>
      </c>
      <c r="I1443">
        <v>7</v>
      </c>
    </row>
    <row r="1444" spans="1:9" x14ac:dyDescent="0.35">
      <c r="A1444" t="s">
        <v>12</v>
      </c>
      <c r="B1444" s="75" t="str">
        <f t="shared" si="14"/>
        <v>Year ending September 2011</v>
      </c>
      <c r="C1444" t="s">
        <v>132</v>
      </c>
      <c r="D1444" t="s">
        <v>42</v>
      </c>
      <c r="E1444" t="s">
        <v>108</v>
      </c>
      <c r="F1444" t="s">
        <v>79</v>
      </c>
      <c r="G1444" t="s">
        <v>80</v>
      </c>
      <c r="H1444" t="s">
        <v>4</v>
      </c>
      <c r="I1444">
        <v>19</v>
      </c>
    </row>
    <row r="1445" spans="1:9" x14ac:dyDescent="0.35">
      <c r="A1445" t="s">
        <v>12</v>
      </c>
      <c r="B1445" s="75" t="str">
        <f t="shared" si="14"/>
        <v>Year ending September 2011</v>
      </c>
      <c r="C1445" t="s">
        <v>132</v>
      </c>
      <c r="D1445" t="s">
        <v>42</v>
      </c>
      <c r="E1445" t="s">
        <v>108</v>
      </c>
      <c r="F1445" t="s">
        <v>79</v>
      </c>
      <c r="G1445" t="s">
        <v>80</v>
      </c>
      <c r="H1445" t="s">
        <v>5</v>
      </c>
      <c r="I1445">
        <v>19</v>
      </c>
    </row>
    <row r="1446" spans="1:9" x14ac:dyDescent="0.35">
      <c r="A1446" t="s">
        <v>12</v>
      </c>
      <c r="B1446" s="75" t="str">
        <f t="shared" si="14"/>
        <v>Year ending September 2011</v>
      </c>
      <c r="C1446" t="s">
        <v>132</v>
      </c>
      <c r="D1446" t="s">
        <v>42</v>
      </c>
      <c r="E1446" t="s">
        <v>108</v>
      </c>
      <c r="F1446" t="s">
        <v>79</v>
      </c>
      <c r="G1446" t="s">
        <v>80</v>
      </c>
      <c r="H1446" t="s">
        <v>81</v>
      </c>
      <c r="I1446">
        <v>14</v>
      </c>
    </row>
    <row r="1447" spans="1:9" x14ac:dyDescent="0.35">
      <c r="A1447" t="s">
        <v>12</v>
      </c>
      <c r="B1447" s="75" t="str">
        <f t="shared" si="14"/>
        <v>Year ending September 2011</v>
      </c>
      <c r="C1447" t="s">
        <v>132</v>
      </c>
      <c r="D1447" t="s">
        <v>42</v>
      </c>
      <c r="E1447" t="s">
        <v>108</v>
      </c>
      <c r="F1447" t="s">
        <v>79</v>
      </c>
      <c r="G1447" t="s">
        <v>80</v>
      </c>
      <c r="H1447" t="s">
        <v>3</v>
      </c>
      <c r="I1447">
        <v>195</v>
      </c>
    </row>
    <row r="1448" spans="1:9" x14ac:dyDescent="0.35">
      <c r="A1448" t="s">
        <v>12</v>
      </c>
      <c r="B1448" s="75" t="str">
        <f t="shared" si="14"/>
        <v>Year ending September 2011</v>
      </c>
      <c r="C1448" t="s">
        <v>132</v>
      </c>
      <c r="D1448" t="s">
        <v>42</v>
      </c>
      <c r="E1448" t="s">
        <v>108</v>
      </c>
      <c r="F1448" t="s">
        <v>79</v>
      </c>
      <c r="G1448" t="s">
        <v>80</v>
      </c>
      <c r="H1448" t="s">
        <v>10</v>
      </c>
      <c r="I1448">
        <v>33</v>
      </c>
    </row>
    <row r="1449" spans="1:9" x14ac:dyDescent="0.35">
      <c r="A1449" t="s">
        <v>12</v>
      </c>
      <c r="B1449" s="75" t="str">
        <f t="shared" si="14"/>
        <v>Year ending September 2011</v>
      </c>
      <c r="C1449" t="s">
        <v>132</v>
      </c>
      <c r="D1449" t="s">
        <v>42</v>
      </c>
      <c r="E1449" t="s">
        <v>108</v>
      </c>
      <c r="F1449" t="s">
        <v>79</v>
      </c>
      <c r="G1449" t="s">
        <v>80</v>
      </c>
      <c r="H1449" t="s">
        <v>8</v>
      </c>
      <c r="I1449">
        <v>4</v>
      </c>
    </row>
    <row r="1450" spans="1:9" x14ac:dyDescent="0.35">
      <c r="A1450" t="s">
        <v>12</v>
      </c>
      <c r="B1450" s="75" t="str">
        <f t="shared" si="14"/>
        <v>Year ending September 2011</v>
      </c>
      <c r="C1450" t="s">
        <v>132</v>
      </c>
      <c r="D1450" t="s">
        <v>42</v>
      </c>
      <c r="E1450" t="s">
        <v>108</v>
      </c>
      <c r="F1450" t="s">
        <v>79</v>
      </c>
      <c r="G1450" t="s">
        <v>80</v>
      </c>
      <c r="H1450" t="s">
        <v>6</v>
      </c>
      <c r="I1450">
        <v>45</v>
      </c>
    </row>
    <row r="1451" spans="1:9" x14ac:dyDescent="0.35">
      <c r="A1451" t="s">
        <v>12</v>
      </c>
      <c r="B1451" s="75" t="str">
        <f t="shared" si="14"/>
        <v>Year ending September 2011</v>
      </c>
      <c r="C1451" t="s">
        <v>132</v>
      </c>
      <c r="D1451" t="s">
        <v>42</v>
      </c>
      <c r="E1451" t="s">
        <v>108</v>
      </c>
      <c r="F1451" t="s">
        <v>79</v>
      </c>
      <c r="G1451" t="s">
        <v>80</v>
      </c>
      <c r="H1451" t="s">
        <v>7</v>
      </c>
      <c r="I1451">
        <v>1</v>
      </c>
    </row>
    <row r="1452" spans="1:9" x14ac:dyDescent="0.35">
      <c r="A1452" t="s">
        <v>12</v>
      </c>
      <c r="B1452" s="75" t="str">
        <f t="shared" si="14"/>
        <v>Year ending September 2011</v>
      </c>
      <c r="C1452" t="s">
        <v>132</v>
      </c>
      <c r="D1452" t="s">
        <v>43</v>
      </c>
      <c r="E1452" t="s">
        <v>109</v>
      </c>
      <c r="F1452" t="s">
        <v>79</v>
      </c>
      <c r="G1452" t="s">
        <v>83</v>
      </c>
      <c r="H1452" t="s">
        <v>4</v>
      </c>
      <c r="I1452">
        <v>8</v>
      </c>
    </row>
    <row r="1453" spans="1:9" x14ac:dyDescent="0.35">
      <c r="A1453" t="s">
        <v>12</v>
      </c>
      <c r="B1453" s="75" t="str">
        <f t="shared" si="14"/>
        <v>Year ending September 2011</v>
      </c>
      <c r="C1453" t="s">
        <v>132</v>
      </c>
      <c r="D1453" t="s">
        <v>43</v>
      </c>
      <c r="E1453" t="s">
        <v>109</v>
      </c>
      <c r="F1453" t="s">
        <v>79</v>
      </c>
      <c r="G1453" t="s">
        <v>83</v>
      </c>
      <c r="H1453" t="s">
        <v>5</v>
      </c>
      <c r="I1453">
        <v>2</v>
      </c>
    </row>
    <row r="1454" spans="1:9" x14ac:dyDescent="0.35">
      <c r="A1454" t="s">
        <v>12</v>
      </c>
      <c r="B1454" s="75" t="str">
        <f t="shared" si="14"/>
        <v>Year ending September 2011</v>
      </c>
      <c r="C1454" t="s">
        <v>132</v>
      </c>
      <c r="D1454" t="s">
        <v>43</v>
      </c>
      <c r="E1454" t="s">
        <v>109</v>
      </c>
      <c r="F1454" t="s">
        <v>79</v>
      </c>
      <c r="G1454" t="s">
        <v>83</v>
      </c>
      <c r="H1454" t="s">
        <v>81</v>
      </c>
      <c r="I1454">
        <v>14</v>
      </c>
    </row>
    <row r="1455" spans="1:9" x14ac:dyDescent="0.35">
      <c r="A1455" t="s">
        <v>12</v>
      </c>
      <c r="B1455" s="75" t="str">
        <f t="shared" si="14"/>
        <v>Year ending September 2011</v>
      </c>
      <c r="C1455" t="s">
        <v>132</v>
      </c>
      <c r="D1455" t="s">
        <v>43</v>
      </c>
      <c r="E1455" t="s">
        <v>109</v>
      </c>
      <c r="F1455" t="s">
        <v>79</v>
      </c>
      <c r="G1455" t="s">
        <v>83</v>
      </c>
      <c r="H1455" t="s">
        <v>3</v>
      </c>
      <c r="I1455">
        <v>73</v>
      </c>
    </row>
    <row r="1456" spans="1:9" x14ac:dyDescent="0.35">
      <c r="A1456" t="s">
        <v>12</v>
      </c>
      <c r="B1456" s="75" t="str">
        <f t="shared" si="14"/>
        <v>Year ending September 2011</v>
      </c>
      <c r="C1456" t="s">
        <v>132</v>
      </c>
      <c r="D1456" t="s">
        <v>43</v>
      </c>
      <c r="E1456" t="s">
        <v>109</v>
      </c>
      <c r="F1456" t="s">
        <v>79</v>
      </c>
      <c r="G1456" t="s">
        <v>83</v>
      </c>
      <c r="H1456" t="s">
        <v>10</v>
      </c>
      <c r="I1456">
        <v>14</v>
      </c>
    </row>
    <row r="1457" spans="1:9" x14ac:dyDescent="0.35">
      <c r="A1457" t="s">
        <v>12</v>
      </c>
      <c r="B1457" s="75" t="str">
        <f t="shared" si="14"/>
        <v>Year ending September 2011</v>
      </c>
      <c r="C1457" t="s">
        <v>132</v>
      </c>
      <c r="D1457" t="s">
        <v>43</v>
      </c>
      <c r="E1457" t="s">
        <v>109</v>
      </c>
      <c r="F1457" t="s">
        <v>79</v>
      </c>
      <c r="G1457" t="s">
        <v>83</v>
      </c>
      <c r="H1457" t="s">
        <v>8</v>
      </c>
      <c r="I1457">
        <v>1</v>
      </c>
    </row>
    <row r="1458" spans="1:9" x14ac:dyDescent="0.35">
      <c r="A1458" t="s">
        <v>12</v>
      </c>
      <c r="B1458" s="75" t="str">
        <f t="shared" si="14"/>
        <v>Year ending September 2011</v>
      </c>
      <c r="C1458" t="s">
        <v>132</v>
      </c>
      <c r="D1458" t="s">
        <v>43</v>
      </c>
      <c r="E1458" t="s">
        <v>109</v>
      </c>
      <c r="F1458" t="s">
        <v>79</v>
      </c>
      <c r="G1458" t="s">
        <v>83</v>
      </c>
      <c r="H1458" t="s">
        <v>6</v>
      </c>
      <c r="I1458">
        <v>20</v>
      </c>
    </row>
    <row r="1459" spans="1:9" x14ac:dyDescent="0.35">
      <c r="A1459" t="s">
        <v>12</v>
      </c>
      <c r="B1459" s="75" t="str">
        <f t="shared" si="14"/>
        <v>Year ending September 2011</v>
      </c>
      <c r="C1459" t="s">
        <v>132</v>
      </c>
      <c r="D1459" t="s">
        <v>43</v>
      </c>
      <c r="E1459" t="s">
        <v>109</v>
      </c>
      <c r="F1459" t="s">
        <v>79</v>
      </c>
      <c r="G1459" t="s">
        <v>83</v>
      </c>
      <c r="H1459" t="s">
        <v>7</v>
      </c>
      <c r="I1459">
        <v>4</v>
      </c>
    </row>
    <row r="1460" spans="1:9" x14ac:dyDescent="0.35">
      <c r="A1460" t="s">
        <v>12</v>
      </c>
      <c r="B1460" s="75" t="str">
        <f t="shared" si="14"/>
        <v>Year ending September 2011</v>
      </c>
      <c r="C1460" t="s">
        <v>132</v>
      </c>
      <c r="D1460" t="s">
        <v>44</v>
      </c>
      <c r="E1460" t="s">
        <v>110</v>
      </c>
      <c r="F1460" t="s">
        <v>79</v>
      </c>
      <c r="G1460" t="s">
        <v>87</v>
      </c>
      <c r="H1460" t="s">
        <v>4</v>
      </c>
      <c r="I1460">
        <v>10</v>
      </c>
    </row>
    <row r="1461" spans="1:9" x14ac:dyDescent="0.35">
      <c r="A1461" t="s">
        <v>12</v>
      </c>
      <c r="B1461" s="75" t="str">
        <f t="shared" si="14"/>
        <v>Year ending September 2011</v>
      </c>
      <c r="C1461" t="s">
        <v>132</v>
      </c>
      <c r="D1461" t="s">
        <v>44</v>
      </c>
      <c r="E1461" t="s">
        <v>110</v>
      </c>
      <c r="F1461" t="s">
        <v>79</v>
      </c>
      <c r="G1461" t="s">
        <v>87</v>
      </c>
      <c r="H1461" t="s">
        <v>5</v>
      </c>
      <c r="I1461">
        <v>2</v>
      </c>
    </row>
    <row r="1462" spans="1:9" x14ac:dyDescent="0.35">
      <c r="A1462" t="s">
        <v>12</v>
      </c>
      <c r="B1462" s="75" t="str">
        <f t="shared" si="14"/>
        <v>Year ending September 2011</v>
      </c>
      <c r="C1462" t="s">
        <v>132</v>
      </c>
      <c r="D1462" t="s">
        <v>44</v>
      </c>
      <c r="E1462" t="s">
        <v>110</v>
      </c>
      <c r="F1462" t="s">
        <v>79</v>
      </c>
      <c r="G1462" t="s">
        <v>87</v>
      </c>
      <c r="H1462" t="s">
        <v>81</v>
      </c>
      <c r="I1462">
        <v>2</v>
      </c>
    </row>
    <row r="1463" spans="1:9" x14ac:dyDescent="0.35">
      <c r="A1463" t="s">
        <v>12</v>
      </c>
      <c r="B1463" s="75" t="str">
        <f t="shared" si="14"/>
        <v>Year ending September 2011</v>
      </c>
      <c r="C1463" t="s">
        <v>132</v>
      </c>
      <c r="D1463" t="s">
        <v>44</v>
      </c>
      <c r="E1463" t="s">
        <v>110</v>
      </c>
      <c r="F1463" t="s">
        <v>79</v>
      </c>
      <c r="G1463" t="s">
        <v>87</v>
      </c>
      <c r="H1463" t="s">
        <v>3</v>
      </c>
      <c r="I1463">
        <v>63</v>
      </c>
    </row>
    <row r="1464" spans="1:9" x14ac:dyDescent="0.35">
      <c r="A1464" t="s">
        <v>12</v>
      </c>
      <c r="B1464" s="75" t="str">
        <f t="shared" si="14"/>
        <v>Year ending September 2011</v>
      </c>
      <c r="C1464" t="s">
        <v>132</v>
      </c>
      <c r="D1464" t="s">
        <v>44</v>
      </c>
      <c r="E1464" t="s">
        <v>110</v>
      </c>
      <c r="F1464" t="s">
        <v>79</v>
      </c>
      <c r="G1464" t="s">
        <v>87</v>
      </c>
      <c r="H1464" t="s">
        <v>10</v>
      </c>
      <c r="I1464">
        <v>7</v>
      </c>
    </row>
    <row r="1465" spans="1:9" x14ac:dyDescent="0.35">
      <c r="A1465" t="s">
        <v>12</v>
      </c>
      <c r="B1465" s="75" t="str">
        <f t="shared" si="14"/>
        <v>Year ending September 2011</v>
      </c>
      <c r="C1465" t="s">
        <v>132</v>
      </c>
      <c r="D1465" t="s">
        <v>44</v>
      </c>
      <c r="E1465" t="s">
        <v>110</v>
      </c>
      <c r="F1465" t="s">
        <v>79</v>
      </c>
      <c r="G1465" t="s">
        <v>87</v>
      </c>
      <c r="H1465" t="s">
        <v>6</v>
      </c>
      <c r="I1465">
        <v>9</v>
      </c>
    </row>
    <row r="1466" spans="1:9" x14ac:dyDescent="0.35">
      <c r="A1466" t="s">
        <v>12</v>
      </c>
      <c r="B1466" s="75" t="str">
        <f t="shared" si="14"/>
        <v>Year ending September 2011</v>
      </c>
      <c r="C1466" t="s">
        <v>132</v>
      </c>
      <c r="D1466" t="s">
        <v>45</v>
      </c>
      <c r="E1466" t="s">
        <v>111</v>
      </c>
      <c r="F1466" t="s">
        <v>99</v>
      </c>
      <c r="G1466" t="s">
        <v>80</v>
      </c>
      <c r="H1466" t="s">
        <v>4</v>
      </c>
      <c r="I1466">
        <v>10</v>
      </c>
    </row>
    <row r="1467" spans="1:9" x14ac:dyDescent="0.35">
      <c r="A1467" t="s">
        <v>12</v>
      </c>
      <c r="B1467" s="75" t="str">
        <f t="shared" si="14"/>
        <v>Year ending September 2011</v>
      </c>
      <c r="C1467" t="s">
        <v>132</v>
      </c>
      <c r="D1467" t="s">
        <v>45</v>
      </c>
      <c r="E1467" t="s">
        <v>111</v>
      </c>
      <c r="F1467" t="s">
        <v>99</v>
      </c>
      <c r="G1467" t="s">
        <v>80</v>
      </c>
      <c r="H1467" t="s">
        <v>5</v>
      </c>
      <c r="I1467">
        <v>25</v>
      </c>
    </row>
    <row r="1468" spans="1:9" x14ac:dyDescent="0.35">
      <c r="A1468" t="s">
        <v>12</v>
      </c>
      <c r="B1468" s="75" t="str">
        <f t="shared" si="14"/>
        <v>Year ending September 2011</v>
      </c>
      <c r="C1468" t="s">
        <v>132</v>
      </c>
      <c r="D1468" t="s">
        <v>45</v>
      </c>
      <c r="E1468" t="s">
        <v>111</v>
      </c>
      <c r="F1468" t="s">
        <v>99</v>
      </c>
      <c r="G1468" t="s">
        <v>80</v>
      </c>
      <c r="H1468" t="s">
        <v>81</v>
      </c>
      <c r="I1468">
        <v>12</v>
      </c>
    </row>
    <row r="1469" spans="1:9" x14ac:dyDescent="0.35">
      <c r="A1469" t="s">
        <v>12</v>
      </c>
      <c r="B1469" s="75" t="str">
        <f t="shared" si="14"/>
        <v>Year ending September 2011</v>
      </c>
      <c r="C1469" t="s">
        <v>132</v>
      </c>
      <c r="D1469" t="s">
        <v>45</v>
      </c>
      <c r="E1469" t="s">
        <v>111</v>
      </c>
      <c r="F1469" t="s">
        <v>99</v>
      </c>
      <c r="G1469" t="s">
        <v>80</v>
      </c>
      <c r="H1469" t="s">
        <v>3</v>
      </c>
      <c r="I1469">
        <v>239</v>
      </c>
    </row>
    <row r="1470" spans="1:9" x14ac:dyDescent="0.35">
      <c r="A1470" t="s">
        <v>12</v>
      </c>
      <c r="B1470" s="75" t="str">
        <f t="shared" si="14"/>
        <v>Year ending September 2011</v>
      </c>
      <c r="C1470" t="s">
        <v>132</v>
      </c>
      <c r="D1470" t="s">
        <v>45</v>
      </c>
      <c r="E1470" t="s">
        <v>111</v>
      </c>
      <c r="F1470" t="s">
        <v>99</v>
      </c>
      <c r="G1470" t="s">
        <v>80</v>
      </c>
      <c r="H1470" t="s">
        <v>10</v>
      </c>
      <c r="I1470">
        <v>41</v>
      </c>
    </row>
    <row r="1471" spans="1:9" x14ac:dyDescent="0.35">
      <c r="A1471" t="s">
        <v>12</v>
      </c>
      <c r="B1471" s="75" t="str">
        <f t="shared" si="14"/>
        <v>Year ending September 2011</v>
      </c>
      <c r="C1471" t="s">
        <v>132</v>
      </c>
      <c r="D1471" t="s">
        <v>45</v>
      </c>
      <c r="E1471" t="s">
        <v>111</v>
      </c>
      <c r="F1471" t="s">
        <v>99</v>
      </c>
      <c r="G1471" t="s">
        <v>80</v>
      </c>
      <c r="H1471" t="s">
        <v>8</v>
      </c>
      <c r="I1471">
        <v>15</v>
      </c>
    </row>
    <row r="1472" spans="1:9" x14ac:dyDescent="0.35">
      <c r="A1472" t="s">
        <v>12</v>
      </c>
      <c r="B1472" s="75" t="str">
        <f t="shared" si="14"/>
        <v>Year ending September 2011</v>
      </c>
      <c r="C1472" t="s">
        <v>132</v>
      </c>
      <c r="D1472" t="s">
        <v>45</v>
      </c>
      <c r="E1472" t="s">
        <v>111</v>
      </c>
      <c r="F1472" t="s">
        <v>99</v>
      </c>
      <c r="G1472" t="s">
        <v>80</v>
      </c>
      <c r="H1472" t="s">
        <v>6</v>
      </c>
      <c r="I1472">
        <v>43</v>
      </c>
    </row>
    <row r="1473" spans="1:9" x14ac:dyDescent="0.35">
      <c r="A1473" t="s">
        <v>12</v>
      </c>
      <c r="B1473" s="75" t="str">
        <f t="shared" si="14"/>
        <v>Year ending September 2011</v>
      </c>
      <c r="C1473" t="s">
        <v>132</v>
      </c>
      <c r="D1473" t="s">
        <v>45</v>
      </c>
      <c r="E1473" t="s">
        <v>111</v>
      </c>
      <c r="F1473" t="s">
        <v>99</v>
      </c>
      <c r="G1473" t="s">
        <v>80</v>
      </c>
      <c r="H1473" t="s">
        <v>7</v>
      </c>
      <c r="I1473">
        <v>8</v>
      </c>
    </row>
    <row r="1474" spans="1:9" x14ac:dyDescent="0.35">
      <c r="A1474" t="s">
        <v>12</v>
      </c>
      <c r="B1474" s="75" t="str">
        <f t="shared" ref="B1474:B1537" si="15">IF(OR(C1474="2009/10 Jan, Feb, Mar",C1474="2010/11 Apr, May, Jun",C1474="2010/11 Jul, Aug, Sep",C1474="2009/10 Oct, Nov, Dec"),"Year ending September 2010",IF(OR(C1474="2010/11 Jan, Feb, Mar",C1474="2011/12 Apr, May, Jun",C1474="2011/12 Jul, Aug, Sep",C1474="2010/11 Oct, Nov, Dec"),"Year ending September 2011",IF(OR(C1474="2011/12 Jan, Feb, Mar",C1474="2012/13 Apr, May, Jun",C1474="2012/13 Jul, Aug, Sep",C1474="2011/12 Oct, Nov, Dec"),"Year ending September 2012",IF(OR(C1474="2012/13 Jan, Feb, Mar",C1474="2013/14 Apr, May, Jun",C1474="2013/14 Jul, Aug, Sep",C1474="2012/13 Oct, Nov, Dec"),"Year ending September 2013",IF(OR(C1474="2013/14 Jan, Feb, Mar",C1474="2014/15 Apr, May, Jun",C1474="2014/15 Jul, Aug, Sep",C1474="2013/14 Oct, Nov, Dec"),"Year ending September 2014",IF(OR(C1474="2014/15 Jan, Feb, Mar",C1474="2015/16 Apr, May, Jun",C1474="2015/16 Jul, Aug, Sep",C1474="2014/15 Oct, Nov, Dec"),"Year ending September 2015",IF(OR(C1474="2015/16 Jan, Feb, Mar",C1474="2016/17 Apr, May, Jun",C1474="2016/17 Jul, Aug, Sep",C1474="2015/16 Oct, Nov, Dec"),"Year ending September 2016",IF(OR(C1474="2016/17 Jan, Feb, Mar",C1474="2017/18 Apr, May, Jun",C1474="2017/18 Jul, Aug, Sep",C1474="2016/17 Oct, Nov, Dec"),"Year ending September 2017",IF(OR(C1474="2017/18 Jan, Feb, Mar",C1474="2018/19 Apr, May, Jun",C1474="2018/19 Jul, Aug, Sep",C1474="2017/18 Oct, Nov, Dec"),"Year ending September 2018",IF(OR(C1474="2018/19 Jan, Feb, Mar",C1474="2019/20 Apr, May, Jun",C1474="2019/20 Jul, Aug, Sep",C1474="2018/19 Oct, Nov, Dec"),"Year ending September 2019",""))))))))))</f>
        <v>Year ending September 2011</v>
      </c>
      <c r="C1474" t="s">
        <v>132</v>
      </c>
      <c r="D1474" t="s">
        <v>46</v>
      </c>
      <c r="E1474" t="s">
        <v>112</v>
      </c>
      <c r="F1474" t="s">
        <v>79</v>
      </c>
      <c r="G1474" t="s">
        <v>87</v>
      </c>
      <c r="H1474" t="s">
        <v>4</v>
      </c>
      <c r="I1474">
        <v>21</v>
      </c>
    </row>
    <row r="1475" spans="1:9" x14ac:dyDescent="0.35">
      <c r="A1475" t="s">
        <v>12</v>
      </c>
      <c r="B1475" s="75" t="str">
        <f t="shared" si="15"/>
        <v>Year ending September 2011</v>
      </c>
      <c r="C1475" t="s">
        <v>132</v>
      </c>
      <c r="D1475" t="s">
        <v>46</v>
      </c>
      <c r="E1475" t="s">
        <v>112</v>
      </c>
      <c r="F1475" t="s">
        <v>79</v>
      </c>
      <c r="G1475" t="s">
        <v>87</v>
      </c>
      <c r="H1475" t="s">
        <v>5</v>
      </c>
      <c r="I1475">
        <v>5</v>
      </c>
    </row>
    <row r="1476" spans="1:9" x14ac:dyDescent="0.35">
      <c r="A1476" t="s">
        <v>12</v>
      </c>
      <c r="B1476" s="75" t="str">
        <f t="shared" si="15"/>
        <v>Year ending September 2011</v>
      </c>
      <c r="C1476" t="s">
        <v>132</v>
      </c>
      <c r="D1476" t="s">
        <v>46</v>
      </c>
      <c r="E1476" t="s">
        <v>112</v>
      </c>
      <c r="F1476" t="s">
        <v>79</v>
      </c>
      <c r="G1476" t="s">
        <v>87</v>
      </c>
      <c r="H1476" t="s">
        <v>81</v>
      </c>
      <c r="I1476">
        <v>5</v>
      </c>
    </row>
    <row r="1477" spans="1:9" x14ac:dyDescent="0.35">
      <c r="A1477" t="s">
        <v>12</v>
      </c>
      <c r="B1477" s="75" t="str">
        <f t="shared" si="15"/>
        <v>Year ending September 2011</v>
      </c>
      <c r="C1477" t="s">
        <v>132</v>
      </c>
      <c r="D1477" t="s">
        <v>46</v>
      </c>
      <c r="E1477" t="s">
        <v>112</v>
      </c>
      <c r="F1477" t="s">
        <v>79</v>
      </c>
      <c r="G1477" t="s">
        <v>87</v>
      </c>
      <c r="H1477" t="s">
        <v>3</v>
      </c>
      <c r="I1477">
        <v>60</v>
      </c>
    </row>
    <row r="1478" spans="1:9" x14ac:dyDescent="0.35">
      <c r="A1478" t="s">
        <v>12</v>
      </c>
      <c r="B1478" s="75" t="str">
        <f t="shared" si="15"/>
        <v>Year ending September 2011</v>
      </c>
      <c r="C1478" t="s">
        <v>132</v>
      </c>
      <c r="D1478" t="s">
        <v>46</v>
      </c>
      <c r="E1478" t="s">
        <v>112</v>
      </c>
      <c r="F1478" t="s">
        <v>79</v>
      </c>
      <c r="G1478" t="s">
        <v>87</v>
      </c>
      <c r="H1478" t="s">
        <v>10</v>
      </c>
      <c r="I1478">
        <v>17</v>
      </c>
    </row>
    <row r="1479" spans="1:9" x14ac:dyDescent="0.35">
      <c r="A1479" t="s">
        <v>12</v>
      </c>
      <c r="B1479" s="75" t="str">
        <f t="shared" si="15"/>
        <v>Year ending September 2011</v>
      </c>
      <c r="C1479" t="s">
        <v>132</v>
      </c>
      <c r="D1479" t="s">
        <v>46</v>
      </c>
      <c r="E1479" t="s">
        <v>112</v>
      </c>
      <c r="F1479" t="s">
        <v>79</v>
      </c>
      <c r="G1479" t="s">
        <v>87</v>
      </c>
      <c r="H1479" t="s">
        <v>6</v>
      </c>
      <c r="I1479">
        <v>34</v>
      </c>
    </row>
    <row r="1480" spans="1:9" x14ac:dyDescent="0.35">
      <c r="A1480" t="s">
        <v>12</v>
      </c>
      <c r="B1480" s="75" t="str">
        <f t="shared" si="15"/>
        <v>Year ending September 2011</v>
      </c>
      <c r="C1480" t="s">
        <v>132</v>
      </c>
      <c r="D1480" t="s">
        <v>46</v>
      </c>
      <c r="E1480" t="s">
        <v>112</v>
      </c>
      <c r="F1480" t="s">
        <v>79</v>
      </c>
      <c r="G1480" t="s">
        <v>87</v>
      </c>
      <c r="H1480" t="s">
        <v>7</v>
      </c>
      <c r="I1480">
        <v>2</v>
      </c>
    </row>
    <row r="1481" spans="1:9" x14ac:dyDescent="0.35">
      <c r="A1481" t="s">
        <v>12</v>
      </c>
      <c r="B1481" s="75" t="str">
        <f t="shared" si="15"/>
        <v>Year ending September 2011</v>
      </c>
      <c r="C1481" t="s">
        <v>132</v>
      </c>
      <c r="D1481" t="s">
        <v>47</v>
      </c>
      <c r="E1481" t="s">
        <v>113</v>
      </c>
      <c r="F1481" t="s">
        <v>79</v>
      </c>
      <c r="G1481" t="s">
        <v>87</v>
      </c>
      <c r="H1481" t="s">
        <v>4</v>
      </c>
      <c r="I1481">
        <v>11</v>
      </c>
    </row>
    <row r="1482" spans="1:9" x14ac:dyDescent="0.35">
      <c r="A1482" t="s">
        <v>12</v>
      </c>
      <c r="B1482" s="75" t="str">
        <f t="shared" si="15"/>
        <v>Year ending September 2011</v>
      </c>
      <c r="C1482" t="s">
        <v>132</v>
      </c>
      <c r="D1482" t="s">
        <v>47</v>
      </c>
      <c r="E1482" t="s">
        <v>113</v>
      </c>
      <c r="F1482" t="s">
        <v>79</v>
      </c>
      <c r="G1482" t="s">
        <v>87</v>
      </c>
      <c r="H1482" t="s">
        <v>5</v>
      </c>
      <c r="I1482">
        <v>4</v>
      </c>
    </row>
    <row r="1483" spans="1:9" x14ac:dyDescent="0.35">
      <c r="A1483" t="s">
        <v>12</v>
      </c>
      <c r="B1483" s="75" t="str">
        <f t="shared" si="15"/>
        <v>Year ending September 2011</v>
      </c>
      <c r="C1483" t="s">
        <v>132</v>
      </c>
      <c r="D1483" t="s">
        <v>47</v>
      </c>
      <c r="E1483" t="s">
        <v>113</v>
      </c>
      <c r="F1483" t="s">
        <v>79</v>
      </c>
      <c r="G1483" t="s">
        <v>87</v>
      </c>
      <c r="H1483" t="s">
        <v>81</v>
      </c>
      <c r="I1483">
        <v>3</v>
      </c>
    </row>
    <row r="1484" spans="1:9" x14ac:dyDescent="0.35">
      <c r="A1484" t="s">
        <v>12</v>
      </c>
      <c r="B1484" s="75" t="str">
        <f t="shared" si="15"/>
        <v>Year ending September 2011</v>
      </c>
      <c r="C1484" t="s">
        <v>132</v>
      </c>
      <c r="D1484" t="s">
        <v>47</v>
      </c>
      <c r="E1484" t="s">
        <v>113</v>
      </c>
      <c r="F1484" t="s">
        <v>79</v>
      </c>
      <c r="G1484" t="s">
        <v>87</v>
      </c>
      <c r="H1484" t="s">
        <v>3</v>
      </c>
      <c r="I1484">
        <v>55</v>
      </c>
    </row>
    <row r="1485" spans="1:9" x14ac:dyDescent="0.35">
      <c r="A1485" t="s">
        <v>12</v>
      </c>
      <c r="B1485" s="75" t="str">
        <f t="shared" si="15"/>
        <v>Year ending September 2011</v>
      </c>
      <c r="C1485" t="s">
        <v>132</v>
      </c>
      <c r="D1485" t="s">
        <v>47</v>
      </c>
      <c r="E1485" t="s">
        <v>113</v>
      </c>
      <c r="F1485" t="s">
        <v>79</v>
      </c>
      <c r="G1485" t="s">
        <v>87</v>
      </c>
      <c r="H1485" t="s">
        <v>10</v>
      </c>
      <c r="I1485">
        <v>8</v>
      </c>
    </row>
    <row r="1486" spans="1:9" x14ac:dyDescent="0.35">
      <c r="A1486" t="s">
        <v>12</v>
      </c>
      <c r="B1486" s="75" t="str">
        <f t="shared" si="15"/>
        <v>Year ending September 2011</v>
      </c>
      <c r="C1486" t="s">
        <v>132</v>
      </c>
      <c r="D1486" t="s">
        <v>47</v>
      </c>
      <c r="E1486" t="s">
        <v>113</v>
      </c>
      <c r="F1486" t="s">
        <v>79</v>
      </c>
      <c r="G1486" t="s">
        <v>87</v>
      </c>
      <c r="H1486" t="s">
        <v>6</v>
      </c>
      <c r="I1486">
        <v>12</v>
      </c>
    </row>
    <row r="1487" spans="1:9" x14ac:dyDescent="0.35">
      <c r="A1487" t="s">
        <v>12</v>
      </c>
      <c r="B1487" s="75" t="str">
        <f t="shared" si="15"/>
        <v>Year ending September 2011</v>
      </c>
      <c r="C1487" t="s">
        <v>132</v>
      </c>
      <c r="D1487" t="s">
        <v>47</v>
      </c>
      <c r="E1487" t="s">
        <v>113</v>
      </c>
      <c r="F1487" t="s">
        <v>79</v>
      </c>
      <c r="G1487" t="s">
        <v>87</v>
      </c>
      <c r="H1487" t="s">
        <v>7</v>
      </c>
      <c r="I1487">
        <v>2</v>
      </c>
    </row>
    <row r="1488" spans="1:9" x14ac:dyDescent="0.35">
      <c r="A1488" t="s">
        <v>12</v>
      </c>
      <c r="B1488" s="75" t="str">
        <f t="shared" si="15"/>
        <v>Year ending September 2011</v>
      </c>
      <c r="C1488" t="s">
        <v>132</v>
      </c>
      <c r="D1488" t="s">
        <v>48</v>
      </c>
      <c r="E1488" t="s">
        <v>114</v>
      </c>
      <c r="F1488" t="s">
        <v>79</v>
      </c>
      <c r="G1488" t="s">
        <v>83</v>
      </c>
      <c r="H1488" t="s">
        <v>4</v>
      </c>
      <c r="I1488">
        <v>7</v>
      </c>
    </row>
    <row r="1489" spans="1:9" x14ac:dyDescent="0.35">
      <c r="A1489" t="s">
        <v>12</v>
      </c>
      <c r="B1489" s="75" t="str">
        <f t="shared" si="15"/>
        <v>Year ending September 2011</v>
      </c>
      <c r="C1489" t="s">
        <v>132</v>
      </c>
      <c r="D1489" t="s">
        <v>48</v>
      </c>
      <c r="E1489" t="s">
        <v>114</v>
      </c>
      <c r="F1489" t="s">
        <v>79</v>
      </c>
      <c r="G1489" t="s">
        <v>83</v>
      </c>
      <c r="H1489" t="s">
        <v>5</v>
      </c>
      <c r="I1489">
        <v>2</v>
      </c>
    </row>
    <row r="1490" spans="1:9" x14ac:dyDescent="0.35">
      <c r="A1490" t="s">
        <v>12</v>
      </c>
      <c r="B1490" s="75" t="str">
        <f t="shared" si="15"/>
        <v>Year ending September 2011</v>
      </c>
      <c r="C1490" t="s">
        <v>132</v>
      </c>
      <c r="D1490" t="s">
        <v>48</v>
      </c>
      <c r="E1490" t="s">
        <v>114</v>
      </c>
      <c r="F1490" t="s">
        <v>79</v>
      </c>
      <c r="G1490" t="s">
        <v>83</v>
      </c>
      <c r="H1490" t="s">
        <v>81</v>
      </c>
      <c r="I1490">
        <v>2</v>
      </c>
    </row>
    <row r="1491" spans="1:9" x14ac:dyDescent="0.35">
      <c r="A1491" t="s">
        <v>12</v>
      </c>
      <c r="B1491" s="75" t="str">
        <f t="shared" si="15"/>
        <v>Year ending September 2011</v>
      </c>
      <c r="C1491" t="s">
        <v>132</v>
      </c>
      <c r="D1491" t="s">
        <v>48</v>
      </c>
      <c r="E1491" t="s">
        <v>114</v>
      </c>
      <c r="F1491" t="s">
        <v>79</v>
      </c>
      <c r="G1491" t="s">
        <v>83</v>
      </c>
      <c r="H1491" t="s">
        <v>3</v>
      </c>
      <c r="I1491">
        <v>43</v>
      </c>
    </row>
    <row r="1492" spans="1:9" x14ac:dyDescent="0.35">
      <c r="A1492" t="s">
        <v>12</v>
      </c>
      <c r="B1492" s="75" t="str">
        <f t="shared" si="15"/>
        <v>Year ending September 2011</v>
      </c>
      <c r="C1492" t="s">
        <v>132</v>
      </c>
      <c r="D1492" t="s">
        <v>48</v>
      </c>
      <c r="E1492" t="s">
        <v>114</v>
      </c>
      <c r="F1492" t="s">
        <v>79</v>
      </c>
      <c r="G1492" t="s">
        <v>83</v>
      </c>
      <c r="H1492" t="s">
        <v>10</v>
      </c>
      <c r="I1492">
        <v>2</v>
      </c>
    </row>
    <row r="1493" spans="1:9" x14ac:dyDescent="0.35">
      <c r="A1493" t="s">
        <v>12</v>
      </c>
      <c r="B1493" s="75" t="str">
        <f t="shared" si="15"/>
        <v>Year ending September 2011</v>
      </c>
      <c r="C1493" t="s">
        <v>132</v>
      </c>
      <c r="D1493" t="s">
        <v>48</v>
      </c>
      <c r="E1493" t="s">
        <v>114</v>
      </c>
      <c r="F1493" t="s">
        <v>79</v>
      </c>
      <c r="G1493" t="s">
        <v>83</v>
      </c>
      <c r="H1493" t="s">
        <v>6</v>
      </c>
      <c r="I1493">
        <v>20</v>
      </c>
    </row>
    <row r="1494" spans="1:9" x14ac:dyDescent="0.35">
      <c r="A1494" t="s">
        <v>12</v>
      </c>
      <c r="B1494" s="75" t="str">
        <f t="shared" si="15"/>
        <v>Year ending September 2011</v>
      </c>
      <c r="C1494" t="s">
        <v>132</v>
      </c>
      <c r="D1494" t="s">
        <v>48</v>
      </c>
      <c r="E1494" t="s">
        <v>114</v>
      </c>
      <c r="F1494" t="s">
        <v>79</v>
      </c>
      <c r="G1494" t="s">
        <v>83</v>
      </c>
      <c r="H1494" t="s">
        <v>7</v>
      </c>
      <c r="I1494">
        <v>2</v>
      </c>
    </row>
    <row r="1495" spans="1:9" x14ac:dyDescent="0.35">
      <c r="A1495" t="s">
        <v>12</v>
      </c>
      <c r="B1495" s="75" t="str">
        <f t="shared" si="15"/>
        <v>Year ending September 2011</v>
      </c>
      <c r="C1495" t="s">
        <v>132</v>
      </c>
      <c r="D1495" t="s">
        <v>49</v>
      </c>
      <c r="E1495" t="s">
        <v>115</v>
      </c>
      <c r="F1495" t="s">
        <v>79</v>
      </c>
      <c r="G1495" t="s">
        <v>87</v>
      </c>
      <c r="H1495" t="s">
        <v>4</v>
      </c>
      <c r="I1495">
        <v>5</v>
      </c>
    </row>
    <row r="1496" spans="1:9" x14ac:dyDescent="0.35">
      <c r="A1496" t="s">
        <v>12</v>
      </c>
      <c r="B1496" s="75" t="str">
        <f t="shared" si="15"/>
        <v>Year ending September 2011</v>
      </c>
      <c r="C1496" t="s">
        <v>132</v>
      </c>
      <c r="D1496" t="s">
        <v>49</v>
      </c>
      <c r="E1496" t="s">
        <v>115</v>
      </c>
      <c r="F1496" t="s">
        <v>79</v>
      </c>
      <c r="G1496" t="s">
        <v>87</v>
      </c>
      <c r="H1496" t="s">
        <v>5</v>
      </c>
      <c r="I1496">
        <v>1</v>
      </c>
    </row>
    <row r="1497" spans="1:9" x14ac:dyDescent="0.35">
      <c r="A1497" t="s">
        <v>12</v>
      </c>
      <c r="B1497" s="75" t="str">
        <f t="shared" si="15"/>
        <v>Year ending September 2011</v>
      </c>
      <c r="C1497" t="s">
        <v>132</v>
      </c>
      <c r="D1497" t="s">
        <v>49</v>
      </c>
      <c r="E1497" t="s">
        <v>115</v>
      </c>
      <c r="F1497" t="s">
        <v>79</v>
      </c>
      <c r="G1497" t="s">
        <v>87</v>
      </c>
      <c r="H1497" t="s">
        <v>81</v>
      </c>
      <c r="I1497">
        <v>1</v>
      </c>
    </row>
    <row r="1498" spans="1:9" x14ac:dyDescent="0.35">
      <c r="A1498" t="s">
        <v>12</v>
      </c>
      <c r="B1498" s="75" t="str">
        <f t="shared" si="15"/>
        <v>Year ending September 2011</v>
      </c>
      <c r="C1498" t="s">
        <v>132</v>
      </c>
      <c r="D1498" t="s">
        <v>49</v>
      </c>
      <c r="E1498" t="s">
        <v>115</v>
      </c>
      <c r="F1498" t="s">
        <v>79</v>
      </c>
      <c r="G1498" t="s">
        <v>87</v>
      </c>
      <c r="H1498" t="s">
        <v>3</v>
      </c>
      <c r="I1498">
        <v>24</v>
      </c>
    </row>
    <row r="1499" spans="1:9" x14ac:dyDescent="0.35">
      <c r="A1499" t="s">
        <v>12</v>
      </c>
      <c r="B1499" s="75" t="str">
        <f t="shared" si="15"/>
        <v>Year ending September 2011</v>
      </c>
      <c r="C1499" t="s">
        <v>132</v>
      </c>
      <c r="D1499" t="s">
        <v>49</v>
      </c>
      <c r="E1499" t="s">
        <v>115</v>
      </c>
      <c r="F1499" t="s">
        <v>79</v>
      </c>
      <c r="G1499" t="s">
        <v>87</v>
      </c>
      <c r="H1499" t="s">
        <v>10</v>
      </c>
      <c r="I1499">
        <v>4</v>
      </c>
    </row>
    <row r="1500" spans="1:9" x14ac:dyDescent="0.35">
      <c r="A1500" t="s">
        <v>12</v>
      </c>
      <c r="B1500" s="75" t="str">
        <f t="shared" si="15"/>
        <v>Year ending September 2011</v>
      </c>
      <c r="C1500" t="s">
        <v>132</v>
      </c>
      <c r="D1500" t="s">
        <v>49</v>
      </c>
      <c r="E1500" t="s">
        <v>115</v>
      </c>
      <c r="F1500" t="s">
        <v>79</v>
      </c>
      <c r="G1500" t="s">
        <v>87</v>
      </c>
      <c r="H1500" t="s">
        <v>6</v>
      </c>
      <c r="I1500">
        <v>6</v>
      </c>
    </row>
    <row r="1501" spans="1:9" x14ac:dyDescent="0.35">
      <c r="A1501" t="s">
        <v>12</v>
      </c>
      <c r="B1501" s="75" t="str">
        <f t="shared" si="15"/>
        <v>Year ending September 2011</v>
      </c>
      <c r="C1501" t="s">
        <v>132</v>
      </c>
      <c r="D1501" t="s">
        <v>50</v>
      </c>
      <c r="E1501" t="s">
        <v>116</v>
      </c>
      <c r="F1501" t="s">
        <v>79</v>
      </c>
      <c r="G1501" t="s">
        <v>80</v>
      </c>
      <c r="H1501" t="s">
        <v>4</v>
      </c>
      <c r="I1501">
        <v>8</v>
      </c>
    </row>
    <row r="1502" spans="1:9" x14ac:dyDescent="0.35">
      <c r="A1502" t="s">
        <v>12</v>
      </c>
      <c r="B1502" s="75" t="str">
        <f t="shared" si="15"/>
        <v>Year ending September 2011</v>
      </c>
      <c r="C1502" t="s">
        <v>132</v>
      </c>
      <c r="D1502" t="s">
        <v>50</v>
      </c>
      <c r="E1502" t="s">
        <v>116</v>
      </c>
      <c r="F1502" t="s">
        <v>79</v>
      </c>
      <c r="G1502" t="s">
        <v>80</v>
      </c>
      <c r="H1502" t="s">
        <v>5</v>
      </c>
      <c r="I1502">
        <v>9</v>
      </c>
    </row>
    <row r="1503" spans="1:9" x14ac:dyDescent="0.35">
      <c r="A1503" t="s">
        <v>12</v>
      </c>
      <c r="B1503" s="75" t="str">
        <f t="shared" si="15"/>
        <v>Year ending September 2011</v>
      </c>
      <c r="C1503" t="s">
        <v>132</v>
      </c>
      <c r="D1503" t="s">
        <v>50</v>
      </c>
      <c r="E1503" t="s">
        <v>116</v>
      </c>
      <c r="F1503" t="s">
        <v>79</v>
      </c>
      <c r="G1503" t="s">
        <v>80</v>
      </c>
      <c r="H1503" t="s">
        <v>81</v>
      </c>
      <c r="I1503">
        <v>6</v>
      </c>
    </row>
    <row r="1504" spans="1:9" x14ac:dyDescent="0.35">
      <c r="A1504" t="s">
        <v>12</v>
      </c>
      <c r="B1504" s="75" t="str">
        <f t="shared" si="15"/>
        <v>Year ending September 2011</v>
      </c>
      <c r="C1504" t="s">
        <v>132</v>
      </c>
      <c r="D1504" t="s">
        <v>50</v>
      </c>
      <c r="E1504" t="s">
        <v>116</v>
      </c>
      <c r="F1504" t="s">
        <v>79</v>
      </c>
      <c r="G1504" t="s">
        <v>80</v>
      </c>
      <c r="H1504" t="s">
        <v>3</v>
      </c>
      <c r="I1504">
        <v>109</v>
      </c>
    </row>
    <row r="1505" spans="1:9" x14ac:dyDescent="0.35">
      <c r="A1505" t="s">
        <v>12</v>
      </c>
      <c r="B1505" s="75" t="str">
        <f t="shared" si="15"/>
        <v>Year ending September 2011</v>
      </c>
      <c r="C1505" t="s">
        <v>132</v>
      </c>
      <c r="D1505" t="s">
        <v>50</v>
      </c>
      <c r="E1505" t="s">
        <v>116</v>
      </c>
      <c r="F1505" t="s">
        <v>79</v>
      </c>
      <c r="G1505" t="s">
        <v>80</v>
      </c>
      <c r="H1505" t="s">
        <v>10</v>
      </c>
      <c r="I1505">
        <v>19</v>
      </c>
    </row>
    <row r="1506" spans="1:9" x14ac:dyDescent="0.35">
      <c r="A1506" t="s">
        <v>12</v>
      </c>
      <c r="B1506" s="75" t="str">
        <f t="shared" si="15"/>
        <v>Year ending September 2011</v>
      </c>
      <c r="C1506" t="s">
        <v>132</v>
      </c>
      <c r="D1506" t="s">
        <v>50</v>
      </c>
      <c r="E1506" t="s">
        <v>116</v>
      </c>
      <c r="F1506" t="s">
        <v>79</v>
      </c>
      <c r="G1506" t="s">
        <v>80</v>
      </c>
      <c r="H1506" t="s">
        <v>8</v>
      </c>
      <c r="I1506">
        <v>4</v>
      </c>
    </row>
    <row r="1507" spans="1:9" x14ac:dyDescent="0.35">
      <c r="A1507" t="s">
        <v>12</v>
      </c>
      <c r="B1507" s="75" t="str">
        <f t="shared" si="15"/>
        <v>Year ending September 2011</v>
      </c>
      <c r="C1507" t="s">
        <v>132</v>
      </c>
      <c r="D1507" t="s">
        <v>50</v>
      </c>
      <c r="E1507" t="s">
        <v>116</v>
      </c>
      <c r="F1507" t="s">
        <v>79</v>
      </c>
      <c r="G1507" t="s">
        <v>80</v>
      </c>
      <c r="H1507" t="s">
        <v>6</v>
      </c>
      <c r="I1507">
        <v>21</v>
      </c>
    </row>
    <row r="1508" spans="1:9" x14ac:dyDescent="0.35">
      <c r="A1508" t="s">
        <v>12</v>
      </c>
      <c r="B1508" s="75" t="str">
        <f t="shared" si="15"/>
        <v>Year ending September 2011</v>
      </c>
      <c r="C1508" t="s">
        <v>132</v>
      </c>
      <c r="D1508" t="s">
        <v>50</v>
      </c>
      <c r="E1508" t="s">
        <v>116</v>
      </c>
      <c r="F1508" t="s">
        <v>79</v>
      </c>
      <c r="G1508" t="s">
        <v>80</v>
      </c>
      <c r="H1508" t="s">
        <v>7</v>
      </c>
      <c r="I1508">
        <v>5</v>
      </c>
    </row>
    <row r="1509" spans="1:9" x14ac:dyDescent="0.35">
      <c r="A1509" t="s">
        <v>12</v>
      </c>
      <c r="B1509" s="75" t="str">
        <f t="shared" si="15"/>
        <v>Year ending September 2011</v>
      </c>
      <c r="C1509" t="s">
        <v>132</v>
      </c>
      <c r="D1509" t="s">
        <v>51</v>
      </c>
      <c r="E1509" t="s">
        <v>117</v>
      </c>
      <c r="F1509" t="s">
        <v>79</v>
      </c>
      <c r="G1509" t="s">
        <v>87</v>
      </c>
      <c r="H1509" t="s">
        <v>4</v>
      </c>
      <c r="I1509">
        <v>1</v>
      </c>
    </row>
    <row r="1510" spans="1:9" x14ac:dyDescent="0.35">
      <c r="A1510" t="s">
        <v>12</v>
      </c>
      <c r="B1510" s="75" t="str">
        <f t="shared" si="15"/>
        <v>Year ending September 2011</v>
      </c>
      <c r="C1510" t="s">
        <v>132</v>
      </c>
      <c r="D1510" t="s">
        <v>51</v>
      </c>
      <c r="E1510" t="s">
        <v>117</v>
      </c>
      <c r="F1510" t="s">
        <v>79</v>
      </c>
      <c r="G1510" t="s">
        <v>87</v>
      </c>
      <c r="H1510" t="s">
        <v>5</v>
      </c>
      <c r="I1510">
        <v>1</v>
      </c>
    </row>
    <row r="1511" spans="1:9" x14ac:dyDescent="0.35">
      <c r="A1511" t="s">
        <v>12</v>
      </c>
      <c r="B1511" s="75" t="str">
        <f t="shared" si="15"/>
        <v>Year ending September 2011</v>
      </c>
      <c r="C1511" t="s">
        <v>132</v>
      </c>
      <c r="D1511" t="s">
        <v>51</v>
      </c>
      <c r="E1511" t="s">
        <v>117</v>
      </c>
      <c r="F1511" t="s">
        <v>79</v>
      </c>
      <c r="G1511" t="s">
        <v>87</v>
      </c>
      <c r="H1511" t="s">
        <v>81</v>
      </c>
      <c r="I1511">
        <v>2</v>
      </c>
    </row>
    <row r="1512" spans="1:9" x14ac:dyDescent="0.35">
      <c r="A1512" t="s">
        <v>12</v>
      </c>
      <c r="B1512" s="75" t="str">
        <f t="shared" si="15"/>
        <v>Year ending September 2011</v>
      </c>
      <c r="C1512" t="s">
        <v>132</v>
      </c>
      <c r="D1512" t="s">
        <v>51</v>
      </c>
      <c r="E1512" t="s">
        <v>117</v>
      </c>
      <c r="F1512" t="s">
        <v>79</v>
      </c>
      <c r="G1512" t="s">
        <v>87</v>
      </c>
      <c r="H1512" t="s">
        <v>3</v>
      </c>
      <c r="I1512">
        <v>51</v>
      </c>
    </row>
    <row r="1513" spans="1:9" x14ac:dyDescent="0.35">
      <c r="A1513" t="s">
        <v>12</v>
      </c>
      <c r="B1513" s="75" t="str">
        <f t="shared" si="15"/>
        <v>Year ending September 2011</v>
      </c>
      <c r="C1513" t="s">
        <v>132</v>
      </c>
      <c r="D1513" t="s">
        <v>51</v>
      </c>
      <c r="E1513" t="s">
        <v>117</v>
      </c>
      <c r="F1513" t="s">
        <v>79</v>
      </c>
      <c r="G1513" t="s">
        <v>87</v>
      </c>
      <c r="H1513" t="s">
        <v>10</v>
      </c>
      <c r="I1513">
        <v>7</v>
      </c>
    </row>
    <row r="1514" spans="1:9" x14ac:dyDescent="0.35">
      <c r="A1514" t="s">
        <v>12</v>
      </c>
      <c r="B1514" s="75" t="str">
        <f t="shared" si="15"/>
        <v>Year ending September 2011</v>
      </c>
      <c r="C1514" t="s">
        <v>132</v>
      </c>
      <c r="D1514" t="s">
        <v>51</v>
      </c>
      <c r="E1514" t="s">
        <v>117</v>
      </c>
      <c r="F1514" t="s">
        <v>79</v>
      </c>
      <c r="G1514" t="s">
        <v>87</v>
      </c>
      <c r="H1514" t="s">
        <v>8</v>
      </c>
      <c r="I1514">
        <v>1</v>
      </c>
    </row>
    <row r="1515" spans="1:9" x14ac:dyDescent="0.35">
      <c r="A1515" t="s">
        <v>12</v>
      </c>
      <c r="B1515" s="75" t="str">
        <f t="shared" si="15"/>
        <v>Year ending September 2011</v>
      </c>
      <c r="C1515" t="s">
        <v>132</v>
      </c>
      <c r="D1515" t="s">
        <v>51</v>
      </c>
      <c r="E1515" t="s">
        <v>117</v>
      </c>
      <c r="F1515" t="s">
        <v>79</v>
      </c>
      <c r="G1515" t="s">
        <v>87</v>
      </c>
      <c r="H1515" t="s">
        <v>6</v>
      </c>
      <c r="I1515">
        <v>19</v>
      </c>
    </row>
    <row r="1516" spans="1:9" x14ac:dyDescent="0.35">
      <c r="A1516" t="s">
        <v>12</v>
      </c>
      <c r="B1516" s="75" t="str">
        <f t="shared" si="15"/>
        <v>Year ending September 2011</v>
      </c>
      <c r="C1516" t="s">
        <v>132</v>
      </c>
      <c r="D1516" t="s">
        <v>51</v>
      </c>
      <c r="E1516" t="s">
        <v>117</v>
      </c>
      <c r="F1516" t="s">
        <v>79</v>
      </c>
      <c r="G1516" t="s">
        <v>87</v>
      </c>
      <c r="H1516" t="s">
        <v>7</v>
      </c>
      <c r="I1516">
        <v>3</v>
      </c>
    </row>
    <row r="1517" spans="1:9" x14ac:dyDescent="0.35">
      <c r="A1517" t="s">
        <v>12</v>
      </c>
      <c r="B1517" s="75" t="str">
        <f t="shared" si="15"/>
        <v>Year ending September 2011</v>
      </c>
      <c r="C1517" t="s">
        <v>132</v>
      </c>
      <c r="D1517" t="s">
        <v>52</v>
      </c>
      <c r="E1517" t="s">
        <v>118</v>
      </c>
      <c r="F1517" t="s">
        <v>79</v>
      </c>
      <c r="G1517" t="s">
        <v>87</v>
      </c>
      <c r="H1517" t="s">
        <v>4</v>
      </c>
      <c r="I1517">
        <v>6</v>
      </c>
    </row>
    <row r="1518" spans="1:9" x14ac:dyDescent="0.35">
      <c r="A1518" t="s">
        <v>12</v>
      </c>
      <c r="B1518" s="75" t="str">
        <f t="shared" si="15"/>
        <v>Year ending September 2011</v>
      </c>
      <c r="C1518" t="s">
        <v>132</v>
      </c>
      <c r="D1518" t="s">
        <v>52</v>
      </c>
      <c r="E1518" t="s">
        <v>118</v>
      </c>
      <c r="F1518" t="s">
        <v>79</v>
      </c>
      <c r="G1518" t="s">
        <v>87</v>
      </c>
      <c r="H1518" t="s">
        <v>5</v>
      </c>
      <c r="I1518">
        <v>1</v>
      </c>
    </row>
    <row r="1519" spans="1:9" x14ac:dyDescent="0.35">
      <c r="A1519" t="s">
        <v>12</v>
      </c>
      <c r="B1519" s="75" t="str">
        <f t="shared" si="15"/>
        <v>Year ending September 2011</v>
      </c>
      <c r="C1519" t="s">
        <v>132</v>
      </c>
      <c r="D1519" t="s">
        <v>52</v>
      </c>
      <c r="E1519" t="s">
        <v>118</v>
      </c>
      <c r="F1519" t="s">
        <v>79</v>
      </c>
      <c r="G1519" t="s">
        <v>87</v>
      </c>
      <c r="H1519" t="s">
        <v>81</v>
      </c>
      <c r="I1519">
        <v>1</v>
      </c>
    </row>
    <row r="1520" spans="1:9" x14ac:dyDescent="0.35">
      <c r="A1520" t="s">
        <v>12</v>
      </c>
      <c r="B1520" s="75" t="str">
        <f t="shared" si="15"/>
        <v>Year ending September 2011</v>
      </c>
      <c r="C1520" t="s">
        <v>132</v>
      </c>
      <c r="D1520" t="s">
        <v>52</v>
      </c>
      <c r="E1520" t="s">
        <v>118</v>
      </c>
      <c r="F1520" t="s">
        <v>79</v>
      </c>
      <c r="G1520" t="s">
        <v>87</v>
      </c>
      <c r="H1520" t="s">
        <v>3</v>
      </c>
      <c r="I1520">
        <v>49</v>
      </c>
    </row>
    <row r="1521" spans="1:9" x14ac:dyDescent="0.35">
      <c r="A1521" t="s">
        <v>12</v>
      </c>
      <c r="B1521" s="75" t="str">
        <f t="shared" si="15"/>
        <v>Year ending September 2011</v>
      </c>
      <c r="C1521" t="s">
        <v>132</v>
      </c>
      <c r="D1521" t="s">
        <v>52</v>
      </c>
      <c r="E1521" t="s">
        <v>118</v>
      </c>
      <c r="F1521" t="s">
        <v>79</v>
      </c>
      <c r="G1521" t="s">
        <v>87</v>
      </c>
      <c r="H1521" t="s">
        <v>10</v>
      </c>
      <c r="I1521">
        <v>11</v>
      </c>
    </row>
    <row r="1522" spans="1:9" x14ac:dyDescent="0.35">
      <c r="A1522" t="s">
        <v>12</v>
      </c>
      <c r="B1522" s="75" t="str">
        <f t="shared" si="15"/>
        <v>Year ending September 2011</v>
      </c>
      <c r="C1522" t="s">
        <v>132</v>
      </c>
      <c r="D1522" t="s">
        <v>52</v>
      </c>
      <c r="E1522" t="s">
        <v>118</v>
      </c>
      <c r="F1522" t="s">
        <v>79</v>
      </c>
      <c r="G1522" t="s">
        <v>87</v>
      </c>
      <c r="H1522" t="s">
        <v>6</v>
      </c>
      <c r="I1522">
        <v>7</v>
      </c>
    </row>
    <row r="1523" spans="1:9" x14ac:dyDescent="0.35">
      <c r="A1523" t="s">
        <v>12</v>
      </c>
      <c r="B1523" s="75" t="str">
        <f t="shared" si="15"/>
        <v>Year ending September 2011</v>
      </c>
      <c r="C1523" t="s">
        <v>132</v>
      </c>
      <c r="D1523" t="s">
        <v>52</v>
      </c>
      <c r="E1523" t="s">
        <v>118</v>
      </c>
      <c r="F1523" t="s">
        <v>79</v>
      </c>
      <c r="G1523" t="s">
        <v>87</v>
      </c>
      <c r="H1523" t="s">
        <v>7</v>
      </c>
      <c r="I1523">
        <v>1</v>
      </c>
    </row>
    <row r="1524" spans="1:9" x14ac:dyDescent="0.35">
      <c r="A1524" t="s">
        <v>12</v>
      </c>
      <c r="B1524" s="75" t="str">
        <f t="shared" si="15"/>
        <v>Year ending September 2011</v>
      </c>
      <c r="C1524" t="s">
        <v>132</v>
      </c>
      <c r="D1524" t="s">
        <v>53</v>
      </c>
      <c r="E1524" t="s">
        <v>119</v>
      </c>
      <c r="F1524" t="s">
        <v>99</v>
      </c>
      <c r="G1524" t="s">
        <v>80</v>
      </c>
      <c r="H1524" t="s">
        <v>4</v>
      </c>
      <c r="I1524">
        <v>21</v>
      </c>
    </row>
    <row r="1525" spans="1:9" x14ac:dyDescent="0.35">
      <c r="A1525" t="s">
        <v>12</v>
      </c>
      <c r="B1525" s="75" t="str">
        <f t="shared" si="15"/>
        <v>Year ending September 2011</v>
      </c>
      <c r="C1525" t="s">
        <v>132</v>
      </c>
      <c r="D1525" t="s">
        <v>53</v>
      </c>
      <c r="E1525" t="s">
        <v>119</v>
      </c>
      <c r="F1525" t="s">
        <v>99</v>
      </c>
      <c r="G1525" t="s">
        <v>80</v>
      </c>
      <c r="H1525" t="s">
        <v>5</v>
      </c>
      <c r="I1525">
        <v>5</v>
      </c>
    </row>
    <row r="1526" spans="1:9" x14ac:dyDescent="0.35">
      <c r="A1526" t="s">
        <v>12</v>
      </c>
      <c r="B1526" s="75" t="str">
        <f t="shared" si="15"/>
        <v>Year ending September 2011</v>
      </c>
      <c r="C1526" t="s">
        <v>132</v>
      </c>
      <c r="D1526" t="s">
        <v>53</v>
      </c>
      <c r="E1526" t="s">
        <v>119</v>
      </c>
      <c r="F1526" t="s">
        <v>99</v>
      </c>
      <c r="G1526" t="s">
        <v>80</v>
      </c>
      <c r="H1526" t="s">
        <v>81</v>
      </c>
      <c r="I1526">
        <v>2</v>
      </c>
    </row>
    <row r="1527" spans="1:9" x14ac:dyDescent="0.35">
      <c r="A1527" t="s">
        <v>12</v>
      </c>
      <c r="B1527" s="75" t="str">
        <f t="shared" si="15"/>
        <v>Year ending September 2011</v>
      </c>
      <c r="C1527" t="s">
        <v>132</v>
      </c>
      <c r="D1527" t="s">
        <v>53</v>
      </c>
      <c r="E1527" t="s">
        <v>119</v>
      </c>
      <c r="F1527" t="s">
        <v>99</v>
      </c>
      <c r="G1527" t="s">
        <v>80</v>
      </c>
      <c r="H1527" t="s">
        <v>3</v>
      </c>
      <c r="I1527">
        <v>112</v>
      </c>
    </row>
    <row r="1528" spans="1:9" x14ac:dyDescent="0.35">
      <c r="A1528" t="s">
        <v>12</v>
      </c>
      <c r="B1528" s="75" t="str">
        <f t="shared" si="15"/>
        <v>Year ending September 2011</v>
      </c>
      <c r="C1528" t="s">
        <v>132</v>
      </c>
      <c r="D1528" t="s">
        <v>53</v>
      </c>
      <c r="E1528" t="s">
        <v>119</v>
      </c>
      <c r="F1528" t="s">
        <v>99</v>
      </c>
      <c r="G1528" t="s">
        <v>80</v>
      </c>
      <c r="H1528" t="s">
        <v>10</v>
      </c>
      <c r="I1528">
        <v>3</v>
      </c>
    </row>
    <row r="1529" spans="1:9" x14ac:dyDescent="0.35">
      <c r="A1529" t="s">
        <v>12</v>
      </c>
      <c r="B1529" s="75" t="str">
        <f t="shared" si="15"/>
        <v>Year ending September 2011</v>
      </c>
      <c r="C1529" t="s">
        <v>132</v>
      </c>
      <c r="D1529" t="s">
        <v>53</v>
      </c>
      <c r="E1529" t="s">
        <v>119</v>
      </c>
      <c r="F1529" t="s">
        <v>99</v>
      </c>
      <c r="G1529" t="s">
        <v>80</v>
      </c>
      <c r="H1529" t="s">
        <v>8</v>
      </c>
      <c r="I1529">
        <v>7</v>
      </c>
    </row>
    <row r="1530" spans="1:9" x14ac:dyDescent="0.35">
      <c r="A1530" t="s">
        <v>12</v>
      </c>
      <c r="B1530" s="75" t="str">
        <f t="shared" si="15"/>
        <v>Year ending September 2011</v>
      </c>
      <c r="C1530" t="s">
        <v>132</v>
      </c>
      <c r="D1530" t="s">
        <v>53</v>
      </c>
      <c r="E1530" t="s">
        <v>119</v>
      </c>
      <c r="F1530" t="s">
        <v>99</v>
      </c>
      <c r="G1530" t="s">
        <v>80</v>
      </c>
      <c r="H1530" t="s">
        <v>6</v>
      </c>
      <c r="I1530">
        <v>38</v>
      </c>
    </row>
    <row r="1531" spans="1:9" x14ac:dyDescent="0.35">
      <c r="A1531" t="s">
        <v>12</v>
      </c>
      <c r="B1531" s="75" t="str">
        <f t="shared" si="15"/>
        <v>Year ending September 2011</v>
      </c>
      <c r="C1531" t="s">
        <v>132</v>
      </c>
      <c r="D1531" t="s">
        <v>53</v>
      </c>
      <c r="E1531" t="s">
        <v>119</v>
      </c>
      <c r="F1531" t="s">
        <v>99</v>
      </c>
      <c r="G1531" t="s">
        <v>80</v>
      </c>
      <c r="H1531" t="s">
        <v>7</v>
      </c>
      <c r="I1531">
        <v>5</v>
      </c>
    </row>
    <row r="1532" spans="1:9" x14ac:dyDescent="0.35">
      <c r="A1532" t="s">
        <v>12</v>
      </c>
      <c r="B1532" s="75" t="str">
        <f t="shared" si="15"/>
        <v>Year ending September 2011</v>
      </c>
      <c r="C1532" t="s">
        <v>132</v>
      </c>
      <c r="D1532" t="s">
        <v>54</v>
      </c>
      <c r="E1532" t="s">
        <v>120</v>
      </c>
      <c r="F1532" t="s">
        <v>79</v>
      </c>
      <c r="G1532" t="s">
        <v>83</v>
      </c>
      <c r="H1532" t="s">
        <v>4</v>
      </c>
      <c r="I1532">
        <v>9</v>
      </c>
    </row>
    <row r="1533" spans="1:9" x14ac:dyDescent="0.35">
      <c r="A1533" t="s">
        <v>12</v>
      </c>
      <c r="B1533" s="75" t="str">
        <f t="shared" si="15"/>
        <v>Year ending September 2011</v>
      </c>
      <c r="C1533" t="s">
        <v>132</v>
      </c>
      <c r="D1533" t="s">
        <v>54</v>
      </c>
      <c r="E1533" t="s">
        <v>120</v>
      </c>
      <c r="F1533" t="s">
        <v>79</v>
      </c>
      <c r="G1533" t="s">
        <v>83</v>
      </c>
      <c r="H1533" t="s">
        <v>5</v>
      </c>
      <c r="I1533">
        <v>6</v>
      </c>
    </row>
    <row r="1534" spans="1:9" x14ac:dyDescent="0.35">
      <c r="A1534" t="s">
        <v>12</v>
      </c>
      <c r="B1534" s="75" t="str">
        <f t="shared" si="15"/>
        <v>Year ending September 2011</v>
      </c>
      <c r="C1534" t="s">
        <v>132</v>
      </c>
      <c r="D1534" t="s">
        <v>54</v>
      </c>
      <c r="E1534" t="s">
        <v>120</v>
      </c>
      <c r="F1534" t="s">
        <v>79</v>
      </c>
      <c r="G1534" t="s">
        <v>83</v>
      </c>
      <c r="H1534" t="s">
        <v>81</v>
      </c>
      <c r="I1534">
        <v>4</v>
      </c>
    </row>
    <row r="1535" spans="1:9" x14ac:dyDescent="0.35">
      <c r="A1535" t="s">
        <v>12</v>
      </c>
      <c r="B1535" s="75" t="str">
        <f t="shared" si="15"/>
        <v>Year ending September 2011</v>
      </c>
      <c r="C1535" t="s">
        <v>132</v>
      </c>
      <c r="D1535" t="s">
        <v>54</v>
      </c>
      <c r="E1535" t="s">
        <v>120</v>
      </c>
      <c r="F1535" t="s">
        <v>79</v>
      </c>
      <c r="G1535" t="s">
        <v>83</v>
      </c>
      <c r="H1535" t="s">
        <v>3</v>
      </c>
      <c r="I1535">
        <v>116</v>
      </c>
    </row>
    <row r="1536" spans="1:9" x14ac:dyDescent="0.35">
      <c r="A1536" t="s">
        <v>12</v>
      </c>
      <c r="B1536" s="75" t="str">
        <f t="shared" si="15"/>
        <v>Year ending September 2011</v>
      </c>
      <c r="C1536" t="s">
        <v>132</v>
      </c>
      <c r="D1536" t="s">
        <v>54</v>
      </c>
      <c r="E1536" t="s">
        <v>120</v>
      </c>
      <c r="F1536" t="s">
        <v>79</v>
      </c>
      <c r="G1536" t="s">
        <v>83</v>
      </c>
      <c r="H1536" t="s">
        <v>10</v>
      </c>
      <c r="I1536">
        <v>18</v>
      </c>
    </row>
    <row r="1537" spans="1:9" x14ac:dyDescent="0.35">
      <c r="A1537" t="s">
        <v>12</v>
      </c>
      <c r="B1537" s="75" t="str">
        <f t="shared" si="15"/>
        <v>Year ending September 2011</v>
      </c>
      <c r="C1537" t="s">
        <v>132</v>
      </c>
      <c r="D1537" t="s">
        <v>54</v>
      </c>
      <c r="E1537" t="s">
        <v>120</v>
      </c>
      <c r="F1537" t="s">
        <v>79</v>
      </c>
      <c r="G1537" t="s">
        <v>83</v>
      </c>
      <c r="H1537" t="s">
        <v>8</v>
      </c>
      <c r="I1537">
        <v>3</v>
      </c>
    </row>
    <row r="1538" spans="1:9" x14ac:dyDescent="0.35">
      <c r="A1538" t="s">
        <v>12</v>
      </c>
      <c r="B1538" s="75" t="str">
        <f t="shared" ref="B1538:B1601" si="16">IF(OR(C1538="2009/10 Jan, Feb, Mar",C1538="2010/11 Apr, May, Jun",C1538="2010/11 Jul, Aug, Sep",C1538="2009/10 Oct, Nov, Dec"),"Year ending September 2010",IF(OR(C1538="2010/11 Jan, Feb, Mar",C1538="2011/12 Apr, May, Jun",C1538="2011/12 Jul, Aug, Sep",C1538="2010/11 Oct, Nov, Dec"),"Year ending September 2011",IF(OR(C1538="2011/12 Jan, Feb, Mar",C1538="2012/13 Apr, May, Jun",C1538="2012/13 Jul, Aug, Sep",C1538="2011/12 Oct, Nov, Dec"),"Year ending September 2012",IF(OR(C1538="2012/13 Jan, Feb, Mar",C1538="2013/14 Apr, May, Jun",C1538="2013/14 Jul, Aug, Sep",C1538="2012/13 Oct, Nov, Dec"),"Year ending September 2013",IF(OR(C1538="2013/14 Jan, Feb, Mar",C1538="2014/15 Apr, May, Jun",C1538="2014/15 Jul, Aug, Sep",C1538="2013/14 Oct, Nov, Dec"),"Year ending September 2014",IF(OR(C1538="2014/15 Jan, Feb, Mar",C1538="2015/16 Apr, May, Jun",C1538="2015/16 Jul, Aug, Sep",C1538="2014/15 Oct, Nov, Dec"),"Year ending September 2015",IF(OR(C1538="2015/16 Jan, Feb, Mar",C1538="2016/17 Apr, May, Jun",C1538="2016/17 Jul, Aug, Sep",C1538="2015/16 Oct, Nov, Dec"),"Year ending September 2016",IF(OR(C1538="2016/17 Jan, Feb, Mar",C1538="2017/18 Apr, May, Jun",C1538="2017/18 Jul, Aug, Sep",C1538="2016/17 Oct, Nov, Dec"),"Year ending September 2017",IF(OR(C1538="2017/18 Jan, Feb, Mar",C1538="2018/19 Apr, May, Jun",C1538="2018/19 Jul, Aug, Sep",C1538="2017/18 Oct, Nov, Dec"),"Year ending September 2018",IF(OR(C1538="2018/19 Jan, Feb, Mar",C1538="2019/20 Apr, May, Jun",C1538="2019/20 Jul, Aug, Sep",C1538="2018/19 Oct, Nov, Dec"),"Year ending September 2019",""))))))))))</f>
        <v>Year ending September 2011</v>
      </c>
      <c r="C1538" t="s">
        <v>132</v>
      </c>
      <c r="D1538" t="s">
        <v>54</v>
      </c>
      <c r="E1538" t="s">
        <v>120</v>
      </c>
      <c r="F1538" t="s">
        <v>79</v>
      </c>
      <c r="G1538" t="s">
        <v>83</v>
      </c>
      <c r="H1538" t="s">
        <v>6</v>
      </c>
      <c r="I1538">
        <v>24</v>
      </c>
    </row>
    <row r="1539" spans="1:9" x14ac:dyDescent="0.35">
      <c r="A1539" t="s">
        <v>12</v>
      </c>
      <c r="B1539" s="75" t="str">
        <f t="shared" si="16"/>
        <v>Year ending September 2011</v>
      </c>
      <c r="C1539" t="s">
        <v>132</v>
      </c>
      <c r="D1539" t="s">
        <v>54</v>
      </c>
      <c r="E1539" t="s">
        <v>120</v>
      </c>
      <c r="F1539" t="s">
        <v>79</v>
      </c>
      <c r="G1539" t="s">
        <v>83</v>
      </c>
      <c r="H1539" t="s">
        <v>7</v>
      </c>
      <c r="I1539">
        <v>2</v>
      </c>
    </row>
    <row r="1540" spans="1:9" x14ac:dyDescent="0.35">
      <c r="A1540" t="s">
        <v>12</v>
      </c>
      <c r="B1540" s="75" t="str">
        <f t="shared" si="16"/>
        <v>Year ending September 2011</v>
      </c>
      <c r="C1540" t="s">
        <v>132</v>
      </c>
      <c r="D1540" t="s">
        <v>55</v>
      </c>
      <c r="E1540" t="s">
        <v>121</v>
      </c>
      <c r="F1540" t="s">
        <v>79</v>
      </c>
      <c r="G1540" t="s">
        <v>87</v>
      </c>
      <c r="H1540" t="s">
        <v>4</v>
      </c>
      <c r="I1540">
        <v>8</v>
      </c>
    </row>
    <row r="1541" spans="1:9" x14ac:dyDescent="0.35">
      <c r="A1541" t="s">
        <v>12</v>
      </c>
      <c r="B1541" s="75" t="str">
        <f t="shared" si="16"/>
        <v>Year ending September 2011</v>
      </c>
      <c r="C1541" t="s">
        <v>132</v>
      </c>
      <c r="D1541" t="s">
        <v>55</v>
      </c>
      <c r="E1541" t="s">
        <v>121</v>
      </c>
      <c r="F1541" t="s">
        <v>79</v>
      </c>
      <c r="G1541" t="s">
        <v>87</v>
      </c>
      <c r="H1541" t="s">
        <v>5</v>
      </c>
      <c r="I1541">
        <v>7</v>
      </c>
    </row>
    <row r="1542" spans="1:9" x14ac:dyDescent="0.35">
      <c r="A1542" t="s">
        <v>12</v>
      </c>
      <c r="B1542" s="75" t="str">
        <f t="shared" si="16"/>
        <v>Year ending September 2011</v>
      </c>
      <c r="C1542" t="s">
        <v>132</v>
      </c>
      <c r="D1542" t="s">
        <v>55</v>
      </c>
      <c r="E1542" t="s">
        <v>121</v>
      </c>
      <c r="F1542" t="s">
        <v>79</v>
      </c>
      <c r="G1542" t="s">
        <v>87</v>
      </c>
      <c r="H1542" t="s">
        <v>81</v>
      </c>
      <c r="I1542">
        <v>3</v>
      </c>
    </row>
    <row r="1543" spans="1:9" x14ac:dyDescent="0.35">
      <c r="A1543" t="s">
        <v>12</v>
      </c>
      <c r="B1543" s="75" t="str">
        <f t="shared" si="16"/>
        <v>Year ending September 2011</v>
      </c>
      <c r="C1543" t="s">
        <v>132</v>
      </c>
      <c r="D1543" t="s">
        <v>55</v>
      </c>
      <c r="E1543" t="s">
        <v>121</v>
      </c>
      <c r="F1543" t="s">
        <v>79</v>
      </c>
      <c r="G1543" t="s">
        <v>87</v>
      </c>
      <c r="H1543" t="s">
        <v>3</v>
      </c>
      <c r="I1543">
        <v>58</v>
      </c>
    </row>
    <row r="1544" spans="1:9" x14ac:dyDescent="0.35">
      <c r="A1544" t="s">
        <v>12</v>
      </c>
      <c r="B1544" s="75" t="str">
        <f t="shared" si="16"/>
        <v>Year ending September 2011</v>
      </c>
      <c r="C1544" t="s">
        <v>132</v>
      </c>
      <c r="D1544" t="s">
        <v>55</v>
      </c>
      <c r="E1544" t="s">
        <v>121</v>
      </c>
      <c r="F1544" t="s">
        <v>79</v>
      </c>
      <c r="G1544" t="s">
        <v>87</v>
      </c>
      <c r="H1544" t="s">
        <v>10</v>
      </c>
      <c r="I1544">
        <v>13</v>
      </c>
    </row>
    <row r="1545" spans="1:9" x14ac:dyDescent="0.35">
      <c r="A1545" t="s">
        <v>12</v>
      </c>
      <c r="B1545" s="75" t="str">
        <f t="shared" si="16"/>
        <v>Year ending September 2011</v>
      </c>
      <c r="C1545" t="s">
        <v>132</v>
      </c>
      <c r="D1545" t="s">
        <v>55</v>
      </c>
      <c r="E1545" t="s">
        <v>121</v>
      </c>
      <c r="F1545" t="s">
        <v>79</v>
      </c>
      <c r="G1545" t="s">
        <v>87</v>
      </c>
      <c r="H1545" t="s">
        <v>6</v>
      </c>
      <c r="I1545">
        <v>15</v>
      </c>
    </row>
    <row r="1546" spans="1:9" x14ac:dyDescent="0.35">
      <c r="A1546" t="s">
        <v>12</v>
      </c>
      <c r="B1546" s="75" t="str">
        <f t="shared" si="16"/>
        <v>Year ending September 2011</v>
      </c>
      <c r="C1546" t="s">
        <v>132</v>
      </c>
      <c r="D1546" t="s">
        <v>55</v>
      </c>
      <c r="E1546" t="s">
        <v>121</v>
      </c>
      <c r="F1546" t="s">
        <v>79</v>
      </c>
      <c r="G1546" t="s">
        <v>87</v>
      </c>
      <c r="H1546" t="s">
        <v>7</v>
      </c>
      <c r="I1546">
        <v>1</v>
      </c>
    </row>
    <row r="1547" spans="1:9" x14ac:dyDescent="0.35">
      <c r="A1547" t="s">
        <v>12</v>
      </c>
      <c r="B1547" s="75" t="str">
        <f t="shared" si="16"/>
        <v>Year ending September 2011</v>
      </c>
      <c r="C1547" t="s">
        <v>132</v>
      </c>
      <c r="D1547" t="s">
        <v>56</v>
      </c>
      <c r="E1547" t="s">
        <v>122</v>
      </c>
      <c r="F1547" t="s">
        <v>79</v>
      </c>
      <c r="G1547" t="s">
        <v>80</v>
      </c>
      <c r="H1547" t="s">
        <v>4</v>
      </c>
      <c r="I1547">
        <v>5</v>
      </c>
    </row>
    <row r="1548" spans="1:9" x14ac:dyDescent="0.35">
      <c r="A1548" t="s">
        <v>12</v>
      </c>
      <c r="B1548" s="75" t="str">
        <f t="shared" si="16"/>
        <v>Year ending September 2011</v>
      </c>
      <c r="C1548" t="s">
        <v>132</v>
      </c>
      <c r="D1548" t="s">
        <v>56</v>
      </c>
      <c r="E1548" t="s">
        <v>122</v>
      </c>
      <c r="F1548" t="s">
        <v>79</v>
      </c>
      <c r="G1548" t="s">
        <v>80</v>
      </c>
      <c r="H1548" t="s">
        <v>5</v>
      </c>
      <c r="I1548">
        <v>7</v>
      </c>
    </row>
    <row r="1549" spans="1:9" x14ac:dyDescent="0.35">
      <c r="A1549" t="s">
        <v>12</v>
      </c>
      <c r="B1549" s="75" t="str">
        <f t="shared" si="16"/>
        <v>Year ending September 2011</v>
      </c>
      <c r="C1549" t="s">
        <v>132</v>
      </c>
      <c r="D1549" t="s">
        <v>56</v>
      </c>
      <c r="E1549" t="s">
        <v>122</v>
      </c>
      <c r="F1549" t="s">
        <v>79</v>
      </c>
      <c r="G1549" t="s">
        <v>80</v>
      </c>
      <c r="H1549" t="s">
        <v>81</v>
      </c>
      <c r="I1549">
        <v>7</v>
      </c>
    </row>
    <row r="1550" spans="1:9" x14ac:dyDescent="0.35">
      <c r="A1550" t="s">
        <v>12</v>
      </c>
      <c r="B1550" s="75" t="str">
        <f t="shared" si="16"/>
        <v>Year ending September 2011</v>
      </c>
      <c r="C1550" t="s">
        <v>132</v>
      </c>
      <c r="D1550" t="s">
        <v>56</v>
      </c>
      <c r="E1550" t="s">
        <v>122</v>
      </c>
      <c r="F1550" t="s">
        <v>79</v>
      </c>
      <c r="G1550" t="s">
        <v>80</v>
      </c>
      <c r="H1550" t="s">
        <v>3</v>
      </c>
      <c r="I1550">
        <v>89</v>
      </c>
    </row>
    <row r="1551" spans="1:9" x14ac:dyDescent="0.35">
      <c r="A1551" t="s">
        <v>12</v>
      </c>
      <c r="B1551" s="75" t="str">
        <f t="shared" si="16"/>
        <v>Year ending September 2011</v>
      </c>
      <c r="C1551" t="s">
        <v>132</v>
      </c>
      <c r="D1551" t="s">
        <v>56</v>
      </c>
      <c r="E1551" t="s">
        <v>122</v>
      </c>
      <c r="F1551" t="s">
        <v>79</v>
      </c>
      <c r="G1551" t="s">
        <v>80</v>
      </c>
      <c r="H1551" t="s">
        <v>10</v>
      </c>
      <c r="I1551">
        <v>15</v>
      </c>
    </row>
    <row r="1552" spans="1:9" x14ac:dyDescent="0.35">
      <c r="A1552" t="s">
        <v>12</v>
      </c>
      <c r="B1552" s="75" t="str">
        <f t="shared" si="16"/>
        <v>Year ending September 2011</v>
      </c>
      <c r="C1552" t="s">
        <v>132</v>
      </c>
      <c r="D1552" t="s">
        <v>56</v>
      </c>
      <c r="E1552" t="s">
        <v>122</v>
      </c>
      <c r="F1552" t="s">
        <v>79</v>
      </c>
      <c r="G1552" t="s">
        <v>80</v>
      </c>
      <c r="H1552" t="s">
        <v>6</v>
      </c>
      <c r="I1552">
        <v>35</v>
      </c>
    </row>
    <row r="1553" spans="1:9" x14ac:dyDescent="0.35">
      <c r="A1553" t="s">
        <v>12</v>
      </c>
      <c r="B1553" s="75" t="str">
        <f t="shared" si="16"/>
        <v>Year ending September 2011</v>
      </c>
      <c r="C1553" t="s">
        <v>132</v>
      </c>
      <c r="D1553" t="s">
        <v>56</v>
      </c>
      <c r="E1553" t="s">
        <v>122</v>
      </c>
      <c r="F1553" t="s">
        <v>79</v>
      </c>
      <c r="G1553" t="s">
        <v>80</v>
      </c>
      <c r="H1553" t="s">
        <v>7</v>
      </c>
      <c r="I1553">
        <v>8</v>
      </c>
    </row>
    <row r="1554" spans="1:9" x14ac:dyDescent="0.35">
      <c r="A1554" t="s">
        <v>12</v>
      </c>
      <c r="B1554" s="75" t="str">
        <f t="shared" si="16"/>
        <v>Year ending September 2011</v>
      </c>
      <c r="C1554" t="s">
        <v>132</v>
      </c>
      <c r="D1554" t="s">
        <v>57</v>
      </c>
      <c r="E1554" t="s">
        <v>123</v>
      </c>
      <c r="F1554" t="s">
        <v>99</v>
      </c>
      <c r="G1554" t="s">
        <v>80</v>
      </c>
      <c r="H1554" t="s">
        <v>4</v>
      </c>
      <c r="I1554">
        <v>10</v>
      </c>
    </row>
    <row r="1555" spans="1:9" x14ac:dyDescent="0.35">
      <c r="A1555" t="s">
        <v>12</v>
      </c>
      <c r="B1555" s="75" t="str">
        <f t="shared" si="16"/>
        <v>Year ending September 2011</v>
      </c>
      <c r="C1555" t="s">
        <v>132</v>
      </c>
      <c r="D1555" t="s">
        <v>57</v>
      </c>
      <c r="E1555" t="s">
        <v>123</v>
      </c>
      <c r="F1555" t="s">
        <v>99</v>
      </c>
      <c r="G1555" t="s">
        <v>80</v>
      </c>
      <c r="H1555" t="s">
        <v>5</v>
      </c>
      <c r="I1555">
        <v>10</v>
      </c>
    </row>
    <row r="1556" spans="1:9" x14ac:dyDescent="0.35">
      <c r="A1556" t="s">
        <v>12</v>
      </c>
      <c r="B1556" s="75" t="str">
        <f t="shared" si="16"/>
        <v>Year ending September 2011</v>
      </c>
      <c r="C1556" t="s">
        <v>132</v>
      </c>
      <c r="D1556" t="s">
        <v>57</v>
      </c>
      <c r="E1556" t="s">
        <v>123</v>
      </c>
      <c r="F1556" t="s">
        <v>99</v>
      </c>
      <c r="G1556" t="s">
        <v>80</v>
      </c>
      <c r="H1556" t="s">
        <v>81</v>
      </c>
      <c r="I1556">
        <v>1</v>
      </c>
    </row>
    <row r="1557" spans="1:9" x14ac:dyDescent="0.35">
      <c r="A1557" t="s">
        <v>12</v>
      </c>
      <c r="B1557" s="75" t="str">
        <f t="shared" si="16"/>
        <v>Year ending September 2011</v>
      </c>
      <c r="C1557" t="s">
        <v>132</v>
      </c>
      <c r="D1557" t="s">
        <v>57</v>
      </c>
      <c r="E1557" t="s">
        <v>123</v>
      </c>
      <c r="F1557" t="s">
        <v>99</v>
      </c>
      <c r="G1557" t="s">
        <v>80</v>
      </c>
      <c r="H1557" t="s">
        <v>3</v>
      </c>
      <c r="I1557">
        <v>88</v>
      </c>
    </row>
    <row r="1558" spans="1:9" x14ac:dyDescent="0.35">
      <c r="A1558" t="s">
        <v>12</v>
      </c>
      <c r="B1558" s="75" t="str">
        <f t="shared" si="16"/>
        <v>Year ending September 2011</v>
      </c>
      <c r="C1558" t="s">
        <v>132</v>
      </c>
      <c r="D1558" t="s">
        <v>57</v>
      </c>
      <c r="E1558" t="s">
        <v>123</v>
      </c>
      <c r="F1558" t="s">
        <v>99</v>
      </c>
      <c r="G1558" t="s">
        <v>80</v>
      </c>
      <c r="H1558" t="s">
        <v>10</v>
      </c>
      <c r="I1558">
        <v>13</v>
      </c>
    </row>
    <row r="1559" spans="1:9" x14ac:dyDescent="0.35">
      <c r="A1559" t="s">
        <v>12</v>
      </c>
      <c r="B1559" s="75" t="str">
        <f t="shared" si="16"/>
        <v>Year ending September 2011</v>
      </c>
      <c r="C1559" t="s">
        <v>132</v>
      </c>
      <c r="D1559" t="s">
        <v>57</v>
      </c>
      <c r="E1559" t="s">
        <v>123</v>
      </c>
      <c r="F1559" t="s">
        <v>99</v>
      </c>
      <c r="G1559" t="s">
        <v>80</v>
      </c>
      <c r="H1559" t="s">
        <v>8</v>
      </c>
      <c r="I1559">
        <v>8</v>
      </c>
    </row>
    <row r="1560" spans="1:9" x14ac:dyDescent="0.35">
      <c r="A1560" t="s">
        <v>12</v>
      </c>
      <c r="B1560" s="75" t="str">
        <f t="shared" si="16"/>
        <v>Year ending September 2011</v>
      </c>
      <c r="C1560" t="s">
        <v>132</v>
      </c>
      <c r="D1560" t="s">
        <v>57</v>
      </c>
      <c r="E1560" t="s">
        <v>123</v>
      </c>
      <c r="F1560" t="s">
        <v>99</v>
      </c>
      <c r="G1560" t="s">
        <v>80</v>
      </c>
      <c r="H1560" t="s">
        <v>6</v>
      </c>
      <c r="I1560">
        <v>35</v>
      </c>
    </row>
    <row r="1561" spans="1:9" x14ac:dyDescent="0.35">
      <c r="A1561" t="s">
        <v>12</v>
      </c>
      <c r="B1561" s="75" t="str">
        <f t="shared" si="16"/>
        <v>Year ending September 2011</v>
      </c>
      <c r="C1561" t="s">
        <v>132</v>
      </c>
      <c r="D1561" t="s">
        <v>57</v>
      </c>
      <c r="E1561" t="s">
        <v>123</v>
      </c>
      <c r="F1561" t="s">
        <v>99</v>
      </c>
      <c r="G1561" t="s">
        <v>80</v>
      </c>
      <c r="H1561" t="s">
        <v>7</v>
      </c>
      <c r="I1561">
        <v>3</v>
      </c>
    </row>
    <row r="1562" spans="1:9" x14ac:dyDescent="0.35">
      <c r="A1562" t="s">
        <v>12</v>
      </c>
      <c r="B1562" s="75" t="str">
        <f t="shared" si="16"/>
        <v>Year ending September 2011</v>
      </c>
      <c r="C1562" t="s">
        <v>132</v>
      </c>
      <c r="D1562" t="s">
        <v>58</v>
      </c>
      <c r="E1562" t="s">
        <v>124</v>
      </c>
      <c r="F1562" t="s">
        <v>79</v>
      </c>
      <c r="G1562" t="s">
        <v>83</v>
      </c>
      <c r="H1562" t="s">
        <v>4</v>
      </c>
      <c r="I1562">
        <v>1</v>
      </c>
    </row>
    <row r="1563" spans="1:9" x14ac:dyDescent="0.35">
      <c r="A1563" t="s">
        <v>12</v>
      </c>
      <c r="B1563" s="75" t="str">
        <f t="shared" si="16"/>
        <v>Year ending September 2011</v>
      </c>
      <c r="C1563" t="s">
        <v>132</v>
      </c>
      <c r="D1563" t="s">
        <v>58</v>
      </c>
      <c r="E1563" t="s">
        <v>124</v>
      </c>
      <c r="F1563" t="s">
        <v>79</v>
      </c>
      <c r="G1563" t="s">
        <v>83</v>
      </c>
      <c r="H1563" t="s">
        <v>5</v>
      </c>
      <c r="I1563">
        <v>1</v>
      </c>
    </row>
    <row r="1564" spans="1:9" x14ac:dyDescent="0.35">
      <c r="A1564" t="s">
        <v>12</v>
      </c>
      <c r="B1564" s="75" t="str">
        <f t="shared" si="16"/>
        <v>Year ending September 2011</v>
      </c>
      <c r="C1564" t="s">
        <v>132</v>
      </c>
      <c r="D1564" t="s">
        <v>58</v>
      </c>
      <c r="E1564" t="s">
        <v>124</v>
      </c>
      <c r="F1564" t="s">
        <v>79</v>
      </c>
      <c r="G1564" t="s">
        <v>83</v>
      </c>
      <c r="H1564" t="s">
        <v>81</v>
      </c>
      <c r="I1564">
        <v>1</v>
      </c>
    </row>
    <row r="1565" spans="1:9" x14ac:dyDescent="0.35">
      <c r="A1565" t="s">
        <v>12</v>
      </c>
      <c r="B1565" s="75" t="str">
        <f t="shared" si="16"/>
        <v>Year ending September 2011</v>
      </c>
      <c r="C1565" t="s">
        <v>132</v>
      </c>
      <c r="D1565" t="s">
        <v>58</v>
      </c>
      <c r="E1565" t="s">
        <v>124</v>
      </c>
      <c r="F1565" t="s">
        <v>79</v>
      </c>
      <c r="G1565" t="s">
        <v>83</v>
      </c>
      <c r="H1565" t="s">
        <v>3</v>
      </c>
      <c r="I1565">
        <v>21</v>
      </c>
    </row>
    <row r="1566" spans="1:9" x14ac:dyDescent="0.35">
      <c r="A1566" t="s">
        <v>12</v>
      </c>
      <c r="B1566" s="75" t="str">
        <f t="shared" si="16"/>
        <v>Year ending September 2011</v>
      </c>
      <c r="C1566" t="s">
        <v>132</v>
      </c>
      <c r="D1566" t="s">
        <v>58</v>
      </c>
      <c r="E1566" t="s">
        <v>124</v>
      </c>
      <c r="F1566" t="s">
        <v>79</v>
      </c>
      <c r="G1566" t="s">
        <v>83</v>
      </c>
      <c r="H1566" t="s">
        <v>10</v>
      </c>
      <c r="I1566">
        <v>2</v>
      </c>
    </row>
    <row r="1567" spans="1:9" x14ac:dyDescent="0.35">
      <c r="A1567" t="s">
        <v>12</v>
      </c>
      <c r="B1567" s="75" t="str">
        <f t="shared" si="16"/>
        <v>Year ending September 2011</v>
      </c>
      <c r="C1567" t="s">
        <v>132</v>
      </c>
      <c r="D1567" t="s">
        <v>58</v>
      </c>
      <c r="E1567" t="s">
        <v>124</v>
      </c>
      <c r="F1567" t="s">
        <v>79</v>
      </c>
      <c r="G1567" t="s">
        <v>83</v>
      </c>
      <c r="H1567" t="s">
        <v>8</v>
      </c>
      <c r="I1567">
        <v>1</v>
      </c>
    </row>
    <row r="1568" spans="1:9" x14ac:dyDescent="0.35">
      <c r="A1568" t="s">
        <v>12</v>
      </c>
      <c r="B1568" s="75" t="str">
        <f t="shared" si="16"/>
        <v>Year ending September 2011</v>
      </c>
      <c r="C1568" t="s">
        <v>132</v>
      </c>
      <c r="D1568" t="s">
        <v>58</v>
      </c>
      <c r="E1568" t="s">
        <v>124</v>
      </c>
      <c r="F1568" t="s">
        <v>79</v>
      </c>
      <c r="G1568" t="s">
        <v>83</v>
      </c>
      <c r="H1568" t="s">
        <v>6</v>
      </c>
      <c r="I1568">
        <v>11</v>
      </c>
    </row>
    <row r="1569" spans="1:9" x14ac:dyDescent="0.35">
      <c r="A1569" t="s">
        <v>12</v>
      </c>
      <c r="B1569" s="75" t="str">
        <f t="shared" si="16"/>
        <v>Year ending September 2011</v>
      </c>
      <c r="C1569" t="s">
        <v>132</v>
      </c>
      <c r="D1569" t="s">
        <v>59</v>
      </c>
      <c r="E1569" t="s">
        <v>125</v>
      </c>
      <c r="F1569" t="s">
        <v>99</v>
      </c>
      <c r="G1569" t="s">
        <v>80</v>
      </c>
      <c r="H1569" t="s">
        <v>4</v>
      </c>
      <c r="I1569">
        <v>12</v>
      </c>
    </row>
    <row r="1570" spans="1:9" x14ac:dyDescent="0.35">
      <c r="A1570" t="s">
        <v>12</v>
      </c>
      <c r="B1570" s="75" t="str">
        <f t="shared" si="16"/>
        <v>Year ending September 2011</v>
      </c>
      <c r="C1570" t="s">
        <v>132</v>
      </c>
      <c r="D1570" t="s">
        <v>59</v>
      </c>
      <c r="E1570" t="s">
        <v>125</v>
      </c>
      <c r="F1570" t="s">
        <v>99</v>
      </c>
      <c r="G1570" t="s">
        <v>80</v>
      </c>
      <c r="H1570" t="s">
        <v>5</v>
      </c>
      <c r="I1570">
        <v>16</v>
      </c>
    </row>
    <row r="1571" spans="1:9" x14ac:dyDescent="0.35">
      <c r="A1571" t="s">
        <v>12</v>
      </c>
      <c r="B1571" s="75" t="str">
        <f t="shared" si="16"/>
        <v>Year ending September 2011</v>
      </c>
      <c r="C1571" t="s">
        <v>132</v>
      </c>
      <c r="D1571" t="s">
        <v>59</v>
      </c>
      <c r="E1571" t="s">
        <v>125</v>
      </c>
      <c r="F1571" t="s">
        <v>99</v>
      </c>
      <c r="G1571" t="s">
        <v>80</v>
      </c>
      <c r="H1571" t="s">
        <v>81</v>
      </c>
      <c r="I1571">
        <v>20</v>
      </c>
    </row>
    <row r="1572" spans="1:9" x14ac:dyDescent="0.35">
      <c r="A1572" t="s">
        <v>12</v>
      </c>
      <c r="B1572" s="75" t="str">
        <f t="shared" si="16"/>
        <v>Year ending September 2011</v>
      </c>
      <c r="C1572" t="s">
        <v>132</v>
      </c>
      <c r="D1572" t="s">
        <v>59</v>
      </c>
      <c r="E1572" t="s">
        <v>125</v>
      </c>
      <c r="F1572" t="s">
        <v>99</v>
      </c>
      <c r="G1572" t="s">
        <v>80</v>
      </c>
      <c r="H1572" t="s">
        <v>3</v>
      </c>
      <c r="I1572">
        <v>317</v>
      </c>
    </row>
    <row r="1573" spans="1:9" x14ac:dyDescent="0.35">
      <c r="A1573" t="s">
        <v>12</v>
      </c>
      <c r="B1573" s="75" t="str">
        <f t="shared" si="16"/>
        <v>Year ending September 2011</v>
      </c>
      <c r="C1573" t="s">
        <v>132</v>
      </c>
      <c r="D1573" t="s">
        <v>59</v>
      </c>
      <c r="E1573" t="s">
        <v>125</v>
      </c>
      <c r="F1573" t="s">
        <v>99</v>
      </c>
      <c r="G1573" t="s">
        <v>80</v>
      </c>
      <c r="H1573" t="s">
        <v>10</v>
      </c>
      <c r="I1573">
        <v>31</v>
      </c>
    </row>
    <row r="1574" spans="1:9" x14ac:dyDescent="0.35">
      <c r="A1574" t="s">
        <v>12</v>
      </c>
      <c r="B1574" s="75" t="str">
        <f t="shared" si="16"/>
        <v>Year ending September 2011</v>
      </c>
      <c r="C1574" t="s">
        <v>132</v>
      </c>
      <c r="D1574" t="s">
        <v>59</v>
      </c>
      <c r="E1574" t="s">
        <v>125</v>
      </c>
      <c r="F1574" t="s">
        <v>99</v>
      </c>
      <c r="G1574" t="s">
        <v>80</v>
      </c>
      <c r="H1574" t="s">
        <v>8</v>
      </c>
      <c r="I1574">
        <v>42</v>
      </c>
    </row>
    <row r="1575" spans="1:9" x14ac:dyDescent="0.35">
      <c r="A1575" t="s">
        <v>12</v>
      </c>
      <c r="B1575" s="75" t="str">
        <f t="shared" si="16"/>
        <v>Year ending September 2011</v>
      </c>
      <c r="C1575" t="s">
        <v>132</v>
      </c>
      <c r="D1575" t="s">
        <v>59</v>
      </c>
      <c r="E1575" t="s">
        <v>125</v>
      </c>
      <c r="F1575" t="s">
        <v>99</v>
      </c>
      <c r="G1575" t="s">
        <v>80</v>
      </c>
      <c r="H1575" t="s">
        <v>6</v>
      </c>
      <c r="I1575">
        <v>88</v>
      </c>
    </row>
    <row r="1576" spans="1:9" x14ac:dyDescent="0.35">
      <c r="A1576" t="s">
        <v>12</v>
      </c>
      <c r="B1576" s="75" t="str">
        <f t="shared" si="16"/>
        <v>Year ending September 2011</v>
      </c>
      <c r="C1576" t="s">
        <v>132</v>
      </c>
      <c r="D1576" t="s">
        <v>59</v>
      </c>
      <c r="E1576" t="s">
        <v>125</v>
      </c>
      <c r="F1576" t="s">
        <v>99</v>
      </c>
      <c r="G1576" t="s">
        <v>80</v>
      </c>
      <c r="H1576" t="s">
        <v>7</v>
      </c>
      <c r="I1576">
        <v>28</v>
      </c>
    </row>
    <row r="1577" spans="1:9" x14ac:dyDescent="0.35">
      <c r="A1577" t="s">
        <v>12</v>
      </c>
      <c r="B1577" s="75" t="str">
        <f t="shared" si="16"/>
        <v>Year ending September 2011</v>
      </c>
      <c r="C1577" t="s">
        <v>132</v>
      </c>
      <c r="D1577" t="s">
        <v>60</v>
      </c>
      <c r="E1577" t="s">
        <v>126</v>
      </c>
      <c r="F1577" t="s">
        <v>79</v>
      </c>
      <c r="G1577" t="s">
        <v>83</v>
      </c>
      <c r="H1577" t="s">
        <v>4</v>
      </c>
      <c r="I1577">
        <v>17</v>
      </c>
    </row>
    <row r="1578" spans="1:9" x14ac:dyDescent="0.35">
      <c r="A1578" t="s">
        <v>12</v>
      </c>
      <c r="B1578" s="75" t="str">
        <f t="shared" si="16"/>
        <v>Year ending September 2011</v>
      </c>
      <c r="C1578" t="s">
        <v>132</v>
      </c>
      <c r="D1578" t="s">
        <v>60</v>
      </c>
      <c r="E1578" t="s">
        <v>126</v>
      </c>
      <c r="F1578" t="s">
        <v>79</v>
      </c>
      <c r="G1578" t="s">
        <v>83</v>
      </c>
      <c r="H1578" t="s">
        <v>5</v>
      </c>
      <c r="I1578">
        <v>8</v>
      </c>
    </row>
    <row r="1579" spans="1:9" x14ac:dyDescent="0.35">
      <c r="A1579" t="s">
        <v>12</v>
      </c>
      <c r="B1579" s="75" t="str">
        <f t="shared" si="16"/>
        <v>Year ending September 2011</v>
      </c>
      <c r="C1579" t="s">
        <v>132</v>
      </c>
      <c r="D1579" t="s">
        <v>60</v>
      </c>
      <c r="E1579" t="s">
        <v>126</v>
      </c>
      <c r="F1579" t="s">
        <v>79</v>
      </c>
      <c r="G1579" t="s">
        <v>83</v>
      </c>
      <c r="H1579" t="s">
        <v>81</v>
      </c>
      <c r="I1579">
        <v>1</v>
      </c>
    </row>
    <row r="1580" spans="1:9" x14ac:dyDescent="0.35">
      <c r="A1580" t="s">
        <v>12</v>
      </c>
      <c r="B1580" s="75" t="str">
        <f t="shared" si="16"/>
        <v>Year ending September 2011</v>
      </c>
      <c r="C1580" t="s">
        <v>132</v>
      </c>
      <c r="D1580" t="s">
        <v>60</v>
      </c>
      <c r="E1580" t="s">
        <v>126</v>
      </c>
      <c r="F1580" t="s">
        <v>79</v>
      </c>
      <c r="G1580" t="s">
        <v>83</v>
      </c>
      <c r="H1580" t="s">
        <v>3</v>
      </c>
      <c r="I1580">
        <v>58</v>
      </c>
    </row>
    <row r="1581" spans="1:9" x14ac:dyDescent="0.35">
      <c r="A1581" t="s">
        <v>12</v>
      </c>
      <c r="B1581" s="75" t="str">
        <f t="shared" si="16"/>
        <v>Year ending September 2011</v>
      </c>
      <c r="C1581" t="s">
        <v>132</v>
      </c>
      <c r="D1581" t="s">
        <v>60</v>
      </c>
      <c r="E1581" t="s">
        <v>126</v>
      </c>
      <c r="F1581" t="s">
        <v>79</v>
      </c>
      <c r="G1581" t="s">
        <v>83</v>
      </c>
      <c r="H1581" t="s">
        <v>10</v>
      </c>
      <c r="I1581">
        <v>10</v>
      </c>
    </row>
    <row r="1582" spans="1:9" x14ac:dyDescent="0.35">
      <c r="A1582" t="s">
        <v>12</v>
      </c>
      <c r="B1582" s="75" t="str">
        <f t="shared" si="16"/>
        <v>Year ending September 2011</v>
      </c>
      <c r="C1582" t="s">
        <v>132</v>
      </c>
      <c r="D1582" t="s">
        <v>60</v>
      </c>
      <c r="E1582" t="s">
        <v>126</v>
      </c>
      <c r="F1582" t="s">
        <v>79</v>
      </c>
      <c r="G1582" t="s">
        <v>83</v>
      </c>
      <c r="H1582" t="s">
        <v>8</v>
      </c>
      <c r="I1582">
        <v>1</v>
      </c>
    </row>
    <row r="1583" spans="1:9" x14ac:dyDescent="0.35">
      <c r="A1583" t="s">
        <v>12</v>
      </c>
      <c r="B1583" s="75" t="str">
        <f t="shared" si="16"/>
        <v>Year ending September 2011</v>
      </c>
      <c r="C1583" t="s">
        <v>132</v>
      </c>
      <c r="D1583" t="s">
        <v>60</v>
      </c>
      <c r="E1583" t="s">
        <v>126</v>
      </c>
      <c r="F1583" t="s">
        <v>79</v>
      </c>
      <c r="G1583" t="s">
        <v>83</v>
      </c>
      <c r="H1583" t="s">
        <v>6</v>
      </c>
      <c r="I1583">
        <v>29</v>
      </c>
    </row>
    <row r="1584" spans="1:9" x14ac:dyDescent="0.35">
      <c r="A1584" t="s">
        <v>12</v>
      </c>
      <c r="B1584" s="75" t="str">
        <f t="shared" si="16"/>
        <v>Year ending September 2011</v>
      </c>
      <c r="C1584" t="s">
        <v>132</v>
      </c>
      <c r="D1584" t="s">
        <v>60</v>
      </c>
      <c r="E1584" t="s">
        <v>126</v>
      </c>
      <c r="F1584" t="s">
        <v>79</v>
      </c>
      <c r="G1584" t="s">
        <v>83</v>
      </c>
      <c r="H1584" t="s">
        <v>7</v>
      </c>
      <c r="I1584">
        <v>3</v>
      </c>
    </row>
    <row r="1585" spans="1:9" x14ac:dyDescent="0.35">
      <c r="A1585" t="s">
        <v>12</v>
      </c>
      <c r="B1585" s="75" t="str">
        <f t="shared" si="16"/>
        <v>Year ending September 2011</v>
      </c>
      <c r="C1585" t="s">
        <v>132</v>
      </c>
      <c r="D1585" t="s">
        <v>61</v>
      </c>
      <c r="E1585" t="s">
        <v>127</v>
      </c>
      <c r="F1585" t="s">
        <v>99</v>
      </c>
      <c r="G1585" t="s">
        <v>80</v>
      </c>
      <c r="H1585" t="s">
        <v>4</v>
      </c>
      <c r="I1585">
        <v>13</v>
      </c>
    </row>
    <row r="1586" spans="1:9" x14ac:dyDescent="0.35">
      <c r="A1586" t="s">
        <v>12</v>
      </c>
      <c r="B1586" s="75" t="str">
        <f t="shared" si="16"/>
        <v>Year ending September 2011</v>
      </c>
      <c r="C1586" t="s">
        <v>132</v>
      </c>
      <c r="D1586" t="s">
        <v>61</v>
      </c>
      <c r="E1586" t="s">
        <v>127</v>
      </c>
      <c r="F1586" t="s">
        <v>99</v>
      </c>
      <c r="G1586" t="s">
        <v>80</v>
      </c>
      <c r="H1586" t="s">
        <v>5</v>
      </c>
      <c r="I1586">
        <v>10</v>
      </c>
    </row>
    <row r="1587" spans="1:9" x14ac:dyDescent="0.35">
      <c r="A1587" t="s">
        <v>12</v>
      </c>
      <c r="B1587" s="75" t="str">
        <f t="shared" si="16"/>
        <v>Year ending September 2011</v>
      </c>
      <c r="C1587" t="s">
        <v>132</v>
      </c>
      <c r="D1587" t="s">
        <v>61</v>
      </c>
      <c r="E1587" t="s">
        <v>127</v>
      </c>
      <c r="F1587" t="s">
        <v>99</v>
      </c>
      <c r="G1587" t="s">
        <v>80</v>
      </c>
      <c r="H1587" t="s">
        <v>81</v>
      </c>
      <c r="I1587">
        <v>10</v>
      </c>
    </row>
    <row r="1588" spans="1:9" x14ac:dyDescent="0.35">
      <c r="A1588" t="s">
        <v>12</v>
      </c>
      <c r="B1588" s="75" t="str">
        <f t="shared" si="16"/>
        <v>Year ending September 2011</v>
      </c>
      <c r="C1588" t="s">
        <v>132</v>
      </c>
      <c r="D1588" t="s">
        <v>61</v>
      </c>
      <c r="E1588" t="s">
        <v>127</v>
      </c>
      <c r="F1588" t="s">
        <v>99</v>
      </c>
      <c r="G1588" t="s">
        <v>80</v>
      </c>
      <c r="H1588" t="s">
        <v>3</v>
      </c>
      <c r="I1588">
        <v>252</v>
      </c>
    </row>
    <row r="1589" spans="1:9" x14ac:dyDescent="0.35">
      <c r="A1589" t="s">
        <v>12</v>
      </c>
      <c r="B1589" s="75" t="str">
        <f t="shared" si="16"/>
        <v>Year ending September 2011</v>
      </c>
      <c r="C1589" t="s">
        <v>132</v>
      </c>
      <c r="D1589" t="s">
        <v>61</v>
      </c>
      <c r="E1589" t="s">
        <v>127</v>
      </c>
      <c r="F1589" t="s">
        <v>99</v>
      </c>
      <c r="G1589" t="s">
        <v>80</v>
      </c>
      <c r="H1589" t="s">
        <v>10</v>
      </c>
      <c r="I1589">
        <v>28</v>
      </c>
    </row>
    <row r="1590" spans="1:9" x14ac:dyDescent="0.35">
      <c r="A1590" t="s">
        <v>12</v>
      </c>
      <c r="B1590" s="75" t="str">
        <f t="shared" si="16"/>
        <v>Year ending September 2011</v>
      </c>
      <c r="C1590" t="s">
        <v>132</v>
      </c>
      <c r="D1590" t="s">
        <v>61</v>
      </c>
      <c r="E1590" t="s">
        <v>127</v>
      </c>
      <c r="F1590" t="s">
        <v>99</v>
      </c>
      <c r="G1590" t="s">
        <v>80</v>
      </c>
      <c r="H1590" t="s">
        <v>8</v>
      </c>
      <c r="I1590">
        <v>9</v>
      </c>
    </row>
    <row r="1591" spans="1:9" x14ac:dyDescent="0.35">
      <c r="A1591" t="s">
        <v>12</v>
      </c>
      <c r="B1591" s="75" t="str">
        <f t="shared" si="16"/>
        <v>Year ending September 2011</v>
      </c>
      <c r="C1591" t="s">
        <v>132</v>
      </c>
      <c r="D1591" t="s">
        <v>61</v>
      </c>
      <c r="E1591" t="s">
        <v>127</v>
      </c>
      <c r="F1591" t="s">
        <v>99</v>
      </c>
      <c r="G1591" t="s">
        <v>80</v>
      </c>
      <c r="H1591" t="s">
        <v>6</v>
      </c>
      <c r="I1591">
        <v>53</v>
      </c>
    </row>
    <row r="1592" spans="1:9" x14ac:dyDescent="0.35">
      <c r="A1592" t="s">
        <v>12</v>
      </c>
      <c r="B1592" s="75" t="str">
        <f t="shared" si="16"/>
        <v>Year ending September 2011</v>
      </c>
      <c r="C1592" t="s">
        <v>132</v>
      </c>
      <c r="D1592" t="s">
        <v>61</v>
      </c>
      <c r="E1592" t="s">
        <v>127</v>
      </c>
      <c r="F1592" t="s">
        <v>99</v>
      </c>
      <c r="G1592" t="s">
        <v>80</v>
      </c>
      <c r="H1592" t="s">
        <v>7</v>
      </c>
      <c r="I1592">
        <v>7</v>
      </c>
    </row>
    <row r="1593" spans="1:9" x14ac:dyDescent="0.35">
      <c r="A1593" t="s">
        <v>12</v>
      </c>
      <c r="B1593" s="75" t="str">
        <f t="shared" si="16"/>
        <v>Year ending September 2012</v>
      </c>
      <c r="C1593" t="s">
        <v>134</v>
      </c>
      <c r="D1593" t="s">
        <v>19</v>
      </c>
      <c r="E1593" t="s">
        <v>78</v>
      </c>
      <c r="F1593" t="s">
        <v>79</v>
      </c>
      <c r="G1593" t="s">
        <v>80</v>
      </c>
      <c r="H1593" t="s">
        <v>4</v>
      </c>
      <c r="I1593">
        <v>8</v>
      </c>
    </row>
    <row r="1594" spans="1:9" x14ac:dyDescent="0.35">
      <c r="A1594" t="s">
        <v>12</v>
      </c>
      <c r="B1594" s="75" t="str">
        <f t="shared" si="16"/>
        <v>Year ending September 2012</v>
      </c>
      <c r="C1594" t="s">
        <v>134</v>
      </c>
      <c r="D1594" t="s">
        <v>19</v>
      </c>
      <c r="E1594" t="s">
        <v>78</v>
      </c>
      <c r="F1594" t="s">
        <v>79</v>
      </c>
      <c r="G1594" t="s">
        <v>80</v>
      </c>
      <c r="H1594" t="s">
        <v>5</v>
      </c>
      <c r="I1594">
        <v>16</v>
      </c>
    </row>
    <row r="1595" spans="1:9" x14ac:dyDescent="0.35">
      <c r="A1595" t="s">
        <v>12</v>
      </c>
      <c r="B1595" s="75" t="str">
        <f t="shared" si="16"/>
        <v>Year ending September 2012</v>
      </c>
      <c r="C1595" t="s">
        <v>134</v>
      </c>
      <c r="D1595" t="s">
        <v>19</v>
      </c>
      <c r="E1595" t="s">
        <v>78</v>
      </c>
      <c r="F1595" t="s">
        <v>79</v>
      </c>
      <c r="G1595" t="s">
        <v>80</v>
      </c>
      <c r="H1595" t="s">
        <v>81</v>
      </c>
      <c r="I1595">
        <v>5</v>
      </c>
    </row>
    <row r="1596" spans="1:9" x14ac:dyDescent="0.35">
      <c r="A1596" t="s">
        <v>12</v>
      </c>
      <c r="B1596" s="75" t="str">
        <f t="shared" si="16"/>
        <v>Year ending September 2012</v>
      </c>
      <c r="C1596" t="s">
        <v>134</v>
      </c>
      <c r="D1596" t="s">
        <v>19</v>
      </c>
      <c r="E1596" t="s">
        <v>78</v>
      </c>
      <c r="F1596" t="s">
        <v>79</v>
      </c>
      <c r="G1596" t="s">
        <v>80</v>
      </c>
      <c r="H1596" t="s">
        <v>3</v>
      </c>
      <c r="I1596">
        <v>71</v>
      </c>
    </row>
    <row r="1597" spans="1:9" x14ac:dyDescent="0.35">
      <c r="A1597" t="s">
        <v>12</v>
      </c>
      <c r="B1597" s="75" t="str">
        <f t="shared" si="16"/>
        <v>Year ending September 2012</v>
      </c>
      <c r="C1597" t="s">
        <v>134</v>
      </c>
      <c r="D1597" t="s">
        <v>19</v>
      </c>
      <c r="E1597" t="s">
        <v>78</v>
      </c>
      <c r="F1597" t="s">
        <v>79</v>
      </c>
      <c r="G1597" t="s">
        <v>80</v>
      </c>
      <c r="H1597" t="s">
        <v>10</v>
      </c>
      <c r="I1597">
        <v>8</v>
      </c>
    </row>
    <row r="1598" spans="1:9" x14ac:dyDescent="0.35">
      <c r="A1598" t="s">
        <v>12</v>
      </c>
      <c r="B1598" s="75" t="str">
        <f t="shared" si="16"/>
        <v>Year ending September 2012</v>
      </c>
      <c r="C1598" t="s">
        <v>134</v>
      </c>
      <c r="D1598" t="s">
        <v>19</v>
      </c>
      <c r="E1598" t="s">
        <v>78</v>
      </c>
      <c r="F1598" t="s">
        <v>79</v>
      </c>
      <c r="G1598" t="s">
        <v>80</v>
      </c>
      <c r="H1598" t="s">
        <v>8</v>
      </c>
      <c r="I1598">
        <v>7</v>
      </c>
    </row>
    <row r="1599" spans="1:9" x14ac:dyDescent="0.35">
      <c r="A1599" t="s">
        <v>12</v>
      </c>
      <c r="B1599" s="75" t="str">
        <f t="shared" si="16"/>
        <v>Year ending September 2012</v>
      </c>
      <c r="C1599" t="s">
        <v>134</v>
      </c>
      <c r="D1599" t="s">
        <v>19</v>
      </c>
      <c r="E1599" t="s">
        <v>78</v>
      </c>
      <c r="F1599" t="s">
        <v>79</v>
      </c>
      <c r="G1599" t="s">
        <v>80</v>
      </c>
      <c r="H1599" t="s">
        <v>6</v>
      </c>
      <c r="I1599">
        <v>18</v>
      </c>
    </row>
    <row r="1600" spans="1:9" x14ac:dyDescent="0.35">
      <c r="A1600" t="s">
        <v>12</v>
      </c>
      <c r="B1600" s="75" t="str">
        <f t="shared" si="16"/>
        <v>Year ending September 2012</v>
      </c>
      <c r="C1600" t="s">
        <v>134</v>
      </c>
      <c r="D1600" t="s">
        <v>19</v>
      </c>
      <c r="E1600" t="s">
        <v>78</v>
      </c>
      <c r="F1600" t="s">
        <v>79</v>
      </c>
      <c r="G1600" t="s">
        <v>80</v>
      </c>
      <c r="H1600" t="s">
        <v>7</v>
      </c>
      <c r="I1600">
        <v>7</v>
      </c>
    </row>
    <row r="1601" spans="1:9" x14ac:dyDescent="0.35">
      <c r="A1601" t="s">
        <v>12</v>
      </c>
      <c r="B1601" s="75" t="str">
        <f t="shared" si="16"/>
        <v>Year ending September 2012</v>
      </c>
      <c r="C1601" t="s">
        <v>134</v>
      </c>
      <c r="D1601" t="s">
        <v>20</v>
      </c>
      <c r="E1601" t="s">
        <v>82</v>
      </c>
      <c r="F1601" t="s">
        <v>79</v>
      </c>
      <c r="G1601" t="s">
        <v>83</v>
      </c>
      <c r="H1601" t="s">
        <v>4</v>
      </c>
      <c r="I1601">
        <v>7</v>
      </c>
    </row>
    <row r="1602" spans="1:9" x14ac:dyDescent="0.35">
      <c r="A1602" t="s">
        <v>12</v>
      </c>
      <c r="B1602" s="75" t="str">
        <f t="shared" ref="B1602:B1665" si="17">IF(OR(C1602="2009/10 Jan, Feb, Mar",C1602="2010/11 Apr, May, Jun",C1602="2010/11 Jul, Aug, Sep",C1602="2009/10 Oct, Nov, Dec"),"Year ending September 2010",IF(OR(C1602="2010/11 Jan, Feb, Mar",C1602="2011/12 Apr, May, Jun",C1602="2011/12 Jul, Aug, Sep",C1602="2010/11 Oct, Nov, Dec"),"Year ending September 2011",IF(OR(C1602="2011/12 Jan, Feb, Mar",C1602="2012/13 Apr, May, Jun",C1602="2012/13 Jul, Aug, Sep",C1602="2011/12 Oct, Nov, Dec"),"Year ending September 2012",IF(OR(C1602="2012/13 Jan, Feb, Mar",C1602="2013/14 Apr, May, Jun",C1602="2013/14 Jul, Aug, Sep",C1602="2012/13 Oct, Nov, Dec"),"Year ending September 2013",IF(OR(C1602="2013/14 Jan, Feb, Mar",C1602="2014/15 Apr, May, Jun",C1602="2014/15 Jul, Aug, Sep",C1602="2013/14 Oct, Nov, Dec"),"Year ending September 2014",IF(OR(C1602="2014/15 Jan, Feb, Mar",C1602="2015/16 Apr, May, Jun",C1602="2015/16 Jul, Aug, Sep",C1602="2014/15 Oct, Nov, Dec"),"Year ending September 2015",IF(OR(C1602="2015/16 Jan, Feb, Mar",C1602="2016/17 Apr, May, Jun",C1602="2016/17 Jul, Aug, Sep",C1602="2015/16 Oct, Nov, Dec"),"Year ending September 2016",IF(OR(C1602="2016/17 Jan, Feb, Mar",C1602="2017/18 Apr, May, Jun",C1602="2017/18 Jul, Aug, Sep",C1602="2016/17 Oct, Nov, Dec"),"Year ending September 2017",IF(OR(C1602="2017/18 Jan, Feb, Mar",C1602="2018/19 Apr, May, Jun",C1602="2018/19 Jul, Aug, Sep",C1602="2017/18 Oct, Nov, Dec"),"Year ending September 2018",IF(OR(C1602="2018/19 Jan, Feb, Mar",C1602="2019/20 Apr, May, Jun",C1602="2019/20 Jul, Aug, Sep",C1602="2018/19 Oct, Nov, Dec"),"Year ending September 2019",""))))))))))</f>
        <v>Year ending September 2012</v>
      </c>
      <c r="C1602" t="s">
        <v>134</v>
      </c>
      <c r="D1602" t="s">
        <v>20</v>
      </c>
      <c r="E1602" t="s">
        <v>82</v>
      </c>
      <c r="F1602" t="s">
        <v>79</v>
      </c>
      <c r="G1602" t="s">
        <v>83</v>
      </c>
      <c r="H1602" t="s">
        <v>5</v>
      </c>
      <c r="I1602">
        <v>11</v>
      </c>
    </row>
    <row r="1603" spans="1:9" x14ac:dyDescent="0.35">
      <c r="A1603" t="s">
        <v>12</v>
      </c>
      <c r="B1603" s="75" t="str">
        <f t="shared" si="17"/>
        <v>Year ending September 2012</v>
      </c>
      <c r="C1603" t="s">
        <v>134</v>
      </c>
      <c r="D1603" t="s">
        <v>20</v>
      </c>
      <c r="E1603" t="s">
        <v>82</v>
      </c>
      <c r="F1603" t="s">
        <v>79</v>
      </c>
      <c r="G1603" t="s">
        <v>83</v>
      </c>
      <c r="H1603" t="s">
        <v>81</v>
      </c>
      <c r="I1603">
        <v>3</v>
      </c>
    </row>
    <row r="1604" spans="1:9" x14ac:dyDescent="0.35">
      <c r="A1604" t="s">
        <v>12</v>
      </c>
      <c r="B1604" s="75" t="str">
        <f t="shared" si="17"/>
        <v>Year ending September 2012</v>
      </c>
      <c r="C1604" t="s">
        <v>134</v>
      </c>
      <c r="D1604" t="s">
        <v>20</v>
      </c>
      <c r="E1604" t="s">
        <v>82</v>
      </c>
      <c r="F1604" t="s">
        <v>79</v>
      </c>
      <c r="G1604" t="s">
        <v>83</v>
      </c>
      <c r="H1604" t="s">
        <v>3</v>
      </c>
      <c r="I1604">
        <v>47</v>
      </c>
    </row>
    <row r="1605" spans="1:9" x14ac:dyDescent="0.35">
      <c r="A1605" t="s">
        <v>12</v>
      </c>
      <c r="B1605" s="75" t="str">
        <f t="shared" si="17"/>
        <v>Year ending September 2012</v>
      </c>
      <c r="C1605" t="s">
        <v>134</v>
      </c>
      <c r="D1605" t="s">
        <v>20</v>
      </c>
      <c r="E1605" t="s">
        <v>82</v>
      </c>
      <c r="F1605" t="s">
        <v>79</v>
      </c>
      <c r="G1605" t="s">
        <v>83</v>
      </c>
      <c r="H1605" t="s">
        <v>10</v>
      </c>
      <c r="I1605">
        <v>10</v>
      </c>
    </row>
    <row r="1606" spans="1:9" x14ac:dyDescent="0.35">
      <c r="A1606" t="s">
        <v>12</v>
      </c>
      <c r="B1606" s="75" t="str">
        <f t="shared" si="17"/>
        <v>Year ending September 2012</v>
      </c>
      <c r="C1606" t="s">
        <v>134</v>
      </c>
      <c r="D1606" t="s">
        <v>20</v>
      </c>
      <c r="E1606" t="s">
        <v>82</v>
      </c>
      <c r="F1606" t="s">
        <v>79</v>
      </c>
      <c r="G1606" t="s">
        <v>83</v>
      </c>
      <c r="H1606" t="s">
        <v>8</v>
      </c>
      <c r="I1606">
        <v>7</v>
      </c>
    </row>
    <row r="1607" spans="1:9" x14ac:dyDescent="0.35">
      <c r="A1607" t="s">
        <v>12</v>
      </c>
      <c r="B1607" s="75" t="str">
        <f t="shared" si="17"/>
        <v>Year ending September 2012</v>
      </c>
      <c r="C1607" t="s">
        <v>134</v>
      </c>
      <c r="D1607" t="s">
        <v>20</v>
      </c>
      <c r="E1607" t="s">
        <v>82</v>
      </c>
      <c r="F1607" t="s">
        <v>79</v>
      </c>
      <c r="G1607" t="s">
        <v>83</v>
      </c>
      <c r="H1607" t="s">
        <v>6</v>
      </c>
      <c r="I1607">
        <v>18</v>
      </c>
    </row>
    <row r="1608" spans="1:9" x14ac:dyDescent="0.35">
      <c r="A1608" t="s">
        <v>12</v>
      </c>
      <c r="B1608" s="75" t="str">
        <f t="shared" si="17"/>
        <v>Year ending September 2012</v>
      </c>
      <c r="C1608" t="s">
        <v>134</v>
      </c>
      <c r="D1608" t="s">
        <v>20</v>
      </c>
      <c r="E1608" t="s">
        <v>82</v>
      </c>
      <c r="F1608" t="s">
        <v>79</v>
      </c>
      <c r="G1608" t="s">
        <v>83</v>
      </c>
      <c r="H1608" t="s">
        <v>7</v>
      </c>
      <c r="I1608">
        <v>5</v>
      </c>
    </row>
    <row r="1609" spans="1:9" x14ac:dyDescent="0.35">
      <c r="A1609" t="s">
        <v>12</v>
      </c>
      <c r="B1609" s="75" t="str">
        <f t="shared" si="17"/>
        <v>Year ending September 2012</v>
      </c>
      <c r="C1609" t="s">
        <v>134</v>
      </c>
      <c r="D1609" t="s">
        <v>21</v>
      </c>
      <c r="E1609" t="s">
        <v>84</v>
      </c>
      <c r="F1609" t="s">
        <v>79</v>
      </c>
      <c r="G1609" t="s">
        <v>80</v>
      </c>
      <c r="H1609" t="s">
        <v>4</v>
      </c>
      <c r="I1609">
        <v>4</v>
      </c>
    </row>
    <row r="1610" spans="1:9" x14ac:dyDescent="0.35">
      <c r="A1610" t="s">
        <v>12</v>
      </c>
      <c r="B1610" s="75" t="str">
        <f t="shared" si="17"/>
        <v>Year ending September 2012</v>
      </c>
      <c r="C1610" t="s">
        <v>134</v>
      </c>
      <c r="D1610" t="s">
        <v>21</v>
      </c>
      <c r="E1610" t="s">
        <v>84</v>
      </c>
      <c r="F1610" t="s">
        <v>79</v>
      </c>
      <c r="G1610" t="s">
        <v>80</v>
      </c>
      <c r="H1610" t="s">
        <v>5</v>
      </c>
      <c r="I1610">
        <v>5</v>
      </c>
    </row>
    <row r="1611" spans="1:9" x14ac:dyDescent="0.35">
      <c r="A1611" t="s">
        <v>12</v>
      </c>
      <c r="B1611" s="75" t="str">
        <f t="shared" si="17"/>
        <v>Year ending September 2012</v>
      </c>
      <c r="C1611" t="s">
        <v>134</v>
      </c>
      <c r="D1611" t="s">
        <v>21</v>
      </c>
      <c r="E1611" t="s">
        <v>84</v>
      </c>
      <c r="F1611" t="s">
        <v>79</v>
      </c>
      <c r="G1611" t="s">
        <v>80</v>
      </c>
      <c r="H1611" t="s">
        <v>81</v>
      </c>
      <c r="I1611">
        <v>4</v>
      </c>
    </row>
    <row r="1612" spans="1:9" x14ac:dyDescent="0.35">
      <c r="A1612" t="s">
        <v>12</v>
      </c>
      <c r="B1612" s="75" t="str">
        <f t="shared" si="17"/>
        <v>Year ending September 2012</v>
      </c>
      <c r="C1612" t="s">
        <v>134</v>
      </c>
      <c r="D1612" t="s">
        <v>21</v>
      </c>
      <c r="E1612" t="s">
        <v>84</v>
      </c>
      <c r="F1612" t="s">
        <v>79</v>
      </c>
      <c r="G1612" t="s">
        <v>80</v>
      </c>
      <c r="H1612" t="s">
        <v>3</v>
      </c>
      <c r="I1612">
        <v>72</v>
      </c>
    </row>
    <row r="1613" spans="1:9" x14ac:dyDescent="0.35">
      <c r="A1613" t="s">
        <v>12</v>
      </c>
      <c r="B1613" s="75" t="str">
        <f t="shared" si="17"/>
        <v>Year ending September 2012</v>
      </c>
      <c r="C1613" t="s">
        <v>134</v>
      </c>
      <c r="D1613" t="s">
        <v>21</v>
      </c>
      <c r="E1613" t="s">
        <v>84</v>
      </c>
      <c r="F1613" t="s">
        <v>79</v>
      </c>
      <c r="G1613" t="s">
        <v>80</v>
      </c>
      <c r="H1613" t="s">
        <v>10</v>
      </c>
      <c r="I1613">
        <v>7</v>
      </c>
    </row>
    <row r="1614" spans="1:9" x14ac:dyDescent="0.35">
      <c r="A1614" t="s">
        <v>12</v>
      </c>
      <c r="B1614" s="75" t="str">
        <f t="shared" si="17"/>
        <v>Year ending September 2012</v>
      </c>
      <c r="C1614" t="s">
        <v>134</v>
      </c>
      <c r="D1614" t="s">
        <v>21</v>
      </c>
      <c r="E1614" t="s">
        <v>84</v>
      </c>
      <c r="F1614" t="s">
        <v>79</v>
      </c>
      <c r="G1614" t="s">
        <v>80</v>
      </c>
      <c r="H1614" t="s">
        <v>6</v>
      </c>
      <c r="I1614">
        <v>32</v>
      </c>
    </row>
    <row r="1615" spans="1:9" x14ac:dyDescent="0.35">
      <c r="A1615" t="s">
        <v>12</v>
      </c>
      <c r="B1615" s="75" t="str">
        <f t="shared" si="17"/>
        <v>Year ending September 2012</v>
      </c>
      <c r="C1615" t="s">
        <v>134</v>
      </c>
      <c r="D1615" t="s">
        <v>21</v>
      </c>
      <c r="E1615" t="s">
        <v>84</v>
      </c>
      <c r="F1615" t="s">
        <v>79</v>
      </c>
      <c r="G1615" t="s">
        <v>80</v>
      </c>
      <c r="H1615" t="s">
        <v>7</v>
      </c>
      <c r="I1615">
        <v>7</v>
      </c>
    </row>
    <row r="1616" spans="1:9" x14ac:dyDescent="0.35">
      <c r="A1616" t="s">
        <v>12</v>
      </c>
      <c r="B1616" s="75" t="str">
        <f t="shared" si="17"/>
        <v>Year ending September 2012</v>
      </c>
      <c r="C1616" t="s">
        <v>134</v>
      </c>
      <c r="D1616" t="s">
        <v>22</v>
      </c>
      <c r="E1616" t="s">
        <v>85</v>
      </c>
      <c r="F1616" t="s">
        <v>79</v>
      </c>
      <c r="G1616" t="s">
        <v>83</v>
      </c>
      <c r="H1616" t="s">
        <v>4</v>
      </c>
      <c r="I1616">
        <v>6</v>
      </c>
    </row>
    <row r="1617" spans="1:9" x14ac:dyDescent="0.35">
      <c r="A1617" t="s">
        <v>12</v>
      </c>
      <c r="B1617" s="75" t="str">
        <f t="shared" si="17"/>
        <v>Year ending September 2012</v>
      </c>
      <c r="C1617" t="s">
        <v>134</v>
      </c>
      <c r="D1617" t="s">
        <v>22</v>
      </c>
      <c r="E1617" t="s">
        <v>85</v>
      </c>
      <c r="F1617" t="s">
        <v>79</v>
      </c>
      <c r="G1617" t="s">
        <v>83</v>
      </c>
      <c r="H1617" t="s">
        <v>5</v>
      </c>
      <c r="I1617">
        <v>1</v>
      </c>
    </row>
    <row r="1618" spans="1:9" x14ac:dyDescent="0.35">
      <c r="A1618" t="s">
        <v>12</v>
      </c>
      <c r="B1618" s="75" t="str">
        <f t="shared" si="17"/>
        <v>Year ending September 2012</v>
      </c>
      <c r="C1618" t="s">
        <v>134</v>
      </c>
      <c r="D1618" t="s">
        <v>22</v>
      </c>
      <c r="E1618" t="s">
        <v>85</v>
      </c>
      <c r="F1618" t="s">
        <v>79</v>
      </c>
      <c r="G1618" t="s">
        <v>83</v>
      </c>
      <c r="H1618" t="s">
        <v>81</v>
      </c>
      <c r="I1618">
        <v>2</v>
      </c>
    </row>
    <row r="1619" spans="1:9" x14ac:dyDescent="0.35">
      <c r="A1619" t="s">
        <v>12</v>
      </c>
      <c r="B1619" s="75" t="str">
        <f t="shared" si="17"/>
        <v>Year ending September 2012</v>
      </c>
      <c r="C1619" t="s">
        <v>134</v>
      </c>
      <c r="D1619" t="s">
        <v>22</v>
      </c>
      <c r="E1619" t="s">
        <v>85</v>
      </c>
      <c r="F1619" t="s">
        <v>79</v>
      </c>
      <c r="G1619" t="s">
        <v>83</v>
      </c>
      <c r="H1619" t="s">
        <v>3</v>
      </c>
      <c r="I1619">
        <v>62</v>
      </c>
    </row>
    <row r="1620" spans="1:9" x14ac:dyDescent="0.35">
      <c r="A1620" t="s">
        <v>12</v>
      </c>
      <c r="B1620" s="75" t="str">
        <f t="shared" si="17"/>
        <v>Year ending September 2012</v>
      </c>
      <c r="C1620" t="s">
        <v>134</v>
      </c>
      <c r="D1620" t="s">
        <v>22</v>
      </c>
      <c r="E1620" t="s">
        <v>85</v>
      </c>
      <c r="F1620" t="s">
        <v>79</v>
      </c>
      <c r="G1620" t="s">
        <v>83</v>
      </c>
      <c r="H1620" t="s">
        <v>10</v>
      </c>
      <c r="I1620">
        <v>5</v>
      </c>
    </row>
    <row r="1621" spans="1:9" x14ac:dyDescent="0.35">
      <c r="A1621" t="s">
        <v>12</v>
      </c>
      <c r="B1621" s="75" t="str">
        <f t="shared" si="17"/>
        <v>Year ending September 2012</v>
      </c>
      <c r="C1621" t="s">
        <v>134</v>
      </c>
      <c r="D1621" t="s">
        <v>22</v>
      </c>
      <c r="E1621" t="s">
        <v>85</v>
      </c>
      <c r="F1621" t="s">
        <v>79</v>
      </c>
      <c r="G1621" t="s">
        <v>83</v>
      </c>
      <c r="H1621" t="s">
        <v>6</v>
      </c>
      <c r="I1621">
        <v>32</v>
      </c>
    </row>
    <row r="1622" spans="1:9" x14ac:dyDescent="0.35">
      <c r="A1622" t="s">
        <v>12</v>
      </c>
      <c r="B1622" s="75" t="str">
        <f t="shared" si="17"/>
        <v>Year ending September 2012</v>
      </c>
      <c r="C1622" t="s">
        <v>134</v>
      </c>
      <c r="D1622" t="s">
        <v>22</v>
      </c>
      <c r="E1622" t="s">
        <v>85</v>
      </c>
      <c r="F1622" t="s">
        <v>79</v>
      </c>
      <c r="G1622" t="s">
        <v>83</v>
      </c>
      <c r="H1622" t="s">
        <v>7</v>
      </c>
      <c r="I1622">
        <v>3</v>
      </c>
    </row>
    <row r="1623" spans="1:9" x14ac:dyDescent="0.35">
      <c r="A1623" t="s">
        <v>12</v>
      </c>
      <c r="B1623" s="75" t="str">
        <f t="shared" si="17"/>
        <v>Year ending September 2012</v>
      </c>
      <c r="C1623" t="s">
        <v>134</v>
      </c>
      <c r="D1623" t="s">
        <v>23</v>
      </c>
      <c r="E1623" t="s">
        <v>86</v>
      </c>
      <c r="F1623" t="s">
        <v>79</v>
      </c>
      <c r="G1623" t="s">
        <v>87</v>
      </c>
      <c r="H1623" t="s">
        <v>4</v>
      </c>
      <c r="I1623">
        <v>9</v>
      </c>
    </row>
    <row r="1624" spans="1:9" x14ac:dyDescent="0.35">
      <c r="A1624" t="s">
        <v>12</v>
      </c>
      <c r="B1624" s="75" t="str">
        <f t="shared" si="17"/>
        <v>Year ending September 2012</v>
      </c>
      <c r="C1624" t="s">
        <v>134</v>
      </c>
      <c r="D1624" t="s">
        <v>23</v>
      </c>
      <c r="E1624" t="s">
        <v>86</v>
      </c>
      <c r="F1624" t="s">
        <v>79</v>
      </c>
      <c r="G1624" t="s">
        <v>87</v>
      </c>
      <c r="H1624" t="s">
        <v>5</v>
      </c>
      <c r="I1624">
        <v>1</v>
      </c>
    </row>
    <row r="1625" spans="1:9" x14ac:dyDescent="0.35">
      <c r="A1625" t="s">
        <v>12</v>
      </c>
      <c r="B1625" s="75" t="str">
        <f t="shared" si="17"/>
        <v>Year ending September 2012</v>
      </c>
      <c r="C1625" t="s">
        <v>134</v>
      </c>
      <c r="D1625" t="s">
        <v>23</v>
      </c>
      <c r="E1625" t="s">
        <v>86</v>
      </c>
      <c r="F1625" t="s">
        <v>79</v>
      </c>
      <c r="G1625" t="s">
        <v>87</v>
      </c>
      <c r="H1625" t="s">
        <v>81</v>
      </c>
      <c r="I1625">
        <v>6</v>
      </c>
    </row>
    <row r="1626" spans="1:9" x14ac:dyDescent="0.35">
      <c r="A1626" t="s">
        <v>12</v>
      </c>
      <c r="B1626" s="75" t="str">
        <f t="shared" si="17"/>
        <v>Year ending September 2012</v>
      </c>
      <c r="C1626" t="s">
        <v>134</v>
      </c>
      <c r="D1626" t="s">
        <v>23</v>
      </c>
      <c r="E1626" t="s">
        <v>86</v>
      </c>
      <c r="F1626" t="s">
        <v>79</v>
      </c>
      <c r="G1626" t="s">
        <v>87</v>
      </c>
      <c r="H1626" t="s">
        <v>3</v>
      </c>
      <c r="I1626">
        <v>45</v>
      </c>
    </row>
    <row r="1627" spans="1:9" x14ac:dyDescent="0.35">
      <c r="A1627" t="s">
        <v>12</v>
      </c>
      <c r="B1627" s="75" t="str">
        <f t="shared" si="17"/>
        <v>Year ending September 2012</v>
      </c>
      <c r="C1627" t="s">
        <v>134</v>
      </c>
      <c r="D1627" t="s">
        <v>23</v>
      </c>
      <c r="E1627" t="s">
        <v>86</v>
      </c>
      <c r="F1627" t="s">
        <v>79</v>
      </c>
      <c r="G1627" t="s">
        <v>87</v>
      </c>
      <c r="H1627" t="s">
        <v>10</v>
      </c>
      <c r="I1627">
        <v>7</v>
      </c>
    </row>
    <row r="1628" spans="1:9" x14ac:dyDescent="0.35">
      <c r="A1628" t="s">
        <v>12</v>
      </c>
      <c r="B1628" s="75" t="str">
        <f t="shared" si="17"/>
        <v>Year ending September 2012</v>
      </c>
      <c r="C1628" t="s">
        <v>134</v>
      </c>
      <c r="D1628" t="s">
        <v>23</v>
      </c>
      <c r="E1628" t="s">
        <v>86</v>
      </c>
      <c r="F1628" t="s">
        <v>79</v>
      </c>
      <c r="G1628" t="s">
        <v>87</v>
      </c>
      <c r="H1628" t="s">
        <v>6</v>
      </c>
      <c r="I1628">
        <v>6</v>
      </c>
    </row>
    <row r="1629" spans="1:9" x14ac:dyDescent="0.35">
      <c r="A1629" t="s">
        <v>12</v>
      </c>
      <c r="B1629" s="75" t="str">
        <f t="shared" si="17"/>
        <v>Year ending September 2012</v>
      </c>
      <c r="C1629" t="s">
        <v>134</v>
      </c>
      <c r="D1629" t="s">
        <v>23</v>
      </c>
      <c r="E1629" t="s">
        <v>86</v>
      </c>
      <c r="F1629" t="s">
        <v>79</v>
      </c>
      <c r="G1629" t="s">
        <v>87</v>
      </c>
      <c r="H1629" t="s">
        <v>7</v>
      </c>
      <c r="I1629">
        <v>4</v>
      </c>
    </row>
    <row r="1630" spans="1:9" x14ac:dyDescent="0.35">
      <c r="A1630" t="s">
        <v>12</v>
      </c>
      <c r="B1630" s="75" t="str">
        <f t="shared" si="17"/>
        <v>Year ending September 2012</v>
      </c>
      <c r="C1630" t="s">
        <v>134</v>
      </c>
      <c r="D1630" t="s">
        <v>24</v>
      </c>
      <c r="E1630" t="s">
        <v>88</v>
      </c>
      <c r="F1630" t="s">
        <v>79</v>
      </c>
      <c r="G1630" t="s">
        <v>83</v>
      </c>
      <c r="H1630" t="s">
        <v>4</v>
      </c>
      <c r="I1630">
        <v>11</v>
      </c>
    </row>
    <row r="1631" spans="1:9" x14ac:dyDescent="0.35">
      <c r="A1631" t="s">
        <v>12</v>
      </c>
      <c r="B1631" s="75" t="str">
        <f t="shared" si="17"/>
        <v>Year ending September 2012</v>
      </c>
      <c r="C1631" t="s">
        <v>134</v>
      </c>
      <c r="D1631" t="s">
        <v>24</v>
      </c>
      <c r="E1631" t="s">
        <v>88</v>
      </c>
      <c r="F1631" t="s">
        <v>79</v>
      </c>
      <c r="G1631" t="s">
        <v>83</v>
      </c>
      <c r="H1631" t="s">
        <v>5</v>
      </c>
      <c r="I1631">
        <v>4</v>
      </c>
    </row>
    <row r="1632" spans="1:9" x14ac:dyDescent="0.35">
      <c r="A1632" t="s">
        <v>12</v>
      </c>
      <c r="B1632" s="75" t="str">
        <f t="shared" si="17"/>
        <v>Year ending September 2012</v>
      </c>
      <c r="C1632" t="s">
        <v>134</v>
      </c>
      <c r="D1632" t="s">
        <v>24</v>
      </c>
      <c r="E1632" t="s">
        <v>88</v>
      </c>
      <c r="F1632" t="s">
        <v>79</v>
      </c>
      <c r="G1632" t="s">
        <v>83</v>
      </c>
      <c r="H1632" t="s">
        <v>81</v>
      </c>
      <c r="I1632">
        <v>1</v>
      </c>
    </row>
    <row r="1633" spans="1:9" x14ac:dyDescent="0.35">
      <c r="A1633" t="s">
        <v>12</v>
      </c>
      <c r="B1633" s="75" t="str">
        <f t="shared" si="17"/>
        <v>Year ending September 2012</v>
      </c>
      <c r="C1633" t="s">
        <v>134</v>
      </c>
      <c r="D1633" t="s">
        <v>24</v>
      </c>
      <c r="E1633" t="s">
        <v>88</v>
      </c>
      <c r="F1633" t="s">
        <v>79</v>
      </c>
      <c r="G1633" t="s">
        <v>83</v>
      </c>
      <c r="H1633" t="s">
        <v>3</v>
      </c>
      <c r="I1633">
        <v>107</v>
      </c>
    </row>
    <row r="1634" spans="1:9" x14ac:dyDescent="0.35">
      <c r="A1634" t="s">
        <v>12</v>
      </c>
      <c r="B1634" s="75" t="str">
        <f t="shared" si="17"/>
        <v>Year ending September 2012</v>
      </c>
      <c r="C1634" t="s">
        <v>134</v>
      </c>
      <c r="D1634" t="s">
        <v>24</v>
      </c>
      <c r="E1634" t="s">
        <v>88</v>
      </c>
      <c r="F1634" t="s">
        <v>79</v>
      </c>
      <c r="G1634" t="s">
        <v>83</v>
      </c>
      <c r="H1634" t="s">
        <v>10</v>
      </c>
      <c r="I1634">
        <v>5</v>
      </c>
    </row>
    <row r="1635" spans="1:9" x14ac:dyDescent="0.35">
      <c r="A1635" t="s">
        <v>12</v>
      </c>
      <c r="B1635" s="75" t="str">
        <f t="shared" si="17"/>
        <v>Year ending September 2012</v>
      </c>
      <c r="C1635" t="s">
        <v>134</v>
      </c>
      <c r="D1635" t="s">
        <v>24</v>
      </c>
      <c r="E1635" t="s">
        <v>88</v>
      </c>
      <c r="F1635" t="s">
        <v>79</v>
      </c>
      <c r="G1635" t="s">
        <v>83</v>
      </c>
      <c r="H1635" t="s">
        <v>8</v>
      </c>
      <c r="I1635">
        <v>1</v>
      </c>
    </row>
    <row r="1636" spans="1:9" x14ac:dyDescent="0.35">
      <c r="A1636" t="s">
        <v>12</v>
      </c>
      <c r="B1636" s="75" t="str">
        <f t="shared" si="17"/>
        <v>Year ending September 2012</v>
      </c>
      <c r="C1636" t="s">
        <v>134</v>
      </c>
      <c r="D1636" t="s">
        <v>24</v>
      </c>
      <c r="E1636" t="s">
        <v>88</v>
      </c>
      <c r="F1636" t="s">
        <v>79</v>
      </c>
      <c r="G1636" t="s">
        <v>83</v>
      </c>
      <c r="H1636" t="s">
        <v>6</v>
      </c>
      <c r="I1636">
        <v>21</v>
      </c>
    </row>
    <row r="1637" spans="1:9" x14ac:dyDescent="0.35">
      <c r="A1637" t="s">
        <v>12</v>
      </c>
      <c r="B1637" s="75" t="str">
        <f t="shared" si="17"/>
        <v>Year ending September 2012</v>
      </c>
      <c r="C1637" t="s">
        <v>134</v>
      </c>
      <c r="D1637" t="s">
        <v>25</v>
      </c>
      <c r="E1637" t="s">
        <v>89</v>
      </c>
      <c r="F1637" t="s">
        <v>79</v>
      </c>
      <c r="G1637" t="s">
        <v>80</v>
      </c>
      <c r="H1637" t="s">
        <v>4</v>
      </c>
      <c r="I1637">
        <v>3</v>
      </c>
    </row>
    <row r="1638" spans="1:9" x14ac:dyDescent="0.35">
      <c r="A1638" t="s">
        <v>12</v>
      </c>
      <c r="B1638" s="75" t="str">
        <f t="shared" si="17"/>
        <v>Year ending September 2012</v>
      </c>
      <c r="C1638" t="s">
        <v>134</v>
      </c>
      <c r="D1638" t="s">
        <v>25</v>
      </c>
      <c r="E1638" t="s">
        <v>89</v>
      </c>
      <c r="F1638" t="s">
        <v>79</v>
      </c>
      <c r="G1638" t="s">
        <v>80</v>
      </c>
      <c r="H1638" t="s">
        <v>5</v>
      </c>
      <c r="I1638">
        <v>1</v>
      </c>
    </row>
    <row r="1639" spans="1:9" x14ac:dyDescent="0.35">
      <c r="A1639" t="s">
        <v>12</v>
      </c>
      <c r="B1639" s="75" t="str">
        <f t="shared" si="17"/>
        <v>Year ending September 2012</v>
      </c>
      <c r="C1639" t="s">
        <v>134</v>
      </c>
      <c r="D1639" t="s">
        <v>25</v>
      </c>
      <c r="E1639" t="s">
        <v>89</v>
      </c>
      <c r="F1639" t="s">
        <v>79</v>
      </c>
      <c r="G1639" t="s">
        <v>80</v>
      </c>
      <c r="H1639" t="s">
        <v>3</v>
      </c>
      <c r="I1639">
        <v>48</v>
      </c>
    </row>
    <row r="1640" spans="1:9" x14ac:dyDescent="0.35">
      <c r="A1640" t="s">
        <v>12</v>
      </c>
      <c r="B1640" s="75" t="str">
        <f t="shared" si="17"/>
        <v>Year ending September 2012</v>
      </c>
      <c r="C1640" t="s">
        <v>134</v>
      </c>
      <c r="D1640" t="s">
        <v>25</v>
      </c>
      <c r="E1640" t="s">
        <v>89</v>
      </c>
      <c r="F1640" t="s">
        <v>79</v>
      </c>
      <c r="G1640" t="s">
        <v>80</v>
      </c>
      <c r="H1640" t="s">
        <v>8</v>
      </c>
      <c r="I1640">
        <v>2</v>
      </c>
    </row>
    <row r="1641" spans="1:9" x14ac:dyDescent="0.35">
      <c r="A1641" t="s">
        <v>12</v>
      </c>
      <c r="B1641" s="75" t="str">
        <f t="shared" si="17"/>
        <v>Year ending September 2012</v>
      </c>
      <c r="C1641" t="s">
        <v>134</v>
      </c>
      <c r="D1641" t="s">
        <v>25</v>
      </c>
      <c r="E1641" t="s">
        <v>89</v>
      </c>
      <c r="F1641" t="s">
        <v>79</v>
      </c>
      <c r="G1641" t="s">
        <v>80</v>
      </c>
      <c r="H1641" t="s">
        <v>6</v>
      </c>
      <c r="I1641">
        <v>7</v>
      </c>
    </row>
    <row r="1642" spans="1:9" x14ac:dyDescent="0.35">
      <c r="A1642" t="s">
        <v>12</v>
      </c>
      <c r="B1642" s="75" t="str">
        <f t="shared" si="17"/>
        <v>Year ending September 2012</v>
      </c>
      <c r="C1642" t="s">
        <v>134</v>
      </c>
      <c r="D1642" t="s">
        <v>25</v>
      </c>
      <c r="E1642" t="s">
        <v>89</v>
      </c>
      <c r="F1642" t="s">
        <v>79</v>
      </c>
      <c r="G1642" t="s">
        <v>80</v>
      </c>
      <c r="H1642" t="s">
        <v>7</v>
      </c>
      <c r="I1642">
        <v>1</v>
      </c>
    </row>
    <row r="1643" spans="1:9" x14ac:dyDescent="0.35">
      <c r="A1643" t="s">
        <v>12</v>
      </c>
      <c r="B1643" s="75" t="str">
        <f t="shared" si="17"/>
        <v>Year ending September 2012</v>
      </c>
      <c r="C1643" t="s">
        <v>134</v>
      </c>
      <c r="D1643" t="s">
        <v>26</v>
      </c>
      <c r="E1643" t="s">
        <v>90</v>
      </c>
      <c r="F1643" t="s">
        <v>79</v>
      </c>
      <c r="G1643" t="s">
        <v>87</v>
      </c>
      <c r="H1643" t="s">
        <v>4</v>
      </c>
      <c r="I1643">
        <v>10</v>
      </c>
    </row>
    <row r="1644" spans="1:9" x14ac:dyDescent="0.35">
      <c r="A1644" t="s">
        <v>12</v>
      </c>
      <c r="B1644" s="75" t="str">
        <f t="shared" si="17"/>
        <v>Year ending September 2012</v>
      </c>
      <c r="C1644" t="s">
        <v>134</v>
      </c>
      <c r="D1644" t="s">
        <v>26</v>
      </c>
      <c r="E1644" t="s">
        <v>90</v>
      </c>
      <c r="F1644" t="s">
        <v>79</v>
      </c>
      <c r="G1644" t="s">
        <v>87</v>
      </c>
      <c r="H1644" t="s">
        <v>5</v>
      </c>
      <c r="I1644">
        <v>7</v>
      </c>
    </row>
    <row r="1645" spans="1:9" x14ac:dyDescent="0.35">
      <c r="A1645" t="s">
        <v>12</v>
      </c>
      <c r="B1645" s="75" t="str">
        <f t="shared" si="17"/>
        <v>Year ending September 2012</v>
      </c>
      <c r="C1645" t="s">
        <v>134</v>
      </c>
      <c r="D1645" t="s">
        <v>26</v>
      </c>
      <c r="E1645" t="s">
        <v>90</v>
      </c>
      <c r="F1645" t="s">
        <v>79</v>
      </c>
      <c r="G1645" t="s">
        <v>87</v>
      </c>
      <c r="H1645" t="s">
        <v>81</v>
      </c>
      <c r="I1645">
        <v>4</v>
      </c>
    </row>
    <row r="1646" spans="1:9" x14ac:dyDescent="0.35">
      <c r="A1646" t="s">
        <v>12</v>
      </c>
      <c r="B1646" s="75" t="str">
        <f t="shared" si="17"/>
        <v>Year ending September 2012</v>
      </c>
      <c r="C1646" t="s">
        <v>134</v>
      </c>
      <c r="D1646" t="s">
        <v>26</v>
      </c>
      <c r="E1646" t="s">
        <v>90</v>
      </c>
      <c r="F1646" t="s">
        <v>79</v>
      </c>
      <c r="G1646" t="s">
        <v>87</v>
      </c>
      <c r="H1646" t="s">
        <v>3</v>
      </c>
      <c r="I1646">
        <v>41</v>
      </c>
    </row>
    <row r="1647" spans="1:9" x14ac:dyDescent="0.35">
      <c r="A1647" t="s">
        <v>12</v>
      </c>
      <c r="B1647" s="75" t="str">
        <f t="shared" si="17"/>
        <v>Year ending September 2012</v>
      </c>
      <c r="C1647" t="s">
        <v>134</v>
      </c>
      <c r="D1647" t="s">
        <v>26</v>
      </c>
      <c r="E1647" t="s">
        <v>90</v>
      </c>
      <c r="F1647" t="s">
        <v>79</v>
      </c>
      <c r="G1647" t="s">
        <v>87</v>
      </c>
      <c r="H1647" t="s">
        <v>10</v>
      </c>
      <c r="I1647">
        <v>11</v>
      </c>
    </row>
    <row r="1648" spans="1:9" x14ac:dyDescent="0.35">
      <c r="A1648" t="s">
        <v>12</v>
      </c>
      <c r="B1648" s="75" t="str">
        <f t="shared" si="17"/>
        <v>Year ending September 2012</v>
      </c>
      <c r="C1648" t="s">
        <v>134</v>
      </c>
      <c r="D1648" t="s">
        <v>26</v>
      </c>
      <c r="E1648" t="s">
        <v>90</v>
      </c>
      <c r="F1648" t="s">
        <v>79</v>
      </c>
      <c r="G1648" t="s">
        <v>87</v>
      </c>
      <c r="H1648" t="s">
        <v>6</v>
      </c>
      <c r="I1648">
        <v>8</v>
      </c>
    </row>
    <row r="1649" spans="1:9" x14ac:dyDescent="0.35">
      <c r="A1649" t="s">
        <v>12</v>
      </c>
      <c r="B1649" s="75" t="str">
        <f t="shared" si="17"/>
        <v>Year ending September 2012</v>
      </c>
      <c r="C1649" t="s">
        <v>134</v>
      </c>
      <c r="D1649" t="s">
        <v>27</v>
      </c>
      <c r="E1649" t="s">
        <v>91</v>
      </c>
      <c r="F1649" t="s">
        <v>79</v>
      </c>
      <c r="G1649" t="s">
        <v>87</v>
      </c>
      <c r="H1649" t="s">
        <v>4</v>
      </c>
      <c r="I1649">
        <v>9</v>
      </c>
    </row>
    <row r="1650" spans="1:9" x14ac:dyDescent="0.35">
      <c r="A1650" t="s">
        <v>12</v>
      </c>
      <c r="B1650" s="75" t="str">
        <f t="shared" si="17"/>
        <v>Year ending September 2012</v>
      </c>
      <c r="C1650" t="s">
        <v>134</v>
      </c>
      <c r="D1650" t="s">
        <v>27</v>
      </c>
      <c r="E1650" t="s">
        <v>91</v>
      </c>
      <c r="F1650" t="s">
        <v>79</v>
      </c>
      <c r="G1650" t="s">
        <v>87</v>
      </c>
      <c r="H1650" t="s">
        <v>5</v>
      </c>
      <c r="I1650">
        <v>4</v>
      </c>
    </row>
    <row r="1651" spans="1:9" x14ac:dyDescent="0.35">
      <c r="A1651" t="s">
        <v>12</v>
      </c>
      <c r="B1651" s="75" t="str">
        <f t="shared" si="17"/>
        <v>Year ending September 2012</v>
      </c>
      <c r="C1651" t="s">
        <v>134</v>
      </c>
      <c r="D1651" t="s">
        <v>27</v>
      </c>
      <c r="E1651" t="s">
        <v>91</v>
      </c>
      <c r="F1651" t="s">
        <v>79</v>
      </c>
      <c r="G1651" t="s">
        <v>87</v>
      </c>
      <c r="H1651" t="s">
        <v>81</v>
      </c>
      <c r="I1651">
        <v>1</v>
      </c>
    </row>
    <row r="1652" spans="1:9" x14ac:dyDescent="0.35">
      <c r="A1652" t="s">
        <v>12</v>
      </c>
      <c r="B1652" s="75" t="str">
        <f t="shared" si="17"/>
        <v>Year ending September 2012</v>
      </c>
      <c r="C1652" t="s">
        <v>134</v>
      </c>
      <c r="D1652" t="s">
        <v>27</v>
      </c>
      <c r="E1652" t="s">
        <v>91</v>
      </c>
      <c r="F1652" t="s">
        <v>79</v>
      </c>
      <c r="G1652" t="s">
        <v>87</v>
      </c>
      <c r="H1652" t="s">
        <v>3</v>
      </c>
      <c r="I1652">
        <v>54</v>
      </c>
    </row>
    <row r="1653" spans="1:9" x14ac:dyDescent="0.35">
      <c r="A1653" t="s">
        <v>12</v>
      </c>
      <c r="B1653" s="75" t="str">
        <f t="shared" si="17"/>
        <v>Year ending September 2012</v>
      </c>
      <c r="C1653" t="s">
        <v>134</v>
      </c>
      <c r="D1653" t="s">
        <v>27</v>
      </c>
      <c r="E1653" t="s">
        <v>91</v>
      </c>
      <c r="F1653" t="s">
        <v>79</v>
      </c>
      <c r="G1653" t="s">
        <v>87</v>
      </c>
      <c r="H1653" t="s">
        <v>10</v>
      </c>
      <c r="I1653">
        <v>6</v>
      </c>
    </row>
    <row r="1654" spans="1:9" x14ac:dyDescent="0.35">
      <c r="A1654" t="s">
        <v>12</v>
      </c>
      <c r="B1654" s="75" t="str">
        <f t="shared" si="17"/>
        <v>Year ending September 2012</v>
      </c>
      <c r="C1654" t="s">
        <v>134</v>
      </c>
      <c r="D1654" t="s">
        <v>27</v>
      </c>
      <c r="E1654" t="s">
        <v>91</v>
      </c>
      <c r="F1654" t="s">
        <v>79</v>
      </c>
      <c r="G1654" t="s">
        <v>87</v>
      </c>
      <c r="H1654" t="s">
        <v>6</v>
      </c>
      <c r="I1654">
        <v>8</v>
      </c>
    </row>
    <row r="1655" spans="1:9" x14ac:dyDescent="0.35">
      <c r="A1655" t="s">
        <v>12</v>
      </c>
      <c r="B1655" s="75" t="str">
        <f t="shared" si="17"/>
        <v>Year ending September 2012</v>
      </c>
      <c r="C1655" t="s">
        <v>134</v>
      </c>
      <c r="D1655" t="s">
        <v>28</v>
      </c>
      <c r="E1655" t="s">
        <v>92</v>
      </c>
      <c r="F1655" t="s">
        <v>79</v>
      </c>
      <c r="G1655" t="s">
        <v>83</v>
      </c>
      <c r="H1655" t="s">
        <v>4</v>
      </c>
      <c r="I1655">
        <v>11</v>
      </c>
    </row>
    <row r="1656" spans="1:9" x14ac:dyDescent="0.35">
      <c r="A1656" t="s">
        <v>12</v>
      </c>
      <c r="B1656" s="75" t="str">
        <f t="shared" si="17"/>
        <v>Year ending September 2012</v>
      </c>
      <c r="C1656" t="s">
        <v>134</v>
      </c>
      <c r="D1656" t="s">
        <v>28</v>
      </c>
      <c r="E1656" t="s">
        <v>92</v>
      </c>
      <c r="F1656" t="s">
        <v>79</v>
      </c>
      <c r="G1656" t="s">
        <v>83</v>
      </c>
      <c r="H1656" t="s">
        <v>5</v>
      </c>
      <c r="I1656">
        <v>4</v>
      </c>
    </row>
    <row r="1657" spans="1:9" x14ac:dyDescent="0.35">
      <c r="A1657" t="s">
        <v>12</v>
      </c>
      <c r="B1657" s="75" t="str">
        <f t="shared" si="17"/>
        <v>Year ending September 2012</v>
      </c>
      <c r="C1657" t="s">
        <v>134</v>
      </c>
      <c r="D1657" t="s">
        <v>28</v>
      </c>
      <c r="E1657" t="s">
        <v>92</v>
      </c>
      <c r="F1657" t="s">
        <v>79</v>
      </c>
      <c r="G1657" t="s">
        <v>83</v>
      </c>
      <c r="H1657" t="s">
        <v>81</v>
      </c>
      <c r="I1657">
        <v>1</v>
      </c>
    </row>
    <row r="1658" spans="1:9" x14ac:dyDescent="0.35">
      <c r="A1658" t="s">
        <v>12</v>
      </c>
      <c r="B1658" s="75" t="str">
        <f t="shared" si="17"/>
        <v>Year ending September 2012</v>
      </c>
      <c r="C1658" t="s">
        <v>134</v>
      </c>
      <c r="D1658" t="s">
        <v>28</v>
      </c>
      <c r="E1658" t="s">
        <v>92</v>
      </c>
      <c r="F1658" t="s">
        <v>79</v>
      </c>
      <c r="G1658" t="s">
        <v>83</v>
      </c>
      <c r="H1658" t="s">
        <v>3</v>
      </c>
      <c r="I1658">
        <v>99</v>
      </c>
    </row>
    <row r="1659" spans="1:9" x14ac:dyDescent="0.35">
      <c r="A1659" t="s">
        <v>12</v>
      </c>
      <c r="B1659" s="75" t="str">
        <f t="shared" si="17"/>
        <v>Year ending September 2012</v>
      </c>
      <c r="C1659" t="s">
        <v>134</v>
      </c>
      <c r="D1659" t="s">
        <v>28</v>
      </c>
      <c r="E1659" t="s">
        <v>92</v>
      </c>
      <c r="F1659" t="s">
        <v>79</v>
      </c>
      <c r="G1659" t="s">
        <v>83</v>
      </c>
      <c r="H1659" t="s">
        <v>10</v>
      </c>
      <c r="I1659">
        <v>10</v>
      </c>
    </row>
    <row r="1660" spans="1:9" x14ac:dyDescent="0.35">
      <c r="A1660" t="s">
        <v>12</v>
      </c>
      <c r="B1660" s="75" t="str">
        <f t="shared" si="17"/>
        <v>Year ending September 2012</v>
      </c>
      <c r="C1660" t="s">
        <v>134</v>
      </c>
      <c r="D1660" t="s">
        <v>28</v>
      </c>
      <c r="E1660" t="s">
        <v>92</v>
      </c>
      <c r="F1660" t="s">
        <v>79</v>
      </c>
      <c r="G1660" t="s">
        <v>83</v>
      </c>
      <c r="H1660" t="s">
        <v>6</v>
      </c>
      <c r="I1660">
        <v>14</v>
      </c>
    </row>
    <row r="1661" spans="1:9" x14ac:dyDescent="0.35">
      <c r="A1661" t="s">
        <v>12</v>
      </c>
      <c r="B1661" s="75" t="str">
        <f t="shared" si="17"/>
        <v>Year ending September 2012</v>
      </c>
      <c r="C1661" t="s">
        <v>134</v>
      </c>
      <c r="D1661" t="s">
        <v>28</v>
      </c>
      <c r="E1661" t="s">
        <v>92</v>
      </c>
      <c r="F1661" t="s">
        <v>79</v>
      </c>
      <c r="G1661" t="s">
        <v>83</v>
      </c>
      <c r="H1661" t="s">
        <v>7</v>
      </c>
      <c r="I1661">
        <v>2</v>
      </c>
    </row>
    <row r="1662" spans="1:9" x14ac:dyDescent="0.35">
      <c r="A1662" t="s">
        <v>12</v>
      </c>
      <c r="B1662" s="75" t="str">
        <f t="shared" si="17"/>
        <v>Year ending September 2012</v>
      </c>
      <c r="C1662" t="s">
        <v>134</v>
      </c>
      <c r="D1662" t="s">
        <v>29</v>
      </c>
      <c r="E1662" t="s">
        <v>93</v>
      </c>
      <c r="F1662" t="s">
        <v>79</v>
      </c>
      <c r="G1662" t="s">
        <v>87</v>
      </c>
      <c r="H1662" t="s">
        <v>4</v>
      </c>
      <c r="I1662">
        <v>21</v>
      </c>
    </row>
    <row r="1663" spans="1:9" x14ac:dyDescent="0.35">
      <c r="A1663" t="s">
        <v>12</v>
      </c>
      <c r="B1663" s="75" t="str">
        <f t="shared" si="17"/>
        <v>Year ending September 2012</v>
      </c>
      <c r="C1663" t="s">
        <v>134</v>
      </c>
      <c r="D1663" t="s">
        <v>29</v>
      </c>
      <c r="E1663" t="s">
        <v>93</v>
      </c>
      <c r="F1663" t="s">
        <v>79</v>
      </c>
      <c r="G1663" t="s">
        <v>87</v>
      </c>
      <c r="H1663" t="s">
        <v>5</v>
      </c>
      <c r="I1663">
        <v>21</v>
      </c>
    </row>
    <row r="1664" spans="1:9" x14ac:dyDescent="0.35">
      <c r="A1664" t="s">
        <v>12</v>
      </c>
      <c r="B1664" s="75" t="str">
        <f t="shared" si="17"/>
        <v>Year ending September 2012</v>
      </c>
      <c r="C1664" t="s">
        <v>134</v>
      </c>
      <c r="D1664" t="s">
        <v>29</v>
      </c>
      <c r="E1664" t="s">
        <v>93</v>
      </c>
      <c r="F1664" t="s">
        <v>79</v>
      </c>
      <c r="G1664" t="s">
        <v>87</v>
      </c>
      <c r="H1664" t="s">
        <v>81</v>
      </c>
      <c r="I1664">
        <v>19</v>
      </c>
    </row>
    <row r="1665" spans="1:9" x14ac:dyDescent="0.35">
      <c r="A1665" t="s">
        <v>12</v>
      </c>
      <c r="B1665" s="75" t="str">
        <f t="shared" si="17"/>
        <v>Year ending September 2012</v>
      </c>
      <c r="C1665" t="s">
        <v>134</v>
      </c>
      <c r="D1665" t="s">
        <v>29</v>
      </c>
      <c r="E1665" t="s">
        <v>93</v>
      </c>
      <c r="F1665" t="s">
        <v>79</v>
      </c>
      <c r="G1665" t="s">
        <v>87</v>
      </c>
      <c r="H1665" t="s">
        <v>3</v>
      </c>
      <c r="I1665">
        <v>160</v>
      </c>
    </row>
    <row r="1666" spans="1:9" x14ac:dyDescent="0.35">
      <c r="A1666" t="s">
        <v>12</v>
      </c>
      <c r="B1666" s="75" t="str">
        <f t="shared" ref="B1666:B1729" si="18">IF(OR(C1666="2009/10 Jan, Feb, Mar",C1666="2010/11 Apr, May, Jun",C1666="2010/11 Jul, Aug, Sep",C1666="2009/10 Oct, Nov, Dec"),"Year ending September 2010",IF(OR(C1666="2010/11 Jan, Feb, Mar",C1666="2011/12 Apr, May, Jun",C1666="2011/12 Jul, Aug, Sep",C1666="2010/11 Oct, Nov, Dec"),"Year ending September 2011",IF(OR(C1666="2011/12 Jan, Feb, Mar",C1666="2012/13 Apr, May, Jun",C1666="2012/13 Jul, Aug, Sep",C1666="2011/12 Oct, Nov, Dec"),"Year ending September 2012",IF(OR(C1666="2012/13 Jan, Feb, Mar",C1666="2013/14 Apr, May, Jun",C1666="2013/14 Jul, Aug, Sep",C1666="2012/13 Oct, Nov, Dec"),"Year ending September 2013",IF(OR(C1666="2013/14 Jan, Feb, Mar",C1666="2014/15 Apr, May, Jun",C1666="2014/15 Jul, Aug, Sep",C1666="2013/14 Oct, Nov, Dec"),"Year ending September 2014",IF(OR(C1666="2014/15 Jan, Feb, Mar",C1666="2015/16 Apr, May, Jun",C1666="2015/16 Jul, Aug, Sep",C1666="2014/15 Oct, Nov, Dec"),"Year ending September 2015",IF(OR(C1666="2015/16 Jan, Feb, Mar",C1666="2016/17 Apr, May, Jun",C1666="2016/17 Jul, Aug, Sep",C1666="2015/16 Oct, Nov, Dec"),"Year ending September 2016",IF(OR(C1666="2016/17 Jan, Feb, Mar",C1666="2017/18 Apr, May, Jun",C1666="2017/18 Jul, Aug, Sep",C1666="2016/17 Oct, Nov, Dec"),"Year ending September 2017",IF(OR(C1666="2017/18 Jan, Feb, Mar",C1666="2018/19 Apr, May, Jun",C1666="2018/19 Jul, Aug, Sep",C1666="2017/18 Oct, Nov, Dec"),"Year ending September 2018",IF(OR(C1666="2018/19 Jan, Feb, Mar",C1666="2019/20 Apr, May, Jun",C1666="2019/20 Jul, Aug, Sep",C1666="2018/19 Oct, Nov, Dec"),"Year ending September 2019",""))))))))))</f>
        <v>Year ending September 2012</v>
      </c>
      <c r="C1666" t="s">
        <v>134</v>
      </c>
      <c r="D1666" t="s">
        <v>29</v>
      </c>
      <c r="E1666" t="s">
        <v>93</v>
      </c>
      <c r="F1666" t="s">
        <v>79</v>
      </c>
      <c r="G1666" t="s">
        <v>87</v>
      </c>
      <c r="H1666" t="s">
        <v>10</v>
      </c>
      <c r="I1666">
        <v>22</v>
      </c>
    </row>
    <row r="1667" spans="1:9" x14ac:dyDescent="0.35">
      <c r="A1667" t="s">
        <v>12</v>
      </c>
      <c r="B1667" s="75" t="str">
        <f t="shared" si="18"/>
        <v>Year ending September 2012</v>
      </c>
      <c r="C1667" t="s">
        <v>134</v>
      </c>
      <c r="D1667" t="s">
        <v>29</v>
      </c>
      <c r="E1667" t="s">
        <v>93</v>
      </c>
      <c r="F1667" t="s">
        <v>79</v>
      </c>
      <c r="G1667" t="s">
        <v>87</v>
      </c>
      <c r="H1667" t="s">
        <v>8</v>
      </c>
      <c r="I1667">
        <v>1</v>
      </c>
    </row>
    <row r="1668" spans="1:9" x14ac:dyDescent="0.35">
      <c r="A1668" t="s">
        <v>12</v>
      </c>
      <c r="B1668" s="75" t="str">
        <f t="shared" si="18"/>
        <v>Year ending September 2012</v>
      </c>
      <c r="C1668" t="s">
        <v>134</v>
      </c>
      <c r="D1668" t="s">
        <v>29</v>
      </c>
      <c r="E1668" t="s">
        <v>93</v>
      </c>
      <c r="F1668" t="s">
        <v>79</v>
      </c>
      <c r="G1668" t="s">
        <v>87</v>
      </c>
      <c r="H1668" t="s">
        <v>6</v>
      </c>
      <c r="I1668">
        <v>50</v>
      </c>
    </row>
    <row r="1669" spans="1:9" x14ac:dyDescent="0.35">
      <c r="A1669" t="s">
        <v>12</v>
      </c>
      <c r="B1669" s="75" t="str">
        <f t="shared" si="18"/>
        <v>Year ending September 2012</v>
      </c>
      <c r="C1669" t="s">
        <v>134</v>
      </c>
      <c r="D1669" t="s">
        <v>29</v>
      </c>
      <c r="E1669" t="s">
        <v>93</v>
      </c>
      <c r="F1669" t="s">
        <v>79</v>
      </c>
      <c r="G1669" t="s">
        <v>87</v>
      </c>
      <c r="H1669" t="s">
        <v>7</v>
      </c>
      <c r="I1669">
        <v>9</v>
      </c>
    </row>
    <row r="1670" spans="1:9" x14ac:dyDescent="0.35">
      <c r="A1670" t="s">
        <v>12</v>
      </c>
      <c r="B1670" s="75" t="str">
        <f t="shared" si="18"/>
        <v>Year ending September 2012</v>
      </c>
      <c r="C1670" t="s">
        <v>134</v>
      </c>
      <c r="D1670" t="s">
        <v>30</v>
      </c>
      <c r="E1670" t="s">
        <v>252</v>
      </c>
      <c r="F1670" t="s">
        <v>79</v>
      </c>
      <c r="G1670" t="s">
        <v>83</v>
      </c>
      <c r="H1670" t="s">
        <v>4</v>
      </c>
      <c r="I1670">
        <v>23</v>
      </c>
    </row>
    <row r="1671" spans="1:9" x14ac:dyDescent="0.35">
      <c r="A1671" t="s">
        <v>12</v>
      </c>
      <c r="B1671" s="75" t="str">
        <f t="shared" si="18"/>
        <v>Year ending September 2012</v>
      </c>
      <c r="C1671" t="s">
        <v>134</v>
      </c>
      <c r="D1671" t="s">
        <v>30</v>
      </c>
      <c r="E1671" t="s">
        <v>252</v>
      </c>
      <c r="F1671" t="s">
        <v>79</v>
      </c>
      <c r="G1671" t="s">
        <v>83</v>
      </c>
      <c r="H1671" t="s">
        <v>5</v>
      </c>
      <c r="I1671">
        <v>21</v>
      </c>
    </row>
    <row r="1672" spans="1:9" x14ac:dyDescent="0.35">
      <c r="A1672" t="s">
        <v>12</v>
      </c>
      <c r="B1672" s="75" t="str">
        <f t="shared" si="18"/>
        <v>Year ending September 2012</v>
      </c>
      <c r="C1672" t="s">
        <v>134</v>
      </c>
      <c r="D1672" t="s">
        <v>30</v>
      </c>
      <c r="E1672" t="s">
        <v>252</v>
      </c>
      <c r="F1672" t="s">
        <v>79</v>
      </c>
      <c r="G1672" t="s">
        <v>83</v>
      </c>
      <c r="H1672" t="s">
        <v>81</v>
      </c>
      <c r="I1672">
        <v>11</v>
      </c>
    </row>
    <row r="1673" spans="1:9" x14ac:dyDescent="0.35">
      <c r="A1673" t="s">
        <v>12</v>
      </c>
      <c r="B1673" s="75" t="str">
        <f t="shared" si="18"/>
        <v>Year ending September 2012</v>
      </c>
      <c r="C1673" t="s">
        <v>134</v>
      </c>
      <c r="D1673" t="s">
        <v>30</v>
      </c>
      <c r="E1673" t="s">
        <v>252</v>
      </c>
      <c r="F1673" t="s">
        <v>79</v>
      </c>
      <c r="G1673" t="s">
        <v>83</v>
      </c>
      <c r="H1673" t="s">
        <v>3</v>
      </c>
      <c r="I1673">
        <v>126</v>
      </c>
    </row>
    <row r="1674" spans="1:9" x14ac:dyDescent="0.35">
      <c r="A1674" t="s">
        <v>12</v>
      </c>
      <c r="B1674" s="75" t="str">
        <f t="shared" si="18"/>
        <v>Year ending September 2012</v>
      </c>
      <c r="C1674" t="s">
        <v>134</v>
      </c>
      <c r="D1674" t="s">
        <v>30</v>
      </c>
      <c r="E1674" t="s">
        <v>252</v>
      </c>
      <c r="F1674" t="s">
        <v>79</v>
      </c>
      <c r="G1674" t="s">
        <v>83</v>
      </c>
      <c r="H1674" t="s">
        <v>10</v>
      </c>
      <c r="I1674">
        <v>19</v>
      </c>
    </row>
    <row r="1675" spans="1:9" x14ac:dyDescent="0.35">
      <c r="A1675" t="s">
        <v>12</v>
      </c>
      <c r="B1675" s="75" t="str">
        <f t="shared" si="18"/>
        <v>Year ending September 2012</v>
      </c>
      <c r="C1675" t="s">
        <v>134</v>
      </c>
      <c r="D1675" t="s">
        <v>30</v>
      </c>
      <c r="E1675" t="s">
        <v>252</v>
      </c>
      <c r="F1675" t="s">
        <v>79</v>
      </c>
      <c r="G1675" t="s">
        <v>83</v>
      </c>
      <c r="H1675" t="s">
        <v>8</v>
      </c>
      <c r="I1675">
        <v>2</v>
      </c>
    </row>
    <row r="1676" spans="1:9" x14ac:dyDescent="0.35">
      <c r="A1676" t="s">
        <v>12</v>
      </c>
      <c r="B1676" s="75" t="str">
        <f t="shared" si="18"/>
        <v>Year ending September 2012</v>
      </c>
      <c r="C1676" t="s">
        <v>134</v>
      </c>
      <c r="D1676" t="s">
        <v>30</v>
      </c>
      <c r="E1676" t="s">
        <v>252</v>
      </c>
      <c r="F1676" t="s">
        <v>79</v>
      </c>
      <c r="G1676" t="s">
        <v>83</v>
      </c>
      <c r="H1676" t="s">
        <v>6</v>
      </c>
      <c r="I1676">
        <v>45</v>
      </c>
    </row>
    <row r="1677" spans="1:9" x14ac:dyDescent="0.35">
      <c r="A1677" t="s">
        <v>12</v>
      </c>
      <c r="B1677" s="75" t="str">
        <f t="shared" si="18"/>
        <v>Year ending September 2012</v>
      </c>
      <c r="C1677" t="s">
        <v>134</v>
      </c>
      <c r="D1677" t="s">
        <v>30</v>
      </c>
      <c r="E1677" t="s">
        <v>252</v>
      </c>
      <c r="F1677" t="s">
        <v>79</v>
      </c>
      <c r="G1677" t="s">
        <v>83</v>
      </c>
      <c r="H1677" t="s">
        <v>7</v>
      </c>
      <c r="I1677">
        <v>4</v>
      </c>
    </row>
    <row r="1678" spans="1:9" x14ac:dyDescent="0.35">
      <c r="A1678" t="s">
        <v>12</v>
      </c>
      <c r="B1678" s="75" t="str">
        <f t="shared" si="18"/>
        <v>Year ending September 2012</v>
      </c>
      <c r="C1678" t="s">
        <v>134</v>
      </c>
      <c r="D1678" t="s">
        <v>31</v>
      </c>
      <c r="E1678" t="s">
        <v>94</v>
      </c>
      <c r="F1678" t="s">
        <v>79</v>
      </c>
      <c r="G1678" t="s">
        <v>87</v>
      </c>
      <c r="H1678" t="s">
        <v>4</v>
      </c>
      <c r="I1678">
        <v>12</v>
      </c>
    </row>
    <row r="1679" spans="1:9" x14ac:dyDescent="0.35">
      <c r="A1679" t="s">
        <v>12</v>
      </c>
      <c r="B1679" s="75" t="str">
        <f t="shared" si="18"/>
        <v>Year ending September 2012</v>
      </c>
      <c r="C1679" t="s">
        <v>134</v>
      </c>
      <c r="D1679" t="s">
        <v>31</v>
      </c>
      <c r="E1679" t="s">
        <v>94</v>
      </c>
      <c r="F1679" t="s">
        <v>79</v>
      </c>
      <c r="G1679" t="s">
        <v>87</v>
      </c>
      <c r="H1679" t="s">
        <v>5</v>
      </c>
      <c r="I1679">
        <v>2</v>
      </c>
    </row>
    <row r="1680" spans="1:9" x14ac:dyDescent="0.35">
      <c r="A1680" t="s">
        <v>12</v>
      </c>
      <c r="B1680" s="75" t="str">
        <f t="shared" si="18"/>
        <v>Year ending September 2012</v>
      </c>
      <c r="C1680" t="s">
        <v>134</v>
      </c>
      <c r="D1680" t="s">
        <v>31</v>
      </c>
      <c r="E1680" t="s">
        <v>94</v>
      </c>
      <c r="F1680" t="s">
        <v>79</v>
      </c>
      <c r="G1680" t="s">
        <v>87</v>
      </c>
      <c r="H1680" t="s">
        <v>3</v>
      </c>
      <c r="I1680">
        <v>69</v>
      </c>
    </row>
    <row r="1681" spans="1:9" x14ac:dyDescent="0.35">
      <c r="A1681" t="s">
        <v>12</v>
      </c>
      <c r="B1681" s="75" t="str">
        <f t="shared" si="18"/>
        <v>Year ending September 2012</v>
      </c>
      <c r="C1681" t="s">
        <v>134</v>
      </c>
      <c r="D1681" t="s">
        <v>31</v>
      </c>
      <c r="E1681" t="s">
        <v>94</v>
      </c>
      <c r="F1681" t="s">
        <v>79</v>
      </c>
      <c r="G1681" t="s">
        <v>87</v>
      </c>
      <c r="H1681" t="s">
        <v>10</v>
      </c>
      <c r="I1681">
        <v>5</v>
      </c>
    </row>
    <row r="1682" spans="1:9" x14ac:dyDescent="0.35">
      <c r="A1682" t="s">
        <v>12</v>
      </c>
      <c r="B1682" s="75" t="str">
        <f t="shared" si="18"/>
        <v>Year ending September 2012</v>
      </c>
      <c r="C1682" t="s">
        <v>134</v>
      </c>
      <c r="D1682" t="s">
        <v>31</v>
      </c>
      <c r="E1682" t="s">
        <v>94</v>
      </c>
      <c r="F1682" t="s">
        <v>79</v>
      </c>
      <c r="G1682" t="s">
        <v>87</v>
      </c>
      <c r="H1682" t="s">
        <v>6</v>
      </c>
      <c r="I1682">
        <v>7</v>
      </c>
    </row>
    <row r="1683" spans="1:9" x14ac:dyDescent="0.35">
      <c r="A1683" t="s">
        <v>12</v>
      </c>
      <c r="B1683" s="75" t="str">
        <f t="shared" si="18"/>
        <v>Year ending September 2012</v>
      </c>
      <c r="C1683" t="s">
        <v>134</v>
      </c>
      <c r="D1683" t="s">
        <v>31</v>
      </c>
      <c r="E1683" t="s">
        <v>94</v>
      </c>
      <c r="F1683" t="s">
        <v>79</v>
      </c>
      <c r="G1683" t="s">
        <v>87</v>
      </c>
      <c r="H1683" t="s">
        <v>7</v>
      </c>
      <c r="I1683">
        <v>1</v>
      </c>
    </row>
    <row r="1684" spans="1:9" x14ac:dyDescent="0.35">
      <c r="A1684" t="s">
        <v>12</v>
      </c>
      <c r="B1684" s="75" t="str">
        <f t="shared" si="18"/>
        <v>Year ending September 2012</v>
      </c>
      <c r="C1684" t="s">
        <v>134</v>
      </c>
      <c r="D1684" t="s">
        <v>32</v>
      </c>
      <c r="E1684" t="s">
        <v>95</v>
      </c>
      <c r="F1684" t="s">
        <v>79</v>
      </c>
      <c r="G1684" t="s">
        <v>83</v>
      </c>
      <c r="H1684" t="s">
        <v>4</v>
      </c>
      <c r="I1684">
        <v>11</v>
      </c>
    </row>
    <row r="1685" spans="1:9" x14ac:dyDescent="0.35">
      <c r="A1685" t="s">
        <v>12</v>
      </c>
      <c r="B1685" s="75" t="str">
        <f t="shared" si="18"/>
        <v>Year ending September 2012</v>
      </c>
      <c r="C1685" t="s">
        <v>134</v>
      </c>
      <c r="D1685" t="s">
        <v>32</v>
      </c>
      <c r="E1685" t="s">
        <v>95</v>
      </c>
      <c r="F1685" t="s">
        <v>79</v>
      </c>
      <c r="G1685" t="s">
        <v>83</v>
      </c>
      <c r="H1685" t="s">
        <v>5</v>
      </c>
      <c r="I1685">
        <v>23</v>
      </c>
    </row>
    <row r="1686" spans="1:9" x14ac:dyDescent="0.35">
      <c r="A1686" t="s">
        <v>12</v>
      </c>
      <c r="B1686" s="75" t="str">
        <f t="shared" si="18"/>
        <v>Year ending September 2012</v>
      </c>
      <c r="C1686" t="s">
        <v>134</v>
      </c>
      <c r="D1686" t="s">
        <v>32</v>
      </c>
      <c r="E1686" t="s">
        <v>95</v>
      </c>
      <c r="F1686" t="s">
        <v>79</v>
      </c>
      <c r="G1686" t="s">
        <v>83</v>
      </c>
      <c r="H1686" t="s">
        <v>81</v>
      </c>
      <c r="I1686">
        <v>8</v>
      </c>
    </row>
    <row r="1687" spans="1:9" x14ac:dyDescent="0.35">
      <c r="A1687" t="s">
        <v>12</v>
      </c>
      <c r="B1687" s="75" t="str">
        <f t="shared" si="18"/>
        <v>Year ending September 2012</v>
      </c>
      <c r="C1687" t="s">
        <v>134</v>
      </c>
      <c r="D1687" t="s">
        <v>32</v>
      </c>
      <c r="E1687" t="s">
        <v>95</v>
      </c>
      <c r="F1687" t="s">
        <v>79</v>
      </c>
      <c r="G1687" t="s">
        <v>83</v>
      </c>
      <c r="H1687" t="s">
        <v>3</v>
      </c>
      <c r="I1687">
        <v>76</v>
      </c>
    </row>
    <row r="1688" spans="1:9" x14ac:dyDescent="0.35">
      <c r="A1688" t="s">
        <v>12</v>
      </c>
      <c r="B1688" s="75" t="str">
        <f t="shared" si="18"/>
        <v>Year ending September 2012</v>
      </c>
      <c r="C1688" t="s">
        <v>134</v>
      </c>
      <c r="D1688" t="s">
        <v>32</v>
      </c>
      <c r="E1688" t="s">
        <v>95</v>
      </c>
      <c r="F1688" t="s">
        <v>79</v>
      </c>
      <c r="G1688" t="s">
        <v>83</v>
      </c>
      <c r="H1688" t="s">
        <v>10</v>
      </c>
      <c r="I1688">
        <v>10</v>
      </c>
    </row>
    <row r="1689" spans="1:9" x14ac:dyDescent="0.35">
      <c r="A1689" t="s">
        <v>12</v>
      </c>
      <c r="B1689" s="75" t="str">
        <f t="shared" si="18"/>
        <v>Year ending September 2012</v>
      </c>
      <c r="C1689" t="s">
        <v>134</v>
      </c>
      <c r="D1689" t="s">
        <v>32</v>
      </c>
      <c r="E1689" t="s">
        <v>95</v>
      </c>
      <c r="F1689" t="s">
        <v>79</v>
      </c>
      <c r="G1689" t="s">
        <v>83</v>
      </c>
      <c r="H1689" t="s">
        <v>8</v>
      </c>
      <c r="I1689">
        <v>1</v>
      </c>
    </row>
    <row r="1690" spans="1:9" x14ac:dyDescent="0.35">
      <c r="A1690" t="s">
        <v>12</v>
      </c>
      <c r="B1690" s="75" t="str">
        <f t="shared" si="18"/>
        <v>Year ending September 2012</v>
      </c>
      <c r="C1690" t="s">
        <v>134</v>
      </c>
      <c r="D1690" t="s">
        <v>32</v>
      </c>
      <c r="E1690" t="s">
        <v>95</v>
      </c>
      <c r="F1690" t="s">
        <v>79</v>
      </c>
      <c r="G1690" t="s">
        <v>83</v>
      </c>
      <c r="H1690" t="s">
        <v>6</v>
      </c>
      <c r="I1690">
        <v>22</v>
      </c>
    </row>
    <row r="1691" spans="1:9" x14ac:dyDescent="0.35">
      <c r="A1691" t="s">
        <v>12</v>
      </c>
      <c r="B1691" s="75" t="str">
        <f t="shared" si="18"/>
        <v>Year ending September 2012</v>
      </c>
      <c r="C1691" t="s">
        <v>134</v>
      </c>
      <c r="D1691" t="s">
        <v>32</v>
      </c>
      <c r="E1691" t="s">
        <v>95</v>
      </c>
      <c r="F1691" t="s">
        <v>79</v>
      </c>
      <c r="G1691" t="s">
        <v>83</v>
      </c>
      <c r="H1691" t="s">
        <v>7</v>
      </c>
      <c r="I1691">
        <v>14</v>
      </c>
    </row>
    <row r="1692" spans="1:9" x14ac:dyDescent="0.35">
      <c r="A1692" t="s">
        <v>12</v>
      </c>
      <c r="B1692" s="75" t="str">
        <f t="shared" si="18"/>
        <v>Year ending September 2012</v>
      </c>
      <c r="C1692" t="s">
        <v>134</v>
      </c>
      <c r="D1692" t="s">
        <v>33</v>
      </c>
      <c r="E1692" t="s">
        <v>96</v>
      </c>
      <c r="F1692" t="s">
        <v>79</v>
      </c>
      <c r="G1692" t="s">
        <v>83</v>
      </c>
      <c r="H1692" t="s">
        <v>4</v>
      </c>
      <c r="I1692">
        <v>21</v>
      </c>
    </row>
    <row r="1693" spans="1:9" x14ac:dyDescent="0.35">
      <c r="A1693" t="s">
        <v>12</v>
      </c>
      <c r="B1693" s="75" t="str">
        <f t="shared" si="18"/>
        <v>Year ending September 2012</v>
      </c>
      <c r="C1693" t="s">
        <v>134</v>
      </c>
      <c r="D1693" t="s">
        <v>33</v>
      </c>
      <c r="E1693" t="s">
        <v>96</v>
      </c>
      <c r="F1693" t="s">
        <v>79</v>
      </c>
      <c r="G1693" t="s">
        <v>83</v>
      </c>
      <c r="H1693" t="s">
        <v>5</v>
      </c>
      <c r="I1693">
        <v>12</v>
      </c>
    </row>
    <row r="1694" spans="1:9" x14ac:dyDescent="0.35">
      <c r="A1694" t="s">
        <v>12</v>
      </c>
      <c r="B1694" s="75" t="str">
        <f t="shared" si="18"/>
        <v>Year ending September 2012</v>
      </c>
      <c r="C1694" t="s">
        <v>134</v>
      </c>
      <c r="D1694" t="s">
        <v>33</v>
      </c>
      <c r="E1694" t="s">
        <v>96</v>
      </c>
      <c r="F1694" t="s">
        <v>79</v>
      </c>
      <c r="G1694" t="s">
        <v>83</v>
      </c>
      <c r="H1694" t="s">
        <v>81</v>
      </c>
      <c r="I1694">
        <v>7</v>
      </c>
    </row>
    <row r="1695" spans="1:9" x14ac:dyDescent="0.35">
      <c r="A1695" t="s">
        <v>12</v>
      </c>
      <c r="B1695" s="75" t="str">
        <f t="shared" si="18"/>
        <v>Year ending September 2012</v>
      </c>
      <c r="C1695" t="s">
        <v>134</v>
      </c>
      <c r="D1695" t="s">
        <v>33</v>
      </c>
      <c r="E1695" t="s">
        <v>96</v>
      </c>
      <c r="F1695" t="s">
        <v>79</v>
      </c>
      <c r="G1695" t="s">
        <v>83</v>
      </c>
      <c r="H1695" t="s">
        <v>3</v>
      </c>
      <c r="I1695">
        <v>131</v>
      </c>
    </row>
    <row r="1696" spans="1:9" x14ac:dyDescent="0.35">
      <c r="A1696" t="s">
        <v>12</v>
      </c>
      <c r="B1696" s="75" t="str">
        <f t="shared" si="18"/>
        <v>Year ending September 2012</v>
      </c>
      <c r="C1696" t="s">
        <v>134</v>
      </c>
      <c r="D1696" t="s">
        <v>33</v>
      </c>
      <c r="E1696" t="s">
        <v>96</v>
      </c>
      <c r="F1696" t="s">
        <v>79</v>
      </c>
      <c r="G1696" t="s">
        <v>83</v>
      </c>
      <c r="H1696" t="s">
        <v>10</v>
      </c>
      <c r="I1696">
        <v>25</v>
      </c>
    </row>
    <row r="1697" spans="1:9" x14ac:dyDescent="0.35">
      <c r="A1697" t="s">
        <v>12</v>
      </c>
      <c r="B1697" s="75" t="str">
        <f t="shared" si="18"/>
        <v>Year ending September 2012</v>
      </c>
      <c r="C1697" t="s">
        <v>134</v>
      </c>
      <c r="D1697" t="s">
        <v>33</v>
      </c>
      <c r="E1697" t="s">
        <v>96</v>
      </c>
      <c r="F1697" t="s">
        <v>79</v>
      </c>
      <c r="G1697" t="s">
        <v>83</v>
      </c>
      <c r="H1697" t="s">
        <v>8</v>
      </c>
      <c r="I1697">
        <v>5</v>
      </c>
    </row>
    <row r="1698" spans="1:9" x14ac:dyDescent="0.35">
      <c r="A1698" t="s">
        <v>12</v>
      </c>
      <c r="B1698" s="75" t="str">
        <f t="shared" si="18"/>
        <v>Year ending September 2012</v>
      </c>
      <c r="C1698" t="s">
        <v>134</v>
      </c>
      <c r="D1698" t="s">
        <v>33</v>
      </c>
      <c r="E1698" t="s">
        <v>96</v>
      </c>
      <c r="F1698" t="s">
        <v>79</v>
      </c>
      <c r="G1698" t="s">
        <v>83</v>
      </c>
      <c r="H1698" t="s">
        <v>6</v>
      </c>
      <c r="I1698">
        <v>46</v>
      </c>
    </row>
    <row r="1699" spans="1:9" x14ac:dyDescent="0.35">
      <c r="A1699" t="s">
        <v>12</v>
      </c>
      <c r="B1699" s="75" t="str">
        <f t="shared" si="18"/>
        <v>Year ending September 2012</v>
      </c>
      <c r="C1699" t="s">
        <v>134</v>
      </c>
      <c r="D1699" t="s">
        <v>33</v>
      </c>
      <c r="E1699" t="s">
        <v>96</v>
      </c>
      <c r="F1699" t="s">
        <v>79</v>
      </c>
      <c r="G1699" t="s">
        <v>83</v>
      </c>
      <c r="H1699" t="s">
        <v>7</v>
      </c>
      <c r="I1699">
        <v>12</v>
      </c>
    </row>
    <row r="1700" spans="1:9" x14ac:dyDescent="0.35">
      <c r="A1700" t="s">
        <v>12</v>
      </c>
      <c r="B1700" s="75" t="str">
        <f t="shared" si="18"/>
        <v>Year ending September 2012</v>
      </c>
      <c r="C1700" t="s">
        <v>134</v>
      </c>
      <c r="D1700" t="s">
        <v>34</v>
      </c>
      <c r="E1700" t="s">
        <v>97</v>
      </c>
      <c r="F1700" t="s">
        <v>79</v>
      </c>
      <c r="G1700" t="s">
        <v>83</v>
      </c>
      <c r="H1700" t="s">
        <v>4</v>
      </c>
      <c r="I1700">
        <v>7</v>
      </c>
    </row>
    <row r="1701" spans="1:9" x14ac:dyDescent="0.35">
      <c r="A1701" t="s">
        <v>12</v>
      </c>
      <c r="B1701" s="75" t="str">
        <f t="shared" si="18"/>
        <v>Year ending September 2012</v>
      </c>
      <c r="C1701" t="s">
        <v>134</v>
      </c>
      <c r="D1701" t="s">
        <v>34</v>
      </c>
      <c r="E1701" t="s">
        <v>97</v>
      </c>
      <c r="F1701" t="s">
        <v>79</v>
      </c>
      <c r="G1701" t="s">
        <v>83</v>
      </c>
      <c r="H1701" t="s">
        <v>5</v>
      </c>
      <c r="I1701">
        <v>5</v>
      </c>
    </row>
    <row r="1702" spans="1:9" x14ac:dyDescent="0.35">
      <c r="A1702" t="s">
        <v>12</v>
      </c>
      <c r="B1702" s="75" t="str">
        <f t="shared" si="18"/>
        <v>Year ending September 2012</v>
      </c>
      <c r="C1702" t="s">
        <v>134</v>
      </c>
      <c r="D1702" t="s">
        <v>34</v>
      </c>
      <c r="E1702" t="s">
        <v>97</v>
      </c>
      <c r="F1702" t="s">
        <v>79</v>
      </c>
      <c r="G1702" t="s">
        <v>83</v>
      </c>
      <c r="H1702" t="s">
        <v>3</v>
      </c>
      <c r="I1702">
        <v>57</v>
      </c>
    </row>
    <row r="1703" spans="1:9" x14ac:dyDescent="0.35">
      <c r="A1703" t="s">
        <v>12</v>
      </c>
      <c r="B1703" s="75" t="str">
        <f t="shared" si="18"/>
        <v>Year ending September 2012</v>
      </c>
      <c r="C1703" t="s">
        <v>134</v>
      </c>
      <c r="D1703" t="s">
        <v>34</v>
      </c>
      <c r="E1703" t="s">
        <v>97</v>
      </c>
      <c r="F1703" t="s">
        <v>79</v>
      </c>
      <c r="G1703" t="s">
        <v>83</v>
      </c>
      <c r="H1703" t="s">
        <v>10</v>
      </c>
      <c r="I1703">
        <v>5</v>
      </c>
    </row>
    <row r="1704" spans="1:9" x14ac:dyDescent="0.35">
      <c r="A1704" t="s">
        <v>12</v>
      </c>
      <c r="B1704" s="75" t="str">
        <f t="shared" si="18"/>
        <v>Year ending September 2012</v>
      </c>
      <c r="C1704" t="s">
        <v>134</v>
      </c>
      <c r="D1704" t="s">
        <v>34</v>
      </c>
      <c r="E1704" t="s">
        <v>97</v>
      </c>
      <c r="F1704" t="s">
        <v>79</v>
      </c>
      <c r="G1704" t="s">
        <v>83</v>
      </c>
      <c r="H1704" t="s">
        <v>6</v>
      </c>
      <c r="I1704">
        <v>13</v>
      </c>
    </row>
    <row r="1705" spans="1:9" x14ac:dyDescent="0.35">
      <c r="A1705" t="s">
        <v>12</v>
      </c>
      <c r="B1705" s="75" t="str">
        <f t="shared" si="18"/>
        <v>Year ending September 2012</v>
      </c>
      <c r="C1705" t="s">
        <v>134</v>
      </c>
      <c r="D1705" t="s">
        <v>34</v>
      </c>
      <c r="E1705" t="s">
        <v>97</v>
      </c>
      <c r="F1705" t="s">
        <v>79</v>
      </c>
      <c r="G1705" t="s">
        <v>83</v>
      </c>
      <c r="H1705" t="s">
        <v>7</v>
      </c>
      <c r="I1705">
        <v>4</v>
      </c>
    </row>
    <row r="1706" spans="1:9" x14ac:dyDescent="0.35">
      <c r="A1706" t="s">
        <v>12</v>
      </c>
      <c r="B1706" s="75" t="str">
        <f t="shared" si="18"/>
        <v>Year ending September 2012</v>
      </c>
      <c r="C1706" t="s">
        <v>134</v>
      </c>
      <c r="D1706" t="s">
        <v>35</v>
      </c>
      <c r="E1706" t="s">
        <v>98</v>
      </c>
      <c r="F1706" t="s">
        <v>99</v>
      </c>
      <c r="G1706" t="s">
        <v>80</v>
      </c>
      <c r="H1706" t="s">
        <v>4</v>
      </c>
      <c r="I1706">
        <v>8</v>
      </c>
    </row>
    <row r="1707" spans="1:9" x14ac:dyDescent="0.35">
      <c r="A1707" t="s">
        <v>12</v>
      </c>
      <c r="B1707" s="75" t="str">
        <f t="shared" si="18"/>
        <v>Year ending September 2012</v>
      </c>
      <c r="C1707" t="s">
        <v>134</v>
      </c>
      <c r="D1707" t="s">
        <v>35</v>
      </c>
      <c r="E1707" t="s">
        <v>98</v>
      </c>
      <c r="F1707" t="s">
        <v>99</v>
      </c>
      <c r="G1707" t="s">
        <v>80</v>
      </c>
      <c r="H1707" t="s">
        <v>5</v>
      </c>
      <c r="I1707">
        <v>210</v>
      </c>
    </row>
    <row r="1708" spans="1:9" x14ac:dyDescent="0.35">
      <c r="A1708" t="s">
        <v>12</v>
      </c>
      <c r="B1708" s="75" t="str">
        <f t="shared" si="18"/>
        <v>Year ending September 2012</v>
      </c>
      <c r="C1708" t="s">
        <v>134</v>
      </c>
      <c r="D1708" t="s">
        <v>35</v>
      </c>
      <c r="E1708" t="s">
        <v>98</v>
      </c>
      <c r="F1708" t="s">
        <v>99</v>
      </c>
      <c r="G1708" t="s">
        <v>80</v>
      </c>
      <c r="H1708" t="s">
        <v>81</v>
      </c>
      <c r="I1708">
        <v>52</v>
      </c>
    </row>
    <row r="1709" spans="1:9" x14ac:dyDescent="0.35">
      <c r="A1709" t="s">
        <v>12</v>
      </c>
      <c r="B1709" s="75" t="str">
        <f t="shared" si="18"/>
        <v>Year ending September 2012</v>
      </c>
      <c r="C1709" t="s">
        <v>134</v>
      </c>
      <c r="D1709" t="s">
        <v>35</v>
      </c>
      <c r="E1709" t="s">
        <v>98</v>
      </c>
      <c r="F1709" t="s">
        <v>99</v>
      </c>
      <c r="G1709" t="s">
        <v>80</v>
      </c>
      <c r="H1709" t="s">
        <v>3</v>
      </c>
      <c r="I1709">
        <v>532</v>
      </c>
    </row>
    <row r="1710" spans="1:9" x14ac:dyDescent="0.35">
      <c r="A1710" t="s">
        <v>12</v>
      </c>
      <c r="B1710" s="75" t="str">
        <f t="shared" si="18"/>
        <v>Year ending September 2012</v>
      </c>
      <c r="C1710" t="s">
        <v>134</v>
      </c>
      <c r="D1710" t="s">
        <v>35</v>
      </c>
      <c r="E1710" t="s">
        <v>98</v>
      </c>
      <c r="F1710" t="s">
        <v>99</v>
      </c>
      <c r="G1710" t="s">
        <v>80</v>
      </c>
      <c r="H1710" t="s">
        <v>10</v>
      </c>
      <c r="I1710">
        <v>86</v>
      </c>
    </row>
    <row r="1711" spans="1:9" x14ac:dyDescent="0.35">
      <c r="A1711" t="s">
        <v>12</v>
      </c>
      <c r="B1711" s="75" t="str">
        <f t="shared" si="18"/>
        <v>Year ending September 2012</v>
      </c>
      <c r="C1711" t="s">
        <v>134</v>
      </c>
      <c r="D1711" t="s">
        <v>35</v>
      </c>
      <c r="E1711" t="s">
        <v>98</v>
      </c>
      <c r="F1711" t="s">
        <v>99</v>
      </c>
      <c r="G1711" t="s">
        <v>80</v>
      </c>
      <c r="H1711" t="s">
        <v>8</v>
      </c>
      <c r="I1711">
        <v>86</v>
      </c>
    </row>
    <row r="1712" spans="1:9" x14ac:dyDescent="0.35">
      <c r="A1712" t="s">
        <v>12</v>
      </c>
      <c r="B1712" s="75" t="str">
        <f t="shared" si="18"/>
        <v>Year ending September 2012</v>
      </c>
      <c r="C1712" t="s">
        <v>134</v>
      </c>
      <c r="D1712" t="s">
        <v>35</v>
      </c>
      <c r="E1712" t="s">
        <v>98</v>
      </c>
      <c r="F1712" t="s">
        <v>99</v>
      </c>
      <c r="G1712" t="s">
        <v>80</v>
      </c>
      <c r="H1712" t="s">
        <v>6</v>
      </c>
      <c r="I1712">
        <v>401</v>
      </c>
    </row>
    <row r="1713" spans="1:9" x14ac:dyDescent="0.35">
      <c r="A1713" t="s">
        <v>12</v>
      </c>
      <c r="B1713" s="75" t="str">
        <f t="shared" si="18"/>
        <v>Year ending September 2012</v>
      </c>
      <c r="C1713" t="s">
        <v>134</v>
      </c>
      <c r="D1713" t="s">
        <v>35</v>
      </c>
      <c r="E1713" t="s">
        <v>98</v>
      </c>
      <c r="F1713" t="s">
        <v>99</v>
      </c>
      <c r="G1713" t="s">
        <v>80</v>
      </c>
      <c r="H1713" t="s">
        <v>7</v>
      </c>
      <c r="I1713">
        <v>286</v>
      </c>
    </row>
    <row r="1714" spans="1:9" x14ac:dyDescent="0.35">
      <c r="A1714" t="s">
        <v>12</v>
      </c>
      <c r="B1714" s="75" t="str">
        <f t="shared" si="18"/>
        <v>Year ending September 2012</v>
      </c>
      <c r="C1714" t="s">
        <v>134</v>
      </c>
      <c r="D1714" t="s">
        <v>36</v>
      </c>
      <c r="E1714" t="s">
        <v>100</v>
      </c>
      <c r="F1714" t="s">
        <v>99</v>
      </c>
      <c r="G1714" t="s">
        <v>80</v>
      </c>
      <c r="H1714" t="s">
        <v>4</v>
      </c>
      <c r="I1714">
        <v>25</v>
      </c>
    </row>
    <row r="1715" spans="1:9" x14ac:dyDescent="0.35">
      <c r="A1715" t="s">
        <v>12</v>
      </c>
      <c r="B1715" s="75" t="str">
        <f t="shared" si="18"/>
        <v>Year ending September 2012</v>
      </c>
      <c r="C1715" t="s">
        <v>134</v>
      </c>
      <c r="D1715" t="s">
        <v>36</v>
      </c>
      <c r="E1715" t="s">
        <v>100</v>
      </c>
      <c r="F1715" t="s">
        <v>99</v>
      </c>
      <c r="G1715" t="s">
        <v>80</v>
      </c>
      <c r="H1715" t="s">
        <v>5</v>
      </c>
      <c r="I1715">
        <v>29</v>
      </c>
    </row>
    <row r="1716" spans="1:9" x14ac:dyDescent="0.35">
      <c r="A1716" t="s">
        <v>12</v>
      </c>
      <c r="B1716" s="75" t="str">
        <f t="shared" si="18"/>
        <v>Year ending September 2012</v>
      </c>
      <c r="C1716" t="s">
        <v>134</v>
      </c>
      <c r="D1716" t="s">
        <v>36</v>
      </c>
      <c r="E1716" t="s">
        <v>100</v>
      </c>
      <c r="F1716" t="s">
        <v>99</v>
      </c>
      <c r="G1716" t="s">
        <v>80</v>
      </c>
      <c r="H1716" t="s">
        <v>81</v>
      </c>
      <c r="I1716">
        <v>11</v>
      </c>
    </row>
    <row r="1717" spans="1:9" x14ac:dyDescent="0.35">
      <c r="A1717" t="s">
        <v>12</v>
      </c>
      <c r="B1717" s="75" t="str">
        <f t="shared" si="18"/>
        <v>Year ending September 2012</v>
      </c>
      <c r="C1717" t="s">
        <v>134</v>
      </c>
      <c r="D1717" t="s">
        <v>36</v>
      </c>
      <c r="E1717" t="s">
        <v>100</v>
      </c>
      <c r="F1717" t="s">
        <v>99</v>
      </c>
      <c r="G1717" t="s">
        <v>80</v>
      </c>
      <c r="H1717" t="s">
        <v>3</v>
      </c>
      <c r="I1717">
        <v>400</v>
      </c>
    </row>
    <row r="1718" spans="1:9" x14ac:dyDescent="0.35">
      <c r="A1718" t="s">
        <v>12</v>
      </c>
      <c r="B1718" s="75" t="str">
        <f t="shared" si="18"/>
        <v>Year ending September 2012</v>
      </c>
      <c r="C1718" t="s">
        <v>134</v>
      </c>
      <c r="D1718" t="s">
        <v>36</v>
      </c>
      <c r="E1718" t="s">
        <v>100</v>
      </c>
      <c r="F1718" t="s">
        <v>99</v>
      </c>
      <c r="G1718" t="s">
        <v>80</v>
      </c>
      <c r="H1718" t="s">
        <v>10</v>
      </c>
      <c r="I1718">
        <v>66</v>
      </c>
    </row>
    <row r="1719" spans="1:9" x14ac:dyDescent="0.35">
      <c r="A1719" t="s">
        <v>12</v>
      </c>
      <c r="B1719" s="75" t="str">
        <f t="shared" si="18"/>
        <v>Year ending September 2012</v>
      </c>
      <c r="C1719" t="s">
        <v>134</v>
      </c>
      <c r="D1719" t="s">
        <v>36</v>
      </c>
      <c r="E1719" t="s">
        <v>100</v>
      </c>
      <c r="F1719" t="s">
        <v>99</v>
      </c>
      <c r="G1719" t="s">
        <v>80</v>
      </c>
      <c r="H1719" t="s">
        <v>8</v>
      </c>
      <c r="I1719">
        <v>22</v>
      </c>
    </row>
    <row r="1720" spans="1:9" x14ac:dyDescent="0.35">
      <c r="A1720" t="s">
        <v>12</v>
      </c>
      <c r="B1720" s="75" t="str">
        <f t="shared" si="18"/>
        <v>Year ending September 2012</v>
      </c>
      <c r="C1720" t="s">
        <v>134</v>
      </c>
      <c r="D1720" t="s">
        <v>36</v>
      </c>
      <c r="E1720" t="s">
        <v>100</v>
      </c>
      <c r="F1720" t="s">
        <v>99</v>
      </c>
      <c r="G1720" t="s">
        <v>80</v>
      </c>
      <c r="H1720" t="s">
        <v>6</v>
      </c>
      <c r="I1720">
        <v>108</v>
      </c>
    </row>
    <row r="1721" spans="1:9" x14ac:dyDescent="0.35">
      <c r="A1721" t="s">
        <v>12</v>
      </c>
      <c r="B1721" s="75" t="str">
        <f t="shared" si="18"/>
        <v>Year ending September 2012</v>
      </c>
      <c r="C1721" t="s">
        <v>134</v>
      </c>
      <c r="D1721" t="s">
        <v>36</v>
      </c>
      <c r="E1721" t="s">
        <v>100</v>
      </c>
      <c r="F1721" t="s">
        <v>99</v>
      </c>
      <c r="G1721" t="s">
        <v>80</v>
      </c>
      <c r="H1721" t="s">
        <v>7</v>
      </c>
      <c r="I1721">
        <v>21</v>
      </c>
    </row>
    <row r="1722" spans="1:9" x14ac:dyDescent="0.35">
      <c r="A1722" t="s">
        <v>12</v>
      </c>
      <c r="B1722" s="75" t="str">
        <f t="shared" si="18"/>
        <v>Year ending September 2012</v>
      </c>
      <c r="C1722" t="s">
        <v>134</v>
      </c>
      <c r="D1722" t="s">
        <v>37</v>
      </c>
      <c r="E1722" t="s">
        <v>101</v>
      </c>
      <c r="F1722" t="s">
        <v>79</v>
      </c>
      <c r="G1722" t="s">
        <v>80</v>
      </c>
      <c r="H1722" t="s">
        <v>4</v>
      </c>
      <c r="I1722">
        <v>13</v>
      </c>
    </row>
    <row r="1723" spans="1:9" x14ac:dyDescent="0.35">
      <c r="A1723" t="s">
        <v>12</v>
      </c>
      <c r="B1723" s="75" t="str">
        <f t="shared" si="18"/>
        <v>Year ending September 2012</v>
      </c>
      <c r="C1723" t="s">
        <v>134</v>
      </c>
      <c r="D1723" t="s">
        <v>37</v>
      </c>
      <c r="E1723" t="s">
        <v>101</v>
      </c>
      <c r="F1723" t="s">
        <v>79</v>
      </c>
      <c r="G1723" t="s">
        <v>80</v>
      </c>
      <c r="H1723" t="s">
        <v>5</v>
      </c>
      <c r="I1723">
        <v>5</v>
      </c>
    </row>
    <row r="1724" spans="1:9" x14ac:dyDescent="0.35">
      <c r="A1724" t="s">
        <v>12</v>
      </c>
      <c r="B1724" s="75" t="str">
        <f t="shared" si="18"/>
        <v>Year ending September 2012</v>
      </c>
      <c r="C1724" t="s">
        <v>134</v>
      </c>
      <c r="D1724" t="s">
        <v>37</v>
      </c>
      <c r="E1724" t="s">
        <v>101</v>
      </c>
      <c r="F1724" t="s">
        <v>79</v>
      </c>
      <c r="G1724" t="s">
        <v>80</v>
      </c>
      <c r="H1724" t="s">
        <v>81</v>
      </c>
      <c r="I1724">
        <v>11</v>
      </c>
    </row>
    <row r="1725" spans="1:9" x14ac:dyDescent="0.35">
      <c r="A1725" t="s">
        <v>12</v>
      </c>
      <c r="B1725" s="75" t="str">
        <f t="shared" si="18"/>
        <v>Year ending September 2012</v>
      </c>
      <c r="C1725" t="s">
        <v>134</v>
      </c>
      <c r="D1725" t="s">
        <v>37</v>
      </c>
      <c r="E1725" t="s">
        <v>101</v>
      </c>
      <c r="F1725" t="s">
        <v>79</v>
      </c>
      <c r="G1725" t="s">
        <v>80</v>
      </c>
      <c r="H1725" t="s">
        <v>3</v>
      </c>
      <c r="I1725">
        <v>117</v>
      </c>
    </row>
    <row r="1726" spans="1:9" x14ac:dyDescent="0.35">
      <c r="A1726" t="s">
        <v>12</v>
      </c>
      <c r="B1726" s="75" t="str">
        <f t="shared" si="18"/>
        <v>Year ending September 2012</v>
      </c>
      <c r="C1726" t="s">
        <v>134</v>
      </c>
      <c r="D1726" t="s">
        <v>37</v>
      </c>
      <c r="E1726" t="s">
        <v>101</v>
      </c>
      <c r="F1726" t="s">
        <v>79</v>
      </c>
      <c r="G1726" t="s">
        <v>80</v>
      </c>
      <c r="H1726" t="s">
        <v>10</v>
      </c>
      <c r="I1726">
        <v>15</v>
      </c>
    </row>
    <row r="1727" spans="1:9" x14ac:dyDescent="0.35">
      <c r="A1727" t="s">
        <v>12</v>
      </c>
      <c r="B1727" s="75" t="str">
        <f t="shared" si="18"/>
        <v>Year ending September 2012</v>
      </c>
      <c r="C1727" t="s">
        <v>134</v>
      </c>
      <c r="D1727" t="s">
        <v>37</v>
      </c>
      <c r="E1727" t="s">
        <v>101</v>
      </c>
      <c r="F1727" t="s">
        <v>79</v>
      </c>
      <c r="G1727" t="s">
        <v>80</v>
      </c>
      <c r="H1727" t="s">
        <v>8</v>
      </c>
      <c r="I1727">
        <v>2</v>
      </c>
    </row>
    <row r="1728" spans="1:9" x14ac:dyDescent="0.35">
      <c r="A1728" t="s">
        <v>12</v>
      </c>
      <c r="B1728" s="75" t="str">
        <f t="shared" si="18"/>
        <v>Year ending September 2012</v>
      </c>
      <c r="C1728" t="s">
        <v>134</v>
      </c>
      <c r="D1728" t="s">
        <v>37</v>
      </c>
      <c r="E1728" t="s">
        <v>101</v>
      </c>
      <c r="F1728" t="s">
        <v>79</v>
      </c>
      <c r="G1728" t="s">
        <v>80</v>
      </c>
      <c r="H1728" t="s">
        <v>6</v>
      </c>
      <c r="I1728">
        <v>65</v>
      </c>
    </row>
    <row r="1729" spans="1:9" x14ac:dyDescent="0.35">
      <c r="A1729" t="s">
        <v>12</v>
      </c>
      <c r="B1729" s="75" t="str">
        <f t="shared" si="18"/>
        <v>Year ending September 2012</v>
      </c>
      <c r="C1729" t="s">
        <v>134</v>
      </c>
      <c r="D1729" t="s">
        <v>37</v>
      </c>
      <c r="E1729" t="s">
        <v>101</v>
      </c>
      <c r="F1729" t="s">
        <v>79</v>
      </c>
      <c r="G1729" t="s">
        <v>80</v>
      </c>
      <c r="H1729" t="s">
        <v>7</v>
      </c>
      <c r="I1729">
        <v>23</v>
      </c>
    </row>
    <row r="1730" spans="1:9" x14ac:dyDescent="0.35">
      <c r="A1730" t="s">
        <v>12</v>
      </c>
      <c r="B1730" s="75" t="str">
        <f t="shared" ref="B1730:B1793" si="19">IF(OR(C1730="2009/10 Jan, Feb, Mar",C1730="2010/11 Apr, May, Jun",C1730="2010/11 Jul, Aug, Sep",C1730="2009/10 Oct, Nov, Dec"),"Year ending September 2010",IF(OR(C1730="2010/11 Jan, Feb, Mar",C1730="2011/12 Apr, May, Jun",C1730="2011/12 Jul, Aug, Sep",C1730="2010/11 Oct, Nov, Dec"),"Year ending September 2011",IF(OR(C1730="2011/12 Jan, Feb, Mar",C1730="2012/13 Apr, May, Jun",C1730="2012/13 Jul, Aug, Sep",C1730="2011/12 Oct, Nov, Dec"),"Year ending September 2012",IF(OR(C1730="2012/13 Jan, Feb, Mar",C1730="2013/14 Apr, May, Jun",C1730="2013/14 Jul, Aug, Sep",C1730="2012/13 Oct, Nov, Dec"),"Year ending September 2013",IF(OR(C1730="2013/14 Jan, Feb, Mar",C1730="2014/15 Apr, May, Jun",C1730="2014/15 Jul, Aug, Sep",C1730="2013/14 Oct, Nov, Dec"),"Year ending September 2014",IF(OR(C1730="2014/15 Jan, Feb, Mar",C1730="2015/16 Apr, May, Jun",C1730="2015/16 Jul, Aug, Sep",C1730="2014/15 Oct, Nov, Dec"),"Year ending September 2015",IF(OR(C1730="2015/16 Jan, Feb, Mar",C1730="2016/17 Apr, May, Jun",C1730="2016/17 Jul, Aug, Sep",C1730="2015/16 Oct, Nov, Dec"),"Year ending September 2016",IF(OR(C1730="2016/17 Jan, Feb, Mar",C1730="2017/18 Apr, May, Jun",C1730="2017/18 Jul, Aug, Sep",C1730="2016/17 Oct, Nov, Dec"),"Year ending September 2017",IF(OR(C1730="2017/18 Jan, Feb, Mar",C1730="2018/19 Apr, May, Jun",C1730="2018/19 Jul, Aug, Sep",C1730="2017/18 Oct, Nov, Dec"),"Year ending September 2018",IF(OR(C1730="2018/19 Jan, Feb, Mar",C1730="2019/20 Apr, May, Jun",C1730="2019/20 Jul, Aug, Sep",C1730="2018/19 Oct, Nov, Dec"),"Year ending September 2019",""))))))))))</f>
        <v>Year ending September 2012</v>
      </c>
      <c r="C1730" t="s">
        <v>134</v>
      </c>
      <c r="D1730" t="s">
        <v>38</v>
      </c>
      <c r="E1730" t="s">
        <v>102</v>
      </c>
      <c r="F1730" t="s">
        <v>79</v>
      </c>
      <c r="G1730" t="s">
        <v>83</v>
      </c>
      <c r="H1730" t="s">
        <v>4</v>
      </c>
      <c r="I1730">
        <v>13</v>
      </c>
    </row>
    <row r="1731" spans="1:9" x14ac:dyDescent="0.35">
      <c r="A1731" t="s">
        <v>12</v>
      </c>
      <c r="B1731" s="75" t="str">
        <f t="shared" si="19"/>
        <v>Year ending September 2012</v>
      </c>
      <c r="C1731" t="s">
        <v>134</v>
      </c>
      <c r="D1731" t="s">
        <v>38</v>
      </c>
      <c r="E1731" t="s">
        <v>102</v>
      </c>
      <c r="F1731" t="s">
        <v>79</v>
      </c>
      <c r="G1731" t="s">
        <v>83</v>
      </c>
      <c r="H1731" t="s">
        <v>5</v>
      </c>
      <c r="I1731">
        <v>1</v>
      </c>
    </row>
    <row r="1732" spans="1:9" x14ac:dyDescent="0.35">
      <c r="A1732" t="s">
        <v>12</v>
      </c>
      <c r="B1732" s="75" t="str">
        <f t="shared" si="19"/>
        <v>Year ending September 2012</v>
      </c>
      <c r="C1732" t="s">
        <v>134</v>
      </c>
      <c r="D1732" t="s">
        <v>38</v>
      </c>
      <c r="E1732" t="s">
        <v>102</v>
      </c>
      <c r="F1732" t="s">
        <v>79</v>
      </c>
      <c r="G1732" t="s">
        <v>83</v>
      </c>
      <c r="H1732" t="s">
        <v>81</v>
      </c>
      <c r="I1732">
        <v>3</v>
      </c>
    </row>
    <row r="1733" spans="1:9" x14ac:dyDescent="0.35">
      <c r="A1733" t="s">
        <v>12</v>
      </c>
      <c r="B1733" s="75" t="str">
        <f t="shared" si="19"/>
        <v>Year ending September 2012</v>
      </c>
      <c r="C1733" t="s">
        <v>134</v>
      </c>
      <c r="D1733" t="s">
        <v>38</v>
      </c>
      <c r="E1733" t="s">
        <v>102</v>
      </c>
      <c r="F1733" t="s">
        <v>79</v>
      </c>
      <c r="G1733" t="s">
        <v>83</v>
      </c>
      <c r="H1733" t="s">
        <v>3</v>
      </c>
      <c r="I1733">
        <v>72</v>
      </c>
    </row>
    <row r="1734" spans="1:9" x14ac:dyDescent="0.35">
      <c r="A1734" t="s">
        <v>12</v>
      </c>
      <c r="B1734" s="75" t="str">
        <f t="shared" si="19"/>
        <v>Year ending September 2012</v>
      </c>
      <c r="C1734" t="s">
        <v>134</v>
      </c>
      <c r="D1734" t="s">
        <v>38</v>
      </c>
      <c r="E1734" t="s">
        <v>102</v>
      </c>
      <c r="F1734" t="s">
        <v>79</v>
      </c>
      <c r="G1734" t="s">
        <v>83</v>
      </c>
      <c r="H1734" t="s">
        <v>10</v>
      </c>
      <c r="I1734">
        <v>15</v>
      </c>
    </row>
    <row r="1735" spans="1:9" x14ac:dyDescent="0.35">
      <c r="A1735" t="s">
        <v>12</v>
      </c>
      <c r="B1735" s="75" t="str">
        <f t="shared" si="19"/>
        <v>Year ending September 2012</v>
      </c>
      <c r="C1735" t="s">
        <v>134</v>
      </c>
      <c r="D1735" t="s">
        <v>38</v>
      </c>
      <c r="E1735" t="s">
        <v>102</v>
      </c>
      <c r="F1735" t="s">
        <v>79</v>
      </c>
      <c r="G1735" t="s">
        <v>83</v>
      </c>
      <c r="H1735" t="s">
        <v>8</v>
      </c>
      <c r="I1735">
        <v>2</v>
      </c>
    </row>
    <row r="1736" spans="1:9" x14ac:dyDescent="0.35">
      <c r="A1736" t="s">
        <v>12</v>
      </c>
      <c r="B1736" s="75" t="str">
        <f t="shared" si="19"/>
        <v>Year ending September 2012</v>
      </c>
      <c r="C1736" t="s">
        <v>134</v>
      </c>
      <c r="D1736" t="s">
        <v>38</v>
      </c>
      <c r="E1736" t="s">
        <v>102</v>
      </c>
      <c r="F1736" t="s">
        <v>79</v>
      </c>
      <c r="G1736" t="s">
        <v>83</v>
      </c>
      <c r="H1736" t="s">
        <v>6</v>
      </c>
      <c r="I1736">
        <v>21</v>
      </c>
    </row>
    <row r="1737" spans="1:9" x14ac:dyDescent="0.35">
      <c r="A1737" t="s">
        <v>12</v>
      </c>
      <c r="B1737" s="75" t="str">
        <f t="shared" si="19"/>
        <v>Year ending September 2012</v>
      </c>
      <c r="C1737" t="s">
        <v>134</v>
      </c>
      <c r="D1737" t="s">
        <v>39</v>
      </c>
      <c r="E1737" t="s">
        <v>103</v>
      </c>
      <c r="F1737" t="s">
        <v>79</v>
      </c>
      <c r="G1737" t="s">
        <v>80</v>
      </c>
      <c r="H1737" t="s">
        <v>4</v>
      </c>
      <c r="I1737">
        <v>5</v>
      </c>
    </row>
    <row r="1738" spans="1:9" x14ac:dyDescent="0.35">
      <c r="A1738" t="s">
        <v>12</v>
      </c>
      <c r="B1738" s="75" t="str">
        <f t="shared" si="19"/>
        <v>Year ending September 2012</v>
      </c>
      <c r="C1738" t="s">
        <v>134</v>
      </c>
      <c r="D1738" t="s">
        <v>39</v>
      </c>
      <c r="E1738" t="s">
        <v>103</v>
      </c>
      <c r="F1738" t="s">
        <v>79</v>
      </c>
      <c r="G1738" t="s">
        <v>80</v>
      </c>
      <c r="H1738" t="s">
        <v>5</v>
      </c>
      <c r="I1738">
        <v>3</v>
      </c>
    </row>
    <row r="1739" spans="1:9" x14ac:dyDescent="0.35">
      <c r="A1739" t="s">
        <v>12</v>
      </c>
      <c r="B1739" s="75" t="str">
        <f t="shared" si="19"/>
        <v>Year ending September 2012</v>
      </c>
      <c r="C1739" t="s">
        <v>134</v>
      </c>
      <c r="D1739" t="s">
        <v>39</v>
      </c>
      <c r="E1739" t="s">
        <v>103</v>
      </c>
      <c r="F1739" t="s">
        <v>79</v>
      </c>
      <c r="G1739" t="s">
        <v>80</v>
      </c>
      <c r="H1739" t="s">
        <v>81</v>
      </c>
      <c r="I1739">
        <v>4</v>
      </c>
    </row>
    <row r="1740" spans="1:9" x14ac:dyDescent="0.35">
      <c r="A1740" t="s">
        <v>12</v>
      </c>
      <c r="B1740" s="75" t="str">
        <f t="shared" si="19"/>
        <v>Year ending September 2012</v>
      </c>
      <c r="C1740" t="s">
        <v>134</v>
      </c>
      <c r="D1740" t="s">
        <v>39</v>
      </c>
      <c r="E1740" t="s">
        <v>103</v>
      </c>
      <c r="F1740" t="s">
        <v>79</v>
      </c>
      <c r="G1740" t="s">
        <v>80</v>
      </c>
      <c r="H1740" t="s">
        <v>3</v>
      </c>
      <c r="I1740">
        <v>94</v>
      </c>
    </row>
    <row r="1741" spans="1:9" x14ac:dyDescent="0.35">
      <c r="A1741" t="s">
        <v>12</v>
      </c>
      <c r="B1741" s="75" t="str">
        <f t="shared" si="19"/>
        <v>Year ending September 2012</v>
      </c>
      <c r="C1741" t="s">
        <v>134</v>
      </c>
      <c r="D1741" t="s">
        <v>39</v>
      </c>
      <c r="E1741" t="s">
        <v>103</v>
      </c>
      <c r="F1741" t="s">
        <v>79</v>
      </c>
      <c r="G1741" t="s">
        <v>80</v>
      </c>
      <c r="H1741" t="s">
        <v>10</v>
      </c>
      <c r="I1741">
        <v>11</v>
      </c>
    </row>
    <row r="1742" spans="1:9" x14ac:dyDescent="0.35">
      <c r="A1742" t="s">
        <v>12</v>
      </c>
      <c r="B1742" s="75" t="str">
        <f t="shared" si="19"/>
        <v>Year ending September 2012</v>
      </c>
      <c r="C1742" t="s">
        <v>134</v>
      </c>
      <c r="D1742" t="s">
        <v>39</v>
      </c>
      <c r="E1742" t="s">
        <v>103</v>
      </c>
      <c r="F1742" t="s">
        <v>79</v>
      </c>
      <c r="G1742" t="s">
        <v>80</v>
      </c>
      <c r="H1742" t="s">
        <v>8</v>
      </c>
      <c r="I1742">
        <v>3</v>
      </c>
    </row>
    <row r="1743" spans="1:9" x14ac:dyDescent="0.35">
      <c r="A1743" t="s">
        <v>12</v>
      </c>
      <c r="B1743" s="75" t="str">
        <f t="shared" si="19"/>
        <v>Year ending September 2012</v>
      </c>
      <c r="C1743" t="s">
        <v>134</v>
      </c>
      <c r="D1743" t="s">
        <v>39</v>
      </c>
      <c r="E1743" t="s">
        <v>103</v>
      </c>
      <c r="F1743" t="s">
        <v>79</v>
      </c>
      <c r="G1743" t="s">
        <v>80</v>
      </c>
      <c r="H1743" t="s">
        <v>6</v>
      </c>
      <c r="I1743">
        <v>38</v>
      </c>
    </row>
    <row r="1744" spans="1:9" x14ac:dyDescent="0.35">
      <c r="A1744" t="s">
        <v>12</v>
      </c>
      <c r="B1744" s="75" t="str">
        <f t="shared" si="19"/>
        <v>Year ending September 2012</v>
      </c>
      <c r="C1744" t="s">
        <v>134</v>
      </c>
      <c r="D1744" t="s">
        <v>39</v>
      </c>
      <c r="E1744" t="s">
        <v>103</v>
      </c>
      <c r="F1744" t="s">
        <v>79</v>
      </c>
      <c r="G1744" t="s">
        <v>80</v>
      </c>
      <c r="H1744" t="s">
        <v>7</v>
      </c>
      <c r="I1744">
        <v>5</v>
      </c>
    </row>
    <row r="1745" spans="1:9" x14ac:dyDescent="0.35">
      <c r="A1745" t="s">
        <v>12</v>
      </c>
      <c r="B1745" s="75" t="str">
        <f t="shared" si="19"/>
        <v>Year ending September 2012</v>
      </c>
      <c r="C1745" t="s">
        <v>134</v>
      </c>
      <c r="D1745" t="s">
        <v>40</v>
      </c>
      <c r="E1745" t="s">
        <v>104</v>
      </c>
      <c r="F1745" t="s">
        <v>79</v>
      </c>
      <c r="G1745" t="s">
        <v>83</v>
      </c>
      <c r="H1745" t="s">
        <v>4</v>
      </c>
      <c r="I1745">
        <v>11</v>
      </c>
    </row>
    <row r="1746" spans="1:9" x14ac:dyDescent="0.35">
      <c r="A1746" t="s">
        <v>12</v>
      </c>
      <c r="B1746" s="75" t="str">
        <f t="shared" si="19"/>
        <v>Year ending September 2012</v>
      </c>
      <c r="C1746" t="s">
        <v>134</v>
      </c>
      <c r="D1746" t="s">
        <v>40</v>
      </c>
      <c r="E1746" t="s">
        <v>104</v>
      </c>
      <c r="F1746" t="s">
        <v>79</v>
      </c>
      <c r="G1746" t="s">
        <v>83</v>
      </c>
      <c r="H1746" t="s">
        <v>5</v>
      </c>
      <c r="I1746">
        <v>11</v>
      </c>
    </row>
    <row r="1747" spans="1:9" x14ac:dyDescent="0.35">
      <c r="A1747" t="s">
        <v>12</v>
      </c>
      <c r="B1747" s="75" t="str">
        <f t="shared" si="19"/>
        <v>Year ending September 2012</v>
      </c>
      <c r="C1747" t="s">
        <v>134</v>
      </c>
      <c r="D1747" t="s">
        <v>40</v>
      </c>
      <c r="E1747" t="s">
        <v>104</v>
      </c>
      <c r="F1747" t="s">
        <v>79</v>
      </c>
      <c r="G1747" t="s">
        <v>83</v>
      </c>
      <c r="H1747" t="s">
        <v>81</v>
      </c>
      <c r="I1747">
        <v>3</v>
      </c>
    </row>
    <row r="1748" spans="1:9" x14ac:dyDescent="0.35">
      <c r="A1748" t="s">
        <v>12</v>
      </c>
      <c r="B1748" s="75" t="str">
        <f t="shared" si="19"/>
        <v>Year ending September 2012</v>
      </c>
      <c r="C1748" t="s">
        <v>134</v>
      </c>
      <c r="D1748" t="s">
        <v>40</v>
      </c>
      <c r="E1748" t="s">
        <v>104</v>
      </c>
      <c r="F1748" t="s">
        <v>79</v>
      </c>
      <c r="G1748" t="s">
        <v>83</v>
      </c>
      <c r="H1748" t="s">
        <v>3</v>
      </c>
      <c r="I1748">
        <v>86</v>
      </c>
    </row>
    <row r="1749" spans="1:9" x14ac:dyDescent="0.35">
      <c r="A1749" t="s">
        <v>12</v>
      </c>
      <c r="B1749" s="75" t="str">
        <f t="shared" si="19"/>
        <v>Year ending September 2012</v>
      </c>
      <c r="C1749" t="s">
        <v>134</v>
      </c>
      <c r="D1749" t="s">
        <v>40</v>
      </c>
      <c r="E1749" t="s">
        <v>104</v>
      </c>
      <c r="F1749" t="s">
        <v>79</v>
      </c>
      <c r="G1749" t="s">
        <v>83</v>
      </c>
      <c r="H1749" t="s">
        <v>10</v>
      </c>
      <c r="I1749">
        <v>14</v>
      </c>
    </row>
    <row r="1750" spans="1:9" x14ac:dyDescent="0.35">
      <c r="A1750" t="s">
        <v>12</v>
      </c>
      <c r="B1750" s="75" t="str">
        <f t="shared" si="19"/>
        <v>Year ending September 2012</v>
      </c>
      <c r="C1750" t="s">
        <v>134</v>
      </c>
      <c r="D1750" t="s">
        <v>40</v>
      </c>
      <c r="E1750" t="s">
        <v>104</v>
      </c>
      <c r="F1750" t="s">
        <v>79</v>
      </c>
      <c r="G1750" t="s">
        <v>83</v>
      </c>
      <c r="H1750" t="s">
        <v>8</v>
      </c>
      <c r="I1750">
        <v>5</v>
      </c>
    </row>
    <row r="1751" spans="1:9" x14ac:dyDescent="0.35">
      <c r="A1751" t="s">
        <v>12</v>
      </c>
      <c r="B1751" s="75" t="str">
        <f t="shared" si="19"/>
        <v>Year ending September 2012</v>
      </c>
      <c r="C1751" t="s">
        <v>134</v>
      </c>
      <c r="D1751" t="s">
        <v>40</v>
      </c>
      <c r="E1751" t="s">
        <v>104</v>
      </c>
      <c r="F1751" t="s">
        <v>79</v>
      </c>
      <c r="G1751" t="s">
        <v>83</v>
      </c>
      <c r="H1751" t="s">
        <v>6</v>
      </c>
      <c r="I1751">
        <v>32</v>
      </c>
    </row>
    <row r="1752" spans="1:9" x14ac:dyDescent="0.35">
      <c r="A1752" t="s">
        <v>12</v>
      </c>
      <c r="B1752" s="75" t="str">
        <f t="shared" si="19"/>
        <v>Year ending September 2012</v>
      </c>
      <c r="C1752" t="s">
        <v>134</v>
      </c>
      <c r="D1752" t="s">
        <v>40</v>
      </c>
      <c r="E1752" t="s">
        <v>104</v>
      </c>
      <c r="F1752" t="s">
        <v>79</v>
      </c>
      <c r="G1752" t="s">
        <v>83</v>
      </c>
      <c r="H1752" t="s">
        <v>7</v>
      </c>
      <c r="I1752">
        <v>1</v>
      </c>
    </row>
    <row r="1753" spans="1:9" x14ac:dyDescent="0.35">
      <c r="A1753" t="s">
        <v>12</v>
      </c>
      <c r="B1753" s="75" t="str">
        <f t="shared" si="19"/>
        <v>Year ending September 2012</v>
      </c>
      <c r="C1753" t="s">
        <v>134</v>
      </c>
      <c r="D1753" t="s">
        <v>105</v>
      </c>
      <c r="E1753" t="s">
        <v>106</v>
      </c>
      <c r="F1753" t="s">
        <v>79</v>
      </c>
      <c r="G1753" t="s">
        <v>87</v>
      </c>
      <c r="H1753" t="s">
        <v>4</v>
      </c>
      <c r="I1753">
        <v>2</v>
      </c>
    </row>
    <row r="1754" spans="1:9" x14ac:dyDescent="0.35">
      <c r="A1754" t="s">
        <v>12</v>
      </c>
      <c r="B1754" s="75" t="str">
        <f t="shared" si="19"/>
        <v>Year ending September 2012</v>
      </c>
      <c r="C1754" t="s">
        <v>134</v>
      </c>
      <c r="D1754" t="s">
        <v>105</v>
      </c>
      <c r="E1754" t="s">
        <v>106</v>
      </c>
      <c r="F1754" t="s">
        <v>79</v>
      </c>
      <c r="G1754" t="s">
        <v>87</v>
      </c>
      <c r="H1754" t="s">
        <v>81</v>
      </c>
      <c r="I1754">
        <v>1</v>
      </c>
    </row>
    <row r="1755" spans="1:9" x14ac:dyDescent="0.35">
      <c r="A1755" t="s">
        <v>12</v>
      </c>
      <c r="B1755" s="75" t="str">
        <f t="shared" si="19"/>
        <v>Year ending September 2012</v>
      </c>
      <c r="C1755" t="s">
        <v>134</v>
      </c>
      <c r="D1755" t="s">
        <v>105</v>
      </c>
      <c r="E1755" t="s">
        <v>106</v>
      </c>
      <c r="F1755" t="s">
        <v>79</v>
      </c>
      <c r="G1755" t="s">
        <v>87</v>
      </c>
      <c r="H1755" t="s">
        <v>3</v>
      </c>
      <c r="I1755">
        <v>15</v>
      </c>
    </row>
    <row r="1756" spans="1:9" x14ac:dyDescent="0.35">
      <c r="A1756" t="s">
        <v>12</v>
      </c>
      <c r="B1756" s="75" t="str">
        <f t="shared" si="19"/>
        <v>Year ending September 2012</v>
      </c>
      <c r="C1756" t="s">
        <v>134</v>
      </c>
      <c r="D1756" t="s">
        <v>105</v>
      </c>
      <c r="E1756" t="s">
        <v>106</v>
      </c>
      <c r="F1756" t="s">
        <v>79</v>
      </c>
      <c r="G1756" t="s">
        <v>87</v>
      </c>
      <c r="H1756" t="s">
        <v>10</v>
      </c>
      <c r="I1756">
        <v>2</v>
      </c>
    </row>
    <row r="1757" spans="1:9" x14ac:dyDescent="0.35">
      <c r="A1757" t="s">
        <v>12</v>
      </c>
      <c r="B1757" s="75" t="str">
        <f t="shared" si="19"/>
        <v>Year ending September 2012</v>
      </c>
      <c r="C1757" t="s">
        <v>134</v>
      </c>
      <c r="D1757" t="s">
        <v>105</v>
      </c>
      <c r="E1757" t="s">
        <v>106</v>
      </c>
      <c r="F1757" t="s">
        <v>79</v>
      </c>
      <c r="G1757" t="s">
        <v>87</v>
      </c>
      <c r="H1757" t="s">
        <v>6</v>
      </c>
      <c r="I1757">
        <v>5</v>
      </c>
    </row>
    <row r="1758" spans="1:9" x14ac:dyDescent="0.35">
      <c r="A1758" t="s">
        <v>12</v>
      </c>
      <c r="B1758" s="75" t="str">
        <f t="shared" si="19"/>
        <v>Year ending September 2012</v>
      </c>
      <c r="C1758" t="s">
        <v>134</v>
      </c>
      <c r="D1758" t="s">
        <v>105</v>
      </c>
      <c r="E1758" t="s">
        <v>106</v>
      </c>
      <c r="F1758" t="s">
        <v>79</v>
      </c>
      <c r="G1758" t="s">
        <v>87</v>
      </c>
      <c r="H1758" t="s">
        <v>7</v>
      </c>
      <c r="I1758">
        <v>1</v>
      </c>
    </row>
    <row r="1759" spans="1:9" x14ac:dyDescent="0.35">
      <c r="A1759" t="s">
        <v>12</v>
      </c>
      <c r="B1759" s="75" t="str">
        <f t="shared" si="19"/>
        <v>Year ending September 2012</v>
      </c>
      <c r="C1759" t="s">
        <v>134</v>
      </c>
      <c r="D1759" t="s">
        <v>41</v>
      </c>
      <c r="E1759" t="s">
        <v>107</v>
      </c>
      <c r="F1759" t="s">
        <v>79</v>
      </c>
      <c r="G1759" t="s">
        <v>83</v>
      </c>
      <c r="H1759" t="s">
        <v>4</v>
      </c>
      <c r="I1759">
        <v>12</v>
      </c>
    </row>
    <row r="1760" spans="1:9" x14ac:dyDescent="0.35">
      <c r="A1760" t="s">
        <v>12</v>
      </c>
      <c r="B1760" s="75" t="str">
        <f t="shared" si="19"/>
        <v>Year ending September 2012</v>
      </c>
      <c r="C1760" t="s">
        <v>134</v>
      </c>
      <c r="D1760" t="s">
        <v>41</v>
      </c>
      <c r="E1760" t="s">
        <v>107</v>
      </c>
      <c r="F1760" t="s">
        <v>79</v>
      </c>
      <c r="G1760" t="s">
        <v>83</v>
      </c>
      <c r="H1760" t="s">
        <v>5</v>
      </c>
      <c r="I1760">
        <v>15</v>
      </c>
    </row>
    <row r="1761" spans="1:9" x14ac:dyDescent="0.35">
      <c r="A1761" t="s">
        <v>12</v>
      </c>
      <c r="B1761" s="75" t="str">
        <f t="shared" si="19"/>
        <v>Year ending September 2012</v>
      </c>
      <c r="C1761" t="s">
        <v>134</v>
      </c>
      <c r="D1761" t="s">
        <v>41</v>
      </c>
      <c r="E1761" t="s">
        <v>107</v>
      </c>
      <c r="F1761" t="s">
        <v>79</v>
      </c>
      <c r="G1761" t="s">
        <v>83</v>
      </c>
      <c r="H1761" t="s">
        <v>81</v>
      </c>
      <c r="I1761">
        <v>9</v>
      </c>
    </row>
    <row r="1762" spans="1:9" x14ac:dyDescent="0.35">
      <c r="A1762" t="s">
        <v>12</v>
      </c>
      <c r="B1762" s="75" t="str">
        <f t="shared" si="19"/>
        <v>Year ending September 2012</v>
      </c>
      <c r="C1762" t="s">
        <v>134</v>
      </c>
      <c r="D1762" t="s">
        <v>41</v>
      </c>
      <c r="E1762" t="s">
        <v>107</v>
      </c>
      <c r="F1762" t="s">
        <v>79</v>
      </c>
      <c r="G1762" t="s">
        <v>83</v>
      </c>
      <c r="H1762" t="s">
        <v>3</v>
      </c>
      <c r="I1762">
        <v>118</v>
      </c>
    </row>
    <row r="1763" spans="1:9" x14ac:dyDescent="0.35">
      <c r="A1763" t="s">
        <v>12</v>
      </c>
      <c r="B1763" s="75" t="str">
        <f t="shared" si="19"/>
        <v>Year ending September 2012</v>
      </c>
      <c r="C1763" t="s">
        <v>134</v>
      </c>
      <c r="D1763" t="s">
        <v>41</v>
      </c>
      <c r="E1763" t="s">
        <v>107</v>
      </c>
      <c r="F1763" t="s">
        <v>79</v>
      </c>
      <c r="G1763" t="s">
        <v>83</v>
      </c>
      <c r="H1763" t="s">
        <v>10</v>
      </c>
      <c r="I1763">
        <v>7</v>
      </c>
    </row>
    <row r="1764" spans="1:9" x14ac:dyDescent="0.35">
      <c r="A1764" t="s">
        <v>12</v>
      </c>
      <c r="B1764" s="75" t="str">
        <f t="shared" si="19"/>
        <v>Year ending September 2012</v>
      </c>
      <c r="C1764" t="s">
        <v>134</v>
      </c>
      <c r="D1764" t="s">
        <v>41</v>
      </c>
      <c r="E1764" t="s">
        <v>107</v>
      </c>
      <c r="F1764" t="s">
        <v>79</v>
      </c>
      <c r="G1764" t="s">
        <v>83</v>
      </c>
      <c r="H1764" t="s">
        <v>8</v>
      </c>
      <c r="I1764">
        <v>1</v>
      </c>
    </row>
    <row r="1765" spans="1:9" x14ac:dyDescent="0.35">
      <c r="A1765" t="s">
        <v>12</v>
      </c>
      <c r="B1765" s="75" t="str">
        <f t="shared" si="19"/>
        <v>Year ending September 2012</v>
      </c>
      <c r="C1765" t="s">
        <v>134</v>
      </c>
      <c r="D1765" t="s">
        <v>41</v>
      </c>
      <c r="E1765" t="s">
        <v>107</v>
      </c>
      <c r="F1765" t="s">
        <v>79</v>
      </c>
      <c r="G1765" t="s">
        <v>83</v>
      </c>
      <c r="H1765" t="s">
        <v>6</v>
      </c>
      <c r="I1765">
        <v>30</v>
      </c>
    </row>
    <row r="1766" spans="1:9" x14ac:dyDescent="0.35">
      <c r="A1766" t="s">
        <v>12</v>
      </c>
      <c r="B1766" s="75" t="str">
        <f t="shared" si="19"/>
        <v>Year ending September 2012</v>
      </c>
      <c r="C1766" t="s">
        <v>134</v>
      </c>
      <c r="D1766" t="s">
        <v>41</v>
      </c>
      <c r="E1766" t="s">
        <v>107</v>
      </c>
      <c r="F1766" t="s">
        <v>79</v>
      </c>
      <c r="G1766" t="s">
        <v>83</v>
      </c>
      <c r="H1766" t="s">
        <v>7</v>
      </c>
      <c r="I1766">
        <v>11</v>
      </c>
    </row>
    <row r="1767" spans="1:9" x14ac:dyDescent="0.35">
      <c r="A1767" t="s">
        <v>12</v>
      </c>
      <c r="B1767" s="75" t="str">
        <f t="shared" si="19"/>
        <v>Year ending September 2012</v>
      </c>
      <c r="C1767" t="s">
        <v>134</v>
      </c>
      <c r="D1767" t="s">
        <v>42</v>
      </c>
      <c r="E1767" t="s">
        <v>108</v>
      </c>
      <c r="F1767" t="s">
        <v>79</v>
      </c>
      <c r="G1767" t="s">
        <v>80</v>
      </c>
      <c r="H1767" t="s">
        <v>4</v>
      </c>
      <c r="I1767">
        <v>28</v>
      </c>
    </row>
    <row r="1768" spans="1:9" x14ac:dyDescent="0.35">
      <c r="A1768" t="s">
        <v>12</v>
      </c>
      <c r="B1768" s="75" t="str">
        <f t="shared" si="19"/>
        <v>Year ending September 2012</v>
      </c>
      <c r="C1768" t="s">
        <v>134</v>
      </c>
      <c r="D1768" t="s">
        <v>42</v>
      </c>
      <c r="E1768" t="s">
        <v>108</v>
      </c>
      <c r="F1768" t="s">
        <v>79</v>
      </c>
      <c r="G1768" t="s">
        <v>80</v>
      </c>
      <c r="H1768" t="s">
        <v>5</v>
      </c>
      <c r="I1768">
        <v>19</v>
      </c>
    </row>
    <row r="1769" spans="1:9" x14ac:dyDescent="0.35">
      <c r="A1769" t="s">
        <v>12</v>
      </c>
      <c r="B1769" s="75" t="str">
        <f t="shared" si="19"/>
        <v>Year ending September 2012</v>
      </c>
      <c r="C1769" t="s">
        <v>134</v>
      </c>
      <c r="D1769" t="s">
        <v>42</v>
      </c>
      <c r="E1769" t="s">
        <v>108</v>
      </c>
      <c r="F1769" t="s">
        <v>79</v>
      </c>
      <c r="G1769" t="s">
        <v>80</v>
      </c>
      <c r="H1769" t="s">
        <v>81</v>
      </c>
      <c r="I1769">
        <v>18</v>
      </c>
    </row>
    <row r="1770" spans="1:9" x14ac:dyDescent="0.35">
      <c r="A1770" t="s">
        <v>12</v>
      </c>
      <c r="B1770" s="75" t="str">
        <f t="shared" si="19"/>
        <v>Year ending September 2012</v>
      </c>
      <c r="C1770" t="s">
        <v>134</v>
      </c>
      <c r="D1770" t="s">
        <v>42</v>
      </c>
      <c r="E1770" t="s">
        <v>108</v>
      </c>
      <c r="F1770" t="s">
        <v>79</v>
      </c>
      <c r="G1770" t="s">
        <v>80</v>
      </c>
      <c r="H1770" t="s">
        <v>3</v>
      </c>
      <c r="I1770">
        <v>197</v>
      </c>
    </row>
    <row r="1771" spans="1:9" x14ac:dyDescent="0.35">
      <c r="A1771" t="s">
        <v>12</v>
      </c>
      <c r="B1771" s="75" t="str">
        <f t="shared" si="19"/>
        <v>Year ending September 2012</v>
      </c>
      <c r="C1771" t="s">
        <v>134</v>
      </c>
      <c r="D1771" t="s">
        <v>42</v>
      </c>
      <c r="E1771" t="s">
        <v>108</v>
      </c>
      <c r="F1771" t="s">
        <v>79</v>
      </c>
      <c r="G1771" t="s">
        <v>80</v>
      </c>
      <c r="H1771" t="s">
        <v>10</v>
      </c>
      <c r="I1771">
        <v>20</v>
      </c>
    </row>
    <row r="1772" spans="1:9" x14ac:dyDescent="0.35">
      <c r="A1772" t="s">
        <v>12</v>
      </c>
      <c r="B1772" s="75" t="str">
        <f t="shared" si="19"/>
        <v>Year ending September 2012</v>
      </c>
      <c r="C1772" t="s">
        <v>134</v>
      </c>
      <c r="D1772" t="s">
        <v>42</v>
      </c>
      <c r="E1772" t="s">
        <v>108</v>
      </c>
      <c r="F1772" t="s">
        <v>79</v>
      </c>
      <c r="G1772" t="s">
        <v>80</v>
      </c>
      <c r="H1772" t="s">
        <v>8</v>
      </c>
      <c r="I1772">
        <v>1</v>
      </c>
    </row>
    <row r="1773" spans="1:9" x14ac:dyDescent="0.35">
      <c r="A1773" t="s">
        <v>12</v>
      </c>
      <c r="B1773" s="75" t="str">
        <f t="shared" si="19"/>
        <v>Year ending September 2012</v>
      </c>
      <c r="C1773" t="s">
        <v>134</v>
      </c>
      <c r="D1773" t="s">
        <v>42</v>
      </c>
      <c r="E1773" t="s">
        <v>108</v>
      </c>
      <c r="F1773" t="s">
        <v>79</v>
      </c>
      <c r="G1773" t="s">
        <v>80</v>
      </c>
      <c r="H1773" t="s">
        <v>6</v>
      </c>
      <c r="I1773">
        <v>45</v>
      </c>
    </row>
    <row r="1774" spans="1:9" x14ac:dyDescent="0.35">
      <c r="A1774" t="s">
        <v>12</v>
      </c>
      <c r="B1774" s="75" t="str">
        <f t="shared" si="19"/>
        <v>Year ending September 2012</v>
      </c>
      <c r="C1774" t="s">
        <v>134</v>
      </c>
      <c r="D1774" t="s">
        <v>43</v>
      </c>
      <c r="E1774" t="s">
        <v>109</v>
      </c>
      <c r="F1774" t="s">
        <v>79</v>
      </c>
      <c r="G1774" t="s">
        <v>83</v>
      </c>
      <c r="H1774" t="s">
        <v>4</v>
      </c>
      <c r="I1774">
        <v>2</v>
      </c>
    </row>
    <row r="1775" spans="1:9" x14ac:dyDescent="0.35">
      <c r="A1775" t="s">
        <v>12</v>
      </c>
      <c r="B1775" s="75" t="str">
        <f t="shared" si="19"/>
        <v>Year ending September 2012</v>
      </c>
      <c r="C1775" t="s">
        <v>134</v>
      </c>
      <c r="D1775" t="s">
        <v>43</v>
      </c>
      <c r="E1775" t="s">
        <v>109</v>
      </c>
      <c r="F1775" t="s">
        <v>79</v>
      </c>
      <c r="G1775" t="s">
        <v>83</v>
      </c>
      <c r="H1775" t="s">
        <v>5</v>
      </c>
      <c r="I1775">
        <v>7</v>
      </c>
    </row>
    <row r="1776" spans="1:9" x14ac:dyDescent="0.35">
      <c r="A1776" t="s">
        <v>12</v>
      </c>
      <c r="B1776" s="75" t="str">
        <f t="shared" si="19"/>
        <v>Year ending September 2012</v>
      </c>
      <c r="C1776" t="s">
        <v>134</v>
      </c>
      <c r="D1776" t="s">
        <v>43</v>
      </c>
      <c r="E1776" t="s">
        <v>109</v>
      </c>
      <c r="F1776" t="s">
        <v>79</v>
      </c>
      <c r="G1776" t="s">
        <v>83</v>
      </c>
      <c r="H1776" t="s">
        <v>81</v>
      </c>
      <c r="I1776">
        <v>6</v>
      </c>
    </row>
    <row r="1777" spans="1:9" x14ac:dyDescent="0.35">
      <c r="A1777" t="s">
        <v>12</v>
      </c>
      <c r="B1777" s="75" t="str">
        <f t="shared" si="19"/>
        <v>Year ending September 2012</v>
      </c>
      <c r="C1777" t="s">
        <v>134</v>
      </c>
      <c r="D1777" t="s">
        <v>43</v>
      </c>
      <c r="E1777" t="s">
        <v>109</v>
      </c>
      <c r="F1777" t="s">
        <v>79</v>
      </c>
      <c r="G1777" t="s">
        <v>83</v>
      </c>
      <c r="H1777" t="s">
        <v>3</v>
      </c>
      <c r="I1777">
        <v>80</v>
      </c>
    </row>
    <row r="1778" spans="1:9" x14ac:dyDescent="0.35">
      <c r="A1778" t="s">
        <v>12</v>
      </c>
      <c r="B1778" s="75" t="str">
        <f t="shared" si="19"/>
        <v>Year ending September 2012</v>
      </c>
      <c r="C1778" t="s">
        <v>134</v>
      </c>
      <c r="D1778" t="s">
        <v>43</v>
      </c>
      <c r="E1778" t="s">
        <v>109</v>
      </c>
      <c r="F1778" t="s">
        <v>79</v>
      </c>
      <c r="G1778" t="s">
        <v>83</v>
      </c>
      <c r="H1778" t="s">
        <v>10</v>
      </c>
      <c r="I1778">
        <v>10</v>
      </c>
    </row>
    <row r="1779" spans="1:9" x14ac:dyDescent="0.35">
      <c r="A1779" t="s">
        <v>12</v>
      </c>
      <c r="B1779" s="75" t="str">
        <f t="shared" si="19"/>
        <v>Year ending September 2012</v>
      </c>
      <c r="C1779" t="s">
        <v>134</v>
      </c>
      <c r="D1779" t="s">
        <v>43</v>
      </c>
      <c r="E1779" t="s">
        <v>109</v>
      </c>
      <c r="F1779" t="s">
        <v>79</v>
      </c>
      <c r="G1779" t="s">
        <v>83</v>
      </c>
      <c r="H1779" t="s">
        <v>8</v>
      </c>
      <c r="I1779">
        <v>1</v>
      </c>
    </row>
    <row r="1780" spans="1:9" x14ac:dyDescent="0.35">
      <c r="A1780" t="s">
        <v>12</v>
      </c>
      <c r="B1780" s="75" t="str">
        <f t="shared" si="19"/>
        <v>Year ending September 2012</v>
      </c>
      <c r="C1780" t="s">
        <v>134</v>
      </c>
      <c r="D1780" t="s">
        <v>43</v>
      </c>
      <c r="E1780" t="s">
        <v>109</v>
      </c>
      <c r="F1780" t="s">
        <v>79</v>
      </c>
      <c r="G1780" t="s">
        <v>83</v>
      </c>
      <c r="H1780" t="s">
        <v>6</v>
      </c>
      <c r="I1780">
        <v>15</v>
      </c>
    </row>
    <row r="1781" spans="1:9" x14ac:dyDescent="0.35">
      <c r="A1781" t="s">
        <v>12</v>
      </c>
      <c r="B1781" s="75" t="str">
        <f t="shared" si="19"/>
        <v>Year ending September 2012</v>
      </c>
      <c r="C1781" t="s">
        <v>134</v>
      </c>
      <c r="D1781" t="s">
        <v>43</v>
      </c>
      <c r="E1781" t="s">
        <v>109</v>
      </c>
      <c r="F1781" t="s">
        <v>79</v>
      </c>
      <c r="G1781" t="s">
        <v>83</v>
      </c>
      <c r="H1781" t="s">
        <v>7</v>
      </c>
      <c r="I1781">
        <v>4</v>
      </c>
    </row>
    <row r="1782" spans="1:9" x14ac:dyDescent="0.35">
      <c r="A1782" t="s">
        <v>12</v>
      </c>
      <c r="B1782" s="75" t="str">
        <f t="shared" si="19"/>
        <v>Year ending September 2012</v>
      </c>
      <c r="C1782" t="s">
        <v>134</v>
      </c>
      <c r="D1782" t="s">
        <v>44</v>
      </c>
      <c r="E1782" t="s">
        <v>110</v>
      </c>
      <c r="F1782" t="s">
        <v>79</v>
      </c>
      <c r="G1782" t="s">
        <v>87</v>
      </c>
      <c r="H1782" t="s">
        <v>4</v>
      </c>
      <c r="I1782">
        <v>17</v>
      </c>
    </row>
    <row r="1783" spans="1:9" x14ac:dyDescent="0.35">
      <c r="A1783" t="s">
        <v>12</v>
      </c>
      <c r="B1783" s="75" t="str">
        <f t="shared" si="19"/>
        <v>Year ending September 2012</v>
      </c>
      <c r="C1783" t="s">
        <v>134</v>
      </c>
      <c r="D1783" t="s">
        <v>44</v>
      </c>
      <c r="E1783" t="s">
        <v>110</v>
      </c>
      <c r="F1783" t="s">
        <v>79</v>
      </c>
      <c r="G1783" t="s">
        <v>87</v>
      </c>
      <c r="H1783" t="s">
        <v>5</v>
      </c>
      <c r="I1783">
        <v>2</v>
      </c>
    </row>
    <row r="1784" spans="1:9" x14ac:dyDescent="0.35">
      <c r="A1784" t="s">
        <v>12</v>
      </c>
      <c r="B1784" s="75" t="str">
        <f t="shared" si="19"/>
        <v>Year ending September 2012</v>
      </c>
      <c r="C1784" t="s">
        <v>134</v>
      </c>
      <c r="D1784" t="s">
        <v>44</v>
      </c>
      <c r="E1784" t="s">
        <v>110</v>
      </c>
      <c r="F1784" t="s">
        <v>79</v>
      </c>
      <c r="G1784" t="s">
        <v>87</v>
      </c>
      <c r="H1784" t="s">
        <v>81</v>
      </c>
      <c r="I1784">
        <v>3</v>
      </c>
    </row>
    <row r="1785" spans="1:9" x14ac:dyDescent="0.35">
      <c r="A1785" t="s">
        <v>12</v>
      </c>
      <c r="B1785" s="75" t="str">
        <f t="shared" si="19"/>
        <v>Year ending September 2012</v>
      </c>
      <c r="C1785" t="s">
        <v>134</v>
      </c>
      <c r="D1785" t="s">
        <v>44</v>
      </c>
      <c r="E1785" t="s">
        <v>110</v>
      </c>
      <c r="F1785" t="s">
        <v>79</v>
      </c>
      <c r="G1785" t="s">
        <v>87</v>
      </c>
      <c r="H1785" t="s">
        <v>3</v>
      </c>
      <c r="I1785">
        <v>69</v>
      </c>
    </row>
    <row r="1786" spans="1:9" x14ac:dyDescent="0.35">
      <c r="A1786" t="s">
        <v>12</v>
      </c>
      <c r="B1786" s="75" t="str">
        <f t="shared" si="19"/>
        <v>Year ending September 2012</v>
      </c>
      <c r="C1786" t="s">
        <v>134</v>
      </c>
      <c r="D1786" t="s">
        <v>44</v>
      </c>
      <c r="E1786" t="s">
        <v>110</v>
      </c>
      <c r="F1786" t="s">
        <v>79</v>
      </c>
      <c r="G1786" t="s">
        <v>87</v>
      </c>
      <c r="H1786" t="s">
        <v>10</v>
      </c>
      <c r="I1786">
        <v>8</v>
      </c>
    </row>
    <row r="1787" spans="1:9" x14ac:dyDescent="0.35">
      <c r="A1787" t="s">
        <v>12</v>
      </c>
      <c r="B1787" s="75" t="str">
        <f t="shared" si="19"/>
        <v>Year ending September 2012</v>
      </c>
      <c r="C1787" t="s">
        <v>134</v>
      </c>
      <c r="D1787" t="s">
        <v>44</v>
      </c>
      <c r="E1787" t="s">
        <v>110</v>
      </c>
      <c r="F1787" t="s">
        <v>79</v>
      </c>
      <c r="G1787" t="s">
        <v>87</v>
      </c>
      <c r="H1787" t="s">
        <v>8</v>
      </c>
      <c r="I1787">
        <v>2</v>
      </c>
    </row>
    <row r="1788" spans="1:9" x14ac:dyDescent="0.35">
      <c r="A1788" t="s">
        <v>12</v>
      </c>
      <c r="B1788" s="75" t="str">
        <f t="shared" si="19"/>
        <v>Year ending September 2012</v>
      </c>
      <c r="C1788" t="s">
        <v>134</v>
      </c>
      <c r="D1788" t="s">
        <v>44</v>
      </c>
      <c r="E1788" t="s">
        <v>110</v>
      </c>
      <c r="F1788" t="s">
        <v>79</v>
      </c>
      <c r="G1788" t="s">
        <v>87</v>
      </c>
      <c r="H1788" t="s">
        <v>6</v>
      </c>
      <c r="I1788">
        <v>15</v>
      </c>
    </row>
    <row r="1789" spans="1:9" x14ac:dyDescent="0.35">
      <c r="A1789" t="s">
        <v>12</v>
      </c>
      <c r="B1789" s="75" t="str">
        <f t="shared" si="19"/>
        <v>Year ending September 2012</v>
      </c>
      <c r="C1789" t="s">
        <v>134</v>
      </c>
      <c r="D1789" t="s">
        <v>44</v>
      </c>
      <c r="E1789" t="s">
        <v>110</v>
      </c>
      <c r="F1789" t="s">
        <v>79</v>
      </c>
      <c r="G1789" t="s">
        <v>87</v>
      </c>
      <c r="H1789" t="s">
        <v>7</v>
      </c>
      <c r="I1789">
        <v>2</v>
      </c>
    </row>
    <row r="1790" spans="1:9" x14ac:dyDescent="0.35">
      <c r="A1790" t="s">
        <v>12</v>
      </c>
      <c r="B1790" s="75" t="str">
        <f t="shared" si="19"/>
        <v>Year ending September 2012</v>
      </c>
      <c r="C1790" t="s">
        <v>134</v>
      </c>
      <c r="D1790" t="s">
        <v>45</v>
      </c>
      <c r="E1790" t="s">
        <v>111</v>
      </c>
      <c r="F1790" t="s">
        <v>99</v>
      </c>
      <c r="G1790" t="s">
        <v>80</v>
      </c>
      <c r="H1790" t="s">
        <v>4</v>
      </c>
      <c r="I1790">
        <v>6</v>
      </c>
    </row>
    <row r="1791" spans="1:9" x14ac:dyDescent="0.35">
      <c r="A1791" t="s">
        <v>12</v>
      </c>
      <c r="B1791" s="75" t="str">
        <f t="shared" si="19"/>
        <v>Year ending September 2012</v>
      </c>
      <c r="C1791" t="s">
        <v>134</v>
      </c>
      <c r="D1791" t="s">
        <v>45</v>
      </c>
      <c r="E1791" t="s">
        <v>111</v>
      </c>
      <c r="F1791" t="s">
        <v>99</v>
      </c>
      <c r="G1791" t="s">
        <v>80</v>
      </c>
      <c r="H1791" t="s">
        <v>5</v>
      </c>
      <c r="I1791">
        <v>33</v>
      </c>
    </row>
    <row r="1792" spans="1:9" x14ac:dyDescent="0.35">
      <c r="A1792" t="s">
        <v>12</v>
      </c>
      <c r="B1792" s="75" t="str">
        <f t="shared" si="19"/>
        <v>Year ending September 2012</v>
      </c>
      <c r="C1792" t="s">
        <v>134</v>
      </c>
      <c r="D1792" t="s">
        <v>45</v>
      </c>
      <c r="E1792" t="s">
        <v>111</v>
      </c>
      <c r="F1792" t="s">
        <v>99</v>
      </c>
      <c r="G1792" t="s">
        <v>80</v>
      </c>
      <c r="H1792" t="s">
        <v>81</v>
      </c>
      <c r="I1792">
        <v>7</v>
      </c>
    </row>
    <row r="1793" spans="1:9" x14ac:dyDescent="0.35">
      <c r="A1793" t="s">
        <v>12</v>
      </c>
      <c r="B1793" s="75" t="str">
        <f t="shared" si="19"/>
        <v>Year ending September 2012</v>
      </c>
      <c r="C1793" t="s">
        <v>134</v>
      </c>
      <c r="D1793" t="s">
        <v>45</v>
      </c>
      <c r="E1793" t="s">
        <v>111</v>
      </c>
      <c r="F1793" t="s">
        <v>99</v>
      </c>
      <c r="G1793" t="s">
        <v>80</v>
      </c>
      <c r="H1793" t="s">
        <v>3</v>
      </c>
      <c r="I1793">
        <v>215</v>
      </c>
    </row>
    <row r="1794" spans="1:9" x14ac:dyDescent="0.35">
      <c r="A1794" t="s">
        <v>12</v>
      </c>
      <c r="B1794" s="75" t="str">
        <f t="shared" ref="B1794:B1857" si="20">IF(OR(C1794="2009/10 Jan, Feb, Mar",C1794="2010/11 Apr, May, Jun",C1794="2010/11 Jul, Aug, Sep",C1794="2009/10 Oct, Nov, Dec"),"Year ending September 2010",IF(OR(C1794="2010/11 Jan, Feb, Mar",C1794="2011/12 Apr, May, Jun",C1794="2011/12 Jul, Aug, Sep",C1794="2010/11 Oct, Nov, Dec"),"Year ending September 2011",IF(OR(C1794="2011/12 Jan, Feb, Mar",C1794="2012/13 Apr, May, Jun",C1794="2012/13 Jul, Aug, Sep",C1794="2011/12 Oct, Nov, Dec"),"Year ending September 2012",IF(OR(C1794="2012/13 Jan, Feb, Mar",C1794="2013/14 Apr, May, Jun",C1794="2013/14 Jul, Aug, Sep",C1794="2012/13 Oct, Nov, Dec"),"Year ending September 2013",IF(OR(C1794="2013/14 Jan, Feb, Mar",C1794="2014/15 Apr, May, Jun",C1794="2014/15 Jul, Aug, Sep",C1794="2013/14 Oct, Nov, Dec"),"Year ending September 2014",IF(OR(C1794="2014/15 Jan, Feb, Mar",C1794="2015/16 Apr, May, Jun",C1794="2015/16 Jul, Aug, Sep",C1794="2014/15 Oct, Nov, Dec"),"Year ending September 2015",IF(OR(C1794="2015/16 Jan, Feb, Mar",C1794="2016/17 Apr, May, Jun",C1794="2016/17 Jul, Aug, Sep",C1794="2015/16 Oct, Nov, Dec"),"Year ending September 2016",IF(OR(C1794="2016/17 Jan, Feb, Mar",C1794="2017/18 Apr, May, Jun",C1794="2017/18 Jul, Aug, Sep",C1794="2016/17 Oct, Nov, Dec"),"Year ending September 2017",IF(OR(C1794="2017/18 Jan, Feb, Mar",C1794="2018/19 Apr, May, Jun",C1794="2018/19 Jul, Aug, Sep",C1794="2017/18 Oct, Nov, Dec"),"Year ending September 2018",IF(OR(C1794="2018/19 Jan, Feb, Mar",C1794="2019/20 Apr, May, Jun",C1794="2019/20 Jul, Aug, Sep",C1794="2018/19 Oct, Nov, Dec"),"Year ending September 2019",""))))))))))</f>
        <v>Year ending September 2012</v>
      </c>
      <c r="C1794" t="s">
        <v>134</v>
      </c>
      <c r="D1794" t="s">
        <v>45</v>
      </c>
      <c r="E1794" t="s">
        <v>111</v>
      </c>
      <c r="F1794" t="s">
        <v>99</v>
      </c>
      <c r="G1794" t="s">
        <v>80</v>
      </c>
      <c r="H1794" t="s">
        <v>10</v>
      </c>
      <c r="I1794">
        <v>33</v>
      </c>
    </row>
    <row r="1795" spans="1:9" x14ac:dyDescent="0.35">
      <c r="A1795" t="s">
        <v>12</v>
      </c>
      <c r="B1795" s="75" t="str">
        <f t="shared" si="20"/>
        <v>Year ending September 2012</v>
      </c>
      <c r="C1795" t="s">
        <v>134</v>
      </c>
      <c r="D1795" t="s">
        <v>45</v>
      </c>
      <c r="E1795" t="s">
        <v>111</v>
      </c>
      <c r="F1795" t="s">
        <v>99</v>
      </c>
      <c r="G1795" t="s">
        <v>80</v>
      </c>
      <c r="H1795" t="s">
        <v>8</v>
      </c>
      <c r="I1795">
        <v>3</v>
      </c>
    </row>
    <row r="1796" spans="1:9" x14ac:dyDescent="0.35">
      <c r="A1796" t="s">
        <v>12</v>
      </c>
      <c r="B1796" s="75" t="str">
        <f t="shared" si="20"/>
        <v>Year ending September 2012</v>
      </c>
      <c r="C1796" t="s">
        <v>134</v>
      </c>
      <c r="D1796" t="s">
        <v>45</v>
      </c>
      <c r="E1796" t="s">
        <v>111</v>
      </c>
      <c r="F1796" t="s">
        <v>99</v>
      </c>
      <c r="G1796" t="s">
        <v>80</v>
      </c>
      <c r="H1796" t="s">
        <v>6</v>
      </c>
      <c r="I1796">
        <v>54</v>
      </c>
    </row>
    <row r="1797" spans="1:9" x14ac:dyDescent="0.35">
      <c r="A1797" t="s">
        <v>12</v>
      </c>
      <c r="B1797" s="75" t="str">
        <f t="shared" si="20"/>
        <v>Year ending September 2012</v>
      </c>
      <c r="C1797" t="s">
        <v>134</v>
      </c>
      <c r="D1797" t="s">
        <v>45</v>
      </c>
      <c r="E1797" t="s">
        <v>111</v>
      </c>
      <c r="F1797" t="s">
        <v>99</v>
      </c>
      <c r="G1797" t="s">
        <v>80</v>
      </c>
      <c r="H1797" t="s">
        <v>7</v>
      </c>
      <c r="I1797">
        <v>1</v>
      </c>
    </row>
    <row r="1798" spans="1:9" x14ac:dyDescent="0.35">
      <c r="A1798" t="s">
        <v>12</v>
      </c>
      <c r="B1798" s="75" t="str">
        <f t="shared" si="20"/>
        <v>Year ending September 2012</v>
      </c>
      <c r="C1798" t="s">
        <v>134</v>
      </c>
      <c r="D1798" t="s">
        <v>46</v>
      </c>
      <c r="E1798" t="s">
        <v>112</v>
      </c>
      <c r="F1798" t="s">
        <v>79</v>
      </c>
      <c r="G1798" t="s">
        <v>87</v>
      </c>
      <c r="H1798" t="s">
        <v>4</v>
      </c>
      <c r="I1798">
        <v>19</v>
      </c>
    </row>
    <row r="1799" spans="1:9" x14ac:dyDescent="0.35">
      <c r="A1799" t="s">
        <v>12</v>
      </c>
      <c r="B1799" s="75" t="str">
        <f t="shared" si="20"/>
        <v>Year ending September 2012</v>
      </c>
      <c r="C1799" t="s">
        <v>134</v>
      </c>
      <c r="D1799" t="s">
        <v>46</v>
      </c>
      <c r="E1799" t="s">
        <v>112</v>
      </c>
      <c r="F1799" t="s">
        <v>79</v>
      </c>
      <c r="G1799" t="s">
        <v>87</v>
      </c>
      <c r="H1799" t="s">
        <v>5</v>
      </c>
      <c r="I1799">
        <v>5</v>
      </c>
    </row>
    <row r="1800" spans="1:9" x14ac:dyDescent="0.35">
      <c r="A1800" t="s">
        <v>12</v>
      </c>
      <c r="B1800" s="75" t="str">
        <f t="shared" si="20"/>
        <v>Year ending September 2012</v>
      </c>
      <c r="C1800" t="s">
        <v>134</v>
      </c>
      <c r="D1800" t="s">
        <v>46</v>
      </c>
      <c r="E1800" t="s">
        <v>112</v>
      </c>
      <c r="F1800" t="s">
        <v>79</v>
      </c>
      <c r="G1800" t="s">
        <v>87</v>
      </c>
      <c r="H1800" t="s">
        <v>81</v>
      </c>
      <c r="I1800">
        <v>3</v>
      </c>
    </row>
    <row r="1801" spans="1:9" x14ac:dyDescent="0.35">
      <c r="A1801" t="s">
        <v>12</v>
      </c>
      <c r="B1801" s="75" t="str">
        <f t="shared" si="20"/>
        <v>Year ending September 2012</v>
      </c>
      <c r="C1801" t="s">
        <v>134</v>
      </c>
      <c r="D1801" t="s">
        <v>46</v>
      </c>
      <c r="E1801" t="s">
        <v>112</v>
      </c>
      <c r="F1801" t="s">
        <v>79</v>
      </c>
      <c r="G1801" t="s">
        <v>87</v>
      </c>
      <c r="H1801" t="s">
        <v>3</v>
      </c>
      <c r="I1801">
        <v>67</v>
      </c>
    </row>
    <row r="1802" spans="1:9" x14ac:dyDescent="0.35">
      <c r="A1802" t="s">
        <v>12</v>
      </c>
      <c r="B1802" s="75" t="str">
        <f t="shared" si="20"/>
        <v>Year ending September 2012</v>
      </c>
      <c r="C1802" t="s">
        <v>134</v>
      </c>
      <c r="D1802" t="s">
        <v>46</v>
      </c>
      <c r="E1802" t="s">
        <v>112</v>
      </c>
      <c r="F1802" t="s">
        <v>79</v>
      </c>
      <c r="G1802" t="s">
        <v>87</v>
      </c>
      <c r="H1802" t="s">
        <v>10</v>
      </c>
      <c r="I1802">
        <v>13</v>
      </c>
    </row>
    <row r="1803" spans="1:9" x14ac:dyDescent="0.35">
      <c r="A1803" t="s">
        <v>12</v>
      </c>
      <c r="B1803" s="75" t="str">
        <f t="shared" si="20"/>
        <v>Year ending September 2012</v>
      </c>
      <c r="C1803" t="s">
        <v>134</v>
      </c>
      <c r="D1803" t="s">
        <v>46</v>
      </c>
      <c r="E1803" t="s">
        <v>112</v>
      </c>
      <c r="F1803" t="s">
        <v>79</v>
      </c>
      <c r="G1803" t="s">
        <v>87</v>
      </c>
      <c r="H1803" t="s">
        <v>6</v>
      </c>
      <c r="I1803">
        <v>18</v>
      </c>
    </row>
    <row r="1804" spans="1:9" x14ac:dyDescent="0.35">
      <c r="A1804" t="s">
        <v>12</v>
      </c>
      <c r="B1804" s="75" t="str">
        <f t="shared" si="20"/>
        <v>Year ending September 2012</v>
      </c>
      <c r="C1804" t="s">
        <v>134</v>
      </c>
      <c r="D1804" t="s">
        <v>46</v>
      </c>
      <c r="E1804" t="s">
        <v>112</v>
      </c>
      <c r="F1804" t="s">
        <v>79</v>
      </c>
      <c r="G1804" t="s">
        <v>87</v>
      </c>
      <c r="H1804" t="s">
        <v>7</v>
      </c>
      <c r="I1804">
        <v>2</v>
      </c>
    </row>
    <row r="1805" spans="1:9" x14ac:dyDescent="0.35">
      <c r="A1805" t="s">
        <v>12</v>
      </c>
      <c r="B1805" s="75" t="str">
        <f t="shared" si="20"/>
        <v>Year ending September 2012</v>
      </c>
      <c r="C1805" t="s">
        <v>134</v>
      </c>
      <c r="D1805" t="s">
        <v>47</v>
      </c>
      <c r="E1805" t="s">
        <v>113</v>
      </c>
      <c r="F1805" t="s">
        <v>79</v>
      </c>
      <c r="G1805" t="s">
        <v>87</v>
      </c>
      <c r="H1805" t="s">
        <v>4</v>
      </c>
      <c r="I1805">
        <v>8</v>
      </c>
    </row>
    <row r="1806" spans="1:9" x14ac:dyDescent="0.35">
      <c r="A1806" t="s">
        <v>12</v>
      </c>
      <c r="B1806" s="75" t="str">
        <f t="shared" si="20"/>
        <v>Year ending September 2012</v>
      </c>
      <c r="C1806" t="s">
        <v>134</v>
      </c>
      <c r="D1806" t="s">
        <v>47</v>
      </c>
      <c r="E1806" t="s">
        <v>113</v>
      </c>
      <c r="F1806" t="s">
        <v>79</v>
      </c>
      <c r="G1806" t="s">
        <v>87</v>
      </c>
      <c r="H1806" t="s">
        <v>5</v>
      </c>
      <c r="I1806">
        <v>7</v>
      </c>
    </row>
    <row r="1807" spans="1:9" x14ac:dyDescent="0.35">
      <c r="A1807" t="s">
        <v>12</v>
      </c>
      <c r="B1807" s="75" t="str">
        <f t="shared" si="20"/>
        <v>Year ending September 2012</v>
      </c>
      <c r="C1807" t="s">
        <v>134</v>
      </c>
      <c r="D1807" t="s">
        <v>47</v>
      </c>
      <c r="E1807" t="s">
        <v>113</v>
      </c>
      <c r="F1807" t="s">
        <v>79</v>
      </c>
      <c r="G1807" t="s">
        <v>87</v>
      </c>
      <c r="H1807" t="s">
        <v>81</v>
      </c>
      <c r="I1807">
        <v>4</v>
      </c>
    </row>
    <row r="1808" spans="1:9" x14ac:dyDescent="0.35">
      <c r="A1808" t="s">
        <v>12</v>
      </c>
      <c r="B1808" s="75" t="str">
        <f t="shared" si="20"/>
        <v>Year ending September 2012</v>
      </c>
      <c r="C1808" t="s">
        <v>134</v>
      </c>
      <c r="D1808" t="s">
        <v>47</v>
      </c>
      <c r="E1808" t="s">
        <v>113</v>
      </c>
      <c r="F1808" t="s">
        <v>79</v>
      </c>
      <c r="G1808" t="s">
        <v>87</v>
      </c>
      <c r="H1808" t="s">
        <v>3</v>
      </c>
      <c r="I1808">
        <v>77</v>
      </c>
    </row>
    <row r="1809" spans="1:9" x14ac:dyDescent="0.35">
      <c r="A1809" t="s">
        <v>12</v>
      </c>
      <c r="B1809" s="75" t="str">
        <f t="shared" si="20"/>
        <v>Year ending September 2012</v>
      </c>
      <c r="C1809" t="s">
        <v>134</v>
      </c>
      <c r="D1809" t="s">
        <v>47</v>
      </c>
      <c r="E1809" t="s">
        <v>113</v>
      </c>
      <c r="F1809" t="s">
        <v>79</v>
      </c>
      <c r="G1809" t="s">
        <v>87</v>
      </c>
      <c r="H1809" t="s">
        <v>10</v>
      </c>
      <c r="I1809">
        <v>8</v>
      </c>
    </row>
    <row r="1810" spans="1:9" x14ac:dyDescent="0.35">
      <c r="A1810" t="s">
        <v>12</v>
      </c>
      <c r="B1810" s="75" t="str">
        <f t="shared" si="20"/>
        <v>Year ending September 2012</v>
      </c>
      <c r="C1810" t="s">
        <v>134</v>
      </c>
      <c r="D1810" t="s">
        <v>47</v>
      </c>
      <c r="E1810" t="s">
        <v>113</v>
      </c>
      <c r="F1810" t="s">
        <v>79</v>
      </c>
      <c r="G1810" t="s">
        <v>87</v>
      </c>
      <c r="H1810" t="s">
        <v>6</v>
      </c>
      <c r="I1810">
        <v>10</v>
      </c>
    </row>
    <row r="1811" spans="1:9" x14ac:dyDescent="0.35">
      <c r="A1811" t="s">
        <v>12</v>
      </c>
      <c r="B1811" s="75" t="str">
        <f t="shared" si="20"/>
        <v>Year ending September 2012</v>
      </c>
      <c r="C1811" t="s">
        <v>134</v>
      </c>
      <c r="D1811" t="s">
        <v>47</v>
      </c>
      <c r="E1811" t="s">
        <v>113</v>
      </c>
      <c r="F1811" t="s">
        <v>79</v>
      </c>
      <c r="G1811" t="s">
        <v>87</v>
      </c>
      <c r="H1811" t="s">
        <v>7</v>
      </c>
      <c r="I1811">
        <v>1</v>
      </c>
    </row>
    <row r="1812" spans="1:9" x14ac:dyDescent="0.35">
      <c r="A1812" t="s">
        <v>12</v>
      </c>
      <c r="B1812" s="75" t="str">
        <f t="shared" si="20"/>
        <v>Year ending September 2012</v>
      </c>
      <c r="C1812" t="s">
        <v>134</v>
      </c>
      <c r="D1812" t="s">
        <v>48</v>
      </c>
      <c r="E1812" t="s">
        <v>114</v>
      </c>
      <c r="F1812" t="s">
        <v>79</v>
      </c>
      <c r="G1812" t="s">
        <v>83</v>
      </c>
      <c r="H1812" t="s">
        <v>4</v>
      </c>
      <c r="I1812">
        <v>3</v>
      </c>
    </row>
    <row r="1813" spans="1:9" x14ac:dyDescent="0.35">
      <c r="A1813" t="s">
        <v>12</v>
      </c>
      <c r="B1813" s="75" t="str">
        <f t="shared" si="20"/>
        <v>Year ending September 2012</v>
      </c>
      <c r="C1813" t="s">
        <v>134</v>
      </c>
      <c r="D1813" t="s">
        <v>48</v>
      </c>
      <c r="E1813" t="s">
        <v>114</v>
      </c>
      <c r="F1813" t="s">
        <v>79</v>
      </c>
      <c r="G1813" t="s">
        <v>83</v>
      </c>
      <c r="H1813" t="s">
        <v>5</v>
      </c>
      <c r="I1813">
        <v>1</v>
      </c>
    </row>
    <row r="1814" spans="1:9" x14ac:dyDescent="0.35">
      <c r="A1814" t="s">
        <v>12</v>
      </c>
      <c r="B1814" s="75" t="str">
        <f t="shared" si="20"/>
        <v>Year ending September 2012</v>
      </c>
      <c r="C1814" t="s">
        <v>134</v>
      </c>
      <c r="D1814" t="s">
        <v>48</v>
      </c>
      <c r="E1814" t="s">
        <v>114</v>
      </c>
      <c r="F1814" t="s">
        <v>79</v>
      </c>
      <c r="G1814" t="s">
        <v>83</v>
      </c>
      <c r="H1814" t="s">
        <v>81</v>
      </c>
      <c r="I1814">
        <v>1</v>
      </c>
    </row>
    <row r="1815" spans="1:9" x14ac:dyDescent="0.35">
      <c r="A1815" t="s">
        <v>12</v>
      </c>
      <c r="B1815" s="75" t="str">
        <f t="shared" si="20"/>
        <v>Year ending September 2012</v>
      </c>
      <c r="C1815" t="s">
        <v>134</v>
      </c>
      <c r="D1815" t="s">
        <v>48</v>
      </c>
      <c r="E1815" t="s">
        <v>114</v>
      </c>
      <c r="F1815" t="s">
        <v>79</v>
      </c>
      <c r="G1815" t="s">
        <v>83</v>
      </c>
      <c r="H1815" t="s">
        <v>3</v>
      </c>
      <c r="I1815">
        <v>61</v>
      </c>
    </row>
    <row r="1816" spans="1:9" x14ac:dyDescent="0.35">
      <c r="A1816" t="s">
        <v>12</v>
      </c>
      <c r="B1816" s="75" t="str">
        <f t="shared" si="20"/>
        <v>Year ending September 2012</v>
      </c>
      <c r="C1816" t="s">
        <v>134</v>
      </c>
      <c r="D1816" t="s">
        <v>48</v>
      </c>
      <c r="E1816" t="s">
        <v>114</v>
      </c>
      <c r="F1816" t="s">
        <v>79</v>
      </c>
      <c r="G1816" t="s">
        <v>83</v>
      </c>
      <c r="H1816" t="s">
        <v>10</v>
      </c>
      <c r="I1816">
        <v>6</v>
      </c>
    </row>
    <row r="1817" spans="1:9" x14ac:dyDescent="0.35">
      <c r="A1817" t="s">
        <v>12</v>
      </c>
      <c r="B1817" s="75" t="str">
        <f t="shared" si="20"/>
        <v>Year ending September 2012</v>
      </c>
      <c r="C1817" t="s">
        <v>134</v>
      </c>
      <c r="D1817" t="s">
        <v>48</v>
      </c>
      <c r="E1817" t="s">
        <v>114</v>
      </c>
      <c r="F1817" t="s">
        <v>79</v>
      </c>
      <c r="G1817" t="s">
        <v>83</v>
      </c>
      <c r="H1817" t="s">
        <v>8</v>
      </c>
      <c r="I1817">
        <v>1</v>
      </c>
    </row>
    <row r="1818" spans="1:9" x14ac:dyDescent="0.35">
      <c r="A1818" t="s">
        <v>12</v>
      </c>
      <c r="B1818" s="75" t="str">
        <f t="shared" si="20"/>
        <v>Year ending September 2012</v>
      </c>
      <c r="C1818" t="s">
        <v>134</v>
      </c>
      <c r="D1818" t="s">
        <v>48</v>
      </c>
      <c r="E1818" t="s">
        <v>114</v>
      </c>
      <c r="F1818" t="s">
        <v>79</v>
      </c>
      <c r="G1818" t="s">
        <v>83</v>
      </c>
      <c r="H1818" t="s">
        <v>6</v>
      </c>
      <c r="I1818">
        <v>25</v>
      </c>
    </row>
    <row r="1819" spans="1:9" x14ac:dyDescent="0.35">
      <c r="A1819" t="s">
        <v>12</v>
      </c>
      <c r="B1819" s="75" t="str">
        <f t="shared" si="20"/>
        <v>Year ending September 2012</v>
      </c>
      <c r="C1819" t="s">
        <v>134</v>
      </c>
      <c r="D1819" t="s">
        <v>48</v>
      </c>
      <c r="E1819" t="s">
        <v>114</v>
      </c>
      <c r="F1819" t="s">
        <v>79</v>
      </c>
      <c r="G1819" t="s">
        <v>83</v>
      </c>
      <c r="H1819" t="s">
        <v>7</v>
      </c>
      <c r="I1819">
        <v>3</v>
      </c>
    </row>
    <row r="1820" spans="1:9" x14ac:dyDescent="0.35">
      <c r="A1820" t="s">
        <v>12</v>
      </c>
      <c r="B1820" s="75" t="str">
        <f t="shared" si="20"/>
        <v>Year ending September 2012</v>
      </c>
      <c r="C1820" t="s">
        <v>134</v>
      </c>
      <c r="D1820" t="s">
        <v>49</v>
      </c>
      <c r="E1820" t="s">
        <v>115</v>
      </c>
      <c r="F1820" t="s">
        <v>79</v>
      </c>
      <c r="G1820" t="s">
        <v>87</v>
      </c>
      <c r="H1820" t="s">
        <v>4</v>
      </c>
      <c r="I1820">
        <v>2</v>
      </c>
    </row>
    <row r="1821" spans="1:9" x14ac:dyDescent="0.35">
      <c r="A1821" t="s">
        <v>12</v>
      </c>
      <c r="B1821" s="75" t="str">
        <f t="shared" si="20"/>
        <v>Year ending September 2012</v>
      </c>
      <c r="C1821" t="s">
        <v>134</v>
      </c>
      <c r="D1821" t="s">
        <v>49</v>
      </c>
      <c r="E1821" t="s">
        <v>115</v>
      </c>
      <c r="F1821" t="s">
        <v>79</v>
      </c>
      <c r="G1821" t="s">
        <v>87</v>
      </c>
      <c r="H1821" t="s">
        <v>5</v>
      </c>
      <c r="I1821">
        <v>2</v>
      </c>
    </row>
    <row r="1822" spans="1:9" x14ac:dyDescent="0.35">
      <c r="A1822" t="s">
        <v>12</v>
      </c>
      <c r="B1822" s="75" t="str">
        <f t="shared" si="20"/>
        <v>Year ending September 2012</v>
      </c>
      <c r="C1822" t="s">
        <v>134</v>
      </c>
      <c r="D1822" t="s">
        <v>49</v>
      </c>
      <c r="E1822" t="s">
        <v>115</v>
      </c>
      <c r="F1822" t="s">
        <v>79</v>
      </c>
      <c r="G1822" t="s">
        <v>87</v>
      </c>
      <c r="H1822" t="s">
        <v>3</v>
      </c>
      <c r="I1822">
        <v>37</v>
      </c>
    </row>
    <row r="1823" spans="1:9" x14ac:dyDescent="0.35">
      <c r="A1823" t="s">
        <v>12</v>
      </c>
      <c r="B1823" s="75" t="str">
        <f t="shared" si="20"/>
        <v>Year ending September 2012</v>
      </c>
      <c r="C1823" t="s">
        <v>134</v>
      </c>
      <c r="D1823" t="s">
        <v>49</v>
      </c>
      <c r="E1823" t="s">
        <v>115</v>
      </c>
      <c r="F1823" t="s">
        <v>79</v>
      </c>
      <c r="G1823" t="s">
        <v>87</v>
      </c>
      <c r="H1823" t="s">
        <v>10</v>
      </c>
      <c r="I1823">
        <v>3</v>
      </c>
    </row>
    <row r="1824" spans="1:9" x14ac:dyDescent="0.35">
      <c r="A1824" t="s">
        <v>12</v>
      </c>
      <c r="B1824" s="75" t="str">
        <f t="shared" si="20"/>
        <v>Year ending September 2012</v>
      </c>
      <c r="C1824" t="s">
        <v>134</v>
      </c>
      <c r="D1824" t="s">
        <v>49</v>
      </c>
      <c r="E1824" t="s">
        <v>115</v>
      </c>
      <c r="F1824" t="s">
        <v>79</v>
      </c>
      <c r="G1824" t="s">
        <v>87</v>
      </c>
      <c r="H1824" t="s">
        <v>6</v>
      </c>
      <c r="I1824">
        <v>7</v>
      </c>
    </row>
    <row r="1825" spans="1:9" x14ac:dyDescent="0.35">
      <c r="A1825" t="s">
        <v>12</v>
      </c>
      <c r="B1825" s="75" t="str">
        <f t="shared" si="20"/>
        <v>Year ending September 2012</v>
      </c>
      <c r="C1825" t="s">
        <v>134</v>
      </c>
      <c r="D1825" t="s">
        <v>50</v>
      </c>
      <c r="E1825" t="s">
        <v>116</v>
      </c>
      <c r="F1825" t="s">
        <v>79</v>
      </c>
      <c r="G1825" t="s">
        <v>80</v>
      </c>
      <c r="H1825" t="s">
        <v>4</v>
      </c>
      <c r="I1825">
        <v>11</v>
      </c>
    </row>
    <row r="1826" spans="1:9" x14ac:dyDescent="0.35">
      <c r="A1826" t="s">
        <v>12</v>
      </c>
      <c r="B1826" s="75" t="str">
        <f t="shared" si="20"/>
        <v>Year ending September 2012</v>
      </c>
      <c r="C1826" t="s">
        <v>134</v>
      </c>
      <c r="D1826" t="s">
        <v>50</v>
      </c>
      <c r="E1826" t="s">
        <v>116</v>
      </c>
      <c r="F1826" t="s">
        <v>79</v>
      </c>
      <c r="G1826" t="s">
        <v>80</v>
      </c>
      <c r="H1826" t="s">
        <v>5</v>
      </c>
      <c r="I1826">
        <v>8</v>
      </c>
    </row>
    <row r="1827" spans="1:9" x14ac:dyDescent="0.35">
      <c r="A1827" t="s">
        <v>12</v>
      </c>
      <c r="B1827" s="75" t="str">
        <f t="shared" si="20"/>
        <v>Year ending September 2012</v>
      </c>
      <c r="C1827" t="s">
        <v>134</v>
      </c>
      <c r="D1827" t="s">
        <v>50</v>
      </c>
      <c r="E1827" t="s">
        <v>116</v>
      </c>
      <c r="F1827" t="s">
        <v>79</v>
      </c>
      <c r="G1827" t="s">
        <v>80</v>
      </c>
      <c r="H1827" t="s">
        <v>81</v>
      </c>
      <c r="I1827">
        <v>7</v>
      </c>
    </row>
    <row r="1828" spans="1:9" x14ac:dyDescent="0.35">
      <c r="A1828" t="s">
        <v>12</v>
      </c>
      <c r="B1828" s="75" t="str">
        <f t="shared" si="20"/>
        <v>Year ending September 2012</v>
      </c>
      <c r="C1828" t="s">
        <v>134</v>
      </c>
      <c r="D1828" t="s">
        <v>50</v>
      </c>
      <c r="E1828" t="s">
        <v>116</v>
      </c>
      <c r="F1828" t="s">
        <v>79</v>
      </c>
      <c r="G1828" t="s">
        <v>80</v>
      </c>
      <c r="H1828" t="s">
        <v>3</v>
      </c>
      <c r="I1828">
        <v>100</v>
      </c>
    </row>
    <row r="1829" spans="1:9" x14ac:dyDescent="0.35">
      <c r="A1829" t="s">
        <v>12</v>
      </c>
      <c r="B1829" s="75" t="str">
        <f t="shared" si="20"/>
        <v>Year ending September 2012</v>
      </c>
      <c r="C1829" t="s">
        <v>134</v>
      </c>
      <c r="D1829" t="s">
        <v>50</v>
      </c>
      <c r="E1829" t="s">
        <v>116</v>
      </c>
      <c r="F1829" t="s">
        <v>79</v>
      </c>
      <c r="G1829" t="s">
        <v>80</v>
      </c>
      <c r="H1829" t="s">
        <v>10</v>
      </c>
      <c r="I1829">
        <v>20</v>
      </c>
    </row>
    <row r="1830" spans="1:9" x14ac:dyDescent="0.35">
      <c r="A1830" t="s">
        <v>12</v>
      </c>
      <c r="B1830" s="75" t="str">
        <f t="shared" si="20"/>
        <v>Year ending September 2012</v>
      </c>
      <c r="C1830" t="s">
        <v>134</v>
      </c>
      <c r="D1830" t="s">
        <v>50</v>
      </c>
      <c r="E1830" t="s">
        <v>116</v>
      </c>
      <c r="F1830" t="s">
        <v>79</v>
      </c>
      <c r="G1830" t="s">
        <v>80</v>
      </c>
      <c r="H1830" t="s">
        <v>8</v>
      </c>
      <c r="I1830">
        <v>8</v>
      </c>
    </row>
    <row r="1831" spans="1:9" x14ac:dyDescent="0.35">
      <c r="A1831" t="s">
        <v>12</v>
      </c>
      <c r="B1831" s="75" t="str">
        <f t="shared" si="20"/>
        <v>Year ending September 2012</v>
      </c>
      <c r="C1831" t="s">
        <v>134</v>
      </c>
      <c r="D1831" t="s">
        <v>50</v>
      </c>
      <c r="E1831" t="s">
        <v>116</v>
      </c>
      <c r="F1831" t="s">
        <v>79</v>
      </c>
      <c r="G1831" t="s">
        <v>80</v>
      </c>
      <c r="H1831" t="s">
        <v>6</v>
      </c>
      <c r="I1831">
        <v>21</v>
      </c>
    </row>
    <row r="1832" spans="1:9" x14ac:dyDescent="0.35">
      <c r="A1832" t="s">
        <v>12</v>
      </c>
      <c r="B1832" s="75" t="str">
        <f t="shared" si="20"/>
        <v>Year ending September 2012</v>
      </c>
      <c r="C1832" t="s">
        <v>134</v>
      </c>
      <c r="D1832" t="s">
        <v>50</v>
      </c>
      <c r="E1832" t="s">
        <v>116</v>
      </c>
      <c r="F1832" t="s">
        <v>79</v>
      </c>
      <c r="G1832" t="s">
        <v>80</v>
      </c>
      <c r="H1832" t="s">
        <v>7</v>
      </c>
      <c r="I1832">
        <v>5</v>
      </c>
    </row>
    <row r="1833" spans="1:9" x14ac:dyDescent="0.35">
      <c r="A1833" t="s">
        <v>12</v>
      </c>
      <c r="B1833" s="75" t="str">
        <f t="shared" si="20"/>
        <v>Year ending September 2012</v>
      </c>
      <c r="C1833" t="s">
        <v>134</v>
      </c>
      <c r="D1833" t="s">
        <v>51</v>
      </c>
      <c r="E1833" t="s">
        <v>117</v>
      </c>
      <c r="F1833" t="s">
        <v>79</v>
      </c>
      <c r="G1833" t="s">
        <v>87</v>
      </c>
      <c r="H1833" t="s">
        <v>4</v>
      </c>
      <c r="I1833">
        <v>5</v>
      </c>
    </row>
    <row r="1834" spans="1:9" x14ac:dyDescent="0.35">
      <c r="A1834" t="s">
        <v>12</v>
      </c>
      <c r="B1834" s="75" t="str">
        <f t="shared" si="20"/>
        <v>Year ending September 2012</v>
      </c>
      <c r="C1834" t="s">
        <v>134</v>
      </c>
      <c r="D1834" t="s">
        <v>51</v>
      </c>
      <c r="E1834" t="s">
        <v>117</v>
      </c>
      <c r="F1834" t="s">
        <v>79</v>
      </c>
      <c r="G1834" t="s">
        <v>87</v>
      </c>
      <c r="H1834" t="s">
        <v>5</v>
      </c>
      <c r="I1834">
        <v>2</v>
      </c>
    </row>
    <row r="1835" spans="1:9" x14ac:dyDescent="0.35">
      <c r="A1835" t="s">
        <v>12</v>
      </c>
      <c r="B1835" s="75" t="str">
        <f t="shared" si="20"/>
        <v>Year ending September 2012</v>
      </c>
      <c r="C1835" t="s">
        <v>134</v>
      </c>
      <c r="D1835" t="s">
        <v>51</v>
      </c>
      <c r="E1835" t="s">
        <v>117</v>
      </c>
      <c r="F1835" t="s">
        <v>79</v>
      </c>
      <c r="G1835" t="s">
        <v>87</v>
      </c>
      <c r="H1835" t="s">
        <v>81</v>
      </c>
      <c r="I1835">
        <v>1</v>
      </c>
    </row>
    <row r="1836" spans="1:9" x14ac:dyDescent="0.35">
      <c r="A1836" t="s">
        <v>12</v>
      </c>
      <c r="B1836" s="75" t="str">
        <f t="shared" si="20"/>
        <v>Year ending September 2012</v>
      </c>
      <c r="C1836" t="s">
        <v>134</v>
      </c>
      <c r="D1836" t="s">
        <v>51</v>
      </c>
      <c r="E1836" t="s">
        <v>117</v>
      </c>
      <c r="F1836" t="s">
        <v>79</v>
      </c>
      <c r="G1836" t="s">
        <v>87</v>
      </c>
      <c r="H1836" t="s">
        <v>3</v>
      </c>
      <c r="I1836">
        <v>54</v>
      </c>
    </row>
    <row r="1837" spans="1:9" x14ac:dyDescent="0.35">
      <c r="A1837" t="s">
        <v>12</v>
      </c>
      <c r="B1837" s="75" t="str">
        <f t="shared" si="20"/>
        <v>Year ending September 2012</v>
      </c>
      <c r="C1837" t="s">
        <v>134</v>
      </c>
      <c r="D1837" t="s">
        <v>51</v>
      </c>
      <c r="E1837" t="s">
        <v>117</v>
      </c>
      <c r="F1837" t="s">
        <v>79</v>
      </c>
      <c r="G1837" t="s">
        <v>87</v>
      </c>
      <c r="H1837" t="s">
        <v>10</v>
      </c>
      <c r="I1837">
        <v>11</v>
      </c>
    </row>
    <row r="1838" spans="1:9" x14ac:dyDescent="0.35">
      <c r="A1838" t="s">
        <v>12</v>
      </c>
      <c r="B1838" s="75" t="str">
        <f t="shared" si="20"/>
        <v>Year ending September 2012</v>
      </c>
      <c r="C1838" t="s">
        <v>134</v>
      </c>
      <c r="D1838" t="s">
        <v>51</v>
      </c>
      <c r="E1838" t="s">
        <v>117</v>
      </c>
      <c r="F1838" t="s">
        <v>79</v>
      </c>
      <c r="G1838" t="s">
        <v>87</v>
      </c>
      <c r="H1838" t="s">
        <v>8</v>
      </c>
      <c r="I1838">
        <v>2</v>
      </c>
    </row>
    <row r="1839" spans="1:9" x14ac:dyDescent="0.35">
      <c r="A1839" t="s">
        <v>12</v>
      </c>
      <c r="B1839" s="75" t="str">
        <f t="shared" si="20"/>
        <v>Year ending September 2012</v>
      </c>
      <c r="C1839" t="s">
        <v>134</v>
      </c>
      <c r="D1839" t="s">
        <v>51</v>
      </c>
      <c r="E1839" t="s">
        <v>117</v>
      </c>
      <c r="F1839" t="s">
        <v>79</v>
      </c>
      <c r="G1839" t="s">
        <v>87</v>
      </c>
      <c r="H1839" t="s">
        <v>6</v>
      </c>
      <c r="I1839">
        <v>18</v>
      </c>
    </row>
    <row r="1840" spans="1:9" x14ac:dyDescent="0.35">
      <c r="A1840" t="s">
        <v>12</v>
      </c>
      <c r="B1840" s="75" t="str">
        <f t="shared" si="20"/>
        <v>Year ending September 2012</v>
      </c>
      <c r="C1840" t="s">
        <v>134</v>
      </c>
      <c r="D1840" t="s">
        <v>51</v>
      </c>
      <c r="E1840" t="s">
        <v>117</v>
      </c>
      <c r="F1840" t="s">
        <v>79</v>
      </c>
      <c r="G1840" t="s">
        <v>87</v>
      </c>
      <c r="H1840" t="s">
        <v>7</v>
      </c>
      <c r="I1840">
        <v>1</v>
      </c>
    </row>
    <row r="1841" spans="1:9" x14ac:dyDescent="0.35">
      <c r="A1841" t="s">
        <v>12</v>
      </c>
      <c r="B1841" s="75" t="str">
        <f t="shared" si="20"/>
        <v>Year ending September 2012</v>
      </c>
      <c r="C1841" t="s">
        <v>134</v>
      </c>
      <c r="D1841" t="s">
        <v>52</v>
      </c>
      <c r="E1841" t="s">
        <v>118</v>
      </c>
      <c r="F1841" t="s">
        <v>79</v>
      </c>
      <c r="G1841" t="s">
        <v>87</v>
      </c>
      <c r="H1841" t="s">
        <v>4</v>
      </c>
      <c r="I1841">
        <v>6</v>
      </c>
    </row>
    <row r="1842" spans="1:9" x14ac:dyDescent="0.35">
      <c r="A1842" t="s">
        <v>12</v>
      </c>
      <c r="B1842" s="75" t="str">
        <f t="shared" si="20"/>
        <v>Year ending September 2012</v>
      </c>
      <c r="C1842" t="s">
        <v>134</v>
      </c>
      <c r="D1842" t="s">
        <v>52</v>
      </c>
      <c r="E1842" t="s">
        <v>118</v>
      </c>
      <c r="F1842" t="s">
        <v>79</v>
      </c>
      <c r="G1842" t="s">
        <v>87</v>
      </c>
      <c r="H1842" t="s">
        <v>5</v>
      </c>
      <c r="I1842">
        <v>2</v>
      </c>
    </row>
    <row r="1843" spans="1:9" x14ac:dyDescent="0.35">
      <c r="A1843" t="s">
        <v>12</v>
      </c>
      <c r="B1843" s="75" t="str">
        <f t="shared" si="20"/>
        <v>Year ending September 2012</v>
      </c>
      <c r="C1843" t="s">
        <v>134</v>
      </c>
      <c r="D1843" t="s">
        <v>52</v>
      </c>
      <c r="E1843" t="s">
        <v>118</v>
      </c>
      <c r="F1843" t="s">
        <v>79</v>
      </c>
      <c r="G1843" t="s">
        <v>87</v>
      </c>
      <c r="H1843" t="s">
        <v>81</v>
      </c>
      <c r="I1843">
        <v>1</v>
      </c>
    </row>
    <row r="1844" spans="1:9" x14ac:dyDescent="0.35">
      <c r="A1844" t="s">
        <v>12</v>
      </c>
      <c r="B1844" s="75" t="str">
        <f t="shared" si="20"/>
        <v>Year ending September 2012</v>
      </c>
      <c r="C1844" t="s">
        <v>134</v>
      </c>
      <c r="D1844" t="s">
        <v>52</v>
      </c>
      <c r="E1844" t="s">
        <v>118</v>
      </c>
      <c r="F1844" t="s">
        <v>79</v>
      </c>
      <c r="G1844" t="s">
        <v>87</v>
      </c>
      <c r="H1844" t="s">
        <v>3</v>
      </c>
      <c r="I1844">
        <v>51</v>
      </c>
    </row>
    <row r="1845" spans="1:9" x14ac:dyDescent="0.35">
      <c r="A1845" t="s">
        <v>12</v>
      </c>
      <c r="B1845" s="75" t="str">
        <f t="shared" si="20"/>
        <v>Year ending September 2012</v>
      </c>
      <c r="C1845" t="s">
        <v>134</v>
      </c>
      <c r="D1845" t="s">
        <v>52</v>
      </c>
      <c r="E1845" t="s">
        <v>118</v>
      </c>
      <c r="F1845" t="s">
        <v>79</v>
      </c>
      <c r="G1845" t="s">
        <v>87</v>
      </c>
      <c r="H1845" t="s">
        <v>10</v>
      </c>
      <c r="I1845">
        <v>7</v>
      </c>
    </row>
    <row r="1846" spans="1:9" x14ac:dyDescent="0.35">
      <c r="A1846" t="s">
        <v>12</v>
      </c>
      <c r="B1846" s="75" t="str">
        <f t="shared" si="20"/>
        <v>Year ending September 2012</v>
      </c>
      <c r="C1846" t="s">
        <v>134</v>
      </c>
      <c r="D1846" t="s">
        <v>52</v>
      </c>
      <c r="E1846" t="s">
        <v>118</v>
      </c>
      <c r="F1846" t="s">
        <v>79</v>
      </c>
      <c r="G1846" t="s">
        <v>87</v>
      </c>
      <c r="H1846" t="s">
        <v>6</v>
      </c>
      <c r="I1846">
        <v>10</v>
      </c>
    </row>
    <row r="1847" spans="1:9" x14ac:dyDescent="0.35">
      <c r="A1847" t="s">
        <v>12</v>
      </c>
      <c r="B1847" s="75" t="str">
        <f t="shared" si="20"/>
        <v>Year ending September 2012</v>
      </c>
      <c r="C1847" t="s">
        <v>134</v>
      </c>
      <c r="D1847" t="s">
        <v>52</v>
      </c>
      <c r="E1847" t="s">
        <v>118</v>
      </c>
      <c r="F1847" t="s">
        <v>79</v>
      </c>
      <c r="G1847" t="s">
        <v>87</v>
      </c>
      <c r="H1847" t="s">
        <v>7</v>
      </c>
      <c r="I1847">
        <v>1</v>
      </c>
    </row>
    <row r="1848" spans="1:9" x14ac:dyDescent="0.35">
      <c r="A1848" t="s">
        <v>12</v>
      </c>
      <c r="B1848" s="75" t="str">
        <f t="shared" si="20"/>
        <v>Year ending September 2012</v>
      </c>
      <c r="C1848" t="s">
        <v>134</v>
      </c>
      <c r="D1848" t="s">
        <v>53</v>
      </c>
      <c r="E1848" t="s">
        <v>119</v>
      </c>
      <c r="F1848" t="s">
        <v>99</v>
      </c>
      <c r="G1848" t="s">
        <v>80</v>
      </c>
      <c r="H1848" t="s">
        <v>4</v>
      </c>
      <c r="I1848">
        <v>23</v>
      </c>
    </row>
    <row r="1849" spans="1:9" x14ac:dyDescent="0.35">
      <c r="A1849" t="s">
        <v>12</v>
      </c>
      <c r="B1849" s="75" t="str">
        <f t="shared" si="20"/>
        <v>Year ending September 2012</v>
      </c>
      <c r="C1849" t="s">
        <v>134</v>
      </c>
      <c r="D1849" t="s">
        <v>53</v>
      </c>
      <c r="E1849" t="s">
        <v>119</v>
      </c>
      <c r="F1849" t="s">
        <v>99</v>
      </c>
      <c r="G1849" t="s">
        <v>80</v>
      </c>
      <c r="H1849" t="s">
        <v>5</v>
      </c>
      <c r="I1849">
        <v>7</v>
      </c>
    </row>
    <row r="1850" spans="1:9" x14ac:dyDescent="0.35">
      <c r="A1850" t="s">
        <v>12</v>
      </c>
      <c r="B1850" s="75" t="str">
        <f t="shared" si="20"/>
        <v>Year ending September 2012</v>
      </c>
      <c r="C1850" t="s">
        <v>134</v>
      </c>
      <c r="D1850" t="s">
        <v>53</v>
      </c>
      <c r="E1850" t="s">
        <v>119</v>
      </c>
      <c r="F1850" t="s">
        <v>99</v>
      </c>
      <c r="G1850" t="s">
        <v>80</v>
      </c>
      <c r="H1850" t="s">
        <v>81</v>
      </c>
      <c r="I1850">
        <v>4</v>
      </c>
    </row>
    <row r="1851" spans="1:9" x14ac:dyDescent="0.35">
      <c r="A1851" t="s">
        <v>12</v>
      </c>
      <c r="B1851" s="75" t="str">
        <f t="shared" si="20"/>
        <v>Year ending September 2012</v>
      </c>
      <c r="C1851" t="s">
        <v>134</v>
      </c>
      <c r="D1851" t="s">
        <v>53</v>
      </c>
      <c r="E1851" t="s">
        <v>119</v>
      </c>
      <c r="F1851" t="s">
        <v>99</v>
      </c>
      <c r="G1851" t="s">
        <v>80</v>
      </c>
      <c r="H1851" t="s">
        <v>3</v>
      </c>
      <c r="I1851">
        <v>106</v>
      </c>
    </row>
    <row r="1852" spans="1:9" x14ac:dyDescent="0.35">
      <c r="A1852" t="s">
        <v>12</v>
      </c>
      <c r="B1852" s="75" t="str">
        <f t="shared" si="20"/>
        <v>Year ending September 2012</v>
      </c>
      <c r="C1852" t="s">
        <v>134</v>
      </c>
      <c r="D1852" t="s">
        <v>53</v>
      </c>
      <c r="E1852" t="s">
        <v>119</v>
      </c>
      <c r="F1852" t="s">
        <v>99</v>
      </c>
      <c r="G1852" t="s">
        <v>80</v>
      </c>
      <c r="H1852" t="s">
        <v>10</v>
      </c>
      <c r="I1852">
        <v>12</v>
      </c>
    </row>
    <row r="1853" spans="1:9" x14ac:dyDescent="0.35">
      <c r="A1853" t="s">
        <v>12</v>
      </c>
      <c r="B1853" s="75" t="str">
        <f t="shared" si="20"/>
        <v>Year ending September 2012</v>
      </c>
      <c r="C1853" t="s">
        <v>134</v>
      </c>
      <c r="D1853" t="s">
        <v>53</v>
      </c>
      <c r="E1853" t="s">
        <v>119</v>
      </c>
      <c r="F1853" t="s">
        <v>99</v>
      </c>
      <c r="G1853" t="s">
        <v>80</v>
      </c>
      <c r="H1853" t="s">
        <v>8</v>
      </c>
      <c r="I1853">
        <v>3</v>
      </c>
    </row>
    <row r="1854" spans="1:9" x14ac:dyDescent="0.35">
      <c r="A1854" t="s">
        <v>12</v>
      </c>
      <c r="B1854" s="75" t="str">
        <f t="shared" si="20"/>
        <v>Year ending September 2012</v>
      </c>
      <c r="C1854" t="s">
        <v>134</v>
      </c>
      <c r="D1854" t="s">
        <v>53</v>
      </c>
      <c r="E1854" t="s">
        <v>119</v>
      </c>
      <c r="F1854" t="s">
        <v>99</v>
      </c>
      <c r="G1854" t="s">
        <v>80</v>
      </c>
      <c r="H1854" t="s">
        <v>6</v>
      </c>
      <c r="I1854">
        <v>40</v>
      </c>
    </row>
    <row r="1855" spans="1:9" x14ac:dyDescent="0.35">
      <c r="A1855" t="s">
        <v>12</v>
      </c>
      <c r="B1855" s="75" t="str">
        <f t="shared" si="20"/>
        <v>Year ending September 2012</v>
      </c>
      <c r="C1855" t="s">
        <v>134</v>
      </c>
      <c r="D1855" t="s">
        <v>53</v>
      </c>
      <c r="E1855" t="s">
        <v>119</v>
      </c>
      <c r="F1855" t="s">
        <v>99</v>
      </c>
      <c r="G1855" t="s">
        <v>80</v>
      </c>
      <c r="H1855" t="s">
        <v>7</v>
      </c>
      <c r="I1855">
        <v>3</v>
      </c>
    </row>
    <row r="1856" spans="1:9" x14ac:dyDescent="0.35">
      <c r="A1856" t="s">
        <v>12</v>
      </c>
      <c r="B1856" s="75" t="str">
        <f t="shared" si="20"/>
        <v>Year ending September 2012</v>
      </c>
      <c r="C1856" t="s">
        <v>134</v>
      </c>
      <c r="D1856" t="s">
        <v>54</v>
      </c>
      <c r="E1856" t="s">
        <v>120</v>
      </c>
      <c r="F1856" t="s">
        <v>79</v>
      </c>
      <c r="G1856" t="s">
        <v>83</v>
      </c>
      <c r="H1856" t="s">
        <v>4</v>
      </c>
      <c r="I1856">
        <v>14</v>
      </c>
    </row>
    <row r="1857" spans="1:9" x14ac:dyDescent="0.35">
      <c r="A1857" t="s">
        <v>12</v>
      </c>
      <c r="B1857" s="75" t="str">
        <f t="shared" si="20"/>
        <v>Year ending September 2012</v>
      </c>
      <c r="C1857" t="s">
        <v>134</v>
      </c>
      <c r="D1857" t="s">
        <v>54</v>
      </c>
      <c r="E1857" t="s">
        <v>120</v>
      </c>
      <c r="F1857" t="s">
        <v>79</v>
      </c>
      <c r="G1857" t="s">
        <v>83</v>
      </c>
      <c r="H1857" t="s">
        <v>5</v>
      </c>
      <c r="I1857">
        <v>5</v>
      </c>
    </row>
    <row r="1858" spans="1:9" x14ac:dyDescent="0.35">
      <c r="A1858" t="s">
        <v>12</v>
      </c>
      <c r="B1858" s="75" t="str">
        <f t="shared" ref="B1858:B1921" si="21">IF(OR(C1858="2009/10 Jan, Feb, Mar",C1858="2010/11 Apr, May, Jun",C1858="2010/11 Jul, Aug, Sep",C1858="2009/10 Oct, Nov, Dec"),"Year ending September 2010",IF(OR(C1858="2010/11 Jan, Feb, Mar",C1858="2011/12 Apr, May, Jun",C1858="2011/12 Jul, Aug, Sep",C1858="2010/11 Oct, Nov, Dec"),"Year ending September 2011",IF(OR(C1858="2011/12 Jan, Feb, Mar",C1858="2012/13 Apr, May, Jun",C1858="2012/13 Jul, Aug, Sep",C1858="2011/12 Oct, Nov, Dec"),"Year ending September 2012",IF(OR(C1858="2012/13 Jan, Feb, Mar",C1858="2013/14 Apr, May, Jun",C1858="2013/14 Jul, Aug, Sep",C1858="2012/13 Oct, Nov, Dec"),"Year ending September 2013",IF(OR(C1858="2013/14 Jan, Feb, Mar",C1858="2014/15 Apr, May, Jun",C1858="2014/15 Jul, Aug, Sep",C1858="2013/14 Oct, Nov, Dec"),"Year ending September 2014",IF(OR(C1858="2014/15 Jan, Feb, Mar",C1858="2015/16 Apr, May, Jun",C1858="2015/16 Jul, Aug, Sep",C1858="2014/15 Oct, Nov, Dec"),"Year ending September 2015",IF(OR(C1858="2015/16 Jan, Feb, Mar",C1858="2016/17 Apr, May, Jun",C1858="2016/17 Jul, Aug, Sep",C1858="2015/16 Oct, Nov, Dec"),"Year ending September 2016",IF(OR(C1858="2016/17 Jan, Feb, Mar",C1858="2017/18 Apr, May, Jun",C1858="2017/18 Jul, Aug, Sep",C1858="2016/17 Oct, Nov, Dec"),"Year ending September 2017",IF(OR(C1858="2017/18 Jan, Feb, Mar",C1858="2018/19 Apr, May, Jun",C1858="2018/19 Jul, Aug, Sep",C1858="2017/18 Oct, Nov, Dec"),"Year ending September 2018",IF(OR(C1858="2018/19 Jan, Feb, Mar",C1858="2019/20 Apr, May, Jun",C1858="2019/20 Jul, Aug, Sep",C1858="2018/19 Oct, Nov, Dec"),"Year ending September 2019",""))))))))))</f>
        <v>Year ending September 2012</v>
      </c>
      <c r="C1858" t="s">
        <v>134</v>
      </c>
      <c r="D1858" t="s">
        <v>54</v>
      </c>
      <c r="E1858" t="s">
        <v>120</v>
      </c>
      <c r="F1858" t="s">
        <v>79</v>
      </c>
      <c r="G1858" t="s">
        <v>83</v>
      </c>
      <c r="H1858" t="s">
        <v>81</v>
      </c>
      <c r="I1858">
        <v>4</v>
      </c>
    </row>
    <row r="1859" spans="1:9" x14ac:dyDescent="0.35">
      <c r="A1859" t="s">
        <v>12</v>
      </c>
      <c r="B1859" s="75" t="str">
        <f t="shared" si="21"/>
        <v>Year ending September 2012</v>
      </c>
      <c r="C1859" t="s">
        <v>134</v>
      </c>
      <c r="D1859" t="s">
        <v>54</v>
      </c>
      <c r="E1859" t="s">
        <v>120</v>
      </c>
      <c r="F1859" t="s">
        <v>79</v>
      </c>
      <c r="G1859" t="s">
        <v>83</v>
      </c>
      <c r="H1859" t="s">
        <v>3</v>
      </c>
      <c r="I1859">
        <v>114</v>
      </c>
    </row>
    <row r="1860" spans="1:9" x14ac:dyDescent="0.35">
      <c r="A1860" t="s">
        <v>12</v>
      </c>
      <c r="B1860" s="75" t="str">
        <f t="shared" si="21"/>
        <v>Year ending September 2012</v>
      </c>
      <c r="C1860" t="s">
        <v>134</v>
      </c>
      <c r="D1860" t="s">
        <v>54</v>
      </c>
      <c r="E1860" t="s">
        <v>120</v>
      </c>
      <c r="F1860" t="s">
        <v>79</v>
      </c>
      <c r="G1860" t="s">
        <v>83</v>
      </c>
      <c r="H1860" t="s">
        <v>10</v>
      </c>
      <c r="I1860">
        <v>14</v>
      </c>
    </row>
    <row r="1861" spans="1:9" x14ac:dyDescent="0.35">
      <c r="A1861" t="s">
        <v>12</v>
      </c>
      <c r="B1861" s="75" t="str">
        <f t="shared" si="21"/>
        <v>Year ending September 2012</v>
      </c>
      <c r="C1861" t="s">
        <v>134</v>
      </c>
      <c r="D1861" t="s">
        <v>54</v>
      </c>
      <c r="E1861" t="s">
        <v>120</v>
      </c>
      <c r="F1861" t="s">
        <v>79</v>
      </c>
      <c r="G1861" t="s">
        <v>83</v>
      </c>
      <c r="H1861" t="s">
        <v>8</v>
      </c>
      <c r="I1861">
        <v>3</v>
      </c>
    </row>
    <row r="1862" spans="1:9" x14ac:dyDescent="0.35">
      <c r="A1862" t="s">
        <v>12</v>
      </c>
      <c r="B1862" s="75" t="str">
        <f t="shared" si="21"/>
        <v>Year ending September 2012</v>
      </c>
      <c r="C1862" t="s">
        <v>134</v>
      </c>
      <c r="D1862" t="s">
        <v>54</v>
      </c>
      <c r="E1862" t="s">
        <v>120</v>
      </c>
      <c r="F1862" t="s">
        <v>79</v>
      </c>
      <c r="G1862" t="s">
        <v>83</v>
      </c>
      <c r="H1862" t="s">
        <v>6</v>
      </c>
      <c r="I1862">
        <v>32</v>
      </c>
    </row>
    <row r="1863" spans="1:9" x14ac:dyDescent="0.35">
      <c r="A1863" t="s">
        <v>12</v>
      </c>
      <c r="B1863" s="75" t="str">
        <f t="shared" si="21"/>
        <v>Year ending September 2012</v>
      </c>
      <c r="C1863" t="s">
        <v>134</v>
      </c>
      <c r="D1863" t="s">
        <v>54</v>
      </c>
      <c r="E1863" t="s">
        <v>120</v>
      </c>
      <c r="F1863" t="s">
        <v>79</v>
      </c>
      <c r="G1863" t="s">
        <v>83</v>
      </c>
      <c r="H1863" t="s">
        <v>7</v>
      </c>
      <c r="I1863">
        <v>4</v>
      </c>
    </row>
    <row r="1864" spans="1:9" x14ac:dyDescent="0.35">
      <c r="A1864" t="s">
        <v>12</v>
      </c>
      <c r="B1864" s="75" t="str">
        <f t="shared" si="21"/>
        <v>Year ending September 2012</v>
      </c>
      <c r="C1864" t="s">
        <v>134</v>
      </c>
      <c r="D1864" t="s">
        <v>55</v>
      </c>
      <c r="E1864" t="s">
        <v>121</v>
      </c>
      <c r="F1864" t="s">
        <v>79</v>
      </c>
      <c r="G1864" t="s">
        <v>87</v>
      </c>
      <c r="H1864" t="s">
        <v>4</v>
      </c>
      <c r="I1864">
        <v>6</v>
      </c>
    </row>
    <row r="1865" spans="1:9" x14ac:dyDescent="0.35">
      <c r="A1865" t="s">
        <v>12</v>
      </c>
      <c r="B1865" s="75" t="str">
        <f t="shared" si="21"/>
        <v>Year ending September 2012</v>
      </c>
      <c r="C1865" t="s">
        <v>134</v>
      </c>
      <c r="D1865" t="s">
        <v>55</v>
      </c>
      <c r="E1865" t="s">
        <v>121</v>
      </c>
      <c r="F1865" t="s">
        <v>79</v>
      </c>
      <c r="G1865" t="s">
        <v>87</v>
      </c>
      <c r="H1865" t="s">
        <v>5</v>
      </c>
      <c r="I1865">
        <v>3</v>
      </c>
    </row>
    <row r="1866" spans="1:9" x14ac:dyDescent="0.35">
      <c r="A1866" t="s">
        <v>12</v>
      </c>
      <c r="B1866" s="75" t="str">
        <f t="shared" si="21"/>
        <v>Year ending September 2012</v>
      </c>
      <c r="C1866" t="s">
        <v>134</v>
      </c>
      <c r="D1866" t="s">
        <v>55</v>
      </c>
      <c r="E1866" t="s">
        <v>121</v>
      </c>
      <c r="F1866" t="s">
        <v>79</v>
      </c>
      <c r="G1866" t="s">
        <v>87</v>
      </c>
      <c r="H1866" t="s">
        <v>81</v>
      </c>
      <c r="I1866">
        <v>2</v>
      </c>
    </row>
    <row r="1867" spans="1:9" x14ac:dyDescent="0.35">
      <c r="A1867" t="s">
        <v>12</v>
      </c>
      <c r="B1867" s="75" t="str">
        <f t="shared" si="21"/>
        <v>Year ending September 2012</v>
      </c>
      <c r="C1867" t="s">
        <v>134</v>
      </c>
      <c r="D1867" t="s">
        <v>55</v>
      </c>
      <c r="E1867" t="s">
        <v>121</v>
      </c>
      <c r="F1867" t="s">
        <v>79</v>
      </c>
      <c r="G1867" t="s">
        <v>87</v>
      </c>
      <c r="H1867" t="s">
        <v>3</v>
      </c>
      <c r="I1867">
        <v>50</v>
      </c>
    </row>
    <row r="1868" spans="1:9" x14ac:dyDescent="0.35">
      <c r="A1868" t="s">
        <v>12</v>
      </c>
      <c r="B1868" s="75" t="str">
        <f t="shared" si="21"/>
        <v>Year ending September 2012</v>
      </c>
      <c r="C1868" t="s">
        <v>134</v>
      </c>
      <c r="D1868" t="s">
        <v>55</v>
      </c>
      <c r="E1868" t="s">
        <v>121</v>
      </c>
      <c r="F1868" t="s">
        <v>79</v>
      </c>
      <c r="G1868" t="s">
        <v>87</v>
      </c>
      <c r="H1868" t="s">
        <v>10</v>
      </c>
      <c r="I1868">
        <v>6</v>
      </c>
    </row>
    <row r="1869" spans="1:9" x14ac:dyDescent="0.35">
      <c r="A1869" t="s">
        <v>12</v>
      </c>
      <c r="B1869" s="75" t="str">
        <f t="shared" si="21"/>
        <v>Year ending September 2012</v>
      </c>
      <c r="C1869" t="s">
        <v>134</v>
      </c>
      <c r="D1869" t="s">
        <v>55</v>
      </c>
      <c r="E1869" t="s">
        <v>121</v>
      </c>
      <c r="F1869" t="s">
        <v>79</v>
      </c>
      <c r="G1869" t="s">
        <v>87</v>
      </c>
      <c r="H1869" t="s">
        <v>6</v>
      </c>
      <c r="I1869">
        <v>12</v>
      </c>
    </row>
    <row r="1870" spans="1:9" x14ac:dyDescent="0.35">
      <c r="A1870" t="s">
        <v>12</v>
      </c>
      <c r="B1870" s="75" t="str">
        <f t="shared" si="21"/>
        <v>Year ending September 2012</v>
      </c>
      <c r="C1870" t="s">
        <v>134</v>
      </c>
      <c r="D1870" t="s">
        <v>55</v>
      </c>
      <c r="E1870" t="s">
        <v>121</v>
      </c>
      <c r="F1870" t="s">
        <v>79</v>
      </c>
      <c r="G1870" t="s">
        <v>87</v>
      </c>
      <c r="H1870" t="s">
        <v>7</v>
      </c>
      <c r="I1870">
        <v>1</v>
      </c>
    </row>
    <row r="1871" spans="1:9" x14ac:dyDescent="0.35">
      <c r="A1871" t="s">
        <v>12</v>
      </c>
      <c r="B1871" s="75" t="str">
        <f t="shared" si="21"/>
        <v>Year ending September 2012</v>
      </c>
      <c r="C1871" t="s">
        <v>134</v>
      </c>
      <c r="D1871" t="s">
        <v>56</v>
      </c>
      <c r="E1871" t="s">
        <v>122</v>
      </c>
      <c r="F1871" t="s">
        <v>79</v>
      </c>
      <c r="G1871" t="s">
        <v>80</v>
      </c>
      <c r="H1871" t="s">
        <v>4</v>
      </c>
      <c r="I1871">
        <v>6</v>
      </c>
    </row>
    <row r="1872" spans="1:9" x14ac:dyDescent="0.35">
      <c r="A1872" t="s">
        <v>12</v>
      </c>
      <c r="B1872" s="75" t="str">
        <f t="shared" si="21"/>
        <v>Year ending September 2012</v>
      </c>
      <c r="C1872" t="s">
        <v>134</v>
      </c>
      <c r="D1872" t="s">
        <v>56</v>
      </c>
      <c r="E1872" t="s">
        <v>122</v>
      </c>
      <c r="F1872" t="s">
        <v>79</v>
      </c>
      <c r="G1872" t="s">
        <v>80</v>
      </c>
      <c r="H1872" t="s">
        <v>5</v>
      </c>
      <c r="I1872">
        <v>3</v>
      </c>
    </row>
    <row r="1873" spans="1:9" x14ac:dyDescent="0.35">
      <c r="A1873" t="s">
        <v>12</v>
      </c>
      <c r="B1873" s="75" t="str">
        <f t="shared" si="21"/>
        <v>Year ending September 2012</v>
      </c>
      <c r="C1873" t="s">
        <v>134</v>
      </c>
      <c r="D1873" t="s">
        <v>56</v>
      </c>
      <c r="E1873" t="s">
        <v>122</v>
      </c>
      <c r="F1873" t="s">
        <v>79</v>
      </c>
      <c r="G1873" t="s">
        <v>80</v>
      </c>
      <c r="H1873" t="s">
        <v>81</v>
      </c>
      <c r="I1873">
        <v>3</v>
      </c>
    </row>
    <row r="1874" spans="1:9" x14ac:dyDescent="0.35">
      <c r="A1874" t="s">
        <v>12</v>
      </c>
      <c r="B1874" s="75" t="str">
        <f t="shared" si="21"/>
        <v>Year ending September 2012</v>
      </c>
      <c r="C1874" t="s">
        <v>134</v>
      </c>
      <c r="D1874" t="s">
        <v>56</v>
      </c>
      <c r="E1874" t="s">
        <v>122</v>
      </c>
      <c r="F1874" t="s">
        <v>79</v>
      </c>
      <c r="G1874" t="s">
        <v>80</v>
      </c>
      <c r="H1874" t="s">
        <v>3</v>
      </c>
      <c r="I1874">
        <v>79</v>
      </c>
    </row>
    <row r="1875" spans="1:9" x14ac:dyDescent="0.35">
      <c r="A1875" t="s">
        <v>12</v>
      </c>
      <c r="B1875" s="75" t="str">
        <f t="shared" si="21"/>
        <v>Year ending September 2012</v>
      </c>
      <c r="C1875" t="s">
        <v>134</v>
      </c>
      <c r="D1875" t="s">
        <v>56</v>
      </c>
      <c r="E1875" t="s">
        <v>122</v>
      </c>
      <c r="F1875" t="s">
        <v>79</v>
      </c>
      <c r="G1875" t="s">
        <v>80</v>
      </c>
      <c r="H1875" t="s">
        <v>10</v>
      </c>
      <c r="I1875">
        <v>15</v>
      </c>
    </row>
    <row r="1876" spans="1:9" x14ac:dyDescent="0.35">
      <c r="A1876" t="s">
        <v>12</v>
      </c>
      <c r="B1876" s="75" t="str">
        <f t="shared" si="21"/>
        <v>Year ending September 2012</v>
      </c>
      <c r="C1876" t="s">
        <v>134</v>
      </c>
      <c r="D1876" t="s">
        <v>56</v>
      </c>
      <c r="E1876" t="s">
        <v>122</v>
      </c>
      <c r="F1876" t="s">
        <v>79</v>
      </c>
      <c r="G1876" t="s">
        <v>80</v>
      </c>
      <c r="H1876" t="s">
        <v>6</v>
      </c>
      <c r="I1876">
        <v>33</v>
      </c>
    </row>
    <row r="1877" spans="1:9" x14ac:dyDescent="0.35">
      <c r="A1877" t="s">
        <v>12</v>
      </c>
      <c r="B1877" s="75" t="str">
        <f t="shared" si="21"/>
        <v>Year ending September 2012</v>
      </c>
      <c r="C1877" t="s">
        <v>134</v>
      </c>
      <c r="D1877" t="s">
        <v>56</v>
      </c>
      <c r="E1877" t="s">
        <v>122</v>
      </c>
      <c r="F1877" t="s">
        <v>79</v>
      </c>
      <c r="G1877" t="s">
        <v>80</v>
      </c>
      <c r="H1877" t="s">
        <v>7</v>
      </c>
      <c r="I1877">
        <v>4</v>
      </c>
    </row>
    <row r="1878" spans="1:9" x14ac:dyDescent="0.35">
      <c r="A1878" t="s">
        <v>12</v>
      </c>
      <c r="B1878" s="75" t="str">
        <f t="shared" si="21"/>
        <v>Year ending September 2012</v>
      </c>
      <c r="C1878" t="s">
        <v>134</v>
      </c>
      <c r="D1878" t="s">
        <v>57</v>
      </c>
      <c r="E1878" t="s">
        <v>123</v>
      </c>
      <c r="F1878" t="s">
        <v>99</v>
      </c>
      <c r="G1878" t="s">
        <v>80</v>
      </c>
      <c r="H1878" t="s">
        <v>4</v>
      </c>
      <c r="I1878">
        <v>10</v>
      </c>
    </row>
    <row r="1879" spans="1:9" x14ac:dyDescent="0.35">
      <c r="A1879" t="s">
        <v>12</v>
      </c>
      <c r="B1879" s="75" t="str">
        <f t="shared" si="21"/>
        <v>Year ending September 2012</v>
      </c>
      <c r="C1879" t="s">
        <v>134</v>
      </c>
      <c r="D1879" t="s">
        <v>57</v>
      </c>
      <c r="E1879" t="s">
        <v>123</v>
      </c>
      <c r="F1879" t="s">
        <v>99</v>
      </c>
      <c r="G1879" t="s">
        <v>80</v>
      </c>
      <c r="H1879" t="s">
        <v>5</v>
      </c>
      <c r="I1879">
        <v>4</v>
      </c>
    </row>
    <row r="1880" spans="1:9" x14ac:dyDescent="0.35">
      <c r="A1880" t="s">
        <v>12</v>
      </c>
      <c r="B1880" s="75" t="str">
        <f t="shared" si="21"/>
        <v>Year ending September 2012</v>
      </c>
      <c r="C1880" t="s">
        <v>134</v>
      </c>
      <c r="D1880" t="s">
        <v>57</v>
      </c>
      <c r="E1880" t="s">
        <v>123</v>
      </c>
      <c r="F1880" t="s">
        <v>99</v>
      </c>
      <c r="G1880" t="s">
        <v>80</v>
      </c>
      <c r="H1880" t="s">
        <v>81</v>
      </c>
      <c r="I1880">
        <v>6</v>
      </c>
    </row>
    <row r="1881" spans="1:9" x14ac:dyDescent="0.35">
      <c r="A1881" t="s">
        <v>12</v>
      </c>
      <c r="B1881" s="75" t="str">
        <f t="shared" si="21"/>
        <v>Year ending September 2012</v>
      </c>
      <c r="C1881" t="s">
        <v>134</v>
      </c>
      <c r="D1881" t="s">
        <v>57</v>
      </c>
      <c r="E1881" t="s">
        <v>123</v>
      </c>
      <c r="F1881" t="s">
        <v>99</v>
      </c>
      <c r="G1881" t="s">
        <v>80</v>
      </c>
      <c r="H1881" t="s">
        <v>3</v>
      </c>
      <c r="I1881">
        <v>88</v>
      </c>
    </row>
    <row r="1882" spans="1:9" x14ac:dyDescent="0.35">
      <c r="A1882" t="s">
        <v>12</v>
      </c>
      <c r="B1882" s="75" t="str">
        <f t="shared" si="21"/>
        <v>Year ending September 2012</v>
      </c>
      <c r="C1882" t="s">
        <v>134</v>
      </c>
      <c r="D1882" t="s">
        <v>57</v>
      </c>
      <c r="E1882" t="s">
        <v>123</v>
      </c>
      <c r="F1882" t="s">
        <v>99</v>
      </c>
      <c r="G1882" t="s">
        <v>80</v>
      </c>
      <c r="H1882" t="s">
        <v>10</v>
      </c>
      <c r="I1882">
        <v>14</v>
      </c>
    </row>
    <row r="1883" spans="1:9" x14ac:dyDescent="0.35">
      <c r="A1883" t="s">
        <v>12</v>
      </c>
      <c r="B1883" s="75" t="str">
        <f t="shared" si="21"/>
        <v>Year ending September 2012</v>
      </c>
      <c r="C1883" t="s">
        <v>134</v>
      </c>
      <c r="D1883" t="s">
        <v>57</v>
      </c>
      <c r="E1883" t="s">
        <v>123</v>
      </c>
      <c r="F1883" t="s">
        <v>99</v>
      </c>
      <c r="G1883" t="s">
        <v>80</v>
      </c>
      <c r="H1883" t="s">
        <v>8</v>
      </c>
      <c r="I1883">
        <v>14</v>
      </c>
    </row>
    <row r="1884" spans="1:9" x14ac:dyDescent="0.35">
      <c r="A1884" t="s">
        <v>12</v>
      </c>
      <c r="B1884" s="75" t="str">
        <f t="shared" si="21"/>
        <v>Year ending September 2012</v>
      </c>
      <c r="C1884" t="s">
        <v>134</v>
      </c>
      <c r="D1884" t="s">
        <v>57</v>
      </c>
      <c r="E1884" t="s">
        <v>123</v>
      </c>
      <c r="F1884" t="s">
        <v>99</v>
      </c>
      <c r="G1884" t="s">
        <v>80</v>
      </c>
      <c r="H1884" t="s">
        <v>6</v>
      </c>
      <c r="I1884">
        <v>39</v>
      </c>
    </row>
    <row r="1885" spans="1:9" x14ac:dyDescent="0.35">
      <c r="A1885" t="s">
        <v>12</v>
      </c>
      <c r="B1885" s="75" t="str">
        <f t="shared" si="21"/>
        <v>Year ending September 2012</v>
      </c>
      <c r="C1885" t="s">
        <v>134</v>
      </c>
      <c r="D1885" t="s">
        <v>57</v>
      </c>
      <c r="E1885" t="s">
        <v>123</v>
      </c>
      <c r="F1885" t="s">
        <v>99</v>
      </c>
      <c r="G1885" t="s">
        <v>80</v>
      </c>
      <c r="H1885" t="s">
        <v>7</v>
      </c>
      <c r="I1885">
        <v>4</v>
      </c>
    </row>
    <row r="1886" spans="1:9" x14ac:dyDescent="0.35">
      <c r="A1886" t="s">
        <v>12</v>
      </c>
      <c r="B1886" s="75" t="str">
        <f t="shared" si="21"/>
        <v>Year ending September 2012</v>
      </c>
      <c r="C1886" t="s">
        <v>134</v>
      </c>
      <c r="D1886" t="s">
        <v>58</v>
      </c>
      <c r="E1886" t="s">
        <v>124</v>
      </c>
      <c r="F1886" t="s">
        <v>79</v>
      </c>
      <c r="G1886" t="s">
        <v>83</v>
      </c>
      <c r="H1886" t="s">
        <v>4</v>
      </c>
      <c r="I1886">
        <v>3</v>
      </c>
    </row>
    <row r="1887" spans="1:9" x14ac:dyDescent="0.35">
      <c r="A1887" t="s">
        <v>12</v>
      </c>
      <c r="B1887" s="75" t="str">
        <f t="shared" si="21"/>
        <v>Year ending September 2012</v>
      </c>
      <c r="C1887" t="s">
        <v>134</v>
      </c>
      <c r="D1887" t="s">
        <v>58</v>
      </c>
      <c r="E1887" t="s">
        <v>124</v>
      </c>
      <c r="F1887" t="s">
        <v>79</v>
      </c>
      <c r="G1887" t="s">
        <v>83</v>
      </c>
      <c r="H1887" t="s">
        <v>5</v>
      </c>
      <c r="I1887">
        <v>1</v>
      </c>
    </row>
    <row r="1888" spans="1:9" x14ac:dyDescent="0.35">
      <c r="A1888" t="s">
        <v>12</v>
      </c>
      <c r="B1888" s="75" t="str">
        <f t="shared" si="21"/>
        <v>Year ending September 2012</v>
      </c>
      <c r="C1888" t="s">
        <v>134</v>
      </c>
      <c r="D1888" t="s">
        <v>58</v>
      </c>
      <c r="E1888" t="s">
        <v>124</v>
      </c>
      <c r="F1888" t="s">
        <v>79</v>
      </c>
      <c r="G1888" t="s">
        <v>83</v>
      </c>
      <c r="H1888" t="s">
        <v>81</v>
      </c>
      <c r="I1888">
        <v>2</v>
      </c>
    </row>
    <row r="1889" spans="1:9" x14ac:dyDescent="0.35">
      <c r="A1889" t="s">
        <v>12</v>
      </c>
      <c r="B1889" s="75" t="str">
        <f t="shared" si="21"/>
        <v>Year ending September 2012</v>
      </c>
      <c r="C1889" t="s">
        <v>134</v>
      </c>
      <c r="D1889" t="s">
        <v>58</v>
      </c>
      <c r="E1889" t="s">
        <v>124</v>
      </c>
      <c r="F1889" t="s">
        <v>79</v>
      </c>
      <c r="G1889" t="s">
        <v>83</v>
      </c>
      <c r="H1889" t="s">
        <v>3</v>
      </c>
      <c r="I1889">
        <v>36</v>
      </c>
    </row>
    <row r="1890" spans="1:9" x14ac:dyDescent="0.35">
      <c r="A1890" t="s">
        <v>12</v>
      </c>
      <c r="B1890" s="75" t="str">
        <f t="shared" si="21"/>
        <v>Year ending September 2012</v>
      </c>
      <c r="C1890" t="s">
        <v>134</v>
      </c>
      <c r="D1890" t="s">
        <v>58</v>
      </c>
      <c r="E1890" t="s">
        <v>124</v>
      </c>
      <c r="F1890" t="s">
        <v>79</v>
      </c>
      <c r="G1890" t="s">
        <v>83</v>
      </c>
      <c r="H1890" t="s">
        <v>10</v>
      </c>
      <c r="I1890">
        <v>4</v>
      </c>
    </row>
    <row r="1891" spans="1:9" x14ac:dyDescent="0.35">
      <c r="A1891" t="s">
        <v>12</v>
      </c>
      <c r="B1891" s="75" t="str">
        <f t="shared" si="21"/>
        <v>Year ending September 2012</v>
      </c>
      <c r="C1891" t="s">
        <v>134</v>
      </c>
      <c r="D1891" t="s">
        <v>58</v>
      </c>
      <c r="E1891" t="s">
        <v>124</v>
      </c>
      <c r="F1891" t="s">
        <v>79</v>
      </c>
      <c r="G1891" t="s">
        <v>83</v>
      </c>
      <c r="H1891" t="s">
        <v>8</v>
      </c>
      <c r="I1891">
        <v>1</v>
      </c>
    </row>
    <row r="1892" spans="1:9" x14ac:dyDescent="0.35">
      <c r="A1892" t="s">
        <v>12</v>
      </c>
      <c r="B1892" s="75" t="str">
        <f t="shared" si="21"/>
        <v>Year ending September 2012</v>
      </c>
      <c r="C1892" t="s">
        <v>134</v>
      </c>
      <c r="D1892" t="s">
        <v>58</v>
      </c>
      <c r="E1892" t="s">
        <v>124</v>
      </c>
      <c r="F1892" t="s">
        <v>79</v>
      </c>
      <c r="G1892" t="s">
        <v>83</v>
      </c>
      <c r="H1892" t="s">
        <v>6</v>
      </c>
      <c r="I1892">
        <v>7</v>
      </c>
    </row>
    <row r="1893" spans="1:9" x14ac:dyDescent="0.35">
      <c r="A1893" t="s">
        <v>12</v>
      </c>
      <c r="B1893" s="75" t="str">
        <f t="shared" si="21"/>
        <v>Year ending September 2012</v>
      </c>
      <c r="C1893" t="s">
        <v>134</v>
      </c>
      <c r="D1893" t="s">
        <v>59</v>
      </c>
      <c r="E1893" t="s">
        <v>125</v>
      </c>
      <c r="F1893" t="s">
        <v>99</v>
      </c>
      <c r="G1893" t="s">
        <v>80</v>
      </c>
      <c r="H1893" t="s">
        <v>4</v>
      </c>
      <c r="I1893">
        <v>16</v>
      </c>
    </row>
    <row r="1894" spans="1:9" x14ac:dyDescent="0.35">
      <c r="A1894" t="s">
        <v>12</v>
      </c>
      <c r="B1894" s="75" t="str">
        <f t="shared" si="21"/>
        <v>Year ending September 2012</v>
      </c>
      <c r="C1894" t="s">
        <v>134</v>
      </c>
      <c r="D1894" t="s">
        <v>59</v>
      </c>
      <c r="E1894" t="s">
        <v>125</v>
      </c>
      <c r="F1894" t="s">
        <v>99</v>
      </c>
      <c r="G1894" t="s">
        <v>80</v>
      </c>
      <c r="H1894" t="s">
        <v>5</v>
      </c>
      <c r="I1894">
        <v>24</v>
      </c>
    </row>
    <row r="1895" spans="1:9" x14ac:dyDescent="0.35">
      <c r="A1895" t="s">
        <v>12</v>
      </c>
      <c r="B1895" s="75" t="str">
        <f t="shared" si="21"/>
        <v>Year ending September 2012</v>
      </c>
      <c r="C1895" t="s">
        <v>134</v>
      </c>
      <c r="D1895" t="s">
        <v>59</v>
      </c>
      <c r="E1895" t="s">
        <v>125</v>
      </c>
      <c r="F1895" t="s">
        <v>99</v>
      </c>
      <c r="G1895" t="s">
        <v>80</v>
      </c>
      <c r="H1895" t="s">
        <v>81</v>
      </c>
      <c r="I1895">
        <v>11</v>
      </c>
    </row>
    <row r="1896" spans="1:9" x14ac:dyDescent="0.35">
      <c r="A1896" t="s">
        <v>12</v>
      </c>
      <c r="B1896" s="75" t="str">
        <f t="shared" si="21"/>
        <v>Year ending September 2012</v>
      </c>
      <c r="C1896" t="s">
        <v>134</v>
      </c>
      <c r="D1896" t="s">
        <v>59</v>
      </c>
      <c r="E1896" t="s">
        <v>125</v>
      </c>
      <c r="F1896" t="s">
        <v>99</v>
      </c>
      <c r="G1896" t="s">
        <v>80</v>
      </c>
      <c r="H1896" t="s">
        <v>3</v>
      </c>
      <c r="I1896">
        <v>251</v>
      </c>
    </row>
    <row r="1897" spans="1:9" x14ac:dyDescent="0.35">
      <c r="A1897" t="s">
        <v>12</v>
      </c>
      <c r="B1897" s="75" t="str">
        <f t="shared" si="21"/>
        <v>Year ending September 2012</v>
      </c>
      <c r="C1897" t="s">
        <v>134</v>
      </c>
      <c r="D1897" t="s">
        <v>59</v>
      </c>
      <c r="E1897" t="s">
        <v>125</v>
      </c>
      <c r="F1897" t="s">
        <v>99</v>
      </c>
      <c r="G1897" t="s">
        <v>80</v>
      </c>
      <c r="H1897" t="s">
        <v>10</v>
      </c>
      <c r="I1897">
        <v>31</v>
      </c>
    </row>
    <row r="1898" spans="1:9" x14ac:dyDescent="0.35">
      <c r="A1898" t="s">
        <v>12</v>
      </c>
      <c r="B1898" s="75" t="str">
        <f t="shared" si="21"/>
        <v>Year ending September 2012</v>
      </c>
      <c r="C1898" t="s">
        <v>134</v>
      </c>
      <c r="D1898" t="s">
        <v>59</v>
      </c>
      <c r="E1898" t="s">
        <v>125</v>
      </c>
      <c r="F1898" t="s">
        <v>99</v>
      </c>
      <c r="G1898" t="s">
        <v>80</v>
      </c>
      <c r="H1898" t="s">
        <v>8</v>
      </c>
      <c r="I1898">
        <v>46</v>
      </c>
    </row>
    <row r="1899" spans="1:9" x14ac:dyDescent="0.35">
      <c r="A1899" t="s">
        <v>12</v>
      </c>
      <c r="B1899" s="75" t="str">
        <f t="shared" si="21"/>
        <v>Year ending September 2012</v>
      </c>
      <c r="C1899" t="s">
        <v>134</v>
      </c>
      <c r="D1899" t="s">
        <v>59</v>
      </c>
      <c r="E1899" t="s">
        <v>125</v>
      </c>
      <c r="F1899" t="s">
        <v>99</v>
      </c>
      <c r="G1899" t="s">
        <v>80</v>
      </c>
      <c r="H1899" t="s">
        <v>6</v>
      </c>
      <c r="I1899">
        <v>89</v>
      </c>
    </row>
    <row r="1900" spans="1:9" x14ac:dyDescent="0.35">
      <c r="A1900" t="s">
        <v>12</v>
      </c>
      <c r="B1900" s="75" t="str">
        <f t="shared" si="21"/>
        <v>Year ending September 2012</v>
      </c>
      <c r="C1900" t="s">
        <v>134</v>
      </c>
      <c r="D1900" t="s">
        <v>59</v>
      </c>
      <c r="E1900" t="s">
        <v>125</v>
      </c>
      <c r="F1900" t="s">
        <v>99</v>
      </c>
      <c r="G1900" t="s">
        <v>80</v>
      </c>
      <c r="H1900" t="s">
        <v>7</v>
      </c>
      <c r="I1900">
        <v>30</v>
      </c>
    </row>
    <row r="1901" spans="1:9" x14ac:dyDescent="0.35">
      <c r="A1901" t="s">
        <v>12</v>
      </c>
      <c r="B1901" s="75" t="str">
        <f t="shared" si="21"/>
        <v>Year ending September 2012</v>
      </c>
      <c r="C1901" t="s">
        <v>134</v>
      </c>
      <c r="D1901" t="s">
        <v>60</v>
      </c>
      <c r="E1901" t="s">
        <v>126</v>
      </c>
      <c r="F1901" t="s">
        <v>79</v>
      </c>
      <c r="G1901" t="s">
        <v>83</v>
      </c>
      <c r="H1901" t="s">
        <v>4</v>
      </c>
      <c r="I1901">
        <v>18</v>
      </c>
    </row>
    <row r="1902" spans="1:9" x14ac:dyDescent="0.35">
      <c r="A1902" t="s">
        <v>12</v>
      </c>
      <c r="B1902" s="75" t="str">
        <f t="shared" si="21"/>
        <v>Year ending September 2012</v>
      </c>
      <c r="C1902" t="s">
        <v>134</v>
      </c>
      <c r="D1902" t="s">
        <v>60</v>
      </c>
      <c r="E1902" t="s">
        <v>126</v>
      </c>
      <c r="F1902" t="s">
        <v>79</v>
      </c>
      <c r="G1902" t="s">
        <v>83</v>
      </c>
      <c r="H1902" t="s">
        <v>5</v>
      </c>
      <c r="I1902">
        <v>7</v>
      </c>
    </row>
    <row r="1903" spans="1:9" x14ac:dyDescent="0.35">
      <c r="A1903" t="s">
        <v>12</v>
      </c>
      <c r="B1903" s="75" t="str">
        <f t="shared" si="21"/>
        <v>Year ending September 2012</v>
      </c>
      <c r="C1903" t="s">
        <v>134</v>
      </c>
      <c r="D1903" t="s">
        <v>60</v>
      </c>
      <c r="E1903" t="s">
        <v>126</v>
      </c>
      <c r="F1903" t="s">
        <v>79</v>
      </c>
      <c r="G1903" t="s">
        <v>83</v>
      </c>
      <c r="H1903" t="s">
        <v>81</v>
      </c>
      <c r="I1903">
        <v>2</v>
      </c>
    </row>
    <row r="1904" spans="1:9" x14ac:dyDescent="0.35">
      <c r="A1904" t="s">
        <v>12</v>
      </c>
      <c r="B1904" s="75" t="str">
        <f t="shared" si="21"/>
        <v>Year ending September 2012</v>
      </c>
      <c r="C1904" t="s">
        <v>134</v>
      </c>
      <c r="D1904" t="s">
        <v>60</v>
      </c>
      <c r="E1904" t="s">
        <v>126</v>
      </c>
      <c r="F1904" t="s">
        <v>79</v>
      </c>
      <c r="G1904" t="s">
        <v>83</v>
      </c>
      <c r="H1904" t="s">
        <v>3</v>
      </c>
      <c r="I1904">
        <v>56</v>
      </c>
    </row>
    <row r="1905" spans="1:9" x14ac:dyDescent="0.35">
      <c r="A1905" t="s">
        <v>12</v>
      </c>
      <c r="B1905" s="75" t="str">
        <f t="shared" si="21"/>
        <v>Year ending September 2012</v>
      </c>
      <c r="C1905" t="s">
        <v>134</v>
      </c>
      <c r="D1905" t="s">
        <v>60</v>
      </c>
      <c r="E1905" t="s">
        <v>126</v>
      </c>
      <c r="F1905" t="s">
        <v>79</v>
      </c>
      <c r="G1905" t="s">
        <v>83</v>
      </c>
      <c r="H1905" t="s">
        <v>10</v>
      </c>
      <c r="I1905">
        <v>14</v>
      </c>
    </row>
    <row r="1906" spans="1:9" x14ac:dyDescent="0.35">
      <c r="A1906" t="s">
        <v>12</v>
      </c>
      <c r="B1906" s="75" t="str">
        <f t="shared" si="21"/>
        <v>Year ending September 2012</v>
      </c>
      <c r="C1906" t="s">
        <v>134</v>
      </c>
      <c r="D1906" t="s">
        <v>60</v>
      </c>
      <c r="E1906" t="s">
        <v>126</v>
      </c>
      <c r="F1906" t="s">
        <v>79</v>
      </c>
      <c r="G1906" t="s">
        <v>83</v>
      </c>
      <c r="H1906" t="s">
        <v>6</v>
      </c>
      <c r="I1906">
        <v>30</v>
      </c>
    </row>
    <row r="1907" spans="1:9" x14ac:dyDescent="0.35">
      <c r="A1907" t="s">
        <v>12</v>
      </c>
      <c r="B1907" s="75" t="str">
        <f t="shared" si="21"/>
        <v>Year ending September 2012</v>
      </c>
      <c r="C1907" t="s">
        <v>134</v>
      </c>
      <c r="D1907" t="s">
        <v>60</v>
      </c>
      <c r="E1907" t="s">
        <v>126</v>
      </c>
      <c r="F1907" t="s">
        <v>79</v>
      </c>
      <c r="G1907" t="s">
        <v>83</v>
      </c>
      <c r="H1907" t="s">
        <v>7</v>
      </c>
      <c r="I1907">
        <v>1</v>
      </c>
    </row>
    <row r="1908" spans="1:9" x14ac:dyDescent="0.35">
      <c r="A1908" t="s">
        <v>12</v>
      </c>
      <c r="B1908" s="75" t="str">
        <f t="shared" si="21"/>
        <v>Year ending September 2012</v>
      </c>
      <c r="C1908" t="s">
        <v>134</v>
      </c>
      <c r="D1908" t="s">
        <v>61</v>
      </c>
      <c r="E1908" t="s">
        <v>127</v>
      </c>
      <c r="F1908" t="s">
        <v>99</v>
      </c>
      <c r="G1908" t="s">
        <v>80</v>
      </c>
      <c r="H1908" t="s">
        <v>4</v>
      </c>
      <c r="I1908">
        <v>17</v>
      </c>
    </row>
    <row r="1909" spans="1:9" x14ac:dyDescent="0.35">
      <c r="A1909" t="s">
        <v>12</v>
      </c>
      <c r="B1909" s="75" t="str">
        <f t="shared" si="21"/>
        <v>Year ending September 2012</v>
      </c>
      <c r="C1909" t="s">
        <v>134</v>
      </c>
      <c r="D1909" t="s">
        <v>61</v>
      </c>
      <c r="E1909" t="s">
        <v>127</v>
      </c>
      <c r="F1909" t="s">
        <v>99</v>
      </c>
      <c r="G1909" t="s">
        <v>80</v>
      </c>
      <c r="H1909" t="s">
        <v>5</v>
      </c>
      <c r="I1909">
        <v>12</v>
      </c>
    </row>
    <row r="1910" spans="1:9" x14ac:dyDescent="0.35">
      <c r="A1910" t="s">
        <v>12</v>
      </c>
      <c r="B1910" s="75" t="str">
        <f t="shared" si="21"/>
        <v>Year ending September 2012</v>
      </c>
      <c r="C1910" t="s">
        <v>134</v>
      </c>
      <c r="D1910" t="s">
        <v>61</v>
      </c>
      <c r="E1910" t="s">
        <v>127</v>
      </c>
      <c r="F1910" t="s">
        <v>99</v>
      </c>
      <c r="G1910" t="s">
        <v>80</v>
      </c>
      <c r="H1910" t="s">
        <v>81</v>
      </c>
      <c r="I1910">
        <v>12</v>
      </c>
    </row>
    <row r="1911" spans="1:9" x14ac:dyDescent="0.35">
      <c r="A1911" t="s">
        <v>12</v>
      </c>
      <c r="B1911" s="75" t="str">
        <f t="shared" si="21"/>
        <v>Year ending September 2012</v>
      </c>
      <c r="C1911" t="s">
        <v>134</v>
      </c>
      <c r="D1911" t="s">
        <v>61</v>
      </c>
      <c r="E1911" t="s">
        <v>127</v>
      </c>
      <c r="F1911" t="s">
        <v>99</v>
      </c>
      <c r="G1911" t="s">
        <v>80</v>
      </c>
      <c r="H1911" t="s">
        <v>3</v>
      </c>
      <c r="I1911">
        <v>230</v>
      </c>
    </row>
    <row r="1912" spans="1:9" x14ac:dyDescent="0.35">
      <c r="A1912" t="s">
        <v>12</v>
      </c>
      <c r="B1912" s="75" t="str">
        <f t="shared" si="21"/>
        <v>Year ending September 2012</v>
      </c>
      <c r="C1912" t="s">
        <v>134</v>
      </c>
      <c r="D1912" t="s">
        <v>61</v>
      </c>
      <c r="E1912" t="s">
        <v>127</v>
      </c>
      <c r="F1912" t="s">
        <v>99</v>
      </c>
      <c r="G1912" t="s">
        <v>80</v>
      </c>
      <c r="H1912" t="s">
        <v>10</v>
      </c>
      <c r="I1912">
        <v>21</v>
      </c>
    </row>
    <row r="1913" spans="1:9" x14ac:dyDescent="0.35">
      <c r="A1913" t="s">
        <v>12</v>
      </c>
      <c r="B1913" s="75" t="str">
        <f t="shared" si="21"/>
        <v>Year ending September 2012</v>
      </c>
      <c r="C1913" t="s">
        <v>134</v>
      </c>
      <c r="D1913" t="s">
        <v>61</v>
      </c>
      <c r="E1913" t="s">
        <v>127</v>
      </c>
      <c r="F1913" t="s">
        <v>99</v>
      </c>
      <c r="G1913" t="s">
        <v>80</v>
      </c>
      <c r="H1913" t="s">
        <v>8</v>
      </c>
      <c r="I1913">
        <v>22</v>
      </c>
    </row>
    <row r="1914" spans="1:9" x14ac:dyDescent="0.35">
      <c r="A1914" t="s">
        <v>12</v>
      </c>
      <c r="B1914" s="75" t="str">
        <f t="shared" si="21"/>
        <v>Year ending September 2012</v>
      </c>
      <c r="C1914" t="s">
        <v>134</v>
      </c>
      <c r="D1914" t="s">
        <v>61</v>
      </c>
      <c r="E1914" t="s">
        <v>127</v>
      </c>
      <c r="F1914" t="s">
        <v>99</v>
      </c>
      <c r="G1914" t="s">
        <v>80</v>
      </c>
      <c r="H1914" t="s">
        <v>6</v>
      </c>
      <c r="I1914">
        <v>45</v>
      </c>
    </row>
    <row r="1915" spans="1:9" x14ac:dyDescent="0.35">
      <c r="A1915" t="s">
        <v>12</v>
      </c>
      <c r="B1915" s="75" t="str">
        <f t="shared" si="21"/>
        <v>Year ending September 2012</v>
      </c>
      <c r="C1915" t="s">
        <v>134</v>
      </c>
      <c r="D1915" t="s">
        <v>61</v>
      </c>
      <c r="E1915" t="s">
        <v>127</v>
      </c>
      <c r="F1915" t="s">
        <v>99</v>
      </c>
      <c r="G1915" t="s">
        <v>80</v>
      </c>
      <c r="H1915" t="s">
        <v>7</v>
      </c>
      <c r="I1915">
        <v>5</v>
      </c>
    </row>
    <row r="1916" spans="1:9" x14ac:dyDescent="0.35">
      <c r="A1916" t="s">
        <v>12</v>
      </c>
      <c r="B1916" s="75" t="str">
        <f t="shared" si="21"/>
        <v>Year ending September 2011</v>
      </c>
      <c r="C1916" t="s">
        <v>133</v>
      </c>
      <c r="D1916" t="s">
        <v>19</v>
      </c>
      <c r="E1916" t="s">
        <v>78</v>
      </c>
      <c r="F1916" t="s">
        <v>79</v>
      </c>
      <c r="G1916" t="s">
        <v>80</v>
      </c>
      <c r="H1916" t="s">
        <v>4</v>
      </c>
      <c r="I1916">
        <v>8</v>
      </c>
    </row>
    <row r="1917" spans="1:9" x14ac:dyDescent="0.35">
      <c r="A1917" t="s">
        <v>12</v>
      </c>
      <c r="B1917" s="75" t="str">
        <f t="shared" si="21"/>
        <v>Year ending September 2011</v>
      </c>
      <c r="C1917" t="s">
        <v>133</v>
      </c>
      <c r="D1917" t="s">
        <v>19</v>
      </c>
      <c r="E1917" t="s">
        <v>78</v>
      </c>
      <c r="F1917" t="s">
        <v>79</v>
      </c>
      <c r="G1917" t="s">
        <v>80</v>
      </c>
      <c r="H1917" t="s">
        <v>5</v>
      </c>
      <c r="I1917">
        <v>10</v>
      </c>
    </row>
    <row r="1918" spans="1:9" x14ac:dyDescent="0.35">
      <c r="A1918" t="s">
        <v>12</v>
      </c>
      <c r="B1918" s="75" t="str">
        <f t="shared" si="21"/>
        <v>Year ending September 2011</v>
      </c>
      <c r="C1918" t="s">
        <v>133</v>
      </c>
      <c r="D1918" t="s">
        <v>19</v>
      </c>
      <c r="E1918" t="s">
        <v>78</v>
      </c>
      <c r="F1918" t="s">
        <v>79</v>
      </c>
      <c r="G1918" t="s">
        <v>80</v>
      </c>
      <c r="H1918" t="s">
        <v>81</v>
      </c>
      <c r="I1918">
        <v>5</v>
      </c>
    </row>
    <row r="1919" spans="1:9" x14ac:dyDescent="0.35">
      <c r="A1919" t="s">
        <v>12</v>
      </c>
      <c r="B1919" s="75" t="str">
        <f t="shared" si="21"/>
        <v>Year ending September 2011</v>
      </c>
      <c r="C1919" t="s">
        <v>133</v>
      </c>
      <c r="D1919" t="s">
        <v>19</v>
      </c>
      <c r="E1919" t="s">
        <v>78</v>
      </c>
      <c r="F1919" t="s">
        <v>79</v>
      </c>
      <c r="G1919" t="s">
        <v>80</v>
      </c>
      <c r="H1919" t="s">
        <v>3</v>
      </c>
      <c r="I1919">
        <v>77</v>
      </c>
    </row>
    <row r="1920" spans="1:9" x14ac:dyDescent="0.35">
      <c r="A1920" t="s">
        <v>12</v>
      </c>
      <c r="B1920" s="75" t="str">
        <f t="shared" si="21"/>
        <v>Year ending September 2011</v>
      </c>
      <c r="C1920" t="s">
        <v>133</v>
      </c>
      <c r="D1920" t="s">
        <v>19</v>
      </c>
      <c r="E1920" t="s">
        <v>78</v>
      </c>
      <c r="F1920" t="s">
        <v>79</v>
      </c>
      <c r="G1920" t="s">
        <v>80</v>
      </c>
      <c r="H1920" t="s">
        <v>10</v>
      </c>
      <c r="I1920">
        <v>15</v>
      </c>
    </row>
    <row r="1921" spans="1:9" x14ac:dyDescent="0.35">
      <c r="A1921" t="s">
        <v>12</v>
      </c>
      <c r="B1921" s="75" t="str">
        <f t="shared" si="21"/>
        <v>Year ending September 2011</v>
      </c>
      <c r="C1921" t="s">
        <v>133</v>
      </c>
      <c r="D1921" t="s">
        <v>19</v>
      </c>
      <c r="E1921" t="s">
        <v>78</v>
      </c>
      <c r="F1921" t="s">
        <v>79</v>
      </c>
      <c r="G1921" t="s">
        <v>80</v>
      </c>
      <c r="H1921" t="s">
        <v>8</v>
      </c>
      <c r="I1921">
        <v>3</v>
      </c>
    </row>
    <row r="1922" spans="1:9" x14ac:dyDescent="0.35">
      <c r="A1922" t="s">
        <v>12</v>
      </c>
      <c r="B1922" s="75" t="str">
        <f t="shared" ref="B1922:B1985" si="22">IF(OR(C1922="2009/10 Jan, Feb, Mar",C1922="2010/11 Apr, May, Jun",C1922="2010/11 Jul, Aug, Sep",C1922="2009/10 Oct, Nov, Dec"),"Year ending September 2010",IF(OR(C1922="2010/11 Jan, Feb, Mar",C1922="2011/12 Apr, May, Jun",C1922="2011/12 Jul, Aug, Sep",C1922="2010/11 Oct, Nov, Dec"),"Year ending September 2011",IF(OR(C1922="2011/12 Jan, Feb, Mar",C1922="2012/13 Apr, May, Jun",C1922="2012/13 Jul, Aug, Sep",C1922="2011/12 Oct, Nov, Dec"),"Year ending September 2012",IF(OR(C1922="2012/13 Jan, Feb, Mar",C1922="2013/14 Apr, May, Jun",C1922="2013/14 Jul, Aug, Sep",C1922="2012/13 Oct, Nov, Dec"),"Year ending September 2013",IF(OR(C1922="2013/14 Jan, Feb, Mar",C1922="2014/15 Apr, May, Jun",C1922="2014/15 Jul, Aug, Sep",C1922="2013/14 Oct, Nov, Dec"),"Year ending September 2014",IF(OR(C1922="2014/15 Jan, Feb, Mar",C1922="2015/16 Apr, May, Jun",C1922="2015/16 Jul, Aug, Sep",C1922="2014/15 Oct, Nov, Dec"),"Year ending September 2015",IF(OR(C1922="2015/16 Jan, Feb, Mar",C1922="2016/17 Apr, May, Jun",C1922="2016/17 Jul, Aug, Sep",C1922="2015/16 Oct, Nov, Dec"),"Year ending September 2016",IF(OR(C1922="2016/17 Jan, Feb, Mar",C1922="2017/18 Apr, May, Jun",C1922="2017/18 Jul, Aug, Sep",C1922="2016/17 Oct, Nov, Dec"),"Year ending September 2017",IF(OR(C1922="2017/18 Jan, Feb, Mar",C1922="2018/19 Apr, May, Jun",C1922="2018/19 Jul, Aug, Sep",C1922="2017/18 Oct, Nov, Dec"),"Year ending September 2018",IF(OR(C1922="2018/19 Jan, Feb, Mar",C1922="2019/20 Apr, May, Jun",C1922="2019/20 Jul, Aug, Sep",C1922="2018/19 Oct, Nov, Dec"),"Year ending September 2019",""))))))))))</f>
        <v>Year ending September 2011</v>
      </c>
      <c r="C1922" t="s">
        <v>133</v>
      </c>
      <c r="D1922" t="s">
        <v>19</v>
      </c>
      <c r="E1922" t="s">
        <v>78</v>
      </c>
      <c r="F1922" t="s">
        <v>79</v>
      </c>
      <c r="G1922" t="s">
        <v>80</v>
      </c>
      <c r="H1922" t="s">
        <v>6</v>
      </c>
      <c r="I1922">
        <v>23</v>
      </c>
    </row>
    <row r="1923" spans="1:9" x14ac:dyDescent="0.35">
      <c r="A1923" t="s">
        <v>12</v>
      </c>
      <c r="B1923" s="75" t="str">
        <f t="shared" si="22"/>
        <v>Year ending September 2011</v>
      </c>
      <c r="C1923" t="s">
        <v>133</v>
      </c>
      <c r="D1923" t="s">
        <v>19</v>
      </c>
      <c r="E1923" t="s">
        <v>78</v>
      </c>
      <c r="F1923" t="s">
        <v>79</v>
      </c>
      <c r="G1923" t="s">
        <v>80</v>
      </c>
      <c r="H1923" t="s">
        <v>7</v>
      </c>
      <c r="I1923">
        <v>15</v>
      </c>
    </row>
    <row r="1924" spans="1:9" x14ac:dyDescent="0.35">
      <c r="A1924" t="s">
        <v>12</v>
      </c>
      <c r="B1924" s="75" t="str">
        <f t="shared" si="22"/>
        <v>Year ending September 2011</v>
      </c>
      <c r="C1924" t="s">
        <v>133</v>
      </c>
      <c r="D1924" t="s">
        <v>20</v>
      </c>
      <c r="E1924" t="s">
        <v>82</v>
      </c>
      <c r="F1924" t="s">
        <v>79</v>
      </c>
      <c r="G1924" t="s">
        <v>83</v>
      </c>
      <c r="H1924" t="s">
        <v>4</v>
      </c>
      <c r="I1924">
        <v>9</v>
      </c>
    </row>
    <row r="1925" spans="1:9" x14ac:dyDescent="0.35">
      <c r="A1925" t="s">
        <v>12</v>
      </c>
      <c r="B1925" s="75" t="str">
        <f t="shared" si="22"/>
        <v>Year ending September 2011</v>
      </c>
      <c r="C1925" t="s">
        <v>133</v>
      </c>
      <c r="D1925" t="s">
        <v>20</v>
      </c>
      <c r="E1925" t="s">
        <v>82</v>
      </c>
      <c r="F1925" t="s">
        <v>79</v>
      </c>
      <c r="G1925" t="s">
        <v>83</v>
      </c>
      <c r="H1925" t="s">
        <v>5</v>
      </c>
      <c r="I1925">
        <v>3</v>
      </c>
    </row>
    <row r="1926" spans="1:9" x14ac:dyDescent="0.35">
      <c r="A1926" t="s">
        <v>12</v>
      </c>
      <c r="B1926" s="75" t="str">
        <f t="shared" si="22"/>
        <v>Year ending September 2011</v>
      </c>
      <c r="C1926" t="s">
        <v>133</v>
      </c>
      <c r="D1926" t="s">
        <v>20</v>
      </c>
      <c r="E1926" t="s">
        <v>82</v>
      </c>
      <c r="F1926" t="s">
        <v>79</v>
      </c>
      <c r="G1926" t="s">
        <v>83</v>
      </c>
      <c r="H1926" t="s">
        <v>81</v>
      </c>
      <c r="I1926">
        <v>5</v>
      </c>
    </row>
    <row r="1927" spans="1:9" x14ac:dyDescent="0.35">
      <c r="A1927" t="s">
        <v>12</v>
      </c>
      <c r="B1927" s="75" t="str">
        <f t="shared" si="22"/>
        <v>Year ending September 2011</v>
      </c>
      <c r="C1927" t="s">
        <v>133</v>
      </c>
      <c r="D1927" t="s">
        <v>20</v>
      </c>
      <c r="E1927" t="s">
        <v>82</v>
      </c>
      <c r="F1927" t="s">
        <v>79</v>
      </c>
      <c r="G1927" t="s">
        <v>83</v>
      </c>
      <c r="H1927" t="s">
        <v>3</v>
      </c>
      <c r="I1927">
        <v>50</v>
      </c>
    </row>
    <row r="1928" spans="1:9" x14ac:dyDescent="0.35">
      <c r="A1928" t="s">
        <v>12</v>
      </c>
      <c r="B1928" s="75" t="str">
        <f t="shared" si="22"/>
        <v>Year ending September 2011</v>
      </c>
      <c r="C1928" t="s">
        <v>133</v>
      </c>
      <c r="D1928" t="s">
        <v>20</v>
      </c>
      <c r="E1928" t="s">
        <v>82</v>
      </c>
      <c r="F1928" t="s">
        <v>79</v>
      </c>
      <c r="G1928" t="s">
        <v>83</v>
      </c>
      <c r="H1928" t="s">
        <v>10</v>
      </c>
      <c r="I1928">
        <v>7</v>
      </c>
    </row>
    <row r="1929" spans="1:9" x14ac:dyDescent="0.35">
      <c r="A1929" t="s">
        <v>12</v>
      </c>
      <c r="B1929" s="75" t="str">
        <f t="shared" si="22"/>
        <v>Year ending September 2011</v>
      </c>
      <c r="C1929" t="s">
        <v>133</v>
      </c>
      <c r="D1929" t="s">
        <v>20</v>
      </c>
      <c r="E1929" t="s">
        <v>82</v>
      </c>
      <c r="F1929" t="s">
        <v>79</v>
      </c>
      <c r="G1929" t="s">
        <v>83</v>
      </c>
      <c r="H1929" t="s">
        <v>8</v>
      </c>
      <c r="I1929">
        <v>3</v>
      </c>
    </row>
    <row r="1930" spans="1:9" x14ac:dyDescent="0.35">
      <c r="A1930" t="s">
        <v>12</v>
      </c>
      <c r="B1930" s="75" t="str">
        <f t="shared" si="22"/>
        <v>Year ending September 2011</v>
      </c>
      <c r="C1930" t="s">
        <v>133</v>
      </c>
      <c r="D1930" t="s">
        <v>20</v>
      </c>
      <c r="E1930" t="s">
        <v>82</v>
      </c>
      <c r="F1930" t="s">
        <v>79</v>
      </c>
      <c r="G1930" t="s">
        <v>83</v>
      </c>
      <c r="H1930" t="s">
        <v>6</v>
      </c>
      <c r="I1930">
        <v>16</v>
      </c>
    </row>
    <row r="1931" spans="1:9" x14ac:dyDescent="0.35">
      <c r="A1931" t="s">
        <v>12</v>
      </c>
      <c r="B1931" s="75" t="str">
        <f t="shared" si="22"/>
        <v>Year ending September 2011</v>
      </c>
      <c r="C1931" t="s">
        <v>133</v>
      </c>
      <c r="D1931" t="s">
        <v>20</v>
      </c>
      <c r="E1931" t="s">
        <v>82</v>
      </c>
      <c r="F1931" t="s">
        <v>79</v>
      </c>
      <c r="G1931" t="s">
        <v>83</v>
      </c>
      <c r="H1931" t="s">
        <v>7</v>
      </c>
      <c r="I1931">
        <v>4</v>
      </c>
    </row>
    <row r="1932" spans="1:9" x14ac:dyDescent="0.35">
      <c r="A1932" t="s">
        <v>12</v>
      </c>
      <c r="B1932" s="75" t="str">
        <f t="shared" si="22"/>
        <v>Year ending September 2011</v>
      </c>
      <c r="C1932" t="s">
        <v>133</v>
      </c>
      <c r="D1932" t="s">
        <v>21</v>
      </c>
      <c r="E1932" t="s">
        <v>84</v>
      </c>
      <c r="F1932" t="s">
        <v>79</v>
      </c>
      <c r="G1932" t="s">
        <v>80</v>
      </c>
      <c r="H1932" t="s">
        <v>4</v>
      </c>
      <c r="I1932">
        <v>3</v>
      </c>
    </row>
    <row r="1933" spans="1:9" x14ac:dyDescent="0.35">
      <c r="A1933" t="s">
        <v>12</v>
      </c>
      <c r="B1933" s="75" t="str">
        <f t="shared" si="22"/>
        <v>Year ending September 2011</v>
      </c>
      <c r="C1933" t="s">
        <v>133</v>
      </c>
      <c r="D1933" t="s">
        <v>21</v>
      </c>
      <c r="E1933" t="s">
        <v>84</v>
      </c>
      <c r="F1933" t="s">
        <v>79</v>
      </c>
      <c r="G1933" t="s">
        <v>80</v>
      </c>
      <c r="H1933" t="s">
        <v>5</v>
      </c>
      <c r="I1933">
        <v>5</v>
      </c>
    </row>
    <row r="1934" spans="1:9" x14ac:dyDescent="0.35">
      <c r="A1934" t="s">
        <v>12</v>
      </c>
      <c r="B1934" s="75" t="str">
        <f t="shared" si="22"/>
        <v>Year ending September 2011</v>
      </c>
      <c r="C1934" t="s">
        <v>133</v>
      </c>
      <c r="D1934" t="s">
        <v>21</v>
      </c>
      <c r="E1934" t="s">
        <v>84</v>
      </c>
      <c r="F1934" t="s">
        <v>79</v>
      </c>
      <c r="G1934" t="s">
        <v>80</v>
      </c>
      <c r="H1934" t="s">
        <v>81</v>
      </c>
      <c r="I1934">
        <v>7</v>
      </c>
    </row>
    <row r="1935" spans="1:9" x14ac:dyDescent="0.35">
      <c r="A1935" t="s">
        <v>12</v>
      </c>
      <c r="B1935" s="75" t="str">
        <f t="shared" si="22"/>
        <v>Year ending September 2011</v>
      </c>
      <c r="C1935" t="s">
        <v>133</v>
      </c>
      <c r="D1935" t="s">
        <v>21</v>
      </c>
      <c r="E1935" t="s">
        <v>84</v>
      </c>
      <c r="F1935" t="s">
        <v>79</v>
      </c>
      <c r="G1935" t="s">
        <v>80</v>
      </c>
      <c r="H1935" t="s">
        <v>3</v>
      </c>
      <c r="I1935">
        <v>59</v>
      </c>
    </row>
    <row r="1936" spans="1:9" x14ac:dyDescent="0.35">
      <c r="A1936" t="s">
        <v>12</v>
      </c>
      <c r="B1936" s="75" t="str">
        <f t="shared" si="22"/>
        <v>Year ending September 2011</v>
      </c>
      <c r="C1936" t="s">
        <v>133</v>
      </c>
      <c r="D1936" t="s">
        <v>21</v>
      </c>
      <c r="E1936" t="s">
        <v>84</v>
      </c>
      <c r="F1936" t="s">
        <v>79</v>
      </c>
      <c r="G1936" t="s">
        <v>80</v>
      </c>
      <c r="H1936" t="s">
        <v>10</v>
      </c>
      <c r="I1936">
        <v>7</v>
      </c>
    </row>
    <row r="1937" spans="1:9" x14ac:dyDescent="0.35">
      <c r="A1937" t="s">
        <v>12</v>
      </c>
      <c r="B1937" s="75" t="str">
        <f t="shared" si="22"/>
        <v>Year ending September 2011</v>
      </c>
      <c r="C1937" t="s">
        <v>133</v>
      </c>
      <c r="D1937" t="s">
        <v>21</v>
      </c>
      <c r="E1937" t="s">
        <v>84</v>
      </c>
      <c r="F1937" t="s">
        <v>79</v>
      </c>
      <c r="G1937" t="s">
        <v>80</v>
      </c>
      <c r="H1937" t="s">
        <v>8</v>
      </c>
      <c r="I1937">
        <v>1</v>
      </c>
    </row>
    <row r="1938" spans="1:9" x14ac:dyDescent="0.35">
      <c r="A1938" t="s">
        <v>12</v>
      </c>
      <c r="B1938" s="75" t="str">
        <f t="shared" si="22"/>
        <v>Year ending September 2011</v>
      </c>
      <c r="C1938" t="s">
        <v>133</v>
      </c>
      <c r="D1938" t="s">
        <v>21</v>
      </c>
      <c r="E1938" t="s">
        <v>84</v>
      </c>
      <c r="F1938" t="s">
        <v>79</v>
      </c>
      <c r="G1938" t="s">
        <v>80</v>
      </c>
      <c r="H1938" t="s">
        <v>6</v>
      </c>
      <c r="I1938">
        <v>18</v>
      </c>
    </row>
    <row r="1939" spans="1:9" x14ac:dyDescent="0.35">
      <c r="A1939" t="s">
        <v>12</v>
      </c>
      <c r="B1939" s="75" t="str">
        <f t="shared" si="22"/>
        <v>Year ending September 2011</v>
      </c>
      <c r="C1939" t="s">
        <v>133</v>
      </c>
      <c r="D1939" t="s">
        <v>21</v>
      </c>
      <c r="E1939" t="s">
        <v>84</v>
      </c>
      <c r="F1939" t="s">
        <v>79</v>
      </c>
      <c r="G1939" t="s">
        <v>80</v>
      </c>
      <c r="H1939" t="s">
        <v>7</v>
      </c>
      <c r="I1939">
        <v>2</v>
      </c>
    </row>
    <row r="1940" spans="1:9" x14ac:dyDescent="0.35">
      <c r="A1940" t="s">
        <v>12</v>
      </c>
      <c r="B1940" s="75" t="str">
        <f t="shared" si="22"/>
        <v>Year ending September 2011</v>
      </c>
      <c r="C1940" t="s">
        <v>133</v>
      </c>
      <c r="D1940" t="s">
        <v>22</v>
      </c>
      <c r="E1940" t="s">
        <v>85</v>
      </c>
      <c r="F1940" t="s">
        <v>79</v>
      </c>
      <c r="G1940" t="s">
        <v>83</v>
      </c>
      <c r="H1940" t="s">
        <v>4</v>
      </c>
      <c r="I1940">
        <v>5</v>
      </c>
    </row>
    <row r="1941" spans="1:9" x14ac:dyDescent="0.35">
      <c r="A1941" t="s">
        <v>12</v>
      </c>
      <c r="B1941" s="75" t="str">
        <f t="shared" si="22"/>
        <v>Year ending September 2011</v>
      </c>
      <c r="C1941" t="s">
        <v>133</v>
      </c>
      <c r="D1941" t="s">
        <v>22</v>
      </c>
      <c r="E1941" t="s">
        <v>85</v>
      </c>
      <c r="F1941" t="s">
        <v>79</v>
      </c>
      <c r="G1941" t="s">
        <v>83</v>
      </c>
      <c r="H1941" t="s">
        <v>5</v>
      </c>
      <c r="I1941">
        <v>2</v>
      </c>
    </row>
    <row r="1942" spans="1:9" x14ac:dyDescent="0.35">
      <c r="A1942" t="s">
        <v>12</v>
      </c>
      <c r="B1942" s="75" t="str">
        <f t="shared" si="22"/>
        <v>Year ending September 2011</v>
      </c>
      <c r="C1942" t="s">
        <v>133</v>
      </c>
      <c r="D1942" t="s">
        <v>22</v>
      </c>
      <c r="E1942" t="s">
        <v>85</v>
      </c>
      <c r="F1942" t="s">
        <v>79</v>
      </c>
      <c r="G1942" t="s">
        <v>83</v>
      </c>
      <c r="H1942" t="s">
        <v>81</v>
      </c>
      <c r="I1942">
        <v>2</v>
      </c>
    </row>
    <row r="1943" spans="1:9" x14ac:dyDescent="0.35">
      <c r="A1943" t="s">
        <v>12</v>
      </c>
      <c r="B1943" s="75" t="str">
        <f t="shared" si="22"/>
        <v>Year ending September 2011</v>
      </c>
      <c r="C1943" t="s">
        <v>133</v>
      </c>
      <c r="D1943" t="s">
        <v>22</v>
      </c>
      <c r="E1943" t="s">
        <v>85</v>
      </c>
      <c r="F1943" t="s">
        <v>79</v>
      </c>
      <c r="G1943" t="s">
        <v>83</v>
      </c>
      <c r="H1943" t="s">
        <v>3</v>
      </c>
      <c r="I1943">
        <v>59</v>
      </c>
    </row>
    <row r="1944" spans="1:9" x14ac:dyDescent="0.35">
      <c r="A1944" t="s">
        <v>12</v>
      </c>
      <c r="B1944" s="75" t="str">
        <f t="shared" si="22"/>
        <v>Year ending September 2011</v>
      </c>
      <c r="C1944" t="s">
        <v>133</v>
      </c>
      <c r="D1944" t="s">
        <v>22</v>
      </c>
      <c r="E1944" t="s">
        <v>85</v>
      </c>
      <c r="F1944" t="s">
        <v>79</v>
      </c>
      <c r="G1944" t="s">
        <v>83</v>
      </c>
      <c r="H1944" t="s">
        <v>10</v>
      </c>
      <c r="I1944">
        <v>7</v>
      </c>
    </row>
    <row r="1945" spans="1:9" x14ac:dyDescent="0.35">
      <c r="A1945" t="s">
        <v>12</v>
      </c>
      <c r="B1945" s="75" t="str">
        <f t="shared" si="22"/>
        <v>Year ending September 2011</v>
      </c>
      <c r="C1945" t="s">
        <v>133</v>
      </c>
      <c r="D1945" t="s">
        <v>22</v>
      </c>
      <c r="E1945" t="s">
        <v>85</v>
      </c>
      <c r="F1945" t="s">
        <v>79</v>
      </c>
      <c r="G1945" t="s">
        <v>83</v>
      </c>
      <c r="H1945" t="s">
        <v>6</v>
      </c>
      <c r="I1945">
        <v>19</v>
      </c>
    </row>
    <row r="1946" spans="1:9" x14ac:dyDescent="0.35">
      <c r="A1946" t="s">
        <v>12</v>
      </c>
      <c r="B1946" s="75" t="str">
        <f t="shared" si="22"/>
        <v>Year ending September 2011</v>
      </c>
      <c r="C1946" t="s">
        <v>133</v>
      </c>
      <c r="D1946" t="s">
        <v>22</v>
      </c>
      <c r="E1946" t="s">
        <v>85</v>
      </c>
      <c r="F1946" t="s">
        <v>79</v>
      </c>
      <c r="G1946" t="s">
        <v>83</v>
      </c>
      <c r="H1946" t="s">
        <v>7</v>
      </c>
      <c r="I1946">
        <v>1</v>
      </c>
    </row>
    <row r="1947" spans="1:9" x14ac:dyDescent="0.35">
      <c r="A1947" t="s">
        <v>12</v>
      </c>
      <c r="B1947" s="75" t="str">
        <f t="shared" si="22"/>
        <v>Year ending September 2011</v>
      </c>
      <c r="C1947" t="s">
        <v>133</v>
      </c>
      <c r="D1947" t="s">
        <v>23</v>
      </c>
      <c r="E1947" t="s">
        <v>86</v>
      </c>
      <c r="F1947" t="s">
        <v>79</v>
      </c>
      <c r="G1947" t="s">
        <v>87</v>
      </c>
      <c r="H1947" t="s">
        <v>4</v>
      </c>
      <c r="I1947">
        <v>6</v>
      </c>
    </row>
    <row r="1948" spans="1:9" x14ac:dyDescent="0.35">
      <c r="A1948" t="s">
        <v>12</v>
      </c>
      <c r="B1948" s="75" t="str">
        <f t="shared" si="22"/>
        <v>Year ending September 2011</v>
      </c>
      <c r="C1948" t="s">
        <v>133</v>
      </c>
      <c r="D1948" t="s">
        <v>23</v>
      </c>
      <c r="E1948" t="s">
        <v>86</v>
      </c>
      <c r="F1948" t="s">
        <v>79</v>
      </c>
      <c r="G1948" t="s">
        <v>87</v>
      </c>
      <c r="H1948" t="s">
        <v>5</v>
      </c>
      <c r="I1948">
        <v>3</v>
      </c>
    </row>
    <row r="1949" spans="1:9" x14ac:dyDescent="0.35">
      <c r="A1949" t="s">
        <v>12</v>
      </c>
      <c r="B1949" s="75" t="str">
        <f t="shared" si="22"/>
        <v>Year ending September 2011</v>
      </c>
      <c r="C1949" t="s">
        <v>133</v>
      </c>
      <c r="D1949" t="s">
        <v>23</v>
      </c>
      <c r="E1949" t="s">
        <v>86</v>
      </c>
      <c r="F1949" t="s">
        <v>79</v>
      </c>
      <c r="G1949" t="s">
        <v>87</v>
      </c>
      <c r="H1949" t="s">
        <v>81</v>
      </c>
      <c r="I1949">
        <v>5</v>
      </c>
    </row>
    <row r="1950" spans="1:9" x14ac:dyDescent="0.35">
      <c r="A1950" t="s">
        <v>12</v>
      </c>
      <c r="B1950" s="75" t="str">
        <f t="shared" si="22"/>
        <v>Year ending September 2011</v>
      </c>
      <c r="C1950" t="s">
        <v>133</v>
      </c>
      <c r="D1950" t="s">
        <v>23</v>
      </c>
      <c r="E1950" t="s">
        <v>86</v>
      </c>
      <c r="F1950" t="s">
        <v>79</v>
      </c>
      <c r="G1950" t="s">
        <v>87</v>
      </c>
      <c r="H1950" t="s">
        <v>3</v>
      </c>
      <c r="I1950">
        <v>47</v>
      </c>
    </row>
    <row r="1951" spans="1:9" x14ac:dyDescent="0.35">
      <c r="A1951" t="s">
        <v>12</v>
      </c>
      <c r="B1951" s="75" t="str">
        <f t="shared" si="22"/>
        <v>Year ending September 2011</v>
      </c>
      <c r="C1951" t="s">
        <v>133</v>
      </c>
      <c r="D1951" t="s">
        <v>23</v>
      </c>
      <c r="E1951" t="s">
        <v>86</v>
      </c>
      <c r="F1951" t="s">
        <v>79</v>
      </c>
      <c r="G1951" t="s">
        <v>87</v>
      </c>
      <c r="H1951" t="s">
        <v>10</v>
      </c>
      <c r="I1951">
        <v>3</v>
      </c>
    </row>
    <row r="1952" spans="1:9" x14ac:dyDescent="0.35">
      <c r="A1952" t="s">
        <v>12</v>
      </c>
      <c r="B1952" s="75" t="str">
        <f t="shared" si="22"/>
        <v>Year ending September 2011</v>
      </c>
      <c r="C1952" t="s">
        <v>133</v>
      </c>
      <c r="D1952" t="s">
        <v>23</v>
      </c>
      <c r="E1952" t="s">
        <v>86</v>
      </c>
      <c r="F1952" t="s">
        <v>79</v>
      </c>
      <c r="G1952" t="s">
        <v>87</v>
      </c>
      <c r="H1952" t="s">
        <v>6</v>
      </c>
      <c r="I1952">
        <v>14</v>
      </c>
    </row>
    <row r="1953" spans="1:9" x14ac:dyDescent="0.35">
      <c r="A1953" t="s">
        <v>12</v>
      </c>
      <c r="B1953" s="75" t="str">
        <f t="shared" si="22"/>
        <v>Year ending September 2011</v>
      </c>
      <c r="C1953" t="s">
        <v>133</v>
      </c>
      <c r="D1953" t="s">
        <v>23</v>
      </c>
      <c r="E1953" t="s">
        <v>86</v>
      </c>
      <c r="F1953" t="s">
        <v>79</v>
      </c>
      <c r="G1953" t="s">
        <v>87</v>
      </c>
      <c r="H1953" t="s">
        <v>7</v>
      </c>
      <c r="I1953">
        <v>1</v>
      </c>
    </row>
    <row r="1954" spans="1:9" x14ac:dyDescent="0.35">
      <c r="A1954" t="s">
        <v>12</v>
      </c>
      <c r="B1954" s="75" t="str">
        <f t="shared" si="22"/>
        <v>Year ending September 2011</v>
      </c>
      <c r="C1954" t="s">
        <v>133</v>
      </c>
      <c r="D1954" t="s">
        <v>24</v>
      </c>
      <c r="E1954" t="s">
        <v>88</v>
      </c>
      <c r="F1954" t="s">
        <v>79</v>
      </c>
      <c r="G1954" t="s">
        <v>83</v>
      </c>
      <c r="H1954" t="s">
        <v>4</v>
      </c>
      <c r="I1954">
        <v>2</v>
      </c>
    </row>
    <row r="1955" spans="1:9" x14ac:dyDescent="0.35">
      <c r="A1955" t="s">
        <v>12</v>
      </c>
      <c r="B1955" s="75" t="str">
        <f t="shared" si="22"/>
        <v>Year ending September 2011</v>
      </c>
      <c r="C1955" t="s">
        <v>133</v>
      </c>
      <c r="D1955" t="s">
        <v>24</v>
      </c>
      <c r="E1955" t="s">
        <v>88</v>
      </c>
      <c r="F1955" t="s">
        <v>79</v>
      </c>
      <c r="G1955" t="s">
        <v>83</v>
      </c>
      <c r="H1955" t="s">
        <v>5</v>
      </c>
      <c r="I1955">
        <v>3</v>
      </c>
    </row>
    <row r="1956" spans="1:9" x14ac:dyDescent="0.35">
      <c r="A1956" t="s">
        <v>12</v>
      </c>
      <c r="B1956" s="75" t="str">
        <f t="shared" si="22"/>
        <v>Year ending September 2011</v>
      </c>
      <c r="C1956" t="s">
        <v>133</v>
      </c>
      <c r="D1956" t="s">
        <v>24</v>
      </c>
      <c r="E1956" t="s">
        <v>88</v>
      </c>
      <c r="F1956" t="s">
        <v>79</v>
      </c>
      <c r="G1956" t="s">
        <v>83</v>
      </c>
      <c r="H1956" t="s">
        <v>81</v>
      </c>
      <c r="I1956">
        <v>1</v>
      </c>
    </row>
    <row r="1957" spans="1:9" x14ac:dyDescent="0.35">
      <c r="A1957" t="s">
        <v>12</v>
      </c>
      <c r="B1957" s="75" t="str">
        <f t="shared" si="22"/>
        <v>Year ending September 2011</v>
      </c>
      <c r="C1957" t="s">
        <v>133</v>
      </c>
      <c r="D1957" t="s">
        <v>24</v>
      </c>
      <c r="E1957" t="s">
        <v>88</v>
      </c>
      <c r="F1957" t="s">
        <v>79</v>
      </c>
      <c r="G1957" t="s">
        <v>83</v>
      </c>
      <c r="H1957" t="s">
        <v>3</v>
      </c>
      <c r="I1957">
        <v>96</v>
      </c>
    </row>
    <row r="1958" spans="1:9" x14ac:dyDescent="0.35">
      <c r="A1958" t="s">
        <v>12</v>
      </c>
      <c r="B1958" s="75" t="str">
        <f t="shared" si="22"/>
        <v>Year ending September 2011</v>
      </c>
      <c r="C1958" t="s">
        <v>133</v>
      </c>
      <c r="D1958" t="s">
        <v>24</v>
      </c>
      <c r="E1958" t="s">
        <v>88</v>
      </c>
      <c r="F1958" t="s">
        <v>79</v>
      </c>
      <c r="G1958" t="s">
        <v>83</v>
      </c>
      <c r="H1958" t="s">
        <v>10</v>
      </c>
      <c r="I1958">
        <v>3</v>
      </c>
    </row>
    <row r="1959" spans="1:9" x14ac:dyDescent="0.35">
      <c r="A1959" t="s">
        <v>12</v>
      </c>
      <c r="B1959" s="75" t="str">
        <f t="shared" si="22"/>
        <v>Year ending September 2011</v>
      </c>
      <c r="C1959" t="s">
        <v>133</v>
      </c>
      <c r="D1959" t="s">
        <v>24</v>
      </c>
      <c r="E1959" t="s">
        <v>88</v>
      </c>
      <c r="F1959" t="s">
        <v>79</v>
      </c>
      <c r="G1959" t="s">
        <v>83</v>
      </c>
      <c r="H1959" t="s">
        <v>6</v>
      </c>
      <c r="I1959">
        <v>19</v>
      </c>
    </row>
    <row r="1960" spans="1:9" x14ac:dyDescent="0.35">
      <c r="A1960" t="s">
        <v>12</v>
      </c>
      <c r="B1960" s="75" t="str">
        <f t="shared" si="22"/>
        <v>Year ending September 2011</v>
      </c>
      <c r="C1960" t="s">
        <v>133</v>
      </c>
      <c r="D1960" t="s">
        <v>24</v>
      </c>
      <c r="E1960" t="s">
        <v>88</v>
      </c>
      <c r="F1960" t="s">
        <v>79</v>
      </c>
      <c r="G1960" t="s">
        <v>83</v>
      </c>
      <c r="H1960" t="s">
        <v>7</v>
      </c>
      <c r="I1960">
        <v>2</v>
      </c>
    </row>
    <row r="1961" spans="1:9" x14ac:dyDescent="0.35">
      <c r="A1961" t="s">
        <v>12</v>
      </c>
      <c r="B1961" s="75" t="str">
        <f t="shared" si="22"/>
        <v>Year ending September 2011</v>
      </c>
      <c r="C1961" t="s">
        <v>133</v>
      </c>
      <c r="D1961" t="s">
        <v>25</v>
      </c>
      <c r="E1961" t="s">
        <v>89</v>
      </c>
      <c r="F1961" t="s">
        <v>79</v>
      </c>
      <c r="G1961" t="s">
        <v>80</v>
      </c>
      <c r="H1961" t="s">
        <v>4</v>
      </c>
      <c r="I1961">
        <v>3</v>
      </c>
    </row>
    <row r="1962" spans="1:9" x14ac:dyDescent="0.35">
      <c r="A1962" t="s">
        <v>12</v>
      </c>
      <c r="B1962" s="75" t="str">
        <f t="shared" si="22"/>
        <v>Year ending September 2011</v>
      </c>
      <c r="C1962" t="s">
        <v>133</v>
      </c>
      <c r="D1962" t="s">
        <v>25</v>
      </c>
      <c r="E1962" t="s">
        <v>89</v>
      </c>
      <c r="F1962" t="s">
        <v>79</v>
      </c>
      <c r="G1962" t="s">
        <v>80</v>
      </c>
      <c r="H1962" t="s">
        <v>5</v>
      </c>
      <c r="I1962">
        <v>1</v>
      </c>
    </row>
    <row r="1963" spans="1:9" x14ac:dyDescent="0.35">
      <c r="A1963" t="s">
        <v>12</v>
      </c>
      <c r="B1963" s="75" t="str">
        <f t="shared" si="22"/>
        <v>Year ending September 2011</v>
      </c>
      <c r="C1963" t="s">
        <v>133</v>
      </c>
      <c r="D1963" t="s">
        <v>25</v>
      </c>
      <c r="E1963" t="s">
        <v>89</v>
      </c>
      <c r="F1963" t="s">
        <v>79</v>
      </c>
      <c r="G1963" t="s">
        <v>80</v>
      </c>
      <c r="H1963" t="s">
        <v>81</v>
      </c>
      <c r="I1963">
        <v>2</v>
      </c>
    </row>
    <row r="1964" spans="1:9" x14ac:dyDescent="0.35">
      <c r="A1964" t="s">
        <v>12</v>
      </c>
      <c r="B1964" s="75" t="str">
        <f t="shared" si="22"/>
        <v>Year ending September 2011</v>
      </c>
      <c r="C1964" t="s">
        <v>133</v>
      </c>
      <c r="D1964" t="s">
        <v>25</v>
      </c>
      <c r="E1964" t="s">
        <v>89</v>
      </c>
      <c r="F1964" t="s">
        <v>79</v>
      </c>
      <c r="G1964" t="s">
        <v>80</v>
      </c>
      <c r="H1964" t="s">
        <v>3</v>
      </c>
      <c r="I1964">
        <v>59</v>
      </c>
    </row>
    <row r="1965" spans="1:9" x14ac:dyDescent="0.35">
      <c r="A1965" t="s">
        <v>12</v>
      </c>
      <c r="B1965" s="75" t="str">
        <f t="shared" si="22"/>
        <v>Year ending September 2011</v>
      </c>
      <c r="C1965" t="s">
        <v>133</v>
      </c>
      <c r="D1965" t="s">
        <v>25</v>
      </c>
      <c r="E1965" t="s">
        <v>89</v>
      </c>
      <c r="F1965" t="s">
        <v>79</v>
      </c>
      <c r="G1965" t="s">
        <v>80</v>
      </c>
      <c r="H1965" t="s">
        <v>10</v>
      </c>
      <c r="I1965">
        <v>1</v>
      </c>
    </row>
    <row r="1966" spans="1:9" x14ac:dyDescent="0.35">
      <c r="A1966" t="s">
        <v>12</v>
      </c>
      <c r="B1966" s="75" t="str">
        <f t="shared" si="22"/>
        <v>Year ending September 2011</v>
      </c>
      <c r="C1966" t="s">
        <v>133</v>
      </c>
      <c r="D1966" t="s">
        <v>25</v>
      </c>
      <c r="E1966" t="s">
        <v>89</v>
      </c>
      <c r="F1966" t="s">
        <v>79</v>
      </c>
      <c r="G1966" t="s">
        <v>80</v>
      </c>
      <c r="H1966" t="s">
        <v>8</v>
      </c>
      <c r="I1966">
        <v>2</v>
      </c>
    </row>
    <row r="1967" spans="1:9" x14ac:dyDescent="0.35">
      <c r="A1967" t="s">
        <v>12</v>
      </c>
      <c r="B1967" s="75" t="str">
        <f t="shared" si="22"/>
        <v>Year ending September 2011</v>
      </c>
      <c r="C1967" t="s">
        <v>133</v>
      </c>
      <c r="D1967" t="s">
        <v>25</v>
      </c>
      <c r="E1967" t="s">
        <v>89</v>
      </c>
      <c r="F1967" t="s">
        <v>79</v>
      </c>
      <c r="G1967" t="s">
        <v>80</v>
      </c>
      <c r="H1967" t="s">
        <v>6</v>
      </c>
      <c r="I1967">
        <v>10</v>
      </c>
    </row>
    <row r="1968" spans="1:9" x14ac:dyDescent="0.35">
      <c r="A1968" t="s">
        <v>12</v>
      </c>
      <c r="B1968" s="75" t="str">
        <f t="shared" si="22"/>
        <v>Year ending September 2011</v>
      </c>
      <c r="C1968" t="s">
        <v>133</v>
      </c>
      <c r="D1968" t="s">
        <v>26</v>
      </c>
      <c r="E1968" t="s">
        <v>90</v>
      </c>
      <c r="F1968" t="s">
        <v>79</v>
      </c>
      <c r="G1968" t="s">
        <v>87</v>
      </c>
      <c r="H1968" t="s">
        <v>4</v>
      </c>
      <c r="I1968">
        <v>11</v>
      </c>
    </row>
    <row r="1969" spans="1:9" x14ac:dyDescent="0.35">
      <c r="A1969" t="s">
        <v>12</v>
      </c>
      <c r="B1969" s="75" t="str">
        <f t="shared" si="22"/>
        <v>Year ending September 2011</v>
      </c>
      <c r="C1969" t="s">
        <v>133</v>
      </c>
      <c r="D1969" t="s">
        <v>26</v>
      </c>
      <c r="E1969" t="s">
        <v>90</v>
      </c>
      <c r="F1969" t="s">
        <v>79</v>
      </c>
      <c r="G1969" t="s">
        <v>87</v>
      </c>
      <c r="H1969" t="s">
        <v>5</v>
      </c>
      <c r="I1969">
        <v>1</v>
      </c>
    </row>
    <row r="1970" spans="1:9" x14ac:dyDescent="0.35">
      <c r="A1970" t="s">
        <v>12</v>
      </c>
      <c r="B1970" s="75" t="str">
        <f t="shared" si="22"/>
        <v>Year ending September 2011</v>
      </c>
      <c r="C1970" t="s">
        <v>133</v>
      </c>
      <c r="D1970" t="s">
        <v>26</v>
      </c>
      <c r="E1970" t="s">
        <v>90</v>
      </c>
      <c r="F1970" t="s">
        <v>79</v>
      </c>
      <c r="G1970" t="s">
        <v>87</v>
      </c>
      <c r="H1970" t="s">
        <v>81</v>
      </c>
      <c r="I1970">
        <v>3</v>
      </c>
    </row>
    <row r="1971" spans="1:9" x14ac:dyDescent="0.35">
      <c r="A1971" t="s">
        <v>12</v>
      </c>
      <c r="B1971" s="75" t="str">
        <f t="shared" si="22"/>
        <v>Year ending September 2011</v>
      </c>
      <c r="C1971" t="s">
        <v>133</v>
      </c>
      <c r="D1971" t="s">
        <v>26</v>
      </c>
      <c r="E1971" t="s">
        <v>90</v>
      </c>
      <c r="F1971" t="s">
        <v>79</v>
      </c>
      <c r="G1971" t="s">
        <v>87</v>
      </c>
      <c r="H1971" t="s">
        <v>3</v>
      </c>
      <c r="I1971">
        <v>43</v>
      </c>
    </row>
    <row r="1972" spans="1:9" x14ac:dyDescent="0.35">
      <c r="A1972" t="s">
        <v>12</v>
      </c>
      <c r="B1972" s="75" t="str">
        <f t="shared" si="22"/>
        <v>Year ending September 2011</v>
      </c>
      <c r="C1972" t="s">
        <v>133</v>
      </c>
      <c r="D1972" t="s">
        <v>26</v>
      </c>
      <c r="E1972" t="s">
        <v>90</v>
      </c>
      <c r="F1972" t="s">
        <v>79</v>
      </c>
      <c r="G1972" t="s">
        <v>87</v>
      </c>
      <c r="H1972" t="s">
        <v>10</v>
      </c>
      <c r="I1972">
        <v>6</v>
      </c>
    </row>
    <row r="1973" spans="1:9" x14ac:dyDescent="0.35">
      <c r="A1973" t="s">
        <v>12</v>
      </c>
      <c r="B1973" s="75" t="str">
        <f t="shared" si="22"/>
        <v>Year ending September 2011</v>
      </c>
      <c r="C1973" t="s">
        <v>133</v>
      </c>
      <c r="D1973" t="s">
        <v>26</v>
      </c>
      <c r="E1973" t="s">
        <v>90</v>
      </c>
      <c r="F1973" t="s">
        <v>79</v>
      </c>
      <c r="G1973" t="s">
        <v>87</v>
      </c>
      <c r="H1973" t="s">
        <v>6</v>
      </c>
      <c r="I1973">
        <v>10</v>
      </c>
    </row>
    <row r="1974" spans="1:9" x14ac:dyDescent="0.35">
      <c r="A1974" t="s">
        <v>12</v>
      </c>
      <c r="B1974" s="75" t="str">
        <f t="shared" si="22"/>
        <v>Year ending September 2011</v>
      </c>
      <c r="C1974" t="s">
        <v>133</v>
      </c>
      <c r="D1974" t="s">
        <v>26</v>
      </c>
      <c r="E1974" t="s">
        <v>90</v>
      </c>
      <c r="F1974" t="s">
        <v>79</v>
      </c>
      <c r="G1974" t="s">
        <v>87</v>
      </c>
      <c r="H1974" t="s">
        <v>7</v>
      </c>
      <c r="I1974">
        <v>2</v>
      </c>
    </row>
    <row r="1975" spans="1:9" x14ac:dyDescent="0.35">
      <c r="A1975" t="s">
        <v>12</v>
      </c>
      <c r="B1975" s="75" t="str">
        <f t="shared" si="22"/>
        <v>Year ending September 2011</v>
      </c>
      <c r="C1975" t="s">
        <v>133</v>
      </c>
      <c r="D1975" t="s">
        <v>27</v>
      </c>
      <c r="E1975" t="s">
        <v>91</v>
      </c>
      <c r="F1975" t="s">
        <v>79</v>
      </c>
      <c r="G1975" t="s">
        <v>87</v>
      </c>
      <c r="H1975" t="s">
        <v>4</v>
      </c>
      <c r="I1975">
        <v>4</v>
      </c>
    </row>
    <row r="1976" spans="1:9" x14ac:dyDescent="0.35">
      <c r="A1976" t="s">
        <v>12</v>
      </c>
      <c r="B1976" s="75" t="str">
        <f t="shared" si="22"/>
        <v>Year ending September 2011</v>
      </c>
      <c r="C1976" t="s">
        <v>133</v>
      </c>
      <c r="D1976" t="s">
        <v>27</v>
      </c>
      <c r="E1976" t="s">
        <v>91</v>
      </c>
      <c r="F1976" t="s">
        <v>79</v>
      </c>
      <c r="G1976" t="s">
        <v>87</v>
      </c>
      <c r="H1976" t="s">
        <v>81</v>
      </c>
      <c r="I1976">
        <v>2</v>
      </c>
    </row>
    <row r="1977" spans="1:9" x14ac:dyDescent="0.35">
      <c r="A1977" t="s">
        <v>12</v>
      </c>
      <c r="B1977" s="75" t="str">
        <f t="shared" si="22"/>
        <v>Year ending September 2011</v>
      </c>
      <c r="C1977" t="s">
        <v>133</v>
      </c>
      <c r="D1977" t="s">
        <v>27</v>
      </c>
      <c r="E1977" t="s">
        <v>91</v>
      </c>
      <c r="F1977" t="s">
        <v>79</v>
      </c>
      <c r="G1977" t="s">
        <v>87</v>
      </c>
      <c r="H1977" t="s">
        <v>3</v>
      </c>
      <c r="I1977">
        <v>38</v>
      </c>
    </row>
    <row r="1978" spans="1:9" x14ac:dyDescent="0.35">
      <c r="A1978" t="s">
        <v>12</v>
      </c>
      <c r="B1978" s="75" t="str">
        <f t="shared" si="22"/>
        <v>Year ending September 2011</v>
      </c>
      <c r="C1978" t="s">
        <v>133</v>
      </c>
      <c r="D1978" t="s">
        <v>27</v>
      </c>
      <c r="E1978" t="s">
        <v>91</v>
      </c>
      <c r="F1978" t="s">
        <v>79</v>
      </c>
      <c r="G1978" t="s">
        <v>87</v>
      </c>
      <c r="H1978" t="s">
        <v>10</v>
      </c>
      <c r="I1978">
        <v>2</v>
      </c>
    </row>
    <row r="1979" spans="1:9" x14ac:dyDescent="0.35">
      <c r="A1979" t="s">
        <v>12</v>
      </c>
      <c r="B1979" s="75" t="str">
        <f t="shared" si="22"/>
        <v>Year ending September 2011</v>
      </c>
      <c r="C1979" t="s">
        <v>133</v>
      </c>
      <c r="D1979" t="s">
        <v>27</v>
      </c>
      <c r="E1979" t="s">
        <v>91</v>
      </c>
      <c r="F1979" t="s">
        <v>79</v>
      </c>
      <c r="G1979" t="s">
        <v>87</v>
      </c>
      <c r="H1979" t="s">
        <v>6</v>
      </c>
      <c r="I1979">
        <v>9</v>
      </c>
    </row>
    <row r="1980" spans="1:9" x14ac:dyDescent="0.35">
      <c r="A1980" t="s">
        <v>12</v>
      </c>
      <c r="B1980" s="75" t="str">
        <f t="shared" si="22"/>
        <v>Year ending September 2011</v>
      </c>
      <c r="C1980" t="s">
        <v>133</v>
      </c>
      <c r="D1980" t="s">
        <v>28</v>
      </c>
      <c r="E1980" t="s">
        <v>92</v>
      </c>
      <c r="F1980" t="s">
        <v>79</v>
      </c>
      <c r="G1980" t="s">
        <v>83</v>
      </c>
      <c r="H1980" t="s">
        <v>4</v>
      </c>
      <c r="I1980">
        <v>12</v>
      </c>
    </row>
    <row r="1981" spans="1:9" x14ac:dyDescent="0.35">
      <c r="A1981" t="s">
        <v>12</v>
      </c>
      <c r="B1981" s="75" t="str">
        <f t="shared" si="22"/>
        <v>Year ending September 2011</v>
      </c>
      <c r="C1981" t="s">
        <v>133</v>
      </c>
      <c r="D1981" t="s">
        <v>28</v>
      </c>
      <c r="E1981" t="s">
        <v>92</v>
      </c>
      <c r="F1981" t="s">
        <v>79</v>
      </c>
      <c r="G1981" t="s">
        <v>83</v>
      </c>
      <c r="H1981" t="s">
        <v>5</v>
      </c>
      <c r="I1981">
        <v>8</v>
      </c>
    </row>
    <row r="1982" spans="1:9" x14ac:dyDescent="0.35">
      <c r="A1982" t="s">
        <v>12</v>
      </c>
      <c r="B1982" s="75" t="str">
        <f t="shared" si="22"/>
        <v>Year ending September 2011</v>
      </c>
      <c r="C1982" t="s">
        <v>133</v>
      </c>
      <c r="D1982" t="s">
        <v>28</v>
      </c>
      <c r="E1982" t="s">
        <v>92</v>
      </c>
      <c r="F1982" t="s">
        <v>79</v>
      </c>
      <c r="G1982" t="s">
        <v>83</v>
      </c>
      <c r="H1982" t="s">
        <v>81</v>
      </c>
      <c r="I1982">
        <v>3</v>
      </c>
    </row>
    <row r="1983" spans="1:9" x14ac:dyDescent="0.35">
      <c r="A1983" t="s">
        <v>12</v>
      </c>
      <c r="B1983" s="75" t="str">
        <f t="shared" si="22"/>
        <v>Year ending September 2011</v>
      </c>
      <c r="C1983" t="s">
        <v>133</v>
      </c>
      <c r="D1983" t="s">
        <v>28</v>
      </c>
      <c r="E1983" t="s">
        <v>92</v>
      </c>
      <c r="F1983" t="s">
        <v>79</v>
      </c>
      <c r="G1983" t="s">
        <v>83</v>
      </c>
      <c r="H1983" t="s">
        <v>3</v>
      </c>
      <c r="I1983">
        <v>71</v>
      </c>
    </row>
    <row r="1984" spans="1:9" x14ac:dyDescent="0.35">
      <c r="A1984" t="s">
        <v>12</v>
      </c>
      <c r="B1984" s="75" t="str">
        <f t="shared" si="22"/>
        <v>Year ending September 2011</v>
      </c>
      <c r="C1984" t="s">
        <v>133</v>
      </c>
      <c r="D1984" t="s">
        <v>28</v>
      </c>
      <c r="E1984" t="s">
        <v>92</v>
      </c>
      <c r="F1984" t="s">
        <v>79</v>
      </c>
      <c r="G1984" t="s">
        <v>83</v>
      </c>
      <c r="H1984" t="s">
        <v>10</v>
      </c>
      <c r="I1984">
        <v>10</v>
      </c>
    </row>
    <row r="1985" spans="1:9" x14ac:dyDescent="0.35">
      <c r="A1985" t="s">
        <v>12</v>
      </c>
      <c r="B1985" s="75" t="str">
        <f t="shared" si="22"/>
        <v>Year ending September 2011</v>
      </c>
      <c r="C1985" t="s">
        <v>133</v>
      </c>
      <c r="D1985" t="s">
        <v>28</v>
      </c>
      <c r="E1985" t="s">
        <v>92</v>
      </c>
      <c r="F1985" t="s">
        <v>79</v>
      </c>
      <c r="G1985" t="s">
        <v>83</v>
      </c>
      <c r="H1985" t="s">
        <v>6</v>
      </c>
      <c r="I1985">
        <v>16</v>
      </c>
    </row>
    <row r="1986" spans="1:9" x14ac:dyDescent="0.35">
      <c r="A1986" t="s">
        <v>12</v>
      </c>
      <c r="B1986" s="75" t="str">
        <f t="shared" ref="B1986:B2049" si="23">IF(OR(C1986="2009/10 Jan, Feb, Mar",C1986="2010/11 Apr, May, Jun",C1986="2010/11 Jul, Aug, Sep",C1986="2009/10 Oct, Nov, Dec"),"Year ending September 2010",IF(OR(C1986="2010/11 Jan, Feb, Mar",C1986="2011/12 Apr, May, Jun",C1986="2011/12 Jul, Aug, Sep",C1986="2010/11 Oct, Nov, Dec"),"Year ending September 2011",IF(OR(C1986="2011/12 Jan, Feb, Mar",C1986="2012/13 Apr, May, Jun",C1986="2012/13 Jul, Aug, Sep",C1986="2011/12 Oct, Nov, Dec"),"Year ending September 2012",IF(OR(C1986="2012/13 Jan, Feb, Mar",C1986="2013/14 Apr, May, Jun",C1986="2013/14 Jul, Aug, Sep",C1986="2012/13 Oct, Nov, Dec"),"Year ending September 2013",IF(OR(C1986="2013/14 Jan, Feb, Mar",C1986="2014/15 Apr, May, Jun",C1986="2014/15 Jul, Aug, Sep",C1986="2013/14 Oct, Nov, Dec"),"Year ending September 2014",IF(OR(C1986="2014/15 Jan, Feb, Mar",C1986="2015/16 Apr, May, Jun",C1986="2015/16 Jul, Aug, Sep",C1986="2014/15 Oct, Nov, Dec"),"Year ending September 2015",IF(OR(C1986="2015/16 Jan, Feb, Mar",C1986="2016/17 Apr, May, Jun",C1986="2016/17 Jul, Aug, Sep",C1986="2015/16 Oct, Nov, Dec"),"Year ending September 2016",IF(OR(C1986="2016/17 Jan, Feb, Mar",C1986="2017/18 Apr, May, Jun",C1986="2017/18 Jul, Aug, Sep",C1986="2016/17 Oct, Nov, Dec"),"Year ending September 2017",IF(OR(C1986="2017/18 Jan, Feb, Mar",C1986="2018/19 Apr, May, Jun",C1986="2018/19 Jul, Aug, Sep",C1986="2017/18 Oct, Nov, Dec"),"Year ending September 2018",IF(OR(C1986="2018/19 Jan, Feb, Mar",C1986="2019/20 Apr, May, Jun",C1986="2019/20 Jul, Aug, Sep",C1986="2018/19 Oct, Nov, Dec"),"Year ending September 2019",""))))))))))</f>
        <v>Year ending September 2011</v>
      </c>
      <c r="C1986" t="s">
        <v>133</v>
      </c>
      <c r="D1986" t="s">
        <v>28</v>
      </c>
      <c r="E1986" t="s">
        <v>92</v>
      </c>
      <c r="F1986" t="s">
        <v>79</v>
      </c>
      <c r="G1986" t="s">
        <v>83</v>
      </c>
      <c r="H1986" t="s">
        <v>7</v>
      </c>
      <c r="I1986">
        <v>1</v>
      </c>
    </row>
    <row r="1987" spans="1:9" x14ac:dyDescent="0.35">
      <c r="A1987" t="s">
        <v>12</v>
      </c>
      <c r="B1987" s="75" t="str">
        <f t="shared" si="23"/>
        <v>Year ending September 2011</v>
      </c>
      <c r="C1987" t="s">
        <v>133</v>
      </c>
      <c r="D1987" t="s">
        <v>29</v>
      </c>
      <c r="E1987" t="s">
        <v>93</v>
      </c>
      <c r="F1987" t="s">
        <v>79</v>
      </c>
      <c r="G1987" t="s">
        <v>87</v>
      </c>
      <c r="H1987" t="s">
        <v>4</v>
      </c>
      <c r="I1987">
        <v>26</v>
      </c>
    </row>
    <row r="1988" spans="1:9" x14ac:dyDescent="0.35">
      <c r="A1988" t="s">
        <v>12</v>
      </c>
      <c r="B1988" s="75" t="str">
        <f t="shared" si="23"/>
        <v>Year ending September 2011</v>
      </c>
      <c r="C1988" t="s">
        <v>133</v>
      </c>
      <c r="D1988" t="s">
        <v>29</v>
      </c>
      <c r="E1988" t="s">
        <v>93</v>
      </c>
      <c r="F1988" t="s">
        <v>79</v>
      </c>
      <c r="G1988" t="s">
        <v>87</v>
      </c>
      <c r="H1988" t="s">
        <v>5</v>
      </c>
      <c r="I1988">
        <v>23</v>
      </c>
    </row>
    <row r="1989" spans="1:9" x14ac:dyDescent="0.35">
      <c r="A1989" t="s">
        <v>12</v>
      </c>
      <c r="B1989" s="75" t="str">
        <f t="shared" si="23"/>
        <v>Year ending September 2011</v>
      </c>
      <c r="C1989" t="s">
        <v>133</v>
      </c>
      <c r="D1989" t="s">
        <v>29</v>
      </c>
      <c r="E1989" t="s">
        <v>93</v>
      </c>
      <c r="F1989" t="s">
        <v>79</v>
      </c>
      <c r="G1989" t="s">
        <v>87</v>
      </c>
      <c r="H1989" t="s">
        <v>81</v>
      </c>
      <c r="I1989">
        <v>16</v>
      </c>
    </row>
    <row r="1990" spans="1:9" x14ac:dyDescent="0.35">
      <c r="A1990" t="s">
        <v>12</v>
      </c>
      <c r="B1990" s="75" t="str">
        <f t="shared" si="23"/>
        <v>Year ending September 2011</v>
      </c>
      <c r="C1990" t="s">
        <v>133</v>
      </c>
      <c r="D1990" t="s">
        <v>29</v>
      </c>
      <c r="E1990" t="s">
        <v>93</v>
      </c>
      <c r="F1990" t="s">
        <v>79</v>
      </c>
      <c r="G1990" t="s">
        <v>87</v>
      </c>
      <c r="H1990" t="s">
        <v>3</v>
      </c>
      <c r="I1990">
        <v>114</v>
      </c>
    </row>
    <row r="1991" spans="1:9" x14ac:dyDescent="0.35">
      <c r="A1991" t="s">
        <v>12</v>
      </c>
      <c r="B1991" s="75" t="str">
        <f t="shared" si="23"/>
        <v>Year ending September 2011</v>
      </c>
      <c r="C1991" t="s">
        <v>133</v>
      </c>
      <c r="D1991" t="s">
        <v>29</v>
      </c>
      <c r="E1991" t="s">
        <v>93</v>
      </c>
      <c r="F1991" t="s">
        <v>79</v>
      </c>
      <c r="G1991" t="s">
        <v>87</v>
      </c>
      <c r="H1991" t="s">
        <v>10</v>
      </c>
      <c r="I1991">
        <v>22</v>
      </c>
    </row>
    <row r="1992" spans="1:9" x14ac:dyDescent="0.35">
      <c r="A1992" t="s">
        <v>12</v>
      </c>
      <c r="B1992" s="75" t="str">
        <f t="shared" si="23"/>
        <v>Year ending September 2011</v>
      </c>
      <c r="C1992" t="s">
        <v>133</v>
      </c>
      <c r="D1992" t="s">
        <v>29</v>
      </c>
      <c r="E1992" t="s">
        <v>93</v>
      </c>
      <c r="F1992" t="s">
        <v>79</v>
      </c>
      <c r="G1992" t="s">
        <v>87</v>
      </c>
      <c r="H1992" t="s">
        <v>8</v>
      </c>
      <c r="I1992">
        <v>1</v>
      </c>
    </row>
    <row r="1993" spans="1:9" x14ac:dyDescent="0.35">
      <c r="A1993" t="s">
        <v>12</v>
      </c>
      <c r="B1993" s="75" t="str">
        <f t="shared" si="23"/>
        <v>Year ending September 2011</v>
      </c>
      <c r="C1993" t="s">
        <v>133</v>
      </c>
      <c r="D1993" t="s">
        <v>29</v>
      </c>
      <c r="E1993" t="s">
        <v>93</v>
      </c>
      <c r="F1993" t="s">
        <v>79</v>
      </c>
      <c r="G1993" t="s">
        <v>87</v>
      </c>
      <c r="H1993" t="s">
        <v>6</v>
      </c>
      <c r="I1993">
        <v>47</v>
      </c>
    </row>
    <row r="1994" spans="1:9" x14ac:dyDescent="0.35">
      <c r="A1994" t="s">
        <v>12</v>
      </c>
      <c r="B1994" s="75" t="str">
        <f t="shared" si="23"/>
        <v>Year ending September 2011</v>
      </c>
      <c r="C1994" t="s">
        <v>133</v>
      </c>
      <c r="D1994" t="s">
        <v>29</v>
      </c>
      <c r="E1994" t="s">
        <v>93</v>
      </c>
      <c r="F1994" t="s">
        <v>79</v>
      </c>
      <c r="G1994" t="s">
        <v>87</v>
      </c>
      <c r="H1994" t="s">
        <v>7</v>
      </c>
      <c r="I1994">
        <v>11</v>
      </c>
    </row>
    <row r="1995" spans="1:9" x14ac:dyDescent="0.35">
      <c r="A1995" t="s">
        <v>12</v>
      </c>
      <c r="B1995" s="75" t="str">
        <f t="shared" si="23"/>
        <v>Year ending September 2011</v>
      </c>
      <c r="C1995" t="s">
        <v>133</v>
      </c>
      <c r="D1995" t="s">
        <v>30</v>
      </c>
      <c r="E1995" t="s">
        <v>252</v>
      </c>
      <c r="F1995" t="s">
        <v>79</v>
      </c>
      <c r="G1995" t="s">
        <v>83</v>
      </c>
      <c r="H1995" t="s">
        <v>4</v>
      </c>
      <c r="I1995">
        <v>14</v>
      </c>
    </row>
    <row r="1996" spans="1:9" x14ac:dyDescent="0.35">
      <c r="A1996" t="s">
        <v>12</v>
      </c>
      <c r="B1996" s="75" t="str">
        <f t="shared" si="23"/>
        <v>Year ending September 2011</v>
      </c>
      <c r="C1996" t="s">
        <v>133</v>
      </c>
      <c r="D1996" t="s">
        <v>30</v>
      </c>
      <c r="E1996" t="s">
        <v>252</v>
      </c>
      <c r="F1996" t="s">
        <v>79</v>
      </c>
      <c r="G1996" t="s">
        <v>83</v>
      </c>
      <c r="H1996" t="s">
        <v>5</v>
      </c>
      <c r="I1996">
        <v>15</v>
      </c>
    </row>
    <row r="1997" spans="1:9" x14ac:dyDescent="0.35">
      <c r="A1997" t="s">
        <v>12</v>
      </c>
      <c r="B1997" s="75" t="str">
        <f t="shared" si="23"/>
        <v>Year ending September 2011</v>
      </c>
      <c r="C1997" t="s">
        <v>133</v>
      </c>
      <c r="D1997" t="s">
        <v>30</v>
      </c>
      <c r="E1997" t="s">
        <v>252</v>
      </c>
      <c r="F1997" t="s">
        <v>79</v>
      </c>
      <c r="G1997" t="s">
        <v>83</v>
      </c>
      <c r="H1997" t="s">
        <v>81</v>
      </c>
      <c r="I1997">
        <v>8</v>
      </c>
    </row>
    <row r="1998" spans="1:9" x14ac:dyDescent="0.35">
      <c r="A1998" t="s">
        <v>12</v>
      </c>
      <c r="B1998" s="75" t="str">
        <f t="shared" si="23"/>
        <v>Year ending September 2011</v>
      </c>
      <c r="C1998" t="s">
        <v>133</v>
      </c>
      <c r="D1998" t="s">
        <v>30</v>
      </c>
      <c r="E1998" t="s">
        <v>252</v>
      </c>
      <c r="F1998" t="s">
        <v>79</v>
      </c>
      <c r="G1998" t="s">
        <v>83</v>
      </c>
      <c r="H1998" t="s">
        <v>3</v>
      </c>
      <c r="I1998">
        <v>109</v>
      </c>
    </row>
    <row r="1999" spans="1:9" x14ac:dyDescent="0.35">
      <c r="A1999" t="s">
        <v>12</v>
      </c>
      <c r="B1999" s="75" t="str">
        <f t="shared" si="23"/>
        <v>Year ending September 2011</v>
      </c>
      <c r="C1999" t="s">
        <v>133</v>
      </c>
      <c r="D1999" t="s">
        <v>30</v>
      </c>
      <c r="E1999" t="s">
        <v>252</v>
      </c>
      <c r="F1999" t="s">
        <v>79</v>
      </c>
      <c r="G1999" t="s">
        <v>83</v>
      </c>
      <c r="H1999" t="s">
        <v>10</v>
      </c>
      <c r="I1999">
        <v>22</v>
      </c>
    </row>
    <row r="2000" spans="1:9" x14ac:dyDescent="0.35">
      <c r="A2000" t="s">
        <v>12</v>
      </c>
      <c r="B2000" s="75" t="str">
        <f t="shared" si="23"/>
        <v>Year ending September 2011</v>
      </c>
      <c r="C2000" t="s">
        <v>133</v>
      </c>
      <c r="D2000" t="s">
        <v>30</v>
      </c>
      <c r="E2000" t="s">
        <v>252</v>
      </c>
      <c r="F2000" t="s">
        <v>79</v>
      </c>
      <c r="G2000" t="s">
        <v>83</v>
      </c>
      <c r="H2000" t="s">
        <v>8</v>
      </c>
      <c r="I2000">
        <v>3</v>
      </c>
    </row>
    <row r="2001" spans="1:9" x14ac:dyDescent="0.35">
      <c r="A2001" t="s">
        <v>12</v>
      </c>
      <c r="B2001" s="75" t="str">
        <f t="shared" si="23"/>
        <v>Year ending September 2011</v>
      </c>
      <c r="C2001" t="s">
        <v>133</v>
      </c>
      <c r="D2001" t="s">
        <v>30</v>
      </c>
      <c r="E2001" t="s">
        <v>252</v>
      </c>
      <c r="F2001" t="s">
        <v>79</v>
      </c>
      <c r="G2001" t="s">
        <v>83</v>
      </c>
      <c r="H2001" t="s">
        <v>6</v>
      </c>
      <c r="I2001">
        <v>26</v>
      </c>
    </row>
    <row r="2002" spans="1:9" x14ac:dyDescent="0.35">
      <c r="A2002" t="s">
        <v>12</v>
      </c>
      <c r="B2002" s="75" t="str">
        <f t="shared" si="23"/>
        <v>Year ending September 2011</v>
      </c>
      <c r="C2002" t="s">
        <v>133</v>
      </c>
      <c r="D2002" t="s">
        <v>30</v>
      </c>
      <c r="E2002" t="s">
        <v>252</v>
      </c>
      <c r="F2002" t="s">
        <v>79</v>
      </c>
      <c r="G2002" t="s">
        <v>83</v>
      </c>
      <c r="H2002" t="s">
        <v>7</v>
      </c>
      <c r="I2002">
        <v>8</v>
      </c>
    </row>
    <row r="2003" spans="1:9" x14ac:dyDescent="0.35">
      <c r="A2003" t="s">
        <v>12</v>
      </c>
      <c r="B2003" s="75" t="str">
        <f t="shared" si="23"/>
        <v>Year ending September 2011</v>
      </c>
      <c r="C2003" t="s">
        <v>133</v>
      </c>
      <c r="D2003" t="s">
        <v>31</v>
      </c>
      <c r="E2003" t="s">
        <v>94</v>
      </c>
      <c r="F2003" t="s">
        <v>79</v>
      </c>
      <c r="G2003" t="s">
        <v>87</v>
      </c>
      <c r="H2003" t="s">
        <v>4</v>
      </c>
      <c r="I2003">
        <v>9</v>
      </c>
    </row>
    <row r="2004" spans="1:9" x14ac:dyDescent="0.35">
      <c r="A2004" t="s">
        <v>12</v>
      </c>
      <c r="B2004" s="75" t="str">
        <f t="shared" si="23"/>
        <v>Year ending September 2011</v>
      </c>
      <c r="C2004" t="s">
        <v>133</v>
      </c>
      <c r="D2004" t="s">
        <v>31</v>
      </c>
      <c r="E2004" t="s">
        <v>94</v>
      </c>
      <c r="F2004" t="s">
        <v>79</v>
      </c>
      <c r="G2004" t="s">
        <v>87</v>
      </c>
      <c r="H2004" t="s">
        <v>81</v>
      </c>
      <c r="I2004">
        <v>1</v>
      </c>
    </row>
    <row r="2005" spans="1:9" x14ac:dyDescent="0.35">
      <c r="A2005" t="s">
        <v>12</v>
      </c>
      <c r="B2005" s="75" t="str">
        <f t="shared" si="23"/>
        <v>Year ending September 2011</v>
      </c>
      <c r="C2005" t="s">
        <v>133</v>
      </c>
      <c r="D2005" t="s">
        <v>31</v>
      </c>
      <c r="E2005" t="s">
        <v>94</v>
      </c>
      <c r="F2005" t="s">
        <v>79</v>
      </c>
      <c r="G2005" t="s">
        <v>87</v>
      </c>
      <c r="H2005" t="s">
        <v>3</v>
      </c>
      <c r="I2005">
        <v>52</v>
      </c>
    </row>
    <row r="2006" spans="1:9" x14ac:dyDescent="0.35">
      <c r="A2006" t="s">
        <v>12</v>
      </c>
      <c r="B2006" s="75" t="str">
        <f t="shared" si="23"/>
        <v>Year ending September 2011</v>
      </c>
      <c r="C2006" t="s">
        <v>133</v>
      </c>
      <c r="D2006" t="s">
        <v>31</v>
      </c>
      <c r="E2006" t="s">
        <v>94</v>
      </c>
      <c r="F2006" t="s">
        <v>79</v>
      </c>
      <c r="G2006" t="s">
        <v>87</v>
      </c>
      <c r="H2006" t="s">
        <v>10</v>
      </c>
      <c r="I2006">
        <v>3</v>
      </c>
    </row>
    <row r="2007" spans="1:9" x14ac:dyDescent="0.35">
      <c r="A2007" t="s">
        <v>12</v>
      </c>
      <c r="B2007" s="75" t="str">
        <f t="shared" si="23"/>
        <v>Year ending September 2011</v>
      </c>
      <c r="C2007" t="s">
        <v>133</v>
      </c>
      <c r="D2007" t="s">
        <v>31</v>
      </c>
      <c r="E2007" t="s">
        <v>94</v>
      </c>
      <c r="F2007" t="s">
        <v>79</v>
      </c>
      <c r="G2007" t="s">
        <v>87</v>
      </c>
      <c r="H2007" t="s">
        <v>6</v>
      </c>
      <c r="I2007">
        <v>9</v>
      </c>
    </row>
    <row r="2008" spans="1:9" x14ac:dyDescent="0.35">
      <c r="A2008" t="s">
        <v>12</v>
      </c>
      <c r="B2008" s="75" t="str">
        <f t="shared" si="23"/>
        <v>Year ending September 2011</v>
      </c>
      <c r="C2008" t="s">
        <v>133</v>
      </c>
      <c r="D2008" t="s">
        <v>32</v>
      </c>
      <c r="E2008" t="s">
        <v>95</v>
      </c>
      <c r="F2008" t="s">
        <v>79</v>
      </c>
      <c r="G2008" t="s">
        <v>83</v>
      </c>
      <c r="H2008" t="s">
        <v>4</v>
      </c>
      <c r="I2008">
        <v>2</v>
      </c>
    </row>
    <row r="2009" spans="1:9" x14ac:dyDescent="0.35">
      <c r="A2009" t="s">
        <v>12</v>
      </c>
      <c r="B2009" s="75" t="str">
        <f t="shared" si="23"/>
        <v>Year ending September 2011</v>
      </c>
      <c r="C2009" t="s">
        <v>133</v>
      </c>
      <c r="D2009" t="s">
        <v>32</v>
      </c>
      <c r="E2009" t="s">
        <v>95</v>
      </c>
      <c r="F2009" t="s">
        <v>79</v>
      </c>
      <c r="G2009" t="s">
        <v>83</v>
      </c>
      <c r="H2009" t="s">
        <v>5</v>
      </c>
      <c r="I2009">
        <v>17</v>
      </c>
    </row>
    <row r="2010" spans="1:9" x14ac:dyDescent="0.35">
      <c r="A2010" t="s">
        <v>12</v>
      </c>
      <c r="B2010" s="75" t="str">
        <f t="shared" si="23"/>
        <v>Year ending September 2011</v>
      </c>
      <c r="C2010" t="s">
        <v>133</v>
      </c>
      <c r="D2010" t="s">
        <v>32</v>
      </c>
      <c r="E2010" t="s">
        <v>95</v>
      </c>
      <c r="F2010" t="s">
        <v>79</v>
      </c>
      <c r="G2010" t="s">
        <v>83</v>
      </c>
      <c r="H2010" t="s">
        <v>81</v>
      </c>
      <c r="I2010">
        <v>11</v>
      </c>
    </row>
    <row r="2011" spans="1:9" x14ac:dyDescent="0.35">
      <c r="A2011" t="s">
        <v>12</v>
      </c>
      <c r="B2011" s="75" t="str">
        <f t="shared" si="23"/>
        <v>Year ending September 2011</v>
      </c>
      <c r="C2011" t="s">
        <v>133</v>
      </c>
      <c r="D2011" t="s">
        <v>32</v>
      </c>
      <c r="E2011" t="s">
        <v>95</v>
      </c>
      <c r="F2011" t="s">
        <v>79</v>
      </c>
      <c r="G2011" t="s">
        <v>83</v>
      </c>
      <c r="H2011" t="s">
        <v>3</v>
      </c>
      <c r="I2011">
        <v>58</v>
      </c>
    </row>
    <row r="2012" spans="1:9" x14ac:dyDescent="0.35">
      <c r="A2012" t="s">
        <v>12</v>
      </c>
      <c r="B2012" s="75" t="str">
        <f t="shared" si="23"/>
        <v>Year ending September 2011</v>
      </c>
      <c r="C2012" t="s">
        <v>133</v>
      </c>
      <c r="D2012" t="s">
        <v>32</v>
      </c>
      <c r="E2012" t="s">
        <v>95</v>
      </c>
      <c r="F2012" t="s">
        <v>79</v>
      </c>
      <c r="G2012" t="s">
        <v>83</v>
      </c>
      <c r="H2012" t="s">
        <v>10</v>
      </c>
      <c r="I2012">
        <v>4</v>
      </c>
    </row>
    <row r="2013" spans="1:9" x14ac:dyDescent="0.35">
      <c r="A2013" t="s">
        <v>12</v>
      </c>
      <c r="B2013" s="75" t="str">
        <f t="shared" si="23"/>
        <v>Year ending September 2011</v>
      </c>
      <c r="C2013" t="s">
        <v>133</v>
      </c>
      <c r="D2013" t="s">
        <v>32</v>
      </c>
      <c r="E2013" t="s">
        <v>95</v>
      </c>
      <c r="F2013" t="s">
        <v>79</v>
      </c>
      <c r="G2013" t="s">
        <v>83</v>
      </c>
      <c r="H2013" t="s">
        <v>8</v>
      </c>
      <c r="I2013">
        <v>3</v>
      </c>
    </row>
    <row r="2014" spans="1:9" x14ac:dyDescent="0.35">
      <c r="A2014" t="s">
        <v>12</v>
      </c>
      <c r="B2014" s="75" t="str">
        <f t="shared" si="23"/>
        <v>Year ending September 2011</v>
      </c>
      <c r="C2014" t="s">
        <v>133</v>
      </c>
      <c r="D2014" t="s">
        <v>32</v>
      </c>
      <c r="E2014" t="s">
        <v>95</v>
      </c>
      <c r="F2014" t="s">
        <v>79</v>
      </c>
      <c r="G2014" t="s">
        <v>83</v>
      </c>
      <c r="H2014" t="s">
        <v>6</v>
      </c>
      <c r="I2014">
        <v>13</v>
      </c>
    </row>
    <row r="2015" spans="1:9" x14ac:dyDescent="0.35">
      <c r="A2015" t="s">
        <v>12</v>
      </c>
      <c r="B2015" s="75" t="str">
        <f t="shared" si="23"/>
        <v>Year ending September 2011</v>
      </c>
      <c r="C2015" t="s">
        <v>133</v>
      </c>
      <c r="D2015" t="s">
        <v>32</v>
      </c>
      <c r="E2015" t="s">
        <v>95</v>
      </c>
      <c r="F2015" t="s">
        <v>79</v>
      </c>
      <c r="G2015" t="s">
        <v>83</v>
      </c>
      <c r="H2015" t="s">
        <v>7</v>
      </c>
      <c r="I2015">
        <v>9</v>
      </c>
    </row>
    <row r="2016" spans="1:9" x14ac:dyDescent="0.35">
      <c r="A2016" t="s">
        <v>12</v>
      </c>
      <c r="B2016" s="75" t="str">
        <f t="shared" si="23"/>
        <v>Year ending September 2011</v>
      </c>
      <c r="C2016" t="s">
        <v>133</v>
      </c>
      <c r="D2016" t="s">
        <v>33</v>
      </c>
      <c r="E2016" t="s">
        <v>96</v>
      </c>
      <c r="F2016" t="s">
        <v>79</v>
      </c>
      <c r="G2016" t="s">
        <v>83</v>
      </c>
      <c r="H2016" t="s">
        <v>4</v>
      </c>
      <c r="I2016">
        <v>21</v>
      </c>
    </row>
    <row r="2017" spans="1:9" x14ac:dyDescent="0.35">
      <c r="A2017" t="s">
        <v>12</v>
      </c>
      <c r="B2017" s="75" t="str">
        <f t="shared" si="23"/>
        <v>Year ending September 2011</v>
      </c>
      <c r="C2017" t="s">
        <v>133</v>
      </c>
      <c r="D2017" t="s">
        <v>33</v>
      </c>
      <c r="E2017" t="s">
        <v>96</v>
      </c>
      <c r="F2017" t="s">
        <v>79</v>
      </c>
      <c r="G2017" t="s">
        <v>83</v>
      </c>
      <c r="H2017" t="s">
        <v>5</v>
      </c>
      <c r="I2017">
        <v>5</v>
      </c>
    </row>
    <row r="2018" spans="1:9" x14ac:dyDescent="0.35">
      <c r="A2018" t="s">
        <v>12</v>
      </c>
      <c r="B2018" s="75" t="str">
        <f t="shared" si="23"/>
        <v>Year ending September 2011</v>
      </c>
      <c r="C2018" t="s">
        <v>133</v>
      </c>
      <c r="D2018" t="s">
        <v>33</v>
      </c>
      <c r="E2018" t="s">
        <v>96</v>
      </c>
      <c r="F2018" t="s">
        <v>79</v>
      </c>
      <c r="G2018" t="s">
        <v>83</v>
      </c>
      <c r="H2018" t="s">
        <v>81</v>
      </c>
      <c r="I2018">
        <v>3</v>
      </c>
    </row>
    <row r="2019" spans="1:9" x14ac:dyDescent="0.35">
      <c r="A2019" t="s">
        <v>12</v>
      </c>
      <c r="B2019" s="75" t="str">
        <f t="shared" si="23"/>
        <v>Year ending September 2011</v>
      </c>
      <c r="C2019" t="s">
        <v>133</v>
      </c>
      <c r="D2019" t="s">
        <v>33</v>
      </c>
      <c r="E2019" t="s">
        <v>96</v>
      </c>
      <c r="F2019" t="s">
        <v>79</v>
      </c>
      <c r="G2019" t="s">
        <v>83</v>
      </c>
      <c r="H2019" t="s">
        <v>3</v>
      </c>
      <c r="I2019">
        <v>116</v>
      </c>
    </row>
    <row r="2020" spans="1:9" x14ac:dyDescent="0.35">
      <c r="A2020" t="s">
        <v>12</v>
      </c>
      <c r="B2020" s="75" t="str">
        <f t="shared" si="23"/>
        <v>Year ending September 2011</v>
      </c>
      <c r="C2020" t="s">
        <v>133</v>
      </c>
      <c r="D2020" t="s">
        <v>33</v>
      </c>
      <c r="E2020" t="s">
        <v>96</v>
      </c>
      <c r="F2020" t="s">
        <v>79</v>
      </c>
      <c r="G2020" t="s">
        <v>83</v>
      </c>
      <c r="H2020" t="s">
        <v>10</v>
      </c>
      <c r="I2020">
        <v>21</v>
      </c>
    </row>
    <row r="2021" spans="1:9" x14ac:dyDescent="0.35">
      <c r="A2021" t="s">
        <v>12</v>
      </c>
      <c r="B2021" s="75" t="str">
        <f t="shared" si="23"/>
        <v>Year ending September 2011</v>
      </c>
      <c r="C2021" t="s">
        <v>133</v>
      </c>
      <c r="D2021" t="s">
        <v>33</v>
      </c>
      <c r="E2021" t="s">
        <v>96</v>
      </c>
      <c r="F2021" t="s">
        <v>79</v>
      </c>
      <c r="G2021" t="s">
        <v>83</v>
      </c>
      <c r="H2021" t="s">
        <v>8</v>
      </c>
      <c r="I2021">
        <v>9</v>
      </c>
    </row>
    <row r="2022" spans="1:9" x14ac:dyDescent="0.35">
      <c r="A2022" t="s">
        <v>12</v>
      </c>
      <c r="B2022" s="75" t="str">
        <f t="shared" si="23"/>
        <v>Year ending September 2011</v>
      </c>
      <c r="C2022" t="s">
        <v>133</v>
      </c>
      <c r="D2022" t="s">
        <v>33</v>
      </c>
      <c r="E2022" t="s">
        <v>96</v>
      </c>
      <c r="F2022" t="s">
        <v>79</v>
      </c>
      <c r="G2022" t="s">
        <v>83</v>
      </c>
      <c r="H2022" t="s">
        <v>6</v>
      </c>
      <c r="I2022">
        <v>46</v>
      </c>
    </row>
    <row r="2023" spans="1:9" x14ac:dyDescent="0.35">
      <c r="A2023" t="s">
        <v>12</v>
      </c>
      <c r="B2023" s="75" t="str">
        <f t="shared" si="23"/>
        <v>Year ending September 2011</v>
      </c>
      <c r="C2023" t="s">
        <v>133</v>
      </c>
      <c r="D2023" t="s">
        <v>33</v>
      </c>
      <c r="E2023" t="s">
        <v>96</v>
      </c>
      <c r="F2023" t="s">
        <v>79</v>
      </c>
      <c r="G2023" t="s">
        <v>83</v>
      </c>
      <c r="H2023" t="s">
        <v>7</v>
      </c>
      <c r="I2023">
        <v>5</v>
      </c>
    </row>
    <row r="2024" spans="1:9" x14ac:dyDescent="0.35">
      <c r="A2024" t="s">
        <v>12</v>
      </c>
      <c r="B2024" s="75" t="str">
        <f t="shared" si="23"/>
        <v>Year ending September 2011</v>
      </c>
      <c r="C2024" t="s">
        <v>133</v>
      </c>
      <c r="D2024" t="s">
        <v>34</v>
      </c>
      <c r="E2024" t="s">
        <v>97</v>
      </c>
      <c r="F2024" t="s">
        <v>79</v>
      </c>
      <c r="G2024" t="s">
        <v>83</v>
      </c>
      <c r="H2024" t="s">
        <v>4</v>
      </c>
      <c r="I2024">
        <v>7</v>
      </c>
    </row>
    <row r="2025" spans="1:9" x14ac:dyDescent="0.35">
      <c r="A2025" t="s">
        <v>12</v>
      </c>
      <c r="B2025" s="75" t="str">
        <f t="shared" si="23"/>
        <v>Year ending September 2011</v>
      </c>
      <c r="C2025" t="s">
        <v>133</v>
      </c>
      <c r="D2025" t="s">
        <v>34</v>
      </c>
      <c r="E2025" t="s">
        <v>97</v>
      </c>
      <c r="F2025" t="s">
        <v>79</v>
      </c>
      <c r="G2025" t="s">
        <v>83</v>
      </c>
      <c r="H2025" t="s">
        <v>5</v>
      </c>
      <c r="I2025">
        <v>2</v>
      </c>
    </row>
    <row r="2026" spans="1:9" x14ac:dyDescent="0.35">
      <c r="A2026" t="s">
        <v>12</v>
      </c>
      <c r="B2026" s="75" t="str">
        <f t="shared" si="23"/>
        <v>Year ending September 2011</v>
      </c>
      <c r="C2026" t="s">
        <v>133</v>
      </c>
      <c r="D2026" t="s">
        <v>34</v>
      </c>
      <c r="E2026" t="s">
        <v>97</v>
      </c>
      <c r="F2026" t="s">
        <v>79</v>
      </c>
      <c r="G2026" t="s">
        <v>83</v>
      </c>
      <c r="H2026" t="s">
        <v>81</v>
      </c>
      <c r="I2026">
        <v>1</v>
      </c>
    </row>
    <row r="2027" spans="1:9" x14ac:dyDescent="0.35">
      <c r="A2027" t="s">
        <v>12</v>
      </c>
      <c r="B2027" s="75" t="str">
        <f t="shared" si="23"/>
        <v>Year ending September 2011</v>
      </c>
      <c r="C2027" t="s">
        <v>133</v>
      </c>
      <c r="D2027" t="s">
        <v>34</v>
      </c>
      <c r="E2027" t="s">
        <v>97</v>
      </c>
      <c r="F2027" t="s">
        <v>79</v>
      </c>
      <c r="G2027" t="s">
        <v>83</v>
      </c>
      <c r="H2027" t="s">
        <v>3</v>
      </c>
      <c r="I2027">
        <v>54</v>
      </c>
    </row>
    <row r="2028" spans="1:9" x14ac:dyDescent="0.35">
      <c r="A2028" t="s">
        <v>12</v>
      </c>
      <c r="B2028" s="75" t="str">
        <f t="shared" si="23"/>
        <v>Year ending September 2011</v>
      </c>
      <c r="C2028" t="s">
        <v>133</v>
      </c>
      <c r="D2028" t="s">
        <v>34</v>
      </c>
      <c r="E2028" t="s">
        <v>97</v>
      </c>
      <c r="F2028" t="s">
        <v>79</v>
      </c>
      <c r="G2028" t="s">
        <v>83</v>
      </c>
      <c r="H2028" t="s">
        <v>10</v>
      </c>
      <c r="I2028">
        <v>8</v>
      </c>
    </row>
    <row r="2029" spans="1:9" x14ac:dyDescent="0.35">
      <c r="A2029" t="s">
        <v>12</v>
      </c>
      <c r="B2029" s="75" t="str">
        <f t="shared" si="23"/>
        <v>Year ending September 2011</v>
      </c>
      <c r="C2029" t="s">
        <v>133</v>
      </c>
      <c r="D2029" t="s">
        <v>34</v>
      </c>
      <c r="E2029" t="s">
        <v>97</v>
      </c>
      <c r="F2029" t="s">
        <v>79</v>
      </c>
      <c r="G2029" t="s">
        <v>83</v>
      </c>
      <c r="H2029" t="s">
        <v>6</v>
      </c>
      <c r="I2029">
        <v>16</v>
      </c>
    </row>
    <row r="2030" spans="1:9" x14ac:dyDescent="0.35">
      <c r="A2030" t="s">
        <v>12</v>
      </c>
      <c r="B2030" s="75" t="str">
        <f t="shared" si="23"/>
        <v>Year ending September 2011</v>
      </c>
      <c r="C2030" t="s">
        <v>133</v>
      </c>
      <c r="D2030" t="s">
        <v>34</v>
      </c>
      <c r="E2030" t="s">
        <v>97</v>
      </c>
      <c r="F2030" t="s">
        <v>79</v>
      </c>
      <c r="G2030" t="s">
        <v>83</v>
      </c>
      <c r="H2030" t="s">
        <v>7</v>
      </c>
      <c r="I2030">
        <v>1</v>
      </c>
    </row>
    <row r="2031" spans="1:9" x14ac:dyDescent="0.35">
      <c r="A2031" t="s">
        <v>12</v>
      </c>
      <c r="B2031" s="75" t="str">
        <f t="shared" si="23"/>
        <v>Year ending September 2011</v>
      </c>
      <c r="C2031" t="s">
        <v>133</v>
      </c>
      <c r="D2031" t="s">
        <v>35</v>
      </c>
      <c r="E2031" t="s">
        <v>98</v>
      </c>
      <c r="F2031" t="s">
        <v>99</v>
      </c>
      <c r="G2031" t="s">
        <v>80</v>
      </c>
      <c r="H2031" t="s">
        <v>4</v>
      </c>
      <c r="I2031">
        <v>5</v>
      </c>
    </row>
    <row r="2032" spans="1:9" x14ac:dyDescent="0.35">
      <c r="A2032" t="s">
        <v>12</v>
      </c>
      <c r="B2032" s="75" t="str">
        <f t="shared" si="23"/>
        <v>Year ending September 2011</v>
      </c>
      <c r="C2032" t="s">
        <v>133</v>
      </c>
      <c r="D2032" t="s">
        <v>35</v>
      </c>
      <c r="E2032" t="s">
        <v>98</v>
      </c>
      <c r="F2032" t="s">
        <v>99</v>
      </c>
      <c r="G2032" t="s">
        <v>80</v>
      </c>
      <c r="H2032" t="s">
        <v>5</v>
      </c>
      <c r="I2032">
        <v>185</v>
      </c>
    </row>
    <row r="2033" spans="1:9" x14ac:dyDescent="0.35">
      <c r="A2033" t="s">
        <v>12</v>
      </c>
      <c r="B2033" s="75" t="str">
        <f t="shared" si="23"/>
        <v>Year ending September 2011</v>
      </c>
      <c r="C2033" t="s">
        <v>133</v>
      </c>
      <c r="D2033" t="s">
        <v>35</v>
      </c>
      <c r="E2033" t="s">
        <v>98</v>
      </c>
      <c r="F2033" t="s">
        <v>99</v>
      </c>
      <c r="G2033" t="s">
        <v>80</v>
      </c>
      <c r="H2033" t="s">
        <v>81</v>
      </c>
      <c r="I2033">
        <v>58</v>
      </c>
    </row>
    <row r="2034" spans="1:9" x14ac:dyDescent="0.35">
      <c r="A2034" t="s">
        <v>12</v>
      </c>
      <c r="B2034" s="75" t="str">
        <f t="shared" si="23"/>
        <v>Year ending September 2011</v>
      </c>
      <c r="C2034" t="s">
        <v>133</v>
      </c>
      <c r="D2034" t="s">
        <v>35</v>
      </c>
      <c r="E2034" t="s">
        <v>98</v>
      </c>
      <c r="F2034" t="s">
        <v>99</v>
      </c>
      <c r="G2034" t="s">
        <v>80</v>
      </c>
      <c r="H2034" t="s">
        <v>3</v>
      </c>
      <c r="I2034">
        <v>537</v>
      </c>
    </row>
    <row r="2035" spans="1:9" x14ac:dyDescent="0.35">
      <c r="A2035" t="s">
        <v>12</v>
      </c>
      <c r="B2035" s="75" t="str">
        <f t="shared" si="23"/>
        <v>Year ending September 2011</v>
      </c>
      <c r="C2035" t="s">
        <v>133</v>
      </c>
      <c r="D2035" t="s">
        <v>35</v>
      </c>
      <c r="E2035" t="s">
        <v>98</v>
      </c>
      <c r="F2035" t="s">
        <v>99</v>
      </c>
      <c r="G2035" t="s">
        <v>80</v>
      </c>
      <c r="H2035" t="s">
        <v>10</v>
      </c>
      <c r="I2035">
        <v>71</v>
      </c>
    </row>
    <row r="2036" spans="1:9" x14ac:dyDescent="0.35">
      <c r="A2036" t="s">
        <v>12</v>
      </c>
      <c r="B2036" s="75" t="str">
        <f t="shared" si="23"/>
        <v>Year ending September 2011</v>
      </c>
      <c r="C2036" t="s">
        <v>133</v>
      </c>
      <c r="D2036" t="s">
        <v>35</v>
      </c>
      <c r="E2036" t="s">
        <v>98</v>
      </c>
      <c r="F2036" t="s">
        <v>99</v>
      </c>
      <c r="G2036" t="s">
        <v>80</v>
      </c>
      <c r="H2036" t="s">
        <v>8</v>
      </c>
      <c r="I2036">
        <v>105</v>
      </c>
    </row>
    <row r="2037" spans="1:9" x14ac:dyDescent="0.35">
      <c r="A2037" t="s">
        <v>12</v>
      </c>
      <c r="B2037" s="75" t="str">
        <f t="shared" si="23"/>
        <v>Year ending September 2011</v>
      </c>
      <c r="C2037" t="s">
        <v>133</v>
      </c>
      <c r="D2037" t="s">
        <v>35</v>
      </c>
      <c r="E2037" t="s">
        <v>98</v>
      </c>
      <c r="F2037" t="s">
        <v>99</v>
      </c>
      <c r="G2037" t="s">
        <v>80</v>
      </c>
      <c r="H2037" t="s">
        <v>6</v>
      </c>
      <c r="I2037">
        <v>320</v>
      </c>
    </row>
    <row r="2038" spans="1:9" x14ac:dyDescent="0.35">
      <c r="A2038" t="s">
        <v>12</v>
      </c>
      <c r="B2038" s="75" t="str">
        <f t="shared" si="23"/>
        <v>Year ending September 2011</v>
      </c>
      <c r="C2038" t="s">
        <v>133</v>
      </c>
      <c r="D2038" t="s">
        <v>35</v>
      </c>
      <c r="E2038" t="s">
        <v>98</v>
      </c>
      <c r="F2038" t="s">
        <v>99</v>
      </c>
      <c r="G2038" t="s">
        <v>80</v>
      </c>
      <c r="H2038" t="s">
        <v>7</v>
      </c>
      <c r="I2038">
        <v>325</v>
      </c>
    </row>
    <row r="2039" spans="1:9" x14ac:dyDescent="0.35">
      <c r="A2039" t="s">
        <v>12</v>
      </c>
      <c r="B2039" s="75" t="str">
        <f t="shared" si="23"/>
        <v>Year ending September 2011</v>
      </c>
      <c r="C2039" t="s">
        <v>133</v>
      </c>
      <c r="D2039" t="s">
        <v>36</v>
      </c>
      <c r="E2039" t="s">
        <v>100</v>
      </c>
      <c r="F2039" t="s">
        <v>99</v>
      </c>
      <c r="G2039" t="s">
        <v>80</v>
      </c>
      <c r="H2039" t="s">
        <v>4</v>
      </c>
      <c r="I2039">
        <v>17</v>
      </c>
    </row>
    <row r="2040" spans="1:9" x14ac:dyDescent="0.35">
      <c r="A2040" t="s">
        <v>12</v>
      </c>
      <c r="B2040" s="75" t="str">
        <f t="shared" si="23"/>
        <v>Year ending September 2011</v>
      </c>
      <c r="C2040" t="s">
        <v>133</v>
      </c>
      <c r="D2040" t="s">
        <v>36</v>
      </c>
      <c r="E2040" t="s">
        <v>100</v>
      </c>
      <c r="F2040" t="s">
        <v>99</v>
      </c>
      <c r="G2040" t="s">
        <v>80</v>
      </c>
      <c r="H2040" t="s">
        <v>5</v>
      </c>
      <c r="I2040">
        <v>29</v>
      </c>
    </row>
    <row r="2041" spans="1:9" x14ac:dyDescent="0.35">
      <c r="A2041" t="s">
        <v>12</v>
      </c>
      <c r="B2041" s="75" t="str">
        <f t="shared" si="23"/>
        <v>Year ending September 2011</v>
      </c>
      <c r="C2041" t="s">
        <v>133</v>
      </c>
      <c r="D2041" t="s">
        <v>36</v>
      </c>
      <c r="E2041" t="s">
        <v>100</v>
      </c>
      <c r="F2041" t="s">
        <v>99</v>
      </c>
      <c r="G2041" t="s">
        <v>80</v>
      </c>
      <c r="H2041" t="s">
        <v>81</v>
      </c>
      <c r="I2041">
        <v>6</v>
      </c>
    </row>
    <row r="2042" spans="1:9" x14ac:dyDescent="0.35">
      <c r="A2042" t="s">
        <v>12</v>
      </c>
      <c r="B2042" s="75" t="str">
        <f t="shared" si="23"/>
        <v>Year ending September 2011</v>
      </c>
      <c r="C2042" t="s">
        <v>133</v>
      </c>
      <c r="D2042" t="s">
        <v>36</v>
      </c>
      <c r="E2042" t="s">
        <v>100</v>
      </c>
      <c r="F2042" t="s">
        <v>99</v>
      </c>
      <c r="G2042" t="s">
        <v>80</v>
      </c>
      <c r="H2042" t="s">
        <v>3</v>
      </c>
      <c r="I2042">
        <v>401</v>
      </c>
    </row>
    <row r="2043" spans="1:9" x14ac:dyDescent="0.35">
      <c r="A2043" t="s">
        <v>12</v>
      </c>
      <c r="B2043" s="75" t="str">
        <f t="shared" si="23"/>
        <v>Year ending September 2011</v>
      </c>
      <c r="C2043" t="s">
        <v>133</v>
      </c>
      <c r="D2043" t="s">
        <v>36</v>
      </c>
      <c r="E2043" t="s">
        <v>100</v>
      </c>
      <c r="F2043" t="s">
        <v>99</v>
      </c>
      <c r="G2043" t="s">
        <v>80</v>
      </c>
      <c r="H2043" t="s">
        <v>10</v>
      </c>
      <c r="I2043">
        <v>69</v>
      </c>
    </row>
    <row r="2044" spans="1:9" x14ac:dyDescent="0.35">
      <c r="A2044" t="s">
        <v>12</v>
      </c>
      <c r="B2044" s="75" t="str">
        <f t="shared" si="23"/>
        <v>Year ending September 2011</v>
      </c>
      <c r="C2044" t="s">
        <v>133</v>
      </c>
      <c r="D2044" t="s">
        <v>36</v>
      </c>
      <c r="E2044" t="s">
        <v>100</v>
      </c>
      <c r="F2044" t="s">
        <v>99</v>
      </c>
      <c r="G2044" t="s">
        <v>80</v>
      </c>
      <c r="H2044" t="s">
        <v>8</v>
      </c>
      <c r="I2044">
        <v>25</v>
      </c>
    </row>
    <row r="2045" spans="1:9" x14ac:dyDescent="0.35">
      <c r="A2045" t="s">
        <v>12</v>
      </c>
      <c r="B2045" s="75" t="str">
        <f t="shared" si="23"/>
        <v>Year ending September 2011</v>
      </c>
      <c r="C2045" t="s">
        <v>133</v>
      </c>
      <c r="D2045" t="s">
        <v>36</v>
      </c>
      <c r="E2045" t="s">
        <v>100</v>
      </c>
      <c r="F2045" t="s">
        <v>99</v>
      </c>
      <c r="G2045" t="s">
        <v>80</v>
      </c>
      <c r="H2045" t="s">
        <v>6</v>
      </c>
      <c r="I2045">
        <v>120</v>
      </c>
    </row>
    <row r="2046" spans="1:9" x14ac:dyDescent="0.35">
      <c r="A2046" t="s">
        <v>12</v>
      </c>
      <c r="B2046" s="75" t="str">
        <f t="shared" si="23"/>
        <v>Year ending September 2011</v>
      </c>
      <c r="C2046" t="s">
        <v>133</v>
      </c>
      <c r="D2046" t="s">
        <v>36</v>
      </c>
      <c r="E2046" t="s">
        <v>100</v>
      </c>
      <c r="F2046" t="s">
        <v>99</v>
      </c>
      <c r="G2046" t="s">
        <v>80</v>
      </c>
      <c r="H2046" t="s">
        <v>7</v>
      </c>
      <c r="I2046">
        <v>17</v>
      </c>
    </row>
    <row r="2047" spans="1:9" x14ac:dyDescent="0.35">
      <c r="A2047" t="s">
        <v>12</v>
      </c>
      <c r="B2047" s="75" t="str">
        <f t="shared" si="23"/>
        <v>Year ending September 2011</v>
      </c>
      <c r="C2047" t="s">
        <v>133</v>
      </c>
      <c r="D2047" t="s">
        <v>37</v>
      </c>
      <c r="E2047" t="s">
        <v>101</v>
      </c>
      <c r="F2047" t="s">
        <v>79</v>
      </c>
      <c r="G2047" t="s">
        <v>80</v>
      </c>
      <c r="H2047" t="s">
        <v>4</v>
      </c>
      <c r="I2047">
        <v>6</v>
      </c>
    </row>
    <row r="2048" spans="1:9" x14ac:dyDescent="0.35">
      <c r="A2048" t="s">
        <v>12</v>
      </c>
      <c r="B2048" s="75" t="str">
        <f t="shared" si="23"/>
        <v>Year ending September 2011</v>
      </c>
      <c r="C2048" t="s">
        <v>133</v>
      </c>
      <c r="D2048" t="s">
        <v>37</v>
      </c>
      <c r="E2048" t="s">
        <v>101</v>
      </c>
      <c r="F2048" t="s">
        <v>79</v>
      </c>
      <c r="G2048" t="s">
        <v>80</v>
      </c>
      <c r="H2048" t="s">
        <v>5</v>
      </c>
      <c r="I2048">
        <v>14</v>
      </c>
    </row>
    <row r="2049" spans="1:9" x14ac:dyDescent="0.35">
      <c r="A2049" t="s">
        <v>12</v>
      </c>
      <c r="B2049" s="75" t="str">
        <f t="shared" si="23"/>
        <v>Year ending September 2011</v>
      </c>
      <c r="C2049" t="s">
        <v>133</v>
      </c>
      <c r="D2049" t="s">
        <v>37</v>
      </c>
      <c r="E2049" t="s">
        <v>101</v>
      </c>
      <c r="F2049" t="s">
        <v>79</v>
      </c>
      <c r="G2049" t="s">
        <v>80</v>
      </c>
      <c r="H2049" t="s">
        <v>81</v>
      </c>
      <c r="I2049">
        <v>2</v>
      </c>
    </row>
    <row r="2050" spans="1:9" x14ac:dyDescent="0.35">
      <c r="A2050" t="s">
        <v>12</v>
      </c>
      <c r="B2050" s="75" t="str">
        <f t="shared" ref="B2050:B2113" si="24">IF(OR(C2050="2009/10 Jan, Feb, Mar",C2050="2010/11 Apr, May, Jun",C2050="2010/11 Jul, Aug, Sep",C2050="2009/10 Oct, Nov, Dec"),"Year ending September 2010",IF(OR(C2050="2010/11 Jan, Feb, Mar",C2050="2011/12 Apr, May, Jun",C2050="2011/12 Jul, Aug, Sep",C2050="2010/11 Oct, Nov, Dec"),"Year ending September 2011",IF(OR(C2050="2011/12 Jan, Feb, Mar",C2050="2012/13 Apr, May, Jun",C2050="2012/13 Jul, Aug, Sep",C2050="2011/12 Oct, Nov, Dec"),"Year ending September 2012",IF(OR(C2050="2012/13 Jan, Feb, Mar",C2050="2013/14 Apr, May, Jun",C2050="2013/14 Jul, Aug, Sep",C2050="2012/13 Oct, Nov, Dec"),"Year ending September 2013",IF(OR(C2050="2013/14 Jan, Feb, Mar",C2050="2014/15 Apr, May, Jun",C2050="2014/15 Jul, Aug, Sep",C2050="2013/14 Oct, Nov, Dec"),"Year ending September 2014",IF(OR(C2050="2014/15 Jan, Feb, Mar",C2050="2015/16 Apr, May, Jun",C2050="2015/16 Jul, Aug, Sep",C2050="2014/15 Oct, Nov, Dec"),"Year ending September 2015",IF(OR(C2050="2015/16 Jan, Feb, Mar",C2050="2016/17 Apr, May, Jun",C2050="2016/17 Jul, Aug, Sep",C2050="2015/16 Oct, Nov, Dec"),"Year ending September 2016",IF(OR(C2050="2016/17 Jan, Feb, Mar",C2050="2017/18 Apr, May, Jun",C2050="2017/18 Jul, Aug, Sep",C2050="2016/17 Oct, Nov, Dec"),"Year ending September 2017",IF(OR(C2050="2017/18 Jan, Feb, Mar",C2050="2018/19 Apr, May, Jun",C2050="2018/19 Jul, Aug, Sep",C2050="2017/18 Oct, Nov, Dec"),"Year ending September 2018",IF(OR(C2050="2018/19 Jan, Feb, Mar",C2050="2019/20 Apr, May, Jun",C2050="2019/20 Jul, Aug, Sep",C2050="2018/19 Oct, Nov, Dec"),"Year ending September 2019",""))))))))))</f>
        <v>Year ending September 2011</v>
      </c>
      <c r="C2050" t="s">
        <v>133</v>
      </c>
      <c r="D2050" t="s">
        <v>37</v>
      </c>
      <c r="E2050" t="s">
        <v>101</v>
      </c>
      <c r="F2050" t="s">
        <v>79</v>
      </c>
      <c r="G2050" t="s">
        <v>80</v>
      </c>
      <c r="H2050" t="s">
        <v>3</v>
      </c>
      <c r="I2050">
        <v>103</v>
      </c>
    </row>
    <row r="2051" spans="1:9" x14ac:dyDescent="0.35">
      <c r="A2051" t="s">
        <v>12</v>
      </c>
      <c r="B2051" s="75" t="str">
        <f t="shared" si="24"/>
        <v>Year ending September 2011</v>
      </c>
      <c r="C2051" t="s">
        <v>133</v>
      </c>
      <c r="D2051" t="s">
        <v>37</v>
      </c>
      <c r="E2051" t="s">
        <v>101</v>
      </c>
      <c r="F2051" t="s">
        <v>79</v>
      </c>
      <c r="G2051" t="s">
        <v>80</v>
      </c>
      <c r="H2051" t="s">
        <v>10</v>
      </c>
      <c r="I2051">
        <v>16</v>
      </c>
    </row>
    <row r="2052" spans="1:9" x14ac:dyDescent="0.35">
      <c r="A2052" t="s">
        <v>12</v>
      </c>
      <c r="B2052" s="75" t="str">
        <f t="shared" si="24"/>
        <v>Year ending September 2011</v>
      </c>
      <c r="C2052" t="s">
        <v>133</v>
      </c>
      <c r="D2052" t="s">
        <v>37</v>
      </c>
      <c r="E2052" t="s">
        <v>101</v>
      </c>
      <c r="F2052" t="s">
        <v>79</v>
      </c>
      <c r="G2052" t="s">
        <v>80</v>
      </c>
      <c r="H2052" t="s">
        <v>8</v>
      </c>
      <c r="I2052">
        <v>7</v>
      </c>
    </row>
    <row r="2053" spans="1:9" x14ac:dyDescent="0.35">
      <c r="A2053" t="s">
        <v>12</v>
      </c>
      <c r="B2053" s="75" t="str">
        <f t="shared" si="24"/>
        <v>Year ending September 2011</v>
      </c>
      <c r="C2053" t="s">
        <v>133</v>
      </c>
      <c r="D2053" t="s">
        <v>37</v>
      </c>
      <c r="E2053" t="s">
        <v>101</v>
      </c>
      <c r="F2053" t="s">
        <v>79</v>
      </c>
      <c r="G2053" t="s">
        <v>80</v>
      </c>
      <c r="H2053" t="s">
        <v>6</v>
      </c>
      <c r="I2053">
        <v>53</v>
      </c>
    </row>
    <row r="2054" spans="1:9" x14ac:dyDescent="0.35">
      <c r="A2054" t="s">
        <v>12</v>
      </c>
      <c r="B2054" s="75" t="str">
        <f t="shared" si="24"/>
        <v>Year ending September 2011</v>
      </c>
      <c r="C2054" t="s">
        <v>133</v>
      </c>
      <c r="D2054" t="s">
        <v>37</v>
      </c>
      <c r="E2054" t="s">
        <v>101</v>
      </c>
      <c r="F2054" t="s">
        <v>79</v>
      </c>
      <c r="G2054" t="s">
        <v>80</v>
      </c>
      <c r="H2054" t="s">
        <v>7</v>
      </c>
      <c r="I2054">
        <v>13</v>
      </c>
    </row>
    <row r="2055" spans="1:9" x14ac:dyDescent="0.35">
      <c r="A2055" t="s">
        <v>12</v>
      </c>
      <c r="B2055" s="75" t="str">
        <f t="shared" si="24"/>
        <v>Year ending September 2011</v>
      </c>
      <c r="C2055" t="s">
        <v>133</v>
      </c>
      <c r="D2055" t="s">
        <v>38</v>
      </c>
      <c r="E2055" t="s">
        <v>102</v>
      </c>
      <c r="F2055" t="s">
        <v>79</v>
      </c>
      <c r="G2055" t="s">
        <v>83</v>
      </c>
      <c r="H2055" t="s">
        <v>4</v>
      </c>
      <c r="I2055">
        <v>7</v>
      </c>
    </row>
    <row r="2056" spans="1:9" x14ac:dyDescent="0.35">
      <c r="A2056" t="s">
        <v>12</v>
      </c>
      <c r="B2056" s="75" t="str">
        <f t="shared" si="24"/>
        <v>Year ending September 2011</v>
      </c>
      <c r="C2056" t="s">
        <v>133</v>
      </c>
      <c r="D2056" t="s">
        <v>38</v>
      </c>
      <c r="E2056" t="s">
        <v>102</v>
      </c>
      <c r="F2056" t="s">
        <v>79</v>
      </c>
      <c r="G2056" t="s">
        <v>83</v>
      </c>
      <c r="H2056" t="s">
        <v>5</v>
      </c>
      <c r="I2056">
        <v>2</v>
      </c>
    </row>
    <row r="2057" spans="1:9" x14ac:dyDescent="0.35">
      <c r="A2057" t="s">
        <v>12</v>
      </c>
      <c r="B2057" s="75" t="str">
        <f t="shared" si="24"/>
        <v>Year ending September 2011</v>
      </c>
      <c r="C2057" t="s">
        <v>133</v>
      </c>
      <c r="D2057" t="s">
        <v>38</v>
      </c>
      <c r="E2057" t="s">
        <v>102</v>
      </c>
      <c r="F2057" t="s">
        <v>79</v>
      </c>
      <c r="G2057" t="s">
        <v>83</v>
      </c>
      <c r="H2057" t="s">
        <v>3</v>
      </c>
      <c r="I2057">
        <v>64</v>
      </c>
    </row>
    <row r="2058" spans="1:9" x14ac:dyDescent="0.35">
      <c r="A2058" t="s">
        <v>12</v>
      </c>
      <c r="B2058" s="75" t="str">
        <f t="shared" si="24"/>
        <v>Year ending September 2011</v>
      </c>
      <c r="C2058" t="s">
        <v>133</v>
      </c>
      <c r="D2058" t="s">
        <v>38</v>
      </c>
      <c r="E2058" t="s">
        <v>102</v>
      </c>
      <c r="F2058" t="s">
        <v>79</v>
      </c>
      <c r="G2058" t="s">
        <v>83</v>
      </c>
      <c r="H2058" t="s">
        <v>10</v>
      </c>
      <c r="I2058">
        <v>12</v>
      </c>
    </row>
    <row r="2059" spans="1:9" x14ac:dyDescent="0.35">
      <c r="A2059" t="s">
        <v>12</v>
      </c>
      <c r="B2059" s="75" t="str">
        <f t="shared" si="24"/>
        <v>Year ending September 2011</v>
      </c>
      <c r="C2059" t="s">
        <v>133</v>
      </c>
      <c r="D2059" t="s">
        <v>38</v>
      </c>
      <c r="E2059" t="s">
        <v>102</v>
      </c>
      <c r="F2059" t="s">
        <v>79</v>
      </c>
      <c r="G2059" t="s">
        <v>83</v>
      </c>
      <c r="H2059" t="s">
        <v>6</v>
      </c>
      <c r="I2059">
        <v>25</v>
      </c>
    </row>
    <row r="2060" spans="1:9" x14ac:dyDescent="0.35">
      <c r="A2060" t="s">
        <v>12</v>
      </c>
      <c r="B2060" s="75" t="str">
        <f t="shared" si="24"/>
        <v>Year ending September 2011</v>
      </c>
      <c r="C2060" t="s">
        <v>133</v>
      </c>
      <c r="D2060" t="s">
        <v>39</v>
      </c>
      <c r="E2060" t="s">
        <v>103</v>
      </c>
      <c r="F2060" t="s">
        <v>79</v>
      </c>
      <c r="G2060" t="s">
        <v>80</v>
      </c>
      <c r="H2060" t="s">
        <v>4</v>
      </c>
      <c r="I2060">
        <v>4</v>
      </c>
    </row>
    <row r="2061" spans="1:9" x14ac:dyDescent="0.35">
      <c r="A2061" t="s">
        <v>12</v>
      </c>
      <c r="B2061" s="75" t="str">
        <f t="shared" si="24"/>
        <v>Year ending September 2011</v>
      </c>
      <c r="C2061" t="s">
        <v>133</v>
      </c>
      <c r="D2061" t="s">
        <v>39</v>
      </c>
      <c r="E2061" t="s">
        <v>103</v>
      </c>
      <c r="F2061" t="s">
        <v>79</v>
      </c>
      <c r="G2061" t="s">
        <v>80</v>
      </c>
      <c r="H2061" t="s">
        <v>5</v>
      </c>
      <c r="I2061">
        <v>4</v>
      </c>
    </row>
    <row r="2062" spans="1:9" x14ac:dyDescent="0.35">
      <c r="A2062" t="s">
        <v>12</v>
      </c>
      <c r="B2062" s="75" t="str">
        <f t="shared" si="24"/>
        <v>Year ending September 2011</v>
      </c>
      <c r="C2062" t="s">
        <v>133</v>
      </c>
      <c r="D2062" t="s">
        <v>39</v>
      </c>
      <c r="E2062" t="s">
        <v>103</v>
      </c>
      <c r="F2062" t="s">
        <v>79</v>
      </c>
      <c r="G2062" t="s">
        <v>80</v>
      </c>
      <c r="H2062" t="s">
        <v>81</v>
      </c>
      <c r="I2062">
        <v>2</v>
      </c>
    </row>
    <row r="2063" spans="1:9" x14ac:dyDescent="0.35">
      <c r="A2063" t="s">
        <v>12</v>
      </c>
      <c r="B2063" s="75" t="str">
        <f t="shared" si="24"/>
        <v>Year ending September 2011</v>
      </c>
      <c r="C2063" t="s">
        <v>133</v>
      </c>
      <c r="D2063" t="s">
        <v>39</v>
      </c>
      <c r="E2063" t="s">
        <v>103</v>
      </c>
      <c r="F2063" t="s">
        <v>79</v>
      </c>
      <c r="G2063" t="s">
        <v>80</v>
      </c>
      <c r="H2063" t="s">
        <v>3</v>
      </c>
      <c r="I2063">
        <v>78</v>
      </c>
    </row>
    <row r="2064" spans="1:9" x14ac:dyDescent="0.35">
      <c r="A2064" t="s">
        <v>12</v>
      </c>
      <c r="B2064" s="75" t="str">
        <f t="shared" si="24"/>
        <v>Year ending September 2011</v>
      </c>
      <c r="C2064" t="s">
        <v>133</v>
      </c>
      <c r="D2064" t="s">
        <v>39</v>
      </c>
      <c r="E2064" t="s">
        <v>103</v>
      </c>
      <c r="F2064" t="s">
        <v>79</v>
      </c>
      <c r="G2064" t="s">
        <v>80</v>
      </c>
      <c r="H2064" t="s">
        <v>10</v>
      </c>
      <c r="I2064">
        <v>20</v>
      </c>
    </row>
    <row r="2065" spans="1:9" x14ac:dyDescent="0.35">
      <c r="A2065" t="s">
        <v>12</v>
      </c>
      <c r="B2065" s="75" t="str">
        <f t="shared" si="24"/>
        <v>Year ending September 2011</v>
      </c>
      <c r="C2065" t="s">
        <v>133</v>
      </c>
      <c r="D2065" t="s">
        <v>39</v>
      </c>
      <c r="E2065" t="s">
        <v>103</v>
      </c>
      <c r="F2065" t="s">
        <v>79</v>
      </c>
      <c r="G2065" t="s">
        <v>80</v>
      </c>
      <c r="H2065" t="s">
        <v>6</v>
      </c>
      <c r="I2065">
        <v>26</v>
      </c>
    </row>
    <row r="2066" spans="1:9" x14ac:dyDescent="0.35">
      <c r="A2066" t="s">
        <v>12</v>
      </c>
      <c r="B2066" s="75" t="str">
        <f t="shared" si="24"/>
        <v>Year ending September 2011</v>
      </c>
      <c r="C2066" t="s">
        <v>133</v>
      </c>
      <c r="D2066" t="s">
        <v>39</v>
      </c>
      <c r="E2066" t="s">
        <v>103</v>
      </c>
      <c r="F2066" t="s">
        <v>79</v>
      </c>
      <c r="G2066" t="s">
        <v>80</v>
      </c>
      <c r="H2066" t="s">
        <v>7</v>
      </c>
      <c r="I2066">
        <v>2</v>
      </c>
    </row>
    <row r="2067" spans="1:9" x14ac:dyDescent="0.35">
      <c r="A2067" t="s">
        <v>12</v>
      </c>
      <c r="B2067" s="75" t="str">
        <f t="shared" si="24"/>
        <v>Year ending September 2011</v>
      </c>
      <c r="C2067" t="s">
        <v>133</v>
      </c>
      <c r="D2067" t="s">
        <v>40</v>
      </c>
      <c r="E2067" t="s">
        <v>104</v>
      </c>
      <c r="F2067" t="s">
        <v>79</v>
      </c>
      <c r="G2067" t="s">
        <v>83</v>
      </c>
      <c r="H2067" t="s">
        <v>4</v>
      </c>
      <c r="I2067">
        <v>13</v>
      </c>
    </row>
    <row r="2068" spans="1:9" x14ac:dyDescent="0.35">
      <c r="A2068" t="s">
        <v>12</v>
      </c>
      <c r="B2068" s="75" t="str">
        <f t="shared" si="24"/>
        <v>Year ending September 2011</v>
      </c>
      <c r="C2068" t="s">
        <v>133</v>
      </c>
      <c r="D2068" t="s">
        <v>40</v>
      </c>
      <c r="E2068" t="s">
        <v>104</v>
      </c>
      <c r="F2068" t="s">
        <v>79</v>
      </c>
      <c r="G2068" t="s">
        <v>83</v>
      </c>
      <c r="H2068" t="s">
        <v>5</v>
      </c>
      <c r="I2068">
        <v>12</v>
      </c>
    </row>
    <row r="2069" spans="1:9" x14ac:dyDescent="0.35">
      <c r="A2069" t="s">
        <v>12</v>
      </c>
      <c r="B2069" s="75" t="str">
        <f t="shared" si="24"/>
        <v>Year ending September 2011</v>
      </c>
      <c r="C2069" t="s">
        <v>133</v>
      </c>
      <c r="D2069" t="s">
        <v>40</v>
      </c>
      <c r="E2069" t="s">
        <v>104</v>
      </c>
      <c r="F2069" t="s">
        <v>79</v>
      </c>
      <c r="G2069" t="s">
        <v>83</v>
      </c>
      <c r="H2069" t="s">
        <v>81</v>
      </c>
      <c r="I2069">
        <v>5</v>
      </c>
    </row>
    <row r="2070" spans="1:9" x14ac:dyDescent="0.35">
      <c r="A2070" t="s">
        <v>12</v>
      </c>
      <c r="B2070" s="75" t="str">
        <f t="shared" si="24"/>
        <v>Year ending September 2011</v>
      </c>
      <c r="C2070" t="s">
        <v>133</v>
      </c>
      <c r="D2070" t="s">
        <v>40</v>
      </c>
      <c r="E2070" t="s">
        <v>104</v>
      </c>
      <c r="F2070" t="s">
        <v>79</v>
      </c>
      <c r="G2070" t="s">
        <v>83</v>
      </c>
      <c r="H2070" t="s">
        <v>3</v>
      </c>
      <c r="I2070">
        <v>80</v>
      </c>
    </row>
    <row r="2071" spans="1:9" x14ac:dyDescent="0.35">
      <c r="A2071" t="s">
        <v>12</v>
      </c>
      <c r="B2071" s="75" t="str">
        <f t="shared" si="24"/>
        <v>Year ending September 2011</v>
      </c>
      <c r="C2071" t="s">
        <v>133</v>
      </c>
      <c r="D2071" t="s">
        <v>40</v>
      </c>
      <c r="E2071" t="s">
        <v>104</v>
      </c>
      <c r="F2071" t="s">
        <v>79</v>
      </c>
      <c r="G2071" t="s">
        <v>83</v>
      </c>
      <c r="H2071" t="s">
        <v>10</v>
      </c>
      <c r="I2071">
        <v>11</v>
      </c>
    </row>
    <row r="2072" spans="1:9" x14ac:dyDescent="0.35">
      <c r="A2072" t="s">
        <v>12</v>
      </c>
      <c r="B2072" s="75" t="str">
        <f t="shared" si="24"/>
        <v>Year ending September 2011</v>
      </c>
      <c r="C2072" t="s">
        <v>133</v>
      </c>
      <c r="D2072" t="s">
        <v>40</v>
      </c>
      <c r="E2072" t="s">
        <v>104</v>
      </c>
      <c r="F2072" t="s">
        <v>79</v>
      </c>
      <c r="G2072" t="s">
        <v>83</v>
      </c>
      <c r="H2072" t="s">
        <v>8</v>
      </c>
      <c r="I2072">
        <v>5</v>
      </c>
    </row>
    <row r="2073" spans="1:9" x14ac:dyDescent="0.35">
      <c r="A2073" t="s">
        <v>12</v>
      </c>
      <c r="B2073" s="75" t="str">
        <f t="shared" si="24"/>
        <v>Year ending September 2011</v>
      </c>
      <c r="C2073" t="s">
        <v>133</v>
      </c>
      <c r="D2073" t="s">
        <v>40</v>
      </c>
      <c r="E2073" t="s">
        <v>104</v>
      </c>
      <c r="F2073" t="s">
        <v>79</v>
      </c>
      <c r="G2073" t="s">
        <v>83</v>
      </c>
      <c r="H2073" t="s">
        <v>6</v>
      </c>
      <c r="I2073">
        <v>20</v>
      </c>
    </row>
    <row r="2074" spans="1:9" x14ac:dyDescent="0.35">
      <c r="A2074" t="s">
        <v>12</v>
      </c>
      <c r="B2074" s="75" t="str">
        <f t="shared" si="24"/>
        <v>Year ending September 2011</v>
      </c>
      <c r="C2074" t="s">
        <v>133</v>
      </c>
      <c r="D2074" t="s">
        <v>40</v>
      </c>
      <c r="E2074" t="s">
        <v>104</v>
      </c>
      <c r="F2074" t="s">
        <v>79</v>
      </c>
      <c r="G2074" t="s">
        <v>83</v>
      </c>
      <c r="H2074" t="s">
        <v>7</v>
      </c>
      <c r="I2074">
        <v>2</v>
      </c>
    </row>
    <row r="2075" spans="1:9" x14ac:dyDescent="0.35">
      <c r="A2075" t="s">
        <v>12</v>
      </c>
      <c r="B2075" s="75" t="str">
        <f t="shared" si="24"/>
        <v>Year ending September 2011</v>
      </c>
      <c r="C2075" t="s">
        <v>133</v>
      </c>
      <c r="D2075" t="s">
        <v>105</v>
      </c>
      <c r="E2075" t="s">
        <v>106</v>
      </c>
      <c r="F2075" t="s">
        <v>79</v>
      </c>
      <c r="G2075" t="s">
        <v>87</v>
      </c>
      <c r="H2075" t="s">
        <v>4</v>
      </c>
      <c r="I2075">
        <v>3</v>
      </c>
    </row>
    <row r="2076" spans="1:9" x14ac:dyDescent="0.35">
      <c r="A2076" t="s">
        <v>12</v>
      </c>
      <c r="B2076" s="75" t="str">
        <f t="shared" si="24"/>
        <v>Year ending September 2011</v>
      </c>
      <c r="C2076" t="s">
        <v>133</v>
      </c>
      <c r="D2076" t="s">
        <v>105</v>
      </c>
      <c r="E2076" t="s">
        <v>106</v>
      </c>
      <c r="F2076" t="s">
        <v>79</v>
      </c>
      <c r="G2076" t="s">
        <v>87</v>
      </c>
      <c r="H2076" t="s">
        <v>3</v>
      </c>
      <c r="I2076">
        <v>10</v>
      </c>
    </row>
    <row r="2077" spans="1:9" x14ac:dyDescent="0.35">
      <c r="A2077" t="s">
        <v>12</v>
      </c>
      <c r="B2077" s="75" t="str">
        <f t="shared" si="24"/>
        <v>Year ending September 2011</v>
      </c>
      <c r="C2077" t="s">
        <v>133</v>
      </c>
      <c r="D2077" t="s">
        <v>105</v>
      </c>
      <c r="E2077" t="s">
        <v>106</v>
      </c>
      <c r="F2077" t="s">
        <v>79</v>
      </c>
      <c r="G2077" t="s">
        <v>87</v>
      </c>
      <c r="H2077" t="s">
        <v>10</v>
      </c>
      <c r="I2077">
        <v>1</v>
      </c>
    </row>
    <row r="2078" spans="1:9" x14ac:dyDescent="0.35">
      <c r="A2078" t="s">
        <v>12</v>
      </c>
      <c r="B2078" s="75" t="str">
        <f t="shared" si="24"/>
        <v>Year ending September 2011</v>
      </c>
      <c r="C2078" t="s">
        <v>133</v>
      </c>
      <c r="D2078" t="s">
        <v>105</v>
      </c>
      <c r="E2078" t="s">
        <v>106</v>
      </c>
      <c r="F2078" t="s">
        <v>79</v>
      </c>
      <c r="G2078" t="s">
        <v>87</v>
      </c>
      <c r="H2078" t="s">
        <v>6</v>
      </c>
      <c r="I2078">
        <v>4</v>
      </c>
    </row>
    <row r="2079" spans="1:9" x14ac:dyDescent="0.35">
      <c r="A2079" t="s">
        <v>12</v>
      </c>
      <c r="B2079" s="75" t="str">
        <f t="shared" si="24"/>
        <v>Year ending September 2011</v>
      </c>
      <c r="C2079" t="s">
        <v>133</v>
      </c>
      <c r="D2079" t="s">
        <v>41</v>
      </c>
      <c r="E2079" t="s">
        <v>107</v>
      </c>
      <c r="F2079" t="s">
        <v>79</v>
      </c>
      <c r="G2079" t="s">
        <v>83</v>
      </c>
      <c r="H2079" t="s">
        <v>4</v>
      </c>
      <c r="I2079">
        <v>19</v>
      </c>
    </row>
    <row r="2080" spans="1:9" x14ac:dyDescent="0.35">
      <c r="A2080" t="s">
        <v>12</v>
      </c>
      <c r="B2080" s="75" t="str">
        <f t="shared" si="24"/>
        <v>Year ending September 2011</v>
      </c>
      <c r="C2080" t="s">
        <v>133</v>
      </c>
      <c r="D2080" t="s">
        <v>41</v>
      </c>
      <c r="E2080" t="s">
        <v>107</v>
      </c>
      <c r="F2080" t="s">
        <v>79</v>
      </c>
      <c r="G2080" t="s">
        <v>83</v>
      </c>
      <c r="H2080" t="s">
        <v>5</v>
      </c>
      <c r="I2080">
        <v>16</v>
      </c>
    </row>
    <row r="2081" spans="1:9" x14ac:dyDescent="0.35">
      <c r="A2081" t="s">
        <v>12</v>
      </c>
      <c r="B2081" s="75" t="str">
        <f t="shared" si="24"/>
        <v>Year ending September 2011</v>
      </c>
      <c r="C2081" t="s">
        <v>133</v>
      </c>
      <c r="D2081" t="s">
        <v>41</v>
      </c>
      <c r="E2081" t="s">
        <v>107</v>
      </c>
      <c r="F2081" t="s">
        <v>79</v>
      </c>
      <c r="G2081" t="s">
        <v>83</v>
      </c>
      <c r="H2081" t="s">
        <v>81</v>
      </c>
      <c r="I2081">
        <v>2</v>
      </c>
    </row>
    <row r="2082" spans="1:9" x14ac:dyDescent="0.35">
      <c r="A2082" t="s">
        <v>12</v>
      </c>
      <c r="B2082" s="75" t="str">
        <f t="shared" si="24"/>
        <v>Year ending September 2011</v>
      </c>
      <c r="C2082" t="s">
        <v>133</v>
      </c>
      <c r="D2082" t="s">
        <v>41</v>
      </c>
      <c r="E2082" t="s">
        <v>107</v>
      </c>
      <c r="F2082" t="s">
        <v>79</v>
      </c>
      <c r="G2082" t="s">
        <v>83</v>
      </c>
      <c r="H2082" t="s">
        <v>3</v>
      </c>
      <c r="I2082">
        <v>104</v>
      </c>
    </row>
    <row r="2083" spans="1:9" x14ac:dyDescent="0.35">
      <c r="A2083" t="s">
        <v>12</v>
      </c>
      <c r="B2083" s="75" t="str">
        <f t="shared" si="24"/>
        <v>Year ending September 2011</v>
      </c>
      <c r="C2083" t="s">
        <v>133</v>
      </c>
      <c r="D2083" t="s">
        <v>41</v>
      </c>
      <c r="E2083" t="s">
        <v>107</v>
      </c>
      <c r="F2083" t="s">
        <v>79</v>
      </c>
      <c r="G2083" t="s">
        <v>83</v>
      </c>
      <c r="H2083" t="s">
        <v>10</v>
      </c>
      <c r="I2083">
        <v>14</v>
      </c>
    </row>
    <row r="2084" spans="1:9" x14ac:dyDescent="0.35">
      <c r="A2084" t="s">
        <v>12</v>
      </c>
      <c r="B2084" s="75" t="str">
        <f t="shared" si="24"/>
        <v>Year ending September 2011</v>
      </c>
      <c r="C2084" t="s">
        <v>133</v>
      </c>
      <c r="D2084" t="s">
        <v>41</v>
      </c>
      <c r="E2084" t="s">
        <v>107</v>
      </c>
      <c r="F2084" t="s">
        <v>79</v>
      </c>
      <c r="G2084" t="s">
        <v>83</v>
      </c>
      <c r="H2084" t="s">
        <v>8</v>
      </c>
      <c r="I2084">
        <v>5</v>
      </c>
    </row>
    <row r="2085" spans="1:9" x14ac:dyDescent="0.35">
      <c r="A2085" t="s">
        <v>12</v>
      </c>
      <c r="B2085" s="75" t="str">
        <f t="shared" si="24"/>
        <v>Year ending September 2011</v>
      </c>
      <c r="C2085" t="s">
        <v>133</v>
      </c>
      <c r="D2085" t="s">
        <v>41</v>
      </c>
      <c r="E2085" t="s">
        <v>107</v>
      </c>
      <c r="F2085" t="s">
        <v>79</v>
      </c>
      <c r="G2085" t="s">
        <v>83</v>
      </c>
      <c r="H2085" t="s">
        <v>6</v>
      </c>
      <c r="I2085">
        <v>22</v>
      </c>
    </row>
    <row r="2086" spans="1:9" x14ac:dyDescent="0.35">
      <c r="A2086" t="s">
        <v>12</v>
      </c>
      <c r="B2086" s="75" t="str">
        <f t="shared" si="24"/>
        <v>Year ending September 2011</v>
      </c>
      <c r="C2086" t="s">
        <v>133</v>
      </c>
      <c r="D2086" t="s">
        <v>41</v>
      </c>
      <c r="E2086" t="s">
        <v>107</v>
      </c>
      <c r="F2086" t="s">
        <v>79</v>
      </c>
      <c r="G2086" t="s">
        <v>83</v>
      </c>
      <c r="H2086" t="s">
        <v>7</v>
      </c>
      <c r="I2086">
        <v>6</v>
      </c>
    </row>
    <row r="2087" spans="1:9" x14ac:dyDescent="0.35">
      <c r="A2087" t="s">
        <v>12</v>
      </c>
      <c r="B2087" s="75" t="str">
        <f t="shared" si="24"/>
        <v>Year ending September 2011</v>
      </c>
      <c r="C2087" t="s">
        <v>133</v>
      </c>
      <c r="D2087" t="s">
        <v>42</v>
      </c>
      <c r="E2087" t="s">
        <v>108</v>
      </c>
      <c r="F2087" t="s">
        <v>79</v>
      </c>
      <c r="G2087" t="s">
        <v>80</v>
      </c>
      <c r="H2087" t="s">
        <v>4</v>
      </c>
      <c r="I2087">
        <v>19</v>
      </c>
    </row>
    <row r="2088" spans="1:9" x14ac:dyDescent="0.35">
      <c r="A2088" t="s">
        <v>12</v>
      </c>
      <c r="B2088" s="75" t="str">
        <f t="shared" si="24"/>
        <v>Year ending September 2011</v>
      </c>
      <c r="C2088" t="s">
        <v>133</v>
      </c>
      <c r="D2088" t="s">
        <v>42</v>
      </c>
      <c r="E2088" t="s">
        <v>108</v>
      </c>
      <c r="F2088" t="s">
        <v>79</v>
      </c>
      <c r="G2088" t="s">
        <v>80</v>
      </c>
      <c r="H2088" t="s">
        <v>5</v>
      </c>
      <c r="I2088">
        <v>13</v>
      </c>
    </row>
    <row r="2089" spans="1:9" x14ac:dyDescent="0.35">
      <c r="A2089" t="s">
        <v>12</v>
      </c>
      <c r="B2089" s="75" t="str">
        <f t="shared" si="24"/>
        <v>Year ending September 2011</v>
      </c>
      <c r="C2089" t="s">
        <v>133</v>
      </c>
      <c r="D2089" t="s">
        <v>42</v>
      </c>
      <c r="E2089" t="s">
        <v>108</v>
      </c>
      <c r="F2089" t="s">
        <v>79</v>
      </c>
      <c r="G2089" t="s">
        <v>80</v>
      </c>
      <c r="H2089" t="s">
        <v>81</v>
      </c>
      <c r="I2089">
        <v>14</v>
      </c>
    </row>
    <row r="2090" spans="1:9" x14ac:dyDescent="0.35">
      <c r="A2090" t="s">
        <v>12</v>
      </c>
      <c r="B2090" s="75" t="str">
        <f t="shared" si="24"/>
        <v>Year ending September 2011</v>
      </c>
      <c r="C2090" t="s">
        <v>133</v>
      </c>
      <c r="D2090" t="s">
        <v>42</v>
      </c>
      <c r="E2090" t="s">
        <v>108</v>
      </c>
      <c r="F2090" t="s">
        <v>79</v>
      </c>
      <c r="G2090" t="s">
        <v>80</v>
      </c>
      <c r="H2090" t="s">
        <v>3</v>
      </c>
      <c r="I2090">
        <v>203</v>
      </c>
    </row>
    <row r="2091" spans="1:9" x14ac:dyDescent="0.35">
      <c r="A2091" t="s">
        <v>12</v>
      </c>
      <c r="B2091" s="75" t="str">
        <f t="shared" si="24"/>
        <v>Year ending September 2011</v>
      </c>
      <c r="C2091" t="s">
        <v>133</v>
      </c>
      <c r="D2091" t="s">
        <v>42</v>
      </c>
      <c r="E2091" t="s">
        <v>108</v>
      </c>
      <c r="F2091" t="s">
        <v>79</v>
      </c>
      <c r="G2091" t="s">
        <v>80</v>
      </c>
      <c r="H2091" t="s">
        <v>10</v>
      </c>
      <c r="I2091">
        <v>26</v>
      </c>
    </row>
    <row r="2092" spans="1:9" x14ac:dyDescent="0.35">
      <c r="A2092" t="s">
        <v>12</v>
      </c>
      <c r="B2092" s="75" t="str">
        <f t="shared" si="24"/>
        <v>Year ending September 2011</v>
      </c>
      <c r="C2092" t="s">
        <v>133</v>
      </c>
      <c r="D2092" t="s">
        <v>42</v>
      </c>
      <c r="E2092" t="s">
        <v>108</v>
      </c>
      <c r="F2092" t="s">
        <v>79</v>
      </c>
      <c r="G2092" t="s">
        <v>80</v>
      </c>
      <c r="H2092" t="s">
        <v>8</v>
      </c>
      <c r="I2092">
        <v>1</v>
      </c>
    </row>
    <row r="2093" spans="1:9" x14ac:dyDescent="0.35">
      <c r="A2093" t="s">
        <v>12</v>
      </c>
      <c r="B2093" s="75" t="str">
        <f t="shared" si="24"/>
        <v>Year ending September 2011</v>
      </c>
      <c r="C2093" t="s">
        <v>133</v>
      </c>
      <c r="D2093" t="s">
        <v>42</v>
      </c>
      <c r="E2093" t="s">
        <v>108</v>
      </c>
      <c r="F2093" t="s">
        <v>79</v>
      </c>
      <c r="G2093" t="s">
        <v>80</v>
      </c>
      <c r="H2093" t="s">
        <v>6</v>
      </c>
      <c r="I2093">
        <v>34</v>
      </c>
    </row>
    <row r="2094" spans="1:9" x14ac:dyDescent="0.35">
      <c r="A2094" t="s">
        <v>12</v>
      </c>
      <c r="B2094" s="75" t="str">
        <f t="shared" si="24"/>
        <v>Year ending September 2011</v>
      </c>
      <c r="C2094" t="s">
        <v>133</v>
      </c>
      <c r="D2094" t="s">
        <v>42</v>
      </c>
      <c r="E2094" t="s">
        <v>108</v>
      </c>
      <c r="F2094" t="s">
        <v>79</v>
      </c>
      <c r="G2094" t="s">
        <v>80</v>
      </c>
      <c r="H2094" t="s">
        <v>7</v>
      </c>
      <c r="I2094">
        <v>2</v>
      </c>
    </row>
    <row r="2095" spans="1:9" x14ac:dyDescent="0.35">
      <c r="A2095" t="s">
        <v>12</v>
      </c>
      <c r="B2095" s="75" t="str">
        <f t="shared" si="24"/>
        <v>Year ending September 2011</v>
      </c>
      <c r="C2095" t="s">
        <v>133</v>
      </c>
      <c r="D2095" t="s">
        <v>43</v>
      </c>
      <c r="E2095" t="s">
        <v>109</v>
      </c>
      <c r="F2095" t="s">
        <v>79</v>
      </c>
      <c r="G2095" t="s">
        <v>83</v>
      </c>
      <c r="H2095" t="s">
        <v>4</v>
      </c>
      <c r="I2095">
        <v>2</v>
      </c>
    </row>
    <row r="2096" spans="1:9" x14ac:dyDescent="0.35">
      <c r="A2096" t="s">
        <v>12</v>
      </c>
      <c r="B2096" s="75" t="str">
        <f t="shared" si="24"/>
        <v>Year ending September 2011</v>
      </c>
      <c r="C2096" t="s">
        <v>133</v>
      </c>
      <c r="D2096" t="s">
        <v>43</v>
      </c>
      <c r="E2096" t="s">
        <v>109</v>
      </c>
      <c r="F2096" t="s">
        <v>79</v>
      </c>
      <c r="G2096" t="s">
        <v>83</v>
      </c>
      <c r="H2096" t="s">
        <v>5</v>
      </c>
      <c r="I2096">
        <v>4</v>
      </c>
    </row>
    <row r="2097" spans="1:9" x14ac:dyDescent="0.35">
      <c r="A2097" t="s">
        <v>12</v>
      </c>
      <c r="B2097" s="75" t="str">
        <f t="shared" si="24"/>
        <v>Year ending September 2011</v>
      </c>
      <c r="C2097" t="s">
        <v>133</v>
      </c>
      <c r="D2097" t="s">
        <v>43</v>
      </c>
      <c r="E2097" t="s">
        <v>109</v>
      </c>
      <c r="F2097" t="s">
        <v>79</v>
      </c>
      <c r="G2097" t="s">
        <v>83</v>
      </c>
      <c r="H2097" t="s">
        <v>81</v>
      </c>
      <c r="I2097">
        <v>4</v>
      </c>
    </row>
    <row r="2098" spans="1:9" x14ac:dyDescent="0.35">
      <c r="A2098" t="s">
        <v>12</v>
      </c>
      <c r="B2098" s="75" t="str">
        <f t="shared" si="24"/>
        <v>Year ending September 2011</v>
      </c>
      <c r="C2098" t="s">
        <v>133</v>
      </c>
      <c r="D2098" t="s">
        <v>43</v>
      </c>
      <c r="E2098" t="s">
        <v>109</v>
      </c>
      <c r="F2098" t="s">
        <v>79</v>
      </c>
      <c r="G2098" t="s">
        <v>83</v>
      </c>
      <c r="H2098" t="s">
        <v>3</v>
      </c>
      <c r="I2098">
        <v>77</v>
      </c>
    </row>
    <row r="2099" spans="1:9" x14ac:dyDescent="0.35">
      <c r="A2099" t="s">
        <v>12</v>
      </c>
      <c r="B2099" s="75" t="str">
        <f t="shared" si="24"/>
        <v>Year ending September 2011</v>
      </c>
      <c r="C2099" t="s">
        <v>133</v>
      </c>
      <c r="D2099" t="s">
        <v>43</v>
      </c>
      <c r="E2099" t="s">
        <v>109</v>
      </c>
      <c r="F2099" t="s">
        <v>79</v>
      </c>
      <c r="G2099" t="s">
        <v>83</v>
      </c>
      <c r="H2099" t="s">
        <v>10</v>
      </c>
      <c r="I2099">
        <v>8</v>
      </c>
    </row>
    <row r="2100" spans="1:9" x14ac:dyDescent="0.35">
      <c r="A2100" t="s">
        <v>12</v>
      </c>
      <c r="B2100" s="75" t="str">
        <f t="shared" si="24"/>
        <v>Year ending September 2011</v>
      </c>
      <c r="C2100" t="s">
        <v>133</v>
      </c>
      <c r="D2100" t="s">
        <v>43</v>
      </c>
      <c r="E2100" t="s">
        <v>109</v>
      </c>
      <c r="F2100" t="s">
        <v>79</v>
      </c>
      <c r="G2100" t="s">
        <v>83</v>
      </c>
      <c r="H2100" t="s">
        <v>6</v>
      </c>
      <c r="I2100">
        <v>18</v>
      </c>
    </row>
    <row r="2101" spans="1:9" x14ac:dyDescent="0.35">
      <c r="A2101" t="s">
        <v>12</v>
      </c>
      <c r="B2101" s="75" t="str">
        <f t="shared" si="24"/>
        <v>Year ending September 2011</v>
      </c>
      <c r="C2101" t="s">
        <v>133</v>
      </c>
      <c r="D2101" t="s">
        <v>43</v>
      </c>
      <c r="E2101" t="s">
        <v>109</v>
      </c>
      <c r="F2101" t="s">
        <v>79</v>
      </c>
      <c r="G2101" t="s">
        <v>83</v>
      </c>
      <c r="H2101" t="s">
        <v>7</v>
      </c>
      <c r="I2101">
        <v>3</v>
      </c>
    </row>
    <row r="2102" spans="1:9" x14ac:dyDescent="0.35">
      <c r="A2102" t="s">
        <v>12</v>
      </c>
      <c r="B2102" s="75" t="str">
        <f t="shared" si="24"/>
        <v>Year ending September 2011</v>
      </c>
      <c r="C2102" t="s">
        <v>133</v>
      </c>
      <c r="D2102" t="s">
        <v>44</v>
      </c>
      <c r="E2102" t="s">
        <v>110</v>
      </c>
      <c r="F2102" t="s">
        <v>79</v>
      </c>
      <c r="G2102" t="s">
        <v>87</v>
      </c>
      <c r="H2102" t="s">
        <v>4</v>
      </c>
      <c r="I2102">
        <v>13</v>
      </c>
    </row>
    <row r="2103" spans="1:9" x14ac:dyDescent="0.35">
      <c r="A2103" t="s">
        <v>12</v>
      </c>
      <c r="B2103" s="75" t="str">
        <f t="shared" si="24"/>
        <v>Year ending September 2011</v>
      </c>
      <c r="C2103" t="s">
        <v>133</v>
      </c>
      <c r="D2103" t="s">
        <v>44</v>
      </c>
      <c r="E2103" t="s">
        <v>110</v>
      </c>
      <c r="F2103" t="s">
        <v>79</v>
      </c>
      <c r="G2103" t="s">
        <v>87</v>
      </c>
      <c r="H2103" t="s">
        <v>5</v>
      </c>
      <c r="I2103">
        <v>4</v>
      </c>
    </row>
    <row r="2104" spans="1:9" x14ac:dyDescent="0.35">
      <c r="A2104" t="s">
        <v>12</v>
      </c>
      <c r="B2104" s="75" t="str">
        <f t="shared" si="24"/>
        <v>Year ending September 2011</v>
      </c>
      <c r="C2104" t="s">
        <v>133</v>
      </c>
      <c r="D2104" t="s">
        <v>44</v>
      </c>
      <c r="E2104" t="s">
        <v>110</v>
      </c>
      <c r="F2104" t="s">
        <v>79</v>
      </c>
      <c r="G2104" t="s">
        <v>87</v>
      </c>
      <c r="H2104" t="s">
        <v>81</v>
      </c>
      <c r="I2104">
        <v>1</v>
      </c>
    </row>
    <row r="2105" spans="1:9" x14ac:dyDescent="0.35">
      <c r="A2105" t="s">
        <v>12</v>
      </c>
      <c r="B2105" s="75" t="str">
        <f t="shared" si="24"/>
        <v>Year ending September 2011</v>
      </c>
      <c r="C2105" t="s">
        <v>133</v>
      </c>
      <c r="D2105" t="s">
        <v>44</v>
      </c>
      <c r="E2105" t="s">
        <v>110</v>
      </c>
      <c r="F2105" t="s">
        <v>79</v>
      </c>
      <c r="G2105" t="s">
        <v>87</v>
      </c>
      <c r="H2105" t="s">
        <v>3</v>
      </c>
      <c r="I2105">
        <v>56</v>
      </c>
    </row>
    <row r="2106" spans="1:9" x14ac:dyDescent="0.35">
      <c r="A2106" t="s">
        <v>12</v>
      </c>
      <c r="B2106" s="75" t="str">
        <f t="shared" si="24"/>
        <v>Year ending September 2011</v>
      </c>
      <c r="C2106" t="s">
        <v>133</v>
      </c>
      <c r="D2106" t="s">
        <v>44</v>
      </c>
      <c r="E2106" t="s">
        <v>110</v>
      </c>
      <c r="F2106" t="s">
        <v>79</v>
      </c>
      <c r="G2106" t="s">
        <v>87</v>
      </c>
      <c r="H2106" t="s">
        <v>10</v>
      </c>
      <c r="I2106">
        <v>10</v>
      </c>
    </row>
    <row r="2107" spans="1:9" x14ac:dyDescent="0.35">
      <c r="A2107" t="s">
        <v>12</v>
      </c>
      <c r="B2107" s="75" t="str">
        <f t="shared" si="24"/>
        <v>Year ending September 2011</v>
      </c>
      <c r="C2107" t="s">
        <v>133</v>
      </c>
      <c r="D2107" t="s">
        <v>44</v>
      </c>
      <c r="E2107" t="s">
        <v>110</v>
      </c>
      <c r="F2107" t="s">
        <v>79</v>
      </c>
      <c r="G2107" t="s">
        <v>87</v>
      </c>
      <c r="H2107" t="s">
        <v>6</v>
      </c>
      <c r="I2107">
        <v>7</v>
      </c>
    </row>
    <row r="2108" spans="1:9" x14ac:dyDescent="0.35">
      <c r="A2108" t="s">
        <v>12</v>
      </c>
      <c r="B2108" s="75" t="str">
        <f t="shared" si="24"/>
        <v>Year ending September 2011</v>
      </c>
      <c r="C2108" t="s">
        <v>133</v>
      </c>
      <c r="D2108" t="s">
        <v>45</v>
      </c>
      <c r="E2108" t="s">
        <v>111</v>
      </c>
      <c r="F2108" t="s">
        <v>99</v>
      </c>
      <c r="G2108" t="s">
        <v>80</v>
      </c>
      <c r="H2108" t="s">
        <v>4</v>
      </c>
      <c r="I2108">
        <v>10</v>
      </c>
    </row>
    <row r="2109" spans="1:9" x14ac:dyDescent="0.35">
      <c r="A2109" t="s">
        <v>12</v>
      </c>
      <c r="B2109" s="75" t="str">
        <f t="shared" si="24"/>
        <v>Year ending September 2011</v>
      </c>
      <c r="C2109" t="s">
        <v>133</v>
      </c>
      <c r="D2109" t="s">
        <v>45</v>
      </c>
      <c r="E2109" t="s">
        <v>111</v>
      </c>
      <c r="F2109" t="s">
        <v>99</v>
      </c>
      <c r="G2109" t="s">
        <v>80</v>
      </c>
      <c r="H2109" t="s">
        <v>5</v>
      </c>
      <c r="I2109">
        <v>37</v>
      </c>
    </row>
    <row r="2110" spans="1:9" x14ac:dyDescent="0.35">
      <c r="A2110" t="s">
        <v>12</v>
      </c>
      <c r="B2110" s="75" t="str">
        <f t="shared" si="24"/>
        <v>Year ending September 2011</v>
      </c>
      <c r="C2110" t="s">
        <v>133</v>
      </c>
      <c r="D2110" t="s">
        <v>45</v>
      </c>
      <c r="E2110" t="s">
        <v>111</v>
      </c>
      <c r="F2110" t="s">
        <v>99</v>
      </c>
      <c r="G2110" t="s">
        <v>80</v>
      </c>
      <c r="H2110" t="s">
        <v>81</v>
      </c>
      <c r="I2110">
        <v>7</v>
      </c>
    </row>
    <row r="2111" spans="1:9" x14ac:dyDescent="0.35">
      <c r="A2111" t="s">
        <v>12</v>
      </c>
      <c r="B2111" s="75" t="str">
        <f t="shared" si="24"/>
        <v>Year ending September 2011</v>
      </c>
      <c r="C2111" t="s">
        <v>133</v>
      </c>
      <c r="D2111" t="s">
        <v>45</v>
      </c>
      <c r="E2111" t="s">
        <v>111</v>
      </c>
      <c r="F2111" t="s">
        <v>99</v>
      </c>
      <c r="G2111" t="s">
        <v>80</v>
      </c>
      <c r="H2111" t="s">
        <v>3</v>
      </c>
      <c r="I2111">
        <v>222</v>
      </c>
    </row>
    <row r="2112" spans="1:9" x14ac:dyDescent="0.35">
      <c r="A2112" t="s">
        <v>12</v>
      </c>
      <c r="B2112" s="75" t="str">
        <f t="shared" si="24"/>
        <v>Year ending September 2011</v>
      </c>
      <c r="C2112" t="s">
        <v>133</v>
      </c>
      <c r="D2112" t="s">
        <v>45</v>
      </c>
      <c r="E2112" t="s">
        <v>111</v>
      </c>
      <c r="F2112" t="s">
        <v>99</v>
      </c>
      <c r="G2112" t="s">
        <v>80</v>
      </c>
      <c r="H2112" t="s">
        <v>10</v>
      </c>
      <c r="I2112">
        <v>30</v>
      </c>
    </row>
    <row r="2113" spans="1:9" x14ac:dyDescent="0.35">
      <c r="A2113" t="s">
        <v>12</v>
      </c>
      <c r="B2113" s="75" t="str">
        <f t="shared" si="24"/>
        <v>Year ending September 2011</v>
      </c>
      <c r="C2113" t="s">
        <v>133</v>
      </c>
      <c r="D2113" t="s">
        <v>45</v>
      </c>
      <c r="E2113" t="s">
        <v>111</v>
      </c>
      <c r="F2113" t="s">
        <v>99</v>
      </c>
      <c r="G2113" t="s">
        <v>80</v>
      </c>
      <c r="H2113" t="s">
        <v>8</v>
      </c>
      <c r="I2113">
        <v>8</v>
      </c>
    </row>
    <row r="2114" spans="1:9" x14ac:dyDescent="0.35">
      <c r="A2114" t="s">
        <v>12</v>
      </c>
      <c r="B2114" s="75" t="str">
        <f t="shared" ref="B2114:B2177" si="25">IF(OR(C2114="2009/10 Jan, Feb, Mar",C2114="2010/11 Apr, May, Jun",C2114="2010/11 Jul, Aug, Sep",C2114="2009/10 Oct, Nov, Dec"),"Year ending September 2010",IF(OR(C2114="2010/11 Jan, Feb, Mar",C2114="2011/12 Apr, May, Jun",C2114="2011/12 Jul, Aug, Sep",C2114="2010/11 Oct, Nov, Dec"),"Year ending September 2011",IF(OR(C2114="2011/12 Jan, Feb, Mar",C2114="2012/13 Apr, May, Jun",C2114="2012/13 Jul, Aug, Sep",C2114="2011/12 Oct, Nov, Dec"),"Year ending September 2012",IF(OR(C2114="2012/13 Jan, Feb, Mar",C2114="2013/14 Apr, May, Jun",C2114="2013/14 Jul, Aug, Sep",C2114="2012/13 Oct, Nov, Dec"),"Year ending September 2013",IF(OR(C2114="2013/14 Jan, Feb, Mar",C2114="2014/15 Apr, May, Jun",C2114="2014/15 Jul, Aug, Sep",C2114="2013/14 Oct, Nov, Dec"),"Year ending September 2014",IF(OR(C2114="2014/15 Jan, Feb, Mar",C2114="2015/16 Apr, May, Jun",C2114="2015/16 Jul, Aug, Sep",C2114="2014/15 Oct, Nov, Dec"),"Year ending September 2015",IF(OR(C2114="2015/16 Jan, Feb, Mar",C2114="2016/17 Apr, May, Jun",C2114="2016/17 Jul, Aug, Sep",C2114="2015/16 Oct, Nov, Dec"),"Year ending September 2016",IF(OR(C2114="2016/17 Jan, Feb, Mar",C2114="2017/18 Apr, May, Jun",C2114="2017/18 Jul, Aug, Sep",C2114="2016/17 Oct, Nov, Dec"),"Year ending September 2017",IF(OR(C2114="2017/18 Jan, Feb, Mar",C2114="2018/19 Apr, May, Jun",C2114="2018/19 Jul, Aug, Sep",C2114="2017/18 Oct, Nov, Dec"),"Year ending September 2018",IF(OR(C2114="2018/19 Jan, Feb, Mar",C2114="2019/20 Apr, May, Jun",C2114="2019/20 Jul, Aug, Sep",C2114="2018/19 Oct, Nov, Dec"),"Year ending September 2019",""))))))))))</f>
        <v>Year ending September 2011</v>
      </c>
      <c r="C2114" t="s">
        <v>133</v>
      </c>
      <c r="D2114" t="s">
        <v>45</v>
      </c>
      <c r="E2114" t="s">
        <v>111</v>
      </c>
      <c r="F2114" t="s">
        <v>99</v>
      </c>
      <c r="G2114" t="s">
        <v>80</v>
      </c>
      <c r="H2114" t="s">
        <v>6</v>
      </c>
      <c r="I2114">
        <v>51</v>
      </c>
    </row>
    <row r="2115" spans="1:9" x14ac:dyDescent="0.35">
      <c r="A2115" t="s">
        <v>12</v>
      </c>
      <c r="B2115" s="75" t="str">
        <f t="shared" si="25"/>
        <v>Year ending September 2011</v>
      </c>
      <c r="C2115" t="s">
        <v>133</v>
      </c>
      <c r="D2115" t="s">
        <v>45</v>
      </c>
      <c r="E2115" t="s">
        <v>111</v>
      </c>
      <c r="F2115" t="s">
        <v>99</v>
      </c>
      <c r="G2115" t="s">
        <v>80</v>
      </c>
      <c r="H2115" t="s">
        <v>7</v>
      </c>
      <c r="I2115">
        <v>8</v>
      </c>
    </row>
    <row r="2116" spans="1:9" x14ac:dyDescent="0.35">
      <c r="A2116" t="s">
        <v>12</v>
      </c>
      <c r="B2116" s="75" t="str">
        <f t="shared" si="25"/>
        <v>Year ending September 2011</v>
      </c>
      <c r="C2116" t="s">
        <v>133</v>
      </c>
      <c r="D2116" t="s">
        <v>46</v>
      </c>
      <c r="E2116" t="s">
        <v>112</v>
      </c>
      <c r="F2116" t="s">
        <v>79</v>
      </c>
      <c r="G2116" t="s">
        <v>87</v>
      </c>
      <c r="H2116" t="s">
        <v>4</v>
      </c>
      <c r="I2116">
        <v>14</v>
      </c>
    </row>
    <row r="2117" spans="1:9" x14ac:dyDescent="0.35">
      <c r="A2117" t="s">
        <v>12</v>
      </c>
      <c r="B2117" s="75" t="str">
        <f t="shared" si="25"/>
        <v>Year ending September 2011</v>
      </c>
      <c r="C2117" t="s">
        <v>133</v>
      </c>
      <c r="D2117" t="s">
        <v>46</v>
      </c>
      <c r="E2117" t="s">
        <v>112</v>
      </c>
      <c r="F2117" t="s">
        <v>79</v>
      </c>
      <c r="G2117" t="s">
        <v>87</v>
      </c>
      <c r="H2117" t="s">
        <v>5</v>
      </c>
      <c r="I2117">
        <v>2</v>
      </c>
    </row>
    <row r="2118" spans="1:9" x14ac:dyDescent="0.35">
      <c r="A2118" t="s">
        <v>12</v>
      </c>
      <c r="B2118" s="75" t="str">
        <f t="shared" si="25"/>
        <v>Year ending September 2011</v>
      </c>
      <c r="C2118" t="s">
        <v>133</v>
      </c>
      <c r="D2118" t="s">
        <v>46</v>
      </c>
      <c r="E2118" t="s">
        <v>112</v>
      </c>
      <c r="F2118" t="s">
        <v>79</v>
      </c>
      <c r="G2118" t="s">
        <v>87</v>
      </c>
      <c r="H2118" t="s">
        <v>81</v>
      </c>
      <c r="I2118">
        <v>2</v>
      </c>
    </row>
    <row r="2119" spans="1:9" x14ac:dyDescent="0.35">
      <c r="A2119" t="s">
        <v>12</v>
      </c>
      <c r="B2119" s="75" t="str">
        <f t="shared" si="25"/>
        <v>Year ending September 2011</v>
      </c>
      <c r="C2119" t="s">
        <v>133</v>
      </c>
      <c r="D2119" t="s">
        <v>46</v>
      </c>
      <c r="E2119" t="s">
        <v>112</v>
      </c>
      <c r="F2119" t="s">
        <v>79</v>
      </c>
      <c r="G2119" t="s">
        <v>87</v>
      </c>
      <c r="H2119" t="s">
        <v>3</v>
      </c>
      <c r="I2119">
        <v>56</v>
      </c>
    </row>
    <row r="2120" spans="1:9" x14ac:dyDescent="0.35">
      <c r="A2120" t="s">
        <v>12</v>
      </c>
      <c r="B2120" s="75" t="str">
        <f t="shared" si="25"/>
        <v>Year ending September 2011</v>
      </c>
      <c r="C2120" t="s">
        <v>133</v>
      </c>
      <c r="D2120" t="s">
        <v>46</v>
      </c>
      <c r="E2120" t="s">
        <v>112</v>
      </c>
      <c r="F2120" t="s">
        <v>79</v>
      </c>
      <c r="G2120" t="s">
        <v>87</v>
      </c>
      <c r="H2120" t="s">
        <v>10</v>
      </c>
      <c r="I2120">
        <v>18</v>
      </c>
    </row>
    <row r="2121" spans="1:9" x14ac:dyDescent="0.35">
      <c r="A2121" t="s">
        <v>12</v>
      </c>
      <c r="B2121" s="75" t="str">
        <f t="shared" si="25"/>
        <v>Year ending September 2011</v>
      </c>
      <c r="C2121" t="s">
        <v>133</v>
      </c>
      <c r="D2121" t="s">
        <v>46</v>
      </c>
      <c r="E2121" t="s">
        <v>112</v>
      </c>
      <c r="F2121" t="s">
        <v>79</v>
      </c>
      <c r="G2121" t="s">
        <v>87</v>
      </c>
      <c r="H2121" t="s">
        <v>8</v>
      </c>
      <c r="I2121">
        <v>2</v>
      </c>
    </row>
    <row r="2122" spans="1:9" x14ac:dyDescent="0.35">
      <c r="A2122" t="s">
        <v>12</v>
      </c>
      <c r="B2122" s="75" t="str">
        <f t="shared" si="25"/>
        <v>Year ending September 2011</v>
      </c>
      <c r="C2122" t="s">
        <v>133</v>
      </c>
      <c r="D2122" t="s">
        <v>46</v>
      </c>
      <c r="E2122" t="s">
        <v>112</v>
      </c>
      <c r="F2122" t="s">
        <v>79</v>
      </c>
      <c r="G2122" t="s">
        <v>87</v>
      </c>
      <c r="H2122" t="s">
        <v>6</v>
      </c>
      <c r="I2122">
        <v>26</v>
      </c>
    </row>
    <row r="2123" spans="1:9" x14ac:dyDescent="0.35">
      <c r="A2123" t="s">
        <v>12</v>
      </c>
      <c r="B2123" s="75" t="str">
        <f t="shared" si="25"/>
        <v>Year ending September 2011</v>
      </c>
      <c r="C2123" t="s">
        <v>133</v>
      </c>
      <c r="D2123" t="s">
        <v>46</v>
      </c>
      <c r="E2123" t="s">
        <v>112</v>
      </c>
      <c r="F2123" t="s">
        <v>79</v>
      </c>
      <c r="G2123" t="s">
        <v>87</v>
      </c>
      <c r="H2123" t="s">
        <v>7</v>
      </c>
      <c r="I2123">
        <v>2</v>
      </c>
    </row>
    <row r="2124" spans="1:9" x14ac:dyDescent="0.35">
      <c r="A2124" t="s">
        <v>12</v>
      </c>
      <c r="B2124" s="75" t="str">
        <f t="shared" si="25"/>
        <v>Year ending September 2011</v>
      </c>
      <c r="C2124" t="s">
        <v>133</v>
      </c>
      <c r="D2124" t="s">
        <v>47</v>
      </c>
      <c r="E2124" t="s">
        <v>113</v>
      </c>
      <c r="F2124" t="s">
        <v>79</v>
      </c>
      <c r="G2124" t="s">
        <v>87</v>
      </c>
      <c r="H2124" t="s">
        <v>4</v>
      </c>
      <c r="I2124">
        <v>12</v>
      </c>
    </row>
    <row r="2125" spans="1:9" x14ac:dyDescent="0.35">
      <c r="A2125" t="s">
        <v>12</v>
      </c>
      <c r="B2125" s="75" t="str">
        <f t="shared" si="25"/>
        <v>Year ending September 2011</v>
      </c>
      <c r="C2125" t="s">
        <v>133</v>
      </c>
      <c r="D2125" t="s">
        <v>47</v>
      </c>
      <c r="E2125" t="s">
        <v>113</v>
      </c>
      <c r="F2125" t="s">
        <v>79</v>
      </c>
      <c r="G2125" t="s">
        <v>87</v>
      </c>
      <c r="H2125" t="s">
        <v>5</v>
      </c>
      <c r="I2125">
        <v>1</v>
      </c>
    </row>
    <row r="2126" spans="1:9" x14ac:dyDescent="0.35">
      <c r="A2126" t="s">
        <v>12</v>
      </c>
      <c r="B2126" s="75" t="str">
        <f t="shared" si="25"/>
        <v>Year ending September 2011</v>
      </c>
      <c r="C2126" t="s">
        <v>133</v>
      </c>
      <c r="D2126" t="s">
        <v>47</v>
      </c>
      <c r="E2126" t="s">
        <v>113</v>
      </c>
      <c r="F2126" t="s">
        <v>79</v>
      </c>
      <c r="G2126" t="s">
        <v>87</v>
      </c>
      <c r="H2126" t="s">
        <v>81</v>
      </c>
      <c r="I2126">
        <v>2</v>
      </c>
    </row>
    <row r="2127" spans="1:9" x14ac:dyDescent="0.35">
      <c r="A2127" t="s">
        <v>12</v>
      </c>
      <c r="B2127" s="75" t="str">
        <f t="shared" si="25"/>
        <v>Year ending September 2011</v>
      </c>
      <c r="C2127" t="s">
        <v>133</v>
      </c>
      <c r="D2127" t="s">
        <v>47</v>
      </c>
      <c r="E2127" t="s">
        <v>113</v>
      </c>
      <c r="F2127" t="s">
        <v>79</v>
      </c>
      <c r="G2127" t="s">
        <v>87</v>
      </c>
      <c r="H2127" t="s">
        <v>3</v>
      </c>
      <c r="I2127">
        <v>63</v>
      </c>
    </row>
    <row r="2128" spans="1:9" x14ac:dyDescent="0.35">
      <c r="A2128" t="s">
        <v>12</v>
      </c>
      <c r="B2128" s="75" t="str">
        <f t="shared" si="25"/>
        <v>Year ending September 2011</v>
      </c>
      <c r="C2128" t="s">
        <v>133</v>
      </c>
      <c r="D2128" t="s">
        <v>47</v>
      </c>
      <c r="E2128" t="s">
        <v>113</v>
      </c>
      <c r="F2128" t="s">
        <v>79</v>
      </c>
      <c r="G2128" t="s">
        <v>87</v>
      </c>
      <c r="H2128" t="s">
        <v>10</v>
      </c>
      <c r="I2128">
        <v>9</v>
      </c>
    </row>
    <row r="2129" spans="1:9" x14ac:dyDescent="0.35">
      <c r="A2129" t="s">
        <v>12</v>
      </c>
      <c r="B2129" s="75" t="str">
        <f t="shared" si="25"/>
        <v>Year ending September 2011</v>
      </c>
      <c r="C2129" t="s">
        <v>133</v>
      </c>
      <c r="D2129" t="s">
        <v>47</v>
      </c>
      <c r="E2129" t="s">
        <v>113</v>
      </c>
      <c r="F2129" t="s">
        <v>79</v>
      </c>
      <c r="G2129" t="s">
        <v>87</v>
      </c>
      <c r="H2129" t="s">
        <v>6</v>
      </c>
      <c r="I2129">
        <v>11</v>
      </c>
    </row>
    <row r="2130" spans="1:9" x14ac:dyDescent="0.35">
      <c r="A2130" t="s">
        <v>12</v>
      </c>
      <c r="B2130" s="75" t="str">
        <f t="shared" si="25"/>
        <v>Year ending September 2011</v>
      </c>
      <c r="C2130" t="s">
        <v>133</v>
      </c>
      <c r="D2130" t="s">
        <v>48</v>
      </c>
      <c r="E2130" t="s">
        <v>114</v>
      </c>
      <c r="F2130" t="s">
        <v>79</v>
      </c>
      <c r="G2130" t="s">
        <v>83</v>
      </c>
      <c r="H2130" t="s">
        <v>4</v>
      </c>
      <c r="I2130">
        <v>5</v>
      </c>
    </row>
    <row r="2131" spans="1:9" x14ac:dyDescent="0.35">
      <c r="A2131" t="s">
        <v>12</v>
      </c>
      <c r="B2131" s="75" t="str">
        <f t="shared" si="25"/>
        <v>Year ending September 2011</v>
      </c>
      <c r="C2131" t="s">
        <v>133</v>
      </c>
      <c r="D2131" t="s">
        <v>48</v>
      </c>
      <c r="E2131" t="s">
        <v>114</v>
      </c>
      <c r="F2131" t="s">
        <v>79</v>
      </c>
      <c r="G2131" t="s">
        <v>83</v>
      </c>
      <c r="H2131" t="s">
        <v>81</v>
      </c>
      <c r="I2131">
        <v>3</v>
      </c>
    </row>
    <row r="2132" spans="1:9" x14ac:dyDescent="0.35">
      <c r="A2132" t="s">
        <v>12</v>
      </c>
      <c r="B2132" s="75" t="str">
        <f t="shared" si="25"/>
        <v>Year ending September 2011</v>
      </c>
      <c r="C2132" t="s">
        <v>133</v>
      </c>
      <c r="D2132" t="s">
        <v>48</v>
      </c>
      <c r="E2132" t="s">
        <v>114</v>
      </c>
      <c r="F2132" t="s">
        <v>79</v>
      </c>
      <c r="G2132" t="s">
        <v>83</v>
      </c>
      <c r="H2132" t="s">
        <v>3</v>
      </c>
      <c r="I2132">
        <v>64</v>
      </c>
    </row>
    <row r="2133" spans="1:9" x14ac:dyDescent="0.35">
      <c r="A2133" t="s">
        <v>12</v>
      </c>
      <c r="B2133" s="75" t="str">
        <f t="shared" si="25"/>
        <v>Year ending September 2011</v>
      </c>
      <c r="C2133" t="s">
        <v>133</v>
      </c>
      <c r="D2133" t="s">
        <v>48</v>
      </c>
      <c r="E2133" t="s">
        <v>114</v>
      </c>
      <c r="F2133" t="s">
        <v>79</v>
      </c>
      <c r="G2133" t="s">
        <v>83</v>
      </c>
      <c r="H2133" t="s">
        <v>10</v>
      </c>
      <c r="I2133">
        <v>10</v>
      </c>
    </row>
    <row r="2134" spans="1:9" x14ac:dyDescent="0.35">
      <c r="A2134" t="s">
        <v>12</v>
      </c>
      <c r="B2134" s="75" t="str">
        <f t="shared" si="25"/>
        <v>Year ending September 2011</v>
      </c>
      <c r="C2134" t="s">
        <v>133</v>
      </c>
      <c r="D2134" t="s">
        <v>48</v>
      </c>
      <c r="E2134" t="s">
        <v>114</v>
      </c>
      <c r="F2134" t="s">
        <v>79</v>
      </c>
      <c r="G2134" t="s">
        <v>83</v>
      </c>
      <c r="H2134" t="s">
        <v>8</v>
      </c>
      <c r="I2134">
        <v>1</v>
      </c>
    </row>
    <row r="2135" spans="1:9" x14ac:dyDescent="0.35">
      <c r="A2135" t="s">
        <v>12</v>
      </c>
      <c r="B2135" s="75" t="str">
        <f t="shared" si="25"/>
        <v>Year ending September 2011</v>
      </c>
      <c r="C2135" t="s">
        <v>133</v>
      </c>
      <c r="D2135" t="s">
        <v>48</v>
      </c>
      <c r="E2135" t="s">
        <v>114</v>
      </c>
      <c r="F2135" t="s">
        <v>79</v>
      </c>
      <c r="G2135" t="s">
        <v>83</v>
      </c>
      <c r="H2135" t="s">
        <v>6</v>
      </c>
      <c r="I2135">
        <v>23</v>
      </c>
    </row>
    <row r="2136" spans="1:9" x14ac:dyDescent="0.35">
      <c r="A2136" t="s">
        <v>12</v>
      </c>
      <c r="B2136" s="75" t="str">
        <f t="shared" si="25"/>
        <v>Year ending September 2011</v>
      </c>
      <c r="C2136" t="s">
        <v>133</v>
      </c>
      <c r="D2136" t="s">
        <v>48</v>
      </c>
      <c r="E2136" t="s">
        <v>114</v>
      </c>
      <c r="F2136" t="s">
        <v>79</v>
      </c>
      <c r="G2136" t="s">
        <v>83</v>
      </c>
      <c r="H2136" t="s">
        <v>7</v>
      </c>
      <c r="I2136">
        <v>3</v>
      </c>
    </row>
    <row r="2137" spans="1:9" x14ac:dyDescent="0.35">
      <c r="A2137" t="s">
        <v>12</v>
      </c>
      <c r="B2137" s="75" t="str">
        <f t="shared" si="25"/>
        <v>Year ending September 2011</v>
      </c>
      <c r="C2137" t="s">
        <v>133</v>
      </c>
      <c r="D2137" t="s">
        <v>49</v>
      </c>
      <c r="E2137" t="s">
        <v>115</v>
      </c>
      <c r="F2137" t="s">
        <v>79</v>
      </c>
      <c r="G2137" t="s">
        <v>87</v>
      </c>
      <c r="H2137" t="s">
        <v>4</v>
      </c>
      <c r="I2137">
        <v>4</v>
      </c>
    </row>
    <row r="2138" spans="1:9" x14ac:dyDescent="0.35">
      <c r="A2138" t="s">
        <v>12</v>
      </c>
      <c r="B2138" s="75" t="str">
        <f t="shared" si="25"/>
        <v>Year ending September 2011</v>
      </c>
      <c r="C2138" t="s">
        <v>133</v>
      </c>
      <c r="D2138" t="s">
        <v>49</v>
      </c>
      <c r="E2138" t="s">
        <v>115</v>
      </c>
      <c r="F2138" t="s">
        <v>79</v>
      </c>
      <c r="G2138" t="s">
        <v>87</v>
      </c>
      <c r="H2138" t="s">
        <v>5</v>
      </c>
      <c r="I2138">
        <v>1</v>
      </c>
    </row>
    <row r="2139" spans="1:9" x14ac:dyDescent="0.35">
      <c r="A2139" t="s">
        <v>12</v>
      </c>
      <c r="B2139" s="75" t="str">
        <f t="shared" si="25"/>
        <v>Year ending September 2011</v>
      </c>
      <c r="C2139" t="s">
        <v>133</v>
      </c>
      <c r="D2139" t="s">
        <v>49</v>
      </c>
      <c r="E2139" t="s">
        <v>115</v>
      </c>
      <c r="F2139" t="s">
        <v>79</v>
      </c>
      <c r="G2139" t="s">
        <v>87</v>
      </c>
      <c r="H2139" t="s">
        <v>3</v>
      </c>
      <c r="I2139">
        <v>40</v>
      </c>
    </row>
    <row r="2140" spans="1:9" x14ac:dyDescent="0.35">
      <c r="A2140" t="s">
        <v>12</v>
      </c>
      <c r="B2140" s="75" t="str">
        <f t="shared" si="25"/>
        <v>Year ending September 2011</v>
      </c>
      <c r="C2140" t="s">
        <v>133</v>
      </c>
      <c r="D2140" t="s">
        <v>49</v>
      </c>
      <c r="E2140" t="s">
        <v>115</v>
      </c>
      <c r="F2140" t="s">
        <v>79</v>
      </c>
      <c r="G2140" t="s">
        <v>87</v>
      </c>
      <c r="H2140" t="s">
        <v>10</v>
      </c>
      <c r="I2140">
        <v>5</v>
      </c>
    </row>
    <row r="2141" spans="1:9" x14ac:dyDescent="0.35">
      <c r="A2141" t="s">
        <v>12</v>
      </c>
      <c r="B2141" s="75" t="str">
        <f t="shared" si="25"/>
        <v>Year ending September 2011</v>
      </c>
      <c r="C2141" t="s">
        <v>133</v>
      </c>
      <c r="D2141" t="s">
        <v>49</v>
      </c>
      <c r="E2141" t="s">
        <v>115</v>
      </c>
      <c r="F2141" t="s">
        <v>79</v>
      </c>
      <c r="G2141" t="s">
        <v>87</v>
      </c>
      <c r="H2141" t="s">
        <v>6</v>
      </c>
      <c r="I2141">
        <v>7</v>
      </c>
    </row>
    <row r="2142" spans="1:9" x14ac:dyDescent="0.35">
      <c r="A2142" t="s">
        <v>12</v>
      </c>
      <c r="B2142" s="75" t="str">
        <f t="shared" si="25"/>
        <v>Year ending September 2011</v>
      </c>
      <c r="C2142" t="s">
        <v>133</v>
      </c>
      <c r="D2142" t="s">
        <v>50</v>
      </c>
      <c r="E2142" t="s">
        <v>116</v>
      </c>
      <c r="F2142" t="s">
        <v>79</v>
      </c>
      <c r="G2142" t="s">
        <v>80</v>
      </c>
      <c r="H2142" t="s">
        <v>4</v>
      </c>
      <c r="I2142">
        <v>10</v>
      </c>
    </row>
    <row r="2143" spans="1:9" x14ac:dyDescent="0.35">
      <c r="A2143" t="s">
        <v>12</v>
      </c>
      <c r="B2143" s="75" t="str">
        <f t="shared" si="25"/>
        <v>Year ending September 2011</v>
      </c>
      <c r="C2143" t="s">
        <v>133</v>
      </c>
      <c r="D2143" t="s">
        <v>50</v>
      </c>
      <c r="E2143" t="s">
        <v>116</v>
      </c>
      <c r="F2143" t="s">
        <v>79</v>
      </c>
      <c r="G2143" t="s">
        <v>80</v>
      </c>
      <c r="H2143" t="s">
        <v>5</v>
      </c>
      <c r="I2143">
        <v>7</v>
      </c>
    </row>
    <row r="2144" spans="1:9" x14ac:dyDescent="0.35">
      <c r="A2144" t="s">
        <v>12</v>
      </c>
      <c r="B2144" s="75" t="str">
        <f t="shared" si="25"/>
        <v>Year ending September 2011</v>
      </c>
      <c r="C2144" t="s">
        <v>133</v>
      </c>
      <c r="D2144" t="s">
        <v>50</v>
      </c>
      <c r="E2144" t="s">
        <v>116</v>
      </c>
      <c r="F2144" t="s">
        <v>79</v>
      </c>
      <c r="G2144" t="s">
        <v>80</v>
      </c>
      <c r="H2144" t="s">
        <v>81</v>
      </c>
      <c r="I2144">
        <v>2</v>
      </c>
    </row>
    <row r="2145" spans="1:9" x14ac:dyDescent="0.35">
      <c r="A2145" t="s">
        <v>12</v>
      </c>
      <c r="B2145" s="75" t="str">
        <f t="shared" si="25"/>
        <v>Year ending September 2011</v>
      </c>
      <c r="C2145" t="s">
        <v>133</v>
      </c>
      <c r="D2145" t="s">
        <v>50</v>
      </c>
      <c r="E2145" t="s">
        <v>116</v>
      </c>
      <c r="F2145" t="s">
        <v>79</v>
      </c>
      <c r="G2145" t="s">
        <v>80</v>
      </c>
      <c r="H2145" t="s">
        <v>3</v>
      </c>
      <c r="I2145">
        <v>129</v>
      </c>
    </row>
    <row r="2146" spans="1:9" x14ac:dyDescent="0.35">
      <c r="A2146" t="s">
        <v>12</v>
      </c>
      <c r="B2146" s="75" t="str">
        <f t="shared" si="25"/>
        <v>Year ending September 2011</v>
      </c>
      <c r="C2146" t="s">
        <v>133</v>
      </c>
      <c r="D2146" t="s">
        <v>50</v>
      </c>
      <c r="E2146" t="s">
        <v>116</v>
      </c>
      <c r="F2146" t="s">
        <v>79</v>
      </c>
      <c r="G2146" t="s">
        <v>80</v>
      </c>
      <c r="H2146" t="s">
        <v>10</v>
      </c>
      <c r="I2146">
        <v>19</v>
      </c>
    </row>
    <row r="2147" spans="1:9" x14ac:dyDescent="0.35">
      <c r="A2147" t="s">
        <v>12</v>
      </c>
      <c r="B2147" s="75" t="str">
        <f t="shared" si="25"/>
        <v>Year ending September 2011</v>
      </c>
      <c r="C2147" t="s">
        <v>133</v>
      </c>
      <c r="D2147" t="s">
        <v>50</v>
      </c>
      <c r="E2147" t="s">
        <v>116</v>
      </c>
      <c r="F2147" t="s">
        <v>79</v>
      </c>
      <c r="G2147" t="s">
        <v>80</v>
      </c>
      <c r="H2147" t="s">
        <v>8</v>
      </c>
      <c r="I2147">
        <v>4</v>
      </c>
    </row>
    <row r="2148" spans="1:9" x14ac:dyDescent="0.35">
      <c r="A2148" t="s">
        <v>12</v>
      </c>
      <c r="B2148" s="75" t="str">
        <f t="shared" si="25"/>
        <v>Year ending September 2011</v>
      </c>
      <c r="C2148" t="s">
        <v>133</v>
      </c>
      <c r="D2148" t="s">
        <v>50</v>
      </c>
      <c r="E2148" t="s">
        <v>116</v>
      </c>
      <c r="F2148" t="s">
        <v>79</v>
      </c>
      <c r="G2148" t="s">
        <v>80</v>
      </c>
      <c r="H2148" t="s">
        <v>6</v>
      </c>
      <c r="I2148">
        <v>20</v>
      </c>
    </row>
    <row r="2149" spans="1:9" x14ac:dyDescent="0.35">
      <c r="A2149" t="s">
        <v>12</v>
      </c>
      <c r="B2149" s="75" t="str">
        <f t="shared" si="25"/>
        <v>Year ending September 2011</v>
      </c>
      <c r="C2149" t="s">
        <v>133</v>
      </c>
      <c r="D2149" t="s">
        <v>50</v>
      </c>
      <c r="E2149" t="s">
        <v>116</v>
      </c>
      <c r="F2149" t="s">
        <v>79</v>
      </c>
      <c r="G2149" t="s">
        <v>80</v>
      </c>
      <c r="H2149" t="s">
        <v>7</v>
      </c>
      <c r="I2149">
        <v>1</v>
      </c>
    </row>
    <row r="2150" spans="1:9" x14ac:dyDescent="0.35">
      <c r="A2150" t="s">
        <v>12</v>
      </c>
      <c r="B2150" s="75" t="str">
        <f t="shared" si="25"/>
        <v>Year ending September 2011</v>
      </c>
      <c r="C2150" t="s">
        <v>133</v>
      </c>
      <c r="D2150" t="s">
        <v>51</v>
      </c>
      <c r="E2150" t="s">
        <v>117</v>
      </c>
      <c r="F2150" t="s">
        <v>79</v>
      </c>
      <c r="G2150" t="s">
        <v>87</v>
      </c>
      <c r="H2150" t="s">
        <v>4</v>
      </c>
      <c r="I2150">
        <v>5</v>
      </c>
    </row>
    <row r="2151" spans="1:9" x14ac:dyDescent="0.35">
      <c r="A2151" t="s">
        <v>12</v>
      </c>
      <c r="B2151" s="75" t="str">
        <f t="shared" si="25"/>
        <v>Year ending September 2011</v>
      </c>
      <c r="C2151" t="s">
        <v>133</v>
      </c>
      <c r="D2151" t="s">
        <v>51</v>
      </c>
      <c r="E2151" t="s">
        <v>117</v>
      </c>
      <c r="F2151" t="s">
        <v>79</v>
      </c>
      <c r="G2151" t="s">
        <v>87</v>
      </c>
      <c r="H2151" t="s">
        <v>5</v>
      </c>
      <c r="I2151">
        <v>3</v>
      </c>
    </row>
    <row r="2152" spans="1:9" x14ac:dyDescent="0.35">
      <c r="A2152" t="s">
        <v>12</v>
      </c>
      <c r="B2152" s="75" t="str">
        <f t="shared" si="25"/>
        <v>Year ending September 2011</v>
      </c>
      <c r="C2152" t="s">
        <v>133</v>
      </c>
      <c r="D2152" t="s">
        <v>51</v>
      </c>
      <c r="E2152" t="s">
        <v>117</v>
      </c>
      <c r="F2152" t="s">
        <v>79</v>
      </c>
      <c r="G2152" t="s">
        <v>87</v>
      </c>
      <c r="H2152" t="s">
        <v>81</v>
      </c>
      <c r="I2152">
        <v>3</v>
      </c>
    </row>
    <row r="2153" spans="1:9" x14ac:dyDescent="0.35">
      <c r="A2153" t="s">
        <v>12</v>
      </c>
      <c r="B2153" s="75" t="str">
        <f t="shared" si="25"/>
        <v>Year ending September 2011</v>
      </c>
      <c r="C2153" t="s">
        <v>133</v>
      </c>
      <c r="D2153" t="s">
        <v>51</v>
      </c>
      <c r="E2153" t="s">
        <v>117</v>
      </c>
      <c r="F2153" t="s">
        <v>79</v>
      </c>
      <c r="G2153" t="s">
        <v>87</v>
      </c>
      <c r="H2153" t="s">
        <v>3</v>
      </c>
      <c r="I2153">
        <v>38</v>
      </c>
    </row>
    <row r="2154" spans="1:9" x14ac:dyDescent="0.35">
      <c r="A2154" t="s">
        <v>12</v>
      </c>
      <c r="B2154" s="75" t="str">
        <f t="shared" si="25"/>
        <v>Year ending September 2011</v>
      </c>
      <c r="C2154" t="s">
        <v>133</v>
      </c>
      <c r="D2154" t="s">
        <v>51</v>
      </c>
      <c r="E2154" t="s">
        <v>117</v>
      </c>
      <c r="F2154" t="s">
        <v>79</v>
      </c>
      <c r="G2154" t="s">
        <v>87</v>
      </c>
      <c r="H2154" t="s">
        <v>10</v>
      </c>
      <c r="I2154">
        <v>10</v>
      </c>
    </row>
    <row r="2155" spans="1:9" x14ac:dyDescent="0.35">
      <c r="A2155" t="s">
        <v>12</v>
      </c>
      <c r="B2155" s="75" t="str">
        <f t="shared" si="25"/>
        <v>Year ending September 2011</v>
      </c>
      <c r="C2155" t="s">
        <v>133</v>
      </c>
      <c r="D2155" t="s">
        <v>51</v>
      </c>
      <c r="E2155" t="s">
        <v>117</v>
      </c>
      <c r="F2155" t="s">
        <v>79</v>
      </c>
      <c r="G2155" t="s">
        <v>87</v>
      </c>
      <c r="H2155" t="s">
        <v>8</v>
      </c>
      <c r="I2155">
        <v>1</v>
      </c>
    </row>
    <row r="2156" spans="1:9" x14ac:dyDescent="0.35">
      <c r="A2156" t="s">
        <v>12</v>
      </c>
      <c r="B2156" s="75" t="str">
        <f t="shared" si="25"/>
        <v>Year ending September 2011</v>
      </c>
      <c r="C2156" t="s">
        <v>133</v>
      </c>
      <c r="D2156" t="s">
        <v>51</v>
      </c>
      <c r="E2156" t="s">
        <v>117</v>
      </c>
      <c r="F2156" t="s">
        <v>79</v>
      </c>
      <c r="G2156" t="s">
        <v>87</v>
      </c>
      <c r="H2156" t="s">
        <v>6</v>
      </c>
      <c r="I2156">
        <v>10</v>
      </c>
    </row>
    <row r="2157" spans="1:9" x14ac:dyDescent="0.35">
      <c r="A2157" t="s">
        <v>12</v>
      </c>
      <c r="B2157" s="75" t="str">
        <f t="shared" si="25"/>
        <v>Year ending September 2011</v>
      </c>
      <c r="C2157" t="s">
        <v>133</v>
      </c>
      <c r="D2157" t="s">
        <v>51</v>
      </c>
      <c r="E2157" t="s">
        <v>117</v>
      </c>
      <c r="F2157" t="s">
        <v>79</v>
      </c>
      <c r="G2157" t="s">
        <v>87</v>
      </c>
      <c r="H2157" t="s">
        <v>7</v>
      </c>
      <c r="I2157">
        <v>1</v>
      </c>
    </row>
    <row r="2158" spans="1:9" x14ac:dyDescent="0.35">
      <c r="A2158" t="s">
        <v>12</v>
      </c>
      <c r="B2158" s="75" t="str">
        <f t="shared" si="25"/>
        <v>Year ending September 2011</v>
      </c>
      <c r="C2158" t="s">
        <v>133</v>
      </c>
      <c r="D2158" t="s">
        <v>52</v>
      </c>
      <c r="E2158" t="s">
        <v>118</v>
      </c>
      <c r="F2158" t="s">
        <v>79</v>
      </c>
      <c r="G2158" t="s">
        <v>87</v>
      </c>
      <c r="H2158" t="s">
        <v>4</v>
      </c>
      <c r="I2158">
        <v>5</v>
      </c>
    </row>
    <row r="2159" spans="1:9" x14ac:dyDescent="0.35">
      <c r="A2159" t="s">
        <v>12</v>
      </c>
      <c r="B2159" s="75" t="str">
        <f t="shared" si="25"/>
        <v>Year ending September 2011</v>
      </c>
      <c r="C2159" t="s">
        <v>133</v>
      </c>
      <c r="D2159" t="s">
        <v>52</v>
      </c>
      <c r="E2159" t="s">
        <v>118</v>
      </c>
      <c r="F2159" t="s">
        <v>79</v>
      </c>
      <c r="G2159" t="s">
        <v>87</v>
      </c>
      <c r="H2159" t="s">
        <v>5</v>
      </c>
      <c r="I2159">
        <v>2</v>
      </c>
    </row>
    <row r="2160" spans="1:9" x14ac:dyDescent="0.35">
      <c r="A2160" t="s">
        <v>12</v>
      </c>
      <c r="B2160" s="75" t="str">
        <f t="shared" si="25"/>
        <v>Year ending September 2011</v>
      </c>
      <c r="C2160" t="s">
        <v>133</v>
      </c>
      <c r="D2160" t="s">
        <v>52</v>
      </c>
      <c r="E2160" t="s">
        <v>118</v>
      </c>
      <c r="F2160" t="s">
        <v>79</v>
      </c>
      <c r="G2160" t="s">
        <v>87</v>
      </c>
      <c r="H2160" t="s">
        <v>81</v>
      </c>
      <c r="I2160">
        <v>1</v>
      </c>
    </row>
    <row r="2161" spans="1:9" x14ac:dyDescent="0.35">
      <c r="A2161" t="s">
        <v>12</v>
      </c>
      <c r="B2161" s="75" t="str">
        <f t="shared" si="25"/>
        <v>Year ending September 2011</v>
      </c>
      <c r="C2161" t="s">
        <v>133</v>
      </c>
      <c r="D2161" t="s">
        <v>52</v>
      </c>
      <c r="E2161" t="s">
        <v>118</v>
      </c>
      <c r="F2161" t="s">
        <v>79</v>
      </c>
      <c r="G2161" t="s">
        <v>87</v>
      </c>
      <c r="H2161" t="s">
        <v>3</v>
      </c>
      <c r="I2161">
        <v>41</v>
      </c>
    </row>
    <row r="2162" spans="1:9" x14ac:dyDescent="0.35">
      <c r="A2162" t="s">
        <v>12</v>
      </c>
      <c r="B2162" s="75" t="str">
        <f t="shared" si="25"/>
        <v>Year ending September 2011</v>
      </c>
      <c r="C2162" t="s">
        <v>133</v>
      </c>
      <c r="D2162" t="s">
        <v>52</v>
      </c>
      <c r="E2162" t="s">
        <v>118</v>
      </c>
      <c r="F2162" t="s">
        <v>79</v>
      </c>
      <c r="G2162" t="s">
        <v>87</v>
      </c>
      <c r="H2162" t="s">
        <v>10</v>
      </c>
      <c r="I2162">
        <v>4</v>
      </c>
    </row>
    <row r="2163" spans="1:9" x14ac:dyDescent="0.35">
      <c r="A2163" t="s">
        <v>12</v>
      </c>
      <c r="B2163" s="75" t="str">
        <f t="shared" si="25"/>
        <v>Year ending September 2011</v>
      </c>
      <c r="C2163" t="s">
        <v>133</v>
      </c>
      <c r="D2163" t="s">
        <v>52</v>
      </c>
      <c r="E2163" t="s">
        <v>118</v>
      </c>
      <c r="F2163" t="s">
        <v>79</v>
      </c>
      <c r="G2163" t="s">
        <v>87</v>
      </c>
      <c r="H2163" t="s">
        <v>6</v>
      </c>
      <c r="I2163">
        <v>11</v>
      </c>
    </row>
    <row r="2164" spans="1:9" x14ac:dyDescent="0.35">
      <c r="A2164" t="s">
        <v>12</v>
      </c>
      <c r="B2164" s="75" t="str">
        <f t="shared" si="25"/>
        <v>Year ending September 2011</v>
      </c>
      <c r="C2164" t="s">
        <v>133</v>
      </c>
      <c r="D2164" t="s">
        <v>52</v>
      </c>
      <c r="E2164" t="s">
        <v>118</v>
      </c>
      <c r="F2164" t="s">
        <v>79</v>
      </c>
      <c r="G2164" t="s">
        <v>87</v>
      </c>
      <c r="H2164" t="s">
        <v>7</v>
      </c>
      <c r="I2164">
        <v>2</v>
      </c>
    </row>
    <row r="2165" spans="1:9" x14ac:dyDescent="0.35">
      <c r="A2165" t="s">
        <v>12</v>
      </c>
      <c r="B2165" s="75" t="str">
        <f t="shared" si="25"/>
        <v>Year ending September 2011</v>
      </c>
      <c r="C2165" t="s">
        <v>133</v>
      </c>
      <c r="D2165" t="s">
        <v>53</v>
      </c>
      <c r="E2165" t="s">
        <v>119</v>
      </c>
      <c r="F2165" t="s">
        <v>99</v>
      </c>
      <c r="G2165" t="s">
        <v>80</v>
      </c>
      <c r="H2165" t="s">
        <v>4</v>
      </c>
      <c r="I2165">
        <v>14</v>
      </c>
    </row>
    <row r="2166" spans="1:9" x14ac:dyDescent="0.35">
      <c r="A2166" t="s">
        <v>12</v>
      </c>
      <c r="B2166" s="75" t="str">
        <f t="shared" si="25"/>
        <v>Year ending September 2011</v>
      </c>
      <c r="C2166" t="s">
        <v>133</v>
      </c>
      <c r="D2166" t="s">
        <v>53</v>
      </c>
      <c r="E2166" t="s">
        <v>119</v>
      </c>
      <c r="F2166" t="s">
        <v>99</v>
      </c>
      <c r="G2166" t="s">
        <v>80</v>
      </c>
      <c r="H2166" t="s">
        <v>5</v>
      </c>
      <c r="I2166">
        <v>2</v>
      </c>
    </row>
    <row r="2167" spans="1:9" x14ac:dyDescent="0.35">
      <c r="A2167" t="s">
        <v>12</v>
      </c>
      <c r="B2167" s="75" t="str">
        <f t="shared" si="25"/>
        <v>Year ending September 2011</v>
      </c>
      <c r="C2167" t="s">
        <v>133</v>
      </c>
      <c r="D2167" t="s">
        <v>53</v>
      </c>
      <c r="E2167" t="s">
        <v>119</v>
      </c>
      <c r="F2167" t="s">
        <v>99</v>
      </c>
      <c r="G2167" t="s">
        <v>80</v>
      </c>
      <c r="H2167" t="s">
        <v>81</v>
      </c>
      <c r="I2167">
        <v>2</v>
      </c>
    </row>
    <row r="2168" spans="1:9" x14ac:dyDescent="0.35">
      <c r="A2168" t="s">
        <v>12</v>
      </c>
      <c r="B2168" s="75" t="str">
        <f t="shared" si="25"/>
        <v>Year ending September 2011</v>
      </c>
      <c r="C2168" t="s">
        <v>133</v>
      </c>
      <c r="D2168" t="s">
        <v>53</v>
      </c>
      <c r="E2168" t="s">
        <v>119</v>
      </c>
      <c r="F2168" t="s">
        <v>99</v>
      </c>
      <c r="G2168" t="s">
        <v>80</v>
      </c>
      <c r="H2168" t="s">
        <v>3</v>
      </c>
      <c r="I2168">
        <v>108</v>
      </c>
    </row>
    <row r="2169" spans="1:9" x14ac:dyDescent="0.35">
      <c r="A2169" t="s">
        <v>12</v>
      </c>
      <c r="B2169" s="75" t="str">
        <f t="shared" si="25"/>
        <v>Year ending September 2011</v>
      </c>
      <c r="C2169" t="s">
        <v>133</v>
      </c>
      <c r="D2169" t="s">
        <v>53</v>
      </c>
      <c r="E2169" t="s">
        <v>119</v>
      </c>
      <c r="F2169" t="s">
        <v>99</v>
      </c>
      <c r="G2169" t="s">
        <v>80</v>
      </c>
      <c r="H2169" t="s">
        <v>10</v>
      </c>
      <c r="I2169">
        <v>8</v>
      </c>
    </row>
    <row r="2170" spans="1:9" x14ac:dyDescent="0.35">
      <c r="A2170" t="s">
        <v>12</v>
      </c>
      <c r="B2170" s="75" t="str">
        <f t="shared" si="25"/>
        <v>Year ending September 2011</v>
      </c>
      <c r="C2170" t="s">
        <v>133</v>
      </c>
      <c r="D2170" t="s">
        <v>53</v>
      </c>
      <c r="E2170" t="s">
        <v>119</v>
      </c>
      <c r="F2170" t="s">
        <v>99</v>
      </c>
      <c r="G2170" t="s">
        <v>80</v>
      </c>
      <c r="H2170" t="s">
        <v>8</v>
      </c>
      <c r="I2170">
        <v>3</v>
      </c>
    </row>
    <row r="2171" spans="1:9" x14ac:dyDescent="0.35">
      <c r="A2171" t="s">
        <v>12</v>
      </c>
      <c r="B2171" s="75" t="str">
        <f t="shared" si="25"/>
        <v>Year ending September 2011</v>
      </c>
      <c r="C2171" t="s">
        <v>133</v>
      </c>
      <c r="D2171" t="s">
        <v>53</v>
      </c>
      <c r="E2171" t="s">
        <v>119</v>
      </c>
      <c r="F2171" t="s">
        <v>99</v>
      </c>
      <c r="G2171" t="s">
        <v>80</v>
      </c>
      <c r="H2171" t="s">
        <v>6</v>
      </c>
      <c r="I2171">
        <v>33</v>
      </c>
    </row>
    <row r="2172" spans="1:9" x14ac:dyDescent="0.35">
      <c r="A2172" t="s">
        <v>12</v>
      </c>
      <c r="B2172" s="75" t="str">
        <f t="shared" si="25"/>
        <v>Year ending September 2011</v>
      </c>
      <c r="C2172" t="s">
        <v>133</v>
      </c>
      <c r="D2172" t="s">
        <v>53</v>
      </c>
      <c r="E2172" t="s">
        <v>119</v>
      </c>
      <c r="F2172" t="s">
        <v>99</v>
      </c>
      <c r="G2172" t="s">
        <v>80</v>
      </c>
      <c r="H2172" t="s">
        <v>7</v>
      </c>
      <c r="I2172">
        <v>5</v>
      </c>
    </row>
    <row r="2173" spans="1:9" x14ac:dyDescent="0.35">
      <c r="A2173" t="s">
        <v>12</v>
      </c>
      <c r="B2173" s="75" t="str">
        <f t="shared" si="25"/>
        <v>Year ending September 2011</v>
      </c>
      <c r="C2173" t="s">
        <v>133</v>
      </c>
      <c r="D2173" t="s">
        <v>54</v>
      </c>
      <c r="E2173" t="s">
        <v>120</v>
      </c>
      <c r="F2173" t="s">
        <v>79</v>
      </c>
      <c r="G2173" t="s">
        <v>83</v>
      </c>
      <c r="H2173" t="s">
        <v>4</v>
      </c>
      <c r="I2173">
        <v>16</v>
      </c>
    </row>
    <row r="2174" spans="1:9" x14ac:dyDescent="0.35">
      <c r="A2174" t="s">
        <v>12</v>
      </c>
      <c r="B2174" s="75" t="str">
        <f t="shared" si="25"/>
        <v>Year ending September 2011</v>
      </c>
      <c r="C2174" t="s">
        <v>133</v>
      </c>
      <c r="D2174" t="s">
        <v>54</v>
      </c>
      <c r="E2174" t="s">
        <v>120</v>
      </c>
      <c r="F2174" t="s">
        <v>79</v>
      </c>
      <c r="G2174" t="s">
        <v>83</v>
      </c>
      <c r="H2174" t="s">
        <v>5</v>
      </c>
      <c r="I2174">
        <v>6</v>
      </c>
    </row>
    <row r="2175" spans="1:9" x14ac:dyDescent="0.35">
      <c r="A2175" t="s">
        <v>12</v>
      </c>
      <c r="B2175" s="75" t="str">
        <f t="shared" si="25"/>
        <v>Year ending September 2011</v>
      </c>
      <c r="C2175" t="s">
        <v>133</v>
      </c>
      <c r="D2175" t="s">
        <v>54</v>
      </c>
      <c r="E2175" t="s">
        <v>120</v>
      </c>
      <c r="F2175" t="s">
        <v>79</v>
      </c>
      <c r="G2175" t="s">
        <v>83</v>
      </c>
      <c r="H2175" t="s">
        <v>81</v>
      </c>
      <c r="I2175">
        <v>5</v>
      </c>
    </row>
    <row r="2176" spans="1:9" x14ac:dyDescent="0.35">
      <c r="A2176" t="s">
        <v>12</v>
      </c>
      <c r="B2176" s="75" t="str">
        <f t="shared" si="25"/>
        <v>Year ending September 2011</v>
      </c>
      <c r="C2176" t="s">
        <v>133</v>
      </c>
      <c r="D2176" t="s">
        <v>54</v>
      </c>
      <c r="E2176" t="s">
        <v>120</v>
      </c>
      <c r="F2176" t="s">
        <v>79</v>
      </c>
      <c r="G2176" t="s">
        <v>83</v>
      </c>
      <c r="H2176" t="s">
        <v>3</v>
      </c>
      <c r="I2176">
        <v>114</v>
      </c>
    </row>
    <row r="2177" spans="1:9" x14ac:dyDescent="0.35">
      <c r="A2177" t="s">
        <v>12</v>
      </c>
      <c r="B2177" s="75" t="str">
        <f t="shared" si="25"/>
        <v>Year ending September 2011</v>
      </c>
      <c r="C2177" t="s">
        <v>133</v>
      </c>
      <c r="D2177" t="s">
        <v>54</v>
      </c>
      <c r="E2177" t="s">
        <v>120</v>
      </c>
      <c r="F2177" t="s">
        <v>79</v>
      </c>
      <c r="G2177" t="s">
        <v>83</v>
      </c>
      <c r="H2177" t="s">
        <v>10</v>
      </c>
      <c r="I2177">
        <v>15</v>
      </c>
    </row>
    <row r="2178" spans="1:9" x14ac:dyDescent="0.35">
      <c r="A2178" t="s">
        <v>12</v>
      </c>
      <c r="B2178" s="75" t="str">
        <f t="shared" ref="B2178:B2241" si="26">IF(OR(C2178="2009/10 Jan, Feb, Mar",C2178="2010/11 Apr, May, Jun",C2178="2010/11 Jul, Aug, Sep",C2178="2009/10 Oct, Nov, Dec"),"Year ending September 2010",IF(OR(C2178="2010/11 Jan, Feb, Mar",C2178="2011/12 Apr, May, Jun",C2178="2011/12 Jul, Aug, Sep",C2178="2010/11 Oct, Nov, Dec"),"Year ending September 2011",IF(OR(C2178="2011/12 Jan, Feb, Mar",C2178="2012/13 Apr, May, Jun",C2178="2012/13 Jul, Aug, Sep",C2178="2011/12 Oct, Nov, Dec"),"Year ending September 2012",IF(OR(C2178="2012/13 Jan, Feb, Mar",C2178="2013/14 Apr, May, Jun",C2178="2013/14 Jul, Aug, Sep",C2178="2012/13 Oct, Nov, Dec"),"Year ending September 2013",IF(OR(C2178="2013/14 Jan, Feb, Mar",C2178="2014/15 Apr, May, Jun",C2178="2014/15 Jul, Aug, Sep",C2178="2013/14 Oct, Nov, Dec"),"Year ending September 2014",IF(OR(C2178="2014/15 Jan, Feb, Mar",C2178="2015/16 Apr, May, Jun",C2178="2015/16 Jul, Aug, Sep",C2178="2014/15 Oct, Nov, Dec"),"Year ending September 2015",IF(OR(C2178="2015/16 Jan, Feb, Mar",C2178="2016/17 Apr, May, Jun",C2178="2016/17 Jul, Aug, Sep",C2178="2015/16 Oct, Nov, Dec"),"Year ending September 2016",IF(OR(C2178="2016/17 Jan, Feb, Mar",C2178="2017/18 Apr, May, Jun",C2178="2017/18 Jul, Aug, Sep",C2178="2016/17 Oct, Nov, Dec"),"Year ending September 2017",IF(OR(C2178="2017/18 Jan, Feb, Mar",C2178="2018/19 Apr, May, Jun",C2178="2018/19 Jul, Aug, Sep",C2178="2017/18 Oct, Nov, Dec"),"Year ending September 2018",IF(OR(C2178="2018/19 Jan, Feb, Mar",C2178="2019/20 Apr, May, Jun",C2178="2019/20 Jul, Aug, Sep",C2178="2018/19 Oct, Nov, Dec"),"Year ending September 2019",""))))))))))</f>
        <v>Year ending September 2011</v>
      </c>
      <c r="C2178" t="s">
        <v>133</v>
      </c>
      <c r="D2178" t="s">
        <v>54</v>
      </c>
      <c r="E2178" t="s">
        <v>120</v>
      </c>
      <c r="F2178" t="s">
        <v>79</v>
      </c>
      <c r="G2178" t="s">
        <v>83</v>
      </c>
      <c r="H2178" t="s">
        <v>6</v>
      </c>
      <c r="I2178">
        <v>17</v>
      </c>
    </row>
    <row r="2179" spans="1:9" x14ac:dyDescent="0.35">
      <c r="A2179" t="s">
        <v>12</v>
      </c>
      <c r="B2179" s="75" t="str">
        <f t="shared" si="26"/>
        <v>Year ending September 2011</v>
      </c>
      <c r="C2179" t="s">
        <v>133</v>
      </c>
      <c r="D2179" t="s">
        <v>54</v>
      </c>
      <c r="E2179" t="s">
        <v>120</v>
      </c>
      <c r="F2179" t="s">
        <v>79</v>
      </c>
      <c r="G2179" t="s">
        <v>83</v>
      </c>
      <c r="H2179" t="s">
        <v>7</v>
      </c>
      <c r="I2179">
        <v>3</v>
      </c>
    </row>
    <row r="2180" spans="1:9" x14ac:dyDescent="0.35">
      <c r="A2180" t="s">
        <v>12</v>
      </c>
      <c r="B2180" s="75" t="str">
        <f t="shared" si="26"/>
        <v>Year ending September 2011</v>
      </c>
      <c r="C2180" t="s">
        <v>133</v>
      </c>
      <c r="D2180" t="s">
        <v>55</v>
      </c>
      <c r="E2180" t="s">
        <v>121</v>
      </c>
      <c r="F2180" t="s">
        <v>79</v>
      </c>
      <c r="G2180" t="s">
        <v>87</v>
      </c>
      <c r="H2180" t="s">
        <v>4</v>
      </c>
      <c r="I2180">
        <v>5</v>
      </c>
    </row>
    <row r="2181" spans="1:9" x14ac:dyDescent="0.35">
      <c r="A2181" t="s">
        <v>12</v>
      </c>
      <c r="B2181" s="75" t="str">
        <f t="shared" si="26"/>
        <v>Year ending September 2011</v>
      </c>
      <c r="C2181" t="s">
        <v>133</v>
      </c>
      <c r="D2181" t="s">
        <v>55</v>
      </c>
      <c r="E2181" t="s">
        <v>121</v>
      </c>
      <c r="F2181" t="s">
        <v>79</v>
      </c>
      <c r="G2181" t="s">
        <v>87</v>
      </c>
      <c r="H2181" t="s">
        <v>81</v>
      </c>
      <c r="I2181">
        <v>2</v>
      </c>
    </row>
    <row r="2182" spans="1:9" x14ac:dyDescent="0.35">
      <c r="A2182" t="s">
        <v>12</v>
      </c>
      <c r="B2182" s="75" t="str">
        <f t="shared" si="26"/>
        <v>Year ending September 2011</v>
      </c>
      <c r="C2182" t="s">
        <v>133</v>
      </c>
      <c r="D2182" t="s">
        <v>55</v>
      </c>
      <c r="E2182" t="s">
        <v>121</v>
      </c>
      <c r="F2182" t="s">
        <v>79</v>
      </c>
      <c r="G2182" t="s">
        <v>87</v>
      </c>
      <c r="H2182" t="s">
        <v>3</v>
      </c>
      <c r="I2182">
        <v>43</v>
      </c>
    </row>
    <row r="2183" spans="1:9" x14ac:dyDescent="0.35">
      <c r="A2183" t="s">
        <v>12</v>
      </c>
      <c r="B2183" s="75" t="str">
        <f t="shared" si="26"/>
        <v>Year ending September 2011</v>
      </c>
      <c r="C2183" t="s">
        <v>133</v>
      </c>
      <c r="D2183" t="s">
        <v>55</v>
      </c>
      <c r="E2183" t="s">
        <v>121</v>
      </c>
      <c r="F2183" t="s">
        <v>79</v>
      </c>
      <c r="G2183" t="s">
        <v>87</v>
      </c>
      <c r="H2183" t="s">
        <v>10</v>
      </c>
      <c r="I2183">
        <v>11</v>
      </c>
    </row>
    <row r="2184" spans="1:9" x14ac:dyDescent="0.35">
      <c r="A2184" t="s">
        <v>12</v>
      </c>
      <c r="B2184" s="75" t="str">
        <f t="shared" si="26"/>
        <v>Year ending September 2011</v>
      </c>
      <c r="C2184" t="s">
        <v>133</v>
      </c>
      <c r="D2184" t="s">
        <v>55</v>
      </c>
      <c r="E2184" t="s">
        <v>121</v>
      </c>
      <c r="F2184" t="s">
        <v>79</v>
      </c>
      <c r="G2184" t="s">
        <v>87</v>
      </c>
      <c r="H2184" t="s">
        <v>8</v>
      </c>
      <c r="I2184">
        <v>1</v>
      </c>
    </row>
    <row r="2185" spans="1:9" x14ac:dyDescent="0.35">
      <c r="A2185" t="s">
        <v>12</v>
      </c>
      <c r="B2185" s="75" t="str">
        <f t="shared" si="26"/>
        <v>Year ending September 2011</v>
      </c>
      <c r="C2185" t="s">
        <v>133</v>
      </c>
      <c r="D2185" t="s">
        <v>55</v>
      </c>
      <c r="E2185" t="s">
        <v>121</v>
      </c>
      <c r="F2185" t="s">
        <v>79</v>
      </c>
      <c r="G2185" t="s">
        <v>87</v>
      </c>
      <c r="H2185" t="s">
        <v>6</v>
      </c>
      <c r="I2185">
        <v>12</v>
      </c>
    </row>
    <row r="2186" spans="1:9" x14ac:dyDescent="0.35">
      <c r="A2186" t="s">
        <v>12</v>
      </c>
      <c r="B2186" s="75" t="str">
        <f t="shared" si="26"/>
        <v>Year ending September 2011</v>
      </c>
      <c r="C2186" t="s">
        <v>133</v>
      </c>
      <c r="D2186" t="s">
        <v>55</v>
      </c>
      <c r="E2186" t="s">
        <v>121</v>
      </c>
      <c r="F2186" t="s">
        <v>79</v>
      </c>
      <c r="G2186" t="s">
        <v>87</v>
      </c>
      <c r="H2186" t="s">
        <v>7</v>
      </c>
      <c r="I2186">
        <v>2</v>
      </c>
    </row>
    <row r="2187" spans="1:9" x14ac:dyDescent="0.35">
      <c r="A2187" t="s">
        <v>12</v>
      </c>
      <c r="B2187" s="75" t="str">
        <f t="shared" si="26"/>
        <v>Year ending September 2011</v>
      </c>
      <c r="C2187" t="s">
        <v>133</v>
      </c>
      <c r="D2187" t="s">
        <v>56</v>
      </c>
      <c r="E2187" t="s">
        <v>122</v>
      </c>
      <c r="F2187" t="s">
        <v>79</v>
      </c>
      <c r="G2187" t="s">
        <v>80</v>
      </c>
      <c r="H2187" t="s">
        <v>4</v>
      </c>
      <c r="I2187">
        <v>5</v>
      </c>
    </row>
    <row r="2188" spans="1:9" x14ac:dyDescent="0.35">
      <c r="A2188" t="s">
        <v>12</v>
      </c>
      <c r="B2188" s="75" t="str">
        <f t="shared" si="26"/>
        <v>Year ending September 2011</v>
      </c>
      <c r="C2188" t="s">
        <v>133</v>
      </c>
      <c r="D2188" t="s">
        <v>56</v>
      </c>
      <c r="E2188" t="s">
        <v>122</v>
      </c>
      <c r="F2188" t="s">
        <v>79</v>
      </c>
      <c r="G2188" t="s">
        <v>80</v>
      </c>
      <c r="H2188" t="s">
        <v>5</v>
      </c>
      <c r="I2188">
        <v>4</v>
      </c>
    </row>
    <row r="2189" spans="1:9" x14ac:dyDescent="0.35">
      <c r="A2189" t="s">
        <v>12</v>
      </c>
      <c r="B2189" s="75" t="str">
        <f t="shared" si="26"/>
        <v>Year ending September 2011</v>
      </c>
      <c r="C2189" t="s">
        <v>133</v>
      </c>
      <c r="D2189" t="s">
        <v>56</v>
      </c>
      <c r="E2189" t="s">
        <v>122</v>
      </c>
      <c r="F2189" t="s">
        <v>79</v>
      </c>
      <c r="G2189" t="s">
        <v>80</v>
      </c>
      <c r="H2189" t="s">
        <v>81</v>
      </c>
      <c r="I2189">
        <v>6</v>
      </c>
    </row>
    <row r="2190" spans="1:9" x14ac:dyDescent="0.35">
      <c r="A2190" t="s">
        <v>12</v>
      </c>
      <c r="B2190" s="75" t="str">
        <f t="shared" si="26"/>
        <v>Year ending September 2011</v>
      </c>
      <c r="C2190" t="s">
        <v>133</v>
      </c>
      <c r="D2190" t="s">
        <v>56</v>
      </c>
      <c r="E2190" t="s">
        <v>122</v>
      </c>
      <c r="F2190" t="s">
        <v>79</v>
      </c>
      <c r="G2190" t="s">
        <v>80</v>
      </c>
      <c r="H2190" t="s">
        <v>3</v>
      </c>
      <c r="I2190">
        <v>74</v>
      </c>
    </row>
    <row r="2191" spans="1:9" x14ac:dyDescent="0.35">
      <c r="A2191" t="s">
        <v>12</v>
      </c>
      <c r="B2191" s="75" t="str">
        <f t="shared" si="26"/>
        <v>Year ending September 2011</v>
      </c>
      <c r="C2191" t="s">
        <v>133</v>
      </c>
      <c r="D2191" t="s">
        <v>56</v>
      </c>
      <c r="E2191" t="s">
        <v>122</v>
      </c>
      <c r="F2191" t="s">
        <v>79</v>
      </c>
      <c r="G2191" t="s">
        <v>80</v>
      </c>
      <c r="H2191" t="s">
        <v>10</v>
      </c>
      <c r="I2191">
        <v>16</v>
      </c>
    </row>
    <row r="2192" spans="1:9" x14ac:dyDescent="0.35">
      <c r="A2192" t="s">
        <v>12</v>
      </c>
      <c r="B2192" s="75" t="str">
        <f t="shared" si="26"/>
        <v>Year ending September 2011</v>
      </c>
      <c r="C2192" t="s">
        <v>133</v>
      </c>
      <c r="D2192" t="s">
        <v>56</v>
      </c>
      <c r="E2192" t="s">
        <v>122</v>
      </c>
      <c r="F2192" t="s">
        <v>79</v>
      </c>
      <c r="G2192" t="s">
        <v>80</v>
      </c>
      <c r="H2192" t="s">
        <v>6</v>
      </c>
      <c r="I2192">
        <v>24</v>
      </c>
    </row>
    <row r="2193" spans="1:9" x14ac:dyDescent="0.35">
      <c r="A2193" t="s">
        <v>12</v>
      </c>
      <c r="B2193" s="75" t="str">
        <f t="shared" si="26"/>
        <v>Year ending September 2011</v>
      </c>
      <c r="C2193" t="s">
        <v>133</v>
      </c>
      <c r="D2193" t="s">
        <v>56</v>
      </c>
      <c r="E2193" t="s">
        <v>122</v>
      </c>
      <c r="F2193" t="s">
        <v>79</v>
      </c>
      <c r="G2193" t="s">
        <v>80</v>
      </c>
      <c r="H2193" t="s">
        <v>7</v>
      </c>
      <c r="I2193">
        <v>9</v>
      </c>
    </row>
    <row r="2194" spans="1:9" x14ac:dyDescent="0.35">
      <c r="A2194" t="s">
        <v>12</v>
      </c>
      <c r="B2194" s="75" t="str">
        <f t="shared" si="26"/>
        <v>Year ending September 2011</v>
      </c>
      <c r="C2194" t="s">
        <v>133</v>
      </c>
      <c r="D2194" t="s">
        <v>57</v>
      </c>
      <c r="E2194" t="s">
        <v>123</v>
      </c>
      <c r="F2194" t="s">
        <v>99</v>
      </c>
      <c r="G2194" t="s">
        <v>80</v>
      </c>
      <c r="H2194" t="s">
        <v>4</v>
      </c>
      <c r="I2194">
        <v>7</v>
      </c>
    </row>
    <row r="2195" spans="1:9" x14ac:dyDescent="0.35">
      <c r="A2195" t="s">
        <v>12</v>
      </c>
      <c r="B2195" s="75" t="str">
        <f t="shared" si="26"/>
        <v>Year ending September 2011</v>
      </c>
      <c r="C2195" t="s">
        <v>133</v>
      </c>
      <c r="D2195" t="s">
        <v>57</v>
      </c>
      <c r="E2195" t="s">
        <v>123</v>
      </c>
      <c r="F2195" t="s">
        <v>99</v>
      </c>
      <c r="G2195" t="s">
        <v>80</v>
      </c>
      <c r="H2195" t="s">
        <v>5</v>
      </c>
      <c r="I2195">
        <v>3</v>
      </c>
    </row>
    <row r="2196" spans="1:9" x14ac:dyDescent="0.35">
      <c r="A2196" t="s">
        <v>12</v>
      </c>
      <c r="B2196" s="75" t="str">
        <f t="shared" si="26"/>
        <v>Year ending September 2011</v>
      </c>
      <c r="C2196" t="s">
        <v>133</v>
      </c>
      <c r="D2196" t="s">
        <v>57</v>
      </c>
      <c r="E2196" t="s">
        <v>123</v>
      </c>
      <c r="F2196" t="s">
        <v>99</v>
      </c>
      <c r="G2196" t="s">
        <v>80</v>
      </c>
      <c r="H2196" t="s">
        <v>81</v>
      </c>
      <c r="I2196">
        <v>3</v>
      </c>
    </row>
    <row r="2197" spans="1:9" x14ac:dyDescent="0.35">
      <c r="A2197" t="s">
        <v>12</v>
      </c>
      <c r="B2197" s="75" t="str">
        <f t="shared" si="26"/>
        <v>Year ending September 2011</v>
      </c>
      <c r="C2197" t="s">
        <v>133</v>
      </c>
      <c r="D2197" t="s">
        <v>57</v>
      </c>
      <c r="E2197" t="s">
        <v>123</v>
      </c>
      <c r="F2197" t="s">
        <v>99</v>
      </c>
      <c r="G2197" t="s">
        <v>80</v>
      </c>
      <c r="H2197" t="s">
        <v>3</v>
      </c>
      <c r="I2197">
        <v>83</v>
      </c>
    </row>
    <row r="2198" spans="1:9" x14ac:dyDescent="0.35">
      <c r="A2198" t="s">
        <v>12</v>
      </c>
      <c r="B2198" s="75" t="str">
        <f t="shared" si="26"/>
        <v>Year ending September 2011</v>
      </c>
      <c r="C2198" t="s">
        <v>133</v>
      </c>
      <c r="D2198" t="s">
        <v>57</v>
      </c>
      <c r="E2198" t="s">
        <v>123</v>
      </c>
      <c r="F2198" t="s">
        <v>99</v>
      </c>
      <c r="G2198" t="s">
        <v>80</v>
      </c>
      <c r="H2198" t="s">
        <v>10</v>
      </c>
      <c r="I2198">
        <v>15</v>
      </c>
    </row>
    <row r="2199" spans="1:9" x14ac:dyDescent="0.35">
      <c r="A2199" t="s">
        <v>12</v>
      </c>
      <c r="B2199" s="75" t="str">
        <f t="shared" si="26"/>
        <v>Year ending September 2011</v>
      </c>
      <c r="C2199" t="s">
        <v>133</v>
      </c>
      <c r="D2199" t="s">
        <v>57</v>
      </c>
      <c r="E2199" t="s">
        <v>123</v>
      </c>
      <c r="F2199" t="s">
        <v>99</v>
      </c>
      <c r="G2199" t="s">
        <v>80</v>
      </c>
      <c r="H2199" t="s">
        <v>8</v>
      </c>
      <c r="I2199">
        <v>10</v>
      </c>
    </row>
    <row r="2200" spans="1:9" x14ac:dyDescent="0.35">
      <c r="A2200" t="s">
        <v>12</v>
      </c>
      <c r="B2200" s="75" t="str">
        <f t="shared" si="26"/>
        <v>Year ending September 2011</v>
      </c>
      <c r="C2200" t="s">
        <v>133</v>
      </c>
      <c r="D2200" t="s">
        <v>57</v>
      </c>
      <c r="E2200" t="s">
        <v>123</v>
      </c>
      <c r="F2200" t="s">
        <v>99</v>
      </c>
      <c r="G2200" t="s">
        <v>80</v>
      </c>
      <c r="H2200" t="s">
        <v>6</v>
      </c>
      <c r="I2200">
        <v>42</v>
      </c>
    </row>
    <row r="2201" spans="1:9" x14ac:dyDescent="0.35">
      <c r="A2201" t="s">
        <v>12</v>
      </c>
      <c r="B2201" s="75" t="str">
        <f t="shared" si="26"/>
        <v>Year ending September 2011</v>
      </c>
      <c r="C2201" t="s">
        <v>133</v>
      </c>
      <c r="D2201" t="s">
        <v>57</v>
      </c>
      <c r="E2201" t="s">
        <v>123</v>
      </c>
      <c r="F2201" t="s">
        <v>99</v>
      </c>
      <c r="G2201" t="s">
        <v>80</v>
      </c>
      <c r="H2201" t="s">
        <v>7</v>
      </c>
      <c r="I2201">
        <v>4</v>
      </c>
    </row>
    <row r="2202" spans="1:9" x14ac:dyDescent="0.35">
      <c r="A2202" t="s">
        <v>12</v>
      </c>
      <c r="B2202" s="75" t="str">
        <f t="shared" si="26"/>
        <v>Year ending September 2011</v>
      </c>
      <c r="C2202" t="s">
        <v>133</v>
      </c>
      <c r="D2202" t="s">
        <v>58</v>
      </c>
      <c r="E2202" t="s">
        <v>124</v>
      </c>
      <c r="F2202" t="s">
        <v>79</v>
      </c>
      <c r="G2202" t="s">
        <v>83</v>
      </c>
      <c r="H2202" t="s">
        <v>4</v>
      </c>
      <c r="I2202">
        <v>2</v>
      </c>
    </row>
    <row r="2203" spans="1:9" x14ac:dyDescent="0.35">
      <c r="A2203" t="s">
        <v>12</v>
      </c>
      <c r="B2203" s="75" t="str">
        <f t="shared" si="26"/>
        <v>Year ending September 2011</v>
      </c>
      <c r="C2203" t="s">
        <v>133</v>
      </c>
      <c r="D2203" t="s">
        <v>58</v>
      </c>
      <c r="E2203" t="s">
        <v>124</v>
      </c>
      <c r="F2203" t="s">
        <v>79</v>
      </c>
      <c r="G2203" t="s">
        <v>83</v>
      </c>
      <c r="H2203" t="s">
        <v>5</v>
      </c>
      <c r="I2203">
        <v>2</v>
      </c>
    </row>
    <row r="2204" spans="1:9" x14ac:dyDescent="0.35">
      <c r="A2204" t="s">
        <v>12</v>
      </c>
      <c r="B2204" s="75" t="str">
        <f t="shared" si="26"/>
        <v>Year ending September 2011</v>
      </c>
      <c r="C2204" t="s">
        <v>133</v>
      </c>
      <c r="D2204" t="s">
        <v>58</v>
      </c>
      <c r="E2204" t="s">
        <v>124</v>
      </c>
      <c r="F2204" t="s">
        <v>79</v>
      </c>
      <c r="G2204" t="s">
        <v>83</v>
      </c>
      <c r="H2204" t="s">
        <v>81</v>
      </c>
      <c r="I2204">
        <v>1</v>
      </c>
    </row>
    <row r="2205" spans="1:9" x14ac:dyDescent="0.35">
      <c r="A2205" t="s">
        <v>12</v>
      </c>
      <c r="B2205" s="75" t="str">
        <f t="shared" si="26"/>
        <v>Year ending September 2011</v>
      </c>
      <c r="C2205" t="s">
        <v>133</v>
      </c>
      <c r="D2205" t="s">
        <v>58</v>
      </c>
      <c r="E2205" t="s">
        <v>124</v>
      </c>
      <c r="F2205" t="s">
        <v>79</v>
      </c>
      <c r="G2205" t="s">
        <v>83</v>
      </c>
      <c r="H2205" t="s">
        <v>3</v>
      </c>
      <c r="I2205">
        <v>24</v>
      </c>
    </row>
    <row r="2206" spans="1:9" x14ac:dyDescent="0.35">
      <c r="A2206" t="s">
        <v>12</v>
      </c>
      <c r="B2206" s="75" t="str">
        <f t="shared" si="26"/>
        <v>Year ending September 2011</v>
      </c>
      <c r="C2206" t="s">
        <v>133</v>
      </c>
      <c r="D2206" t="s">
        <v>58</v>
      </c>
      <c r="E2206" t="s">
        <v>124</v>
      </c>
      <c r="F2206" t="s">
        <v>79</v>
      </c>
      <c r="G2206" t="s">
        <v>83</v>
      </c>
      <c r="H2206" t="s">
        <v>10</v>
      </c>
      <c r="I2206">
        <v>2</v>
      </c>
    </row>
    <row r="2207" spans="1:9" x14ac:dyDescent="0.35">
      <c r="A2207" t="s">
        <v>12</v>
      </c>
      <c r="B2207" s="75" t="str">
        <f t="shared" si="26"/>
        <v>Year ending September 2011</v>
      </c>
      <c r="C2207" t="s">
        <v>133</v>
      </c>
      <c r="D2207" t="s">
        <v>58</v>
      </c>
      <c r="E2207" t="s">
        <v>124</v>
      </c>
      <c r="F2207" t="s">
        <v>79</v>
      </c>
      <c r="G2207" t="s">
        <v>83</v>
      </c>
      <c r="H2207" t="s">
        <v>8</v>
      </c>
      <c r="I2207">
        <v>1</v>
      </c>
    </row>
    <row r="2208" spans="1:9" x14ac:dyDescent="0.35">
      <c r="A2208" t="s">
        <v>12</v>
      </c>
      <c r="B2208" s="75" t="str">
        <f t="shared" si="26"/>
        <v>Year ending September 2011</v>
      </c>
      <c r="C2208" t="s">
        <v>133</v>
      </c>
      <c r="D2208" t="s">
        <v>58</v>
      </c>
      <c r="E2208" t="s">
        <v>124</v>
      </c>
      <c r="F2208" t="s">
        <v>79</v>
      </c>
      <c r="G2208" t="s">
        <v>83</v>
      </c>
      <c r="H2208" t="s">
        <v>6</v>
      </c>
      <c r="I2208">
        <v>7</v>
      </c>
    </row>
    <row r="2209" spans="1:9" x14ac:dyDescent="0.35">
      <c r="A2209" t="s">
        <v>12</v>
      </c>
      <c r="B2209" s="75" t="str">
        <f t="shared" si="26"/>
        <v>Year ending September 2011</v>
      </c>
      <c r="C2209" t="s">
        <v>133</v>
      </c>
      <c r="D2209" t="s">
        <v>59</v>
      </c>
      <c r="E2209" t="s">
        <v>125</v>
      </c>
      <c r="F2209" t="s">
        <v>99</v>
      </c>
      <c r="G2209" t="s">
        <v>80</v>
      </c>
      <c r="H2209" t="s">
        <v>4</v>
      </c>
      <c r="I2209">
        <v>14</v>
      </c>
    </row>
    <row r="2210" spans="1:9" x14ac:dyDescent="0.35">
      <c r="A2210" t="s">
        <v>12</v>
      </c>
      <c r="B2210" s="75" t="str">
        <f t="shared" si="26"/>
        <v>Year ending September 2011</v>
      </c>
      <c r="C2210" t="s">
        <v>133</v>
      </c>
      <c r="D2210" t="s">
        <v>59</v>
      </c>
      <c r="E2210" t="s">
        <v>125</v>
      </c>
      <c r="F2210" t="s">
        <v>99</v>
      </c>
      <c r="G2210" t="s">
        <v>80</v>
      </c>
      <c r="H2210" t="s">
        <v>5</v>
      </c>
      <c r="I2210">
        <v>24</v>
      </c>
    </row>
    <row r="2211" spans="1:9" x14ac:dyDescent="0.35">
      <c r="A2211" t="s">
        <v>12</v>
      </c>
      <c r="B2211" s="75" t="str">
        <f t="shared" si="26"/>
        <v>Year ending September 2011</v>
      </c>
      <c r="C2211" t="s">
        <v>133</v>
      </c>
      <c r="D2211" t="s">
        <v>59</v>
      </c>
      <c r="E2211" t="s">
        <v>125</v>
      </c>
      <c r="F2211" t="s">
        <v>99</v>
      </c>
      <c r="G2211" t="s">
        <v>80</v>
      </c>
      <c r="H2211" t="s">
        <v>81</v>
      </c>
      <c r="I2211">
        <v>10</v>
      </c>
    </row>
    <row r="2212" spans="1:9" x14ac:dyDescent="0.35">
      <c r="A2212" t="s">
        <v>12</v>
      </c>
      <c r="B2212" s="75" t="str">
        <f t="shared" si="26"/>
        <v>Year ending September 2011</v>
      </c>
      <c r="C2212" t="s">
        <v>133</v>
      </c>
      <c r="D2212" t="s">
        <v>59</v>
      </c>
      <c r="E2212" t="s">
        <v>125</v>
      </c>
      <c r="F2212" t="s">
        <v>99</v>
      </c>
      <c r="G2212" t="s">
        <v>80</v>
      </c>
      <c r="H2212" t="s">
        <v>3</v>
      </c>
      <c r="I2212">
        <v>305</v>
      </c>
    </row>
    <row r="2213" spans="1:9" x14ac:dyDescent="0.35">
      <c r="A2213" t="s">
        <v>12</v>
      </c>
      <c r="B2213" s="75" t="str">
        <f t="shared" si="26"/>
        <v>Year ending September 2011</v>
      </c>
      <c r="C2213" t="s">
        <v>133</v>
      </c>
      <c r="D2213" t="s">
        <v>59</v>
      </c>
      <c r="E2213" t="s">
        <v>125</v>
      </c>
      <c r="F2213" t="s">
        <v>99</v>
      </c>
      <c r="G2213" t="s">
        <v>80</v>
      </c>
      <c r="H2213" t="s">
        <v>10</v>
      </c>
      <c r="I2213">
        <v>35</v>
      </c>
    </row>
    <row r="2214" spans="1:9" x14ac:dyDescent="0.35">
      <c r="A2214" t="s">
        <v>12</v>
      </c>
      <c r="B2214" s="75" t="str">
        <f t="shared" si="26"/>
        <v>Year ending September 2011</v>
      </c>
      <c r="C2214" t="s">
        <v>133</v>
      </c>
      <c r="D2214" t="s">
        <v>59</v>
      </c>
      <c r="E2214" t="s">
        <v>125</v>
      </c>
      <c r="F2214" t="s">
        <v>99</v>
      </c>
      <c r="G2214" t="s">
        <v>80</v>
      </c>
      <c r="H2214" t="s">
        <v>8</v>
      </c>
      <c r="I2214">
        <v>37</v>
      </c>
    </row>
    <row r="2215" spans="1:9" x14ac:dyDescent="0.35">
      <c r="A2215" t="s">
        <v>12</v>
      </c>
      <c r="B2215" s="75" t="str">
        <f t="shared" si="26"/>
        <v>Year ending September 2011</v>
      </c>
      <c r="C2215" t="s">
        <v>133</v>
      </c>
      <c r="D2215" t="s">
        <v>59</v>
      </c>
      <c r="E2215" t="s">
        <v>125</v>
      </c>
      <c r="F2215" t="s">
        <v>99</v>
      </c>
      <c r="G2215" t="s">
        <v>80</v>
      </c>
      <c r="H2215" t="s">
        <v>6</v>
      </c>
      <c r="I2215">
        <v>85</v>
      </c>
    </row>
    <row r="2216" spans="1:9" x14ac:dyDescent="0.35">
      <c r="A2216" t="s">
        <v>12</v>
      </c>
      <c r="B2216" s="75" t="str">
        <f t="shared" si="26"/>
        <v>Year ending September 2011</v>
      </c>
      <c r="C2216" t="s">
        <v>133</v>
      </c>
      <c r="D2216" t="s">
        <v>59</v>
      </c>
      <c r="E2216" t="s">
        <v>125</v>
      </c>
      <c r="F2216" t="s">
        <v>99</v>
      </c>
      <c r="G2216" t="s">
        <v>80</v>
      </c>
      <c r="H2216" t="s">
        <v>7</v>
      </c>
      <c r="I2216">
        <v>28</v>
      </c>
    </row>
    <row r="2217" spans="1:9" x14ac:dyDescent="0.35">
      <c r="A2217" t="s">
        <v>12</v>
      </c>
      <c r="B2217" s="75" t="str">
        <f t="shared" si="26"/>
        <v>Year ending September 2011</v>
      </c>
      <c r="C2217" t="s">
        <v>133</v>
      </c>
      <c r="D2217" t="s">
        <v>60</v>
      </c>
      <c r="E2217" t="s">
        <v>126</v>
      </c>
      <c r="F2217" t="s">
        <v>79</v>
      </c>
      <c r="G2217" t="s">
        <v>83</v>
      </c>
      <c r="H2217" t="s">
        <v>4</v>
      </c>
      <c r="I2217">
        <v>11</v>
      </c>
    </row>
    <row r="2218" spans="1:9" x14ac:dyDescent="0.35">
      <c r="A2218" t="s">
        <v>12</v>
      </c>
      <c r="B2218" s="75" t="str">
        <f t="shared" si="26"/>
        <v>Year ending September 2011</v>
      </c>
      <c r="C2218" t="s">
        <v>133</v>
      </c>
      <c r="D2218" t="s">
        <v>60</v>
      </c>
      <c r="E2218" t="s">
        <v>126</v>
      </c>
      <c r="F2218" t="s">
        <v>79</v>
      </c>
      <c r="G2218" t="s">
        <v>83</v>
      </c>
      <c r="H2218" t="s">
        <v>5</v>
      </c>
      <c r="I2218">
        <v>7</v>
      </c>
    </row>
    <row r="2219" spans="1:9" x14ac:dyDescent="0.35">
      <c r="A2219" t="s">
        <v>12</v>
      </c>
      <c r="B2219" s="75" t="str">
        <f t="shared" si="26"/>
        <v>Year ending September 2011</v>
      </c>
      <c r="C2219" t="s">
        <v>133</v>
      </c>
      <c r="D2219" t="s">
        <v>60</v>
      </c>
      <c r="E2219" t="s">
        <v>126</v>
      </c>
      <c r="F2219" t="s">
        <v>79</v>
      </c>
      <c r="G2219" t="s">
        <v>83</v>
      </c>
      <c r="H2219" t="s">
        <v>81</v>
      </c>
      <c r="I2219">
        <v>2</v>
      </c>
    </row>
    <row r="2220" spans="1:9" x14ac:dyDescent="0.35">
      <c r="A2220" t="s">
        <v>12</v>
      </c>
      <c r="B2220" s="75" t="str">
        <f t="shared" si="26"/>
        <v>Year ending September 2011</v>
      </c>
      <c r="C2220" t="s">
        <v>133</v>
      </c>
      <c r="D2220" t="s">
        <v>60</v>
      </c>
      <c r="E2220" t="s">
        <v>126</v>
      </c>
      <c r="F2220" t="s">
        <v>79</v>
      </c>
      <c r="G2220" t="s">
        <v>83</v>
      </c>
      <c r="H2220" t="s">
        <v>3</v>
      </c>
      <c r="I2220">
        <v>48</v>
      </c>
    </row>
    <row r="2221" spans="1:9" x14ac:dyDescent="0.35">
      <c r="A2221" t="s">
        <v>12</v>
      </c>
      <c r="B2221" s="75" t="str">
        <f t="shared" si="26"/>
        <v>Year ending September 2011</v>
      </c>
      <c r="C2221" t="s">
        <v>133</v>
      </c>
      <c r="D2221" t="s">
        <v>60</v>
      </c>
      <c r="E2221" t="s">
        <v>126</v>
      </c>
      <c r="F2221" t="s">
        <v>79</v>
      </c>
      <c r="G2221" t="s">
        <v>83</v>
      </c>
      <c r="H2221" t="s">
        <v>10</v>
      </c>
      <c r="I2221">
        <v>10</v>
      </c>
    </row>
    <row r="2222" spans="1:9" x14ac:dyDescent="0.35">
      <c r="A2222" t="s">
        <v>12</v>
      </c>
      <c r="B2222" s="75" t="str">
        <f t="shared" si="26"/>
        <v>Year ending September 2011</v>
      </c>
      <c r="C2222" t="s">
        <v>133</v>
      </c>
      <c r="D2222" t="s">
        <v>60</v>
      </c>
      <c r="E2222" t="s">
        <v>126</v>
      </c>
      <c r="F2222" t="s">
        <v>79</v>
      </c>
      <c r="G2222" t="s">
        <v>83</v>
      </c>
      <c r="H2222" t="s">
        <v>6</v>
      </c>
      <c r="I2222">
        <v>19</v>
      </c>
    </row>
    <row r="2223" spans="1:9" x14ac:dyDescent="0.35">
      <c r="A2223" t="s">
        <v>12</v>
      </c>
      <c r="B2223" s="75" t="str">
        <f t="shared" si="26"/>
        <v>Year ending September 2011</v>
      </c>
      <c r="C2223" t="s">
        <v>133</v>
      </c>
      <c r="D2223" t="s">
        <v>60</v>
      </c>
      <c r="E2223" t="s">
        <v>126</v>
      </c>
      <c r="F2223" t="s">
        <v>79</v>
      </c>
      <c r="G2223" t="s">
        <v>83</v>
      </c>
      <c r="H2223" t="s">
        <v>7</v>
      </c>
      <c r="I2223">
        <v>4</v>
      </c>
    </row>
    <row r="2224" spans="1:9" x14ac:dyDescent="0.35">
      <c r="A2224" t="s">
        <v>12</v>
      </c>
      <c r="B2224" s="75" t="str">
        <f t="shared" si="26"/>
        <v>Year ending September 2011</v>
      </c>
      <c r="C2224" t="s">
        <v>133</v>
      </c>
      <c r="D2224" t="s">
        <v>61</v>
      </c>
      <c r="E2224" t="s">
        <v>127</v>
      </c>
      <c r="F2224" t="s">
        <v>99</v>
      </c>
      <c r="G2224" t="s">
        <v>80</v>
      </c>
      <c r="H2224" t="s">
        <v>4</v>
      </c>
      <c r="I2224">
        <v>19</v>
      </c>
    </row>
    <row r="2225" spans="1:9" x14ac:dyDescent="0.35">
      <c r="A2225" t="s">
        <v>12</v>
      </c>
      <c r="B2225" s="75" t="str">
        <f t="shared" si="26"/>
        <v>Year ending September 2011</v>
      </c>
      <c r="C2225" t="s">
        <v>133</v>
      </c>
      <c r="D2225" t="s">
        <v>61</v>
      </c>
      <c r="E2225" t="s">
        <v>127</v>
      </c>
      <c r="F2225" t="s">
        <v>99</v>
      </c>
      <c r="G2225" t="s">
        <v>80</v>
      </c>
      <c r="H2225" t="s">
        <v>5</v>
      </c>
      <c r="I2225">
        <v>16</v>
      </c>
    </row>
    <row r="2226" spans="1:9" x14ac:dyDescent="0.35">
      <c r="A2226" t="s">
        <v>12</v>
      </c>
      <c r="B2226" s="75" t="str">
        <f t="shared" si="26"/>
        <v>Year ending September 2011</v>
      </c>
      <c r="C2226" t="s">
        <v>133</v>
      </c>
      <c r="D2226" t="s">
        <v>61</v>
      </c>
      <c r="E2226" t="s">
        <v>127</v>
      </c>
      <c r="F2226" t="s">
        <v>99</v>
      </c>
      <c r="G2226" t="s">
        <v>80</v>
      </c>
      <c r="H2226" t="s">
        <v>81</v>
      </c>
      <c r="I2226">
        <v>3</v>
      </c>
    </row>
    <row r="2227" spans="1:9" x14ac:dyDescent="0.35">
      <c r="A2227" t="s">
        <v>12</v>
      </c>
      <c r="B2227" s="75" t="str">
        <f t="shared" si="26"/>
        <v>Year ending September 2011</v>
      </c>
      <c r="C2227" t="s">
        <v>133</v>
      </c>
      <c r="D2227" t="s">
        <v>61</v>
      </c>
      <c r="E2227" t="s">
        <v>127</v>
      </c>
      <c r="F2227" t="s">
        <v>99</v>
      </c>
      <c r="G2227" t="s">
        <v>80</v>
      </c>
      <c r="H2227" t="s">
        <v>3</v>
      </c>
      <c r="I2227">
        <v>224</v>
      </c>
    </row>
    <row r="2228" spans="1:9" x14ac:dyDescent="0.35">
      <c r="A2228" t="s">
        <v>12</v>
      </c>
      <c r="B2228" s="75" t="str">
        <f t="shared" si="26"/>
        <v>Year ending September 2011</v>
      </c>
      <c r="C2228" t="s">
        <v>133</v>
      </c>
      <c r="D2228" t="s">
        <v>61</v>
      </c>
      <c r="E2228" t="s">
        <v>127</v>
      </c>
      <c r="F2228" t="s">
        <v>99</v>
      </c>
      <c r="G2228" t="s">
        <v>80</v>
      </c>
      <c r="H2228" t="s">
        <v>10</v>
      </c>
      <c r="I2228">
        <v>14</v>
      </c>
    </row>
    <row r="2229" spans="1:9" x14ac:dyDescent="0.35">
      <c r="A2229" t="s">
        <v>12</v>
      </c>
      <c r="B2229" s="75" t="str">
        <f t="shared" si="26"/>
        <v>Year ending September 2011</v>
      </c>
      <c r="C2229" t="s">
        <v>133</v>
      </c>
      <c r="D2229" t="s">
        <v>61</v>
      </c>
      <c r="E2229" t="s">
        <v>127</v>
      </c>
      <c r="F2229" t="s">
        <v>99</v>
      </c>
      <c r="G2229" t="s">
        <v>80</v>
      </c>
      <c r="H2229" t="s">
        <v>8</v>
      </c>
      <c r="I2229">
        <v>21</v>
      </c>
    </row>
    <row r="2230" spans="1:9" x14ac:dyDescent="0.35">
      <c r="A2230" t="s">
        <v>12</v>
      </c>
      <c r="B2230" s="75" t="str">
        <f t="shared" si="26"/>
        <v>Year ending September 2011</v>
      </c>
      <c r="C2230" t="s">
        <v>133</v>
      </c>
      <c r="D2230" t="s">
        <v>61</v>
      </c>
      <c r="E2230" t="s">
        <v>127</v>
      </c>
      <c r="F2230" t="s">
        <v>99</v>
      </c>
      <c r="G2230" t="s">
        <v>80</v>
      </c>
      <c r="H2230" t="s">
        <v>6</v>
      </c>
      <c r="I2230">
        <v>36</v>
      </c>
    </row>
    <row r="2231" spans="1:9" x14ac:dyDescent="0.35">
      <c r="A2231" t="s">
        <v>12</v>
      </c>
      <c r="B2231" s="75" t="str">
        <f t="shared" si="26"/>
        <v>Year ending September 2011</v>
      </c>
      <c r="C2231" t="s">
        <v>133</v>
      </c>
      <c r="D2231" t="s">
        <v>61</v>
      </c>
      <c r="E2231" t="s">
        <v>127</v>
      </c>
      <c r="F2231" t="s">
        <v>99</v>
      </c>
      <c r="G2231" t="s">
        <v>80</v>
      </c>
      <c r="H2231" t="s">
        <v>7</v>
      </c>
      <c r="I2231">
        <v>15</v>
      </c>
    </row>
    <row r="2232" spans="1:9" x14ac:dyDescent="0.35">
      <c r="A2232" t="s">
        <v>12</v>
      </c>
      <c r="B2232" s="75" t="str">
        <f t="shared" si="26"/>
        <v>Year ending September 2012</v>
      </c>
      <c r="C2232" t="s">
        <v>135</v>
      </c>
      <c r="D2232" t="s">
        <v>19</v>
      </c>
      <c r="E2232" t="s">
        <v>78</v>
      </c>
      <c r="F2232" t="s">
        <v>79</v>
      </c>
      <c r="G2232" t="s">
        <v>80</v>
      </c>
      <c r="H2232" t="s">
        <v>4</v>
      </c>
      <c r="I2232">
        <v>5</v>
      </c>
    </row>
    <row r="2233" spans="1:9" x14ac:dyDescent="0.35">
      <c r="A2233" t="s">
        <v>12</v>
      </c>
      <c r="B2233" s="75" t="str">
        <f t="shared" si="26"/>
        <v>Year ending September 2012</v>
      </c>
      <c r="C2233" t="s">
        <v>135</v>
      </c>
      <c r="D2233" t="s">
        <v>19</v>
      </c>
      <c r="E2233" t="s">
        <v>78</v>
      </c>
      <c r="F2233" t="s">
        <v>79</v>
      </c>
      <c r="G2233" t="s">
        <v>80</v>
      </c>
      <c r="H2233" t="s">
        <v>5</v>
      </c>
      <c r="I2233">
        <v>17</v>
      </c>
    </row>
    <row r="2234" spans="1:9" x14ac:dyDescent="0.35">
      <c r="A2234" t="s">
        <v>12</v>
      </c>
      <c r="B2234" s="75" t="str">
        <f t="shared" si="26"/>
        <v>Year ending September 2012</v>
      </c>
      <c r="C2234" t="s">
        <v>135</v>
      </c>
      <c r="D2234" t="s">
        <v>19</v>
      </c>
      <c r="E2234" t="s">
        <v>78</v>
      </c>
      <c r="F2234" t="s">
        <v>79</v>
      </c>
      <c r="G2234" t="s">
        <v>80</v>
      </c>
      <c r="H2234" t="s">
        <v>81</v>
      </c>
      <c r="I2234">
        <v>8</v>
      </c>
    </row>
    <row r="2235" spans="1:9" x14ac:dyDescent="0.35">
      <c r="A2235" t="s">
        <v>12</v>
      </c>
      <c r="B2235" s="75" t="str">
        <f t="shared" si="26"/>
        <v>Year ending September 2012</v>
      </c>
      <c r="C2235" t="s">
        <v>135</v>
      </c>
      <c r="D2235" t="s">
        <v>19</v>
      </c>
      <c r="E2235" t="s">
        <v>78</v>
      </c>
      <c r="F2235" t="s">
        <v>79</v>
      </c>
      <c r="G2235" t="s">
        <v>80</v>
      </c>
      <c r="H2235" t="s">
        <v>3</v>
      </c>
      <c r="I2235">
        <v>69</v>
      </c>
    </row>
    <row r="2236" spans="1:9" x14ac:dyDescent="0.35">
      <c r="A2236" t="s">
        <v>12</v>
      </c>
      <c r="B2236" s="75" t="str">
        <f t="shared" si="26"/>
        <v>Year ending September 2012</v>
      </c>
      <c r="C2236" t="s">
        <v>135</v>
      </c>
      <c r="D2236" t="s">
        <v>19</v>
      </c>
      <c r="E2236" t="s">
        <v>78</v>
      </c>
      <c r="F2236" t="s">
        <v>79</v>
      </c>
      <c r="G2236" t="s">
        <v>80</v>
      </c>
      <c r="H2236" t="s">
        <v>10</v>
      </c>
      <c r="I2236">
        <v>15</v>
      </c>
    </row>
    <row r="2237" spans="1:9" x14ac:dyDescent="0.35">
      <c r="A2237" t="s">
        <v>12</v>
      </c>
      <c r="B2237" s="75" t="str">
        <f t="shared" si="26"/>
        <v>Year ending September 2012</v>
      </c>
      <c r="C2237" t="s">
        <v>135</v>
      </c>
      <c r="D2237" t="s">
        <v>19</v>
      </c>
      <c r="E2237" t="s">
        <v>78</v>
      </c>
      <c r="F2237" t="s">
        <v>79</v>
      </c>
      <c r="G2237" t="s">
        <v>80</v>
      </c>
      <c r="H2237" t="s">
        <v>8</v>
      </c>
      <c r="I2237">
        <v>8</v>
      </c>
    </row>
    <row r="2238" spans="1:9" x14ac:dyDescent="0.35">
      <c r="A2238" t="s">
        <v>12</v>
      </c>
      <c r="B2238" s="75" t="str">
        <f t="shared" si="26"/>
        <v>Year ending September 2012</v>
      </c>
      <c r="C2238" t="s">
        <v>135</v>
      </c>
      <c r="D2238" t="s">
        <v>19</v>
      </c>
      <c r="E2238" t="s">
        <v>78</v>
      </c>
      <c r="F2238" t="s">
        <v>79</v>
      </c>
      <c r="G2238" t="s">
        <v>80</v>
      </c>
      <c r="H2238" t="s">
        <v>6</v>
      </c>
      <c r="I2238">
        <v>22</v>
      </c>
    </row>
    <row r="2239" spans="1:9" x14ac:dyDescent="0.35">
      <c r="A2239" t="s">
        <v>12</v>
      </c>
      <c r="B2239" s="75" t="str">
        <f t="shared" si="26"/>
        <v>Year ending September 2012</v>
      </c>
      <c r="C2239" t="s">
        <v>135</v>
      </c>
      <c r="D2239" t="s">
        <v>19</v>
      </c>
      <c r="E2239" t="s">
        <v>78</v>
      </c>
      <c r="F2239" t="s">
        <v>79</v>
      </c>
      <c r="G2239" t="s">
        <v>80</v>
      </c>
      <c r="H2239" t="s">
        <v>7</v>
      </c>
      <c r="I2239">
        <v>5</v>
      </c>
    </row>
    <row r="2240" spans="1:9" x14ac:dyDescent="0.35">
      <c r="A2240" t="s">
        <v>12</v>
      </c>
      <c r="B2240" s="75" t="str">
        <f t="shared" si="26"/>
        <v>Year ending September 2012</v>
      </c>
      <c r="C2240" t="s">
        <v>135</v>
      </c>
      <c r="D2240" t="s">
        <v>20</v>
      </c>
      <c r="E2240" t="s">
        <v>82</v>
      </c>
      <c r="F2240" t="s">
        <v>79</v>
      </c>
      <c r="G2240" t="s">
        <v>83</v>
      </c>
      <c r="H2240" t="s">
        <v>4</v>
      </c>
      <c r="I2240">
        <v>5</v>
      </c>
    </row>
    <row r="2241" spans="1:9" x14ac:dyDescent="0.35">
      <c r="A2241" t="s">
        <v>12</v>
      </c>
      <c r="B2241" s="75" t="str">
        <f t="shared" si="26"/>
        <v>Year ending September 2012</v>
      </c>
      <c r="C2241" t="s">
        <v>135</v>
      </c>
      <c r="D2241" t="s">
        <v>20</v>
      </c>
      <c r="E2241" t="s">
        <v>82</v>
      </c>
      <c r="F2241" t="s">
        <v>79</v>
      </c>
      <c r="G2241" t="s">
        <v>83</v>
      </c>
      <c r="H2241" t="s">
        <v>81</v>
      </c>
      <c r="I2241">
        <v>6</v>
      </c>
    </row>
    <row r="2242" spans="1:9" x14ac:dyDescent="0.35">
      <c r="A2242" t="s">
        <v>12</v>
      </c>
      <c r="B2242" s="75" t="str">
        <f t="shared" ref="B2242:B2305" si="27">IF(OR(C2242="2009/10 Jan, Feb, Mar",C2242="2010/11 Apr, May, Jun",C2242="2010/11 Jul, Aug, Sep",C2242="2009/10 Oct, Nov, Dec"),"Year ending September 2010",IF(OR(C2242="2010/11 Jan, Feb, Mar",C2242="2011/12 Apr, May, Jun",C2242="2011/12 Jul, Aug, Sep",C2242="2010/11 Oct, Nov, Dec"),"Year ending September 2011",IF(OR(C2242="2011/12 Jan, Feb, Mar",C2242="2012/13 Apr, May, Jun",C2242="2012/13 Jul, Aug, Sep",C2242="2011/12 Oct, Nov, Dec"),"Year ending September 2012",IF(OR(C2242="2012/13 Jan, Feb, Mar",C2242="2013/14 Apr, May, Jun",C2242="2013/14 Jul, Aug, Sep",C2242="2012/13 Oct, Nov, Dec"),"Year ending September 2013",IF(OR(C2242="2013/14 Jan, Feb, Mar",C2242="2014/15 Apr, May, Jun",C2242="2014/15 Jul, Aug, Sep",C2242="2013/14 Oct, Nov, Dec"),"Year ending September 2014",IF(OR(C2242="2014/15 Jan, Feb, Mar",C2242="2015/16 Apr, May, Jun",C2242="2015/16 Jul, Aug, Sep",C2242="2014/15 Oct, Nov, Dec"),"Year ending September 2015",IF(OR(C2242="2015/16 Jan, Feb, Mar",C2242="2016/17 Apr, May, Jun",C2242="2016/17 Jul, Aug, Sep",C2242="2015/16 Oct, Nov, Dec"),"Year ending September 2016",IF(OR(C2242="2016/17 Jan, Feb, Mar",C2242="2017/18 Apr, May, Jun",C2242="2017/18 Jul, Aug, Sep",C2242="2016/17 Oct, Nov, Dec"),"Year ending September 2017",IF(OR(C2242="2017/18 Jan, Feb, Mar",C2242="2018/19 Apr, May, Jun",C2242="2018/19 Jul, Aug, Sep",C2242="2017/18 Oct, Nov, Dec"),"Year ending September 2018",IF(OR(C2242="2018/19 Jan, Feb, Mar",C2242="2019/20 Apr, May, Jun",C2242="2019/20 Jul, Aug, Sep",C2242="2018/19 Oct, Nov, Dec"),"Year ending September 2019",""))))))))))</f>
        <v>Year ending September 2012</v>
      </c>
      <c r="C2242" t="s">
        <v>135</v>
      </c>
      <c r="D2242" t="s">
        <v>20</v>
      </c>
      <c r="E2242" t="s">
        <v>82</v>
      </c>
      <c r="F2242" t="s">
        <v>79</v>
      </c>
      <c r="G2242" t="s">
        <v>83</v>
      </c>
      <c r="H2242" t="s">
        <v>3</v>
      </c>
      <c r="I2242">
        <v>61</v>
      </c>
    </row>
    <row r="2243" spans="1:9" x14ac:dyDescent="0.35">
      <c r="A2243" t="s">
        <v>12</v>
      </c>
      <c r="B2243" s="75" t="str">
        <f t="shared" si="27"/>
        <v>Year ending September 2012</v>
      </c>
      <c r="C2243" t="s">
        <v>135</v>
      </c>
      <c r="D2243" t="s">
        <v>20</v>
      </c>
      <c r="E2243" t="s">
        <v>82</v>
      </c>
      <c r="F2243" t="s">
        <v>79</v>
      </c>
      <c r="G2243" t="s">
        <v>83</v>
      </c>
      <c r="H2243" t="s">
        <v>10</v>
      </c>
      <c r="I2243">
        <v>15</v>
      </c>
    </row>
    <row r="2244" spans="1:9" x14ac:dyDescent="0.35">
      <c r="A2244" t="s">
        <v>12</v>
      </c>
      <c r="B2244" s="75" t="str">
        <f t="shared" si="27"/>
        <v>Year ending September 2012</v>
      </c>
      <c r="C2244" t="s">
        <v>135</v>
      </c>
      <c r="D2244" t="s">
        <v>20</v>
      </c>
      <c r="E2244" t="s">
        <v>82</v>
      </c>
      <c r="F2244" t="s">
        <v>79</v>
      </c>
      <c r="G2244" t="s">
        <v>83</v>
      </c>
      <c r="H2244" t="s">
        <v>8</v>
      </c>
      <c r="I2244">
        <v>6</v>
      </c>
    </row>
    <row r="2245" spans="1:9" x14ac:dyDescent="0.35">
      <c r="A2245" t="s">
        <v>12</v>
      </c>
      <c r="B2245" s="75" t="str">
        <f t="shared" si="27"/>
        <v>Year ending September 2012</v>
      </c>
      <c r="C2245" t="s">
        <v>135</v>
      </c>
      <c r="D2245" t="s">
        <v>20</v>
      </c>
      <c r="E2245" t="s">
        <v>82</v>
      </c>
      <c r="F2245" t="s">
        <v>79</v>
      </c>
      <c r="G2245" t="s">
        <v>83</v>
      </c>
      <c r="H2245" t="s">
        <v>6</v>
      </c>
      <c r="I2245">
        <v>22</v>
      </c>
    </row>
    <row r="2246" spans="1:9" x14ac:dyDescent="0.35">
      <c r="A2246" t="s">
        <v>12</v>
      </c>
      <c r="B2246" s="75" t="str">
        <f t="shared" si="27"/>
        <v>Year ending September 2012</v>
      </c>
      <c r="C2246" t="s">
        <v>135</v>
      </c>
      <c r="D2246" t="s">
        <v>20</v>
      </c>
      <c r="E2246" t="s">
        <v>82</v>
      </c>
      <c r="F2246" t="s">
        <v>79</v>
      </c>
      <c r="G2246" t="s">
        <v>83</v>
      </c>
      <c r="H2246" t="s">
        <v>7</v>
      </c>
      <c r="I2246">
        <v>10</v>
      </c>
    </row>
    <row r="2247" spans="1:9" x14ac:dyDescent="0.35">
      <c r="A2247" t="s">
        <v>12</v>
      </c>
      <c r="B2247" s="75" t="str">
        <f t="shared" si="27"/>
        <v>Year ending September 2012</v>
      </c>
      <c r="C2247" t="s">
        <v>135</v>
      </c>
      <c r="D2247" t="s">
        <v>21</v>
      </c>
      <c r="E2247" t="s">
        <v>84</v>
      </c>
      <c r="F2247" t="s">
        <v>79</v>
      </c>
      <c r="G2247" t="s">
        <v>80</v>
      </c>
      <c r="H2247" t="s">
        <v>4</v>
      </c>
      <c r="I2247">
        <v>1</v>
      </c>
    </row>
    <row r="2248" spans="1:9" x14ac:dyDescent="0.35">
      <c r="A2248" t="s">
        <v>12</v>
      </c>
      <c r="B2248" s="75" t="str">
        <f t="shared" si="27"/>
        <v>Year ending September 2012</v>
      </c>
      <c r="C2248" t="s">
        <v>135</v>
      </c>
      <c r="D2248" t="s">
        <v>21</v>
      </c>
      <c r="E2248" t="s">
        <v>84</v>
      </c>
      <c r="F2248" t="s">
        <v>79</v>
      </c>
      <c r="G2248" t="s">
        <v>80</v>
      </c>
      <c r="H2248" t="s">
        <v>5</v>
      </c>
      <c r="I2248">
        <v>1</v>
      </c>
    </row>
    <row r="2249" spans="1:9" x14ac:dyDescent="0.35">
      <c r="A2249" t="s">
        <v>12</v>
      </c>
      <c r="B2249" s="75" t="str">
        <f t="shared" si="27"/>
        <v>Year ending September 2012</v>
      </c>
      <c r="C2249" t="s">
        <v>135</v>
      </c>
      <c r="D2249" t="s">
        <v>21</v>
      </c>
      <c r="E2249" t="s">
        <v>84</v>
      </c>
      <c r="F2249" t="s">
        <v>79</v>
      </c>
      <c r="G2249" t="s">
        <v>80</v>
      </c>
      <c r="H2249" t="s">
        <v>81</v>
      </c>
      <c r="I2249">
        <v>3</v>
      </c>
    </row>
    <row r="2250" spans="1:9" x14ac:dyDescent="0.35">
      <c r="A2250" t="s">
        <v>12</v>
      </c>
      <c r="B2250" s="75" t="str">
        <f t="shared" si="27"/>
        <v>Year ending September 2012</v>
      </c>
      <c r="C2250" t="s">
        <v>135</v>
      </c>
      <c r="D2250" t="s">
        <v>21</v>
      </c>
      <c r="E2250" t="s">
        <v>84</v>
      </c>
      <c r="F2250" t="s">
        <v>79</v>
      </c>
      <c r="G2250" t="s">
        <v>80</v>
      </c>
      <c r="H2250" t="s">
        <v>3</v>
      </c>
      <c r="I2250">
        <v>54</v>
      </c>
    </row>
    <row r="2251" spans="1:9" x14ac:dyDescent="0.35">
      <c r="A2251" t="s">
        <v>12</v>
      </c>
      <c r="B2251" s="75" t="str">
        <f t="shared" si="27"/>
        <v>Year ending September 2012</v>
      </c>
      <c r="C2251" t="s">
        <v>135</v>
      </c>
      <c r="D2251" t="s">
        <v>21</v>
      </c>
      <c r="E2251" t="s">
        <v>84</v>
      </c>
      <c r="F2251" t="s">
        <v>79</v>
      </c>
      <c r="G2251" t="s">
        <v>80</v>
      </c>
      <c r="H2251" t="s">
        <v>10</v>
      </c>
      <c r="I2251">
        <v>4</v>
      </c>
    </row>
    <row r="2252" spans="1:9" x14ac:dyDescent="0.35">
      <c r="A2252" t="s">
        <v>12</v>
      </c>
      <c r="B2252" s="75" t="str">
        <f t="shared" si="27"/>
        <v>Year ending September 2012</v>
      </c>
      <c r="C2252" t="s">
        <v>135</v>
      </c>
      <c r="D2252" t="s">
        <v>21</v>
      </c>
      <c r="E2252" t="s">
        <v>84</v>
      </c>
      <c r="F2252" t="s">
        <v>79</v>
      </c>
      <c r="G2252" t="s">
        <v>80</v>
      </c>
      <c r="H2252" t="s">
        <v>8</v>
      </c>
      <c r="I2252">
        <v>1</v>
      </c>
    </row>
    <row r="2253" spans="1:9" x14ac:dyDescent="0.35">
      <c r="A2253" t="s">
        <v>12</v>
      </c>
      <c r="B2253" s="75" t="str">
        <f t="shared" si="27"/>
        <v>Year ending September 2012</v>
      </c>
      <c r="C2253" t="s">
        <v>135</v>
      </c>
      <c r="D2253" t="s">
        <v>21</v>
      </c>
      <c r="E2253" t="s">
        <v>84</v>
      </c>
      <c r="F2253" t="s">
        <v>79</v>
      </c>
      <c r="G2253" t="s">
        <v>80</v>
      </c>
      <c r="H2253" t="s">
        <v>6</v>
      </c>
      <c r="I2253">
        <v>26</v>
      </c>
    </row>
    <row r="2254" spans="1:9" x14ac:dyDescent="0.35">
      <c r="A2254" t="s">
        <v>12</v>
      </c>
      <c r="B2254" s="75" t="str">
        <f t="shared" si="27"/>
        <v>Year ending September 2012</v>
      </c>
      <c r="C2254" t="s">
        <v>135</v>
      </c>
      <c r="D2254" t="s">
        <v>21</v>
      </c>
      <c r="E2254" t="s">
        <v>84</v>
      </c>
      <c r="F2254" t="s">
        <v>79</v>
      </c>
      <c r="G2254" t="s">
        <v>80</v>
      </c>
      <c r="H2254" t="s">
        <v>7</v>
      </c>
      <c r="I2254">
        <v>2</v>
      </c>
    </row>
    <row r="2255" spans="1:9" x14ac:dyDescent="0.35">
      <c r="A2255" t="s">
        <v>12</v>
      </c>
      <c r="B2255" s="75" t="str">
        <f t="shared" si="27"/>
        <v>Year ending September 2012</v>
      </c>
      <c r="C2255" t="s">
        <v>135</v>
      </c>
      <c r="D2255" t="s">
        <v>22</v>
      </c>
      <c r="E2255" t="s">
        <v>85</v>
      </c>
      <c r="F2255" t="s">
        <v>79</v>
      </c>
      <c r="G2255" t="s">
        <v>83</v>
      </c>
      <c r="H2255" t="s">
        <v>4</v>
      </c>
      <c r="I2255">
        <v>7</v>
      </c>
    </row>
    <row r="2256" spans="1:9" x14ac:dyDescent="0.35">
      <c r="A2256" t="s">
        <v>12</v>
      </c>
      <c r="B2256" s="75" t="str">
        <f t="shared" si="27"/>
        <v>Year ending September 2012</v>
      </c>
      <c r="C2256" t="s">
        <v>135</v>
      </c>
      <c r="D2256" t="s">
        <v>22</v>
      </c>
      <c r="E2256" t="s">
        <v>85</v>
      </c>
      <c r="F2256" t="s">
        <v>79</v>
      </c>
      <c r="G2256" t="s">
        <v>83</v>
      </c>
      <c r="H2256" t="s">
        <v>5</v>
      </c>
      <c r="I2256">
        <v>4</v>
      </c>
    </row>
    <row r="2257" spans="1:9" x14ac:dyDescent="0.35">
      <c r="A2257" t="s">
        <v>12</v>
      </c>
      <c r="B2257" s="75" t="str">
        <f t="shared" si="27"/>
        <v>Year ending September 2012</v>
      </c>
      <c r="C2257" t="s">
        <v>135</v>
      </c>
      <c r="D2257" t="s">
        <v>22</v>
      </c>
      <c r="E2257" t="s">
        <v>85</v>
      </c>
      <c r="F2257" t="s">
        <v>79</v>
      </c>
      <c r="G2257" t="s">
        <v>83</v>
      </c>
      <c r="H2257" t="s">
        <v>81</v>
      </c>
      <c r="I2257">
        <v>3</v>
      </c>
    </row>
    <row r="2258" spans="1:9" x14ac:dyDescent="0.35">
      <c r="A2258" t="s">
        <v>12</v>
      </c>
      <c r="B2258" s="75" t="str">
        <f t="shared" si="27"/>
        <v>Year ending September 2012</v>
      </c>
      <c r="C2258" t="s">
        <v>135</v>
      </c>
      <c r="D2258" t="s">
        <v>22</v>
      </c>
      <c r="E2258" t="s">
        <v>85</v>
      </c>
      <c r="F2258" t="s">
        <v>79</v>
      </c>
      <c r="G2258" t="s">
        <v>83</v>
      </c>
      <c r="H2258" t="s">
        <v>3</v>
      </c>
      <c r="I2258">
        <v>70</v>
      </c>
    </row>
    <row r="2259" spans="1:9" x14ac:dyDescent="0.35">
      <c r="A2259" t="s">
        <v>12</v>
      </c>
      <c r="B2259" s="75" t="str">
        <f t="shared" si="27"/>
        <v>Year ending September 2012</v>
      </c>
      <c r="C2259" t="s">
        <v>135</v>
      </c>
      <c r="D2259" t="s">
        <v>22</v>
      </c>
      <c r="E2259" t="s">
        <v>85</v>
      </c>
      <c r="F2259" t="s">
        <v>79</v>
      </c>
      <c r="G2259" t="s">
        <v>83</v>
      </c>
      <c r="H2259" t="s">
        <v>10</v>
      </c>
      <c r="I2259">
        <v>11</v>
      </c>
    </row>
    <row r="2260" spans="1:9" x14ac:dyDescent="0.35">
      <c r="A2260" t="s">
        <v>12</v>
      </c>
      <c r="B2260" s="75" t="str">
        <f t="shared" si="27"/>
        <v>Year ending September 2012</v>
      </c>
      <c r="C2260" t="s">
        <v>135</v>
      </c>
      <c r="D2260" t="s">
        <v>22</v>
      </c>
      <c r="E2260" t="s">
        <v>85</v>
      </c>
      <c r="F2260" t="s">
        <v>79</v>
      </c>
      <c r="G2260" t="s">
        <v>83</v>
      </c>
      <c r="H2260" t="s">
        <v>8</v>
      </c>
      <c r="I2260">
        <v>1</v>
      </c>
    </row>
    <row r="2261" spans="1:9" x14ac:dyDescent="0.35">
      <c r="A2261" t="s">
        <v>12</v>
      </c>
      <c r="B2261" s="75" t="str">
        <f t="shared" si="27"/>
        <v>Year ending September 2012</v>
      </c>
      <c r="C2261" t="s">
        <v>135</v>
      </c>
      <c r="D2261" t="s">
        <v>22</v>
      </c>
      <c r="E2261" t="s">
        <v>85</v>
      </c>
      <c r="F2261" t="s">
        <v>79</v>
      </c>
      <c r="G2261" t="s">
        <v>83</v>
      </c>
      <c r="H2261" t="s">
        <v>6</v>
      </c>
      <c r="I2261">
        <v>26</v>
      </c>
    </row>
    <row r="2262" spans="1:9" x14ac:dyDescent="0.35">
      <c r="A2262" t="s">
        <v>12</v>
      </c>
      <c r="B2262" s="75" t="str">
        <f t="shared" si="27"/>
        <v>Year ending September 2012</v>
      </c>
      <c r="C2262" t="s">
        <v>135</v>
      </c>
      <c r="D2262" t="s">
        <v>22</v>
      </c>
      <c r="E2262" t="s">
        <v>85</v>
      </c>
      <c r="F2262" t="s">
        <v>79</v>
      </c>
      <c r="G2262" t="s">
        <v>83</v>
      </c>
      <c r="H2262" t="s">
        <v>7</v>
      </c>
      <c r="I2262">
        <v>2</v>
      </c>
    </row>
    <row r="2263" spans="1:9" x14ac:dyDescent="0.35">
      <c r="A2263" t="s">
        <v>12</v>
      </c>
      <c r="B2263" s="75" t="str">
        <f t="shared" si="27"/>
        <v>Year ending September 2012</v>
      </c>
      <c r="C2263" t="s">
        <v>135</v>
      </c>
      <c r="D2263" t="s">
        <v>23</v>
      </c>
      <c r="E2263" t="s">
        <v>86</v>
      </c>
      <c r="F2263" t="s">
        <v>79</v>
      </c>
      <c r="G2263" t="s">
        <v>87</v>
      </c>
      <c r="H2263" t="s">
        <v>4</v>
      </c>
      <c r="I2263">
        <v>6</v>
      </c>
    </row>
    <row r="2264" spans="1:9" x14ac:dyDescent="0.35">
      <c r="A2264" t="s">
        <v>12</v>
      </c>
      <c r="B2264" s="75" t="str">
        <f t="shared" si="27"/>
        <v>Year ending September 2012</v>
      </c>
      <c r="C2264" t="s">
        <v>135</v>
      </c>
      <c r="D2264" t="s">
        <v>23</v>
      </c>
      <c r="E2264" t="s">
        <v>86</v>
      </c>
      <c r="F2264" t="s">
        <v>79</v>
      </c>
      <c r="G2264" t="s">
        <v>87</v>
      </c>
      <c r="H2264" t="s">
        <v>5</v>
      </c>
      <c r="I2264">
        <v>2</v>
      </c>
    </row>
    <row r="2265" spans="1:9" x14ac:dyDescent="0.35">
      <c r="A2265" t="s">
        <v>12</v>
      </c>
      <c r="B2265" s="75" t="str">
        <f t="shared" si="27"/>
        <v>Year ending September 2012</v>
      </c>
      <c r="C2265" t="s">
        <v>135</v>
      </c>
      <c r="D2265" t="s">
        <v>23</v>
      </c>
      <c r="E2265" t="s">
        <v>86</v>
      </c>
      <c r="F2265" t="s">
        <v>79</v>
      </c>
      <c r="G2265" t="s">
        <v>87</v>
      </c>
      <c r="H2265" t="s">
        <v>81</v>
      </c>
      <c r="I2265">
        <v>7</v>
      </c>
    </row>
    <row r="2266" spans="1:9" x14ac:dyDescent="0.35">
      <c r="A2266" t="s">
        <v>12</v>
      </c>
      <c r="B2266" s="75" t="str">
        <f t="shared" si="27"/>
        <v>Year ending September 2012</v>
      </c>
      <c r="C2266" t="s">
        <v>135</v>
      </c>
      <c r="D2266" t="s">
        <v>23</v>
      </c>
      <c r="E2266" t="s">
        <v>86</v>
      </c>
      <c r="F2266" t="s">
        <v>79</v>
      </c>
      <c r="G2266" t="s">
        <v>87</v>
      </c>
      <c r="H2266" t="s">
        <v>3</v>
      </c>
      <c r="I2266">
        <v>56</v>
      </c>
    </row>
    <row r="2267" spans="1:9" x14ac:dyDescent="0.35">
      <c r="A2267" t="s">
        <v>12</v>
      </c>
      <c r="B2267" s="75" t="str">
        <f t="shared" si="27"/>
        <v>Year ending September 2012</v>
      </c>
      <c r="C2267" t="s">
        <v>135</v>
      </c>
      <c r="D2267" t="s">
        <v>23</v>
      </c>
      <c r="E2267" t="s">
        <v>86</v>
      </c>
      <c r="F2267" t="s">
        <v>79</v>
      </c>
      <c r="G2267" t="s">
        <v>87</v>
      </c>
      <c r="H2267" t="s">
        <v>10</v>
      </c>
      <c r="I2267">
        <v>6</v>
      </c>
    </row>
    <row r="2268" spans="1:9" x14ac:dyDescent="0.35">
      <c r="A2268" t="s">
        <v>12</v>
      </c>
      <c r="B2268" s="75" t="str">
        <f t="shared" si="27"/>
        <v>Year ending September 2012</v>
      </c>
      <c r="C2268" t="s">
        <v>135</v>
      </c>
      <c r="D2268" t="s">
        <v>23</v>
      </c>
      <c r="E2268" t="s">
        <v>86</v>
      </c>
      <c r="F2268" t="s">
        <v>79</v>
      </c>
      <c r="G2268" t="s">
        <v>87</v>
      </c>
      <c r="H2268" t="s">
        <v>6</v>
      </c>
      <c r="I2268">
        <v>14</v>
      </c>
    </row>
    <row r="2269" spans="1:9" x14ac:dyDescent="0.35">
      <c r="A2269" t="s">
        <v>12</v>
      </c>
      <c r="B2269" s="75" t="str">
        <f t="shared" si="27"/>
        <v>Year ending September 2012</v>
      </c>
      <c r="C2269" t="s">
        <v>135</v>
      </c>
      <c r="D2269" t="s">
        <v>23</v>
      </c>
      <c r="E2269" t="s">
        <v>86</v>
      </c>
      <c r="F2269" t="s">
        <v>79</v>
      </c>
      <c r="G2269" t="s">
        <v>87</v>
      </c>
      <c r="H2269" t="s">
        <v>7</v>
      </c>
      <c r="I2269">
        <v>1</v>
      </c>
    </row>
    <row r="2270" spans="1:9" x14ac:dyDescent="0.35">
      <c r="A2270" t="s">
        <v>12</v>
      </c>
      <c r="B2270" s="75" t="str">
        <f t="shared" si="27"/>
        <v>Year ending September 2012</v>
      </c>
      <c r="C2270" t="s">
        <v>135</v>
      </c>
      <c r="D2270" t="s">
        <v>24</v>
      </c>
      <c r="E2270" t="s">
        <v>88</v>
      </c>
      <c r="F2270" t="s">
        <v>79</v>
      </c>
      <c r="G2270" t="s">
        <v>83</v>
      </c>
      <c r="H2270" t="s">
        <v>4</v>
      </c>
      <c r="I2270">
        <v>11</v>
      </c>
    </row>
    <row r="2271" spans="1:9" x14ac:dyDescent="0.35">
      <c r="A2271" t="s">
        <v>12</v>
      </c>
      <c r="B2271" s="75" t="str">
        <f t="shared" si="27"/>
        <v>Year ending September 2012</v>
      </c>
      <c r="C2271" t="s">
        <v>135</v>
      </c>
      <c r="D2271" t="s">
        <v>24</v>
      </c>
      <c r="E2271" t="s">
        <v>88</v>
      </c>
      <c r="F2271" t="s">
        <v>79</v>
      </c>
      <c r="G2271" t="s">
        <v>83</v>
      </c>
      <c r="H2271" t="s">
        <v>5</v>
      </c>
      <c r="I2271">
        <v>3</v>
      </c>
    </row>
    <row r="2272" spans="1:9" x14ac:dyDescent="0.35">
      <c r="A2272" t="s">
        <v>12</v>
      </c>
      <c r="B2272" s="75" t="str">
        <f t="shared" si="27"/>
        <v>Year ending September 2012</v>
      </c>
      <c r="C2272" t="s">
        <v>135</v>
      </c>
      <c r="D2272" t="s">
        <v>24</v>
      </c>
      <c r="E2272" t="s">
        <v>88</v>
      </c>
      <c r="F2272" t="s">
        <v>79</v>
      </c>
      <c r="G2272" t="s">
        <v>83</v>
      </c>
      <c r="H2272" t="s">
        <v>3</v>
      </c>
      <c r="I2272">
        <v>94</v>
      </c>
    </row>
    <row r="2273" spans="1:9" x14ac:dyDescent="0.35">
      <c r="A2273" t="s">
        <v>12</v>
      </c>
      <c r="B2273" s="75" t="str">
        <f t="shared" si="27"/>
        <v>Year ending September 2012</v>
      </c>
      <c r="C2273" t="s">
        <v>135</v>
      </c>
      <c r="D2273" t="s">
        <v>24</v>
      </c>
      <c r="E2273" t="s">
        <v>88</v>
      </c>
      <c r="F2273" t="s">
        <v>79</v>
      </c>
      <c r="G2273" t="s">
        <v>83</v>
      </c>
      <c r="H2273" t="s">
        <v>10</v>
      </c>
      <c r="I2273">
        <v>10</v>
      </c>
    </row>
    <row r="2274" spans="1:9" x14ac:dyDescent="0.35">
      <c r="A2274" t="s">
        <v>12</v>
      </c>
      <c r="B2274" s="75" t="str">
        <f t="shared" si="27"/>
        <v>Year ending September 2012</v>
      </c>
      <c r="C2274" t="s">
        <v>135</v>
      </c>
      <c r="D2274" t="s">
        <v>24</v>
      </c>
      <c r="E2274" t="s">
        <v>88</v>
      </c>
      <c r="F2274" t="s">
        <v>79</v>
      </c>
      <c r="G2274" t="s">
        <v>83</v>
      </c>
      <c r="H2274" t="s">
        <v>8</v>
      </c>
      <c r="I2274">
        <v>1</v>
      </c>
    </row>
    <row r="2275" spans="1:9" x14ac:dyDescent="0.35">
      <c r="A2275" t="s">
        <v>12</v>
      </c>
      <c r="B2275" s="75" t="str">
        <f t="shared" si="27"/>
        <v>Year ending September 2012</v>
      </c>
      <c r="C2275" t="s">
        <v>135</v>
      </c>
      <c r="D2275" t="s">
        <v>24</v>
      </c>
      <c r="E2275" t="s">
        <v>88</v>
      </c>
      <c r="F2275" t="s">
        <v>79</v>
      </c>
      <c r="G2275" t="s">
        <v>83</v>
      </c>
      <c r="H2275" t="s">
        <v>6</v>
      </c>
      <c r="I2275">
        <v>13</v>
      </c>
    </row>
    <row r="2276" spans="1:9" x14ac:dyDescent="0.35">
      <c r="A2276" t="s">
        <v>12</v>
      </c>
      <c r="B2276" s="75" t="str">
        <f t="shared" si="27"/>
        <v>Year ending September 2012</v>
      </c>
      <c r="C2276" t="s">
        <v>135</v>
      </c>
      <c r="D2276" t="s">
        <v>24</v>
      </c>
      <c r="E2276" t="s">
        <v>88</v>
      </c>
      <c r="F2276" t="s">
        <v>79</v>
      </c>
      <c r="G2276" t="s">
        <v>83</v>
      </c>
      <c r="H2276" t="s">
        <v>7</v>
      </c>
      <c r="I2276">
        <v>1</v>
      </c>
    </row>
    <row r="2277" spans="1:9" x14ac:dyDescent="0.35">
      <c r="A2277" t="s">
        <v>12</v>
      </c>
      <c r="B2277" s="75" t="str">
        <f t="shared" si="27"/>
        <v>Year ending September 2012</v>
      </c>
      <c r="C2277" t="s">
        <v>135</v>
      </c>
      <c r="D2277" t="s">
        <v>25</v>
      </c>
      <c r="E2277" t="s">
        <v>89</v>
      </c>
      <c r="F2277" t="s">
        <v>79</v>
      </c>
      <c r="G2277" t="s">
        <v>80</v>
      </c>
      <c r="H2277" t="s">
        <v>4</v>
      </c>
      <c r="I2277">
        <v>5</v>
      </c>
    </row>
    <row r="2278" spans="1:9" x14ac:dyDescent="0.35">
      <c r="A2278" t="s">
        <v>12</v>
      </c>
      <c r="B2278" s="75" t="str">
        <f t="shared" si="27"/>
        <v>Year ending September 2012</v>
      </c>
      <c r="C2278" t="s">
        <v>135</v>
      </c>
      <c r="D2278" t="s">
        <v>25</v>
      </c>
      <c r="E2278" t="s">
        <v>89</v>
      </c>
      <c r="F2278" t="s">
        <v>79</v>
      </c>
      <c r="G2278" t="s">
        <v>80</v>
      </c>
      <c r="H2278" t="s">
        <v>5</v>
      </c>
      <c r="I2278">
        <v>4</v>
      </c>
    </row>
    <row r="2279" spans="1:9" x14ac:dyDescent="0.35">
      <c r="A2279" t="s">
        <v>12</v>
      </c>
      <c r="B2279" s="75" t="str">
        <f t="shared" si="27"/>
        <v>Year ending September 2012</v>
      </c>
      <c r="C2279" t="s">
        <v>135</v>
      </c>
      <c r="D2279" t="s">
        <v>25</v>
      </c>
      <c r="E2279" t="s">
        <v>89</v>
      </c>
      <c r="F2279" t="s">
        <v>79</v>
      </c>
      <c r="G2279" t="s">
        <v>80</v>
      </c>
      <c r="H2279" t="s">
        <v>81</v>
      </c>
      <c r="I2279">
        <v>2</v>
      </c>
    </row>
    <row r="2280" spans="1:9" x14ac:dyDescent="0.35">
      <c r="A2280" t="s">
        <v>12</v>
      </c>
      <c r="B2280" s="75" t="str">
        <f t="shared" si="27"/>
        <v>Year ending September 2012</v>
      </c>
      <c r="C2280" t="s">
        <v>135</v>
      </c>
      <c r="D2280" t="s">
        <v>25</v>
      </c>
      <c r="E2280" t="s">
        <v>89</v>
      </c>
      <c r="F2280" t="s">
        <v>79</v>
      </c>
      <c r="G2280" t="s">
        <v>80</v>
      </c>
      <c r="H2280" t="s">
        <v>3</v>
      </c>
      <c r="I2280">
        <v>49</v>
      </c>
    </row>
    <row r="2281" spans="1:9" x14ac:dyDescent="0.35">
      <c r="A2281" t="s">
        <v>12</v>
      </c>
      <c r="B2281" s="75" t="str">
        <f t="shared" si="27"/>
        <v>Year ending September 2012</v>
      </c>
      <c r="C2281" t="s">
        <v>135</v>
      </c>
      <c r="D2281" t="s">
        <v>25</v>
      </c>
      <c r="E2281" t="s">
        <v>89</v>
      </c>
      <c r="F2281" t="s">
        <v>79</v>
      </c>
      <c r="G2281" t="s">
        <v>80</v>
      </c>
      <c r="H2281" t="s">
        <v>10</v>
      </c>
      <c r="I2281">
        <v>4</v>
      </c>
    </row>
    <row r="2282" spans="1:9" x14ac:dyDescent="0.35">
      <c r="A2282" t="s">
        <v>12</v>
      </c>
      <c r="B2282" s="75" t="str">
        <f t="shared" si="27"/>
        <v>Year ending September 2012</v>
      </c>
      <c r="C2282" t="s">
        <v>135</v>
      </c>
      <c r="D2282" t="s">
        <v>25</v>
      </c>
      <c r="E2282" t="s">
        <v>89</v>
      </c>
      <c r="F2282" t="s">
        <v>79</v>
      </c>
      <c r="G2282" t="s">
        <v>80</v>
      </c>
      <c r="H2282" t="s">
        <v>6</v>
      </c>
      <c r="I2282">
        <v>12</v>
      </c>
    </row>
    <row r="2283" spans="1:9" x14ac:dyDescent="0.35">
      <c r="A2283" t="s">
        <v>12</v>
      </c>
      <c r="B2283" s="75" t="str">
        <f t="shared" si="27"/>
        <v>Year ending September 2012</v>
      </c>
      <c r="C2283" t="s">
        <v>135</v>
      </c>
      <c r="D2283" t="s">
        <v>26</v>
      </c>
      <c r="E2283" t="s">
        <v>90</v>
      </c>
      <c r="F2283" t="s">
        <v>79</v>
      </c>
      <c r="G2283" t="s">
        <v>87</v>
      </c>
      <c r="H2283" t="s">
        <v>4</v>
      </c>
      <c r="I2283">
        <v>12</v>
      </c>
    </row>
    <row r="2284" spans="1:9" x14ac:dyDescent="0.35">
      <c r="A2284" t="s">
        <v>12</v>
      </c>
      <c r="B2284" s="75" t="str">
        <f t="shared" si="27"/>
        <v>Year ending September 2012</v>
      </c>
      <c r="C2284" t="s">
        <v>135</v>
      </c>
      <c r="D2284" t="s">
        <v>26</v>
      </c>
      <c r="E2284" t="s">
        <v>90</v>
      </c>
      <c r="F2284" t="s">
        <v>79</v>
      </c>
      <c r="G2284" t="s">
        <v>87</v>
      </c>
      <c r="H2284" t="s">
        <v>5</v>
      </c>
      <c r="I2284">
        <v>5</v>
      </c>
    </row>
    <row r="2285" spans="1:9" x14ac:dyDescent="0.35">
      <c r="A2285" t="s">
        <v>12</v>
      </c>
      <c r="B2285" s="75" t="str">
        <f t="shared" si="27"/>
        <v>Year ending September 2012</v>
      </c>
      <c r="C2285" t="s">
        <v>135</v>
      </c>
      <c r="D2285" t="s">
        <v>26</v>
      </c>
      <c r="E2285" t="s">
        <v>90</v>
      </c>
      <c r="F2285" t="s">
        <v>79</v>
      </c>
      <c r="G2285" t="s">
        <v>87</v>
      </c>
      <c r="H2285" t="s">
        <v>81</v>
      </c>
      <c r="I2285">
        <v>2</v>
      </c>
    </row>
    <row r="2286" spans="1:9" x14ac:dyDescent="0.35">
      <c r="A2286" t="s">
        <v>12</v>
      </c>
      <c r="B2286" s="75" t="str">
        <f t="shared" si="27"/>
        <v>Year ending September 2012</v>
      </c>
      <c r="C2286" t="s">
        <v>135</v>
      </c>
      <c r="D2286" t="s">
        <v>26</v>
      </c>
      <c r="E2286" t="s">
        <v>90</v>
      </c>
      <c r="F2286" t="s">
        <v>79</v>
      </c>
      <c r="G2286" t="s">
        <v>87</v>
      </c>
      <c r="H2286" t="s">
        <v>3</v>
      </c>
      <c r="I2286">
        <v>59</v>
      </c>
    </row>
    <row r="2287" spans="1:9" x14ac:dyDescent="0.35">
      <c r="A2287" t="s">
        <v>12</v>
      </c>
      <c r="B2287" s="75" t="str">
        <f t="shared" si="27"/>
        <v>Year ending September 2012</v>
      </c>
      <c r="C2287" t="s">
        <v>135</v>
      </c>
      <c r="D2287" t="s">
        <v>26</v>
      </c>
      <c r="E2287" t="s">
        <v>90</v>
      </c>
      <c r="F2287" t="s">
        <v>79</v>
      </c>
      <c r="G2287" t="s">
        <v>87</v>
      </c>
      <c r="H2287" t="s">
        <v>10</v>
      </c>
      <c r="I2287">
        <v>12</v>
      </c>
    </row>
    <row r="2288" spans="1:9" x14ac:dyDescent="0.35">
      <c r="A2288" t="s">
        <v>12</v>
      </c>
      <c r="B2288" s="75" t="str">
        <f t="shared" si="27"/>
        <v>Year ending September 2012</v>
      </c>
      <c r="C2288" t="s">
        <v>135</v>
      </c>
      <c r="D2288" t="s">
        <v>26</v>
      </c>
      <c r="E2288" t="s">
        <v>90</v>
      </c>
      <c r="F2288" t="s">
        <v>79</v>
      </c>
      <c r="G2288" t="s">
        <v>87</v>
      </c>
      <c r="H2288" t="s">
        <v>6</v>
      </c>
      <c r="I2288">
        <v>13</v>
      </c>
    </row>
    <row r="2289" spans="1:9" x14ac:dyDescent="0.35">
      <c r="A2289" t="s">
        <v>12</v>
      </c>
      <c r="B2289" s="75" t="str">
        <f t="shared" si="27"/>
        <v>Year ending September 2012</v>
      </c>
      <c r="C2289" t="s">
        <v>135</v>
      </c>
      <c r="D2289" t="s">
        <v>27</v>
      </c>
      <c r="E2289" t="s">
        <v>91</v>
      </c>
      <c r="F2289" t="s">
        <v>79</v>
      </c>
      <c r="G2289" t="s">
        <v>87</v>
      </c>
      <c r="H2289" t="s">
        <v>4</v>
      </c>
      <c r="I2289">
        <v>6</v>
      </c>
    </row>
    <row r="2290" spans="1:9" x14ac:dyDescent="0.35">
      <c r="A2290" t="s">
        <v>12</v>
      </c>
      <c r="B2290" s="75" t="str">
        <f t="shared" si="27"/>
        <v>Year ending September 2012</v>
      </c>
      <c r="C2290" t="s">
        <v>135</v>
      </c>
      <c r="D2290" t="s">
        <v>27</v>
      </c>
      <c r="E2290" t="s">
        <v>91</v>
      </c>
      <c r="F2290" t="s">
        <v>79</v>
      </c>
      <c r="G2290" t="s">
        <v>87</v>
      </c>
      <c r="H2290" t="s">
        <v>5</v>
      </c>
      <c r="I2290">
        <v>3</v>
      </c>
    </row>
    <row r="2291" spans="1:9" x14ac:dyDescent="0.35">
      <c r="A2291" t="s">
        <v>12</v>
      </c>
      <c r="B2291" s="75" t="str">
        <f t="shared" si="27"/>
        <v>Year ending September 2012</v>
      </c>
      <c r="C2291" t="s">
        <v>135</v>
      </c>
      <c r="D2291" t="s">
        <v>27</v>
      </c>
      <c r="E2291" t="s">
        <v>91</v>
      </c>
      <c r="F2291" t="s">
        <v>79</v>
      </c>
      <c r="G2291" t="s">
        <v>87</v>
      </c>
      <c r="H2291" t="s">
        <v>3</v>
      </c>
      <c r="I2291">
        <v>48</v>
      </c>
    </row>
    <row r="2292" spans="1:9" x14ac:dyDescent="0.35">
      <c r="A2292" t="s">
        <v>12</v>
      </c>
      <c r="B2292" s="75" t="str">
        <f t="shared" si="27"/>
        <v>Year ending September 2012</v>
      </c>
      <c r="C2292" t="s">
        <v>135</v>
      </c>
      <c r="D2292" t="s">
        <v>27</v>
      </c>
      <c r="E2292" t="s">
        <v>91</v>
      </c>
      <c r="F2292" t="s">
        <v>79</v>
      </c>
      <c r="G2292" t="s">
        <v>87</v>
      </c>
      <c r="H2292" t="s">
        <v>10</v>
      </c>
      <c r="I2292">
        <v>2</v>
      </c>
    </row>
    <row r="2293" spans="1:9" x14ac:dyDescent="0.35">
      <c r="A2293" t="s">
        <v>12</v>
      </c>
      <c r="B2293" s="75" t="str">
        <f t="shared" si="27"/>
        <v>Year ending September 2012</v>
      </c>
      <c r="C2293" t="s">
        <v>135</v>
      </c>
      <c r="D2293" t="s">
        <v>27</v>
      </c>
      <c r="E2293" t="s">
        <v>91</v>
      </c>
      <c r="F2293" t="s">
        <v>79</v>
      </c>
      <c r="G2293" t="s">
        <v>87</v>
      </c>
      <c r="H2293" t="s">
        <v>6</v>
      </c>
      <c r="I2293">
        <v>14</v>
      </c>
    </row>
    <row r="2294" spans="1:9" x14ac:dyDescent="0.35">
      <c r="A2294" t="s">
        <v>12</v>
      </c>
      <c r="B2294" s="75" t="str">
        <f t="shared" si="27"/>
        <v>Year ending September 2012</v>
      </c>
      <c r="C2294" t="s">
        <v>135</v>
      </c>
      <c r="D2294" t="s">
        <v>27</v>
      </c>
      <c r="E2294" t="s">
        <v>91</v>
      </c>
      <c r="F2294" t="s">
        <v>79</v>
      </c>
      <c r="G2294" t="s">
        <v>87</v>
      </c>
      <c r="H2294" t="s">
        <v>7</v>
      </c>
      <c r="I2294">
        <v>2</v>
      </c>
    </row>
    <row r="2295" spans="1:9" x14ac:dyDescent="0.35">
      <c r="A2295" t="s">
        <v>12</v>
      </c>
      <c r="B2295" s="75" t="str">
        <f t="shared" si="27"/>
        <v>Year ending September 2012</v>
      </c>
      <c r="C2295" t="s">
        <v>135</v>
      </c>
      <c r="D2295" t="s">
        <v>28</v>
      </c>
      <c r="E2295" t="s">
        <v>92</v>
      </c>
      <c r="F2295" t="s">
        <v>79</v>
      </c>
      <c r="G2295" t="s">
        <v>83</v>
      </c>
      <c r="H2295" t="s">
        <v>4</v>
      </c>
      <c r="I2295">
        <v>13</v>
      </c>
    </row>
    <row r="2296" spans="1:9" x14ac:dyDescent="0.35">
      <c r="A2296" t="s">
        <v>12</v>
      </c>
      <c r="B2296" s="75" t="str">
        <f t="shared" si="27"/>
        <v>Year ending September 2012</v>
      </c>
      <c r="C2296" t="s">
        <v>135</v>
      </c>
      <c r="D2296" t="s">
        <v>28</v>
      </c>
      <c r="E2296" t="s">
        <v>92</v>
      </c>
      <c r="F2296" t="s">
        <v>79</v>
      </c>
      <c r="G2296" t="s">
        <v>83</v>
      </c>
      <c r="H2296" t="s">
        <v>5</v>
      </c>
      <c r="I2296">
        <v>4</v>
      </c>
    </row>
    <row r="2297" spans="1:9" x14ac:dyDescent="0.35">
      <c r="A2297" t="s">
        <v>12</v>
      </c>
      <c r="B2297" s="75" t="str">
        <f t="shared" si="27"/>
        <v>Year ending September 2012</v>
      </c>
      <c r="C2297" t="s">
        <v>135</v>
      </c>
      <c r="D2297" t="s">
        <v>28</v>
      </c>
      <c r="E2297" t="s">
        <v>92</v>
      </c>
      <c r="F2297" t="s">
        <v>79</v>
      </c>
      <c r="G2297" t="s">
        <v>83</v>
      </c>
      <c r="H2297" t="s">
        <v>81</v>
      </c>
      <c r="I2297">
        <v>2</v>
      </c>
    </row>
    <row r="2298" spans="1:9" x14ac:dyDescent="0.35">
      <c r="A2298" t="s">
        <v>12</v>
      </c>
      <c r="B2298" s="75" t="str">
        <f t="shared" si="27"/>
        <v>Year ending September 2012</v>
      </c>
      <c r="C2298" t="s">
        <v>135</v>
      </c>
      <c r="D2298" t="s">
        <v>28</v>
      </c>
      <c r="E2298" t="s">
        <v>92</v>
      </c>
      <c r="F2298" t="s">
        <v>79</v>
      </c>
      <c r="G2298" t="s">
        <v>83</v>
      </c>
      <c r="H2298" t="s">
        <v>3</v>
      </c>
      <c r="I2298">
        <v>102</v>
      </c>
    </row>
    <row r="2299" spans="1:9" x14ac:dyDescent="0.35">
      <c r="A2299" t="s">
        <v>12</v>
      </c>
      <c r="B2299" s="75" t="str">
        <f t="shared" si="27"/>
        <v>Year ending September 2012</v>
      </c>
      <c r="C2299" t="s">
        <v>135</v>
      </c>
      <c r="D2299" t="s">
        <v>28</v>
      </c>
      <c r="E2299" t="s">
        <v>92</v>
      </c>
      <c r="F2299" t="s">
        <v>79</v>
      </c>
      <c r="G2299" t="s">
        <v>83</v>
      </c>
      <c r="H2299" t="s">
        <v>10</v>
      </c>
      <c r="I2299">
        <v>8</v>
      </c>
    </row>
    <row r="2300" spans="1:9" x14ac:dyDescent="0.35">
      <c r="A2300" t="s">
        <v>12</v>
      </c>
      <c r="B2300" s="75" t="str">
        <f t="shared" si="27"/>
        <v>Year ending September 2012</v>
      </c>
      <c r="C2300" t="s">
        <v>135</v>
      </c>
      <c r="D2300" t="s">
        <v>28</v>
      </c>
      <c r="E2300" t="s">
        <v>92</v>
      </c>
      <c r="F2300" t="s">
        <v>79</v>
      </c>
      <c r="G2300" t="s">
        <v>83</v>
      </c>
      <c r="H2300" t="s">
        <v>6</v>
      </c>
      <c r="I2300">
        <v>20</v>
      </c>
    </row>
    <row r="2301" spans="1:9" x14ac:dyDescent="0.35">
      <c r="A2301" t="s">
        <v>12</v>
      </c>
      <c r="B2301" s="75" t="str">
        <f t="shared" si="27"/>
        <v>Year ending September 2012</v>
      </c>
      <c r="C2301" t="s">
        <v>135</v>
      </c>
      <c r="D2301" t="s">
        <v>28</v>
      </c>
      <c r="E2301" t="s">
        <v>92</v>
      </c>
      <c r="F2301" t="s">
        <v>79</v>
      </c>
      <c r="G2301" t="s">
        <v>83</v>
      </c>
      <c r="H2301" t="s">
        <v>7</v>
      </c>
      <c r="I2301">
        <v>2</v>
      </c>
    </row>
    <row r="2302" spans="1:9" x14ac:dyDescent="0.35">
      <c r="A2302" t="s">
        <v>12</v>
      </c>
      <c r="B2302" s="75" t="str">
        <f t="shared" si="27"/>
        <v>Year ending September 2012</v>
      </c>
      <c r="C2302" t="s">
        <v>135</v>
      </c>
      <c r="D2302" t="s">
        <v>29</v>
      </c>
      <c r="E2302" t="s">
        <v>93</v>
      </c>
      <c r="F2302" t="s">
        <v>79</v>
      </c>
      <c r="G2302" t="s">
        <v>87</v>
      </c>
      <c r="H2302" t="s">
        <v>4</v>
      </c>
      <c r="I2302">
        <v>21</v>
      </c>
    </row>
    <row r="2303" spans="1:9" x14ac:dyDescent="0.35">
      <c r="A2303" t="s">
        <v>12</v>
      </c>
      <c r="B2303" s="75" t="str">
        <f t="shared" si="27"/>
        <v>Year ending September 2012</v>
      </c>
      <c r="C2303" t="s">
        <v>135</v>
      </c>
      <c r="D2303" t="s">
        <v>29</v>
      </c>
      <c r="E2303" t="s">
        <v>93</v>
      </c>
      <c r="F2303" t="s">
        <v>79</v>
      </c>
      <c r="G2303" t="s">
        <v>87</v>
      </c>
      <c r="H2303" t="s">
        <v>5</v>
      </c>
      <c r="I2303">
        <v>20</v>
      </c>
    </row>
    <row r="2304" spans="1:9" x14ac:dyDescent="0.35">
      <c r="A2304" t="s">
        <v>12</v>
      </c>
      <c r="B2304" s="75" t="str">
        <f t="shared" si="27"/>
        <v>Year ending September 2012</v>
      </c>
      <c r="C2304" t="s">
        <v>135</v>
      </c>
      <c r="D2304" t="s">
        <v>29</v>
      </c>
      <c r="E2304" t="s">
        <v>93</v>
      </c>
      <c r="F2304" t="s">
        <v>79</v>
      </c>
      <c r="G2304" t="s">
        <v>87</v>
      </c>
      <c r="H2304" t="s">
        <v>81</v>
      </c>
      <c r="I2304">
        <v>11</v>
      </c>
    </row>
    <row r="2305" spans="1:9" x14ac:dyDescent="0.35">
      <c r="A2305" t="s">
        <v>12</v>
      </c>
      <c r="B2305" s="75" t="str">
        <f t="shared" si="27"/>
        <v>Year ending September 2012</v>
      </c>
      <c r="C2305" t="s">
        <v>135</v>
      </c>
      <c r="D2305" t="s">
        <v>29</v>
      </c>
      <c r="E2305" t="s">
        <v>93</v>
      </c>
      <c r="F2305" t="s">
        <v>79</v>
      </c>
      <c r="G2305" t="s">
        <v>87</v>
      </c>
      <c r="H2305" t="s">
        <v>3</v>
      </c>
      <c r="I2305">
        <v>131</v>
      </c>
    </row>
    <row r="2306" spans="1:9" x14ac:dyDescent="0.35">
      <c r="A2306" t="s">
        <v>12</v>
      </c>
      <c r="B2306" s="75" t="str">
        <f t="shared" ref="B2306:B2369" si="28">IF(OR(C2306="2009/10 Jan, Feb, Mar",C2306="2010/11 Apr, May, Jun",C2306="2010/11 Jul, Aug, Sep",C2306="2009/10 Oct, Nov, Dec"),"Year ending September 2010",IF(OR(C2306="2010/11 Jan, Feb, Mar",C2306="2011/12 Apr, May, Jun",C2306="2011/12 Jul, Aug, Sep",C2306="2010/11 Oct, Nov, Dec"),"Year ending September 2011",IF(OR(C2306="2011/12 Jan, Feb, Mar",C2306="2012/13 Apr, May, Jun",C2306="2012/13 Jul, Aug, Sep",C2306="2011/12 Oct, Nov, Dec"),"Year ending September 2012",IF(OR(C2306="2012/13 Jan, Feb, Mar",C2306="2013/14 Apr, May, Jun",C2306="2013/14 Jul, Aug, Sep",C2306="2012/13 Oct, Nov, Dec"),"Year ending September 2013",IF(OR(C2306="2013/14 Jan, Feb, Mar",C2306="2014/15 Apr, May, Jun",C2306="2014/15 Jul, Aug, Sep",C2306="2013/14 Oct, Nov, Dec"),"Year ending September 2014",IF(OR(C2306="2014/15 Jan, Feb, Mar",C2306="2015/16 Apr, May, Jun",C2306="2015/16 Jul, Aug, Sep",C2306="2014/15 Oct, Nov, Dec"),"Year ending September 2015",IF(OR(C2306="2015/16 Jan, Feb, Mar",C2306="2016/17 Apr, May, Jun",C2306="2016/17 Jul, Aug, Sep",C2306="2015/16 Oct, Nov, Dec"),"Year ending September 2016",IF(OR(C2306="2016/17 Jan, Feb, Mar",C2306="2017/18 Apr, May, Jun",C2306="2017/18 Jul, Aug, Sep",C2306="2016/17 Oct, Nov, Dec"),"Year ending September 2017",IF(OR(C2306="2017/18 Jan, Feb, Mar",C2306="2018/19 Apr, May, Jun",C2306="2018/19 Jul, Aug, Sep",C2306="2017/18 Oct, Nov, Dec"),"Year ending September 2018",IF(OR(C2306="2018/19 Jan, Feb, Mar",C2306="2019/20 Apr, May, Jun",C2306="2019/20 Jul, Aug, Sep",C2306="2018/19 Oct, Nov, Dec"),"Year ending September 2019",""))))))))))</f>
        <v>Year ending September 2012</v>
      </c>
      <c r="C2306" t="s">
        <v>135</v>
      </c>
      <c r="D2306" t="s">
        <v>29</v>
      </c>
      <c r="E2306" t="s">
        <v>93</v>
      </c>
      <c r="F2306" t="s">
        <v>79</v>
      </c>
      <c r="G2306" t="s">
        <v>87</v>
      </c>
      <c r="H2306" t="s">
        <v>10</v>
      </c>
      <c r="I2306">
        <v>26</v>
      </c>
    </row>
    <row r="2307" spans="1:9" x14ac:dyDescent="0.35">
      <c r="A2307" t="s">
        <v>12</v>
      </c>
      <c r="B2307" s="75" t="str">
        <f t="shared" si="28"/>
        <v>Year ending September 2012</v>
      </c>
      <c r="C2307" t="s">
        <v>135</v>
      </c>
      <c r="D2307" t="s">
        <v>29</v>
      </c>
      <c r="E2307" t="s">
        <v>93</v>
      </c>
      <c r="F2307" t="s">
        <v>79</v>
      </c>
      <c r="G2307" t="s">
        <v>87</v>
      </c>
      <c r="H2307" t="s">
        <v>6</v>
      </c>
      <c r="I2307">
        <v>45</v>
      </c>
    </row>
    <row r="2308" spans="1:9" x14ac:dyDescent="0.35">
      <c r="A2308" t="s">
        <v>12</v>
      </c>
      <c r="B2308" s="75" t="str">
        <f t="shared" si="28"/>
        <v>Year ending September 2012</v>
      </c>
      <c r="C2308" t="s">
        <v>135</v>
      </c>
      <c r="D2308" t="s">
        <v>29</v>
      </c>
      <c r="E2308" t="s">
        <v>93</v>
      </c>
      <c r="F2308" t="s">
        <v>79</v>
      </c>
      <c r="G2308" t="s">
        <v>87</v>
      </c>
      <c r="H2308" t="s">
        <v>7</v>
      </c>
      <c r="I2308">
        <v>9</v>
      </c>
    </row>
    <row r="2309" spans="1:9" x14ac:dyDescent="0.35">
      <c r="A2309" t="s">
        <v>12</v>
      </c>
      <c r="B2309" s="75" t="str">
        <f t="shared" si="28"/>
        <v>Year ending September 2012</v>
      </c>
      <c r="C2309" t="s">
        <v>135</v>
      </c>
      <c r="D2309" t="s">
        <v>30</v>
      </c>
      <c r="E2309" t="s">
        <v>252</v>
      </c>
      <c r="F2309" t="s">
        <v>79</v>
      </c>
      <c r="G2309" t="s">
        <v>83</v>
      </c>
      <c r="H2309" t="s">
        <v>4</v>
      </c>
      <c r="I2309">
        <v>18</v>
      </c>
    </row>
    <row r="2310" spans="1:9" x14ac:dyDescent="0.35">
      <c r="A2310" t="s">
        <v>12</v>
      </c>
      <c r="B2310" s="75" t="str">
        <f t="shared" si="28"/>
        <v>Year ending September 2012</v>
      </c>
      <c r="C2310" t="s">
        <v>135</v>
      </c>
      <c r="D2310" t="s">
        <v>30</v>
      </c>
      <c r="E2310" t="s">
        <v>252</v>
      </c>
      <c r="F2310" t="s">
        <v>79</v>
      </c>
      <c r="G2310" t="s">
        <v>83</v>
      </c>
      <c r="H2310" t="s">
        <v>5</v>
      </c>
      <c r="I2310">
        <v>13</v>
      </c>
    </row>
    <row r="2311" spans="1:9" x14ac:dyDescent="0.35">
      <c r="A2311" t="s">
        <v>12</v>
      </c>
      <c r="B2311" s="75" t="str">
        <f t="shared" si="28"/>
        <v>Year ending September 2012</v>
      </c>
      <c r="C2311" t="s">
        <v>135</v>
      </c>
      <c r="D2311" t="s">
        <v>30</v>
      </c>
      <c r="E2311" t="s">
        <v>252</v>
      </c>
      <c r="F2311" t="s">
        <v>79</v>
      </c>
      <c r="G2311" t="s">
        <v>83</v>
      </c>
      <c r="H2311" t="s">
        <v>81</v>
      </c>
      <c r="I2311">
        <v>6</v>
      </c>
    </row>
    <row r="2312" spans="1:9" x14ac:dyDescent="0.35">
      <c r="A2312" t="s">
        <v>12</v>
      </c>
      <c r="B2312" s="75" t="str">
        <f t="shared" si="28"/>
        <v>Year ending September 2012</v>
      </c>
      <c r="C2312" t="s">
        <v>135</v>
      </c>
      <c r="D2312" t="s">
        <v>30</v>
      </c>
      <c r="E2312" t="s">
        <v>252</v>
      </c>
      <c r="F2312" t="s">
        <v>79</v>
      </c>
      <c r="G2312" t="s">
        <v>83</v>
      </c>
      <c r="H2312" t="s">
        <v>3</v>
      </c>
      <c r="I2312">
        <v>90</v>
      </c>
    </row>
    <row r="2313" spans="1:9" x14ac:dyDescent="0.35">
      <c r="A2313" t="s">
        <v>12</v>
      </c>
      <c r="B2313" s="75" t="str">
        <f t="shared" si="28"/>
        <v>Year ending September 2012</v>
      </c>
      <c r="C2313" t="s">
        <v>135</v>
      </c>
      <c r="D2313" t="s">
        <v>30</v>
      </c>
      <c r="E2313" t="s">
        <v>252</v>
      </c>
      <c r="F2313" t="s">
        <v>79</v>
      </c>
      <c r="G2313" t="s">
        <v>83</v>
      </c>
      <c r="H2313" t="s">
        <v>10</v>
      </c>
      <c r="I2313">
        <v>21</v>
      </c>
    </row>
    <row r="2314" spans="1:9" x14ac:dyDescent="0.35">
      <c r="A2314" t="s">
        <v>12</v>
      </c>
      <c r="B2314" s="75" t="str">
        <f t="shared" si="28"/>
        <v>Year ending September 2012</v>
      </c>
      <c r="C2314" t="s">
        <v>135</v>
      </c>
      <c r="D2314" t="s">
        <v>30</v>
      </c>
      <c r="E2314" t="s">
        <v>252</v>
      </c>
      <c r="F2314" t="s">
        <v>79</v>
      </c>
      <c r="G2314" t="s">
        <v>83</v>
      </c>
      <c r="H2314" t="s">
        <v>6</v>
      </c>
      <c r="I2314">
        <v>37</v>
      </c>
    </row>
    <row r="2315" spans="1:9" x14ac:dyDescent="0.35">
      <c r="A2315" t="s">
        <v>12</v>
      </c>
      <c r="B2315" s="75" t="str">
        <f t="shared" si="28"/>
        <v>Year ending September 2012</v>
      </c>
      <c r="C2315" t="s">
        <v>135</v>
      </c>
      <c r="D2315" t="s">
        <v>30</v>
      </c>
      <c r="E2315" t="s">
        <v>252</v>
      </c>
      <c r="F2315" t="s">
        <v>79</v>
      </c>
      <c r="G2315" t="s">
        <v>83</v>
      </c>
      <c r="H2315" t="s">
        <v>7</v>
      </c>
      <c r="I2315">
        <v>5</v>
      </c>
    </row>
    <row r="2316" spans="1:9" x14ac:dyDescent="0.35">
      <c r="A2316" t="s">
        <v>12</v>
      </c>
      <c r="B2316" s="75" t="str">
        <f t="shared" si="28"/>
        <v>Year ending September 2012</v>
      </c>
      <c r="C2316" t="s">
        <v>135</v>
      </c>
      <c r="D2316" t="s">
        <v>31</v>
      </c>
      <c r="E2316" t="s">
        <v>94</v>
      </c>
      <c r="F2316" t="s">
        <v>79</v>
      </c>
      <c r="G2316" t="s">
        <v>87</v>
      </c>
      <c r="H2316" t="s">
        <v>4</v>
      </c>
      <c r="I2316">
        <v>12</v>
      </c>
    </row>
    <row r="2317" spans="1:9" x14ac:dyDescent="0.35">
      <c r="A2317" t="s">
        <v>12</v>
      </c>
      <c r="B2317" s="75" t="str">
        <f t="shared" si="28"/>
        <v>Year ending September 2012</v>
      </c>
      <c r="C2317" t="s">
        <v>135</v>
      </c>
      <c r="D2317" t="s">
        <v>31</v>
      </c>
      <c r="E2317" t="s">
        <v>94</v>
      </c>
      <c r="F2317" t="s">
        <v>79</v>
      </c>
      <c r="G2317" t="s">
        <v>87</v>
      </c>
      <c r="H2317" t="s">
        <v>5</v>
      </c>
      <c r="I2317">
        <v>2</v>
      </c>
    </row>
    <row r="2318" spans="1:9" x14ac:dyDescent="0.35">
      <c r="A2318" t="s">
        <v>12</v>
      </c>
      <c r="B2318" s="75" t="str">
        <f t="shared" si="28"/>
        <v>Year ending September 2012</v>
      </c>
      <c r="C2318" t="s">
        <v>135</v>
      </c>
      <c r="D2318" t="s">
        <v>31</v>
      </c>
      <c r="E2318" t="s">
        <v>94</v>
      </c>
      <c r="F2318" t="s">
        <v>79</v>
      </c>
      <c r="G2318" t="s">
        <v>87</v>
      </c>
      <c r="H2318" t="s">
        <v>3</v>
      </c>
      <c r="I2318">
        <v>64</v>
      </c>
    </row>
    <row r="2319" spans="1:9" x14ac:dyDescent="0.35">
      <c r="A2319" t="s">
        <v>12</v>
      </c>
      <c r="B2319" s="75" t="str">
        <f t="shared" si="28"/>
        <v>Year ending September 2012</v>
      </c>
      <c r="C2319" t="s">
        <v>135</v>
      </c>
      <c r="D2319" t="s">
        <v>31</v>
      </c>
      <c r="E2319" t="s">
        <v>94</v>
      </c>
      <c r="F2319" t="s">
        <v>79</v>
      </c>
      <c r="G2319" t="s">
        <v>87</v>
      </c>
      <c r="H2319" t="s">
        <v>10</v>
      </c>
      <c r="I2319">
        <v>7</v>
      </c>
    </row>
    <row r="2320" spans="1:9" x14ac:dyDescent="0.35">
      <c r="A2320" t="s">
        <v>12</v>
      </c>
      <c r="B2320" s="75" t="str">
        <f t="shared" si="28"/>
        <v>Year ending September 2012</v>
      </c>
      <c r="C2320" t="s">
        <v>135</v>
      </c>
      <c r="D2320" t="s">
        <v>31</v>
      </c>
      <c r="E2320" t="s">
        <v>94</v>
      </c>
      <c r="F2320" t="s">
        <v>79</v>
      </c>
      <c r="G2320" t="s">
        <v>87</v>
      </c>
      <c r="H2320" t="s">
        <v>6</v>
      </c>
      <c r="I2320">
        <v>8</v>
      </c>
    </row>
    <row r="2321" spans="1:9" x14ac:dyDescent="0.35">
      <c r="A2321" t="s">
        <v>12</v>
      </c>
      <c r="B2321" s="75" t="str">
        <f t="shared" si="28"/>
        <v>Year ending September 2012</v>
      </c>
      <c r="C2321" t="s">
        <v>135</v>
      </c>
      <c r="D2321" t="s">
        <v>31</v>
      </c>
      <c r="E2321" t="s">
        <v>94</v>
      </c>
      <c r="F2321" t="s">
        <v>79</v>
      </c>
      <c r="G2321" t="s">
        <v>87</v>
      </c>
      <c r="H2321" t="s">
        <v>7</v>
      </c>
      <c r="I2321">
        <v>1</v>
      </c>
    </row>
    <row r="2322" spans="1:9" x14ac:dyDescent="0.35">
      <c r="A2322" t="s">
        <v>12</v>
      </c>
      <c r="B2322" s="75" t="str">
        <f t="shared" si="28"/>
        <v>Year ending September 2012</v>
      </c>
      <c r="C2322" t="s">
        <v>135</v>
      </c>
      <c r="D2322" t="s">
        <v>32</v>
      </c>
      <c r="E2322" t="s">
        <v>95</v>
      </c>
      <c r="F2322" t="s">
        <v>79</v>
      </c>
      <c r="G2322" t="s">
        <v>83</v>
      </c>
      <c r="H2322" t="s">
        <v>4</v>
      </c>
      <c r="I2322">
        <v>9</v>
      </c>
    </row>
    <row r="2323" spans="1:9" x14ac:dyDescent="0.35">
      <c r="A2323" t="s">
        <v>12</v>
      </c>
      <c r="B2323" s="75" t="str">
        <f t="shared" si="28"/>
        <v>Year ending September 2012</v>
      </c>
      <c r="C2323" t="s">
        <v>135</v>
      </c>
      <c r="D2323" t="s">
        <v>32</v>
      </c>
      <c r="E2323" t="s">
        <v>95</v>
      </c>
      <c r="F2323" t="s">
        <v>79</v>
      </c>
      <c r="G2323" t="s">
        <v>83</v>
      </c>
      <c r="H2323" t="s">
        <v>5</v>
      </c>
      <c r="I2323">
        <v>23</v>
      </c>
    </row>
    <row r="2324" spans="1:9" x14ac:dyDescent="0.35">
      <c r="A2324" t="s">
        <v>12</v>
      </c>
      <c r="B2324" s="75" t="str">
        <f t="shared" si="28"/>
        <v>Year ending September 2012</v>
      </c>
      <c r="C2324" t="s">
        <v>135</v>
      </c>
      <c r="D2324" t="s">
        <v>32</v>
      </c>
      <c r="E2324" t="s">
        <v>95</v>
      </c>
      <c r="F2324" t="s">
        <v>79</v>
      </c>
      <c r="G2324" t="s">
        <v>83</v>
      </c>
      <c r="H2324" t="s">
        <v>81</v>
      </c>
      <c r="I2324">
        <v>18</v>
      </c>
    </row>
    <row r="2325" spans="1:9" x14ac:dyDescent="0.35">
      <c r="A2325" t="s">
        <v>12</v>
      </c>
      <c r="B2325" s="75" t="str">
        <f t="shared" si="28"/>
        <v>Year ending September 2012</v>
      </c>
      <c r="C2325" t="s">
        <v>135</v>
      </c>
      <c r="D2325" t="s">
        <v>32</v>
      </c>
      <c r="E2325" t="s">
        <v>95</v>
      </c>
      <c r="F2325" t="s">
        <v>79</v>
      </c>
      <c r="G2325" t="s">
        <v>83</v>
      </c>
      <c r="H2325" t="s">
        <v>3</v>
      </c>
      <c r="I2325">
        <v>60</v>
      </c>
    </row>
    <row r="2326" spans="1:9" x14ac:dyDescent="0.35">
      <c r="A2326" t="s">
        <v>12</v>
      </c>
      <c r="B2326" s="75" t="str">
        <f t="shared" si="28"/>
        <v>Year ending September 2012</v>
      </c>
      <c r="C2326" t="s">
        <v>135</v>
      </c>
      <c r="D2326" t="s">
        <v>32</v>
      </c>
      <c r="E2326" t="s">
        <v>95</v>
      </c>
      <c r="F2326" t="s">
        <v>79</v>
      </c>
      <c r="G2326" t="s">
        <v>83</v>
      </c>
      <c r="H2326" t="s">
        <v>10</v>
      </c>
      <c r="I2326">
        <v>9</v>
      </c>
    </row>
    <row r="2327" spans="1:9" x14ac:dyDescent="0.35">
      <c r="A2327" t="s">
        <v>12</v>
      </c>
      <c r="B2327" s="75" t="str">
        <f t="shared" si="28"/>
        <v>Year ending September 2012</v>
      </c>
      <c r="C2327" t="s">
        <v>135</v>
      </c>
      <c r="D2327" t="s">
        <v>32</v>
      </c>
      <c r="E2327" t="s">
        <v>95</v>
      </c>
      <c r="F2327" t="s">
        <v>79</v>
      </c>
      <c r="G2327" t="s">
        <v>83</v>
      </c>
      <c r="H2327" t="s">
        <v>8</v>
      </c>
      <c r="I2327">
        <v>4</v>
      </c>
    </row>
    <row r="2328" spans="1:9" x14ac:dyDescent="0.35">
      <c r="A2328" t="s">
        <v>12</v>
      </c>
      <c r="B2328" s="75" t="str">
        <f t="shared" si="28"/>
        <v>Year ending September 2012</v>
      </c>
      <c r="C2328" t="s">
        <v>135</v>
      </c>
      <c r="D2328" t="s">
        <v>32</v>
      </c>
      <c r="E2328" t="s">
        <v>95</v>
      </c>
      <c r="F2328" t="s">
        <v>79</v>
      </c>
      <c r="G2328" t="s">
        <v>83</v>
      </c>
      <c r="H2328" t="s">
        <v>6</v>
      </c>
      <c r="I2328">
        <v>26</v>
      </c>
    </row>
    <row r="2329" spans="1:9" x14ac:dyDescent="0.35">
      <c r="A2329" t="s">
        <v>12</v>
      </c>
      <c r="B2329" s="75" t="str">
        <f t="shared" si="28"/>
        <v>Year ending September 2012</v>
      </c>
      <c r="C2329" t="s">
        <v>135</v>
      </c>
      <c r="D2329" t="s">
        <v>32</v>
      </c>
      <c r="E2329" t="s">
        <v>95</v>
      </c>
      <c r="F2329" t="s">
        <v>79</v>
      </c>
      <c r="G2329" t="s">
        <v>83</v>
      </c>
      <c r="H2329" t="s">
        <v>7</v>
      </c>
      <c r="I2329">
        <v>15</v>
      </c>
    </row>
    <row r="2330" spans="1:9" x14ac:dyDescent="0.35">
      <c r="A2330" t="s">
        <v>12</v>
      </c>
      <c r="B2330" s="75" t="str">
        <f t="shared" si="28"/>
        <v>Year ending September 2012</v>
      </c>
      <c r="C2330" t="s">
        <v>135</v>
      </c>
      <c r="D2330" t="s">
        <v>33</v>
      </c>
      <c r="E2330" t="s">
        <v>96</v>
      </c>
      <c r="F2330" t="s">
        <v>79</v>
      </c>
      <c r="G2330" t="s">
        <v>83</v>
      </c>
      <c r="H2330" t="s">
        <v>4</v>
      </c>
      <c r="I2330">
        <v>27</v>
      </c>
    </row>
    <row r="2331" spans="1:9" x14ac:dyDescent="0.35">
      <c r="A2331" t="s">
        <v>12</v>
      </c>
      <c r="B2331" s="75" t="str">
        <f t="shared" si="28"/>
        <v>Year ending September 2012</v>
      </c>
      <c r="C2331" t="s">
        <v>135</v>
      </c>
      <c r="D2331" t="s">
        <v>33</v>
      </c>
      <c r="E2331" t="s">
        <v>96</v>
      </c>
      <c r="F2331" t="s">
        <v>79</v>
      </c>
      <c r="G2331" t="s">
        <v>83</v>
      </c>
      <c r="H2331" t="s">
        <v>5</v>
      </c>
      <c r="I2331">
        <v>6</v>
      </c>
    </row>
    <row r="2332" spans="1:9" x14ac:dyDescent="0.35">
      <c r="A2332" t="s">
        <v>12</v>
      </c>
      <c r="B2332" s="75" t="str">
        <f t="shared" si="28"/>
        <v>Year ending September 2012</v>
      </c>
      <c r="C2332" t="s">
        <v>135</v>
      </c>
      <c r="D2332" t="s">
        <v>33</v>
      </c>
      <c r="E2332" t="s">
        <v>96</v>
      </c>
      <c r="F2332" t="s">
        <v>79</v>
      </c>
      <c r="G2332" t="s">
        <v>83</v>
      </c>
      <c r="H2332" t="s">
        <v>81</v>
      </c>
      <c r="I2332">
        <v>4</v>
      </c>
    </row>
    <row r="2333" spans="1:9" x14ac:dyDescent="0.35">
      <c r="A2333" t="s">
        <v>12</v>
      </c>
      <c r="B2333" s="75" t="str">
        <f t="shared" si="28"/>
        <v>Year ending September 2012</v>
      </c>
      <c r="C2333" t="s">
        <v>135</v>
      </c>
      <c r="D2333" t="s">
        <v>33</v>
      </c>
      <c r="E2333" t="s">
        <v>96</v>
      </c>
      <c r="F2333" t="s">
        <v>79</v>
      </c>
      <c r="G2333" t="s">
        <v>83</v>
      </c>
      <c r="H2333" t="s">
        <v>3</v>
      </c>
      <c r="I2333">
        <v>132</v>
      </c>
    </row>
    <row r="2334" spans="1:9" x14ac:dyDescent="0.35">
      <c r="A2334" t="s">
        <v>12</v>
      </c>
      <c r="B2334" s="75" t="str">
        <f t="shared" si="28"/>
        <v>Year ending September 2012</v>
      </c>
      <c r="C2334" t="s">
        <v>135</v>
      </c>
      <c r="D2334" t="s">
        <v>33</v>
      </c>
      <c r="E2334" t="s">
        <v>96</v>
      </c>
      <c r="F2334" t="s">
        <v>79</v>
      </c>
      <c r="G2334" t="s">
        <v>83</v>
      </c>
      <c r="H2334" t="s">
        <v>10</v>
      </c>
      <c r="I2334">
        <v>26</v>
      </c>
    </row>
    <row r="2335" spans="1:9" x14ac:dyDescent="0.35">
      <c r="A2335" t="s">
        <v>12</v>
      </c>
      <c r="B2335" s="75" t="str">
        <f t="shared" si="28"/>
        <v>Year ending September 2012</v>
      </c>
      <c r="C2335" t="s">
        <v>135</v>
      </c>
      <c r="D2335" t="s">
        <v>33</v>
      </c>
      <c r="E2335" t="s">
        <v>96</v>
      </c>
      <c r="F2335" t="s">
        <v>79</v>
      </c>
      <c r="G2335" t="s">
        <v>83</v>
      </c>
      <c r="H2335" t="s">
        <v>8</v>
      </c>
      <c r="I2335">
        <v>8</v>
      </c>
    </row>
    <row r="2336" spans="1:9" x14ac:dyDescent="0.35">
      <c r="A2336" t="s">
        <v>12</v>
      </c>
      <c r="B2336" s="75" t="str">
        <f t="shared" si="28"/>
        <v>Year ending September 2012</v>
      </c>
      <c r="C2336" t="s">
        <v>135</v>
      </c>
      <c r="D2336" t="s">
        <v>33</v>
      </c>
      <c r="E2336" t="s">
        <v>96</v>
      </c>
      <c r="F2336" t="s">
        <v>79</v>
      </c>
      <c r="G2336" t="s">
        <v>83</v>
      </c>
      <c r="H2336" t="s">
        <v>6</v>
      </c>
      <c r="I2336">
        <v>47</v>
      </c>
    </row>
    <row r="2337" spans="1:9" x14ac:dyDescent="0.35">
      <c r="A2337" t="s">
        <v>12</v>
      </c>
      <c r="B2337" s="75" t="str">
        <f t="shared" si="28"/>
        <v>Year ending September 2012</v>
      </c>
      <c r="C2337" t="s">
        <v>135</v>
      </c>
      <c r="D2337" t="s">
        <v>33</v>
      </c>
      <c r="E2337" t="s">
        <v>96</v>
      </c>
      <c r="F2337" t="s">
        <v>79</v>
      </c>
      <c r="G2337" t="s">
        <v>83</v>
      </c>
      <c r="H2337" t="s">
        <v>7</v>
      </c>
      <c r="I2337">
        <v>7</v>
      </c>
    </row>
    <row r="2338" spans="1:9" x14ac:dyDescent="0.35">
      <c r="A2338" t="s">
        <v>12</v>
      </c>
      <c r="B2338" s="75" t="str">
        <f t="shared" si="28"/>
        <v>Year ending September 2012</v>
      </c>
      <c r="C2338" t="s">
        <v>135</v>
      </c>
      <c r="D2338" t="s">
        <v>34</v>
      </c>
      <c r="E2338" t="s">
        <v>97</v>
      </c>
      <c r="F2338" t="s">
        <v>79</v>
      </c>
      <c r="G2338" t="s">
        <v>83</v>
      </c>
      <c r="H2338" t="s">
        <v>4</v>
      </c>
      <c r="I2338">
        <v>7</v>
      </c>
    </row>
    <row r="2339" spans="1:9" x14ac:dyDescent="0.35">
      <c r="A2339" t="s">
        <v>12</v>
      </c>
      <c r="B2339" s="75" t="str">
        <f t="shared" si="28"/>
        <v>Year ending September 2012</v>
      </c>
      <c r="C2339" t="s">
        <v>135</v>
      </c>
      <c r="D2339" t="s">
        <v>34</v>
      </c>
      <c r="E2339" t="s">
        <v>97</v>
      </c>
      <c r="F2339" t="s">
        <v>79</v>
      </c>
      <c r="G2339" t="s">
        <v>83</v>
      </c>
      <c r="H2339" t="s">
        <v>5</v>
      </c>
      <c r="I2339">
        <v>6</v>
      </c>
    </row>
    <row r="2340" spans="1:9" x14ac:dyDescent="0.35">
      <c r="A2340" t="s">
        <v>12</v>
      </c>
      <c r="B2340" s="75" t="str">
        <f t="shared" si="28"/>
        <v>Year ending September 2012</v>
      </c>
      <c r="C2340" t="s">
        <v>135</v>
      </c>
      <c r="D2340" t="s">
        <v>34</v>
      </c>
      <c r="E2340" t="s">
        <v>97</v>
      </c>
      <c r="F2340" t="s">
        <v>79</v>
      </c>
      <c r="G2340" t="s">
        <v>83</v>
      </c>
      <c r="H2340" t="s">
        <v>81</v>
      </c>
      <c r="I2340">
        <v>2</v>
      </c>
    </row>
    <row r="2341" spans="1:9" x14ac:dyDescent="0.35">
      <c r="A2341" t="s">
        <v>12</v>
      </c>
      <c r="B2341" s="75" t="str">
        <f t="shared" si="28"/>
        <v>Year ending September 2012</v>
      </c>
      <c r="C2341" t="s">
        <v>135</v>
      </c>
      <c r="D2341" t="s">
        <v>34</v>
      </c>
      <c r="E2341" t="s">
        <v>97</v>
      </c>
      <c r="F2341" t="s">
        <v>79</v>
      </c>
      <c r="G2341" t="s">
        <v>83</v>
      </c>
      <c r="H2341" t="s">
        <v>3</v>
      </c>
      <c r="I2341">
        <v>54</v>
      </c>
    </row>
    <row r="2342" spans="1:9" x14ac:dyDescent="0.35">
      <c r="A2342" t="s">
        <v>12</v>
      </c>
      <c r="B2342" s="75" t="str">
        <f t="shared" si="28"/>
        <v>Year ending September 2012</v>
      </c>
      <c r="C2342" t="s">
        <v>135</v>
      </c>
      <c r="D2342" t="s">
        <v>34</v>
      </c>
      <c r="E2342" t="s">
        <v>97</v>
      </c>
      <c r="F2342" t="s">
        <v>79</v>
      </c>
      <c r="G2342" t="s">
        <v>83</v>
      </c>
      <c r="H2342" t="s">
        <v>10</v>
      </c>
      <c r="I2342">
        <v>5</v>
      </c>
    </row>
    <row r="2343" spans="1:9" x14ac:dyDescent="0.35">
      <c r="A2343" t="s">
        <v>12</v>
      </c>
      <c r="B2343" s="75" t="str">
        <f t="shared" si="28"/>
        <v>Year ending September 2012</v>
      </c>
      <c r="C2343" t="s">
        <v>135</v>
      </c>
      <c r="D2343" t="s">
        <v>34</v>
      </c>
      <c r="E2343" t="s">
        <v>97</v>
      </c>
      <c r="F2343" t="s">
        <v>79</v>
      </c>
      <c r="G2343" t="s">
        <v>83</v>
      </c>
      <c r="H2343" t="s">
        <v>8</v>
      </c>
      <c r="I2343">
        <v>1</v>
      </c>
    </row>
    <row r="2344" spans="1:9" x14ac:dyDescent="0.35">
      <c r="A2344" t="s">
        <v>12</v>
      </c>
      <c r="B2344" s="75" t="str">
        <f t="shared" si="28"/>
        <v>Year ending September 2012</v>
      </c>
      <c r="C2344" t="s">
        <v>135</v>
      </c>
      <c r="D2344" t="s">
        <v>34</v>
      </c>
      <c r="E2344" t="s">
        <v>97</v>
      </c>
      <c r="F2344" t="s">
        <v>79</v>
      </c>
      <c r="G2344" t="s">
        <v>83</v>
      </c>
      <c r="H2344" t="s">
        <v>6</v>
      </c>
      <c r="I2344">
        <v>15</v>
      </c>
    </row>
    <row r="2345" spans="1:9" x14ac:dyDescent="0.35">
      <c r="A2345" t="s">
        <v>12</v>
      </c>
      <c r="B2345" s="75" t="str">
        <f t="shared" si="28"/>
        <v>Year ending September 2012</v>
      </c>
      <c r="C2345" t="s">
        <v>135</v>
      </c>
      <c r="D2345" t="s">
        <v>34</v>
      </c>
      <c r="E2345" t="s">
        <v>97</v>
      </c>
      <c r="F2345" t="s">
        <v>79</v>
      </c>
      <c r="G2345" t="s">
        <v>83</v>
      </c>
      <c r="H2345" t="s">
        <v>7</v>
      </c>
      <c r="I2345">
        <v>1</v>
      </c>
    </row>
    <row r="2346" spans="1:9" x14ac:dyDescent="0.35">
      <c r="A2346" t="s">
        <v>12</v>
      </c>
      <c r="B2346" s="75" t="str">
        <f t="shared" si="28"/>
        <v>Year ending September 2012</v>
      </c>
      <c r="C2346" t="s">
        <v>135</v>
      </c>
      <c r="D2346" t="s">
        <v>35</v>
      </c>
      <c r="E2346" t="s">
        <v>98</v>
      </c>
      <c r="F2346" t="s">
        <v>99</v>
      </c>
      <c r="G2346" t="s">
        <v>80</v>
      </c>
      <c r="H2346" t="s">
        <v>4</v>
      </c>
      <c r="I2346">
        <v>13</v>
      </c>
    </row>
    <row r="2347" spans="1:9" x14ac:dyDescent="0.35">
      <c r="A2347" t="s">
        <v>12</v>
      </c>
      <c r="B2347" s="75" t="str">
        <f t="shared" si="28"/>
        <v>Year ending September 2012</v>
      </c>
      <c r="C2347" t="s">
        <v>135</v>
      </c>
      <c r="D2347" t="s">
        <v>35</v>
      </c>
      <c r="E2347" t="s">
        <v>98</v>
      </c>
      <c r="F2347" t="s">
        <v>99</v>
      </c>
      <c r="G2347" t="s">
        <v>80</v>
      </c>
      <c r="H2347" t="s">
        <v>5</v>
      </c>
      <c r="I2347">
        <v>195</v>
      </c>
    </row>
    <row r="2348" spans="1:9" x14ac:dyDescent="0.35">
      <c r="A2348" t="s">
        <v>12</v>
      </c>
      <c r="B2348" s="75" t="str">
        <f t="shared" si="28"/>
        <v>Year ending September 2012</v>
      </c>
      <c r="C2348" t="s">
        <v>135</v>
      </c>
      <c r="D2348" t="s">
        <v>35</v>
      </c>
      <c r="E2348" t="s">
        <v>98</v>
      </c>
      <c r="F2348" t="s">
        <v>99</v>
      </c>
      <c r="G2348" t="s">
        <v>80</v>
      </c>
      <c r="H2348" t="s">
        <v>81</v>
      </c>
      <c r="I2348">
        <v>44</v>
      </c>
    </row>
    <row r="2349" spans="1:9" x14ac:dyDescent="0.35">
      <c r="A2349" t="s">
        <v>12</v>
      </c>
      <c r="B2349" s="75" t="str">
        <f t="shared" si="28"/>
        <v>Year ending September 2012</v>
      </c>
      <c r="C2349" t="s">
        <v>135</v>
      </c>
      <c r="D2349" t="s">
        <v>35</v>
      </c>
      <c r="E2349" t="s">
        <v>98</v>
      </c>
      <c r="F2349" t="s">
        <v>99</v>
      </c>
      <c r="G2349" t="s">
        <v>80</v>
      </c>
      <c r="H2349" t="s">
        <v>3</v>
      </c>
      <c r="I2349">
        <v>564</v>
      </c>
    </row>
    <row r="2350" spans="1:9" x14ac:dyDescent="0.35">
      <c r="A2350" t="s">
        <v>12</v>
      </c>
      <c r="B2350" s="75" t="str">
        <f t="shared" si="28"/>
        <v>Year ending September 2012</v>
      </c>
      <c r="C2350" t="s">
        <v>135</v>
      </c>
      <c r="D2350" t="s">
        <v>35</v>
      </c>
      <c r="E2350" t="s">
        <v>98</v>
      </c>
      <c r="F2350" t="s">
        <v>99</v>
      </c>
      <c r="G2350" t="s">
        <v>80</v>
      </c>
      <c r="H2350" t="s">
        <v>10</v>
      </c>
      <c r="I2350">
        <v>83</v>
      </c>
    </row>
    <row r="2351" spans="1:9" x14ac:dyDescent="0.35">
      <c r="A2351" t="s">
        <v>12</v>
      </c>
      <c r="B2351" s="75" t="str">
        <f t="shared" si="28"/>
        <v>Year ending September 2012</v>
      </c>
      <c r="C2351" t="s">
        <v>135</v>
      </c>
      <c r="D2351" t="s">
        <v>35</v>
      </c>
      <c r="E2351" t="s">
        <v>98</v>
      </c>
      <c r="F2351" t="s">
        <v>99</v>
      </c>
      <c r="G2351" t="s">
        <v>80</v>
      </c>
      <c r="H2351" t="s">
        <v>8</v>
      </c>
      <c r="I2351">
        <v>90</v>
      </c>
    </row>
    <row r="2352" spans="1:9" x14ac:dyDescent="0.35">
      <c r="A2352" t="s">
        <v>12</v>
      </c>
      <c r="B2352" s="75" t="str">
        <f t="shared" si="28"/>
        <v>Year ending September 2012</v>
      </c>
      <c r="C2352" t="s">
        <v>135</v>
      </c>
      <c r="D2352" t="s">
        <v>35</v>
      </c>
      <c r="E2352" t="s">
        <v>98</v>
      </c>
      <c r="F2352" t="s">
        <v>99</v>
      </c>
      <c r="G2352" t="s">
        <v>80</v>
      </c>
      <c r="H2352" t="s">
        <v>6</v>
      </c>
      <c r="I2352">
        <v>357</v>
      </c>
    </row>
    <row r="2353" spans="1:9" x14ac:dyDescent="0.35">
      <c r="A2353" t="s">
        <v>12</v>
      </c>
      <c r="B2353" s="75" t="str">
        <f t="shared" si="28"/>
        <v>Year ending September 2012</v>
      </c>
      <c r="C2353" t="s">
        <v>135</v>
      </c>
      <c r="D2353" t="s">
        <v>35</v>
      </c>
      <c r="E2353" t="s">
        <v>98</v>
      </c>
      <c r="F2353" t="s">
        <v>99</v>
      </c>
      <c r="G2353" t="s">
        <v>80</v>
      </c>
      <c r="H2353" t="s">
        <v>7</v>
      </c>
      <c r="I2353">
        <v>295</v>
      </c>
    </row>
    <row r="2354" spans="1:9" x14ac:dyDescent="0.35">
      <c r="A2354" t="s">
        <v>12</v>
      </c>
      <c r="B2354" s="75" t="str">
        <f t="shared" si="28"/>
        <v>Year ending September 2012</v>
      </c>
      <c r="C2354" t="s">
        <v>135</v>
      </c>
      <c r="D2354" t="s">
        <v>36</v>
      </c>
      <c r="E2354" t="s">
        <v>100</v>
      </c>
      <c r="F2354" t="s">
        <v>99</v>
      </c>
      <c r="G2354" t="s">
        <v>80</v>
      </c>
      <c r="H2354" t="s">
        <v>4</v>
      </c>
      <c r="I2354">
        <v>30</v>
      </c>
    </row>
    <row r="2355" spans="1:9" x14ac:dyDescent="0.35">
      <c r="A2355" t="s">
        <v>12</v>
      </c>
      <c r="B2355" s="75" t="str">
        <f t="shared" si="28"/>
        <v>Year ending September 2012</v>
      </c>
      <c r="C2355" t="s">
        <v>135</v>
      </c>
      <c r="D2355" t="s">
        <v>36</v>
      </c>
      <c r="E2355" t="s">
        <v>100</v>
      </c>
      <c r="F2355" t="s">
        <v>99</v>
      </c>
      <c r="G2355" t="s">
        <v>80</v>
      </c>
      <c r="H2355" t="s">
        <v>5</v>
      </c>
      <c r="I2355">
        <v>27</v>
      </c>
    </row>
    <row r="2356" spans="1:9" x14ac:dyDescent="0.35">
      <c r="A2356" t="s">
        <v>12</v>
      </c>
      <c r="B2356" s="75" t="str">
        <f t="shared" si="28"/>
        <v>Year ending September 2012</v>
      </c>
      <c r="C2356" t="s">
        <v>135</v>
      </c>
      <c r="D2356" t="s">
        <v>36</v>
      </c>
      <c r="E2356" t="s">
        <v>100</v>
      </c>
      <c r="F2356" t="s">
        <v>99</v>
      </c>
      <c r="G2356" t="s">
        <v>80</v>
      </c>
      <c r="H2356" t="s">
        <v>81</v>
      </c>
      <c r="I2356">
        <v>6</v>
      </c>
    </row>
    <row r="2357" spans="1:9" x14ac:dyDescent="0.35">
      <c r="A2357" t="s">
        <v>12</v>
      </c>
      <c r="B2357" s="75" t="str">
        <f t="shared" si="28"/>
        <v>Year ending September 2012</v>
      </c>
      <c r="C2357" t="s">
        <v>135</v>
      </c>
      <c r="D2357" t="s">
        <v>36</v>
      </c>
      <c r="E2357" t="s">
        <v>100</v>
      </c>
      <c r="F2357" t="s">
        <v>99</v>
      </c>
      <c r="G2357" t="s">
        <v>80</v>
      </c>
      <c r="H2357" t="s">
        <v>3</v>
      </c>
      <c r="I2357">
        <v>395</v>
      </c>
    </row>
    <row r="2358" spans="1:9" x14ac:dyDescent="0.35">
      <c r="A2358" t="s">
        <v>12</v>
      </c>
      <c r="B2358" s="75" t="str">
        <f t="shared" si="28"/>
        <v>Year ending September 2012</v>
      </c>
      <c r="C2358" t="s">
        <v>135</v>
      </c>
      <c r="D2358" t="s">
        <v>36</v>
      </c>
      <c r="E2358" t="s">
        <v>100</v>
      </c>
      <c r="F2358" t="s">
        <v>99</v>
      </c>
      <c r="G2358" t="s">
        <v>80</v>
      </c>
      <c r="H2358" t="s">
        <v>10</v>
      </c>
      <c r="I2358">
        <v>71</v>
      </c>
    </row>
    <row r="2359" spans="1:9" x14ac:dyDescent="0.35">
      <c r="A2359" t="s">
        <v>12</v>
      </c>
      <c r="B2359" s="75" t="str">
        <f t="shared" si="28"/>
        <v>Year ending September 2012</v>
      </c>
      <c r="C2359" t="s">
        <v>135</v>
      </c>
      <c r="D2359" t="s">
        <v>36</v>
      </c>
      <c r="E2359" t="s">
        <v>100</v>
      </c>
      <c r="F2359" t="s">
        <v>99</v>
      </c>
      <c r="G2359" t="s">
        <v>80</v>
      </c>
      <c r="H2359" t="s">
        <v>8</v>
      </c>
      <c r="I2359">
        <v>24</v>
      </c>
    </row>
    <row r="2360" spans="1:9" x14ac:dyDescent="0.35">
      <c r="A2360" t="s">
        <v>12</v>
      </c>
      <c r="B2360" s="75" t="str">
        <f t="shared" si="28"/>
        <v>Year ending September 2012</v>
      </c>
      <c r="C2360" t="s">
        <v>135</v>
      </c>
      <c r="D2360" t="s">
        <v>36</v>
      </c>
      <c r="E2360" t="s">
        <v>100</v>
      </c>
      <c r="F2360" t="s">
        <v>99</v>
      </c>
      <c r="G2360" t="s">
        <v>80</v>
      </c>
      <c r="H2360" t="s">
        <v>6</v>
      </c>
      <c r="I2360">
        <v>117</v>
      </c>
    </row>
    <row r="2361" spans="1:9" x14ac:dyDescent="0.35">
      <c r="A2361" t="s">
        <v>12</v>
      </c>
      <c r="B2361" s="75" t="str">
        <f t="shared" si="28"/>
        <v>Year ending September 2012</v>
      </c>
      <c r="C2361" t="s">
        <v>135</v>
      </c>
      <c r="D2361" t="s">
        <v>36</v>
      </c>
      <c r="E2361" t="s">
        <v>100</v>
      </c>
      <c r="F2361" t="s">
        <v>99</v>
      </c>
      <c r="G2361" t="s">
        <v>80</v>
      </c>
      <c r="H2361" t="s">
        <v>7</v>
      </c>
      <c r="I2361">
        <v>19</v>
      </c>
    </row>
    <row r="2362" spans="1:9" x14ac:dyDescent="0.35">
      <c r="A2362" t="s">
        <v>12</v>
      </c>
      <c r="B2362" s="75" t="str">
        <f t="shared" si="28"/>
        <v>Year ending September 2012</v>
      </c>
      <c r="C2362" t="s">
        <v>135</v>
      </c>
      <c r="D2362" t="s">
        <v>37</v>
      </c>
      <c r="E2362" t="s">
        <v>101</v>
      </c>
      <c r="F2362" t="s">
        <v>79</v>
      </c>
      <c r="G2362" t="s">
        <v>80</v>
      </c>
      <c r="H2362" t="s">
        <v>4</v>
      </c>
      <c r="I2362">
        <v>8</v>
      </c>
    </row>
    <row r="2363" spans="1:9" x14ac:dyDescent="0.35">
      <c r="A2363" t="s">
        <v>12</v>
      </c>
      <c r="B2363" s="75" t="str">
        <f t="shared" si="28"/>
        <v>Year ending September 2012</v>
      </c>
      <c r="C2363" t="s">
        <v>135</v>
      </c>
      <c r="D2363" t="s">
        <v>37</v>
      </c>
      <c r="E2363" t="s">
        <v>101</v>
      </c>
      <c r="F2363" t="s">
        <v>79</v>
      </c>
      <c r="G2363" t="s">
        <v>80</v>
      </c>
      <c r="H2363" t="s">
        <v>5</v>
      </c>
      <c r="I2363">
        <v>7</v>
      </c>
    </row>
    <row r="2364" spans="1:9" x14ac:dyDescent="0.35">
      <c r="A2364" t="s">
        <v>12</v>
      </c>
      <c r="B2364" s="75" t="str">
        <f t="shared" si="28"/>
        <v>Year ending September 2012</v>
      </c>
      <c r="C2364" t="s">
        <v>135</v>
      </c>
      <c r="D2364" t="s">
        <v>37</v>
      </c>
      <c r="E2364" t="s">
        <v>101</v>
      </c>
      <c r="F2364" t="s">
        <v>79</v>
      </c>
      <c r="G2364" t="s">
        <v>80</v>
      </c>
      <c r="H2364" t="s">
        <v>81</v>
      </c>
      <c r="I2364">
        <v>6</v>
      </c>
    </row>
    <row r="2365" spans="1:9" x14ac:dyDescent="0.35">
      <c r="A2365" t="s">
        <v>12</v>
      </c>
      <c r="B2365" s="75" t="str">
        <f t="shared" si="28"/>
        <v>Year ending September 2012</v>
      </c>
      <c r="C2365" t="s">
        <v>135</v>
      </c>
      <c r="D2365" t="s">
        <v>37</v>
      </c>
      <c r="E2365" t="s">
        <v>101</v>
      </c>
      <c r="F2365" t="s">
        <v>79</v>
      </c>
      <c r="G2365" t="s">
        <v>80</v>
      </c>
      <c r="H2365" t="s">
        <v>3</v>
      </c>
      <c r="I2365">
        <v>135</v>
      </c>
    </row>
    <row r="2366" spans="1:9" x14ac:dyDescent="0.35">
      <c r="A2366" t="s">
        <v>12</v>
      </c>
      <c r="B2366" s="75" t="str">
        <f t="shared" si="28"/>
        <v>Year ending September 2012</v>
      </c>
      <c r="C2366" t="s">
        <v>135</v>
      </c>
      <c r="D2366" t="s">
        <v>37</v>
      </c>
      <c r="E2366" t="s">
        <v>101</v>
      </c>
      <c r="F2366" t="s">
        <v>79</v>
      </c>
      <c r="G2366" t="s">
        <v>80</v>
      </c>
      <c r="H2366" t="s">
        <v>10</v>
      </c>
      <c r="I2366">
        <v>17</v>
      </c>
    </row>
    <row r="2367" spans="1:9" x14ac:dyDescent="0.35">
      <c r="A2367" t="s">
        <v>12</v>
      </c>
      <c r="B2367" s="75" t="str">
        <f t="shared" si="28"/>
        <v>Year ending September 2012</v>
      </c>
      <c r="C2367" t="s">
        <v>135</v>
      </c>
      <c r="D2367" t="s">
        <v>37</v>
      </c>
      <c r="E2367" t="s">
        <v>101</v>
      </c>
      <c r="F2367" t="s">
        <v>79</v>
      </c>
      <c r="G2367" t="s">
        <v>80</v>
      </c>
      <c r="H2367" t="s">
        <v>8</v>
      </c>
      <c r="I2367">
        <v>5</v>
      </c>
    </row>
    <row r="2368" spans="1:9" x14ac:dyDescent="0.35">
      <c r="A2368" t="s">
        <v>12</v>
      </c>
      <c r="B2368" s="75" t="str">
        <f t="shared" si="28"/>
        <v>Year ending September 2012</v>
      </c>
      <c r="C2368" t="s">
        <v>135</v>
      </c>
      <c r="D2368" t="s">
        <v>37</v>
      </c>
      <c r="E2368" t="s">
        <v>101</v>
      </c>
      <c r="F2368" t="s">
        <v>79</v>
      </c>
      <c r="G2368" t="s">
        <v>80</v>
      </c>
      <c r="H2368" t="s">
        <v>6</v>
      </c>
      <c r="I2368">
        <v>60</v>
      </c>
    </row>
    <row r="2369" spans="1:9" x14ac:dyDescent="0.35">
      <c r="A2369" t="s">
        <v>12</v>
      </c>
      <c r="B2369" s="75" t="str">
        <f t="shared" si="28"/>
        <v>Year ending September 2012</v>
      </c>
      <c r="C2369" t="s">
        <v>135</v>
      </c>
      <c r="D2369" t="s">
        <v>37</v>
      </c>
      <c r="E2369" t="s">
        <v>101</v>
      </c>
      <c r="F2369" t="s">
        <v>79</v>
      </c>
      <c r="G2369" t="s">
        <v>80</v>
      </c>
      <c r="H2369" t="s">
        <v>7</v>
      </c>
      <c r="I2369">
        <v>20</v>
      </c>
    </row>
    <row r="2370" spans="1:9" x14ac:dyDescent="0.35">
      <c r="A2370" t="s">
        <v>12</v>
      </c>
      <c r="B2370" s="75" t="str">
        <f t="shared" ref="B2370:B2433" si="29">IF(OR(C2370="2009/10 Jan, Feb, Mar",C2370="2010/11 Apr, May, Jun",C2370="2010/11 Jul, Aug, Sep",C2370="2009/10 Oct, Nov, Dec"),"Year ending September 2010",IF(OR(C2370="2010/11 Jan, Feb, Mar",C2370="2011/12 Apr, May, Jun",C2370="2011/12 Jul, Aug, Sep",C2370="2010/11 Oct, Nov, Dec"),"Year ending September 2011",IF(OR(C2370="2011/12 Jan, Feb, Mar",C2370="2012/13 Apr, May, Jun",C2370="2012/13 Jul, Aug, Sep",C2370="2011/12 Oct, Nov, Dec"),"Year ending September 2012",IF(OR(C2370="2012/13 Jan, Feb, Mar",C2370="2013/14 Apr, May, Jun",C2370="2013/14 Jul, Aug, Sep",C2370="2012/13 Oct, Nov, Dec"),"Year ending September 2013",IF(OR(C2370="2013/14 Jan, Feb, Mar",C2370="2014/15 Apr, May, Jun",C2370="2014/15 Jul, Aug, Sep",C2370="2013/14 Oct, Nov, Dec"),"Year ending September 2014",IF(OR(C2370="2014/15 Jan, Feb, Mar",C2370="2015/16 Apr, May, Jun",C2370="2015/16 Jul, Aug, Sep",C2370="2014/15 Oct, Nov, Dec"),"Year ending September 2015",IF(OR(C2370="2015/16 Jan, Feb, Mar",C2370="2016/17 Apr, May, Jun",C2370="2016/17 Jul, Aug, Sep",C2370="2015/16 Oct, Nov, Dec"),"Year ending September 2016",IF(OR(C2370="2016/17 Jan, Feb, Mar",C2370="2017/18 Apr, May, Jun",C2370="2017/18 Jul, Aug, Sep",C2370="2016/17 Oct, Nov, Dec"),"Year ending September 2017",IF(OR(C2370="2017/18 Jan, Feb, Mar",C2370="2018/19 Apr, May, Jun",C2370="2018/19 Jul, Aug, Sep",C2370="2017/18 Oct, Nov, Dec"),"Year ending September 2018",IF(OR(C2370="2018/19 Jan, Feb, Mar",C2370="2019/20 Apr, May, Jun",C2370="2019/20 Jul, Aug, Sep",C2370="2018/19 Oct, Nov, Dec"),"Year ending September 2019",""))))))))))</f>
        <v>Year ending September 2012</v>
      </c>
      <c r="C2370" t="s">
        <v>135</v>
      </c>
      <c r="D2370" t="s">
        <v>38</v>
      </c>
      <c r="E2370" t="s">
        <v>102</v>
      </c>
      <c r="F2370" t="s">
        <v>79</v>
      </c>
      <c r="G2370" t="s">
        <v>83</v>
      </c>
      <c r="H2370" t="s">
        <v>4</v>
      </c>
      <c r="I2370">
        <v>8</v>
      </c>
    </row>
    <row r="2371" spans="1:9" x14ac:dyDescent="0.35">
      <c r="A2371" t="s">
        <v>12</v>
      </c>
      <c r="B2371" s="75" t="str">
        <f t="shared" si="29"/>
        <v>Year ending September 2012</v>
      </c>
      <c r="C2371" t="s">
        <v>135</v>
      </c>
      <c r="D2371" t="s">
        <v>38</v>
      </c>
      <c r="E2371" t="s">
        <v>102</v>
      </c>
      <c r="F2371" t="s">
        <v>79</v>
      </c>
      <c r="G2371" t="s">
        <v>83</v>
      </c>
      <c r="H2371" t="s">
        <v>5</v>
      </c>
      <c r="I2371">
        <v>3</v>
      </c>
    </row>
    <row r="2372" spans="1:9" x14ac:dyDescent="0.35">
      <c r="A2372" t="s">
        <v>12</v>
      </c>
      <c r="B2372" s="75" t="str">
        <f t="shared" si="29"/>
        <v>Year ending September 2012</v>
      </c>
      <c r="C2372" t="s">
        <v>135</v>
      </c>
      <c r="D2372" t="s">
        <v>38</v>
      </c>
      <c r="E2372" t="s">
        <v>102</v>
      </c>
      <c r="F2372" t="s">
        <v>79</v>
      </c>
      <c r="G2372" t="s">
        <v>83</v>
      </c>
      <c r="H2372" t="s">
        <v>81</v>
      </c>
      <c r="I2372">
        <v>4</v>
      </c>
    </row>
    <row r="2373" spans="1:9" x14ac:dyDescent="0.35">
      <c r="A2373" t="s">
        <v>12</v>
      </c>
      <c r="B2373" s="75" t="str">
        <f t="shared" si="29"/>
        <v>Year ending September 2012</v>
      </c>
      <c r="C2373" t="s">
        <v>135</v>
      </c>
      <c r="D2373" t="s">
        <v>38</v>
      </c>
      <c r="E2373" t="s">
        <v>102</v>
      </c>
      <c r="F2373" t="s">
        <v>79</v>
      </c>
      <c r="G2373" t="s">
        <v>83</v>
      </c>
      <c r="H2373" t="s">
        <v>3</v>
      </c>
      <c r="I2373">
        <v>68</v>
      </c>
    </row>
    <row r="2374" spans="1:9" x14ac:dyDescent="0.35">
      <c r="A2374" t="s">
        <v>12</v>
      </c>
      <c r="B2374" s="75" t="str">
        <f t="shared" si="29"/>
        <v>Year ending September 2012</v>
      </c>
      <c r="C2374" t="s">
        <v>135</v>
      </c>
      <c r="D2374" t="s">
        <v>38</v>
      </c>
      <c r="E2374" t="s">
        <v>102</v>
      </c>
      <c r="F2374" t="s">
        <v>79</v>
      </c>
      <c r="G2374" t="s">
        <v>83</v>
      </c>
      <c r="H2374" t="s">
        <v>10</v>
      </c>
      <c r="I2374">
        <v>9</v>
      </c>
    </row>
    <row r="2375" spans="1:9" x14ac:dyDescent="0.35">
      <c r="A2375" t="s">
        <v>12</v>
      </c>
      <c r="B2375" s="75" t="str">
        <f t="shared" si="29"/>
        <v>Year ending September 2012</v>
      </c>
      <c r="C2375" t="s">
        <v>135</v>
      </c>
      <c r="D2375" t="s">
        <v>38</v>
      </c>
      <c r="E2375" t="s">
        <v>102</v>
      </c>
      <c r="F2375" t="s">
        <v>79</v>
      </c>
      <c r="G2375" t="s">
        <v>83</v>
      </c>
      <c r="H2375" t="s">
        <v>8</v>
      </c>
      <c r="I2375">
        <v>2</v>
      </c>
    </row>
    <row r="2376" spans="1:9" x14ac:dyDescent="0.35">
      <c r="A2376" t="s">
        <v>12</v>
      </c>
      <c r="B2376" s="75" t="str">
        <f t="shared" si="29"/>
        <v>Year ending September 2012</v>
      </c>
      <c r="C2376" t="s">
        <v>135</v>
      </c>
      <c r="D2376" t="s">
        <v>38</v>
      </c>
      <c r="E2376" t="s">
        <v>102</v>
      </c>
      <c r="F2376" t="s">
        <v>79</v>
      </c>
      <c r="G2376" t="s">
        <v>83</v>
      </c>
      <c r="H2376" t="s">
        <v>6</v>
      </c>
      <c r="I2376">
        <v>17</v>
      </c>
    </row>
    <row r="2377" spans="1:9" x14ac:dyDescent="0.35">
      <c r="A2377" t="s">
        <v>12</v>
      </c>
      <c r="B2377" s="75" t="str">
        <f t="shared" si="29"/>
        <v>Year ending September 2012</v>
      </c>
      <c r="C2377" t="s">
        <v>135</v>
      </c>
      <c r="D2377" t="s">
        <v>39</v>
      </c>
      <c r="E2377" t="s">
        <v>103</v>
      </c>
      <c r="F2377" t="s">
        <v>79</v>
      </c>
      <c r="G2377" t="s">
        <v>80</v>
      </c>
      <c r="H2377" t="s">
        <v>4</v>
      </c>
      <c r="I2377">
        <v>8</v>
      </c>
    </row>
    <row r="2378" spans="1:9" x14ac:dyDescent="0.35">
      <c r="A2378" t="s">
        <v>12</v>
      </c>
      <c r="B2378" s="75" t="str">
        <f t="shared" si="29"/>
        <v>Year ending September 2012</v>
      </c>
      <c r="C2378" t="s">
        <v>135</v>
      </c>
      <c r="D2378" t="s">
        <v>39</v>
      </c>
      <c r="E2378" t="s">
        <v>103</v>
      </c>
      <c r="F2378" t="s">
        <v>79</v>
      </c>
      <c r="G2378" t="s">
        <v>80</v>
      </c>
      <c r="H2378" t="s">
        <v>5</v>
      </c>
      <c r="I2378">
        <v>2</v>
      </c>
    </row>
    <row r="2379" spans="1:9" x14ac:dyDescent="0.35">
      <c r="A2379" t="s">
        <v>12</v>
      </c>
      <c r="B2379" s="75" t="str">
        <f t="shared" si="29"/>
        <v>Year ending September 2012</v>
      </c>
      <c r="C2379" t="s">
        <v>135</v>
      </c>
      <c r="D2379" t="s">
        <v>39</v>
      </c>
      <c r="E2379" t="s">
        <v>103</v>
      </c>
      <c r="F2379" t="s">
        <v>79</v>
      </c>
      <c r="G2379" t="s">
        <v>80</v>
      </c>
      <c r="H2379" t="s">
        <v>81</v>
      </c>
      <c r="I2379">
        <v>4</v>
      </c>
    </row>
    <row r="2380" spans="1:9" x14ac:dyDescent="0.35">
      <c r="A2380" t="s">
        <v>12</v>
      </c>
      <c r="B2380" s="75" t="str">
        <f t="shared" si="29"/>
        <v>Year ending September 2012</v>
      </c>
      <c r="C2380" t="s">
        <v>135</v>
      </c>
      <c r="D2380" t="s">
        <v>39</v>
      </c>
      <c r="E2380" t="s">
        <v>103</v>
      </c>
      <c r="F2380" t="s">
        <v>79</v>
      </c>
      <c r="G2380" t="s">
        <v>80</v>
      </c>
      <c r="H2380" t="s">
        <v>3</v>
      </c>
      <c r="I2380">
        <v>75</v>
      </c>
    </row>
    <row r="2381" spans="1:9" x14ac:dyDescent="0.35">
      <c r="A2381" t="s">
        <v>12</v>
      </c>
      <c r="B2381" s="75" t="str">
        <f t="shared" si="29"/>
        <v>Year ending September 2012</v>
      </c>
      <c r="C2381" t="s">
        <v>135</v>
      </c>
      <c r="D2381" t="s">
        <v>39</v>
      </c>
      <c r="E2381" t="s">
        <v>103</v>
      </c>
      <c r="F2381" t="s">
        <v>79</v>
      </c>
      <c r="G2381" t="s">
        <v>80</v>
      </c>
      <c r="H2381" t="s">
        <v>10</v>
      </c>
      <c r="I2381">
        <v>8</v>
      </c>
    </row>
    <row r="2382" spans="1:9" x14ac:dyDescent="0.35">
      <c r="A2382" t="s">
        <v>12</v>
      </c>
      <c r="B2382" s="75" t="str">
        <f t="shared" si="29"/>
        <v>Year ending September 2012</v>
      </c>
      <c r="C2382" t="s">
        <v>135</v>
      </c>
      <c r="D2382" t="s">
        <v>39</v>
      </c>
      <c r="E2382" t="s">
        <v>103</v>
      </c>
      <c r="F2382" t="s">
        <v>79</v>
      </c>
      <c r="G2382" t="s">
        <v>80</v>
      </c>
      <c r="H2382" t="s">
        <v>8</v>
      </c>
      <c r="I2382">
        <v>2</v>
      </c>
    </row>
    <row r="2383" spans="1:9" x14ac:dyDescent="0.35">
      <c r="A2383" t="s">
        <v>12</v>
      </c>
      <c r="B2383" s="75" t="str">
        <f t="shared" si="29"/>
        <v>Year ending September 2012</v>
      </c>
      <c r="C2383" t="s">
        <v>135</v>
      </c>
      <c r="D2383" t="s">
        <v>39</v>
      </c>
      <c r="E2383" t="s">
        <v>103</v>
      </c>
      <c r="F2383" t="s">
        <v>79</v>
      </c>
      <c r="G2383" t="s">
        <v>80</v>
      </c>
      <c r="H2383" t="s">
        <v>6</v>
      </c>
      <c r="I2383">
        <v>36</v>
      </c>
    </row>
    <row r="2384" spans="1:9" x14ac:dyDescent="0.35">
      <c r="A2384" t="s">
        <v>12</v>
      </c>
      <c r="B2384" s="75" t="str">
        <f t="shared" si="29"/>
        <v>Year ending September 2012</v>
      </c>
      <c r="C2384" t="s">
        <v>135</v>
      </c>
      <c r="D2384" t="s">
        <v>39</v>
      </c>
      <c r="E2384" t="s">
        <v>103</v>
      </c>
      <c r="F2384" t="s">
        <v>79</v>
      </c>
      <c r="G2384" t="s">
        <v>80</v>
      </c>
      <c r="H2384" t="s">
        <v>7</v>
      </c>
      <c r="I2384">
        <v>3</v>
      </c>
    </row>
    <row r="2385" spans="1:9" x14ac:dyDescent="0.35">
      <c r="A2385" t="s">
        <v>12</v>
      </c>
      <c r="B2385" s="75" t="str">
        <f t="shared" si="29"/>
        <v>Year ending September 2012</v>
      </c>
      <c r="C2385" t="s">
        <v>135</v>
      </c>
      <c r="D2385" t="s">
        <v>40</v>
      </c>
      <c r="E2385" t="s">
        <v>104</v>
      </c>
      <c r="F2385" t="s">
        <v>79</v>
      </c>
      <c r="G2385" t="s">
        <v>83</v>
      </c>
      <c r="H2385" t="s">
        <v>4</v>
      </c>
      <c r="I2385">
        <v>20</v>
      </c>
    </row>
    <row r="2386" spans="1:9" x14ac:dyDescent="0.35">
      <c r="A2386" t="s">
        <v>12</v>
      </c>
      <c r="B2386" s="75" t="str">
        <f t="shared" si="29"/>
        <v>Year ending September 2012</v>
      </c>
      <c r="C2386" t="s">
        <v>135</v>
      </c>
      <c r="D2386" t="s">
        <v>40</v>
      </c>
      <c r="E2386" t="s">
        <v>104</v>
      </c>
      <c r="F2386" t="s">
        <v>79</v>
      </c>
      <c r="G2386" t="s">
        <v>83</v>
      </c>
      <c r="H2386" t="s">
        <v>5</v>
      </c>
      <c r="I2386">
        <v>7</v>
      </c>
    </row>
    <row r="2387" spans="1:9" x14ac:dyDescent="0.35">
      <c r="A2387" t="s">
        <v>12</v>
      </c>
      <c r="B2387" s="75" t="str">
        <f t="shared" si="29"/>
        <v>Year ending September 2012</v>
      </c>
      <c r="C2387" t="s">
        <v>135</v>
      </c>
      <c r="D2387" t="s">
        <v>40</v>
      </c>
      <c r="E2387" t="s">
        <v>104</v>
      </c>
      <c r="F2387" t="s">
        <v>79</v>
      </c>
      <c r="G2387" t="s">
        <v>83</v>
      </c>
      <c r="H2387" t="s">
        <v>81</v>
      </c>
      <c r="I2387">
        <v>2</v>
      </c>
    </row>
    <row r="2388" spans="1:9" x14ac:dyDescent="0.35">
      <c r="A2388" t="s">
        <v>12</v>
      </c>
      <c r="B2388" s="75" t="str">
        <f t="shared" si="29"/>
        <v>Year ending September 2012</v>
      </c>
      <c r="C2388" t="s">
        <v>135</v>
      </c>
      <c r="D2388" t="s">
        <v>40</v>
      </c>
      <c r="E2388" t="s">
        <v>104</v>
      </c>
      <c r="F2388" t="s">
        <v>79</v>
      </c>
      <c r="G2388" t="s">
        <v>83</v>
      </c>
      <c r="H2388" t="s">
        <v>3</v>
      </c>
      <c r="I2388">
        <v>84</v>
      </c>
    </row>
    <row r="2389" spans="1:9" x14ac:dyDescent="0.35">
      <c r="A2389" t="s">
        <v>12</v>
      </c>
      <c r="B2389" s="75" t="str">
        <f t="shared" si="29"/>
        <v>Year ending September 2012</v>
      </c>
      <c r="C2389" t="s">
        <v>135</v>
      </c>
      <c r="D2389" t="s">
        <v>40</v>
      </c>
      <c r="E2389" t="s">
        <v>104</v>
      </c>
      <c r="F2389" t="s">
        <v>79</v>
      </c>
      <c r="G2389" t="s">
        <v>83</v>
      </c>
      <c r="H2389" t="s">
        <v>10</v>
      </c>
      <c r="I2389">
        <v>13</v>
      </c>
    </row>
    <row r="2390" spans="1:9" x14ac:dyDescent="0.35">
      <c r="A2390" t="s">
        <v>12</v>
      </c>
      <c r="B2390" s="75" t="str">
        <f t="shared" si="29"/>
        <v>Year ending September 2012</v>
      </c>
      <c r="C2390" t="s">
        <v>135</v>
      </c>
      <c r="D2390" t="s">
        <v>40</v>
      </c>
      <c r="E2390" t="s">
        <v>104</v>
      </c>
      <c r="F2390" t="s">
        <v>79</v>
      </c>
      <c r="G2390" t="s">
        <v>83</v>
      </c>
      <c r="H2390" t="s">
        <v>8</v>
      </c>
      <c r="I2390">
        <v>11</v>
      </c>
    </row>
    <row r="2391" spans="1:9" x14ac:dyDescent="0.35">
      <c r="A2391" t="s">
        <v>12</v>
      </c>
      <c r="B2391" s="75" t="str">
        <f t="shared" si="29"/>
        <v>Year ending September 2012</v>
      </c>
      <c r="C2391" t="s">
        <v>135</v>
      </c>
      <c r="D2391" t="s">
        <v>40</v>
      </c>
      <c r="E2391" t="s">
        <v>104</v>
      </c>
      <c r="F2391" t="s">
        <v>79</v>
      </c>
      <c r="G2391" t="s">
        <v>83</v>
      </c>
      <c r="H2391" t="s">
        <v>6</v>
      </c>
      <c r="I2391">
        <v>22</v>
      </c>
    </row>
    <row r="2392" spans="1:9" x14ac:dyDescent="0.35">
      <c r="A2392" t="s">
        <v>12</v>
      </c>
      <c r="B2392" s="75" t="str">
        <f t="shared" si="29"/>
        <v>Year ending September 2012</v>
      </c>
      <c r="C2392" t="s">
        <v>135</v>
      </c>
      <c r="D2392" t="s">
        <v>40</v>
      </c>
      <c r="E2392" t="s">
        <v>104</v>
      </c>
      <c r="F2392" t="s">
        <v>79</v>
      </c>
      <c r="G2392" t="s">
        <v>83</v>
      </c>
      <c r="H2392" t="s">
        <v>7</v>
      </c>
      <c r="I2392">
        <v>4</v>
      </c>
    </row>
    <row r="2393" spans="1:9" x14ac:dyDescent="0.35">
      <c r="A2393" t="s">
        <v>12</v>
      </c>
      <c r="B2393" s="75" t="str">
        <f t="shared" si="29"/>
        <v>Year ending September 2012</v>
      </c>
      <c r="C2393" t="s">
        <v>135</v>
      </c>
      <c r="D2393" t="s">
        <v>105</v>
      </c>
      <c r="E2393" t="s">
        <v>106</v>
      </c>
      <c r="F2393" t="s">
        <v>79</v>
      </c>
      <c r="G2393" t="s">
        <v>87</v>
      </c>
      <c r="H2393" t="s">
        <v>5</v>
      </c>
      <c r="I2393">
        <v>1</v>
      </c>
    </row>
    <row r="2394" spans="1:9" x14ac:dyDescent="0.35">
      <c r="A2394" t="s">
        <v>12</v>
      </c>
      <c r="B2394" s="75" t="str">
        <f t="shared" si="29"/>
        <v>Year ending September 2012</v>
      </c>
      <c r="C2394" t="s">
        <v>135</v>
      </c>
      <c r="D2394" t="s">
        <v>105</v>
      </c>
      <c r="E2394" t="s">
        <v>106</v>
      </c>
      <c r="F2394" t="s">
        <v>79</v>
      </c>
      <c r="G2394" t="s">
        <v>87</v>
      </c>
      <c r="H2394" t="s">
        <v>3</v>
      </c>
      <c r="I2394">
        <v>15</v>
      </c>
    </row>
    <row r="2395" spans="1:9" x14ac:dyDescent="0.35">
      <c r="A2395" t="s">
        <v>12</v>
      </c>
      <c r="B2395" s="75" t="str">
        <f t="shared" si="29"/>
        <v>Year ending September 2012</v>
      </c>
      <c r="C2395" t="s">
        <v>135</v>
      </c>
      <c r="D2395" t="s">
        <v>105</v>
      </c>
      <c r="E2395" t="s">
        <v>106</v>
      </c>
      <c r="F2395" t="s">
        <v>79</v>
      </c>
      <c r="G2395" t="s">
        <v>87</v>
      </c>
      <c r="H2395" t="s">
        <v>10</v>
      </c>
      <c r="I2395">
        <v>3</v>
      </c>
    </row>
    <row r="2396" spans="1:9" x14ac:dyDescent="0.35">
      <c r="A2396" t="s">
        <v>12</v>
      </c>
      <c r="B2396" s="75" t="str">
        <f t="shared" si="29"/>
        <v>Year ending September 2012</v>
      </c>
      <c r="C2396" t="s">
        <v>135</v>
      </c>
      <c r="D2396" t="s">
        <v>105</v>
      </c>
      <c r="E2396" t="s">
        <v>106</v>
      </c>
      <c r="F2396" t="s">
        <v>79</v>
      </c>
      <c r="G2396" t="s">
        <v>87</v>
      </c>
      <c r="H2396" t="s">
        <v>6</v>
      </c>
      <c r="I2396">
        <v>1</v>
      </c>
    </row>
    <row r="2397" spans="1:9" x14ac:dyDescent="0.35">
      <c r="A2397" t="s">
        <v>12</v>
      </c>
      <c r="B2397" s="75" t="str">
        <f t="shared" si="29"/>
        <v>Year ending September 2012</v>
      </c>
      <c r="C2397" t="s">
        <v>135</v>
      </c>
      <c r="D2397" t="s">
        <v>105</v>
      </c>
      <c r="E2397" t="s">
        <v>106</v>
      </c>
      <c r="F2397" t="s">
        <v>79</v>
      </c>
      <c r="G2397" t="s">
        <v>87</v>
      </c>
      <c r="H2397" t="s">
        <v>7</v>
      </c>
      <c r="I2397">
        <v>1</v>
      </c>
    </row>
    <row r="2398" spans="1:9" x14ac:dyDescent="0.35">
      <c r="A2398" t="s">
        <v>12</v>
      </c>
      <c r="B2398" s="75" t="str">
        <f t="shared" si="29"/>
        <v>Year ending September 2012</v>
      </c>
      <c r="C2398" t="s">
        <v>135</v>
      </c>
      <c r="D2398" t="s">
        <v>41</v>
      </c>
      <c r="E2398" t="s">
        <v>107</v>
      </c>
      <c r="F2398" t="s">
        <v>79</v>
      </c>
      <c r="G2398" t="s">
        <v>83</v>
      </c>
      <c r="H2398" t="s">
        <v>4</v>
      </c>
      <c r="I2398">
        <v>16</v>
      </c>
    </row>
    <row r="2399" spans="1:9" x14ac:dyDescent="0.35">
      <c r="A2399" t="s">
        <v>12</v>
      </c>
      <c r="B2399" s="75" t="str">
        <f t="shared" si="29"/>
        <v>Year ending September 2012</v>
      </c>
      <c r="C2399" t="s">
        <v>135</v>
      </c>
      <c r="D2399" t="s">
        <v>41</v>
      </c>
      <c r="E2399" t="s">
        <v>107</v>
      </c>
      <c r="F2399" t="s">
        <v>79</v>
      </c>
      <c r="G2399" t="s">
        <v>83</v>
      </c>
      <c r="H2399" t="s">
        <v>5</v>
      </c>
      <c r="I2399">
        <v>15</v>
      </c>
    </row>
    <row r="2400" spans="1:9" x14ac:dyDescent="0.35">
      <c r="A2400" t="s">
        <v>12</v>
      </c>
      <c r="B2400" s="75" t="str">
        <f t="shared" si="29"/>
        <v>Year ending September 2012</v>
      </c>
      <c r="C2400" t="s">
        <v>135</v>
      </c>
      <c r="D2400" t="s">
        <v>41</v>
      </c>
      <c r="E2400" t="s">
        <v>107</v>
      </c>
      <c r="F2400" t="s">
        <v>79</v>
      </c>
      <c r="G2400" t="s">
        <v>83</v>
      </c>
      <c r="H2400" t="s">
        <v>81</v>
      </c>
      <c r="I2400">
        <v>8</v>
      </c>
    </row>
    <row r="2401" spans="1:9" x14ac:dyDescent="0.35">
      <c r="A2401" t="s">
        <v>12</v>
      </c>
      <c r="B2401" s="75" t="str">
        <f t="shared" si="29"/>
        <v>Year ending September 2012</v>
      </c>
      <c r="C2401" t="s">
        <v>135</v>
      </c>
      <c r="D2401" t="s">
        <v>41</v>
      </c>
      <c r="E2401" t="s">
        <v>107</v>
      </c>
      <c r="F2401" t="s">
        <v>79</v>
      </c>
      <c r="G2401" t="s">
        <v>83</v>
      </c>
      <c r="H2401" t="s">
        <v>3</v>
      </c>
      <c r="I2401">
        <v>115</v>
      </c>
    </row>
    <row r="2402" spans="1:9" x14ac:dyDescent="0.35">
      <c r="A2402" t="s">
        <v>12</v>
      </c>
      <c r="B2402" s="75" t="str">
        <f t="shared" si="29"/>
        <v>Year ending September 2012</v>
      </c>
      <c r="C2402" t="s">
        <v>135</v>
      </c>
      <c r="D2402" t="s">
        <v>41</v>
      </c>
      <c r="E2402" t="s">
        <v>107</v>
      </c>
      <c r="F2402" t="s">
        <v>79</v>
      </c>
      <c r="G2402" t="s">
        <v>83</v>
      </c>
      <c r="H2402" t="s">
        <v>10</v>
      </c>
      <c r="I2402">
        <v>17</v>
      </c>
    </row>
    <row r="2403" spans="1:9" x14ac:dyDescent="0.35">
      <c r="A2403" t="s">
        <v>12</v>
      </c>
      <c r="B2403" s="75" t="str">
        <f t="shared" si="29"/>
        <v>Year ending September 2012</v>
      </c>
      <c r="C2403" t="s">
        <v>135</v>
      </c>
      <c r="D2403" t="s">
        <v>41</v>
      </c>
      <c r="E2403" t="s">
        <v>107</v>
      </c>
      <c r="F2403" t="s">
        <v>79</v>
      </c>
      <c r="G2403" t="s">
        <v>83</v>
      </c>
      <c r="H2403" t="s">
        <v>6</v>
      </c>
      <c r="I2403">
        <v>21</v>
      </c>
    </row>
    <row r="2404" spans="1:9" x14ac:dyDescent="0.35">
      <c r="A2404" t="s">
        <v>12</v>
      </c>
      <c r="B2404" s="75" t="str">
        <f t="shared" si="29"/>
        <v>Year ending September 2012</v>
      </c>
      <c r="C2404" t="s">
        <v>135</v>
      </c>
      <c r="D2404" t="s">
        <v>41</v>
      </c>
      <c r="E2404" t="s">
        <v>107</v>
      </c>
      <c r="F2404" t="s">
        <v>79</v>
      </c>
      <c r="G2404" t="s">
        <v>83</v>
      </c>
      <c r="H2404" t="s">
        <v>7</v>
      </c>
      <c r="I2404">
        <v>14</v>
      </c>
    </row>
    <row r="2405" spans="1:9" x14ac:dyDescent="0.35">
      <c r="A2405" t="s">
        <v>12</v>
      </c>
      <c r="B2405" s="75" t="str">
        <f t="shared" si="29"/>
        <v>Year ending September 2012</v>
      </c>
      <c r="C2405" t="s">
        <v>135</v>
      </c>
      <c r="D2405" t="s">
        <v>42</v>
      </c>
      <c r="E2405" t="s">
        <v>108</v>
      </c>
      <c r="F2405" t="s">
        <v>79</v>
      </c>
      <c r="G2405" t="s">
        <v>80</v>
      </c>
      <c r="H2405" t="s">
        <v>4</v>
      </c>
      <c r="I2405">
        <v>22</v>
      </c>
    </row>
    <row r="2406" spans="1:9" x14ac:dyDescent="0.35">
      <c r="A2406" t="s">
        <v>12</v>
      </c>
      <c r="B2406" s="75" t="str">
        <f t="shared" si="29"/>
        <v>Year ending September 2012</v>
      </c>
      <c r="C2406" t="s">
        <v>135</v>
      </c>
      <c r="D2406" t="s">
        <v>42</v>
      </c>
      <c r="E2406" t="s">
        <v>108</v>
      </c>
      <c r="F2406" t="s">
        <v>79</v>
      </c>
      <c r="G2406" t="s">
        <v>80</v>
      </c>
      <c r="H2406" t="s">
        <v>5</v>
      </c>
      <c r="I2406">
        <v>8</v>
      </c>
    </row>
    <row r="2407" spans="1:9" x14ac:dyDescent="0.35">
      <c r="A2407" t="s">
        <v>12</v>
      </c>
      <c r="B2407" s="75" t="str">
        <f t="shared" si="29"/>
        <v>Year ending September 2012</v>
      </c>
      <c r="C2407" t="s">
        <v>135</v>
      </c>
      <c r="D2407" t="s">
        <v>42</v>
      </c>
      <c r="E2407" t="s">
        <v>108</v>
      </c>
      <c r="F2407" t="s">
        <v>79</v>
      </c>
      <c r="G2407" t="s">
        <v>80</v>
      </c>
      <c r="H2407" t="s">
        <v>81</v>
      </c>
      <c r="I2407">
        <v>16</v>
      </c>
    </row>
    <row r="2408" spans="1:9" x14ac:dyDescent="0.35">
      <c r="A2408" t="s">
        <v>12</v>
      </c>
      <c r="B2408" s="75" t="str">
        <f t="shared" si="29"/>
        <v>Year ending September 2012</v>
      </c>
      <c r="C2408" t="s">
        <v>135</v>
      </c>
      <c r="D2408" t="s">
        <v>42</v>
      </c>
      <c r="E2408" t="s">
        <v>108</v>
      </c>
      <c r="F2408" t="s">
        <v>79</v>
      </c>
      <c r="G2408" t="s">
        <v>80</v>
      </c>
      <c r="H2408" t="s">
        <v>3</v>
      </c>
      <c r="I2408">
        <v>222</v>
      </c>
    </row>
    <row r="2409" spans="1:9" x14ac:dyDescent="0.35">
      <c r="A2409" t="s">
        <v>12</v>
      </c>
      <c r="B2409" s="75" t="str">
        <f t="shared" si="29"/>
        <v>Year ending September 2012</v>
      </c>
      <c r="C2409" t="s">
        <v>135</v>
      </c>
      <c r="D2409" t="s">
        <v>42</v>
      </c>
      <c r="E2409" t="s">
        <v>108</v>
      </c>
      <c r="F2409" t="s">
        <v>79</v>
      </c>
      <c r="G2409" t="s">
        <v>80</v>
      </c>
      <c r="H2409" t="s">
        <v>10</v>
      </c>
      <c r="I2409">
        <v>22</v>
      </c>
    </row>
    <row r="2410" spans="1:9" x14ac:dyDescent="0.35">
      <c r="A2410" t="s">
        <v>12</v>
      </c>
      <c r="B2410" s="75" t="str">
        <f t="shared" si="29"/>
        <v>Year ending September 2012</v>
      </c>
      <c r="C2410" t="s">
        <v>135</v>
      </c>
      <c r="D2410" t="s">
        <v>42</v>
      </c>
      <c r="E2410" t="s">
        <v>108</v>
      </c>
      <c r="F2410" t="s">
        <v>79</v>
      </c>
      <c r="G2410" t="s">
        <v>80</v>
      </c>
      <c r="H2410" t="s">
        <v>8</v>
      </c>
      <c r="I2410">
        <v>3</v>
      </c>
    </row>
    <row r="2411" spans="1:9" x14ac:dyDescent="0.35">
      <c r="A2411" t="s">
        <v>12</v>
      </c>
      <c r="B2411" s="75" t="str">
        <f t="shared" si="29"/>
        <v>Year ending September 2012</v>
      </c>
      <c r="C2411" t="s">
        <v>135</v>
      </c>
      <c r="D2411" t="s">
        <v>42</v>
      </c>
      <c r="E2411" t="s">
        <v>108</v>
      </c>
      <c r="F2411" t="s">
        <v>79</v>
      </c>
      <c r="G2411" t="s">
        <v>80</v>
      </c>
      <c r="H2411" t="s">
        <v>6</v>
      </c>
      <c r="I2411">
        <v>32</v>
      </c>
    </row>
    <row r="2412" spans="1:9" x14ac:dyDescent="0.35">
      <c r="A2412" t="s">
        <v>12</v>
      </c>
      <c r="B2412" s="75" t="str">
        <f t="shared" si="29"/>
        <v>Year ending September 2012</v>
      </c>
      <c r="C2412" t="s">
        <v>135</v>
      </c>
      <c r="D2412" t="s">
        <v>42</v>
      </c>
      <c r="E2412" t="s">
        <v>108</v>
      </c>
      <c r="F2412" t="s">
        <v>79</v>
      </c>
      <c r="G2412" t="s">
        <v>80</v>
      </c>
      <c r="H2412" t="s">
        <v>7</v>
      </c>
      <c r="I2412">
        <v>5</v>
      </c>
    </row>
    <row r="2413" spans="1:9" x14ac:dyDescent="0.35">
      <c r="A2413" t="s">
        <v>12</v>
      </c>
      <c r="B2413" s="75" t="str">
        <f t="shared" si="29"/>
        <v>Year ending September 2012</v>
      </c>
      <c r="C2413" t="s">
        <v>135</v>
      </c>
      <c r="D2413" t="s">
        <v>43</v>
      </c>
      <c r="E2413" t="s">
        <v>109</v>
      </c>
      <c r="F2413" t="s">
        <v>79</v>
      </c>
      <c r="G2413" t="s">
        <v>83</v>
      </c>
      <c r="H2413" t="s">
        <v>4</v>
      </c>
      <c r="I2413">
        <v>7</v>
      </c>
    </row>
    <row r="2414" spans="1:9" x14ac:dyDescent="0.35">
      <c r="A2414" t="s">
        <v>12</v>
      </c>
      <c r="B2414" s="75" t="str">
        <f t="shared" si="29"/>
        <v>Year ending September 2012</v>
      </c>
      <c r="C2414" t="s">
        <v>135</v>
      </c>
      <c r="D2414" t="s">
        <v>43</v>
      </c>
      <c r="E2414" t="s">
        <v>109</v>
      </c>
      <c r="F2414" t="s">
        <v>79</v>
      </c>
      <c r="G2414" t="s">
        <v>83</v>
      </c>
      <c r="H2414" t="s">
        <v>5</v>
      </c>
      <c r="I2414">
        <v>7</v>
      </c>
    </row>
    <row r="2415" spans="1:9" x14ac:dyDescent="0.35">
      <c r="A2415" t="s">
        <v>12</v>
      </c>
      <c r="B2415" s="75" t="str">
        <f t="shared" si="29"/>
        <v>Year ending September 2012</v>
      </c>
      <c r="C2415" t="s">
        <v>135</v>
      </c>
      <c r="D2415" t="s">
        <v>43</v>
      </c>
      <c r="E2415" t="s">
        <v>109</v>
      </c>
      <c r="F2415" t="s">
        <v>79</v>
      </c>
      <c r="G2415" t="s">
        <v>83</v>
      </c>
      <c r="H2415" t="s">
        <v>81</v>
      </c>
      <c r="I2415">
        <v>14</v>
      </c>
    </row>
    <row r="2416" spans="1:9" x14ac:dyDescent="0.35">
      <c r="A2416" t="s">
        <v>12</v>
      </c>
      <c r="B2416" s="75" t="str">
        <f t="shared" si="29"/>
        <v>Year ending September 2012</v>
      </c>
      <c r="C2416" t="s">
        <v>135</v>
      </c>
      <c r="D2416" t="s">
        <v>43</v>
      </c>
      <c r="E2416" t="s">
        <v>109</v>
      </c>
      <c r="F2416" t="s">
        <v>79</v>
      </c>
      <c r="G2416" t="s">
        <v>83</v>
      </c>
      <c r="H2416" t="s">
        <v>3</v>
      </c>
      <c r="I2416">
        <v>71</v>
      </c>
    </row>
    <row r="2417" spans="1:9" x14ac:dyDescent="0.35">
      <c r="A2417" t="s">
        <v>12</v>
      </c>
      <c r="B2417" s="75" t="str">
        <f t="shared" si="29"/>
        <v>Year ending September 2012</v>
      </c>
      <c r="C2417" t="s">
        <v>135</v>
      </c>
      <c r="D2417" t="s">
        <v>43</v>
      </c>
      <c r="E2417" t="s">
        <v>109</v>
      </c>
      <c r="F2417" t="s">
        <v>79</v>
      </c>
      <c r="G2417" t="s">
        <v>83</v>
      </c>
      <c r="H2417" t="s">
        <v>10</v>
      </c>
      <c r="I2417">
        <v>6</v>
      </c>
    </row>
    <row r="2418" spans="1:9" x14ac:dyDescent="0.35">
      <c r="A2418" t="s">
        <v>12</v>
      </c>
      <c r="B2418" s="75" t="str">
        <f t="shared" si="29"/>
        <v>Year ending September 2012</v>
      </c>
      <c r="C2418" t="s">
        <v>135</v>
      </c>
      <c r="D2418" t="s">
        <v>43</v>
      </c>
      <c r="E2418" t="s">
        <v>109</v>
      </c>
      <c r="F2418" t="s">
        <v>79</v>
      </c>
      <c r="G2418" t="s">
        <v>83</v>
      </c>
      <c r="H2418" t="s">
        <v>6</v>
      </c>
      <c r="I2418">
        <v>11</v>
      </c>
    </row>
    <row r="2419" spans="1:9" x14ac:dyDescent="0.35">
      <c r="A2419" t="s">
        <v>12</v>
      </c>
      <c r="B2419" s="75" t="str">
        <f t="shared" si="29"/>
        <v>Year ending September 2012</v>
      </c>
      <c r="C2419" t="s">
        <v>135</v>
      </c>
      <c r="D2419" t="s">
        <v>43</v>
      </c>
      <c r="E2419" t="s">
        <v>109</v>
      </c>
      <c r="F2419" t="s">
        <v>79</v>
      </c>
      <c r="G2419" t="s">
        <v>83</v>
      </c>
      <c r="H2419" t="s">
        <v>7</v>
      </c>
      <c r="I2419">
        <v>2</v>
      </c>
    </row>
    <row r="2420" spans="1:9" x14ac:dyDescent="0.35">
      <c r="A2420" t="s">
        <v>12</v>
      </c>
      <c r="B2420" s="75" t="str">
        <f t="shared" si="29"/>
        <v>Year ending September 2012</v>
      </c>
      <c r="C2420" t="s">
        <v>135</v>
      </c>
      <c r="D2420" t="s">
        <v>44</v>
      </c>
      <c r="E2420" t="s">
        <v>110</v>
      </c>
      <c r="F2420" t="s">
        <v>79</v>
      </c>
      <c r="G2420" t="s">
        <v>87</v>
      </c>
      <c r="H2420" t="s">
        <v>4</v>
      </c>
      <c r="I2420">
        <v>20</v>
      </c>
    </row>
    <row r="2421" spans="1:9" x14ac:dyDescent="0.35">
      <c r="A2421" t="s">
        <v>12</v>
      </c>
      <c r="B2421" s="75" t="str">
        <f t="shared" si="29"/>
        <v>Year ending September 2012</v>
      </c>
      <c r="C2421" t="s">
        <v>135</v>
      </c>
      <c r="D2421" t="s">
        <v>44</v>
      </c>
      <c r="E2421" t="s">
        <v>110</v>
      </c>
      <c r="F2421" t="s">
        <v>79</v>
      </c>
      <c r="G2421" t="s">
        <v>87</v>
      </c>
      <c r="H2421" t="s">
        <v>5</v>
      </c>
      <c r="I2421">
        <v>7</v>
      </c>
    </row>
    <row r="2422" spans="1:9" x14ac:dyDescent="0.35">
      <c r="A2422" t="s">
        <v>12</v>
      </c>
      <c r="B2422" s="75" t="str">
        <f t="shared" si="29"/>
        <v>Year ending September 2012</v>
      </c>
      <c r="C2422" t="s">
        <v>135</v>
      </c>
      <c r="D2422" t="s">
        <v>44</v>
      </c>
      <c r="E2422" t="s">
        <v>110</v>
      </c>
      <c r="F2422" t="s">
        <v>79</v>
      </c>
      <c r="G2422" t="s">
        <v>87</v>
      </c>
      <c r="H2422" t="s">
        <v>81</v>
      </c>
      <c r="I2422">
        <v>3</v>
      </c>
    </row>
    <row r="2423" spans="1:9" x14ac:dyDescent="0.35">
      <c r="A2423" t="s">
        <v>12</v>
      </c>
      <c r="B2423" s="75" t="str">
        <f t="shared" si="29"/>
        <v>Year ending September 2012</v>
      </c>
      <c r="C2423" t="s">
        <v>135</v>
      </c>
      <c r="D2423" t="s">
        <v>44</v>
      </c>
      <c r="E2423" t="s">
        <v>110</v>
      </c>
      <c r="F2423" t="s">
        <v>79</v>
      </c>
      <c r="G2423" t="s">
        <v>87</v>
      </c>
      <c r="H2423" t="s">
        <v>3</v>
      </c>
      <c r="I2423">
        <v>48</v>
      </c>
    </row>
    <row r="2424" spans="1:9" x14ac:dyDescent="0.35">
      <c r="A2424" t="s">
        <v>12</v>
      </c>
      <c r="B2424" s="75" t="str">
        <f t="shared" si="29"/>
        <v>Year ending September 2012</v>
      </c>
      <c r="C2424" t="s">
        <v>135</v>
      </c>
      <c r="D2424" t="s">
        <v>44</v>
      </c>
      <c r="E2424" t="s">
        <v>110</v>
      </c>
      <c r="F2424" t="s">
        <v>79</v>
      </c>
      <c r="G2424" t="s">
        <v>87</v>
      </c>
      <c r="H2424" t="s">
        <v>10</v>
      </c>
      <c r="I2424">
        <v>8</v>
      </c>
    </row>
    <row r="2425" spans="1:9" x14ac:dyDescent="0.35">
      <c r="A2425" t="s">
        <v>12</v>
      </c>
      <c r="B2425" s="75" t="str">
        <f t="shared" si="29"/>
        <v>Year ending September 2012</v>
      </c>
      <c r="C2425" t="s">
        <v>135</v>
      </c>
      <c r="D2425" t="s">
        <v>44</v>
      </c>
      <c r="E2425" t="s">
        <v>110</v>
      </c>
      <c r="F2425" t="s">
        <v>79</v>
      </c>
      <c r="G2425" t="s">
        <v>87</v>
      </c>
      <c r="H2425" t="s">
        <v>8</v>
      </c>
      <c r="I2425">
        <v>1</v>
      </c>
    </row>
    <row r="2426" spans="1:9" x14ac:dyDescent="0.35">
      <c r="A2426" t="s">
        <v>12</v>
      </c>
      <c r="B2426" s="75" t="str">
        <f t="shared" si="29"/>
        <v>Year ending September 2012</v>
      </c>
      <c r="C2426" t="s">
        <v>135</v>
      </c>
      <c r="D2426" t="s">
        <v>44</v>
      </c>
      <c r="E2426" t="s">
        <v>110</v>
      </c>
      <c r="F2426" t="s">
        <v>79</v>
      </c>
      <c r="G2426" t="s">
        <v>87</v>
      </c>
      <c r="H2426" t="s">
        <v>6</v>
      </c>
      <c r="I2426">
        <v>10</v>
      </c>
    </row>
    <row r="2427" spans="1:9" x14ac:dyDescent="0.35">
      <c r="A2427" t="s">
        <v>12</v>
      </c>
      <c r="B2427" s="75" t="str">
        <f t="shared" si="29"/>
        <v>Year ending September 2012</v>
      </c>
      <c r="C2427" t="s">
        <v>135</v>
      </c>
      <c r="D2427" t="s">
        <v>44</v>
      </c>
      <c r="E2427" t="s">
        <v>110</v>
      </c>
      <c r="F2427" t="s">
        <v>79</v>
      </c>
      <c r="G2427" t="s">
        <v>87</v>
      </c>
      <c r="H2427" t="s">
        <v>7</v>
      </c>
      <c r="I2427">
        <v>4</v>
      </c>
    </row>
    <row r="2428" spans="1:9" x14ac:dyDescent="0.35">
      <c r="A2428" t="s">
        <v>12</v>
      </c>
      <c r="B2428" s="75" t="str">
        <f t="shared" si="29"/>
        <v>Year ending September 2012</v>
      </c>
      <c r="C2428" t="s">
        <v>135</v>
      </c>
      <c r="D2428" t="s">
        <v>45</v>
      </c>
      <c r="E2428" t="s">
        <v>111</v>
      </c>
      <c r="F2428" t="s">
        <v>99</v>
      </c>
      <c r="G2428" t="s">
        <v>80</v>
      </c>
      <c r="H2428" t="s">
        <v>4</v>
      </c>
      <c r="I2428">
        <v>12</v>
      </c>
    </row>
    <row r="2429" spans="1:9" x14ac:dyDescent="0.35">
      <c r="A2429" t="s">
        <v>12</v>
      </c>
      <c r="B2429" s="75" t="str">
        <f t="shared" si="29"/>
        <v>Year ending September 2012</v>
      </c>
      <c r="C2429" t="s">
        <v>135</v>
      </c>
      <c r="D2429" t="s">
        <v>45</v>
      </c>
      <c r="E2429" t="s">
        <v>111</v>
      </c>
      <c r="F2429" t="s">
        <v>99</v>
      </c>
      <c r="G2429" t="s">
        <v>80</v>
      </c>
      <c r="H2429" t="s">
        <v>5</v>
      </c>
      <c r="I2429">
        <v>43</v>
      </c>
    </row>
    <row r="2430" spans="1:9" x14ac:dyDescent="0.35">
      <c r="A2430" t="s">
        <v>12</v>
      </c>
      <c r="B2430" s="75" t="str">
        <f t="shared" si="29"/>
        <v>Year ending September 2012</v>
      </c>
      <c r="C2430" t="s">
        <v>135</v>
      </c>
      <c r="D2430" t="s">
        <v>45</v>
      </c>
      <c r="E2430" t="s">
        <v>111</v>
      </c>
      <c r="F2430" t="s">
        <v>99</v>
      </c>
      <c r="G2430" t="s">
        <v>80</v>
      </c>
      <c r="H2430" t="s">
        <v>81</v>
      </c>
      <c r="I2430">
        <v>8</v>
      </c>
    </row>
    <row r="2431" spans="1:9" x14ac:dyDescent="0.35">
      <c r="A2431" t="s">
        <v>12</v>
      </c>
      <c r="B2431" s="75" t="str">
        <f t="shared" si="29"/>
        <v>Year ending September 2012</v>
      </c>
      <c r="C2431" t="s">
        <v>135</v>
      </c>
      <c r="D2431" t="s">
        <v>45</v>
      </c>
      <c r="E2431" t="s">
        <v>111</v>
      </c>
      <c r="F2431" t="s">
        <v>99</v>
      </c>
      <c r="G2431" t="s">
        <v>80</v>
      </c>
      <c r="H2431" t="s">
        <v>3</v>
      </c>
      <c r="I2431">
        <v>284</v>
      </c>
    </row>
    <row r="2432" spans="1:9" x14ac:dyDescent="0.35">
      <c r="A2432" t="s">
        <v>12</v>
      </c>
      <c r="B2432" s="75" t="str">
        <f t="shared" si="29"/>
        <v>Year ending September 2012</v>
      </c>
      <c r="C2432" t="s">
        <v>135</v>
      </c>
      <c r="D2432" t="s">
        <v>45</v>
      </c>
      <c r="E2432" t="s">
        <v>111</v>
      </c>
      <c r="F2432" t="s">
        <v>99</v>
      </c>
      <c r="G2432" t="s">
        <v>80</v>
      </c>
      <c r="H2432" t="s">
        <v>10</v>
      </c>
      <c r="I2432">
        <v>29</v>
      </c>
    </row>
    <row r="2433" spans="1:9" x14ac:dyDescent="0.35">
      <c r="A2433" t="s">
        <v>12</v>
      </c>
      <c r="B2433" s="75" t="str">
        <f t="shared" si="29"/>
        <v>Year ending September 2012</v>
      </c>
      <c r="C2433" t="s">
        <v>135</v>
      </c>
      <c r="D2433" t="s">
        <v>45</v>
      </c>
      <c r="E2433" t="s">
        <v>111</v>
      </c>
      <c r="F2433" t="s">
        <v>99</v>
      </c>
      <c r="G2433" t="s">
        <v>80</v>
      </c>
      <c r="H2433" t="s">
        <v>8</v>
      </c>
      <c r="I2433">
        <v>9</v>
      </c>
    </row>
    <row r="2434" spans="1:9" x14ac:dyDescent="0.35">
      <c r="A2434" t="s">
        <v>12</v>
      </c>
      <c r="B2434" s="75" t="str">
        <f t="shared" ref="B2434:B2497" si="30">IF(OR(C2434="2009/10 Jan, Feb, Mar",C2434="2010/11 Apr, May, Jun",C2434="2010/11 Jul, Aug, Sep",C2434="2009/10 Oct, Nov, Dec"),"Year ending September 2010",IF(OR(C2434="2010/11 Jan, Feb, Mar",C2434="2011/12 Apr, May, Jun",C2434="2011/12 Jul, Aug, Sep",C2434="2010/11 Oct, Nov, Dec"),"Year ending September 2011",IF(OR(C2434="2011/12 Jan, Feb, Mar",C2434="2012/13 Apr, May, Jun",C2434="2012/13 Jul, Aug, Sep",C2434="2011/12 Oct, Nov, Dec"),"Year ending September 2012",IF(OR(C2434="2012/13 Jan, Feb, Mar",C2434="2013/14 Apr, May, Jun",C2434="2013/14 Jul, Aug, Sep",C2434="2012/13 Oct, Nov, Dec"),"Year ending September 2013",IF(OR(C2434="2013/14 Jan, Feb, Mar",C2434="2014/15 Apr, May, Jun",C2434="2014/15 Jul, Aug, Sep",C2434="2013/14 Oct, Nov, Dec"),"Year ending September 2014",IF(OR(C2434="2014/15 Jan, Feb, Mar",C2434="2015/16 Apr, May, Jun",C2434="2015/16 Jul, Aug, Sep",C2434="2014/15 Oct, Nov, Dec"),"Year ending September 2015",IF(OR(C2434="2015/16 Jan, Feb, Mar",C2434="2016/17 Apr, May, Jun",C2434="2016/17 Jul, Aug, Sep",C2434="2015/16 Oct, Nov, Dec"),"Year ending September 2016",IF(OR(C2434="2016/17 Jan, Feb, Mar",C2434="2017/18 Apr, May, Jun",C2434="2017/18 Jul, Aug, Sep",C2434="2016/17 Oct, Nov, Dec"),"Year ending September 2017",IF(OR(C2434="2017/18 Jan, Feb, Mar",C2434="2018/19 Apr, May, Jun",C2434="2018/19 Jul, Aug, Sep",C2434="2017/18 Oct, Nov, Dec"),"Year ending September 2018",IF(OR(C2434="2018/19 Jan, Feb, Mar",C2434="2019/20 Apr, May, Jun",C2434="2019/20 Jul, Aug, Sep",C2434="2018/19 Oct, Nov, Dec"),"Year ending September 2019",""))))))))))</f>
        <v>Year ending September 2012</v>
      </c>
      <c r="C2434" t="s">
        <v>135</v>
      </c>
      <c r="D2434" t="s">
        <v>45</v>
      </c>
      <c r="E2434" t="s">
        <v>111</v>
      </c>
      <c r="F2434" t="s">
        <v>99</v>
      </c>
      <c r="G2434" t="s">
        <v>80</v>
      </c>
      <c r="H2434" t="s">
        <v>6</v>
      </c>
      <c r="I2434">
        <v>48</v>
      </c>
    </row>
    <row r="2435" spans="1:9" x14ac:dyDescent="0.35">
      <c r="A2435" t="s">
        <v>12</v>
      </c>
      <c r="B2435" s="75" t="str">
        <f t="shared" si="30"/>
        <v>Year ending September 2012</v>
      </c>
      <c r="C2435" t="s">
        <v>135</v>
      </c>
      <c r="D2435" t="s">
        <v>45</v>
      </c>
      <c r="E2435" t="s">
        <v>111</v>
      </c>
      <c r="F2435" t="s">
        <v>99</v>
      </c>
      <c r="G2435" t="s">
        <v>80</v>
      </c>
      <c r="H2435" t="s">
        <v>7</v>
      </c>
      <c r="I2435">
        <v>9</v>
      </c>
    </row>
    <row r="2436" spans="1:9" x14ac:dyDescent="0.35">
      <c r="A2436" t="s">
        <v>12</v>
      </c>
      <c r="B2436" s="75" t="str">
        <f t="shared" si="30"/>
        <v>Year ending September 2012</v>
      </c>
      <c r="C2436" t="s">
        <v>135</v>
      </c>
      <c r="D2436" t="s">
        <v>46</v>
      </c>
      <c r="E2436" t="s">
        <v>112</v>
      </c>
      <c r="F2436" t="s">
        <v>79</v>
      </c>
      <c r="G2436" t="s">
        <v>87</v>
      </c>
      <c r="H2436" t="s">
        <v>4</v>
      </c>
      <c r="I2436">
        <v>18</v>
      </c>
    </row>
    <row r="2437" spans="1:9" x14ac:dyDescent="0.35">
      <c r="A2437" t="s">
        <v>12</v>
      </c>
      <c r="B2437" s="75" t="str">
        <f t="shared" si="30"/>
        <v>Year ending September 2012</v>
      </c>
      <c r="C2437" t="s">
        <v>135</v>
      </c>
      <c r="D2437" t="s">
        <v>46</v>
      </c>
      <c r="E2437" t="s">
        <v>112</v>
      </c>
      <c r="F2437" t="s">
        <v>79</v>
      </c>
      <c r="G2437" t="s">
        <v>87</v>
      </c>
      <c r="H2437" t="s">
        <v>5</v>
      </c>
      <c r="I2437">
        <v>5</v>
      </c>
    </row>
    <row r="2438" spans="1:9" x14ac:dyDescent="0.35">
      <c r="A2438" t="s">
        <v>12</v>
      </c>
      <c r="B2438" s="75" t="str">
        <f t="shared" si="30"/>
        <v>Year ending September 2012</v>
      </c>
      <c r="C2438" t="s">
        <v>135</v>
      </c>
      <c r="D2438" t="s">
        <v>46</v>
      </c>
      <c r="E2438" t="s">
        <v>112</v>
      </c>
      <c r="F2438" t="s">
        <v>79</v>
      </c>
      <c r="G2438" t="s">
        <v>87</v>
      </c>
      <c r="H2438" t="s">
        <v>81</v>
      </c>
      <c r="I2438">
        <v>3</v>
      </c>
    </row>
    <row r="2439" spans="1:9" x14ac:dyDescent="0.35">
      <c r="A2439" t="s">
        <v>12</v>
      </c>
      <c r="B2439" s="75" t="str">
        <f t="shared" si="30"/>
        <v>Year ending September 2012</v>
      </c>
      <c r="C2439" t="s">
        <v>135</v>
      </c>
      <c r="D2439" t="s">
        <v>46</v>
      </c>
      <c r="E2439" t="s">
        <v>112</v>
      </c>
      <c r="F2439" t="s">
        <v>79</v>
      </c>
      <c r="G2439" t="s">
        <v>87</v>
      </c>
      <c r="H2439" t="s">
        <v>3</v>
      </c>
      <c r="I2439">
        <v>79</v>
      </c>
    </row>
    <row r="2440" spans="1:9" x14ac:dyDescent="0.35">
      <c r="A2440" t="s">
        <v>12</v>
      </c>
      <c r="B2440" s="75" t="str">
        <f t="shared" si="30"/>
        <v>Year ending September 2012</v>
      </c>
      <c r="C2440" t="s">
        <v>135</v>
      </c>
      <c r="D2440" t="s">
        <v>46</v>
      </c>
      <c r="E2440" t="s">
        <v>112</v>
      </c>
      <c r="F2440" t="s">
        <v>79</v>
      </c>
      <c r="G2440" t="s">
        <v>87</v>
      </c>
      <c r="H2440" t="s">
        <v>10</v>
      </c>
      <c r="I2440">
        <v>12</v>
      </c>
    </row>
    <row r="2441" spans="1:9" x14ac:dyDescent="0.35">
      <c r="A2441" t="s">
        <v>12</v>
      </c>
      <c r="B2441" s="75" t="str">
        <f t="shared" si="30"/>
        <v>Year ending September 2012</v>
      </c>
      <c r="C2441" t="s">
        <v>135</v>
      </c>
      <c r="D2441" t="s">
        <v>46</v>
      </c>
      <c r="E2441" t="s">
        <v>112</v>
      </c>
      <c r="F2441" t="s">
        <v>79</v>
      </c>
      <c r="G2441" t="s">
        <v>87</v>
      </c>
      <c r="H2441" t="s">
        <v>6</v>
      </c>
      <c r="I2441">
        <v>17</v>
      </c>
    </row>
    <row r="2442" spans="1:9" x14ac:dyDescent="0.35">
      <c r="A2442" t="s">
        <v>12</v>
      </c>
      <c r="B2442" s="75" t="str">
        <f t="shared" si="30"/>
        <v>Year ending September 2012</v>
      </c>
      <c r="C2442" t="s">
        <v>135</v>
      </c>
      <c r="D2442" t="s">
        <v>46</v>
      </c>
      <c r="E2442" t="s">
        <v>112</v>
      </c>
      <c r="F2442" t="s">
        <v>79</v>
      </c>
      <c r="G2442" t="s">
        <v>87</v>
      </c>
      <c r="H2442" t="s">
        <v>7</v>
      </c>
      <c r="I2442">
        <v>2</v>
      </c>
    </row>
    <row r="2443" spans="1:9" x14ac:dyDescent="0.35">
      <c r="A2443" t="s">
        <v>12</v>
      </c>
      <c r="B2443" s="75" t="str">
        <f t="shared" si="30"/>
        <v>Year ending September 2012</v>
      </c>
      <c r="C2443" t="s">
        <v>135</v>
      </c>
      <c r="D2443" t="s">
        <v>47</v>
      </c>
      <c r="E2443" t="s">
        <v>113</v>
      </c>
      <c r="F2443" t="s">
        <v>79</v>
      </c>
      <c r="G2443" t="s">
        <v>87</v>
      </c>
      <c r="H2443" t="s">
        <v>4</v>
      </c>
      <c r="I2443">
        <v>6</v>
      </c>
    </row>
    <row r="2444" spans="1:9" x14ac:dyDescent="0.35">
      <c r="A2444" t="s">
        <v>12</v>
      </c>
      <c r="B2444" s="75" t="str">
        <f t="shared" si="30"/>
        <v>Year ending September 2012</v>
      </c>
      <c r="C2444" t="s">
        <v>135</v>
      </c>
      <c r="D2444" t="s">
        <v>47</v>
      </c>
      <c r="E2444" t="s">
        <v>113</v>
      </c>
      <c r="F2444" t="s">
        <v>79</v>
      </c>
      <c r="G2444" t="s">
        <v>87</v>
      </c>
      <c r="H2444" t="s">
        <v>5</v>
      </c>
      <c r="I2444">
        <v>5</v>
      </c>
    </row>
    <row r="2445" spans="1:9" x14ac:dyDescent="0.35">
      <c r="A2445" t="s">
        <v>12</v>
      </c>
      <c r="B2445" s="75" t="str">
        <f t="shared" si="30"/>
        <v>Year ending September 2012</v>
      </c>
      <c r="C2445" t="s">
        <v>135</v>
      </c>
      <c r="D2445" t="s">
        <v>47</v>
      </c>
      <c r="E2445" t="s">
        <v>113</v>
      </c>
      <c r="F2445" t="s">
        <v>79</v>
      </c>
      <c r="G2445" t="s">
        <v>87</v>
      </c>
      <c r="H2445" t="s">
        <v>81</v>
      </c>
      <c r="I2445">
        <v>7</v>
      </c>
    </row>
    <row r="2446" spans="1:9" x14ac:dyDescent="0.35">
      <c r="A2446" t="s">
        <v>12</v>
      </c>
      <c r="B2446" s="75" t="str">
        <f t="shared" si="30"/>
        <v>Year ending September 2012</v>
      </c>
      <c r="C2446" t="s">
        <v>135</v>
      </c>
      <c r="D2446" t="s">
        <v>47</v>
      </c>
      <c r="E2446" t="s">
        <v>113</v>
      </c>
      <c r="F2446" t="s">
        <v>79</v>
      </c>
      <c r="G2446" t="s">
        <v>87</v>
      </c>
      <c r="H2446" t="s">
        <v>3</v>
      </c>
      <c r="I2446">
        <v>59</v>
      </c>
    </row>
    <row r="2447" spans="1:9" x14ac:dyDescent="0.35">
      <c r="A2447" t="s">
        <v>12</v>
      </c>
      <c r="B2447" s="75" t="str">
        <f t="shared" si="30"/>
        <v>Year ending September 2012</v>
      </c>
      <c r="C2447" t="s">
        <v>135</v>
      </c>
      <c r="D2447" t="s">
        <v>47</v>
      </c>
      <c r="E2447" t="s">
        <v>113</v>
      </c>
      <c r="F2447" t="s">
        <v>79</v>
      </c>
      <c r="G2447" t="s">
        <v>87</v>
      </c>
      <c r="H2447" t="s">
        <v>10</v>
      </c>
      <c r="I2447">
        <v>3</v>
      </c>
    </row>
    <row r="2448" spans="1:9" x14ac:dyDescent="0.35">
      <c r="A2448" t="s">
        <v>12</v>
      </c>
      <c r="B2448" s="75" t="str">
        <f t="shared" si="30"/>
        <v>Year ending September 2012</v>
      </c>
      <c r="C2448" t="s">
        <v>135</v>
      </c>
      <c r="D2448" t="s">
        <v>47</v>
      </c>
      <c r="E2448" t="s">
        <v>113</v>
      </c>
      <c r="F2448" t="s">
        <v>79</v>
      </c>
      <c r="G2448" t="s">
        <v>87</v>
      </c>
      <c r="H2448" t="s">
        <v>6</v>
      </c>
      <c r="I2448">
        <v>15</v>
      </c>
    </row>
    <row r="2449" spans="1:9" x14ac:dyDescent="0.35">
      <c r="A2449" t="s">
        <v>12</v>
      </c>
      <c r="B2449" s="75" t="str">
        <f t="shared" si="30"/>
        <v>Year ending September 2012</v>
      </c>
      <c r="C2449" t="s">
        <v>135</v>
      </c>
      <c r="D2449" t="s">
        <v>47</v>
      </c>
      <c r="E2449" t="s">
        <v>113</v>
      </c>
      <c r="F2449" t="s">
        <v>79</v>
      </c>
      <c r="G2449" t="s">
        <v>87</v>
      </c>
      <c r="H2449" t="s">
        <v>7</v>
      </c>
      <c r="I2449">
        <v>3</v>
      </c>
    </row>
    <row r="2450" spans="1:9" x14ac:dyDescent="0.35">
      <c r="A2450" t="s">
        <v>12</v>
      </c>
      <c r="B2450" s="75" t="str">
        <f t="shared" si="30"/>
        <v>Year ending September 2012</v>
      </c>
      <c r="C2450" t="s">
        <v>135</v>
      </c>
      <c r="D2450" t="s">
        <v>48</v>
      </c>
      <c r="E2450" t="s">
        <v>114</v>
      </c>
      <c r="F2450" t="s">
        <v>79</v>
      </c>
      <c r="G2450" t="s">
        <v>83</v>
      </c>
      <c r="H2450" t="s">
        <v>4</v>
      </c>
      <c r="I2450">
        <v>4</v>
      </c>
    </row>
    <row r="2451" spans="1:9" x14ac:dyDescent="0.35">
      <c r="A2451" t="s">
        <v>12</v>
      </c>
      <c r="B2451" s="75" t="str">
        <f t="shared" si="30"/>
        <v>Year ending September 2012</v>
      </c>
      <c r="C2451" t="s">
        <v>135</v>
      </c>
      <c r="D2451" t="s">
        <v>48</v>
      </c>
      <c r="E2451" t="s">
        <v>114</v>
      </c>
      <c r="F2451" t="s">
        <v>79</v>
      </c>
      <c r="G2451" t="s">
        <v>83</v>
      </c>
      <c r="H2451" t="s">
        <v>81</v>
      </c>
      <c r="I2451">
        <v>2</v>
      </c>
    </row>
    <row r="2452" spans="1:9" x14ac:dyDescent="0.35">
      <c r="A2452" t="s">
        <v>12</v>
      </c>
      <c r="B2452" s="75" t="str">
        <f t="shared" si="30"/>
        <v>Year ending September 2012</v>
      </c>
      <c r="C2452" t="s">
        <v>135</v>
      </c>
      <c r="D2452" t="s">
        <v>48</v>
      </c>
      <c r="E2452" t="s">
        <v>114</v>
      </c>
      <c r="F2452" t="s">
        <v>79</v>
      </c>
      <c r="G2452" t="s">
        <v>83</v>
      </c>
      <c r="H2452" t="s">
        <v>3</v>
      </c>
      <c r="I2452">
        <v>56</v>
      </c>
    </row>
    <row r="2453" spans="1:9" x14ac:dyDescent="0.35">
      <c r="A2453" t="s">
        <v>12</v>
      </c>
      <c r="B2453" s="75" t="str">
        <f t="shared" si="30"/>
        <v>Year ending September 2012</v>
      </c>
      <c r="C2453" t="s">
        <v>135</v>
      </c>
      <c r="D2453" t="s">
        <v>48</v>
      </c>
      <c r="E2453" t="s">
        <v>114</v>
      </c>
      <c r="F2453" t="s">
        <v>79</v>
      </c>
      <c r="G2453" t="s">
        <v>83</v>
      </c>
      <c r="H2453" t="s">
        <v>10</v>
      </c>
      <c r="I2453">
        <v>3</v>
      </c>
    </row>
    <row r="2454" spans="1:9" x14ac:dyDescent="0.35">
      <c r="A2454" t="s">
        <v>12</v>
      </c>
      <c r="B2454" s="75" t="str">
        <f t="shared" si="30"/>
        <v>Year ending September 2012</v>
      </c>
      <c r="C2454" t="s">
        <v>135</v>
      </c>
      <c r="D2454" t="s">
        <v>48</v>
      </c>
      <c r="E2454" t="s">
        <v>114</v>
      </c>
      <c r="F2454" t="s">
        <v>79</v>
      </c>
      <c r="G2454" t="s">
        <v>83</v>
      </c>
      <c r="H2454" t="s">
        <v>6</v>
      </c>
      <c r="I2454">
        <v>17</v>
      </c>
    </row>
    <row r="2455" spans="1:9" x14ac:dyDescent="0.35">
      <c r="A2455" t="s">
        <v>12</v>
      </c>
      <c r="B2455" s="75" t="str">
        <f t="shared" si="30"/>
        <v>Year ending September 2012</v>
      </c>
      <c r="C2455" t="s">
        <v>135</v>
      </c>
      <c r="D2455" t="s">
        <v>48</v>
      </c>
      <c r="E2455" t="s">
        <v>114</v>
      </c>
      <c r="F2455" t="s">
        <v>79</v>
      </c>
      <c r="G2455" t="s">
        <v>83</v>
      </c>
      <c r="H2455" t="s">
        <v>7</v>
      </c>
      <c r="I2455">
        <v>1</v>
      </c>
    </row>
    <row r="2456" spans="1:9" x14ac:dyDescent="0.35">
      <c r="A2456" t="s">
        <v>12</v>
      </c>
      <c r="B2456" s="75" t="str">
        <f t="shared" si="30"/>
        <v>Year ending September 2012</v>
      </c>
      <c r="C2456" t="s">
        <v>135</v>
      </c>
      <c r="D2456" t="s">
        <v>49</v>
      </c>
      <c r="E2456" t="s">
        <v>115</v>
      </c>
      <c r="F2456" t="s">
        <v>79</v>
      </c>
      <c r="G2456" t="s">
        <v>87</v>
      </c>
      <c r="H2456" t="s">
        <v>4</v>
      </c>
      <c r="I2456">
        <v>1</v>
      </c>
    </row>
    <row r="2457" spans="1:9" x14ac:dyDescent="0.35">
      <c r="A2457" t="s">
        <v>12</v>
      </c>
      <c r="B2457" s="75" t="str">
        <f t="shared" si="30"/>
        <v>Year ending September 2012</v>
      </c>
      <c r="C2457" t="s">
        <v>135</v>
      </c>
      <c r="D2457" t="s">
        <v>49</v>
      </c>
      <c r="E2457" t="s">
        <v>115</v>
      </c>
      <c r="F2457" t="s">
        <v>79</v>
      </c>
      <c r="G2457" t="s">
        <v>87</v>
      </c>
      <c r="H2457" t="s">
        <v>5</v>
      </c>
      <c r="I2457">
        <v>3</v>
      </c>
    </row>
    <row r="2458" spans="1:9" x14ac:dyDescent="0.35">
      <c r="A2458" t="s">
        <v>12</v>
      </c>
      <c r="B2458" s="75" t="str">
        <f t="shared" si="30"/>
        <v>Year ending September 2012</v>
      </c>
      <c r="C2458" t="s">
        <v>135</v>
      </c>
      <c r="D2458" t="s">
        <v>49</v>
      </c>
      <c r="E2458" t="s">
        <v>115</v>
      </c>
      <c r="F2458" t="s">
        <v>79</v>
      </c>
      <c r="G2458" t="s">
        <v>87</v>
      </c>
      <c r="H2458" t="s">
        <v>3</v>
      </c>
      <c r="I2458">
        <v>22</v>
      </c>
    </row>
    <row r="2459" spans="1:9" x14ac:dyDescent="0.35">
      <c r="A2459" t="s">
        <v>12</v>
      </c>
      <c r="B2459" s="75" t="str">
        <f t="shared" si="30"/>
        <v>Year ending September 2012</v>
      </c>
      <c r="C2459" t="s">
        <v>135</v>
      </c>
      <c r="D2459" t="s">
        <v>49</v>
      </c>
      <c r="E2459" t="s">
        <v>115</v>
      </c>
      <c r="F2459" t="s">
        <v>79</v>
      </c>
      <c r="G2459" t="s">
        <v>87</v>
      </c>
      <c r="H2459" t="s">
        <v>10</v>
      </c>
      <c r="I2459">
        <v>4</v>
      </c>
    </row>
    <row r="2460" spans="1:9" x14ac:dyDescent="0.35">
      <c r="A2460" t="s">
        <v>12</v>
      </c>
      <c r="B2460" s="75" t="str">
        <f t="shared" si="30"/>
        <v>Year ending September 2012</v>
      </c>
      <c r="C2460" t="s">
        <v>135</v>
      </c>
      <c r="D2460" t="s">
        <v>49</v>
      </c>
      <c r="E2460" t="s">
        <v>115</v>
      </c>
      <c r="F2460" t="s">
        <v>79</v>
      </c>
      <c r="G2460" t="s">
        <v>87</v>
      </c>
      <c r="H2460" t="s">
        <v>6</v>
      </c>
      <c r="I2460">
        <v>7</v>
      </c>
    </row>
    <row r="2461" spans="1:9" x14ac:dyDescent="0.35">
      <c r="A2461" t="s">
        <v>12</v>
      </c>
      <c r="B2461" s="75" t="str">
        <f t="shared" si="30"/>
        <v>Year ending September 2012</v>
      </c>
      <c r="C2461" t="s">
        <v>135</v>
      </c>
      <c r="D2461" t="s">
        <v>50</v>
      </c>
      <c r="E2461" t="s">
        <v>116</v>
      </c>
      <c r="F2461" t="s">
        <v>79</v>
      </c>
      <c r="G2461" t="s">
        <v>80</v>
      </c>
      <c r="H2461" t="s">
        <v>4</v>
      </c>
      <c r="I2461">
        <v>7</v>
      </c>
    </row>
    <row r="2462" spans="1:9" x14ac:dyDescent="0.35">
      <c r="A2462" t="s">
        <v>12</v>
      </c>
      <c r="B2462" s="75" t="str">
        <f t="shared" si="30"/>
        <v>Year ending September 2012</v>
      </c>
      <c r="C2462" t="s">
        <v>135</v>
      </c>
      <c r="D2462" t="s">
        <v>50</v>
      </c>
      <c r="E2462" t="s">
        <v>116</v>
      </c>
      <c r="F2462" t="s">
        <v>79</v>
      </c>
      <c r="G2462" t="s">
        <v>80</v>
      </c>
      <c r="H2462" t="s">
        <v>5</v>
      </c>
      <c r="I2462">
        <v>8</v>
      </c>
    </row>
    <row r="2463" spans="1:9" x14ac:dyDescent="0.35">
      <c r="A2463" t="s">
        <v>12</v>
      </c>
      <c r="B2463" s="75" t="str">
        <f t="shared" si="30"/>
        <v>Year ending September 2012</v>
      </c>
      <c r="C2463" t="s">
        <v>135</v>
      </c>
      <c r="D2463" t="s">
        <v>50</v>
      </c>
      <c r="E2463" t="s">
        <v>116</v>
      </c>
      <c r="F2463" t="s">
        <v>79</v>
      </c>
      <c r="G2463" t="s">
        <v>80</v>
      </c>
      <c r="H2463" t="s">
        <v>81</v>
      </c>
      <c r="I2463">
        <v>3</v>
      </c>
    </row>
    <row r="2464" spans="1:9" x14ac:dyDescent="0.35">
      <c r="A2464" t="s">
        <v>12</v>
      </c>
      <c r="B2464" s="75" t="str">
        <f t="shared" si="30"/>
        <v>Year ending September 2012</v>
      </c>
      <c r="C2464" t="s">
        <v>135</v>
      </c>
      <c r="D2464" t="s">
        <v>50</v>
      </c>
      <c r="E2464" t="s">
        <v>116</v>
      </c>
      <c r="F2464" t="s">
        <v>79</v>
      </c>
      <c r="G2464" t="s">
        <v>80</v>
      </c>
      <c r="H2464" t="s">
        <v>3</v>
      </c>
      <c r="I2464">
        <v>101</v>
      </c>
    </row>
    <row r="2465" spans="1:9" x14ac:dyDescent="0.35">
      <c r="A2465" t="s">
        <v>12</v>
      </c>
      <c r="B2465" s="75" t="str">
        <f t="shared" si="30"/>
        <v>Year ending September 2012</v>
      </c>
      <c r="C2465" t="s">
        <v>135</v>
      </c>
      <c r="D2465" t="s">
        <v>50</v>
      </c>
      <c r="E2465" t="s">
        <v>116</v>
      </c>
      <c r="F2465" t="s">
        <v>79</v>
      </c>
      <c r="G2465" t="s">
        <v>80</v>
      </c>
      <c r="H2465" t="s">
        <v>10</v>
      </c>
      <c r="I2465">
        <v>8</v>
      </c>
    </row>
    <row r="2466" spans="1:9" x14ac:dyDescent="0.35">
      <c r="A2466" t="s">
        <v>12</v>
      </c>
      <c r="B2466" s="75" t="str">
        <f t="shared" si="30"/>
        <v>Year ending September 2012</v>
      </c>
      <c r="C2466" t="s">
        <v>135</v>
      </c>
      <c r="D2466" t="s">
        <v>50</v>
      </c>
      <c r="E2466" t="s">
        <v>116</v>
      </c>
      <c r="F2466" t="s">
        <v>79</v>
      </c>
      <c r="G2466" t="s">
        <v>80</v>
      </c>
      <c r="H2466" t="s">
        <v>8</v>
      </c>
      <c r="I2466">
        <v>4</v>
      </c>
    </row>
    <row r="2467" spans="1:9" x14ac:dyDescent="0.35">
      <c r="A2467" t="s">
        <v>12</v>
      </c>
      <c r="B2467" s="75" t="str">
        <f t="shared" si="30"/>
        <v>Year ending September 2012</v>
      </c>
      <c r="C2467" t="s">
        <v>135</v>
      </c>
      <c r="D2467" t="s">
        <v>50</v>
      </c>
      <c r="E2467" t="s">
        <v>116</v>
      </c>
      <c r="F2467" t="s">
        <v>79</v>
      </c>
      <c r="G2467" t="s">
        <v>80</v>
      </c>
      <c r="H2467" t="s">
        <v>6</v>
      </c>
      <c r="I2467">
        <v>23</v>
      </c>
    </row>
    <row r="2468" spans="1:9" x14ac:dyDescent="0.35">
      <c r="A2468" t="s">
        <v>12</v>
      </c>
      <c r="B2468" s="75" t="str">
        <f t="shared" si="30"/>
        <v>Year ending September 2012</v>
      </c>
      <c r="C2468" t="s">
        <v>135</v>
      </c>
      <c r="D2468" t="s">
        <v>50</v>
      </c>
      <c r="E2468" t="s">
        <v>116</v>
      </c>
      <c r="F2468" t="s">
        <v>79</v>
      </c>
      <c r="G2468" t="s">
        <v>80</v>
      </c>
      <c r="H2468" t="s">
        <v>7</v>
      </c>
      <c r="I2468">
        <v>5</v>
      </c>
    </row>
    <row r="2469" spans="1:9" x14ac:dyDescent="0.35">
      <c r="A2469" t="s">
        <v>12</v>
      </c>
      <c r="B2469" s="75" t="str">
        <f t="shared" si="30"/>
        <v>Year ending September 2012</v>
      </c>
      <c r="C2469" t="s">
        <v>135</v>
      </c>
      <c r="D2469" t="s">
        <v>51</v>
      </c>
      <c r="E2469" t="s">
        <v>117</v>
      </c>
      <c r="F2469" t="s">
        <v>79</v>
      </c>
      <c r="G2469" t="s">
        <v>87</v>
      </c>
      <c r="H2469" t="s">
        <v>4</v>
      </c>
      <c r="I2469">
        <v>3</v>
      </c>
    </row>
    <row r="2470" spans="1:9" x14ac:dyDescent="0.35">
      <c r="A2470" t="s">
        <v>12</v>
      </c>
      <c r="B2470" s="75" t="str">
        <f t="shared" si="30"/>
        <v>Year ending September 2012</v>
      </c>
      <c r="C2470" t="s">
        <v>135</v>
      </c>
      <c r="D2470" t="s">
        <v>51</v>
      </c>
      <c r="E2470" t="s">
        <v>117</v>
      </c>
      <c r="F2470" t="s">
        <v>79</v>
      </c>
      <c r="G2470" t="s">
        <v>87</v>
      </c>
      <c r="H2470" t="s">
        <v>5</v>
      </c>
      <c r="I2470">
        <v>3</v>
      </c>
    </row>
    <row r="2471" spans="1:9" x14ac:dyDescent="0.35">
      <c r="A2471" t="s">
        <v>12</v>
      </c>
      <c r="B2471" s="75" t="str">
        <f t="shared" si="30"/>
        <v>Year ending September 2012</v>
      </c>
      <c r="C2471" t="s">
        <v>135</v>
      </c>
      <c r="D2471" t="s">
        <v>51</v>
      </c>
      <c r="E2471" t="s">
        <v>117</v>
      </c>
      <c r="F2471" t="s">
        <v>79</v>
      </c>
      <c r="G2471" t="s">
        <v>87</v>
      </c>
      <c r="H2471" t="s">
        <v>81</v>
      </c>
      <c r="I2471">
        <v>7</v>
      </c>
    </row>
    <row r="2472" spans="1:9" x14ac:dyDescent="0.35">
      <c r="A2472" t="s">
        <v>12</v>
      </c>
      <c r="B2472" s="75" t="str">
        <f t="shared" si="30"/>
        <v>Year ending September 2012</v>
      </c>
      <c r="C2472" t="s">
        <v>135</v>
      </c>
      <c r="D2472" t="s">
        <v>51</v>
      </c>
      <c r="E2472" t="s">
        <v>117</v>
      </c>
      <c r="F2472" t="s">
        <v>79</v>
      </c>
      <c r="G2472" t="s">
        <v>87</v>
      </c>
      <c r="H2472" t="s">
        <v>3</v>
      </c>
      <c r="I2472">
        <v>55</v>
      </c>
    </row>
    <row r="2473" spans="1:9" x14ac:dyDescent="0.35">
      <c r="A2473" t="s">
        <v>12</v>
      </c>
      <c r="B2473" s="75" t="str">
        <f t="shared" si="30"/>
        <v>Year ending September 2012</v>
      </c>
      <c r="C2473" t="s">
        <v>135</v>
      </c>
      <c r="D2473" t="s">
        <v>51</v>
      </c>
      <c r="E2473" t="s">
        <v>117</v>
      </c>
      <c r="F2473" t="s">
        <v>79</v>
      </c>
      <c r="G2473" t="s">
        <v>87</v>
      </c>
      <c r="H2473" t="s">
        <v>10</v>
      </c>
      <c r="I2473">
        <v>12</v>
      </c>
    </row>
    <row r="2474" spans="1:9" x14ac:dyDescent="0.35">
      <c r="A2474" t="s">
        <v>12</v>
      </c>
      <c r="B2474" s="75" t="str">
        <f t="shared" si="30"/>
        <v>Year ending September 2012</v>
      </c>
      <c r="C2474" t="s">
        <v>135</v>
      </c>
      <c r="D2474" t="s">
        <v>51</v>
      </c>
      <c r="E2474" t="s">
        <v>117</v>
      </c>
      <c r="F2474" t="s">
        <v>79</v>
      </c>
      <c r="G2474" t="s">
        <v>87</v>
      </c>
      <c r="H2474" t="s">
        <v>8</v>
      </c>
      <c r="I2474">
        <v>1</v>
      </c>
    </row>
    <row r="2475" spans="1:9" x14ac:dyDescent="0.35">
      <c r="A2475" t="s">
        <v>12</v>
      </c>
      <c r="B2475" s="75" t="str">
        <f t="shared" si="30"/>
        <v>Year ending September 2012</v>
      </c>
      <c r="C2475" t="s">
        <v>135</v>
      </c>
      <c r="D2475" t="s">
        <v>51</v>
      </c>
      <c r="E2475" t="s">
        <v>117</v>
      </c>
      <c r="F2475" t="s">
        <v>79</v>
      </c>
      <c r="G2475" t="s">
        <v>87</v>
      </c>
      <c r="H2475" t="s">
        <v>6</v>
      </c>
      <c r="I2475">
        <v>15</v>
      </c>
    </row>
    <row r="2476" spans="1:9" x14ac:dyDescent="0.35">
      <c r="A2476" t="s">
        <v>12</v>
      </c>
      <c r="B2476" s="75" t="str">
        <f t="shared" si="30"/>
        <v>Year ending September 2012</v>
      </c>
      <c r="C2476" t="s">
        <v>135</v>
      </c>
      <c r="D2476" t="s">
        <v>52</v>
      </c>
      <c r="E2476" t="s">
        <v>118</v>
      </c>
      <c r="F2476" t="s">
        <v>79</v>
      </c>
      <c r="G2476" t="s">
        <v>87</v>
      </c>
      <c r="H2476" t="s">
        <v>4</v>
      </c>
      <c r="I2476">
        <v>6</v>
      </c>
    </row>
    <row r="2477" spans="1:9" x14ac:dyDescent="0.35">
      <c r="A2477" t="s">
        <v>12</v>
      </c>
      <c r="B2477" s="75" t="str">
        <f t="shared" si="30"/>
        <v>Year ending September 2012</v>
      </c>
      <c r="C2477" t="s">
        <v>135</v>
      </c>
      <c r="D2477" t="s">
        <v>52</v>
      </c>
      <c r="E2477" t="s">
        <v>118</v>
      </c>
      <c r="F2477" t="s">
        <v>79</v>
      </c>
      <c r="G2477" t="s">
        <v>87</v>
      </c>
      <c r="H2477" t="s">
        <v>5</v>
      </c>
      <c r="I2477">
        <v>2</v>
      </c>
    </row>
    <row r="2478" spans="1:9" x14ac:dyDescent="0.35">
      <c r="A2478" t="s">
        <v>12</v>
      </c>
      <c r="B2478" s="75" t="str">
        <f t="shared" si="30"/>
        <v>Year ending September 2012</v>
      </c>
      <c r="C2478" t="s">
        <v>135</v>
      </c>
      <c r="D2478" t="s">
        <v>52</v>
      </c>
      <c r="E2478" t="s">
        <v>118</v>
      </c>
      <c r="F2478" t="s">
        <v>79</v>
      </c>
      <c r="G2478" t="s">
        <v>87</v>
      </c>
      <c r="H2478" t="s">
        <v>81</v>
      </c>
      <c r="I2478">
        <v>2</v>
      </c>
    </row>
    <row r="2479" spans="1:9" x14ac:dyDescent="0.35">
      <c r="A2479" t="s">
        <v>12</v>
      </c>
      <c r="B2479" s="75" t="str">
        <f t="shared" si="30"/>
        <v>Year ending September 2012</v>
      </c>
      <c r="C2479" t="s">
        <v>135</v>
      </c>
      <c r="D2479" t="s">
        <v>52</v>
      </c>
      <c r="E2479" t="s">
        <v>118</v>
      </c>
      <c r="F2479" t="s">
        <v>79</v>
      </c>
      <c r="G2479" t="s">
        <v>87</v>
      </c>
      <c r="H2479" t="s">
        <v>3</v>
      </c>
      <c r="I2479">
        <v>49</v>
      </c>
    </row>
    <row r="2480" spans="1:9" x14ac:dyDescent="0.35">
      <c r="A2480" t="s">
        <v>12</v>
      </c>
      <c r="B2480" s="75" t="str">
        <f t="shared" si="30"/>
        <v>Year ending September 2012</v>
      </c>
      <c r="C2480" t="s">
        <v>135</v>
      </c>
      <c r="D2480" t="s">
        <v>52</v>
      </c>
      <c r="E2480" t="s">
        <v>118</v>
      </c>
      <c r="F2480" t="s">
        <v>79</v>
      </c>
      <c r="G2480" t="s">
        <v>87</v>
      </c>
      <c r="H2480" t="s">
        <v>10</v>
      </c>
      <c r="I2480">
        <v>11</v>
      </c>
    </row>
    <row r="2481" spans="1:9" x14ac:dyDescent="0.35">
      <c r="A2481" t="s">
        <v>12</v>
      </c>
      <c r="B2481" s="75" t="str">
        <f t="shared" si="30"/>
        <v>Year ending September 2012</v>
      </c>
      <c r="C2481" t="s">
        <v>135</v>
      </c>
      <c r="D2481" t="s">
        <v>52</v>
      </c>
      <c r="E2481" t="s">
        <v>118</v>
      </c>
      <c r="F2481" t="s">
        <v>79</v>
      </c>
      <c r="G2481" t="s">
        <v>87</v>
      </c>
      <c r="H2481" t="s">
        <v>6</v>
      </c>
      <c r="I2481">
        <v>10</v>
      </c>
    </row>
    <row r="2482" spans="1:9" x14ac:dyDescent="0.35">
      <c r="A2482" t="s">
        <v>12</v>
      </c>
      <c r="B2482" s="75" t="str">
        <f t="shared" si="30"/>
        <v>Year ending September 2012</v>
      </c>
      <c r="C2482" t="s">
        <v>135</v>
      </c>
      <c r="D2482" t="s">
        <v>52</v>
      </c>
      <c r="E2482" t="s">
        <v>118</v>
      </c>
      <c r="F2482" t="s">
        <v>79</v>
      </c>
      <c r="G2482" t="s">
        <v>87</v>
      </c>
      <c r="H2482" t="s">
        <v>7</v>
      </c>
      <c r="I2482">
        <v>1</v>
      </c>
    </row>
    <row r="2483" spans="1:9" x14ac:dyDescent="0.35">
      <c r="A2483" t="s">
        <v>12</v>
      </c>
      <c r="B2483" s="75" t="str">
        <f t="shared" si="30"/>
        <v>Year ending September 2012</v>
      </c>
      <c r="C2483" t="s">
        <v>135</v>
      </c>
      <c r="D2483" t="s">
        <v>53</v>
      </c>
      <c r="E2483" t="s">
        <v>119</v>
      </c>
      <c r="F2483" t="s">
        <v>99</v>
      </c>
      <c r="G2483" t="s">
        <v>80</v>
      </c>
      <c r="H2483" t="s">
        <v>4</v>
      </c>
      <c r="I2483">
        <v>12</v>
      </c>
    </row>
    <row r="2484" spans="1:9" x14ac:dyDescent="0.35">
      <c r="A2484" t="s">
        <v>12</v>
      </c>
      <c r="B2484" s="75" t="str">
        <f t="shared" si="30"/>
        <v>Year ending September 2012</v>
      </c>
      <c r="C2484" t="s">
        <v>135</v>
      </c>
      <c r="D2484" t="s">
        <v>53</v>
      </c>
      <c r="E2484" t="s">
        <v>119</v>
      </c>
      <c r="F2484" t="s">
        <v>99</v>
      </c>
      <c r="G2484" t="s">
        <v>80</v>
      </c>
      <c r="H2484" t="s">
        <v>5</v>
      </c>
      <c r="I2484">
        <v>5</v>
      </c>
    </row>
    <row r="2485" spans="1:9" x14ac:dyDescent="0.35">
      <c r="A2485" t="s">
        <v>12</v>
      </c>
      <c r="B2485" s="75" t="str">
        <f t="shared" si="30"/>
        <v>Year ending September 2012</v>
      </c>
      <c r="C2485" t="s">
        <v>135</v>
      </c>
      <c r="D2485" t="s">
        <v>53</v>
      </c>
      <c r="E2485" t="s">
        <v>119</v>
      </c>
      <c r="F2485" t="s">
        <v>99</v>
      </c>
      <c r="G2485" t="s">
        <v>80</v>
      </c>
      <c r="H2485" t="s">
        <v>81</v>
      </c>
      <c r="I2485">
        <v>5</v>
      </c>
    </row>
    <row r="2486" spans="1:9" x14ac:dyDescent="0.35">
      <c r="A2486" t="s">
        <v>12</v>
      </c>
      <c r="B2486" s="75" t="str">
        <f t="shared" si="30"/>
        <v>Year ending September 2012</v>
      </c>
      <c r="C2486" t="s">
        <v>135</v>
      </c>
      <c r="D2486" t="s">
        <v>53</v>
      </c>
      <c r="E2486" t="s">
        <v>119</v>
      </c>
      <c r="F2486" t="s">
        <v>99</v>
      </c>
      <c r="G2486" t="s">
        <v>80</v>
      </c>
      <c r="H2486" t="s">
        <v>3</v>
      </c>
      <c r="I2486">
        <v>106</v>
      </c>
    </row>
    <row r="2487" spans="1:9" x14ac:dyDescent="0.35">
      <c r="A2487" t="s">
        <v>12</v>
      </c>
      <c r="B2487" s="75" t="str">
        <f t="shared" si="30"/>
        <v>Year ending September 2012</v>
      </c>
      <c r="C2487" t="s">
        <v>135</v>
      </c>
      <c r="D2487" t="s">
        <v>53</v>
      </c>
      <c r="E2487" t="s">
        <v>119</v>
      </c>
      <c r="F2487" t="s">
        <v>99</v>
      </c>
      <c r="G2487" t="s">
        <v>80</v>
      </c>
      <c r="H2487" t="s">
        <v>10</v>
      </c>
      <c r="I2487">
        <v>13</v>
      </c>
    </row>
    <row r="2488" spans="1:9" x14ac:dyDescent="0.35">
      <c r="A2488" t="s">
        <v>12</v>
      </c>
      <c r="B2488" s="75" t="str">
        <f t="shared" si="30"/>
        <v>Year ending September 2012</v>
      </c>
      <c r="C2488" t="s">
        <v>135</v>
      </c>
      <c r="D2488" t="s">
        <v>53</v>
      </c>
      <c r="E2488" t="s">
        <v>119</v>
      </c>
      <c r="F2488" t="s">
        <v>99</v>
      </c>
      <c r="G2488" t="s">
        <v>80</v>
      </c>
      <c r="H2488" t="s">
        <v>8</v>
      </c>
      <c r="I2488">
        <v>6</v>
      </c>
    </row>
    <row r="2489" spans="1:9" x14ac:dyDescent="0.35">
      <c r="A2489" t="s">
        <v>12</v>
      </c>
      <c r="B2489" s="75" t="str">
        <f t="shared" si="30"/>
        <v>Year ending September 2012</v>
      </c>
      <c r="C2489" t="s">
        <v>135</v>
      </c>
      <c r="D2489" t="s">
        <v>53</v>
      </c>
      <c r="E2489" t="s">
        <v>119</v>
      </c>
      <c r="F2489" t="s">
        <v>99</v>
      </c>
      <c r="G2489" t="s">
        <v>80</v>
      </c>
      <c r="H2489" t="s">
        <v>6</v>
      </c>
      <c r="I2489">
        <v>38</v>
      </c>
    </row>
    <row r="2490" spans="1:9" x14ac:dyDescent="0.35">
      <c r="A2490" t="s">
        <v>12</v>
      </c>
      <c r="B2490" s="75" t="str">
        <f t="shared" si="30"/>
        <v>Year ending September 2012</v>
      </c>
      <c r="C2490" t="s">
        <v>135</v>
      </c>
      <c r="D2490" t="s">
        <v>53</v>
      </c>
      <c r="E2490" t="s">
        <v>119</v>
      </c>
      <c r="F2490" t="s">
        <v>99</v>
      </c>
      <c r="G2490" t="s">
        <v>80</v>
      </c>
      <c r="H2490" t="s">
        <v>7</v>
      </c>
      <c r="I2490">
        <v>4</v>
      </c>
    </row>
    <row r="2491" spans="1:9" x14ac:dyDescent="0.35">
      <c r="A2491" t="s">
        <v>12</v>
      </c>
      <c r="B2491" s="75" t="str">
        <f t="shared" si="30"/>
        <v>Year ending September 2012</v>
      </c>
      <c r="C2491" t="s">
        <v>135</v>
      </c>
      <c r="D2491" t="s">
        <v>54</v>
      </c>
      <c r="E2491" t="s">
        <v>120</v>
      </c>
      <c r="F2491" t="s">
        <v>79</v>
      </c>
      <c r="G2491" t="s">
        <v>83</v>
      </c>
      <c r="H2491" t="s">
        <v>4</v>
      </c>
      <c r="I2491">
        <v>12</v>
      </c>
    </row>
    <row r="2492" spans="1:9" x14ac:dyDescent="0.35">
      <c r="A2492" t="s">
        <v>12</v>
      </c>
      <c r="B2492" s="75" t="str">
        <f t="shared" si="30"/>
        <v>Year ending September 2012</v>
      </c>
      <c r="C2492" t="s">
        <v>135</v>
      </c>
      <c r="D2492" t="s">
        <v>54</v>
      </c>
      <c r="E2492" t="s">
        <v>120</v>
      </c>
      <c r="F2492" t="s">
        <v>79</v>
      </c>
      <c r="G2492" t="s">
        <v>83</v>
      </c>
      <c r="H2492" t="s">
        <v>5</v>
      </c>
      <c r="I2492">
        <v>2</v>
      </c>
    </row>
    <row r="2493" spans="1:9" x14ac:dyDescent="0.35">
      <c r="A2493" t="s">
        <v>12</v>
      </c>
      <c r="B2493" s="75" t="str">
        <f t="shared" si="30"/>
        <v>Year ending September 2012</v>
      </c>
      <c r="C2493" t="s">
        <v>135</v>
      </c>
      <c r="D2493" t="s">
        <v>54</v>
      </c>
      <c r="E2493" t="s">
        <v>120</v>
      </c>
      <c r="F2493" t="s">
        <v>79</v>
      </c>
      <c r="G2493" t="s">
        <v>83</v>
      </c>
      <c r="H2493" t="s">
        <v>81</v>
      </c>
      <c r="I2493">
        <v>3</v>
      </c>
    </row>
    <row r="2494" spans="1:9" x14ac:dyDescent="0.35">
      <c r="A2494" t="s">
        <v>12</v>
      </c>
      <c r="B2494" s="75" t="str">
        <f t="shared" si="30"/>
        <v>Year ending September 2012</v>
      </c>
      <c r="C2494" t="s">
        <v>135</v>
      </c>
      <c r="D2494" t="s">
        <v>54</v>
      </c>
      <c r="E2494" t="s">
        <v>120</v>
      </c>
      <c r="F2494" t="s">
        <v>79</v>
      </c>
      <c r="G2494" t="s">
        <v>83</v>
      </c>
      <c r="H2494" t="s">
        <v>3</v>
      </c>
      <c r="I2494">
        <v>103</v>
      </c>
    </row>
    <row r="2495" spans="1:9" x14ac:dyDescent="0.35">
      <c r="A2495" t="s">
        <v>12</v>
      </c>
      <c r="B2495" s="75" t="str">
        <f t="shared" si="30"/>
        <v>Year ending September 2012</v>
      </c>
      <c r="C2495" t="s">
        <v>135</v>
      </c>
      <c r="D2495" t="s">
        <v>54</v>
      </c>
      <c r="E2495" t="s">
        <v>120</v>
      </c>
      <c r="F2495" t="s">
        <v>79</v>
      </c>
      <c r="G2495" t="s">
        <v>83</v>
      </c>
      <c r="H2495" t="s">
        <v>10</v>
      </c>
      <c r="I2495">
        <v>7</v>
      </c>
    </row>
    <row r="2496" spans="1:9" x14ac:dyDescent="0.35">
      <c r="A2496" t="s">
        <v>12</v>
      </c>
      <c r="B2496" s="75" t="str">
        <f t="shared" si="30"/>
        <v>Year ending September 2012</v>
      </c>
      <c r="C2496" t="s">
        <v>135</v>
      </c>
      <c r="D2496" t="s">
        <v>54</v>
      </c>
      <c r="E2496" t="s">
        <v>120</v>
      </c>
      <c r="F2496" t="s">
        <v>79</v>
      </c>
      <c r="G2496" t="s">
        <v>83</v>
      </c>
      <c r="H2496" t="s">
        <v>8</v>
      </c>
      <c r="I2496">
        <v>2</v>
      </c>
    </row>
    <row r="2497" spans="1:9" x14ac:dyDescent="0.35">
      <c r="A2497" t="s">
        <v>12</v>
      </c>
      <c r="B2497" s="75" t="str">
        <f t="shared" si="30"/>
        <v>Year ending September 2012</v>
      </c>
      <c r="C2497" t="s">
        <v>135</v>
      </c>
      <c r="D2497" t="s">
        <v>54</v>
      </c>
      <c r="E2497" t="s">
        <v>120</v>
      </c>
      <c r="F2497" t="s">
        <v>79</v>
      </c>
      <c r="G2497" t="s">
        <v>83</v>
      </c>
      <c r="H2497" t="s">
        <v>6</v>
      </c>
      <c r="I2497">
        <v>17</v>
      </c>
    </row>
    <row r="2498" spans="1:9" x14ac:dyDescent="0.35">
      <c r="A2498" t="s">
        <v>12</v>
      </c>
      <c r="B2498" s="75" t="str">
        <f t="shared" ref="B2498:B2561" si="31">IF(OR(C2498="2009/10 Jan, Feb, Mar",C2498="2010/11 Apr, May, Jun",C2498="2010/11 Jul, Aug, Sep",C2498="2009/10 Oct, Nov, Dec"),"Year ending September 2010",IF(OR(C2498="2010/11 Jan, Feb, Mar",C2498="2011/12 Apr, May, Jun",C2498="2011/12 Jul, Aug, Sep",C2498="2010/11 Oct, Nov, Dec"),"Year ending September 2011",IF(OR(C2498="2011/12 Jan, Feb, Mar",C2498="2012/13 Apr, May, Jun",C2498="2012/13 Jul, Aug, Sep",C2498="2011/12 Oct, Nov, Dec"),"Year ending September 2012",IF(OR(C2498="2012/13 Jan, Feb, Mar",C2498="2013/14 Apr, May, Jun",C2498="2013/14 Jul, Aug, Sep",C2498="2012/13 Oct, Nov, Dec"),"Year ending September 2013",IF(OR(C2498="2013/14 Jan, Feb, Mar",C2498="2014/15 Apr, May, Jun",C2498="2014/15 Jul, Aug, Sep",C2498="2013/14 Oct, Nov, Dec"),"Year ending September 2014",IF(OR(C2498="2014/15 Jan, Feb, Mar",C2498="2015/16 Apr, May, Jun",C2498="2015/16 Jul, Aug, Sep",C2498="2014/15 Oct, Nov, Dec"),"Year ending September 2015",IF(OR(C2498="2015/16 Jan, Feb, Mar",C2498="2016/17 Apr, May, Jun",C2498="2016/17 Jul, Aug, Sep",C2498="2015/16 Oct, Nov, Dec"),"Year ending September 2016",IF(OR(C2498="2016/17 Jan, Feb, Mar",C2498="2017/18 Apr, May, Jun",C2498="2017/18 Jul, Aug, Sep",C2498="2016/17 Oct, Nov, Dec"),"Year ending September 2017",IF(OR(C2498="2017/18 Jan, Feb, Mar",C2498="2018/19 Apr, May, Jun",C2498="2018/19 Jul, Aug, Sep",C2498="2017/18 Oct, Nov, Dec"),"Year ending September 2018",IF(OR(C2498="2018/19 Jan, Feb, Mar",C2498="2019/20 Apr, May, Jun",C2498="2019/20 Jul, Aug, Sep",C2498="2018/19 Oct, Nov, Dec"),"Year ending September 2019",""))))))))))</f>
        <v>Year ending September 2012</v>
      </c>
      <c r="C2498" t="s">
        <v>135</v>
      </c>
      <c r="D2498" t="s">
        <v>54</v>
      </c>
      <c r="E2498" t="s">
        <v>120</v>
      </c>
      <c r="F2498" t="s">
        <v>79</v>
      </c>
      <c r="G2498" t="s">
        <v>83</v>
      </c>
      <c r="H2498" t="s">
        <v>7</v>
      </c>
      <c r="I2498">
        <v>4</v>
      </c>
    </row>
    <row r="2499" spans="1:9" x14ac:dyDescent="0.35">
      <c r="A2499" t="s">
        <v>12</v>
      </c>
      <c r="B2499" s="75" t="str">
        <f t="shared" si="31"/>
        <v>Year ending September 2012</v>
      </c>
      <c r="C2499" t="s">
        <v>135</v>
      </c>
      <c r="D2499" t="s">
        <v>55</v>
      </c>
      <c r="E2499" t="s">
        <v>121</v>
      </c>
      <c r="F2499" t="s">
        <v>79</v>
      </c>
      <c r="G2499" t="s">
        <v>87</v>
      </c>
      <c r="H2499" t="s">
        <v>4</v>
      </c>
      <c r="I2499">
        <v>6</v>
      </c>
    </row>
    <row r="2500" spans="1:9" x14ac:dyDescent="0.35">
      <c r="A2500" t="s">
        <v>12</v>
      </c>
      <c r="B2500" s="75" t="str">
        <f t="shared" si="31"/>
        <v>Year ending September 2012</v>
      </c>
      <c r="C2500" t="s">
        <v>135</v>
      </c>
      <c r="D2500" t="s">
        <v>55</v>
      </c>
      <c r="E2500" t="s">
        <v>121</v>
      </c>
      <c r="F2500" t="s">
        <v>79</v>
      </c>
      <c r="G2500" t="s">
        <v>87</v>
      </c>
      <c r="H2500" t="s">
        <v>5</v>
      </c>
      <c r="I2500">
        <v>5</v>
      </c>
    </row>
    <row r="2501" spans="1:9" x14ac:dyDescent="0.35">
      <c r="A2501" t="s">
        <v>12</v>
      </c>
      <c r="B2501" s="75" t="str">
        <f t="shared" si="31"/>
        <v>Year ending September 2012</v>
      </c>
      <c r="C2501" t="s">
        <v>135</v>
      </c>
      <c r="D2501" t="s">
        <v>55</v>
      </c>
      <c r="E2501" t="s">
        <v>121</v>
      </c>
      <c r="F2501" t="s">
        <v>79</v>
      </c>
      <c r="G2501" t="s">
        <v>87</v>
      </c>
      <c r="H2501" t="s">
        <v>3</v>
      </c>
      <c r="I2501">
        <v>50</v>
      </c>
    </row>
    <row r="2502" spans="1:9" x14ac:dyDescent="0.35">
      <c r="A2502" t="s">
        <v>12</v>
      </c>
      <c r="B2502" s="75" t="str">
        <f t="shared" si="31"/>
        <v>Year ending September 2012</v>
      </c>
      <c r="C2502" t="s">
        <v>135</v>
      </c>
      <c r="D2502" t="s">
        <v>55</v>
      </c>
      <c r="E2502" t="s">
        <v>121</v>
      </c>
      <c r="F2502" t="s">
        <v>79</v>
      </c>
      <c r="G2502" t="s">
        <v>87</v>
      </c>
      <c r="H2502" t="s">
        <v>10</v>
      </c>
      <c r="I2502">
        <v>5</v>
      </c>
    </row>
    <row r="2503" spans="1:9" x14ac:dyDescent="0.35">
      <c r="A2503" t="s">
        <v>12</v>
      </c>
      <c r="B2503" s="75" t="str">
        <f t="shared" si="31"/>
        <v>Year ending September 2012</v>
      </c>
      <c r="C2503" t="s">
        <v>135</v>
      </c>
      <c r="D2503" t="s">
        <v>55</v>
      </c>
      <c r="E2503" t="s">
        <v>121</v>
      </c>
      <c r="F2503" t="s">
        <v>79</v>
      </c>
      <c r="G2503" t="s">
        <v>87</v>
      </c>
      <c r="H2503" t="s">
        <v>6</v>
      </c>
      <c r="I2503">
        <v>25</v>
      </c>
    </row>
    <row r="2504" spans="1:9" x14ac:dyDescent="0.35">
      <c r="A2504" t="s">
        <v>12</v>
      </c>
      <c r="B2504" s="75" t="str">
        <f t="shared" si="31"/>
        <v>Year ending September 2012</v>
      </c>
      <c r="C2504" t="s">
        <v>135</v>
      </c>
      <c r="D2504" t="s">
        <v>55</v>
      </c>
      <c r="E2504" t="s">
        <v>121</v>
      </c>
      <c r="F2504" t="s">
        <v>79</v>
      </c>
      <c r="G2504" t="s">
        <v>87</v>
      </c>
      <c r="H2504" t="s">
        <v>7</v>
      </c>
      <c r="I2504">
        <v>3</v>
      </c>
    </row>
    <row r="2505" spans="1:9" x14ac:dyDescent="0.35">
      <c r="A2505" t="s">
        <v>12</v>
      </c>
      <c r="B2505" s="75" t="str">
        <f t="shared" si="31"/>
        <v>Year ending September 2012</v>
      </c>
      <c r="C2505" t="s">
        <v>135</v>
      </c>
      <c r="D2505" t="s">
        <v>56</v>
      </c>
      <c r="E2505" t="s">
        <v>122</v>
      </c>
      <c r="F2505" t="s">
        <v>79</v>
      </c>
      <c r="G2505" t="s">
        <v>80</v>
      </c>
      <c r="H2505" t="s">
        <v>4</v>
      </c>
      <c r="I2505">
        <v>6</v>
      </c>
    </row>
    <row r="2506" spans="1:9" x14ac:dyDescent="0.35">
      <c r="A2506" t="s">
        <v>12</v>
      </c>
      <c r="B2506" s="75" t="str">
        <f t="shared" si="31"/>
        <v>Year ending September 2012</v>
      </c>
      <c r="C2506" t="s">
        <v>135</v>
      </c>
      <c r="D2506" t="s">
        <v>56</v>
      </c>
      <c r="E2506" t="s">
        <v>122</v>
      </c>
      <c r="F2506" t="s">
        <v>79</v>
      </c>
      <c r="G2506" t="s">
        <v>80</v>
      </c>
      <c r="H2506" t="s">
        <v>5</v>
      </c>
      <c r="I2506">
        <v>4</v>
      </c>
    </row>
    <row r="2507" spans="1:9" x14ac:dyDescent="0.35">
      <c r="A2507" t="s">
        <v>12</v>
      </c>
      <c r="B2507" s="75" t="str">
        <f t="shared" si="31"/>
        <v>Year ending September 2012</v>
      </c>
      <c r="C2507" t="s">
        <v>135</v>
      </c>
      <c r="D2507" t="s">
        <v>56</v>
      </c>
      <c r="E2507" t="s">
        <v>122</v>
      </c>
      <c r="F2507" t="s">
        <v>79</v>
      </c>
      <c r="G2507" t="s">
        <v>80</v>
      </c>
      <c r="H2507" t="s">
        <v>81</v>
      </c>
      <c r="I2507">
        <v>1</v>
      </c>
    </row>
    <row r="2508" spans="1:9" x14ac:dyDescent="0.35">
      <c r="A2508" t="s">
        <v>12</v>
      </c>
      <c r="B2508" s="75" t="str">
        <f t="shared" si="31"/>
        <v>Year ending September 2012</v>
      </c>
      <c r="C2508" t="s">
        <v>135</v>
      </c>
      <c r="D2508" t="s">
        <v>56</v>
      </c>
      <c r="E2508" t="s">
        <v>122</v>
      </c>
      <c r="F2508" t="s">
        <v>79</v>
      </c>
      <c r="G2508" t="s">
        <v>80</v>
      </c>
      <c r="H2508" t="s">
        <v>3</v>
      </c>
      <c r="I2508">
        <v>84</v>
      </c>
    </row>
    <row r="2509" spans="1:9" x14ac:dyDescent="0.35">
      <c r="A2509" t="s">
        <v>12</v>
      </c>
      <c r="B2509" s="75" t="str">
        <f t="shared" si="31"/>
        <v>Year ending September 2012</v>
      </c>
      <c r="C2509" t="s">
        <v>135</v>
      </c>
      <c r="D2509" t="s">
        <v>56</v>
      </c>
      <c r="E2509" t="s">
        <v>122</v>
      </c>
      <c r="F2509" t="s">
        <v>79</v>
      </c>
      <c r="G2509" t="s">
        <v>80</v>
      </c>
      <c r="H2509" t="s">
        <v>10</v>
      </c>
      <c r="I2509">
        <v>13</v>
      </c>
    </row>
    <row r="2510" spans="1:9" x14ac:dyDescent="0.35">
      <c r="A2510" t="s">
        <v>12</v>
      </c>
      <c r="B2510" s="75" t="str">
        <f t="shared" si="31"/>
        <v>Year ending September 2012</v>
      </c>
      <c r="C2510" t="s">
        <v>135</v>
      </c>
      <c r="D2510" t="s">
        <v>56</v>
      </c>
      <c r="E2510" t="s">
        <v>122</v>
      </c>
      <c r="F2510" t="s">
        <v>79</v>
      </c>
      <c r="G2510" t="s">
        <v>80</v>
      </c>
      <c r="H2510" t="s">
        <v>8</v>
      </c>
      <c r="I2510">
        <v>1</v>
      </c>
    </row>
    <row r="2511" spans="1:9" x14ac:dyDescent="0.35">
      <c r="A2511" t="s">
        <v>12</v>
      </c>
      <c r="B2511" s="75" t="str">
        <f t="shared" si="31"/>
        <v>Year ending September 2012</v>
      </c>
      <c r="C2511" t="s">
        <v>135</v>
      </c>
      <c r="D2511" t="s">
        <v>56</v>
      </c>
      <c r="E2511" t="s">
        <v>122</v>
      </c>
      <c r="F2511" t="s">
        <v>79</v>
      </c>
      <c r="G2511" t="s">
        <v>80</v>
      </c>
      <c r="H2511" t="s">
        <v>6</v>
      </c>
      <c r="I2511">
        <v>26</v>
      </c>
    </row>
    <row r="2512" spans="1:9" x14ac:dyDescent="0.35">
      <c r="A2512" t="s">
        <v>12</v>
      </c>
      <c r="B2512" s="75" t="str">
        <f t="shared" si="31"/>
        <v>Year ending September 2012</v>
      </c>
      <c r="C2512" t="s">
        <v>135</v>
      </c>
      <c r="D2512" t="s">
        <v>56</v>
      </c>
      <c r="E2512" t="s">
        <v>122</v>
      </c>
      <c r="F2512" t="s">
        <v>79</v>
      </c>
      <c r="G2512" t="s">
        <v>80</v>
      </c>
      <c r="H2512" t="s">
        <v>7</v>
      </c>
      <c r="I2512">
        <v>3</v>
      </c>
    </row>
    <row r="2513" spans="1:9" x14ac:dyDescent="0.35">
      <c r="A2513" t="s">
        <v>12</v>
      </c>
      <c r="B2513" s="75" t="str">
        <f t="shared" si="31"/>
        <v>Year ending September 2012</v>
      </c>
      <c r="C2513" t="s">
        <v>135</v>
      </c>
      <c r="D2513" t="s">
        <v>57</v>
      </c>
      <c r="E2513" t="s">
        <v>123</v>
      </c>
      <c r="F2513" t="s">
        <v>99</v>
      </c>
      <c r="G2513" t="s">
        <v>80</v>
      </c>
      <c r="H2513" t="s">
        <v>4</v>
      </c>
      <c r="I2513">
        <v>12</v>
      </c>
    </row>
    <row r="2514" spans="1:9" x14ac:dyDescent="0.35">
      <c r="A2514" t="s">
        <v>12</v>
      </c>
      <c r="B2514" s="75" t="str">
        <f t="shared" si="31"/>
        <v>Year ending September 2012</v>
      </c>
      <c r="C2514" t="s">
        <v>135</v>
      </c>
      <c r="D2514" t="s">
        <v>57</v>
      </c>
      <c r="E2514" t="s">
        <v>123</v>
      </c>
      <c r="F2514" t="s">
        <v>99</v>
      </c>
      <c r="G2514" t="s">
        <v>80</v>
      </c>
      <c r="H2514" t="s">
        <v>5</v>
      </c>
      <c r="I2514">
        <v>6</v>
      </c>
    </row>
    <row r="2515" spans="1:9" x14ac:dyDescent="0.35">
      <c r="A2515" t="s">
        <v>12</v>
      </c>
      <c r="B2515" s="75" t="str">
        <f t="shared" si="31"/>
        <v>Year ending September 2012</v>
      </c>
      <c r="C2515" t="s">
        <v>135</v>
      </c>
      <c r="D2515" t="s">
        <v>57</v>
      </c>
      <c r="E2515" t="s">
        <v>123</v>
      </c>
      <c r="F2515" t="s">
        <v>99</v>
      </c>
      <c r="G2515" t="s">
        <v>80</v>
      </c>
      <c r="H2515" t="s">
        <v>81</v>
      </c>
      <c r="I2515">
        <v>6</v>
      </c>
    </row>
    <row r="2516" spans="1:9" x14ac:dyDescent="0.35">
      <c r="A2516" t="s">
        <v>12</v>
      </c>
      <c r="B2516" s="75" t="str">
        <f t="shared" si="31"/>
        <v>Year ending September 2012</v>
      </c>
      <c r="C2516" t="s">
        <v>135</v>
      </c>
      <c r="D2516" t="s">
        <v>57</v>
      </c>
      <c r="E2516" t="s">
        <v>123</v>
      </c>
      <c r="F2516" t="s">
        <v>99</v>
      </c>
      <c r="G2516" t="s">
        <v>80</v>
      </c>
      <c r="H2516" t="s">
        <v>3</v>
      </c>
      <c r="I2516">
        <v>103</v>
      </c>
    </row>
    <row r="2517" spans="1:9" x14ac:dyDescent="0.35">
      <c r="A2517" t="s">
        <v>12</v>
      </c>
      <c r="B2517" s="75" t="str">
        <f t="shared" si="31"/>
        <v>Year ending September 2012</v>
      </c>
      <c r="C2517" t="s">
        <v>135</v>
      </c>
      <c r="D2517" t="s">
        <v>57</v>
      </c>
      <c r="E2517" t="s">
        <v>123</v>
      </c>
      <c r="F2517" t="s">
        <v>99</v>
      </c>
      <c r="G2517" t="s">
        <v>80</v>
      </c>
      <c r="H2517" t="s">
        <v>10</v>
      </c>
      <c r="I2517">
        <v>15</v>
      </c>
    </row>
    <row r="2518" spans="1:9" x14ac:dyDescent="0.35">
      <c r="A2518" t="s">
        <v>12</v>
      </c>
      <c r="B2518" s="75" t="str">
        <f t="shared" si="31"/>
        <v>Year ending September 2012</v>
      </c>
      <c r="C2518" t="s">
        <v>135</v>
      </c>
      <c r="D2518" t="s">
        <v>57</v>
      </c>
      <c r="E2518" t="s">
        <v>123</v>
      </c>
      <c r="F2518" t="s">
        <v>99</v>
      </c>
      <c r="G2518" t="s">
        <v>80</v>
      </c>
      <c r="H2518" t="s">
        <v>8</v>
      </c>
      <c r="I2518">
        <v>10</v>
      </c>
    </row>
    <row r="2519" spans="1:9" x14ac:dyDescent="0.35">
      <c r="A2519" t="s">
        <v>12</v>
      </c>
      <c r="B2519" s="75" t="str">
        <f t="shared" si="31"/>
        <v>Year ending September 2012</v>
      </c>
      <c r="C2519" t="s">
        <v>135</v>
      </c>
      <c r="D2519" t="s">
        <v>57</v>
      </c>
      <c r="E2519" t="s">
        <v>123</v>
      </c>
      <c r="F2519" t="s">
        <v>99</v>
      </c>
      <c r="G2519" t="s">
        <v>80</v>
      </c>
      <c r="H2519" t="s">
        <v>6</v>
      </c>
      <c r="I2519">
        <v>37</v>
      </c>
    </row>
    <row r="2520" spans="1:9" x14ac:dyDescent="0.35">
      <c r="A2520" t="s">
        <v>12</v>
      </c>
      <c r="B2520" s="75" t="str">
        <f t="shared" si="31"/>
        <v>Year ending September 2012</v>
      </c>
      <c r="C2520" t="s">
        <v>135</v>
      </c>
      <c r="D2520" t="s">
        <v>57</v>
      </c>
      <c r="E2520" t="s">
        <v>123</v>
      </c>
      <c r="F2520" t="s">
        <v>99</v>
      </c>
      <c r="G2520" t="s">
        <v>80</v>
      </c>
      <c r="H2520" t="s">
        <v>7</v>
      </c>
      <c r="I2520">
        <v>3</v>
      </c>
    </row>
    <row r="2521" spans="1:9" x14ac:dyDescent="0.35">
      <c r="A2521" t="s">
        <v>12</v>
      </c>
      <c r="B2521" s="75" t="str">
        <f t="shared" si="31"/>
        <v>Year ending September 2012</v>
      </c>
      <c r="C2521" t="s">
        <v>135</v>
      </c>
      <c r="D2521" t="s">
        <v>58</v>
      </c>
      <c r="E2521" t="s">
        <v>124</v>
      </c>
      <c r="F2521" t="s">
        <v>79</v>
      </c>
      <c r="G2521" t="s">
        <v>83</v>
      </c>
      <c r="H2521" t="s">
        <v>4</v>
      </c>
      <c r="I2521">
        <v>5</v>
      </c>
    </row>
    <row r="2522" spans="1:9" x14ac:dyDescent="0.35">
      <c r="A2522" t="s">
        <v>12</v>
      </c>
      <c r="B2522" s="75" t="str">
        <f t="shared" si="31"/>
        <v>Year ending September 2012</v>
      </c>
      <c r="C2522" t="s">
        <v>135</v>
      </c>
      <c r="D2522" t="s">
        <v>58</v>
      </c>
      <c r="E2522" t="s">
        <v>124</v>
      </c>
      <c r="F2522" t="s">
        <v>79</v>
      </c>
      <c r="G2522" t="s">
        <v>83</v>
      </c>
      <c r="H2522" t="s">
        <v>81</v>
      </c>
      <c r="I2522">
        <v>3</v>
      </c>
    </row>
    <row r="2523" spans="1:9" x14ac:dyDescent="0.35">
      <c r="A2523" t="s">
        <v>12</v>
      </c>
      <c r="B2523" s="75" t="str">
        <f t="shared" si="31"/>
        <v>Year ending September 2012</v>
      </c>
      <c r="C2523" t="s">
        <v>135</v>
      </c>
      <c r="D2523" t="s">
        <v>58</v>
      </c>
      <c r="E2523" t="s">
        <v>124</v>
      </c>
      <c r="F2523" t="s">
        <v>79</v>
      </c>
      <c r="G2523" t="s">
        <v>83</v>
      </c>
      <c r="H2523" t="s">
        <v>3</v>
      </c>
      <c r="I2523">
        <v>38</v>
      </c>
    </row>
    <row r="2524" spans="1:9" x14ac:dyDescent="0.35">
      <c r="A2524" t="s">
        <v>12</v>
      </c>
      <c r="B2524" s="75" t="str">
        <f t="shared" si="31"/>
        <v>Year ending September 2012</v>
      </c>
      <c r="C2524" t="s">
        <v>135</v>
      </c>
      <c r="D2524" t="s">
        <v>58</v>
      </c>
      <c r="E2524" t="s">
        <v>124</v>
      </c>
      <c r="F2524" t="s">
        <v>79</v>
      </c>
      <c r="G2524" t="s">
        <v>83</v>
      </c>
      <c r="H2524" t="s">
        <v>10</v>
      </c>
      <c r="I2524">
        <v>4</v>
      </c>
    </row>
    <row r="2525" spans="1:9" x14ac:dyDescent="0.35">
      <c r="A2525" t="s">
        <v>12</v>
      </c>
      <c r="B2525" s="75" t="str">
        <f t="shared" si="31"/>
        <v>Year ending September 2012</v>
      </c>
      <c r="C2525" t="s">
        <v>135</v>
      </c>
      <c r="D2525" t="s">
        <v>58</v>
      </c>
      <c r="E2525" t="s">
        <v>124</v>
      </c>
      <c r="F2525" t="s">
        <v>79</v>
      </c>
      <c r="G2525" t="s">
        <v>83</v>
      </c>
      <c r="H2525" t="s">
        <v>6</v>
      </c>
      <c r="I2525">
        <v>7</v>
      </c>
    </row>
    <row r="2526" spans="1:9" x14ac:dyDescent="0.35">
      <c r="A2526" t="s">
        <v>12</v>
      </c>
      <c r="B2526" s="75" t="str">
        <f t="shared" si="31"/>
        <v>Year ending September 2012</v>
      </c>
      <c r="C2526" t="s">
        <v>135</v>
      </c>
      <c r="D2526" t="s">
        <v>59</v>
      </c>
      <c r="E2526" t="s">
        <v>125</v>
      </c>
      <c r="F2526" t="s">
        <v>99</v>
      </c>
      <c r="G2526" t="s">
        <v>80</v>
      </c>
      <c r="H2526" t="s">
        <v>4</v>
      </c>
      <c r="I2526">
        <v>11</v>
      </c>
    </row>
    <row r="2527" spans="1:9" x14ac:dyDescent="0.35">
      <c r="A2527" t="s">
        <v>12</v>
      </c>
      <c r="B2527" s="75" t="str">
        <f t="shared" si="31"/>
        <v>Year ending September 2012</v>
      </c>
      <c r="C2527" t="s">
        <v>135</v>
      </c>
      <c r="D2527" t="s">
        <v>59</v>
      </c>
      <c r="E2527" t="s">
        <v>125</v>
      </c>
      <c r="F2527" t="s">
        <v>99</v>
      </c>
      <c r="G2527" t="s">
        <v>80</v>
      </c>
      <c r="H2527" t="s">
        <v>5</v>
      </c>
      <c r="I2527">
        <v>24</v>
      </c>
    </row>
    <row r="2528" spans="1:9" x14ac:dyDescent="0.35">
      <c r="A2528" t="s">
        <v>12</v>
      </c>
      <c r="B2528" s="75" t="str">
        <f t="shared" si="31"/>
        <v>Year ending September 2012</v>
      </c>
      <c r="C2528" t="s">
        <v>135</v>
      </c>
      <c r="D2528" t="s">
        <v>59</v>
      </c>
      <c r="E2528" t="s">
        <v>125</v>
      </c>
      <c r="F2528" t="s">
        <v>99</v>
      </c>
      <c r="G2528" t="s">
        <v>80</v>
      </c>
      <c r="H2528" t="s">
        <v>81</v>
      </c>
      <c r="I2528">
        <v>19</v>
      </c>
    </row>
    <row r="2529" spans="1:9" x14ac:dyDescent="0.35">
      <c r="A2529" t="s">
        <v>12</v>
      </c>
      <c r="B2529" s="75" t="str">
        <f t="shared" si="31"/>
        <v>Year ending September 2012</v>
      </c>
      <c r="C2529" t="s">
        <v>135</v>
      </c>
      <c r="D2529" t="s">
        <v>59</v>
      </c>
      <c r="E2529" t="s">
        <v>125</v>
      </c>
      <c r="F2529" t="s">
        <v>99</v>
      </c>
      <c r="G2529" t="s">
        <v>80</v>
      </c>
      <c r="H2529" t="s">
        <v>3</v>
      </c>
      <c r="I2529">
        <v>291</v>
      </c>
    </row>
    <row r="2530" spans="1:9" x14ac:dyDescent="0.35">
      <c r="A2530" t="s">
        <v>12</v>
      </c>
      <c r="B2530" s="75" t="str">
        <f t="shared" si="31"/>
        <v>Year ending September 2012</v>
      </c>
      <c r="C2530" t="s">
        <v>135</v>
      </c>
      <c r="D2530" t="s">
        <v>59</v>
      </c>
      <c r="E2530" t="s">
        <v>125</v>
      </c>
      <c r="F2530" t="s">
        <v>99</v>
      </c>
      <c r="G2530" t="s">
        <v>80</v>
      </c>
      <c r="H2530" t="s">
        <v>10</v>
      </c>
      <c r="I2530">
        <v>33</v>
      </c>
    </row>
    <row r="2531" spans="1:9" x14ac:dyDescent="0.35">
      <c r="A2531" t="s">
        <v>12</v>
      </c>
      <c r="B2531" s="75" t="str">
        <f t="shared" si="31"/>
        <v>Year ending September 2012</v>
      </c>
      <c r="C2531" t="s">
        <v>135</v>
      </c>
      <c r="D2531" t="s">
        <v>59</v>
      </c>
      <c r="E2531" t="s">
        <v>125</v>
      </c>
      <c r="F2531" t="s">
        <v>99</v>
      </c>
      <c r="G2531" t="s">
        <v>80</v>
      </c>
      <c r="H2531" t="s">
        <v>8</v>
      </c>
      <c r="I2531">
        <v>44</v>
      </c>
    </row>
    <row r="2532" spans="1:9" x14ac:dyDescent="0.35">
      <c r="A2532" t="s">
        <v>12</v>
      </c>
      <c r="B2532" s="75" t="str">
        <f t="shared" si="31"/>
        <v>Year ending September 2012</v>
      </c>
      <c r="C2532" t="s">
        <v>135</v>
      </c>
      <c r="D2532" t="s">
        <v>59</v>
      </c>
      <c r="E2532" t="s">
        <v>125</v>
      </c>
      <c r="F2532" t="s">
        <v>99</v>
      </c>
      <c r="G2532" t="s">
        <v>80</v>
      </c>
      <c r="H2532" t="s">
        <v>6</v>
      </c>
      <c r="I2532">
        <v>88</v>
      </c>
    </row>
    <row r="2533" spans="1:9" x14ac:dyDescent="0.35">
      <c r="A2533" t="s">
        <v>12</v>
      </c>
      <c r="B2533" s="75" t="str">
        <f t="shared" si="31"/>
        <v>Year ending September 2012</v>
      </c>
      <c r="C2533" t="s">
        <v>135</v>
      </c>
      <c r="D2533" t="s">
        <v>59</v>
      </c>
      <c r="E2533" t="s">
        <v>125</v>
      </c>
      <c r="F2533" t="s">
        <v>99</v>
      </c>
      <c r="G2533" t="s">
        <v>80</v>
      </c>
      <c r="H2533" t="s">
        <v>7</v>
      </c>
      <c r="I2533">
        <v>35</v>
      </c>
    </row>
    <row r="2534" spans="1:9" x14ac:dyDescent="0.35">
      <c r="A2534" t="s">
        <v>12</v>
      </c>
      <c r="B2534" s="75" t="str">
        <f t="shared" si="31"/>
        <v>Year ending September 2012</v>
      </c>
      <c r="C2534" t="s">
        <v>135</v>
      </c>
      <c r="D2534" t="s">
        <v>60</v>
      </c>
      <c r="E2534" t="s">
        <v>126</v>
      </c>
      <c r="F2534" t="s">
        <v>79</v>
      </c>
      <c r="G2534" t="s">
        <v>83</v>
      </c>
      <c r="H2534" t="s">
        <v>4</v>
      </c>
      <c r="I2534">
        <v>12</v>
      </c>
    </row>
    <row r="2535" spans="1:9" x14ac:dyDescent="0.35">
      <c r="A2535" t="s">
        <v>12</v>
      </c>
      <c r="B2535" s="75" t="str">
        <f t="shared" si="31"/>
        <v>Year ending September 2012</v>
      </c>
      <c r="C2535" t="s">
        <v>135</v>
      </c>
      <c r="D2535" t="s">
        <v>60</v>
      </c>
      <c r="E2535" t="s">
        <v>126</v>
      </c>
      <c r="F2535" t="s">
        <v>79</v>
      </c>
      <c r="G2535" t="s">
        <v>83</v>
      </c>
      <c r="H2535" t="s">
        <v>5</v>
      </c>
      <c r="I2535">
        <v>6</v>
      </c>
    </row>
    <row r="2536" spans="1:9" x14ac:dyDescent="0.35">
      <c r="A2536" t="s">
        <v>12</v>
      </c>
      <c r="B2536" s="75" t="str">
        <f t="shared" si="31"/>
        <v>Year ending September 2012</v>
      </c>
      <c r="C2536" t="s">
        <v>135</v>
      </c>
      <c r="D2536" t="s">
        <v>60</v>
      </c>
      <c r="E2536" t="s">
        <v>126</v>
      </c>
      <c r="F2536" t="s">
        <v>79</v>
      </c>
      <c r="G2536" t="s">
        <v>83</v>
      </c>
      <c r="H2536" t="s">
        <v>81</v>
      </c>
      <c r="I2536">
        <v>1</v>
      </c>
    </row>
    <row r="2537" spans="1:9" x14ac:dyDescent="0.35">
      <c r="A2537" t="s">
        <v>12</v>
      </c>
      <c r="B2537" s="75" t="str">
        <f t="shared" si="31"/>
        <v>Year ending September 2012</v>
      </c>
      <c r="C2537" t="s">
        <v>135</v>
      </c>
      <c r="D2537" t="s">
        <v>60</v>
      </c>
      <c r="E2537" t="s">
        <v>126</v>
      </c>
      <c r="F2537" t="s">
        <v>79</v>
      </c>
      <c r="G2537" t="s">
        <v>83</v>
      </c>
      <c r="H2537" t="s">
        <v>3</v>
      </c>
      <c r="I2537">
        <v>59</v>
      </c>
    </row>
    <row r="2538" spans="1:9" x14ac:dyDescent="0.35">
      <c r="A2538" t="s">
        <v>12</v>
      </c>
      <c r="B2538" s="75" t="str">
        <f t="shared" si="31"/>
        <v>Year ending September 2012</v>
      </c>
      <c r="C2538" t="s">
        <v>135</v>
      </c>
      <c r="D2538" t="s">
        <v>60</v>
      </c>
      <c r="E2538" t="s">
        <v>126</v>
      </c>
      <c r="F2538" t="s">
        <v>79</v>
      </c>
      <c r="G2538" t="s">
        <v>83</v>
      </c>
      <c r="H2538" t="s">
        <v>10</v>
      </c>
      <c r="I2538">
        <v>14</v>
      </c>
    </row>
    <row r="2539" spans="1:9" x14ac:dyDescent="0.35">
      <c r="A2539" t="s">
        <v>12</v>
      </c>
      <c r="B2539" s="75" t="str">
        <f t="shared" si="31"/>
        <v>Year ending September 2012</v>
      </c>
      <c r="C2539" t="s">
        <v>135</v>
      </c>
      <c r="D2539" t="s">
        <v>60</v>
      </c>
      <c r="E2539" t="s">
        <v>126</v>
      </c>
      <c r="F2539" t="s">
        <v>79</v>
      </c>
      <c r="G2539" t="s">
        <v>83</v>
      </c>
      <c r="H2539" t="s">
        <v>6</v>
      </c>
      <c r="I2539">
        <v>32</v>
      </c>
    </row>
    <row r="2540" spans="1:9" x14ac:dyDescent="0.35">
      <c r="A2540" t="s">
        <v>12</v>
      </c>
      <c r="B2540" s="75" t="str">
        <f t="shared" si="31"/>
        <v>Year ending September 2012</v>
      </c>
      <c r="C2540" t="s">
        <v>135</v>
      </c>
      <c r="D2540" t="s">
        <v>60</v>
      </c>
      <c r="E2540" t="s">
        <v>126</v>
      </c>
      <c r="F2540" t="s">
        <v>79</v>
      </c>
      <c r="G2540" t="s">
        <v>83</v>
      </c>
      <c r="H2540" t="s">
        <v>7</v>
      </c>
      <c r="I2540">
        <v>5</v>
      </c>
    </row>
    <row r="2541" spans="1:9" x14ac:dyDescent="0.35">
      <c r="A2541" t="s">
        <v>12</v>
      </c>
      <c r="B2541" s="75" t="str">
        <f t="shared" si="31"/>
        <v>Year ending September 2012</v>
      </c>
      <c r="C2541" t="s">
        <v>135</v>
      </c>
      <c r="D2541" t="s">
        <v>61</v>
      </c>
      <c r="E2541" t="s">
        <v>127</v>
      </c>
      <c r="F2541" t="s">
        <v>99</v>
      </c>
      <c r="G2541" t="s">
        <v>80</v>
      </c>
      <c r="H2541" t="s">
        <v>4</v>
      </c>
      <c r="I2541">
        <v>26</v>
      </c>
    </row>
    <row r="2542" spans="1:9" x14ac:dyDescent="0.35">
      <c r="A2542" t="s">
        <v>12</v>
      </c>
      <c r="B2542" s="75" t="str">
        <f t="shared" si="31"/>
        <v>Year ending September 2012</v>
      </c>
      <c r="C2542" t="s">
        <v>135</v>
      </c>
      <c r="D2542" t="s">
        <v>61</v>
      </c>
      <c r="E2542" t="s">
        <v>127</v>
      </c>
      <c r="F2542" t="s">
        <v>99</v>
      </c>
      <c r="G2542" t="s">
        <v>80</v>
      </c>
      <c r="H2542" t="s">
        <v>5</v>
      </c>
      <c r="I2542">
        <v>24</v>
      </c>
    </row>
    <row r="2543" spans="1:9" x14ac:dyDescent="0.35">
      <c r="A2543" t="s">
        <v>12</v>
      </c>
      <c r="B2543" s="75" t="str">
        <f t="shared" si="31"/>
        <v>Year ending September 2012</v>
      </c>
      <c r="C2543" t="s">
        <v>135</v>
      </c>
      <c r="D2543" t="s">
        <v>61</v>
      </c>
      <c r="E2543" t="s">
        <v>127</v>
      </c>
      <c r="F2543" t="s">
        <v>99</v>
      </c>
      <c r="G2543" t="s">
        <v>80</v>
      </c>
      <c r="H2543" t="s">
        <v>81</v>
      </c>
      <c r="I2543">
        <v>10</v>
      </c>
    </row>
    <row r="2544" spans="1:9" x14ac:dyDescent="0.35">
      <c r="A2544" t="s">
        <v>12</v>
      </c>
      <c r="B2544" s="75" t="str">
        <f t="shared" si="31"/>
        <v>Year ending September 2012</v>
      </c>
      <c r="C2544" t="s">
        <v>135</v>
      </c>
      <c r="D2544" t="s">
        <v>61</v>
      </c>
      <c r="E2544" t="s">
        <v>127</v>
      </c>
      <c r="F2544" t="s">
        <v>99</v>
      </c>
      <c r="G2544" t="s">
        <v>80</v>
      </c>
      <c r="H2544" t="s">
        <v>3</v>
      </c>
      <c r="I2544">
        <v>227</v>
      </c>
    </row>
    <row r="2545" spans="1:9" x14ac:dyDescent="0.35">
      <c r="A2545" t="s">
        <v>12</v>
      </c>
      <c r="B2545" s="75" t="str">
        <f t="shared" si="31"/>
        <v>Year ending September 2012</v>
      </c>
      <c r="C2545" t="s">
        <v>135</v>
      </c>
      <c r="D2545" t="s">
        <v>61</v>
      </c>
      <c r="E2545" t="s">
        <v>127</v>
      </c>
      <c r="F2545" t="s">
        <v>99</v>
      </c>
      <c r="G2545" t="s">
        <v>80</v>
      </c>
      <c r="H2545" t="s">
        <v>10</v>
      </c>
      <c r="I2545">
        <v>26</v>
      </c>
    </row>
    <row r="2546" spans="1:9" x14ac:dyDescent="0.35">
      <c r="A2546" t="s">
        <v>12</v>
      </c>
      <c r="B2546" s="75" t="str">
        <f t="shared" si="31"/>
        <v>Year ending September 2012</v>
      </c>
      <c r="C2546" t="s">
        <v>135</v>
      </c>
      <c r="D2546" t="s">
        <v>61</v>
      </c>
      <c r="E2546" t="s">
        <v>127</v>
      </c>
      <c r="F2546" t="s">
        <v>99</v>
      </c>
      <c r="G2546" t="s">
        <v>80</v>
      </c>
      <c r="H2546" t="s">
        <v>8</v>
      </c>
      <c r="I2546">
        <v>24</v>
      </c>
    </row>
    <row r="2547" spans="1:9" x14ac:dyDescent="0.35">
      <c r="A2547" t="s">
        <v>12</v>
      </c>
      <c r="B2547" s="75" t="str">
        <f t="shared" si="31"/>
        <v>Year ending September 2012</v>
      </c>
      <c r="C2547" t="s">
        <v>135</v>
      </c>
      <c r="D2547" t="s">
        <v>61</v>
      </c>
      <c r="E2547" t="s">
        <v>127</v>
      </c>
      <c r="F2547" t="s">
        <v>99</v>
      </c>
      <c r="G2547" t="s">
        <v>80</v>
      </c>
      <c r="H2547" t="s">
        <v>6</v>
      </c>
      <c r="I2547">
        <v>49</v>
      </c>
    </row>
    <row r="2548" spans="1:9" x14ac:dyDescent="0.35">
      <c r="A2548" t="s">
        <v>12</v>
      </c>
      <c r="B2548" s="75" t="str">
        <f t="shared" si="31"/>
        <v>Year ending September 2012</v>
      </c>
      <c r="C2548" t="s">
        <v>135</v>
      </c>
      <c r="D2548" t="s">
        <v>61</v>
      </c>
      <c r="E2548" t="s">
        <v>127</v>
      </c>
      <c r="F2548" t="s">
        <v>99</v>
      </c>
      <c r="G2548" t="s">
        <v>80</v>
      </c>
      <c r="H2548" t="s">
        <v>7</v>
      </c>
      <c r="I2548">
        <v>12</v>
      </c>
    </row>
    <row r="2549" spans="1:9" x14ac:dyDescent="0.35">
      <c r="A2549" t="s">
        <v>13</v>
      </c>
      <c r="B2549" s="75" t="str">
        <f t="shared" si="31"/>
        <v>Year ending September 2012</v>
      </c>
      <c r="C2549" t="s">
        <v>136</v>
      </c>
      <c r="D2549" t="s">
        <v>19</v>
      </c>
      <c r="E2549" t="s">
        <v>78</v>
      </c>
      <c r="F2549" t="s">
        <v>79</v>
      </c>
      <c r="G2549" t="s">
        <v>80</v>
      </c>
      <c r="H2549" t="s">
        <v>4</v>
      </c>
      <c r="I2549">
        <v>3</v>
      </c>
    </row>
    <row r="2550" spans="1:9" x14ac:dyDescent="0.35">
      <c r="A2550" t="s">
        <v>13</v>
      </c>
      <c r="B2550" s="75" t="str">
        <f t="shared" si="31"/>
        <v>Year ending September 2012</v>
      </c>
      <c r="C2550" t="s">
        <v>136</v>
      </c>
      <c r="D2550" t="s">
        <v>19</v>
      </c>
      <c r="E2550" t="s">
        <v>78</v>
      </c>
      <c r="F2550" t="s">
        <v>79</v>
      </c>
      <c r="G2550" t="s">
        <v>80</v>
      </c>
      <c r="H2550" t="s">
        <v>5</v>
      </c>
      <c r="I2550">
        <v>14</v>
      </c>
    </row>
    <row r="2551" spans="1:9" x14ac:dyDescent="0.35">
      <c r="A2551" t="s">
        <v>13</v>
      </c>
      <c r="B2551" s="75" t="str">
        <f t="shared" si="31"/>
        <v>Year ending September 2012</v>
      </c>
      <c r="C2551" t="s">
        <v>136</v>
      </c>
      <c r="D2551" t="s">
        <v>19</v>
      </c>
      <c r="E2551" t="s">
        <v>78</v>
      </c>
      <c r="F2551" t="s">
        <v>79</v>
      </c>
      <c r="G2551" t="s">
        <v>80</v>
      </c>
      <c r="H2551" t="s">
        <v>81</v>
      </c>
      <c r="I2551">
        <v>5</v>
      </c>
    </row>
    <row r="2552" spans="1:9" x14ac:dyDescent="0.35">
      <c r="A2552" t="s">
        <v>13</v>
      </c>
      <c r="B2552" s="75" t="str">
        <f t="shared" si="31"/>
        <v>Year ending September 2012</v>
      </c>
      <c r="C2552" t="s">
        <v>136</v>
      </c>
      <c r="D2552" t="s">
        <v>19</v>
      </c>
      <c r="E2552" t="s">
        <v>78</v>
      </c>
      <c r="F2552" t="s">
        <v>79</v>
      </c>
      <c r="G2552" t="s">
        <v>80</v>
      </c>
      <c r="H2552" t="s">
        <v>3</v>
      </c>
      <c r="I2552">
        <v>50</v>
      </c>
    </row>
    <row r="2553" spans="1:9" x14ac:dyDescent="0.35">
      <c r="A2553" t="s">
        <v>13</v>
      </c>
      <c r="B2553" s="75" t="str">
        <f t="shared" si="31"/>
        <v>Year ending September 2012</v>
      </c>
      <c r="C2553" t="s">
        <v>136</v>
      </c>
      <c r="D2553" t="s">
        <v>19</v>
      </c>
      <c r="E2553" t="s">
        <v>78</v>
      </c>
      <c r="F2553" t="s">
        <v>79</v>
      </c>
      <c r="G2553" t="s">
        <v>80</v>
      </c>
      <c r="H2553" t="s">
        <v>10</v>
      </c>
      <c r="I2553">
        <v>14</v>
      </c>
    </row>
    <row r="2554" spans="1:9" x14ac:dyDescent="0.35">
      <c r="A2554" t="s">
        <v>13</v>
      </c>
      <c r="B2554" s="75" t="str">
        <f t="shared" si="31"/>
        <v>Year ending September 2012</v>
      </c>
      <c r="C2554" t="s">
        <v>136</v>
      </c>
      <c r="D2554" t="s">
        <v>19</v>
      </c>
      <c r="E2554" t="s">
        <v>78</v>
      </c>
      <c r="F2554" t="s">
        <v>79</v>
      </c>
      <c r="G2554" t="s">
        <v>80</v>
      </c>
      <c r="H2554" t="s">
        <v>8</v>
      </c>
      <c r="I2554">
        <v>2</v>
      </c>
    </row>
    <row r="2555" spans="1:9" x14ac:dyDescent="0.35">
      <c r="A2555" t="s">
        <v>13</v>
      </c>
      <c r="B2555" s="75" t="str">
        <f t="shared" si="31"/>
        <v>Year ending September 2012</v>
      </c>
      <c r="C2555" t="s">
        <v>136</v>
      </c>
      <c r="D2555" t="s">
        <v>19</v>
      </c>
      <c r="E2555" t="s">
        <v>78</v>
      </c>
      <c r="F2555" t="s">
        <v>79</v>
      </c>
      <c r="G2555" t="s">
        <v>80</v>
      </c>
      <c r="H2555" t="s">
        <v>6</v>
      </c>
      <c r="I2555">
        <v>24</v>
      </c>
    </row>
    <row r="2556" spans="1:9" x14ac:dyDescent="0.35">
      <c r="A2556" t="s">
        <v>13</v>
      </c>
      <c r="B2556" s="75" t="str">
        <f t="shared" si="31"/>
        <v>Year ending September 2012</v>
      </c>
      <c r="C2556" t="s">
        <v>136</v>
      </c>
      <c r="D2556" t="s">
        <v>19</v>
      </c>
      <c r="E2556" t="s">
        <v>78</v>
      </c>
      <c r="F2556" t="s">
        <v>79</v>
      </c>
      <c r="G2556" t="s">
        <v>80</v>
      </c>
      <c r="H2556" t="s">
        <v>7</v>
      </c>
      <c r="I2556">
        <v>9</v>
      </c>
    </row>
    <row r="2557" spans="1:9" x14ac:dyDescent="0.35">
      <c r="A2557" t="s">
        <v>13</v>
      </c>
      <c r="B2557" s="75" t="str">
        <f t="shared" si="31"/>
        <v>Year ending September 2012</v>
      </c>
      <c r="C2557" t="s">
        <v>136</v>
      </c>
      <c r="D2557" t="s">
        <v>20</v>
      </c>
      <c r="E2557" t="s">
        <v>82</v>
      </c>
      <c r="F2557" t="s">
        <v>79</v>
      </c>
      <c r="G2557" t="s">
        <v>83</v>
      </c>
      <c r="H2557" t="s">
        <v>4</v>
      </c>
      <c r="I2557">
        <v>5</v>
      </c>
    </row>
    <row r="2558" spans="1:9" x14ac:dyDescent="0.35">
      <c r="A2558" t="s">
        <v>13</v>
      </c>
      <c r="B2558" s="75" t="str">
        <f t="shared" si="31"/>
        <v>Year ending September 2012</v>
      </c>
      <c r="C2558" t="s">
        <v>136</v>
      </c>
      <c r="D2558" t="s">
        <v>20</v>
      </c>
      <c r="E2558" t="s">
        <v>82</v>
      </c>
      <c r="F2558" t="s">
        <v>79</v>
      </c>
      <c r="G2558" t="s">
        <v>83</v>
      </c>
      <c r="H2558" t="s">
        <v>5</v>
      </c>
      <c r="I2558">
        <v>6</v>
      </c>
    </row>
    <row r="2559" spans="1:9" x14ac:dyDescent="0.35">
      <c r="A2559" t="s">
        <v>13</v>
      </c>
      <c r="B2559" s="75" t="str">
        <f t="shared" si="31"/>
        <v>Year ending September 2012</v>
      </c>
      <c r="C2559" t="s">
        <v>136</v>
      </c>
      <c r="D2559" t="s">
        <v>20</v>
      </c>
      <c r="E2559" t="s">
        <v>82</v>
      </c>
      <c r="F2559" t="s">
        <v>79</v>
      </c>
      <c r="G2559" t="s">
        <v>83</v>
      </c>
      <c r="H2559" t="s">
        <v>81</v>
      </c>
      <c r="I2559">
        <v>7</v>
      </c>
    </row>
    <row r="2560" spans="1:9" x14ac:dyDescent="0.35">
      <c r="A2560" t="s">
        <v>13</v>
      </c>
      <c r="B2560" s="75" t="str">
        <f t="shared" si="31"/>
        <v>Year ending September 2012</v>
      </c>
      <c r="C2560" t="s">
        <v>136</v>
      </c>
      <c r="D2560" t="s">
        <v>20</v>
      </c>
      <c r="E2560" t="s">
        <v>82</v>
      </c>
      <c r="F2560" t="s">
        <v>79</v>
      </c>
      <c r="G2560" t="s">
        <v>83</v>
      </c>
      <c r="H2560" t="s">
        <v>3</v>
      </c>
      <c r="I2560">
        <v>53</v>
      </c>
    </row>
    <row r="2561" spans="1:9" x14ac:dyDescent="0.35">
      <c r="A2561" t="s">
        <v>13</v>
      </c>
      <c r="B2561" s="75" t="str">
        <f t="shared" si="31"/>
        <v>Year ending September 2012</v>
      </c>
      <c r="C2561" t="s">
        <v>136</v>
      </c>
      <c r="D2561" t="s">
        <v>20</v>
      </c>
      <c r="E2561" t="s">
        <v>82</v>
      </c>
      <c r="F2561" t="s">
        <v>79</v>
      </c>
      <c r="G2561" t="s">
        <v>83</v>
      </c>
      <c r="H2561" t="s">
        <v>10</v>
      </c>
      <c r="I2561">
        <v>15</v>
      </c>
    </row>
    <row r="2562" spans="1:9" x14ac:dyDescent="0.35">
      <c r="A2562" t="s">
        <v>13</v>
      </c>
      <c r="B2562" s="75" t="str">
        <f t="shared" ref="B2562:B2625" si="32">IF(OR(C2562="2009/10 Jan, Feb, Mar",C2562="2010/11 Apr, May, Jun",C2562="2010/11 Jul, Aug, Sep",C2562="2009/10 Oct, Nov, Dec"),"Year ending September 2010",IF(OR(C2562="2010/11 Jan, Feb, Mar",C2562="2011/12 Apr, May, Jun",C2562="2011/12 Jul, Aug, Sep",C2562="2010/11 Oct, Nov, Dec"),"Year ending September 2011",IF(OR(C2562="2011/12 Jan, Feb, Mar",C2562="2012/13 Apr, May, Jun",C2562="2012/13 Jul, Aug, Sep",C2562="2011/12 Oct, Nov, Dec"),"Year ending September 2012",IF(OR(C2562="2012/13 Jan, Feb, Mar",C2562="2013/14 Apr, May, Jun",C2562="2013/14 Jul, Aug, Sep",C2562="2012/13 Oct, Nov, Dec"),"Year ending September 2013",IF(OR(C2562="2013/14 Jan, Feb, Mar",C2562="2014/15 Apr, May, Jun",C2562="2014/15 Jul, Aug, Sep",C2562="2013/14 Oct, Nov, Dec"),"Year ending September 2014",IF(OR(C2562="2014/15 Jan, Feb, Mar",C2562="2015/16 Apr, May, Jun",C2562="2015/16 Jul, Aug, Sep",C2562="2014/15 Oct, Nov, Dec"),"Year ending September 2015",IF(OR(C2562="2015/16 Jan, Feb, Mar",C2562="2016/17 Apr, May, Jun",C2562="2016/17 Jul, Aug, Sep",C2562="2015/16 Oct, Nov, Dec"),"Year ending September 2016",IF(OR(C2562="2016/17 Jan, Feb, Mar",C2562="2017/18 Apr, May, Jun",C2562="2017/18 Jul, Aug, Sep",C2562="2016/17 Oct, Nov, Dec"),"Year ending September 2017",IF(OR(C2562="2017/18 Jan, Feb, Mar",C2562="2018/19 Apr, May, Jun",C2562="2018/19 Jul, Aug, Sep",C2562="2017/18 Oct, Nov, Dec"),"Year ending September 2018",IF(OR(C2562="2018/19 Jan, Feb, Mar",C2562="2019/20 Apr, May, Jun",C2562="2019/20 Jul, Aug, Sep",C2562="2018/19 Oct, Nov, Dec"),"Year ending September 2019",""))))))))))</f>
        <v>Year ending September 2012</v>
      </c>
      <c r="C2562" t="s">
        <v>136</v>
      </c>
      <c r="D2562" t="s">
        <v>20</v>
      </c>
      <c r="E2562" t="s">
        <v>82</v>
      </c>
      <c r="F2562" t="s">
        <v>79</v>
      </c>
      <c r="G2562" t="s">
        <v>83</v>
      </c>
      <c r="H2562" t="s">
        <v>8</v>
      </c>
      <c r="I2562">
        <v>4</v>
      </c>
    </row>
    <row r="2563" spans="1:9" x14ac:dyDescent="0.35">
      <c r="A2563" t="s">
        <v>13</v>
      </c>
      <c r="B2563" s="75" t="str">
        <f t="shared" si="32"/>
        <v>Year ending September 2012</v>
      </c>
      <c r="C2563" t="s">
        <v>136</v>
      </c>
      <c r="D2563" t="s">
        <v>20</v>
      </c>
      <c r="E2563" t="s">
        <v>82</v>
      </c>
      <c r="F2563" t="s">
        <v>79</v>
      </c>
      <c r="G2563" t="s">
        <v>83</v>
      </c>
      <c r="H2563" t="s">
        <v>6</v>
      </c>
      <c r="I2563">
        <v>11</v>
      </c>
    </row>
    <row r="2564" spans="1:9" x14ac:dyDescent="0.35">
      <c r="A2564" t="s">
        <v>13</v>
      </c>
      <c r="B2564" s="75" t="str">
        <f t="shared" si="32"/>
        <v>Year ending September 2012</v>
      </c>
      <c r="C2564" t="s">
        <v>136</v>
      </c>
      <c r="D2564" t="s">
        <v>20</v>
      </c>
      <c r="E2564" t="s">
        <v>82</v>
      </c>
      <c r="F2564" t="s">
        <v>79</v>
      </c>
      <c r="G2564" t="s">
        <v>83</v>
      </c>
      <c r="H2564" t="s">
        <v>7</v>
      </c>
      <c r="I2564">
        <v>7</v>
      </c>
    </row>
    <row r="2565" spans="1:9" x14ac:dyDescent="0.35">
      <c r="A2565" t="s">
        <v>13</v>
      </c>
      <c r="B2565" s="75" t="str">
        <f t="shared" si="32"/>
        <v>Year ending September 2012</v>
      </c>
      <c r="C2565" t="s">
        <v>136</v>
      </c>
      <c r="D2565" t="s">
        <v>21</v>
      </c>
      <c r="E2565" t="s">
        <v>84</v>
      </c>
      <c r="F2565" t="s">
        <v>79</v>
      </c>
      <c r="G2565" t="s">
        <v>80</v>
      </c>
      <c r="H2565" t="s">
        <v>4</v>
      </c>
      <c r="I2565">
        <v>3</v>
      </c>
    </row>
    <row r="2566" spans="1:9" x14ac:dyDescent="0.35">
      <c r="A2566" t="s">
        <v>13</v>
      </c>
      <c r="B2566" s="75" t="str">
        <f t="shared" si="32"/>
        <v>Year ending September 2012</v>
      </c>
      <c r="C2566" t="s">
        <v>136</v>
      </c>
      <c r="D2566" t="s">
        <v>21</v>
      </c>
      <c r="E2566" t="s">
        <v>84</v>
      </c>
      <c r="F2566" t="s">
        <v>79</v>
      </c>
      <c r="G2566" t="s">
        <v>80</v>
      </c>
      <c r="H2566" t="s">
        <v>5</v>
      </c>
      <c r="I2566">
        <v>4</v>
      </c>
    </row>
    <row r="2567" spans="1:9" x14ac:dyDescent="0.35">
      <c r="A2567" t="s">
        <v>13</v>
      </c>
      <c r="B2567" s="75" t="str">
        <f t="shared" si="32"/>
        <v>Year ending September 2012</v>
      </c>
      <c r="C2567" t="s">
        <v>136</v>
      </c>
      <c r="D2567" t="s">
        <v>21</v>
      </c>
      <c r="E2567" t="s">
        <v>84</v>
      </c>
      <c r="F2567" t="s">
        <v>79</v>
      </c>
      <c r="G2567" t="s">
        <v>80</v>
      </c>
      <c r="H2567" t="s">
        <v>81</v>
      </c>
      <c r="I2567">
        <v>2</v>
      </c>
    </row>
    <row r="2568" spans="1:9" x14ac:dyDescent="0.35">
      <c r="A2568" t="s">
        <v>13</v>
      </c>
      <c r="B2568" s="75" t="str">
        <f t="shared" si="32"/>
        <v>Year ending September 2012</v>
      </c>
      <c r="C2568" t="s">
        <v>136</v>
      </c>
      <c r="D2568" t="s">
        <v>21</v>
      </c>
      <c r="E2568" t="s">
        <v>84</v>
      </c>
      <c r="F2568" t="s">
        <v>79</v>
      </c>
      <c r="G2568" t="s">
        <v>80</v>
      </c>
      <c r="H2568" t="s">
        <v>3</v>
      </c>
      <c r="I2568">
        <v>62</v>
      </c>
    </row>
    <row r="2569" spans="1:9" x14ac:dyDescent="0.35">
      <c r="A2569" t="s">
        <v>13</v>
      </c>
      <c r="B2569" s="75" t="str">
        <f t="shared" si="32"/>
        <v>Year ending September 2012</v>
      </c>
      <c r="C2569" t="s">
        <v>136</v>
      </c>
      <c r="D2569" t="s">
        <v>21</v>
      </c>
      <c r="E2569" t="s">
        <v>84</v>
      </c>
      <c r="F2569" t="s">
        <v>79</v>
      </c>
      <c r="G2569" t="s">
        <v>80</v>
      </c>
      <c r="H2569" t="s">
        <v>10</v>
      </c>
      <c r="I2569">
        <v>3</v>
      </c>
    </row>
    <row r="2570" spans="1:9" x14ac:dyDescent="0.35">
      <c r="A2570" t="s">
        <v>13</v>
      </c>
      <c r="B2570" s="75" t="str">
        <f t="shared" si="32"/>
        <v>Year ending September 2012</v>
      </c>
      <c r="C2570" t="s">
        <v>136</v>
      </c>
      <c r="D2570" t="s">
        <v>21</v>
      </c>
      <c r="E2570" t="s">
        <v>84</v>
      </c>
      <c r="F2570" t="s">
        <v>79</v>
      </c>
      <c r="G2570" t="s">
        <v>80</v>
      </c>
      <c r="H2570" t="s">
        <v>6</v>
      </c>
      <c r="I2570">
        <v>28</v>
      </c>
    </row>
    <row r="2571" spans="1:9" x14ac:dyDescent="0.35">
      <c r="A2571" t="s">
        <v>13</v>
      </c>
      <c r="B2571" s="75" t="str">
        <f t="shared" si="32"/>
        <v>Year ending September 2012</v>
      </c>
      <c r="C2571" t="s">
        <v>136</v>
      </c>
      <c r="D2571" t="s">
        <v>21</v>
      </c>
      <c r="E2571" t="s">
        <v>84</v>
      </c>
      <c r="F2571" t="s">
        <v>79</v>
      </c>
      <c r="G2571" t="s">
        <v>80</v>
      </c>
      <c r="H2571" t="s">
        <v>7</v>
      </c>
      <c r="I2571">
        <v>6</v>
      </c>
    </row>
    <row r="2572" spans="1:9" x14ac:dyDescent="0.35">
      <c r="A2572" t="s">
        <v>13</v>
      </c>
      <c r="B2572" s="75" t="str">
        <f t="shared" si="32"/>
        <v>Year ending September 2012</v>
      </c>
      <c r="C2572" t="s">
        <v>136</v>
      </c>
      <c r="D2572" t="s">
        <v>22</v>
      </c>
      <c r="E2572" t="s">
        <v>85</v>
      </c>
      <c r="F2572" t="s">
        <v>79</v>
      </c>
      <c r="G2572" t="s">
        <v>83</v>
      </c>
      <c r="H2572" t="s">
        <v>4</v>
      </c>
      <c r="I2572">
        <v>9</v>
      </c>
    </row>
    <row r="2573" spans="1:9" x14ac:dyDescent="0.35">
      <c r="A2573" t="s">
        <v>13</v>
      </c>
      <c r="B2573" s="75" t="str">
        <f t="shared" si="32"/>
        <v>Year ending September 2012</v>
      </c>
      <c r="C2573" t="s">
        <v>136</v>
      </c>
      <c r="D2573" t="s">
        <v>22</v>
      </c>
      <c r="E2573" t="s">
        <v>85</v>
      </c>
      <c r="F2573" t="s">
        <v>79</v>
      </c>
      <c r="G2573" t="s">
        <v>83</v>
      </c>
      <c r="H2573" t="s">
        <v>5</v>
      </c>
      <c r="I2573">
        <v>3</v>
      </c>
    </row>
    <row r="2574" spans="1:9" x14ac:dyDescent="0.35">
      <c r="A2574" t="s">
        <v>13</v>
      </c>
      <c r="B2574" s="75" t="str">
        <f t="shared" si="32"/>
        <v>Year ending September 2012</v>
      </c>
      <c r="C2574" t="s">
        <v>136</v>
      </c>
      <c r="D2574" t="s">
        <v>22</v>
      </c>
      <c r="E2574" t="s">
        <v>85</v>
      </c>
      <c r="F2574" t="s">
        <v>79</v>
      </c>
      <c r="G2574" t="s">
        <v>83</v>
      </c>
      <c r="H2574" t="s">
        <v>81</v>
      </c>
      <c r="I2574">
        <v>3</v>
      </c>
    </row>
    <row r="2575" spans="1:9" x14ac:dyDescent="0.35">
      <c r="A2575" t="s">
        <v>13</v>
      </c>
      <c r="B2575" s="75" t="str">
        <f t="shared" si="32"/>
        <v>Year ending September 2012</v>
      </c>
      <c r="C2575" t="s">
        <v>136</v>
      </c>
      <c r="D2575" t="s">
        <v>22</v>
      </c>
      <c r="E2575" t="s">
        <v>85</v>
      </c>
      <c r="F2575" t="s">
        <v>79</v>
      </c>
      <c r="G2575" t="s">
        <v>83</v>
      </c>
      <c r="H2575" t="s">
        <v>3</v>
      </c>
      <c r="I2575">
        <v>53</v>
      </c>
    </row>
    <row r="2576" spans="1:9" x14ac:dyDescent="0.35">
      <c r="A2576" t="s">
        <v>13</v>
      </c>
      <c r="B2576" s="75" t="str">
        <f t="shared" si="32"/>
        <v>Year ending September 2012</v>
      </c>
      <c r="C2576" t="s">
        <v>136</v>
      </c>
      <c r="D2576" t="s">
        <v>22</v>
      </c>
      <c r="E2576" t="s">
        <v>85</v>
      </c>
      <c r="F2576" t="s">
        <v>79</v>
      </c>
      <c r="G2576" t="s">
        <v>83</v>
      </c>
      <c r="H2576" t="s">
        <v>10</v>
      </c>
      <c r="I2576">
        <v>4</v>
      </c>
    </row>
    <row r="2577" spans="1:9" x14ac:dyDescent="0.35">
      <c r="A2577" t="s">
        <v>13</v>
      </c>
      <c r="B2577" s="75" t="str">
        <f t="shared" si="32"/>
        <v>Year ending September 2012</v>
      </c>
      <c r="C2577" t="s">
        <v>136</v>
      </c>
      <c r="D2577" t="s">
        <v>22</v>
      </c>
      <c r="E2577" t="s">
        <v>85</v>
      </c>
      <c r="F2577" t="s">
        <v>79</v>
      </c>
      <c r="G2577" t="s">
        <v>83</v>
      </c>
      <c r="H2577" t="s">
        <v>6</v>
      </c>
      <c r="I2577">
        <v>27</v>
      </c>
    </row>
    <row r="2578" spans="1:9" x14ac:dyDescent="0.35">
      <c r="A2578" t="s">
        <v>13</v>
      </c>
      <c r="B2578" s="75" t="str">
        <f t="shared" si="32"/>
        <v>Year ending September 2012</v>
      </c>
      <c r="C2578" t="s">
        <v>136</v>
      </c>
      <c r="D2578" t="s">
        <v>22</v>
      </c>
      <c r="E2578" t="s">
        <v>85</v>
      </c>
      <c r="F2578" t="s">
        <v>79</v>
      </c>
      <c r="G2578" t="s">
        <v>83</v>
      </c>
      <c r="H2578" t="s">
        <v>7</v>
      </c>
      <c r="I2578">
        <v>2</v>
      </c>
    </row>
    <row r="2579" spans="1:9" x14ac:dyDescent="0.35">
      <c r="A2579" t="s">
        <v>13</v>
      </c>
      <c r="B2579" s="75" t="str">
        <f t="shared" si="32"/>
        <v>Year ending September 2012</v>
      </c>
      <c r="C2579" t="s">
        <v>136</v>
      </c>
      <c r="D2579" t="s">
        <v>23</v>
      </c>
      <c r="E2579" t="s">
        <v>86</v>
      </c>
      <c r="F2579" t="s">
        <v>79</v>
      </c>
      <c r="G2579" t="s">
        <v>87</v>
      </c>
      <c r="H2579" t="s">
        <v>4</v>
      </c>
      <c r="I2579">
        <v>6</v>
      </c>
    </row>
    <row r="2580" spans="1:9" x14ac:dyDescent="0.35">
      <c r="A2580" t="s">
        <v>13</v>
      </c>
      <c r="B2580" s="75" t="str">
        <f t="shared" si="32"/>
        <v>Year ending September 2012</v>
      </c>
      <c r="C2580" t="s">
        <v>136</v>
      </c>
      <c r="D2580" t="s">
        <v>23</v>
      </c>
      <c r="E2580" t="s">
        <v>86</v>
      </c>
      <c r="F2580" t="s">
        <v>79</v>
      </c>
      <c r="G2580" t="s">
        <v>87</v>
      </c>
      <c r="H2580" t="s">
        <v>5</v>
      </c>
      <c r="I2580">
        <v>1</v>
      </c>
    </row>
    <row r="2581" spans="1:9" x14ac:dyDescent="0.35">
      <c r="A2581" t="s">
        <v>13</v>
      </c>
      <c r="B2581" s="75" t="str">
        <f t="shared" si="32"/>
        <v>Year ending September 2012</v>
      </c>
      <c r="C2581" t="s">
        <v>136</v>
      </c>
      <c r="D2581" t="s">
        <v>23</v>
      </c>
      <c r="E2581" t="s">
        <v>86</v>
      </c>
      <c r="F2581" t="s">
        <v>79</v>
      </c>
      <c r="G2581" t="s">
        <v>87</v>
      </c>
      <c r="H2581" t="s">
        <v>81</v>
      </c>
      <c r="I2581">
        <v>2</v>
      </c>
    </row>
    <row r="2582" spans="1:9" x14ac:dyDescent="0.35">
      <c r="A2582" t="s">
        <v>13</v>
      </c>
      <c r="B2582" s="75" t="str">
        <f t="shared" si="32"/>
        <v>Year ending September 2012</v>
      </c>
      <c r="C2582" t="s">
        <v>136</v>
      </c>
      <c r="D2582" t="s">
        <v>23</v>
      </c>
      <c r="E2582" t="s">
        <v>86</v>
      </c>
      <c r="F2582" t="s">
        <v>79</v>
      </c>
      <c r="G2582" t="s">
        <v>87</v>
      </c>
      <c r="H2582" t="s">
        <v>3</v>
      </c>
      <c r="I2582">
        <v>48</v>
      </c>
    </row>
    <row r="2583" spans="1:9" x14ac:dyDescent="0.35">
      <c r="A2583" t="s">
        <v>13</v>
      </c>
      <c r="B2583" s="75" t="str">
        <f t="shared" si="32"/>
        <v>Year ending September 2012</v>
      </c>
      <c r="C2583" t="s">
        <v>136</v>
      </c>
      <c r="D2583" t="s">
        <v>23</v>
      </c>
      <c r="E2583" t="s">
        <v>86</v>
      </c>
      <c r="F2583" t="s">
        <v>79</v>
      </c>
      <c r="G2583" t="s">
        <v>87</v>
      </c>
      <c r="H2583" t="s">
        <v>10</v>
      </c>
      <c r="I2583">
        <v>5</v>
      </c>
    </row>
    <row r="2584" spans="1:9" x14ac:dyDescent="0.35">
      <c r="A2584" t="s">
        <v>13</v>
      </c>
      <c r="B2584" s="75" t="str">
        <f t="shared" si="32"/>
        <v>Year ending September 2012</v>
      </c>
      <c r="C2584" t="s">
        <v>136</v>
      </c>
      <c r="D2584" t="s">
        <v>23</v>
      </c>
      <c r="E2584" t="s">
        <v>86</v>
      </c>
      <c r="F2584" t="s">
        <v>79</v>
      </c>
      <c r="G2584" t="s">
        <v>87</v>
      </c>
      <c r="H2584" t="s">
        <v>6</v>
      </c>
      <c r="I2584">
        <v>10</v>
      </c>
    </row>
    <row r="2585" spans="1:9" x14ac:dyDescent="0.35">
      <c r="A2585" t="s">
        <v>13</v>
      </c>
      <c r="B2585" s="75" t="str">
        <f t="shared" si="32"/>
        <v>Year ending September 2012</v>
      </c>
      <c r="C2585" t="s">
        <v>136</v>
      </c>
      <c r="D2585" t="s">
        <v>23</v>
      </c>
      <c r="E2585" t="s">
        <v>86</v>
      </c>
      <c r="F2585" t="s">
        <v>79</v>
      </c>
      <c r="G2585" t="s">
        <v>87</v>
      </c>
      <c r="H2585" t="s">
        <v>7</v>
      </c>
      <c r="I2585">
        <v>1</v>
      </c>
    </row>
    <row r="2586" spans="1:9" x14ac:dyDescent="0.35">
      <c r="A2586" t="s">
        <v>13</v>
      </c>
      <c r="B2586" s="75" t="str">
        <f t="shared" si="32"/>
        <v>Year ending September 2012</v>
      </c>
      <c r="C2586" t="s">
        <v>136</v>
      </c>
      <c r="D2586" t="s">
        <v>24</v>
      </c>
      <c r="E2586" t="s">
        <v>88</v>
      </c>
      <c r="F2586" t="s">
        <v>79</v>
      </c>
      <c r="G2586" t="s">
        <v>83</v>
      </c>
      <c r="H2586" t="s">
        <v>4</v>
      </c>
      <c r="I2586">
        <v>13</v>
      </c>
    </row>
    <row r="2587" spans="1:9" x14ac:dyDescent="0.35">
      <c r="A2587" t="s">
        <v>13</v>
      </c>
      <c r="B2587" s="75" t="str">
        <f t="shared" si="32"/>
        <v>Year ending September 2012</v>
      </c>
      <c r="C2587" t="s">
        <v>136</v>
      </c>
      <c r="D2587" t="s">
        <v>24</v>
      </c>
      <c r="E2587" t="s">
        <v>88</v>
      </c>
      <c r="F2587" t="s">
        <v>79</v>
      </c>
      <c r="G2587" t="s">
        <v>83</v>
      </c>
      <c r="H2587" t="s">
        <v>5</v>
      </c>
      <c r="I2587">
        <v>3</v>
      </c>
    </row>
    <row r="2588" spans="1:9" x14ac:dyDescent="0.35">
      <c r="A2588" t="s">
        <v>13</v>
      </c>
      <c r="B2588" s="75" t="str">
        <f t="shared" si="32"/>
        <v>Year ending September 2012</v>
      </c>
      <c r="C2588" t="s">
        <v>136</v>
      </c>
      <c r="D2588" t="s">
        <v>24</v>
      </c>
      <c r="E2588" t="s">
        <v>88</v>
      </c>
      <c r="F2588" t="s">
        <v>79</v>
      </c>
      <c r="G2588" t="s">
        <v>83</v>
      </c>
      <c r="H2588" t="s">
        <v>3</v>
      </c>
      <c r="I2588">
        <v>70</v>
      </c>
    </row>
    <row r="2589" spans="1:9" x14ac:dyDescent="0.35">
      <c r="A2589" t="s">
        <v>13</v>
      </c>
      <c r="B2589" s="75" t="str">
        <f t="shared" si="32"/>
        <v>Year ending September 2012</v>
      </c>
      <c r="C2589" t="s">
        <v>136</v>
      </c>
      <c r="D2589" t="s">
        <v>24</v>
      </c>
      <c r="E2589" t="s">
        <v>88</v>
      </c>
      <c r="F2589" t="s">
        <v>79</v>
      </c>
      <c r="G2589" t="s">
        <v>83</v>
      </c>
      <c r="H2589" t="s">
        <v>10</v>
      </c>
      <c r="I2589">
        <v>5</v>
      </c>
    </row>
    <row r="2590" spans="1:9" x14ac:dyDescent="0.35">
      <c r="A2590" t="s">
        <v>13</v>
      </c>
      <c r="B2590" s="75" t="str">
        <f t="shared" si="32"/>
        <v>Year ending September 2012</v>
      </c>
      <c r="C2590" t="s">
        <v>136</v>
      </c>
      <c r="D2590" t="s">
        <v>24</v>
      </c>
      <c r="E2590" t="s">
        <v>88</v>
      </c>
      <c r="F2590" t="s">
        <v>79</v>
      </c>
      <c r="G2590" t="s">
        <v>83</v>
      </c>
      <c r="H2590" t="s">
        <v>8</v>
      </c>
      <c r="I2590">
        <v>2</v>
      </c>
    </row>
    <row r="2591" spans="1:9" x14ac:dyDescent="0.35">
      <c r="A2591" t="s">
        <v>13</v>
      </c>
      <c r="B2591" s="75" t="str">
        <f t="shared" si="32"/>
        <v>Year ending September 2012</v>
      </c>
      <c r="C2591" t="s">
        <v>136</v>
      </c>
      <c r="D2591" t="s">
        <v>24</v>
      </c>
      <c r="E2591" t="s">
        <v>88</v>
      </c>
      <c r="F2591" t="s">
        <v>79</v>
      </c>
      <c r="G2591" t="s">
        <v>83</v>
      </c>
      <c r="H2591" t="s">
        <v>6</v>
      </c>
      <c r="I2591">
        <v>18</v>
      </c>
    </row>
    <row r="2592" spans="1:9" x14ac:dyDescent="0.35">
      <c r="A2592" t="s">
        <v>13</v>
      </c>
      <c r="B2592" s="75" t="str">
        <f t="shared" si="32"/>
        <v>Year ending September 2012</v>
      </c>
      <c r="C2592" t="s">
        <v>136</v>
      </c>
      <c r="D2592" t="s">
        <v>24</v>
      </c>
      <c r="E2592" t="s">
        <v>88</v>
      </c>
      <c r="F2592" t="s">
        <v>79</v>
      </c>
      <c r="G2592" t="s">
        <v>83</v>
      </c>
      <c r="H2592" t="s">
        <v>7</v>
      </c>
      <c r="I2592">
        <v>1</v>
      </c>
    </row>
    <row r="2593" spans="1:9" x14ac:dyDescent="0.35">
      <c r="A2593" t="s">
        <v>13</v>
      </c>
      <c r="B2593" s="75" t="str">
        <f t="shared" si="32"/>
        <v>Year ending September 2012</v>
      </c>
      <c r="C2593" t="s">
        <v>136</v>
      </c>
      <c r="D2593" t="s">
        <v>25</v>
      </c>
      <c r="E2593" t="s">
        <v>89</v>
      </c>
      <c r="F2593" t="s">
        <v>79</v>
      </c>
      <c r="G2593" t="s">
        <v>80</v>
      </c>
      <c r="H2593" t="s">
        <v>4</v>
      </c>
      <c r="I2593">
        <v>2</v>
      </c>
    </row>
    <row r="2594" spans="1:9" x14ac:dyDescent="0.35">
      <c r="A2594" t="s">
        <v>13</v>
      </c>
      <c r="B2594" s="75" t="str">
        <f t="shared" si="32"/>
        <v>Year ending September 2012</v>
      </c>
      <c r="C2594" t="s">
        <v>136</v>
      </c>
      <c r="D2594" t="s">
        <v>25</v>
      </c>
      <c r="E2594" t="s">
        <v>89</v>
      </c>
      <c r="F2594" t="s">
        <v>79</v>
      </c>
      <c r="G2594" t="s">
        <v>80</v>
      </c>
      <c r="H2594" t="s">
        <v>5</v>
      </c>
      <c r="I2594">
        <v>6</v>
      </c>
    </row>
    <row r="2595" spans="1:9" x14ac:dyDescent="0.35">
      <c r="A2595" t="s">
        <v>13</v>
      </c>
      <c r="B2595" s="75" t="str">
        <f t="shared" si="32"/>
        <v>Year ending September 2012</v>
      </c>
      <c r="C2595" t="s">
        <v>136</v>
      </c>
      <c r="D2595" t="s">
        <v>25</v>
      </c>
      <c r="E2595" t="s">
        <v>89</v>
      </c>
      <c r="F2595" t="s">
        <v>79</v>
      </c>
      <c r="G2595" t="s">
        <v>80</v>
      </c>
      <c r="H2595" t="s">
        <v>3</v>
      </c>
      <c r="I2595">
        <v>33</v>
      </c>
    </row>
    <row r="2596" spans="1:9" x14ac:dyDescent="0.35">
      <c r="A2596" t="s">
        <v>13</v>
      </c>
      <c r="B2596" s="75" t="str">
        <f t="shared" si="32"/>
        <v>Year ending September 2012</v>
      </c>
      <c r="C2596" t="s">
        <v>136</v>
      </c>
      <c r="D2596" t="s">
        <v>25</v>
      </c>
      <c r="E2596" t="s">
        <v>89</v>
      </c>
      <c r="F2596" t="s">
        <v>79</v>
      </c>
      <c r="G2596" t="s">
        <v>80</v>
      </c>
      <c r="H2596" t="s">
        <v>10</v>
      </c>
      <c r="I2596">
        <v>2</v>
      </c>
    </row>
    <row r="2597" spans="1:9" x14ac:dyDescent="0.35">
      <c r="A2597" t="s">
        <v>13</v>
      </c>
      <c r="B2597" s="75" t="str">
        <f t="shared" si="32"/>
        <v>Year ending September 2012</v>
      </c>
      <c r="C2597" t="s">
        <v>136</v>
      </c>
      <c r="D2597" t="s">
        <v>25</v>
      </c>
      <c r="E2597" t="s">
        <v>89</v>
      </c>
      <c r="F2597" t="s">
        <v>79</v>
      </c>
      <c r="G2597" t="s">
        <v>80</v>
      </c>
      <c r="H2597" t="s">
        <v>8</v>
      </c>
      <c r="I2597">
        <v>1</v>
      </c>
    </row>
    <row r="2598" spans="1:9" x14ac:dyDescent="0.35">
      <c r="A2598" t="s">
        <v>13</v>
      </c>
      <c r="B2598" s="75" t="str">
        <f t="shared" si="32"/>
        <v>Year ending September 2012</v>
      </c>
      <c r="C2598" t="s">
        <v>136</v>
      </c>
      <c r="D2598" t="s">
        <v>25</v>
      </c>
      <c r="E2598" t="s">
        <v>89</v>
      </c>
      <c r="F2598" t="s">
        <v>79</v>
      </c>
      <c r="G2598" t="s">
        <v>80</v>
      </c>
      <c r="H2598" t="s">
        <v>6</v>
      </c>
      <c r="I2598">
        <v>6</v>
      </c>
    </row>
    <row r="2599" spans="1:9" x14ac:dyDescent="0.35">
      <c r="A2599" t="s">
        <v>13</v>
      </c>
      <c r="B2599" s="75" t="str">
        <f t="shared" si="32"/>
        <v>Year ending September 2012</v>
      </c>
      <c r="C2599" t="s">
        <v>136</v>
      </c>
      <c r="D2599" t="s">
        <v>25</v>
      </c>
      <c r="E2599" t="s">
        <v>89</v>
      </c>
      <c r="F2599" t="s">
        <v>79</v>
      </c>
      <c r="G2599" t="s">
        <v>80</v>
      </c>
      <c r="H2599" t="s">
        <v>7</v>
      </c>
      <c r="I2599">
        <v>3</v>
      </c>
    </row>
    <row r="2600" spans="1:9" x14ac:dyDescent="0.35">
      <c r="A2600" t="s">
        <v>13</v>
      </c>
      <c r="B2600" s="75" t="str">
        <f t="shared" si="32"/>
        <v>Year ending September 2012</v>
      </c>
      <c r="C2600" t="s">
        <v>136</v>
      </c>
      <c r="D2600" t="s">
        <v>26</v>
      </c>
      <c r="E2600" t="s">
        <v>90</v>
      </c>
      <c r="F2600" t="s">
        <v>79</v>
      </c>
      <c r="G2600" t="s">
        <v>87</v>
      </c>
      <c r="H2600" t="s">
        <v>4</v>
      </c>
      <c r="I2600">
        <v>15</v>
      </c>
    </row>
    <row r="2601" spans="1:9" x14ac:dyDescent="0.35">
      <c r="A2601" t="s">
        <v>13</v>
      </c>
      <c r="B2601" s="75" t="str">
        <f t="shared" si="32"/>
        <v>Year ending September 2012</v>
      </c>
      <c r="C2601" t="s">
        <v>136</v>
      </c>
      <c r="D2601" t="s">
        <v>26</v>
      </c>
      <c r="E2601" t="s">
        <v>90</v>
      </c>
      <c r="F2601" t="s">
        <v>79</v>
      </c>
      <c r="G2601" t="s">
        <v>87</v>
      </c>
      <c r="H2601" t="s">
        <v>5</v>
      </c>
      <c r="I2601">
        <v>11</v>
      </c>
    </row>
    <row r="2602" spans="1:9" x14ac:dyDescent="0.35">
      <c r="A2602" t="s">
        <v>13</v>
      </c>
      <c r="B2602" s="75" t="str">
        <f t="shared" si="32"/>
        <v>Year ending September 2012</v>
      </c>
      <c r="C2602" t="s">
        <v>136</v>
      </c>
      <c r="D2602" t="s">
        <v>26</v>
      </c>
      <c r="E2602" t="s">
        <v>90</v>
      </c>
      <c r="F2602" t="s">
        <v>79</v>
      </c>
      <c r="G2602" t="s">
        <v>87</v>
      </c>
      <c r="H2602" t="s">
        <v>81</v>
      </c>
      <c r="I2602">
        <v>1</v>
      </c>
    </row>
    <row r="2603" spans="1:9" x14ac:dyDescent="0.35">
      <c r="A2603" t="s">
        <v>13</v>
      </c>
      <c r="B2603" s="75" t="str">
        <f t="shared" si="32"/>
        <v>Year ending September 2012</v>
      </c>
      <c r="C2603" t="s">
        <v>136</v>
      </c>
      <c r="D2603" t="s">
        <v>26</v>
      </c>
      <c r="E2603" t="s">
        <v>90</v>
      </c>
      <c r="F2603" t="s">
        <v>79</v>
      </c>
      <c r="G2603" t="s">
        <v>87</v>
      </c>
      <c r="H2603" t="s">
        <v>3</v>
      </c>
      <c r="I2603">
        <v>41</v>
      </c>
    </row>
    <row r="2604" spans="1:9" x14ac:dyDescent="0.35">
      <c r="A2604" t="s">
        <v>13</v>
      </c>
      <c r="B2604" s="75" t="str">
        <f t="shared" si="32"/>
        <v>Year ending September 2012</v>
      </c>
      <c r="C2604" t="s">
        <v>136</v>
      </c>
      <c r="D2604" t="s">
        <v>26</v>
      </c>
      <c r="E2604" t="s">
        <v>90</v>
      </c>
      <c r="F2604" t="s">
        <v>79</v>
      </c>
      <c r="G2604" t="s">
        <v>87</v>
      </c>
      <c r="H2604" t="s">
        <v>10</v>
      </c>
      <c r="I2604">
        <v>14</v>
      </c>
    </row>
    <row r="2605" spans="1:9" x14ac:dyDescent="0.35">
      <c r="A2605" t="s">
        <v>13</v>
      </c>
      <c r="B2605" s="75" t="str">
        <f t="shared" si="32"/>
        <v>Year ending September 2012</v>
      </c>
      <c r="C2605" t="s">
        <v>136</v>
      </c>
      <c r="D2605" t="s">
        <v>26</v>
      </c>
      <c r="E2605" t="s">
        <v>90</v>
      </c>
      <c r="F2605" t="s">
        <v>79</v>
      </c>
      <c r="G2605" t="s">
        <v>87</v>
      </c>
      <c r="H2605" t="s">
        <v>6</v>
      </c>
      <c r="I2605">
        <v>9</v>
      </c>
    </row>
    <row r="2606" spans="1:9" x14ac:dyDescent="0.35">
      <c r="A2606" t="s">
        <v>13</v>
      </c>
      <c r="B2606" s="75" t="str">
        <f t="shared" si="32"/>
        <v>Year ending September 2012</v>
      </c>
      <c r="C2606" t="s">
        <v>136</v>
      </c>
      <c r="D2606" t="s">
        <v>27</v>
      </c>
      <c r="E2606" t="s">
        <v>91</v>
      </c>
      <c r="F2606" t="s">
        <v>79</v>
      </c>
      <c r="G2606" t="s">
        <v>87</v>
      </c>
      <c r="H2606" t="s">
        <v>4</v>
      </c>
      <c r="I2606">
        <v>7</v>
      </c>
    </row>
    <row r="2607" spans="1:9" x14ac:dyDescent="0.35">
      <c r="A2607" t="s">
        <v>13</v>
      </c>
      <c r="B2607" s="75" t="str">
        <f t="shared" si="32"/>
        <v>Year ending September 2012</v>
      </c>
      <c r="C2607" t="s">
        <v>136</v>
      </c>
      <c r="D2607" t="s">
        <v>27</v>
      </c>
      <c r="E2607" t="s">
        <v>91</v>
      </c>
      <c r="F2607" t="s">
        <v>79</v>
      </c>
      <c r="G2607" t="s">
        <v>87</v>
      </c>
      <c r="H2607" t="s">
        <v>5</v>
      </c>
      <c r="I2607">
        <v>1</v>
      </c>
    </row>
    <row r="2608" spans="1:9" x14ac:dyDescent="0.35">
      <c r="A2608" t="s">
        <v>13</v>
      </c>
      <c r="B2608" s="75" t="str">
        <f t="shared" si="32"/>
        <v>Year ending September 2012</v>
      </c>
      <c r="C2608" t="s">
        <v>136</v>
      </c>
      <c r="D2608" t="s">
        <v>27</v>
      </c>
      <c r="E2608" t="s">
        <v>91</v>
      </c>
      <c r="F2608" t="s">
        <v>79</v>
      </c>
      <c r="G2608" t="s">
        <v>87</v>
      </c>
      <c r="H2608" t="s">
        <v>81</v>
      </c>
      <c r="I2608">
        <v>1</v>
      </c>
    </row>
    <row r="2609" spans="1:9" x14ac:dyDescent="0.35">
      <c r="A2609" t="s">
        <v>13</v>
      </c>
      <c r="B2609" s="75" t="str">
        <f t="shared" si="32"/>
        <v>Year ending September 2012</v>
      </c>
      <c r="C2609" t="s">
        <v>136</v>
      </c>
      <c r="D2609" t="s">
        <v>27</v>
      </c>
      <c r="E2609" t="s">
        <v>91</v>
      </c>
      <c r="F2609" t="s">
        <v>79</v>
      </c>
      <c r="G2609" t="s">
        <v>87</v>
      </c>
      <c r="H2609" t="s">
        <v>3</v>
      </c>
      <c r="I2609">
        <v>56</v>
      </c>
    </row>
    <row r="2610" spans="1:9" x14ac:dyDescent="0.35">
      <c r="A2610" t="s">
        <v>13</v>
      </c>
      <c r="B2610" s="75" t="str">
        <f t="shared" si="32"/>
        <v>Year ending September 2012</v>
      </c>
      <c r="C2610" t="s">
        <v>136</v>
      </c>
      <c r="D2610" t="s">
        <v>27</v>
      </c>
      <c r="E2610" t="s">
        <v>91</v>
      </c>
      <c r="F2610" t="s">
        <v>79</v>
      </c>
      <c r="G2610" t="s">
        <v>87</v>
      </c>
      <c r="H2610" t="s">
        <v>10</v>
      </c>
      <c r="I2610">
        <v>9</v>
      </c>
    </row>
    <row r="2611" spans="1:9" x14ac:dyDescent="0.35">
      <c r="A2611" t="s">
        <v>13</v>
      </c>
      <c r="B2611" s="75" t="str">
        <f t="shared" si="32"/>
        <v>Year ending September 2012</v>
      </c>
      <c r="C2611" t="s">
        <v>136</v>
      </c>
      <c r="D2611" t="s">
        <v>27</v>
      </c>
      <c r="E2611" t="s">
        <v>91</v>
      </c>
      <c r="F2611" t="s">
        <v>79</v>
      </c>
      <c r="G2611" t="s">
        <v>87</v>
      </c>
      <c r="H2611" t="s">
        <v>6</v>
      </c>
      <c r="I2611">
        <v>9</v>
      </c>
    </row>
    <row r="2612" spans="1:9" x14ac:dyDescent="0.35">
      <c r="A2612" t="s">
        <v>13</v>
      </c>
      <c r="B2612" s="75" t="str">
        <f t="shared" si="32"/>
        <v>Year ending September 2012</v>
      </c>
      <c r="C2612" t="s">
        <v>136</v>
      </c>
      <c r="D2612" t="s">
        <v>27</v>
      </c>
      <c r="E2612" t="s">
        <v>91</v>
      </c>
      <c r="F2612" t="s">
        <v>79</v>
      </c>
      <c r="G2612" t="s">
        <v>87</v>
      </c>
      <c r="H2612" t="s">
        <v>7</v>
      </c>
      <c r="I2612">
        <v>1</v>
      </c>
    </row>
    <row r="2613" spans="1:9" x14ac:dyDescent="0.35">
      <c r="A2613" t="s">
        <v>13</v>
      </c>
      <c r="B2613" s="75" t="str">
        <f t="shared" si="32"/>
        <v>Year ending September 2012</v>
      </c>
      <c r="C2613" t="s">
        <v>136</v>
      </c>
      <c r="D2613" t="s">
        <v>28</v>
      </c>
      <c r="E2613" t="s">
        <v>92</v>
      </c>
      <c r="F2613" t="s">
        <v>79</v>
      </c>
      <c r="G2613" t="s">
        <v>83</v>
      </c>
      <c r="H2613" t="s">
        <v>4</v>
      </c>
      <c r="I2613">
        <v>8</v>
      </c>
    </row>
    <row r="2614" spans="1:9" x14ac:dyDescent="0.35">
      <c r="A2614" t="s">
        <v>13</v>
      </c>
      <c r="B2614" s="75" t="str">
        <f t="shared" si="32"/>
        <v>Year ending September 2012</v>
      </c>
      <c r="C2614" t="s">
        <v>136</v>
      </c>
      <c r="D2614" t="s">
        <v>28</v>
      </c>
      <c r="E2614" t="s">
        <v>92</v>
      </c>
      <c r="F2614" t="s">
        <v>79</v>
      </c>
      <c r="G2614" t="s">
        <v>83</v>
      </c>
      <c r="H2614" t="s">
        <v>5</v>
      </c>
      <c r="I2614">
        <v>5</v>
      </c>
    </row>
    <row r="2615" spans="1:9" x14ac:dyDescent="0.35">
      <c r="A2615" t="s">
        <v>13</v>
      </c>
      <c r="B2615" s="75" t="str">
        <f t="shared" si="32"/>
        <v>Year ending September 2012</v>
      </c>
      <c r="C2615" t="s">
        <v>136</v>
      </c>
      <c r="D2615" t="s">
        <v>28</v>
      </c>
      <c r="E2615" t="s">
        <v>92</v>
      </c>
      <c r="F2615" t="s">
        <v>79</v>
      </c>
      <c r="G2615" t="s">
        <v>83</v>
      </c>
      <c r="H2615" t="s">
        <v>3</v>
      </c>
      <c r="I2615">
        <v>97</v>
      </c>
    </row>
    <row r="2616" spans="1:9" x14ac:dyDescent="0.35">
      <c r="A2616" t="s">
        <v>13</v>
      </c>
      <c r="B2616" s="75" t="str">
        <f t="shared" si="32"/>
        <v>Year ending September 2012</v>
      </c>
      <c r="C2616" t="s">
        <v>136</v>
      </c>
      <c r="D2616" t="s">
        <v>28</v>
      </c>
      <c r="E2616" t="s">
        <v>92</v>
      </c>
      <c r="F2616" t="s">
        <v>79</v>
      </c>
      <c r="G2616" t="s">
        <v>83</v>
      </c>
      <c r="H2616" t="s">
        <v>10</v>
      </c>
      <c r="I2616">
        <v>13</v>
      </c>
    </row>
    <row r="2617" spans="1:9" x14ac:dyDescent="0.35">
      <c r="A2617" t="s">
        <v>13</v>
      </c>
      <c r="B2617" s="75" t="str">
        <f t="shared" si="32"/>
        <v>Year ending September 2012</v>
      </c>
      <c r="C2617" t="s">
        <v>136</v>
      </c>
      <c r="D2617" t="s">
        <v>28</v>
      </c>
      <c r="E2617" t="s">
        <v>92</v>
      </c>
      <c r="F2617" t="s">
        <v>79</v>
      </c>
      <c r="G2617" t="s">
        <v>83</v>
      </c>
      <c r="H2617" t="s">
        <v>6</v>
      </c>
      <c r="I2617">
        <v>20</v>
      </c>
    </row>
    <row r="2618" spans="1:9" x14ac:dyDescent="0.35">
      <c r="A2618" t="s">
        <v>13</v>
      </c>
      <c r="B2618" s="75" t="str">
        <f t="shared" si="32"/>
        <v>Year ending September 2012</v>
      </c>
      <c r="C2618" t="s">
        <v>136</v>
      </c>
      <c r="D2618" t="s">
        <v>28</v>
      </c>
      <c r="E2618" t="s">
        <v>92</v>
      </c>
      <c r="F2618" t="s">
        <v>79</v>
      </c>
      <c r="G2618" t="s">
        <v>83</v>
      </c>
      <c r="H2618" t="s">
        <v>7</v>
      </c>
      <c r="I2618">
        <v>1</v>
      </c>
    </row>
    <row r="2619" spans="1:9" x14ac:dyDescent="0.35">
      <c r="A2619" t="s">
        <v>13</v>
      </c>
      <c r="B2619" s="75" t="str">
        <f t="shared" si="32"/>
        <v>Year ending September 2012</v>
      </c>
      <c r="C2619" t="s">
        <v>136</v>
      </c>
      <c r="D2619" t="s">
        <v>29</v>
      </c>
      <c r="E2619" t="s">
        <v>93</v>
      </c>
      <c r="F2619" t="s">
        <v>79</v>
      </c>
      <c r="G2619" t="s">
        <v>87</v>
      </c>
      <c r="H2619" t="s">
        <v>4</v>
      </c>
      <c r="I2619">
        <v>21</v>
      </c>
    </row>
    <row r="2620" spans="1:9" x14ac:dyDescent="0.35">
      <c r="A2620" t="s">
        <v>13</v>
      </c>
      <c r="B2620" s="75" t="str">
        <f t="shared" si="32"/>
        <v>Year ending September 2012</v>
      </c>
      <c r="C2620" t="s">
        <v>136</v>
      </c>
      <c r="D2620" t="s">
        <v>29</v>
      </c>
      <c r="E2620" t="s">
        <v>93</v>
      </c>
      <c r="F2620" t="s">
        <v>79</v>
      </c>
      <c r="G2620" t="s">
        <v>87</v>
      </c>
      <c r="H2620" t="s">
        <v>5</v>
      </c>
      <c r="I2620">
        <v>15</v>
      </c>
    </row>
    <row r="2621" spans="1:9" x14ac:dyDescent="0.35">
      <c r="A2621" t="s">
        <v>13</v>
      </c>
      <c r="B2621" s="75" t="str">
        <f t="shared" si="32"/>
        <v>Year ending September 2012</v>
      </c>
      <c r="C2621" t="s">
        <v>136</v>
      </c>
      <c r="D2621" t="s">
        <v>29</v>
      </c>
      <c r="E2621" t="s">
        <v>93</v>
      </c>
      <c r="F2621" t="s">
        <v>79</v>
      </c>
      <c r="G2621" t="s">
        <v>87</v>
      </c>
      <c r="H2621" t="s">
        <v>81</v>
      </c>
      <c r="I2621">
        <v>13</v>
      </c>
    </row>
    <row r="2622" spans="1:9" x14ac:dyDescent="0.35">
      <c r="A2622" t="s">
        <v>13</v>
      </c>
      <c r="B2622" s="75" t="str">
        <f t="shared" si="32"/>
        <v>Year ending September 2012</v>
      </c>
      <c r="C2622" t="s">
        <v>136</v>
      </c>
      <c r="D2622" t="s">
        <v>29</v>
      </c>
      <c r="E2622" t="s">
        <v>93</v>
      </c>
      <c r="F2622" t="s">
        <v>79</v>
      </c>
      <c r="G2622" t="s">
        <v>87</v>
      </c>
      <c r="H2622" t="s">
        <v>3</v>
      </c>
      <c r="I2622">
        <v>139</v>
      </c>
    </row>
    <row r="2623" spans="1:9" x14ac:dyDescent="0.35">
      <c r="A2623" t="s">
        <v>13</v>
      </c>
      <c r="B2623" s="75" t="str">
        <f t="shared" si="32"/>
        <v>Year ending September 2012</v>
      </c>
      <c r="C2623" t="s">
        <v>136</v>
      </c>
      <c r="D2623" t="s">
        <v>29</v>
      </c>
      <c r="E2623" t="s">
        <v>93</v>
      </c>
      <c r="F2623" t="s">
        <v>79</v>
      </c>
      <c r="G2623" t="s">
        <v>87</v>
      </c>
      <c r="H2623" t="s">
        <v>10</v>
      </c>
      <c r="I2623">
        <v>24</v>
      </c>
    </row>
    <row r="2624" spans="1:9" x14ac:dyDescent="0.35">
      <c r="A2624" t="s">
        <v>13</v>
      </c>
      <c r="B2624" s="75" t="str">
        <f t="shared" si="32"/>
        <v>Year ending September 2012</v>
      </c>
      <c r="C2624" t="s">
        <v>136</v>
      </c>
      <c r="D2624" t="s">
        <v>29</v>
      </c>
      <c r="E2624" t="s">
        <v>93</v>
      </c>
      <c r="F2624" t="s">
        <v>79</v>
      </c>
      <c r="G2624" t="s">
        <v>87</v>
      </c>
      <c r="H2624" t="s">
        <v>6</v>
      </c>
      <c r="I2624">
        <v>38</v>
      </c>
    </row>
    <row r="2625" spans="1:9" x14ac:dyDescent="0.35">
      <c r="A2625" t="s">
        <v>13</v>
      </c>
      <c r="B2625" s="75" t="str">
        <f t="shared" si="32"/>
        <v>Year ending September 2012</v>
      </c>
      <c r="C2625" t="s">
        <v>136</v>
      </c>
      <c r="D2625" t="s">
        <v>29</v>
      </c>
      <c r="E2625" t="s">
        <v>93</v>
      </c>
      <c r="F2625" t="s">
        <v>79</v>
      </c>
      <c r="G2625" t="s">
        <v>87</v>
      </c>
      <c r="H2625" t="s">
        <v>7</v>
      </c>
      <c r="I2625">
        <v>7</v>
      </c>
    </row>
    <row r="2626" spans="1:9" x14ac:dyDescent="0.35">
      <c r="A2626" t="s">
        <v>13</v>
      </c>
      <c r="B2626" s="75" t="str">
        <f t="shared" ref="B2626:B2689" si="33">IF(OR(C2626="2009/10 Jan, Feb, Mar",C2626="2010/11 Apr, May, Jun",C2626="2010/11 Jul, Aug, Sep",C2626="2009/10 Oct, Nov, Dec"),"Year ending September 2010",IF(OR(C2626="2010/11 Jan, Feb, Mar",C2626="2011/12 Apr, May, Jun",C2626="2011/12 Jul, Aug, Sep",C2626="2010/11 Oct, Nov, Dec"),"Year ending September 2011",IF(OR(C2626="2011/12 Jan, Feb, Mar",C2626="2012/13 Apr, May, Jun",C2626="2012/13 Jul, Aug, Sep",C2626="2011/12 Oct, Nov, Dec"),"Year ending September 2012",IF(OR(C2626="2012/13 Jan, Feb, Mar",C2626="2013/14 Apr, May, Jun",C2626="2013/14 Jul, Aug, Sep",C2626="2012/13 Oct, Nov, Dec"),"Year ending September 2013",IF(OR(C2626="2013/14 Jan, Feb, Mar",C2626="2014/15 Apr, May, Jun",C2626="2014/15 Jul, Aug, Sep",C2626="2013/14 Oct, Nov, Dec"),"Year ending September 2014",IF(OR(C2626="2014/15 Jan, Feb, Mar",C2626="2015/16 Apr, May, Jun",C2626="2015/16 Jul, Aug, Sep",C2626="2014/15 Oct, Nov, Dec"),"Year ending September 2015",IF(OR(C2626="2015/16 Jan, Feb, Mar",C2626="2016/17 Apr, May, Jun",C2626="2016/17 Jul, Aug, Sep",C2626="2015/16 Oct, Nov, Dec"),"Year ending September 2016",IF(OR(C2626="2016/17 Jan, Feb, Mar",C2626="2017/18 Apr, May, Jun",C2626="2017/18 Jul, Aug, Sep",C2626="2016/17 Oct, Nov, Dec"),"Year ending September 2017",IF(OR(C2626="2017/18 Jan, Feb, Mar",C2626="2018/19 Apr, May, Jun",C2626="2018/19 Jul, Aug, Sep",C2626="2017/18 Oct, Nov, Dec"),"Year ending September 2018",IF(OR(C2626="2018/19 Jan, Feb, Mar",C2626="2019/20 Apr, May, Jun",C2626="2019/20 Jul, Aug, Sep",C2626="2018/19 Oct, Nov, Dec"),"Year ending September 2019",""))))))))))</f>
        <v>Year ending September 2012</v>
      </c>
      <c r="C2626" t="s">
        <v>136</v>
      </c>
      <c r="D2626" t="s">
        <v>30</v>
      </c>
      <c r="E2626" t="s">
        <v>252</v>
      </c>
      <c r="F2626" t="s">
        <v>79</v>
      </c>
      <c r="G2626" t="s">
        <v>83</v>
      </c>
      <c r="H2626" t="s">
        <v>4</v>
      </c>
      <c r="I2626">
        <v>13</v>
      </c>
    </row>
    <row r="2627" spans="1:9" x14ac:dyDescent="0.35">
      <c r="A2627" t="s">
        <v>13</v>
      </c>
      <c r="B2627" s="75" t="str">
        <f t="shared" si="33"/>
        <v>Year ending September 2012</v>
      </c>
      <c r="C2627" t="s">
        <v>136</v>
      </c>
      <c r="D2627" t="s">
        <v>30</v>
      </c>
      <c r="E2627" t="s">
        <v>252</v>
      </c>
      <c r="F2627" t="s">
        <v>79</v>
      </c>
      <c r="G2627" t="s">
        <v>83</v>
      </c>
      <c r="H2627" t="s">
        <v>5</v>
      </c>
      <c r="I2627">
        <v>19</v>
      </c>
    </row>
    <row r="2628" spans="1:9" x14ac:dyDescent="0.35">
      <c r="A2628" t="s">
        <v>13</v>
      </c>
      <c r="B2628" s="75" t="str">
        <f t="shared" si="33"/>
        <v>Year ending September 2012</v>
      </c>
      <c r="C2628" t="s">
        <v>136</v>
      </c>
      <c r="D2628" t="s">
        <v>30</v>
      </c>
      <c r="E2628" t="s">
        <v>252</v>
      </c>
      <c r="F2628" t="s">
        <v>79</v>
      </c>
      <c r="G2628" t="s">
        <v>83</v>
      </c>
      <c r="H2628" t="s">
        <v>81</v>
      </c>
      <c r="I2628">
        <v>9</v>
      </c>
    </row>
    <row r="2629" spans="1:9" x14ac:dyDescent="0.35">
      <c r="A2629" t="s">
        <v>13</v>
      </c>
      <c r="B2629" s="75" t="str">
        <f t="shared" si="33"/>
        <v>Year ending September 2012</v>
      </c>
      <c r="C2629" t="s">
        <v>136</v>
      </c>
      <c r="D2629" t="s">
        <v>30</v>
      </c>
      <c r="E2629" t="s">
        <v>252</v>
      </c>
      <c r="F2629" t="s">
        <v>79</v>
      </c>
      <c r="G2629" t="s">
        <v>83</v>
      </c>
      <c r="H2629" t="s">
        <v>3</v>
      </c>
      <c r="I2629">
        <v>111</v>
      </c>
    </row>
    <row r="2630" spans="1:9" x14ac:dyDescent="0.35">
      <c r="A2630" t="s">
        <v>13</v>
      </c>
      <c r="B2630" s="75" t="str">
        <f t="shared" si="33"/>
        <v>Year ending September 2012</v>
      </c>
      <c r="C2630" t="s">
        <v>136</v>
      </c>
      <c r="D2630" t="s">
        <v>30</v>
      </c>
      <c r="E2630" t="s">
        <v>252</v>
      </c>
      <c r="F2630" t="s">
        <v>79</v>
      </c>
      <c r="G2630" t="s">
        <v>83</v>
      </c>
      <c r="H2630" t="s">
        <v>10</v>
      </c>
      <c r="I2630">
        <v>24</v>
      </c>
    </row>
    <row r="2631" spans="1:9" x14ac:dyDescent="0.35">
      <c r="A2631" t="s">
        <v>13</v>
      </c>
      <c r="B2631" s="75" t="str">
        <f t="shared" si="33"/>
        <v>Year ending September 2012</v>
      </c>
      <c r="C2631" t="s">
        <v>136</v>
      </c>
      <c r="D2631" t="s">
        <v>30</v>
      </c>
      <c r="E2631" t="s">
        <v>252</v>
      </c>
      <c r="F2631" t="s">
        <v>79</v>
      </c>
      <c r="G2631" t="s">
        <v>83</v>
      </c>
      <c r="H2631" t="s">
        <v>6</v>
      </c>
      <c r="I2631">
        <v>40</v>
      </c>
    </row>
    <row r="2632" spans="1:9" x14ac:dyDescent="0.35">
      <c r="A2632" t="s">
        <v>13</v>
      </c>
      <c r="B2632" s="75" t="str">
        <f t="shared" si="33"/>
        <v>Year ending September 2012</v>
      </c>
      <c r="C2632" t="s">
        <v>136</v>
      </c>
      <c r="D2632" t="s">
        <v>30</v>
      </c>
      <c r="E2632" t="s">
        <v>252</v>
      </c>
      <c r="F2632" t="s">
        <v>79</v>
      </c>
      <c r="G2632" t="s">
        <v>83</v>
      </c>
      <c r="H2632" t="s">
        <v>7</v>
      </c>
      <c r="I2632">
        <v>6</v>
      </c>
    </row>
    <row r="2633" spans="1:9" x14ac:dyDescent="0.35">
      <c r="A2633" t="s">
        <v>13</v>
      </c>
      <c r="B2633" s="75" t="str">
        <f t="shared" si="33"/>
        <v>Year ending September 2012</v>
      </c>
      <c r="C2633" t="s">
        <v>136</v>
      </c>
      <c r="D2633" t="s">
        <v>31</v>
      </c>
      <c r="E2633" t="s">
        <v>94</v>
      </c>
      <c r="F2633" t="s">
        <v>79</v>
      </c>
      <c r="G2633" t="s">
        <v>87</v>
      </c>
      <c r="H2633" t="s">
        <v>4</v>
      </c>
      <c r="I2633">
        <v>8</v>
      </c>
    </row>
    <row r="2634" spans="1:9" x14ac:dyDescent="0.35">
      <c r="A2634" t="s">
        <v>13</v>
      </c>
      <c r="B2634" s="75" t="str">
        <f t="shared" si="33"/>
        <v>Year ending September 2012</v>
      </c>
      <c r="C2634" t="s">
        <v>136</v>
      </c>
      <c r="D2634" t="s">
        <v>31</v>
      </c>
      <c r="E2634" t="s">
        <v>94</v>
      </c>
      <c r="F2634" t="s">
        <v>79</v>
      </c>
      <c r="G2634" t="s">
        <v>87</v>
      </c>
      <c r="H2634" t="s">
        <v>5</v>
      </c>
      <c r="I2634">
        <v>2</v>
      </c>
    </row>
    <row r="2635" spans="1:9" x14ac:dyDescent="0.35">
      <c r="A2635" t="s">
        <v>13</v>
      </c>
      <c r="B2635" s="75" t="str">
        <f t="shared" si="33"/>
        <v>Year ending September 2012</v>
      </c>
      <c r="C2635" t="s">
        <v>136</v>
      </c>
      <c r="D2635" t="s">
        <v>31</v>
      </c>
      <c r="E2635" t="s">
        <v>94</v>
      </c>
      <c r="F2635" t="s">
        <v>79</v>
      </c>
      <c r="G2635" t="s">
        <v>87</v>
      </c>
      <c r="H2635" t="s">
        <v>3</v>
      </c>
      <c r="I2635">
        <v>57</v>
      </c>
    </row>
    <row r="2636" spans="1:9" x14ac:dyDescent="0.35">
      <c r="A2636" t="s">
        <v>13</v>
      </c>
      <c r="B2636" s="75" t="str">
        <f t="shared" si="33"/>
        <v>Year ending September 2012</v>
      </c>
      <c r="C2636" t="s">
        <v>136</v>
      </c>
      <c r="D2636" t="s">
        <v>31</v>
      </c>
      <c r="E2636" t="s">
        <v>94</v>
      </c>
      <c r="F2636" t="s">
        <v>79</v>
      </c>
      <c r="G2636" t="s">
        <v>87</v>
      </c>
      <c r="H2636" t="s">
        <v>10</v>
      </c>
      <c r="I2636">
        <v>2</v>
      </c>
    </row>
    <row r="2637" spans="1:9" x14ac:dyDescent="0.35">
      <c r="A2637" t="s">
        <v>13</v>
      </c>
      <c r="B2637" s="75" t="str">
        <f t="shared" si="33"/>
        <v>Year ending September 2012</v>
      </c>
      <c r="C2637" t="s">
        <v>136</v>
      </c>
      <c r="D2637" t="s">
        <v>31</v>
      </c>
      <c r="E2637" t="s">
        <v>94</v>
      </c>
      <c r="F2637" t="s">
        <v>79</v>
      </c>
      <c r="G2637" t="s">
        <v>87</v>
      </c>
      <c r="H2637" t="s">
        <v>6</v>
      </c>
      <c r="I2637">
        <v>7</v>
      </c>
    </row>
    <row r="2638" spans="1:9" x14ac:dyDescent="0.35">
      <c r="A2638" t="s">
        <v>13</v>
      </c>
      <c r="B2638" s="75" t="str">
        <f t="shared" si="33"/>
        <v>Year ending September 2012</v>
      </c>
      <c r="C2638" t="s">
        <v>136</v>
      </c>
      <c r="D2638" t="s">
        <v>32</v>
      </c>
      <c r="E2638" t="s">
        <v>95</v>
      </c>
      <c r="F2638" t="s">
        <v>79</v>
      </c>
      <c r="G2638" t="s">
        <v>83</v>
      </c>
      <c r="H2638" t="s">
        <v>4</v>
      </c>
      <c r="I2638">
        <v>12</v>
      </c>
    </row>
    <row r="2639" spans="1:9" x14ac:dyDescent="0.35">
      <c r="A2639" t="s">
        <v>13</v>
      </c>
      <c r="B2639" s="75" t="str">
        <f t="shared" si="33"/>
        <v>Year ending September 2012</v>
      </c>
      <c r="C2639" t="s">
        <v>136</v>
      </c>
      <c r="D2639" t="s">
        <v>32</v>
      </c>
      <c r="E2639" t="s">
        <v>95</v>
      </c>
      <c r="F2639" t="s">
        <v>79</v>
      </c>
      <c r="G2639" t="s">
        <v>83</v>
      </c>
      <c r="H2639" t="s">
        <v>5</v>
      </c>
      <c r="I2639">
        <v>24</v>
      </c>
    </row>
    <row r="2640" spans="1:9" x14ac:dyDescent="0.35">
      <c r="A2640" t="s">
        <v>13</v>
      </c>
      <c r="B2640" s="75" t="str">
        <f t="shared" si="33"/>
        <v>Year ending September 2012</v>
      </c>
      <c r="C2640" t="s">
        <v>136</v>
      </c>
      <c r="D2640" t="s">
        <v>32</v>
      </c>
      <c r="E2640" t="s">
        <v>95</v>
      </c>
      <c r="F2640" t="s">
        <v>79</v>
      </c>
      <c r="G2640" t="s">
        <v>83</v>
      </c>
      <c r="H2640" t="s">
        <v>81</v>
      </c>
      <c r="I2640">
        <v>9</v>
      </c>
    </row>
    <row r="2641" spans="1:9" x14ac:dyDescent="0.35">
      <c r="A2641" t="s">
        <v>13</v>
      </c>
      <c r="B2641" s="75" t="str">
        <f t="shared" si="33"/>
        <v>Year ending September 2012</v>
      </c>
      <c r="C2641" t="s">
        <v>136</v>
      </c>
      <c r="D2641" t="s">
        <v>32</v>
      </c>
      <c r="E2641" t="s">
        <v>95</v>
      </c>
      <c r="F2641" t="s">
        <v>79</v>
      </c>
      <c r="G2641" t="s">
        <v>83</v>
      </c>
      <c r="H2641" t="s">
        <v>3</v>
      </c>
      <c r="I2641">
        <v>58</v>
      </c>
    </row>
    <row r="2642" spans="1:9" x14ac:dyDescent="0.35">
      <c r="A2642" t="s">
        <v>13</v>
      </c>
      <c r="B2642" s="75" t="str">
        <f t="shared" si="33"/>
        <v>Year ending September 2012</v>
      </c>
      <c r="C2642" t="s">
        <v>136</v>
      </c>
      <c r="D2642" t="s">
        <v>32</v>
      </c>
      <c r="E2642" t="s">
        <v>95</v>
      </c>
      <c r="F2642" t="s">
        <v>79</v>
      </c>
      <c r="G2642" t="s">
        <v>83</v>
      </c>
      <c r="H2642" t="s">
        <v>10</v>
      </c>
      <c r="I2642">
        <v>12</v>
      </c>
    </row>
    <row r="2643" spans="1:9" x14ac:dyDescent="0.35">
      <c r="A2643" t="s">
        <v>13</v>
      </c>
      <c r="B2643" s="75" t="str">
        <f t="shared" si="33"/>
        <v>Year ending September 2012</v>
      </c>
      <c r="C2643" t="s">
        <v>136</v>
      </c>
      <c r="D2643" t="s">
        <v>32</v>
      </c>
      <c r="E2643" t="s">
        <v>95</v>
      </c>
      <c r="F2643" t="s">
        <v>79</v>
      </c>
      <c r="G2643" t="s">
        <v>83</v>
      </c>
      <c r="H2643" t="s">
        <v>8</v>
      </c>
      <c r="I2643">
        <v>4</v>
      </c>
    </row>
    <row r="2644" spans="1:9" x14ac:dyDescent="0.35">
      <c r="A2644" t="s">
        <v>13</v>
      </c>
      <c r="B2644" s="75" t="str">
        <f t="shared" si="33"/>
        <v>Year ending September 2012</v>
      </c>
      <c r="C2644" t="s">
        <v>136</v>
      </c>
      <c r="D2644" t="s">
        <v>32</v>
      </c>
      <c r="E2644" t="s">
        <v>95</v>
      </c>
      <c r="F2644" t="s">
        <v>79</v>
      </c>
      <c r="G2644" t="s">
        <v>83</v>
      </c>
      <c r="H2644" t="s">
        <v>6</v>
      </c>
      <c r="I2644">
        <v>22</v>
      </c>
    </row>
    <row r="2645" spans="1:9" x14ac:dyDescent="0.35">
      <c r="A2645" t="s">
        <v>13</v>
      </c>
      <c r="B2645" s="75" t="str">
        <f t="shared" si="33"/>
        <v>Year ending September 2012</v>
      </c>
      <c r="C2645" t="s">
        <v>136</v>
      </c>
      <c r="D2645" t="s">
        <v>32</v>
      </c>
      <c r="E2645" t="s">
        <v>95</v>
      </c>
      <c r="F2645" t="s">
        <v>79</v>
      </c>
      <c r="G2645" t="s">
        <v>83</v>
      </c>
      <c r="H2645" t="s">
        <v>7</v>
      </c>
      <c r="I2645">
        <v>15</v>
      </c>
    </row>
    <row r="2646" spans="1:9" x14ac:dyDescent="0.35">
      <c r="A2646" t="s">
        <v>13</v>
      </c>
      <c r="B2646" s="75" t="str">
        <f t="shared" si="33"/>
        <v>Year ending September 2012</v>
      </c>
      <c r="C2646" t="s">
        <v>136</v>
      </c>
      <c r="D2646" t="s">
        <v>33</v>
      </c>
      <c r="E2646" t="s">
        <v>96</v>
      </c>
      <c r="F2646" t="s">
        <v>79</v>
      </c>
      <c r="G2646" t="s">
        <v>83</v>
      </c>
      <c r="H2646" t="s">
        <v>4</v>
      </c>
      <c r="I2646">
        <v>16</v>
      </c>
    </row>
    <row r="2647" spans="1:9" x14ac:dyDescent="0.35">
      <c r="A2647" t="s">
        <v>13</v>
      </c>
      <c r="B2647" s="75" t="str">
        <f t="shared" si="33"/>
        <v>Year ending September 2012</v>
      </c>
      <c r="C2647" t="s">
        <v>136</v>
      </c>
      <c r="D2647" t="s">
        <v>33</v>
      </c>
      <c r="E2647" t="s">
        <v>96</v>
      </c>
      <c r="F2647" t="s">
        <v>79</v>
      </c>
      <c r="G2647" t="s">
        <v>83</v>
      </c>
      <c r="H2647" t="s">
        <v>5</v>
      </c>
      <c r="I2647">
        <v>16</v>
      </c>
    </row>
    <row r="2648" spans="1:9" x14ac:dyDescent="0.35">
      <c r="A2648" t="s">
        <v>13</v>
      </c>
      <c r="B2648" s="75" t="str">
        <f t="shared" si="33"/>
        <v>Year ending September 2012</v>
      </c>
      <c r="C2648" t="s">
        <v>136</v>
      </c>
      <c r="D2648" t="s">
        <v>33</v>
      </c>
      <c r="E2648" t="s">
        <v>96</v>
      </c>
      <c r="F2648" t="s">
        <v>79</v>
      </c>
      <c r="G2648" t="s">
        <v>83</v>
      </c>
      <c r="H2648" t="s">
        <v>81</v>
      </c>
      <c r="I2648">
        <v>1</v>
      </c>
    </row>
    <row r="2649" spans="1:9" x14ac:dyDescent="0.35">
      <c r="A2649" t="s">
        <v>13</v>
      </c>
      <c r="B2649" s="75" t="str">
        <f t="shared" si="33"/>
        <v>Year ending September 2012</v>
      </c>
      <c r="C2649" t="s">
        <v>136</v>
      </c>
      <c r="D2649" t="s">
        <v>33</v>
      </c>
      <c r="E2649" t="s">
        <v>96</v>
      </c>
      <c r="F2649" t="s">
        <v>79</v>
      </c>
      <c r="G2649" t="s">
        <v>83</v>
      </c>
      <c r="H2649" t="s">
        <v>3</v>
      </c>
      <c r="I2649">
        <v>128</v>
      </c>
    </row>
    <row r="2650" spans="1:9" x14ac:dyDescent="0.35">
      <c r="A2650" t="s">
        <v>13</v>
      </c>
      <c r="B2650" s="75" t="str">
        <f t="shared" si="33"/>
        <v>Year ending September 2012</v>
      </c>
      <c r="C2650" t="s">
        <v>136</v>
      </c>
      <c r="D2650" t="s">
        <v>33</v>
      </c>
      <c r="E2650" t="s">
        <v>96</v>
      </c>
      <c r="F2650" t="s">
        <v>79</v>
      </c>
      <c r="G2650" t="s">
        <v>83</v>
      </c>
      <c r="H2650" t="s">
        <v>10</v>
      </c>
      <c r="I2650">
        <v>13</v>
      </c>
    </row>
    <row r="2651" spans="1:9" x14ac:dyDescent="0.35">
      <c r="A2651" t="s">
        <v>13</v>
      </c>
      <c r="B2651" s="75" t="str">
        <f t="shared" si="33"/>
        <v>Year ending September 2012</v>
      </c>
      <c r="C2651" t="s">
        <v>136</v>
      </c>
      <c r="D2651" t="s">
        <v>33</v>
      </c>
      <c r="E2651" t="s">
        <v>96</v>
      </c>
      <c r="F2651" t="s">
        <v>79</v>
      </c>
      <c r="G2651" t="s">
        <v>83</v>
      </c>
      <c r="H2651" t="s">
        <v>8</v>
      </c>
      <c r="I2651">
        <v>2</v>
      </c>
    </row>
    <row r="2652" spans="1:9" x14ac:dyDescent="0.35">
      <c r="A2652" t="s">
        <v>13</v>
      </c>
      <c r="B2652" s="75" t="str">
        <f t="shared" si="33"/>
        <v>Year ending September 2012</v>
      </c>
      <c r="C2652" t="s">
        <v>136</v>
      </c>
      <c r="D2652" t="s">
        <v>33</v>
      </c>
      <c r="E2652" t="s">
        <v>96</v>
      </c>
      <c r="F2652" t="s">
        <v>79</v>
      </c>
      <c r="G2652" t="s">
        <v>83</v>
      </c>
      <c r="H2652" t="s">
        <v>6</v>
      </c>
      <c r="I2652">
        <v>38</v>
      </c>
    </row>
    <row r="2653" spans="1:9" x14ac:dyDescent="0.35">
      <c r="A2653" t="s">
        <v>13</v>
      </c>
      <c r="B2653" s="75" t="str">
        <f t="shared" si="33"/>
        <v>Year ending September 2012</v>
      </c>
      <c r="C2653" t="s">
        <v>136</v>
      </c>
      <c r="D2653" t="s">
        <v>33</v>
      </c>
      <c r="E2653" t="s">
        <v>96</v>
      </c>
      <c r="F2653" t="s">
        <v>79</v>
      </c>
      <c r="G2653" t="s">
        <v>83</v>
      </c>
      <c r="H2653" t="s">
        <v>7</v>
      </c>
      <c r="I2653">
        <v>11</v>
      </c>
    </row>
    <row r="2654" spans="1:9" x14ac:dyDescent="0.35">
      <c r="A2654" t="s">
        <v>13</v>
      </c>
      <c r="B2654" s="75" t="str">
        <f t="shared" si="33"/>
        <v>Year ending September 2012</v>
      </c>
      <c r="C2654" t="s">
        <v>136</v>
      </c>
      <c r="D2654" t="s">
        <v>34</v>
      </c>
      <c r="E2654" t="s">
        <v>97</v>
      </c>
      <c r="F2654" t="s">
        <v>79</v>
      </c>
      <c r="G2654" t="s">
        <v>83</v>
      </c>
      <c r="H2654" t="s">
        <v>4</v>
      </c>
      <c r="I2654">
        <v>6</v>
      </c>
    </row>
    <row r="2655" spans="1:9" x14ac:dyDescent="0.35">
      <c r="A2655" t="s">
        <v>13</v>
      </c>
      <c r="B2655" s="75" t="str">
        <f t="shared" si="33"/>
        <v>Year ending September 2012</v>
      </c>
      <c r="C2655" t="s">
        <v>136</v>
      </c>
      <c r="D2655" t="s">
        <v>34</v>
      </c>
      <c r="E2655" t="s">
        <v>97</v>
      </c>
      <c r="F2655" t="s">
        <v>79</v>
      </c>
      <c r="G2655" t="s">
        <v>83</v>
      </c>
      <c r="H2655" t="s">
        <v>5</v>
      </c>
      <c r="I2655">
        <v>2</v>
      </c>
    </row>
    <row r="2656" spans="1:9" x14ac:dyDescent="0.35">
      <c r="A2656" t="s">
        <v>13</v>
      </c>
      <c r="B2656" s="75" t="str">
        <f t="shared" si="33"/>
        <v>Year ending September 2012</v>
      </c>
      <c r="C2656" t="s">
        <v>136</v>
      </c>
      <c r="D2656" t="s">
        <v>34</v>
      </c>
      <c r="E2656" t="s">
        <v>97</v>
      </c>
      <c r="F2656" t="s">
        <v>79</v>
      </c>
      <c r="G2656" t="s">
        <v>83</v>
      </c>
      <c r="H2656" t="s">
        <v>81</v>
      </c>
      <c r="I2656">
        <v>2</v>
      </c>
    </row>
    <row r="2657" spans="1:9" x14ac:dyDescent="0.35">
      <c r="A2657" t="s">
        <v>13</v>
      </c>
      <c r="B2657" s="75" t="str">
        <f t="shared" si="33"/>
        <v>Year ending September 2012</v>
      </c>
      <c r="C2657" t="s">
        <v>136</v>
      </c>
      <c r="D2657" t="s">
        <v>34</v>
      </c>
      <c r="E2657" t="s">
        <v>97</v>
      </c>
      <c r="F2657" t="s">
        <v>79</v>
      </c>
      <c r="G2657" t="s">
        <v>83</v>
      </c>
      <c r="H2657" t="s">
        <v>3</v>
      </c>
      <c r="I2657">
        <v>44</v>
      </c>
    </row>
    <row r="2658" spans="1:9" x14ac:dyDescent="0.35">
      <c r="A2658" t="s">
        <v>13</v>
      </c>
      <c r="B2658" s="75" t="str">
        <f t="shared" si="33"/>
        <v>Year ending September 2012</v>
      </c>
      <c r="C2658" t="s">
        <v>136</v>
      </c>
      <c r="D2658" t="s">
        <v>34</v>
      </c>
      <c r="E2658" t="s">
        <v>97</v>
      </c>
      <c r="F2658" t="s">
        <v>79</v>
      </c>
      <c r="G2658" t="s">
        <v>83</v>
      </c>
      <c r="H2658" t="s">
        <v>10</v>
      </c>
      <c r="I2658">
        <v>8</v>
      </c>
    </row>
    <row r="2659" spans="1:9" x14ac:dyDescent="0.35">
      <c r="A2659" t="s">
        <v>13</v>
      </c>
      <c r="B2659" s="75" t="str">
        <f t="shared" si="33"/>
        <v>Year ending September 2012</v>
      </c>
      <c r="C2659" t="s">
        <v>136</v>
      </c>
      <c r="D2659" t="s">
        <v>34</v>
      </c>
      <c r="E2659" t="s">
        <v>97</v>
      </c>
      <c r="F2659" t="s">
        <v>79</v>
      </c>
      <c r="G2659" t="s">
        <v>83</v>
      </c>
      <c r="H2659" t="s">
        <v>6</v>
      </c>
      <c r="I2659">
        <v>12</v>
      </c>
    </row>
    <row r="2660" spans="1:9" x14ac:dyDescent="0.35">
      <c r="A2660" t="s">
        <v>13</v>
      </c>
      <c r="B2660" s="75" t="str">
        <f t="shared" si="33"/>
        <v>Year ending September 2012</v>
      </c>
      <c r="C2660" t="s">
        <v>136</v>
      </c>
      <c r="D2660" t="s">
        <v>34</v>
      </c>
      <c r="E2660" t="s">
        <v>97</v>
      </c>
      <c r="F2660" t="s">
        <v>79</v>
      </c>
      <c r="G2660" t="s">
        <v>83</v>
      </c>
      <c r="H2660" t="s">
        <v>7</v>
      </c>
      <c r="I2660">
        <v>1</v>
      </c>
    </row>
    <row r="2661" spans="1:9" x14ac:dyDescent="0.35">
      <c r="A2661" t="s">
        <v>13</v>
      </c>
      <c r="B2661" s="75" t="str">
        <f t="shared" si="33"/>
        <v>Year ending September 2012</v>
      </c>
      <c r="C2661" t="s">
        <v>136</v>
      </c>
      <c r="D2661" t="s">
        <v>35</v>
      </c>
      <c r="E2661" t="s">
        <v>98</v>
      </c>
      <c r="F2661" t="s">
        <v>99</v>
      </c>
      <c r="G2661" t="s">
        <v>80</v>
      </c>
      <c r="H2661" t="s">
        <v>4</v>
      </c>
      <c r="I2661">
        <v>11</v>
      </c>
    </row>
    <row r="2662" spans="1:9" x14ac:dyDescent="0.35">
      <c r="A2662" t="s">
        <v>13</v>
      </c>
      <c r="B2662" s="75" t="str">
        <f t="shared" si="33"/>
        <v>Year ending September 2012</v>
      </c>
      <c r="C2662" t="s">
        <v>136</v>
      </c>
      <c r="D2662" t="s">
        <v>35</v>
      </c>
      <c r="E2662" t="s">
        <v>98</v>
      </c>
      <c r="F2662" t="s">
        <v>99</v>
      </c>
      <c r="G2662" t="s">
        <v>80</v>
      </c>
      <c r="H2662" t="s">
        <v>5</v>
      </c>
      <c r="I2662">
        <v>221</v>
      </c>
    </row>
    <row r="2663" spans="1:9" x14ac:dyDescent="0.35">
      <c r="A2663" t="s">
        <v>13</v>
      </c>
      <c r="B2663" s="75" t="str">
        <f t="shared" si="33"/>
        <v>Year ending September 2012</v>
      </c>
      <c r="C2663" t="s">
        <v>136</v>
      </c>
      <c r="D2663" t="s">
        <v>35</v>
      </c>
      <c r="E2663" t="s">
        <v>98</v>
      </c>
      <c r="F2663" t="s">
        <v>99</v>
      </c>
      <c r="G2663" t="s">
        <v>80</v>
      </c>
      <c r="H2663" t="s">
        <v>81</v>
      </c>
      <c r="I2663">
        <v>38</v>
      </c>
    </row>
    <row r="2664" spans="1:9" x14ac:dyDescent="0.35">
      <c r="A2664" t="s">
        <v>13</v>
      </c>
      <c r="B2664" s="75" t="str">
        <f t="shared" si="33"/>
        <v>Year ending September 2012</v>
      </c>
      <c r="C2664" t="s">
        <v>136</v>
      </c>
      <c r="D2664" t="s">
        <v>35</v>
      </c>
      <c r="E2664" t="s">
        <v>98</v>
      </c>
      <c r="F2664" t="s">
        <v>99</v>
      </c>
      <c r="G2664" t="s">
        <v>80</v>
      </c>
      <c r="H2664" t="s">
        <v>3</v>
      </c>
      <c r="I2664">
        <v>487</v>
      </c>
    </row>
    <row r="2665" spans="1:9" x14ac:dyDescent="0.35">
      <c r="A2665" t="s">
        <v>13</v>
      </c>
      <c r="B2665" s="75" t="str">
        <f t="shared" si="33"/>
        <v>Year ending September 2012</v>
      </c>
      <c r="C2665" t="s">
        <v>136</v>
      </c>
      <c r="D2665" t="s">
        <v>35</v>
      </c>
      <c r="E2665" t="s">
        <v>98</v>
      </c>
      <c r="F2665" t="s">
        <v>99</v>
      </c>
      <c r="G2665" t="s">
        <v>80</v>
      </c>
      <c r="H2665" t="s">
        <v>10</v>
      </c>
      <c r="I2665">
        <v>94</v>
      </c>
    </row>
    <row r="2666" spans="1:9" x14ac:dyDescent="0.35">
      <c r="A2666" t="s">
        <v>13</v>
      </c>
      <c r="B2666" s="75" t="str">
        <f t="shared" si="33"/>
        <v>Year ending September 2012</v>
      </c>
      <c r="C2666" t="s">
        <v>136</v>
      </c>
      <c r="D2666" t="s">
        <v>35</v>
      </c>
      <c r="E2666" t="s">
        <v>98</v>
      </c>
      <c r="F2666" t="s">
        <v>99</v>
      </c>
      <c r="G2666" t="s">
        <v>80</v>
      </c>
      <c r="H2666" t="s">
        <v>8</v>
      </c>
      <c r="I2666">
        <v>77</v>
      </c>
    </row>
    <row r="2667" spans="1:9" x14ac:dyDescent="0.35">
      <c r="A2667" t="s">
        <v>13</v>
      </c>
      <c r="B2667" s="75" t="str">
        <f t="shared" si="33"/>
        <v>Year ending September 2012</v>
      </c>
      <c r="C2667" t="s">
        <v>136</v>
      </c>
      <c r="D2667" t="s">
        <v>35</v>
      </c>
      <c r="E2667" t="s">
        <v>98</v>
      </c>
      <c r="F2667" t="s">
        <v>99</v>
      </c>
      <c r="G2667" t="s">
        <v>80</v>
      </c>
      <c r="H2667" t="s">
        <v>6</v>
      </c>
      <c r="I2667">
        <v>342</v>
      </c>
    </row>
    <row r="2668" spans="1:9" x14ac:dyDescent="0.35">
      <c r="A2668" t="s">
        <v>13</v>
      </c>
      <c r="B2668" s="75" t="str">
        <f t="shared" si="33"/>
        <v>Year ending September 2012</v>
      </c>
      <c r="C2668" t="s">
        <v>136</v>
      </c>
      <c r="D2668" t="s">
        <v>35</v>
      </c>
      <c r="E2668" t="s">
        <v>98</v>
      </c>
      <c r="F2668" t="s">
        <v>99</v>
      </c>
      <c r="G2668" t="s">
        <v>80</v>
      </c>
      <c r="H2668" t="s">
        <v>7</v>
      </c>
      <c r="I2668">
        <v>313</v>
      </c>
    </row>
    <row r="2669" spans="1:9" x14ac:dyDescent="0.35">
      <c r="A2669" t="s">
        <v>13</v>
      </c>
      <c r="B2669" s="75" t="str">
        <f t="shared" si="33"/>
        <v>Year ending September 2012</v>
      </c>
      <c r="C2669" t="s">
        <v>136</v>
      </c>
      <c r="D2669" t="s">
        <v>36</v>
      </c>
      <c r="E2669" t="s">
        <v>100</v>
      </c>
      <c r="F2669" t="s">
        <v>99</v>
      </c>
      <c r="G2669" t="s">
        <v>80</v>
      </c>
      <c r="H2669" t="s">
        <v>4</v>
      </c>
      <c r="I2669">
        <v>18</v>
      </c>
    </row>
    <row r="2670" spans="1:9" x14ac:dyDescent="0.35">
      <c r="A2670" t="s">
        <v>13</v>
      </c>
      <c r="B2670" s="75" t="str">
        <f t="shared" si="33"/>
        <v>Year ending September 2012</v>
      </c>
      <c r="C2670" t="s">
        <v>136</v>
      </c>
      <c r="D2670" t="s">
        <v>36</v>
      </c>
      <c r="E2670" t="s">
        <v>100</v>
      </c>
      <c r="F2670" t="s">
        <v>99</v>
      </c>
      <c r="G2670" t="s">
        <v>80</v>
      </c>
      <c r="H2670" t="s">
        <v>5</v>
      </c>
      <c r="I2670">
        <v>19</v>
      </c>
    </row>
    <row r="2671" spans="1:9" x14ac:dyDescent="0.35">
      <c r="A2671" t="s">
        <v>13</v>
      </c>
      <c r="B2671" s="75" t="str">
        <f t="shared" si="33"/>
        <v>Year ending September 2012</v>
      </c>
      <c r="C2671" t="s">
        <v>136</v>
      </c>
      <c r="D2671" t="s">
        <v>36</v>
      </c>
      <c r="E2671" t="s">
        <v>100</v>
      </c>
      <c r="F2671" t="s">
        <v>99</v>
      </c>
      <c r="G2671" t="s">
        <v>80</v>
      </c>
      <c r="H2671" t="s">
        <v>81</v>
      </c>
      <c r="I2671">
        <v>7</v>
      </c>
    </row>
    <row r="2672" spans="1:9" x14ac:dyDescent="0.35">
      <c r="A2672" t="s">
        <v>13</v>
      </c>
      <c r="B2672" s="75" t="str">
        <f t="shared" si="33"/>
        <v>Year ending September 2012</v>
      </c>
      <c r="C2672" t="s">
        <v>136</v>
      </c>
      <c r="D2672" t="s">
        <v>36</v>
      </c>
      <c r="E2672" t="s">
        <v>100</v>
      </c>
      <c r="F2672" t="s">
        <v>99</v>
      </c>
      <c r="G2672" t="s">
        <v>80</v>
      </c>
      <c r="H2672" t="s">
        <v>3</v>
      </c>
      <c r="I2672">
        <v>361</v>
      </c>
    </row>
    <row r="2673" spans="1:9" x14ac:dyDescent="0.35">
      <c r="A2673" t="s">
        <v>13</v>
      </c>
      <c r="B2673" s="75" t="str">
        <f t="shared" si="33"/>
        <v>Year ending September 2012</v>
      </c>
      <c r="C2673" t="s">
        <v>136</v>
      </c>
      <c r="D2673" t="s">
        <v>36</v>
      </c>
      <c r="E2673" t="s">
        <v>100</v>
      </c>
      <c r="F2673" t="s">
        <v>99</v>
      </c>
      <c r="G2673" t="s">
        <v>80</v>
      </c>
      <c r="H2673" t="s">
        <v>10</v>
      </c>
      <c r="I2673">
        <v>63</v>
      </c>
    </row>
    <row r="2674" spans="1:9" x14ac:dyDescent="0.35">
      <c r="A2674" t="s">
        <v>13</v>
      </c>
      <c r="B2674" s="75" t="str">
        <f t="shared" si="33"/>
        <v>Year ending September 2012</v>
      </c>
      <c r="C2674" t="s">
        <v>136</v>
      </c>
      <c r="D2674" t="s">
        <v>36</v>
      </c>
      <c r="E2674" t="s">
        <v>100</v>
      </c>
      <c r="F2674" t="s">
        <v>99</v>
      </c>
      <c r="G2674" t="s">
        <v>80</v>
      </c>
      <c r="H2674" t="s">
        <v>8</v>
      </c>
      <c r="I2674">
        <v>14</v>
      </c>
    </row>
    <row r="2675" spans="1:9" x14ac:dyDescent="0.35">
      <c r="A2675" t="s">
        <v>13</v>
      </c>
      <c r="B2675" s="75" t="str">
        <f t="shared" si="33"/>
        <v>Year ending September 2012</v>
      </c>
      <c r="C2675" t="s">
        <v>136</v>
      </c>
      <c r="D2675" t="s">
        <v>36</v>
      </c>
      <c r="E2675" t="s">
        <v>100</v>
      </c>
      <c r="F2675" t="s">
        <v>99</v>
      </c>
      <c r="G2675" t="s">
        <v>80</v>
      </c>
      <c r="H2675" t="s">
        <v>6</v>
      </c>
      <c r="I2675">
        <v>94</v>
      </c>
    </row>
    <row r="2676" spans="1:9" x14ac:dyDescent="0.35">
      <c r="A2676" t="s">
        <v>13</v>
      </c>
      <c r="B2676" s="75" t="str">
        <f t="shared" si="33"/>
        <v>Year ending September 2012</v>
      </c>
      <c r="C2676" t="s">
        <v>136</v>
      </c>
      <c r="D2676" t="s">
        <v>36</v>
      </c>
      <c r="E2676" t="s">
        <v>100</v>
      </c>
      <c r="F2676" t="s">
        <v>99</v>
      </c>
      <c r="G2676" t="s">
        <v>80</v>
      </c>
      <c r="H2676" t="s">
        <v>7</v>
      </c>
      <c r="I2676">
        <v>16</v>
      </c>
    </row>
    <row r="2677" spans="1:9" x14ac:dyDescent="0.35">
      <c r="A2677" t="s">
        <v>13</v>
      </c>
      <c r="B2677" s="75" t="str">
        <f t="shared" si="33"/>
        <v>Year ending September 2012</v>
      </c>
      <c r="C2677" t="s">
        <v>136</v>
      </c>
      <c r="D2677" t="s">
        <v>37</v>
      </c>
      <c r="E2677" t="s">
        <v>101</v>
      </c>
      <c r="F2677" t="s">
        <v>79</v>
      </c>
      <c r="G2677" t="s">
        <v>80</v>
      </c>
      <c r="H2677" t="s">
        <v>4</v>
      </c>
      <c r="I2677">
        <v>18</v>
      </c>
    </row>
    <row r="2678" spans="1:9" x14ac:dyDescent="0.35">
      <c r="A2678" t="s">
        <v>13</v>
      </c>
      <c r="B2678" s="75" t="str">
        <f t="shared" si="33"/>
        <v>Year ending September 2012</v>
      </c>
      <c r="C2678" t="s">
        <v>136</v>
      </c>
      <c r="D2678" t="s">
        <v>37</v>
      </c>
      <c r="E2678" t="s">
        <v>101</v>
      </c>
      <c r="F2678" t="s">
        <v>79</v>
      </c>
      <c r="G2678" t="s">
        <v>80</v>
      </c>
      <c r="H2678" t="s">
        <v>5</v>
      </c>
      <c r="I2678">
        <v>11</v>
      </c>
    </row>
    <row r="2679" spans="1:9" x14ac:dyDescent="0.35">
      <c r="A2679" t="s">
        <v>13</v>
      </c>
      <c r="B2679" s="75" t="str">
        <f t="shared" si="33"/>
        <v>Year ending September 2012</v>
      </c>
      <c r="C2679" t="s">
        <v>136</v>
      </c>
      <c r="D2679" t="s">
        <v>37</v>
      </c>
      <c r="E2679" t="s">
        <v>101</v>
      </c>
      <c r="F2679" t="s">
        <v>79</v>
      </c>
      <c r="G2679" t="s">
        <v>80</v>
      </c>
      <c r="H2679" t="s">
        <v>81</v>
      </c>
      <c r="I2679">
        <v>4</v>
      </c>
    </row>
    <row r="2680" spans="1:9" x14ac:dyDescent="0.35">
      <c r="A2680" t="s">
        <v>13</v>
      </c>
      <c r="B2680" s="75" t="str">
        <f t="shared" si="33"/>
        <v>Year ending September 2012</v>
      </c>
      <c r="C2680" t="s">
        <v>136</v>
      </c>
      <c r="D2680" t="s">
        <v>37</v>
      </c>
      <c r="E2680" t="s">
        <v>101</v>
      </c>
      <c r="F2680" t="s">
        <v>79</v>
      </c>
      <c r="G2680" t="s">
        <v>80</v>
      </c>
      <c r="H2680" t="s">
        <v>3</v>
      </c>
      <c r="I2680">
        <v>120</v>
      </c>
    </row>
    <row r="2681" spans="1:9" x14ac:dyDescent="0.35">
      <c r="A2681" t="s">
        <v>13</v>
      </c>
      <c r="B2681" s="75" t="str">
        <f t="shared" si="33"/>
        <v>Year ending September 2012</v>
      </c>
      <c r="C2681" t="s">
        <v>136</v>
      </c>
      <c r="D2681" t="s">
        <v>37</v>
      </c>
      <c r="E2681" t="s">
        <v>101</v>
      </c>
      <c r="F2681" t="s">
        <v>79</v>
      </c>
      <c r="G2681" t="s">
        <v>80</v>
      </c>
      <c r="H2681" t="s">
        <v>10</v>
      </c>
      <c r="I2681">
        <v>20</v>
      </c>
    </row>
    <row r="2682" spans="1:9" x14ac:dyDescent="0.35">
      <c r="A2682" t="s">
        <v>13</v>
      </c>
      <c r="B2682" s="75" t="str">
        <f t="shared" si="33"/>
        <v>Year ending September 2012</v>
      </c>
      <c r="C2682" t="s">
        <v>136</v>
      </c>
      <c r="D2682" t="s">
        <v>37</v>
      </c>
      <c r="E2682" t="s">
        <v>101</v>
      </c>
      <c r="F2682" t="s">
        <v>79</v>
      </c>
      <c r="G2682" t="s">
        <v>80</v>
      </c>
      <c r="H2682" t="s">
        <v>8</v>
      </c>
      <c r="I2682">
        <v>8</v>
      </c>
    </row>
    <row r="2683" spans="1:9" x14ac:dyDescent="0.35">
      <c r="A2683" t="s">
        <v>13</v>
      </c>
      <c r="B2683" s="75" t="str">
        <f t="shared" si="33"/>
        <v>Year ending September 2012</v>
      </c>
      <c r="C2683" t="s">
        <v>136</v>
      </c>
      <c r="D2683" t="s">
        <v>37</v>
      </c>
      <c r="E2683" t="s">
        <v>101</v>
      </c>
      <c r="F2683" t="s">
        <v>79</v>
      </c>
      <c r="G2683" t="s">
        <v>80</v>
      </c>
      <c r="H2683" t="s">
        <v>6</v>
      </c>
      <c r="I2683">
        <v>42</v>
      </c>
    </row>
    <row r="2684" spans="1:9" x14ac:dyDescent="0.35">
      <c r="A2684" t="s">
        <v>13</v>
      </c>
      <c r="B2684" s="75" t="str">
        <f t="shared" si="33"/>
        <v>Year ending September 2012</v>
      </c>
      <c r="C2684" t="s">
        <v>136</v>
      </c>
      <c r="D2684" t="s">
        <v>37</v>
      </c>
      <c r="E2684" t="s">
        <v>101</v>
      </c>
      <c r="F2684" t="s">
        <v>79</v>
      </c>
      <c r="G2684" t="s">
        <v>80</v>
      </c>
      <c r="H2684" t="s">
        <v>7</v>
      </c>
      <c r="I2684">
        <v>17</v>
      </c>
    </row>
    <row r="2685" spans="1:9" x14ac:dyDescent="0.35">
      <c r="A2685" t="s">
        <v>13</v>
      </c>
      <c r="B2685" s="75" t="str">
        <f t="shared" si="33"/>
        <v>Year ending September 2012</v>
      </c>
      <c r="C2685" t="s">
        <v>136</v>
      </c>
      <c r="D2685" t="s">
        <v>38</v>
      </c>
      <c r="E2685" t="s">
        <v>102</v>
      </c>
      <c r="F2685" t="s">
        <v>79</v>
      </c>
      <c r="G2685" t="s">
        <v>83</v>
      </c>
      <c r="H2685" t="s">
        <v>4</v>
      </c>
      <c r="I2685">
        <v>7</v>
      </c>
    </row>
    <row r="2686" spans="1:9" x14ac:dyDescent="0.35">
      <c r="A2686" t="s">
        <v>13</v>
      </c>
      <c r="B2686" s="75" t="str">
        <f t="shared" si="33"/>
        <v>Year ending September 2012</v>
      </c>
      <c r="C2686" t="s">
        <v>136</v>
      </c>
      <c r="D2686" t="s">
        <v>38</v>
      </c>
      <c r="E2686" t="s">
        <v>102</v>
      </c>
      <c r="F2686" t="s">
        <v>79</v>
      </c>
      <c r="G2686" t="s">
        <v>83</v>
      </c>
      <c r="H2686" t="s">
        <v>5</v>
      </c>
      <c r="I2686">
        <v>2</v>
      </c>
    </row>
    <row r="2687" spans="1:9" x14ac:dyDescent="0.35">
      <c r="A2687" t="s">
        <v>13</v>
      </c>
      <c r="B2687" s="75" t="str">
        <f t="shared" si="33"/>
        <v>Year ending September 2012</v>
      </c>
      <c r="C2687" t="s">
        <v>136</v>
      </c>
      <c r="D2687" t="s">
        <v>38</v>
      </c>
      <c r="E2687" t="s">
        <v>102</v>
      </c>
      <c r="F2687" t="s">
        <v>79</v>
      </c>
      <c r="G2687" t="s">
        <v>83</v>
      </c>
      <c r="H2687" t="s">
        <v>81</v>
      </c>
      <c r="I2687">
        <v>4</v>
      </c>
    </row>
    <row r="2688" spans="1:9" x14ac:dyDescent="0.35">
      <c r="A2688" t="s">
        <v>13</v>
      </c>
      <c r="B2688" s="75" t="str">
        <f t="shared" si="33"/>
        <v>Year ending September 2012</v>
      </c>
      <c r="C2688" t="s">
        <v>136</v>
      </c>
      <c r="D2688" t="s">
        <v>38</v>
      </c>
      <c r="E2688" t="s">
        <v>102</v>
      </c>
      <c r="F2688" t="s">
        <v>79</v>
      </c>
      <c r="G2688" t="s">
        <v>83</v>
      </c>
      <c r="H2688" t="s">
        <v>3</v>
      </c>
      <c r="I2688">
        <v>52</v>
      </c>
    </row>
    <row r="2689" spans="1:9" x14ac:dyDescent="0.35">
      <c r="A2689" t="s">
        <v>13</v>
      </c>
      <c r="B2689" s="75" t="str">
        <f t="shared" si="33"/>
        <v>Year ending September 2012</v>
      </c>
      <c r="C2689" t="s">
        <v>136</v>
      </c>
      <c r="D2689" t="s">
        <v>38</v>
      </c>
      <c r="E2689" t="s">
        <v>102</v>
      </c>
      <c r="F2689" t="s">
        <v>79</v>
      </c>
      <c r="G2689" t="s">
        <v>83</v>
      </c>
      <c r="H2689" t="s">
        <v>10</v>
      </c>
      <c r="I2689">
        <v>11</v>
      </c>
    </row>
    <row r="2690" spans="1:9" x14ac:dyDescent="0.35">
      <c r="A2690" t="s">
        <v>13</v>
      </c>
      <c r="B2690" s="75" t="str">
        <f t="shared" ref="B2690:B2753" si="34">IF(OR(C2690="2009/10 Jan, Feb, Mar",C2690="2010/11 Apr, May, Jun",C2690="2010/11 Jul, Aug, Sep",C2690="2009/10 Oct, Nov, Dec"),"Year ending September 2010",IF(OR(C2690="2010/11 Jan, Feb, Mar",C2690="2011/12 Apr, May, Jun",C2690="2011/12 Jul, Aug, Sep",C2690="2010/11 Oct, Nov, Dec"),"Year ending September 2011",IF(OR(C2690="2011/12 Jan, Feb, Mar",C2690="2012/13 Apr, May, Jun",C2690="2012/13 Jul, Aug, Sep",C2690="2011/12 Oct, Nov, Dec"),"Year ending September 2012",IF(OR(C2690="2012/13 Jan, Feb, Mar",C2690="2013/14 Apr, May, Jun",C2690="2013/14 Jul, Aug, Sep",C2690="2012/13 Oct, Nov, Dec"),"Year ending September 2013",IF(OR(C2690="2013/14 Jan, Feb, Mar",C2690="2014/15 Apr, May, Jun",C2690="2014/15 Jul, Aug, Sep",C2690="2013/14 Oct, Nov, Dec"),"Year ending September 2014",IF(OR(C2690="2014/15 Jan, Feb, Mar",C2690="2015/16 Apr, May, Jun",C2690="2015/16 Jul, Aug, Sep",C2690="2014/15 Oct, Nov, Dec"),"Year ending September 2015",IF(OR(C2690="2015/16 Jan, Feb, Mar",C2690="2016/17 Apr, May, Jun",C2690="2016/17 Jul, Aug, Sep",C2690="2015/16 Oct, Nov, Dec"),"Year ending September 2016",IF(OR(C2690="2016/17 Jan, Feb, Mar",C2690="2017/18 Apr, May, Jun",C2690="2017/18 Jul, Aug, Sep",C2690="2016/17 Oct, Nov, Dec"),"Year ending September 2017",IF(OR(C2690="2017/18 Jan, Feb, Mar",C2690="2018/19 Apr, May, Jun",C2690="2018/19 Jul, Aug, Sep",C2690="2017/18 Oct, Nov, Dec"),"Year ending September 2018",IF(OR(C2690="2018/19 Jan, Feb, Mar",C2690="2019/20 Apr, May, Jun",C2690="2019/20 Jul, Aug, Sep",C2690="2018/19 Oct, Nov, Dec"),"Year ending September 2019",""))))))))))</f>
        <v>Year ending September 2012</v>
      </c>
      <c r="C2690" t="s">
        <v>136</v>
      </c>
      <c r="D2690" t="s">
        <v>38</v>
      </c>
      <c r="E2690" t="s">
        <v>102</v>
      </c>
      <c r="F2690" t="s">
        <v>79</v>
      </c>
      <c r="G2690" t="s">
        <v>83</v>
      </c>
      <c r="H2690" t="s">
        <v>6</v>
      </c>
      <c r="I2690">
        <v>19</v>
      </c>
    </row>
    <row r="2691" spans="1:9" x14ac:dyDescent="0.35">
      <c r="A2691" t="s">
        <v>13</v>
      </c>
      <c r="B2691" s="75" t="str">
        <f t="shared" si="34"/>
        <v>Year ending September 2012</v>
      </c>
      <c r="C2691" t="s">
        <v>136</v>
      </c>
      <c r="D2691" t="s">
        <v>39</v>
      </c>
      <c r="E2691" t="s">
        <v>103</v>
      </c>
      <c r="F2691" t="s">
        <v>79</v>
      </c>
      <c r="G2691" t="s">
        <v>80</v>
      </c>
      <c r="H2691" t="s">
        <v>4</v>
      </c>
      <c r="I2691">
        <v>5</v>
      </c>
    </row>
    <row r="2692" spans="1:9" x14ac:dyDescent="0.35">
      <c r="A2692" t="s">
        <v>13</v>
      </c>
      <c r="B2692" s="75" t="str">
        <f t="shared" si="34"/>
        <v>Year ending September 2012</v>
      </c>
      <c r="C2692" t="s">
        <v>136</v>
      </c>
      <c r="D2692" t="s">
        <v>39</v>
      </c>
      <c r="E2692" t="s">
        <v>103</v>
      </c>
      <c r="F2692" t="s">
        <v>79</v>
      </c>
      <c r="G2692" t="s">
        <v>80</v>
      </c>
      <c r="H2692" t="s">
        <v>5</v>
      </c>
      <c r="I2692">
        <v>6</v>
      </c>
    </row>
    <row r="2693" spans="1:9" x14ac:dyDescent="0.35">
      <c r="A2693" t="s">
        <v>13</v>
      </c>
      <c r="B2693" s="75" t="str">
        <f t="shared" si="34"/>
        <v>Year ending September 2012</v>
      </c>
      <c r="C2693" t="s">
        <v>136</v>
      </c>
      <c r="D2693" t="s">
        <v>39</v>
      </c>
      <c r="E2693" t="s">
        <v>103</v>
      </c>
      <c r="F2693" t="s">
        <v>79</v>
      </c>
      <c r="G2693" t="s">
        <v>80</v>
      </c>
      <c r="H2693" t="s">
        <v>81</v>
      </c>
      <c r="I2693">
        <v>1</v>
      </c>
    </row>
    <row r="2694" spans="1:9" x14ac:dyDescent="0.35">
      <c r="A2694" t="s">
        <v>13</v>
      </c>
      <c r="B2694" s="75" t="str">
        <f t="shared" si="34"/>
        <v>Year ending September 2012</v>
      </c>
      <c r="C2694" t="s">
        <v>136</v>
      </c>
      <c r="D2694" t="s">
        <v>39</v>
      </c>
      <c r="E2694" t="s">
        <v>103</v>
      </c>
      <c r="F2694" t="s">
        <v>79</v>
      </c>
      <c r="G2694" t="s">
        <v>80</v>
      </c>
      <c r="H2694" t="s">
        <v>3</v>
      </c>
      <c r="I2694">
        <v>74</v>
      </c>
    </row>
    <row r="2695" spans="1:9" x14ac:dyDescent="0.35">
      <c r="A2695" t="s">
        <v>13</v>
      </c>
      <c r="B2695" s="75" t="str">
        <f t="shared" si="34"/>
        <v>Year ending September 2012</v>
      </c>
      <c r="C2695" t="s">
        <v>136</v>
      </c>
      <c r="D2695" t="s">
        <v>39</v>
      </c>
      <c r="E2695" t="s">
        <v>103</v>
      </c>
      <c r="F2695" t="s">
        <v>79</v>
      </c>
      <c r="G2695" t="s">
        <v>80</v>
      </c>
      <c r="H2695" t="s">
        <v>10</v>
      </c>
      <c r="I2695">
        <v>8</v>
      </c>
    </row>
    <row r="2696" spans="1:9" x14ac:dyDescent="0.35">
      <c r="A2696" t="s">
        <v>13</v>
      </c>
      <c r="B2696" s="75" t="str">
        <f t="shared" si="34"/>
        <v>Year ending September 2012</v>
      </c>
      <c r="C2696" t="s">
        <v>136</v>
      </c>
      <c r="D2696" t="s">
        <v>39</v>
      </c>
      <c r="E2696" t="s">
        <v>103</v>
      </c>
      <c r="F2696" t="s">
        <v>79</v>
      </c>
      <c r="G2696" t="s">
        <v>80</v>
      </c>
      <c r="H2696" t="s">
        <v>8</v>
      </c>
      <c r="I2696">
        <v>1</v>
      </c>
    </row>
    <row r="2697" spans="1:9" x14ac:dyDescent="0.35">
      <c r="A2697" t="s">
        <v>13</v>
      </c>
      <c r="B2697" s="75" t="str">
        <f t="shared" si="34"/>
        <v>Year ending September 2012</v>
      </c>
      <c r="C2697" t="s">
        <v>136</v>
      </c>
      <c r="D2697" t="s">
        <v>39</v>
      </c>
      <c r="E2697" t="s">
        <v>103</v>
      </c>
      <c r="F2697" t="s">
        <v>79</v>
      </c>
      <c r="G2697" t="s">
        <v>80</v>
      </c>
      <c r="H2697" t="s">
        <v>6</v>
      </c>
      <c r="I2697">
        <v>23</v>
      </c>
    </row>
    <row r="2698" spans="1:9" x14ac:dyDescent="0.35">
      <c r="A2698" t="s">
        <v>13</v>
      </c>
      <c r="B2698" s="75" t="str">
        <f t="shared" si="34"/>
        <v>Year ending September 2012</v>
      </c>
      <c r="C2698" t="s">
        <v>136</v>
      </c>
      <c r="D2698" t="s">
        <v>39</v>
      </c>
      <c r="E2698" t="s">
        <v>103</v>
      </c>
      <c r="F2698" t="s">
        <v>79</v>
      </c>
      <c r="G2698" t="s">
        <v>80</v>
      </c>
      <c r="H2698" t="s">
        <v>7</v>
      </c>
      <c r="I2698">
        <v>6</v>
      </c>
    </row>
    <row r="2699" spans="1:9" x14ac:dyDescent="0.35">
      <c r="A2699" t="s">
        <v>13</v>
      </c>
      <c r="B2699" s="75" t="str">
        <f t="shared" si="34"/>
        <v>Year ending September 2012</v>
      </c>
      <c r="C2699" t="s">
        <v>136</v>
      </c>
      <c r="D2699" t="s">
        <v>40</v>
      </c>
      <c r="E2699" t="s">
        <v>104</v>
      </c>
      <c r="F2699" t="s">
        <v>79</v>
      </c>
      <c r="G2699" t="s">
        <v>83</v>
      </c>
      <c r="H2699" t="s">
        <v>4</v>
      </c>
      <c r="I2699">
        <v>12</v>
      </c>
    </row>
    <row r="2700" spans="1:9" x14ac:dyDescent="0.35">
      <c r="A2700" t="s">
        <v>13</v>
      </c>
      <c r="B2700" s="75" t="str">
        <f t="shared" si="34"/>
        <v>Year ending September 2012</v>
      </c>
      <c r="C2700" t="s">
        <v>136</v>
      </c>
      <c r="D2700" t="s">
        <v>40</v>
      </c>
      <c r="E2700" t="s">
        <v>104</v>
      </c>
      <c r="F2700" t="s">
        <v>79</v>
      </c>
      <c r="G2700" t="s">
        <v>83</v>
      </c>
      <c r="H2700" t="s">
        <v>5</v>
      </c>
      <c r="I2700">
        <v>8</v>
      </c>
    </row>
    <row r="2701" spans="1:9" x14ac:dyDescent="0.35">
      <c r="A2701" t="s">
        <v>13</v>
      </c>
      <c r="B2701" s="75" t="str">
        <f t="shared" si="34"/>
        <v>Year ending September 2012</v>
      </c>
      <c r="C2701" t="s">
        <v>136</v>
      </c>
      <c r="D2701" t="s">
        <v>40</v>
      </c>
      <c r="E2701" t="s">
        <v>104</v>
      </c>
      <c r="F2701" t="s">
        <v>79</v>
      </c>
      <c r="G2701" t="s">
        <v>83</v>
      </c>
      <c r="H2701" t="s">
        <v>81</v>
      </c>
      <c r="I2701">
        <v>2</v>
      </c>
    </row>
    <row r="2702" spans="1:9" x14ac:dyDescent="0.35">
      <c r="A2702" t="s">
        <v>13</v>
      </c>
      <c r="B2702" s="75" t="str">
        <f t="shared" si="34"/>
        <v>Year ending September 2012</v>
      </c>
      <c r="C2702" t="s">
        <v>136</v>
      </c>
      <c r="D2702" t="s">
        <v>40</v>
      </c>
      <c r="E2702" t="s">
        <v>104</v>
      </c>
      <c r="F2702" t="s">
        <v>79</v>
      </c>
      <c r="G2702" t="s">
        <v>83</v>
      </c>
      <c r="H2702" t="s">
        <v>3</v>
      </c>
      <c r="I2702">
        <v>72</v>
      </c>
    </row>
    <row r="2703" spans="1:9" x14ac:dyDescent="0.35">
      <c r="A2703" t="s">
        <v>13</v>
      </c>
      <c r="B2703" s="75" t="str">
        <f t="shared" si="34"/>
        <v>Year ending September 2012</v>
      </c>
      <c r="C2703" t="s">
        <v>136</v>
      </c>
      <c r="D2703" t="s">
        <v>40</v>
      </c>
      <c r="E2703" t="s">
        <v>104</v>
      </c>
      <c r="F2703" t="s">
        <v>79</v>
      </c>
      <c r="G2703" t="s">
        <v>83</v>
      </c>
      <c r="H2703" t="s">
        <v>10</v>
      </c>
      <c r="I2703">
        <v>15</v>
      </c>
    </row>
    <row r="2704" spans="1:9" x14ac:dyDescent="0.35">
      <c r="A2704" t="s">
        <v>13</v>
      </c>
      <c r="B2704" s="75" t="str">
        <f t="shared" si="34"/>
        <v>Year ending September 2012</v>
      </c>
      <c r="C2704" t="s">
        <v>136</v>
      </c>
      <c r="D2704" t="s">
        <v>40</v>
      </c>
      <c r="E2704" t="s">
        <v>104</v>
      </c>
      <c r="F2704" t="s">
        <v>79</v>
      </c>
      <c r="G2704" t="s">
        <v>83</v>
      </c>
      <c r="H2704" t="s">
        <v>8</v>
      </c>
      <c r="I2704">
        <v>9</v>
      </c>
    </row>
    <row r="2705" spans="1:9" x14ac:dyDescent="0.35">
      <c r="A2705" t="s">
        <v>13</v>
      </c>
      <c r="B2705" s="75" t="str">
        <f t="shared" si="34"/>
        <v>Year ending September 2012</v>
      </c>
      <c r="C2705" t="s">
        <v>136</v>
      </c>
      <c r="D2705" t="s">
        <v>40</v>
      </c>
      <c r="E2705" t="s">
        <v>104</v>
      </c>
      <c r="F2705" t="s">
        <v>79</v>
      </c>
      <c r="G2705" t="s">
        <v>83</v>
      </c>
      <c r="H2705" t="s">
        <v>6</v>
      </c>
      <c r="I2705">
        <v>26</v>
      </c>
    </row>
    <row r="2706" spans="1:9" x14ac:dyDescent="0.35">
      <c r="A2706" t="s">
        <v>13</v>
      </c>
      <c r="B2706" s="75" t="str">
        <f t="shared" si="34"/>
        <v>Year ending September 2012</v>
      </c>
      <c r="C2706" t="s">
        <v>136</v>
      </c>
      <c r="D2706" t="s">
        <v>40</v>
      </c>
      <c r="E2706" t="s">
        <v>104</v>
      </c>
      <c r="F2706" t="s">
        <v>79</v>
      </c>
      <c r="G2706" t="s">
        <v>83</v>
      </c>
      <c r="H2706" t="s">
        <v>7</v>
      </c>
      <c r="I2706">
        <v>1</v>
      </c>
    </row>
    <row r="2707" spans="1:9" x14ac:dyDescent="0.35">
      <c r="A2707" t="s">
        <v>13</v>
      </c>
      <c r="B2707" s="75" t="str">
        <f t="shared" si="34"/>
        <v>Year ending September 2012</v>
      </c>
      <c r="C2707" t="s">
        <v>136</v>
      </c>
      <c r="D2707" t="s">
        <v>105</v>
      </c>
      <c r="E2707" t="s">
        <v>106</v>
      </c>
      <c r="F2707" t="s">
        <v>79</v>
      </c>
      <c r="G2707" t="s">
        <v>87</v>
      </c>
      <c r="H2707" t="s">
        <v>5</v>
      </c>
      <c r="I2707">
        <v>4</v>
      </c>
    </row>
    <row r="2708" spans="1:9" x14ac:dyDescent="0.35">
      <c r="A2708" t="s">
        <v>13</v>
      </c>
      <c r="B2708" s="75" t="str">
        <f t="shared" si="34"/>
        <v>Year ending September 2012</v>
      </c>
      <c r="C2708" t="s">
        <v>136</v>
      </c>
      <c r="D2708" t="s">
        <v>105</v>
      </c>
      <c r="E2708" t="s">
        <v>106</v>
      </c>
      <c r="F2708" t="s">
        <v>79</v>
      </c>
      <c r="G2708" t="s">
        <v>87</v>
      </c>
      <c r="H2708" t="s">
        <v>3</v>
      </c>
      <c r="I2708">
        <v>12</v>
      </c>
    </row>
    <row r="2709" spans="1:9" x14ac:dyDescent="0.35">
      <c r="A2709" t="s">
        <v>13</v>
      </c>
      <c r="B2709" s="75" t="str">
        <f t="shared" si="34"/>
        <v>Year ending September 2012</v>
      </c>
      <c r="C2709" t="s">
        <v>136</v>
      </c>
      <c r="D2709" t="s">
        <v>105</v>
      </c>
      <c r="E2709" t="s">
        <v>106</v>
      </c>
      <c r="F2709" t="s">
        <v>79</v>
      </c>
      <c r="G2709" t="s">
        <v>87</v>
      </c>
      <c r="H2709" t="s">
        <v>6</v>
      </c>
      <c r="I2709">
        <v>3</v>
      </c>
    </row>
    <row r="2710" spans="1:9" x14ac:dyDescent="0.35">
      <c r="A2710" t="s">
        <v>13</v>
      </c>
      <c r="B2710" s="75" t="str">
        <f t="shared" si="34"/>
        <v>Year ending September 2012</v>
      </c>
      <c r="C2710" t="s">
        <v>136</v>
      </c>
      <c r="D2710" t="s">
        <v>105</v>
      </c>
      <c r="E2710" t="s">
        <v>106</v>
      </c>
      <c r="F2710" t="s">
        <v>79</v>
      </c>
      <c r="G2710" t="s">
        <v>87</v>
      </c>
      <c r="H2710" t="s">
        <v>7</v>
      </c>
      <c r="I2710">
        <v>3</v>
      </c>
    </row>
    <row r="2711" spans="1:9" x14ac:dyDescent="0.35">
      <c r="A2711" t="s">
        <v>13</v>
      </c>
      <c r="B2711" s="75" t="str">
        <f t="shared" si="34"/>
        <v>Year ending September 2012</v>
      </c>
      <c r="C2711" t="s">
        <v>136</v>
      </c>
      <c r="D2711" t="s">
        <v>41</v>
      </c>
      <c r="E2711" t="s">
        <v>107</v>
      </c>
      <c r="F2711" t="s">
        <v>79</v>
      </c>
      <c r="G2711" t="s">
        <v>83</v>
      </c>
      <c r="H2711" t="s">
        <v>4</v>
      </c>
      <c r="I2711">
        <v>9</v>
      </c>
    </row>
    <row r="2712" spans="1:9" x14ac:dyDescent="0.35">
      <c r="A2712" t="s">
        <v>13</v>
      </c>
      <c r="B2712" s="75" t="str">
        <f t="shared" si="34"/>
        <v>Year ending September 2012</v>
      </c>
      <c r="C2712" t="s">
        <v>136</v>
      </c>
      <c r="D2712" t="s">
        <v>41</v>
      </c>
      <c r="E2712" t="s">
        <v>107</v>
      </c>
      <c r="F2712" t="s">
        <v>79</v>
      </c>
      <c r="G2712" t="s">
        <v>83</v>
      </c>
      <c r="H2712" t="s">
        <v>5</v>
      </c>
      <c r="I2712">
        <v>14</v>
      </c>
    </row>
    <row r="2713" spans="1:9" x14ac:dyDescent="0.35">
      <c r="A2713" t="s">
        <v>13</v>
      </c>
      <c r="B2713" s="75" t="str">
        <f t="shared" si="34"/>
        <v>Year ending September 2012</v>
      </c>
      <c r="C2713" t="s">
        <v>136</v>
      </c>
      <c r="D2713" t="s">
        <v>41</v>
      </c>
      <c r="E2713" t="s">
        <v>107</v>
      </c>
      <c r="F2713" t="s">
        <v>79</v>
      </c>
      <c r="G2713" t="s">
        <v>83</v>
      </c>
      <c r="H2713" t="s">
        <v>81</v>
      </c>
      <c r="I2713">
        <v>4</v>
      </c>
    </row>
    <row r="2714" spans="1:9" x14ac:dyDescent="0.35">
      <c r="A2714" t="s">
        <v>13</v>
      </c>
      <c r="B2714" s="75" t="str">
        <f t="shared" si="34"/>
        <v>Year ending September 2012</v>
      </c>
      <c r="C2714" t="s">
        <v>136</v>
      </c>
      <c r="D2714" t="s">
        <v>41</v>
      </c>
      <c r="E2714" t="s">
        <v>107</v>
      </c>
      <c r="F2714" t="s">
        <v>79</v>
      </c>
      <c r="G2714" t="s">
        <v>83</v>
      </c>
      <c r="H2714" t="s">
        <v>3</v>
      </c>
      <c r="I2714">
        <v>95</v>
      </c>
    </row>
    <row r="2715" spans="1:9" x14ac:dyDescent="0.35">
      <c r="A2715" t="s">
        <v>13</v>
      </c>
      <c r="B2715" s="75" t="str">
        <f t="shared" si="34"/>
        <v>Year ending September 2012</v>
      </c>
      <c r="C2715" t="s">
        <v>136</v>
      </c>
      <c r="D2715" t="s">
        <v>41</v>
      </c>
      <c r="E2715" t="s">
        <v>107</v>
      </c>
      <c r="F2715" t="s">
        <v>79</v>
      </c>
      <c r="G2715" t="s">
        <v>83</v>
      </c>
      <c r="H2715" t="s">
        <v>10</v>
      </c>
      <c r="I2715">
        <v>9</v>
      </c>
    </row>
    <row r="2716" spans="1:9" x14ac:dyDescent="0.35">
      <c r="A2716" t="s">
        <v>13</v>
      </c>
      <c r="B2716" s="75" t="str">
        <f t="shared" si="34"/>
        <v>Year ending September 2012</v>
      </c>
      <c r="C2716" t="s">
        <v>136</v>
      </c>
      <c r="D2716" t="s">
        <v>41</v>
      </c>
      <c r="E2716" t="s">
        <v>107</v>
      </c>
      <c r="F2716" t="s">
        <v>79</v>
      </c>
      <c r="G2716" t="s">
        <v>83</v>
      </c>
      <c r="H2716" t="s">
        <v>8</v>
      </c>
      <c r="I2716">
        <v>5</v>
      </c>
    </row>
    <row r="2717" spans="1:9" x14ac:dyDescent="0.35">
      <c r="A2717" t="s">
        <v>13</v>
      </c>
      <c r="B2717" s="75" t="str">
        <f t="shared" si="34"/>
        <v>Year ending September 2012</v>
      </c>
      <c r="C2717" t="s">
        <v>136</v>
      </c>
      <c r="D2717" t="s">
        <v>41</v>
      </c>
      <c r="E2717" t="s">
        <v>107</v>
      </c>
      <c r="F2717" t="s">
        <v>79</v>
      </c>
      <c r="G2717" t="s">
        <v>83</v>
      </c>
      <c r="H2717" t="s">
        <v>6</v>
      </c>
      <c r="I2717">
        <v>19</v>
      </c>
    </row>
    <row r="2718" spans="1:9" x14ac:dyDescent="0.35">
      <c r="A2718" t="s">
        <v>13</v>
      </c>
      <c r="B2718" s="75" t="str">
        <f t="shared" si="34"/>
        <v>Year ending September 2012</v>
      </c>
      <c r="C2718" t="s">
        <v>136</v>
      </c>
      <c r="D2718" t="s">
        <v>41</v>
      </c>
      <c r="E2718" t="s">
        <v>107</v>
      </c>
      <c r="F2718" t="s">
        <v>79</v>
      </c>
      <c r="G2718" t="s">
        <v>83</v>
      </c>
      <c r="H2718" t="s">
        <v>7</v>
      </c>
      <c r="I2718">
        <v>7</v>
      </c>
    </row>
    <row r="2719" spans="1:9" x14ac:dyDescent="0.35">
      <c r="A2719" t="s">
        <v>13</v>
      </c>
      <c r="B2719" s="75" t="str">
        <f t="shared" si="34"/>
        <v>Year ending September 2012</v>
      </c>
      <c r="C2719" t="s">
        <v>136</v>
      </c>
      <c r="D2719" t="s">
        <v>42</v>
      </c>
      <c r="E2719" t="s">
        <v>108</v>
      </c>
      <c r="F2719" t="s">
        <v>79</v>
      </c>
      <c r="G2719" t="s">
        <v>80</v>
      </c>
      <c r="H2719" t="s">
        <v>4</v>
      </c>
      <c r="I2719">
        <v>15</v>
      </c>
    </row>
    <row r="2720" spans="1:9" x14ac:dyDescent="0.35">
      <c r="A2720" t="s">
        <v>13</v>
      </c>
      <c r="B2720" s="75" t="str">
        <f t="shared" si="34"/>
        <v>Year ending September 2012</v>
      </c>
      <c r="C2720" t="s">
        <v>136</v>
      </c>
      <c r="D2720" t="s">
        <v>42</v>
      </c>
      <c r="E2720" t="s">
        <v>108</v>
      </c>
      <c r="F2720" t="s">
        <v>79</v>
      </c>
      <c r="G2720" t="s">
        <v>80</v>
      </c>
      <c r="H2720" t="s">
        <v>5</v>
      </c>
      <c r="I2720">
        <v>20</v>
      </c>
    </row>
    <row r="2721" spans="1:9" x14ac:dyDescent="0.35">
      <c r="A2721" t="s">
        <v>13</v>
      </c>
      <c r="B2721" s="75" t="str">
        <f t="shared" si="34"/>
        <v>Year ending September 2012</v>
      </c>
      <c r="C2721" t="s">
        <v>136</v>
      </c>
      <c r="D2721" t="s">
        <v>42</v>
      </c>
      <c r="E2721" t="s">
        <v>108</v>
      </c>
      <c r="F2721" t="s">
        <v>79</v>
      </c>
      <c r="G2721" t="s">
        <v>80</v>
      </c>
      <c r="H2721" t="s">
        <v>81</v>
      </c>
      <c r="I2721">
        <v>15</v>
      </c>
    </row>
    <row r="2722" spans="1:9" x14ac:dyDescent="0.35">
      <c r="A2722" t="s">
        <v>13</v>
      </c>
      <c r="B2722" s="75" t="str">
        <f t="shared" si="34"/>
        <v>Year ending September 2012</v>
      </c>
      <c r="C2722" t="s">
        <v>136</v>
      </c>
      <c r="D2722" t="s">
        <v>42</v>
      </c>
      <c r="E2722" t="s">
        <v>108</v>
      </c>
      <c r="F2722" t="s">
        <v>79</v>
      </c>
      <c r="G2722" t="s">
        <v>80</v>
      </c>
      <c r="H2722" t="s">
        <v>3</v>
      </c>
      <c r="I2722">
        <v>182</v>
      </c>
    </row>
    <row r="2723" spans="1:9" x14ac:dyDescent="0.35">
      <c r="A2723" t="s">
        <v>13</v>
      </c>
      <c r="B2723" s="75" t="str">
        <f t="shared" si="34"/>
        <v>Year ending September 2012</v>
      </c>
      <c r="C2723" t="s">
        <v>136</v>
      </c>
      <c r="D2723" t="s">
        <v>42</v>
      </c>
      <c r="E2723" t="s">
        <v>108</v>
      </c>
      <c r="F2723" t="s">
        <v>79</v>
      </c>
      <c r="G2723" t="s">
        <v>80</v>
      </c>
      <c r="H2723" t="s">
        <v>10</v>
      </c>
      <c r="I2723">
        <v>29</v>
      </c>
    </row>
    <row r="2724" spans="1:9" x14ac:dyDescent="0.35">
      <c r="A2724" t="s">
        <v>13</v>
      </c>
      <c r="B2724" s="75" t="str">
        <f t="shared" si="34"/>
        <v>Year ending September 2012</v>
      </c>
      <c r="C2724" t="s">
        <v>136</v>
      </c>
      <c r="D2724" t="s">
        <v>42</v>
      </c>
      <c r="E2724" t="s">
        <v>108</v>
      </c>
      <c r="F2724" t="s">
        <v>79</v>
      </c>
      <c r="G2724" t="s">
        <v>80</v>
      </c>
      <c r="H2724" t="s">
        <v>8</v>
      </c>
      <c r="I2724">
        <v>5</v>
      </c>
    </row>
    <row r="2725" spans="1:9" x14ac:dyDescent="0.35">
      <c r="A2725" t="s">
        <v>13</v>
      </c>
      <c r="B2725" s="75" t="str">
        <f t="shared" si="34"/>
        <v>Year ending September 2012</v>
      </c>
      <c r="C2725" t="s">
        <v>136</v>
      </c>
      <c r="D2725" t="s">
        <v>42</v>
      </c>
      <c r="E2725" t="s">
        <v>108</v>
      </c>
      <c r="F2725" t="s">
        <v>79</v>
      </c>
      <c r="G2725" t="s">
        <v>80</v>
      </c>
      <c r="H2725" t="s">
        <v>6</v>
      </c>
      <c r="I2725">
        <v>33</v>
      </c>
    </row>
    <row r="2726" spans="1:9" x14ac:dyDescent="0.35">
      <c r="A2726" t="s">
        <v>13</v>
      </c>
      <c r="B2726" s="75" t="str">
        <f t="shared" si="34"/>
        <v>Year ending September 2012</v>
      </c>
      <c r="C2726" t="s">
        <v>136</v>
      </c>
      <c r="D2726" t="s">
        <v>42</v>
      </c>
      <c r="E2726" t="s">
        <v>108</v>
      </c>
      <c r="F2726" t="s">
        <v>79</v>
      </c>
      <c r="G2726" t="s">
        <v>80</v>
      </c>
      <c r="H2726" t="s">
        <v>7</v>
      </c>
      <c r="I2726">
        <v>3</v>
      </c>
    </row>
    <row r="2727" spans="1:9" x14ac:dyDescent="0.35">
      <c r="A2727" t="s">
        <v>13</v>
      </c>
      <c r="B2727" s="75" t="str">
        <f t="shared" si="34"/>
        <v>Year ending September 2012</v>
      </c>
      <c r="C2727" t="s">
        <v>136</v>
      </c>
      <c r="D2727" t="s">
        <v>43</v>
      </c>
      <c r="E2727" t="s">
        <v>109</v>
      </c>
      <c r="F2727" t="s">
        <v>79</v>
      </c>
      <c r="G2727" t="s">
        <v>83</v>
      </c>
      <c r="H2727" t="s">
        <v>4</v>
      </c>
      <c r="I2727">
        <v>15</v>
      </c>
    </row>
    <row r="2728" spans="1:9" x14ac:dyDescent="0.35">
      <c r="A2728" t="s">
        <v>13</v>
      </c>
      <c r="B2728" s="75" t="str">
        <f t="shared" si="34"/>
        <v>Year ending September 2012</v>
      </c>
      <c r="C2728" t="s">
        <v>136</v>
      </c>
      <c r="D2728" t="s">
        <v>43</v>
      </c>
      <c r="E2728" t="s">
        <v>109</v>
      </c>
      <c r="F2728" t="s">
        <v>79</v>
      </c>
      <c r="G2728" t="s">
        <v>83</v>
      </c>
      <c r="H2728" t="s">
        <v>5</v>
      </c>
      <c r="I2728">
        <v>6</v>
      </c>
    </row>
    <row r="2729" spans="1:9" x14ac:dyDescent="0.35">
      <c r="A2729" t="s">
        <v>13</v>
      </c>
      <c r="B2729" s="75" t="str">
        <f t="shared" si="34"/>
        <v>Year ending September 2012</v>
      </c>
      <c r="C2729" t="s">
        <v>136</v>
      </c>
      <c r="D2729" t="s">
        <v>43</v>
      </c>
      <c r="E2729" t="s">
        <v>109</v>
      </c>
      <c r="F2729" t="s">
        <v>79</v>
      </c>
      <c r="G2729" t="s">
        <v>83</v>
      </c>
      <c r="H2729" t="s">
        <v>81</v>
      </c>
      <c r="I2729">
        <v>5</v>
      </c>
    </row>
    <row r="2730" spans="1:9" x14ac:dyDescent="0.35">
      <c r="A2730" t="s">
        <v>13</v>
      </c>
      <c r="B2730" s="75" t="str">
        <f t="shared" si="34"/>
        <v>Year ending September 2012</v>
      </c>
      <c r="C2730" t="s">
        <v>136</v>
      </c>
      <c r="D2730" t="s">
        <v>43</v>
      </c>
      <c r="E2730" t="s">
        <v>109</v>
      </c>
      <c r="F2730" t="s">
        <v>79</v>
      </c>
      <c r="G2730" t="s">
        <v>83</v>
      </c>
      <c r="H2730" t="s">
        <v>3</v>
      </c>
      <c r="I2730">
        <v>60</v>
      </c>
    </row>
    <row r="2731" spans="1:9" x14ac:dyDescent="0.35">
      <c r="A2731" t="s">
        <v>13</v>
      </c>
      <c r="B2731" s="75" t="str">
        <f t="shared" si="34"/>
        <v>Year ending September 2012</v>
      </c>
      <c r="C2731" t="s">
        <v>136</v>
      </c>
      <c r="D2731" t="s">
        <v>43</v>
      </c>
      <c r="E2731" t="s">
        <v>109</v>
      </c>
      <c r="F2731" t="s">
        <v>79</v>
      </c>
      <c r="G2731" t="s">
        <v>83</v>
      </c>
      <c r="H2731" t="s">
        <v>10</v>
      </c>
      <c r="I2731">
        <v>1</v>
      </c>
    </row>
    <row r="2732" spans="1:9" x14ac:dyDescent="0.35">
      <c r="A2732" t="s">
        <v>13</v>
      </c>
      <c r="B2732" s="75" t="str">
        <f t="shared" si="34"/>
        <v>Year ending September 2012</v>
      </c>
      <c r="C2732" t="s">
        <v>136</v>
      </c>
      <c r="D2732" t="s">
        <v>43</v>
      </c>
      <c r="E2732" t="s">
        <v>109</v>
      </c>
      <c r="F2732" t="s">
        <v>79</v>
      </c>
      <c r="G2732" t="s">
        <v>83</v>
      </c>
      <c r="H2732" t="s">
        <v>8</v>
      </c>
      <c r="I2732">
        <v>2</v>
      </c>
    </row>
    <row r="2733" spans="1:9" x14ac:dyDescent="0.35">
      <c r="A2733" t="s">
        <v>13</v>
      </c>
      <c r="B2733" s="75" t="str">
        <f t="shared" si="34"/>
        <v>Year ending September 2012</v>
      </c>
      <c r="C2733" t="s">
        <v>136</v>
      </c>
      <c r="D2733" t="s">
        <v>43</v>
      </c>
      <c r="E2733" t="s">
        <v>109</v>
      </c>
      <c r="F2733" t="s">
        <v>79</v>
      </c>
      <c r="G2733" t="s">
        <v>83</v>
      </c>
      <c r="H2733" t="s">
        <v>6</v>
      </c>
      <c r="I2733">
        <v>11</v>
      </c>
    </row>
    <row r="2734" spans="1:9" x14ac:dyDescent="0.35">
      <c r="A2734" t="s">
        <v>13</v>
      </c>
      <c r="B2734" s="75" t="str">
        <f t="shared" si="34"/>
        <v>Year ending September 2012</v>
      </c>
      <c r="C2734" t="s">
        <v>136</v>
      </c>
      <c r="D2734" t="s">
        <v>43</v>
      </c>
      <c r="E2734" t="s">
        <v>109</v>
      </c>
      <c r="F2734" t="s">
        <v>79</v>
      </c>
      <c r="G2734" t="s">
        <v>83</v>
      </c>
      <c r="H2734" t="s">
        <v>7</v>
      </c>
      <c r="I2734">
        <v>3</v>
      </c>
    </row>
    <row r="2735" spans="1:9" x14ac:dyDescent="0.35">
      <c r="A2735" t="s">
        <v>13</v>
      </c>
      <c r="B2735" s="75" t="str">
        <f t="shared" si="34"/>
        <v>Year ending September 2012</v>
      </c>
      <c r="C2735" t="s">
        <v>136</v>
      </c>
      <c r="D2735" t="s">
        <v>44</v>
      </c>
      <c r="E2735" t="s">
        <v>110</v>
      </c>
      <c r="F2735" t="s">
        <v>79</v>
      </c>
      <c r="G2735" t="s">
        <v>87</v>
      </c>
      <c r="H2735" t="s">
        <v>4</v>
      </c>
      <c r="I2735">
        <v>11</v>
      </c>
    </row>
    <row r="2736" spans="1:9" x14ac:dyDescent="0.35">
      <c r="A2736" t="s">
        <v>13</v>
      </c>
      <c r="B2736" s="75" t="str">
        <f t="shared" si="34"/>
        <v>Year ending September 2012</v>
      </c>
      <c r="C2736" t="s">
        <v>136</v>
      </c>
      <c r="D2736" t="s">
        <v>44</v>
      </c>
      <c r="E2736" t="s">
        <v>110</v>
      </c>
      <c r="F2736" t="s">
        <v>79</v>
      </c>
      <c r="G2736" t="s">
        <v>87</v>
      </c>
      <c r="H2736" t="s">
        <v>5</v>
      </c>
      <c r="I2736">
        <v>1</v>
      </c>
    </row>
    <row r="2737" spans="1:9" x14ac:dyDescent="0.35">
      <c r="A2737" t="s">
        <v>13</v>
      </c>
      <c r="B2737" s="75" t="str">
        <f t="shared" si="34"/>
        <v>Year ending September 2012</v>
      </c>
      <c r="C2737" t="s">
        <v>136</v>
      </c>
      <c r="D2737" t="s">
        <v>44</v>
      </c>
      <c r="E2737" t="s">
        <v>110</v>
      </c>
      <c r="F2737" t="s">
        <v>79</v>
      </c>
      <c r="G2737" t="s">
        <v>87</v>
      </c>
      <c r="H2737" t="s">
        <v>81</v>
      </c>
      <c r="I2737">
        <v>3</v>
      </c>
    </row>
    <row r="2738" spans="1:9" x14ac:dyDescent="0.35">
      <c r="A2738" t="s">
        <v>13</v>
      </c>
      <c r="B2738" s="75" t="str">
        <f t="shared" si="34"/>
        <v>Year ending September 2012</v>
      </c>
      <c r="C2738" t="s">
        <v>136</v>
      </c>
      <c r="D2738" t="s">
        <v>44</v>
      </c>
      <c r="E2738" t="s">
        <v>110</v>
      </c>
      <c r="F2738" t="s">
        <v>79</v>
      </c>
      <c r="G2738" t="s">
        <v>87</v>
      </c>
      <c r="H2738" t="s">
        <v>3</v>
      </c>
      <c r="I2738">
        <v>55</v>
      </c>
    </row>
    <row r="2739" spans="1:9" x14ac:dyDescent="0.35">
      <c r="A2739" t="s">
        <v>13</v>
      </c>
      <c r="B2739" s="75" t="str">
        <f t="shared" si="34"/>
        <v>Year ending September 2012</v>
      </c>
      <c r="C2739" t="s">
        <v>136</v>
      </c>
      <c r="D2739" t="s">
        <v>44</v>
      </c>
      <c r="E2739" t="s">
        <v>110</v>
      </c>
      <c r="F2739" t="s">
        <v>79</v>
      </c>
      <c r="G2739" t="s">
        <v>87</v>
      </c>
      <c r="H2739" t="s">
        <v>10</v>
      </c>
      <c r="I2739">
        <v>5</v>
      </c>
    </row>
    <row r="2740" spans="1:9" x14ac:dyDescent="0.35">
      <c r="A2740" t="s">
        <v>13</v>
      </c>
      <c r="B2740" s="75" t="str">
        <f t="shared" si="34"/>
        <v>Year ending September 2012</v>
      </c>
      <c r="C2740" t="s">
        <v>136</v>
      </c>
      <c r="D2740" t="s">
        <v>44</v>
      </c>
      <c r="E2740" t="s">
        <v>110</v>
      </c>
      <c r="F2740" t="s">
        <v>79</v>
      </c>
      <c r="G2740" t="s">
        <v>87</v>
      </c>
      <c r="H2740" t="s">
        <v>6</v>
      </c>
      <c r="I2740">
        <v>9</v>
      </c>
    </row>
    <row r="2741" spans="1:9" x14ac:dyDescent="0.35">
      <c r="A2741" t="s">
        <v>13</v>
      </c>
      <c r="B2741" s="75" t="str">
        <f t="shared" si="34"/>
        <v>Year ending September 2012</v>
      </c>
      <c r="C2741" t="s">
        <v>136</v>
      </c>
      <c r="D2741" t="s">
        <v>45</v>
      </c>
      <c r="E2741" t="s">
        <v>111</v>
      </c>
      <c r="F2741" t="s">
        <v>99</v>
      </c>
      <c r="G2741" t="s">
        <v>80</v>
      </c>
      <c r="H2741" t="s">
        <v>4</v>
      </c>
      <c r="I2741">
        <v>11</v>
      </c>
    </row>
    <row r="2742" spans="1:9" x14ac:dyDescent="0.35">
      <c r="A2742" t="s">
        <v>13</v>
      </c>
      <c r="B2742" s="75" t="str">
        <f t="shared" si="34"/>
        <v>Year ending September 2012</v>
      </c>
      <c r="C2742" t="s">
        <v>136</v>
      </c>
      <c r="D2742" t="s">
        <v>45</v>
      </c>
      <c r="E2742" t="s">
        <v>111</v>
      </c>
      <c r="F2742" t="s">
        <v>99</v>
      </c>
      <c r="G2742" t="s">
        <v>80</v>
      </c>
      <c r="H2742" t="s">
        <v>5</v>
      </c>
      <c r="I2742">
        <v>32</v>
      </c>
    </row>
    <row r="2743" spans="1:9" x14ac:dyDescent="0.35">
      <c r="A2743" t="s">
        <v>13</v>
      </c>
      <c r="B2743" s="75" t="str">
        <f t="shared" si="34"/>
        <v>Year ending September 2012</v>
      </c>
      <c r="C2743" t="s">
        <v>136</v>
      </c>
      <c r="D2743" t="s">
        <v>45</v>
      </c>
      <c r="E2743" t="s">
        <v>111</v>
      </c>
      <c r="F2743" t="s">
        <v>99</v>
      </c>
      <c r="G2743" t="s">
        <v>80</v>
      </c>
      <c r="H2743" t="s">
        <v>81</v>
      </c>
      <c r="I2743">
        <v>2</v>
      </c>
    </row>
    <row r="2744" spans="1:9" x14ac:dyDescent="0.35">
      <c r="A2744" t="s">
        <v>13</v>
      </c>
      <c r="B2744" s="75" t="str">
        <f t="shared" si="34"/>
        <v>Year ending September 2012</v>
      </c>
      <c r="C2744" t="s">
        <v>136</v>
      </c>
      <c r="D2744" t="s">
        <v>45</v>
      </c>
      <c r="E2744" t="s">
        <v>111</v>
      </c>
      <c r="F2744" t="s">
        <v>99</v>
      </c>
      <c r="G2744" t="s">
        <v>80</v>
      </c>
      <c r="H2744" t="s">
        <v>3</v>
      </c>
      <c r="I2744">
        <v>207</v>
      </c>
    </row>
    <row r="2745" spans="1:9" x14ac:dyDescent="0.35">
      <c r="A2745" t="s">
        <v>13</v>
      </c>
      <c r="B2745" s="75" t="str">
        <f t="shared" si="34"/>
        <v>Year ending September 2012</v>
      </c>
      <c r="C2745" t="s">
        <v>136</v>
      </c>
      <c r="D2745" t="s">
        <v>45</v>
      </c>
      <c r="E2745" t="s">
        <v>111</v>
      </c>
      <c r="F2745" t="s">
        <v>99</v>
      </c>
      <c r="G2745" t="s">
        <v>80</v>
      </c>
      <c r="H2745" t="s">
        <v>10</v>
      </c>
      <c r="I2745">
        <v>30</v>
      </c>
    </row>
    <row r="2746" spans="1:9" x14ac:dyDescent="0.35">
      <c r="A2746" t="s">
        <v>13</v>
      </c>
      <c r="B2746" s="75" t="str">
        <f t="shared" si="34"/>
        <v>Year ending September 2012</v>
      </c>
      <c r="C2746" t="s">
        <v>136</v>
      </c>
      <c r="D2746" t="s">
        <v>45</v>
      </c>
      <c r="E2746" t="s">
        <v>111</v>
      </c>
      <c r="F2746" t="s">
        <v>99</v>
      </c>
      <c r="G2746" t="s">
        <v>80</v>
      </c>
      <c r="H2746" t="s">
        <v>8</v>
      </c>
      <c r="I2746">
        <v>4</v>
      </c>
    </row>
    <row r="2747" spans="1:9" x14ac:dyDescent="0.35">
      <c r="A2747" t="s">
        <v>13</v>
      </c>
      <c r="B2747" s="75" t="str">
        <f t="shared" si="34"/>
        <v>Year ending September 2012</v>
      </c>
      <c r="C2747" t="s">
        <v>136</v>
      </c>
      <c r="D2747" t="s">
        <v>45</v>
      </c>
      <c r="E2747" t="s">
        <v>111</v>
      </c>
      <c r="F2747" t="s">
        <v>99</v>
      </c>
      <c r="G2747" t="s">
        <v>80</v>
      </c>
      <c r="H2747" t="s">
        <v>6</v>
      </c>
      <c r="I2747">
        <v>32</v>
      </c>
    </row>
    <row r="2748" spans="1:9" x14ac:dyDescent="0.35">
      <c r="A2748" t="s">
        <v>13</v>
      </c>
      <c r="B2748" s="75" t="str">
        <f t="shared" si="34"/>
        <v>Year ending September 2012</v>
      </c>
      <c r="C2748" t="s">
        <v>136</v>
      </c>
      <c r="D2748" t="s">
        <v>45</v>
      </c>
      <c r="E2748" t="s">
        <v>111</v>
      </c>
      <c r="F2748" t="s">
        <v>99</v>
      </c>
      <c r="G2748" t="s">
        <v>80</v>
      </c>
      <c r="H2748" t="s">
        <v>7</v>
      </c>
      <c r="I2748">
        <v>8</v>
      </c>
    </row>
    <row r="2749" spans="1:9" x14ac:dyDescent="0.35">
      <c r="A2749" t="s">
        <v>13</v>
      </c>
      <c r="B2749" s="75" t="str">
        <f t="shared" si="34"/>
        <v>Year ending September 2012</v>
      </c>
      <c r="C2749" t="s">
        <v>136</v>
      </c>
      <c r="D2749" t="s">
        <v>46</v>
      </c>
      <c r="E2749" t="s">
        <v>112</v>
      </c>
      <c r="F2749" t="s">
        <v>79</v>
      </c>
      <c r="G2749" t="s">
        <v>87</v>
      </c>
      <c r="H2749" t="s">
        <v>4</v>
      </c>
      <c r="I2749">
        <v>11</v>
      </c>
    </row>
    <row r="2750" spans="1:9" x14ac:dyDescent="0.35">
      <c r="A2750" t="s">
        <v>13</v>
      </c>
      <c r="B2750" s="75" t="str">
        <f t="shared" si="34"/>
        <v>Year ending September 2012</v>
      </c>
      <c r="C2750" t="s">
        <v>136</v>
      </c>
      <c r="D2750" t="s">
        <v>46</v>
      </c>
      <c r="E2750" t="s">
        <v>112</v>
      </c>
      <c r="F2750" t="s">
        <v>79</v>
      </c>
      <c r="G2750" t="s">
        <v>87</v>
      </c>
      <c r="H2750" t="s">
        <v>5</v>
      </c>
      <c r="I2750">
        <v>8</v>
      </c>
    </row>
    <row r="2751" spans="1:9" x14ac:dyDescent="0.35">
      <c r="A2751" t="s">
        <v>13</v>
      </c>
      <c r="B2751" s="75" t="str">
        <f t="shared" si="34"/>
        <v>Year ending September 2012</v>
      </c>
      <c r="C2751" t="s">
        <v>136</v>
      </c>
      <c r="D2751" t="s">
        <v>46</v>
      </c>
      <c r="E2751" t="s">
        <v>112</v>
      </c>
      <c r="F2751" t="s">
        <v>79</v>
      </c>
      <c r="G2751" t="s">
        <v>87</v>
      </c>
      <c r="H2751" t="s">
        <v>81</v>
      </c>
      <c r="I2751">
        <v>4</v>
      </c>
    </row>
    <row r="2752" spans="1:9" x14ac:dyDescent="0.35">
      <c r="A2752" t="s">
        <v>13</v>
      </c>
      <c r="B2752" s="75" t="str">
        <f t="shared" si="34"/>
        <v>Year ending September 2012</v>
      </c>
      <c r="C2752" t="s">
        <v>136</v>
      </c>
      <c r="D2752" t="s">
        <v>46</v>
      </c>
      <c r="E2752" t="s">
        <v>112</v>
      </c>
      <c r="F2752" t="s">
        <v>79</v>
      </c>
      <c r="G2752" t="s">
        <v>87</v>
      </c>
      <c r="H2752" t="s">
        <v>3</v>
      </c>
      <c r="I2752">
        <v>46</v>
      </c>
    </row>
    <row r="2753" spans="1:9" x14ac:dyDescent="0.35">
      <c r="A2753" t="s">
        <v>13</v>
      </c>
      <c r="B2753" s="75" t="str">
        <f t="shared" si="34"/>
        <v>Year ending September 2012</v>
      </c>
      <c r="C2753" t="s">
        <v>136</v>
      </c>
      <c r="D2753" t="s">
        <v>46</v>
      </c>
      <c r="E2753" t="s">
        <v>112</v>
      </c>
      <c r="F2753" t="s">
        <v>79</v>
      </c>
      <c r="G2753" t="s">
        <v>87</v>
      </c>
      <c r="H2753" t="s">
        <v>10</v>
      </c>
      <c r="I2753">
        <v>11</v>
      </c>
    </row>
    <row r="2754" spans="1:9" x14ac:dyDescent="0.35">
      <c r="A2754" t="s">
        <v>13</v>
      </c>
      <c r="B2754" s="75" t="str">
        <f t="shared" ref="B2754:B2817" si="35">IF(OR(C2754="2009/10 Jan, Feb, Mar",C2754="2010/11 Apr, May, Jun",C2754="2010/11 Jul, Aug, Sep",C2754="2009/10 Oct, Nov, Dec"),"Year ending September 2010",IF(OR(C2754="2010/11 Jan, Feb, Mar",C2754="2011/12 Apr, May, Jun",C2754="2011/12 Jul, Aug, Sep",C2754="2010/11 Oct, Nov, Dec"),"Year ending September 2011",IF(OR(C2754="2011/12 Jan, Feb, Mar",C2754="2012/13 Apr, May, Jun",C2754="2012/13 Jul, Aug, Sep",C2754="2011/12 Oct, Nov, Dec"),"Year ending September 2012",IF(OR(C2754="2012/13 Jan, Feb, Mar",C2754="2013/14 Apr, May, Jun",C2754="2013/14 Jul, Aug, Sep",C2754="2012/13 Oct, Nov, Dec"),"Year ending September 2013",IF(OR(C2754="2013/14 Jan, Feb, Mar",C2754="2014/15 Apr, May, Jun",C2754="2014/15 Jul, Aug, Sep",C2754="2013/14 Oct, Nov, Dec"),"Year ending September 2014",IF(OR(C2754="2014/15 Jan, Feb, Mar",C2754="2015/16 Apr, May, Jun",C2754="2015/16 Jul, Aug, Sep",C2754="2014/15 Oct, Nov, Dec"),"Year ending September 2015",IF(OR(C2754="2015/16 Jan, Feb, Mar",C2754="2016/17 Apr, May, Jun",C2754="2016/17 Jul, Aug, Sep",C2754="2015/16 Oct, Nov, Dec"),"Year ending September 2016",IF(OR(C2754="2016/17 Jan, Feb, Mar",C2754="2017/18 Apr, May, Jun",C2754="2017/18 Jul, Aug, Sep",C2754="2016/17 Oct, Nov, Dec"),"Year ending September 2017",IF(OR(C2754="2017/18 Jan, Feb, Mar",C2754="2018/19 Apr, May, Jun",C2754="2018/19 Jul, Aug, Sep",C2754="2017/18 Oct, Nov, Dec"),"Year ending September 2018",IF(OR(C2754="2018/19 Jan, Feb, Mar",C2754="2019/20 Apr, May, Jun",C2754="2019/20 Jul, Aug, Sep",C2754="2018/19 Oct, Nov, Dec"),"Year ending September 2019",""))))))))))</f>
        <v>Year ending September 2012</v>
      </c>
      <c r="C2754" t="s">
        <v>136</v>
      </c>
      <c r="D2754" t="s">
        <v>46</v>
      </c>
      <c r="E2754" t="s">
        <v>112</v>
      </c>
      <c r="F2754" t="s">
        <v>79</v>
      </c>
      <c r="G2754" t="s">
        <v>87</v>
      </c>
      <c r="H2754" t="s">
        <v>8</v>
      </c>
      <c r="I2754">
        <v>1</v>
      </c>
    </row>
    <row r="2755" spans="1:9" x14ac:dyDescent="0.35">
      <c r="A2755" t="s">
        <v>13</v>
      </c>
      <c r="B2755" s="75" t="str">
        <f t="shared" si="35"/>
        <v>Year ending September 2012</v>
      </c>
      <c r="C2755" t="s">
        <v>136</v>
      </c>
      <c r="D2755" t="s">
        <v>46</v>
      </c>
      <c r="E2755" t="s">
        <v>112</v>
      </c>
      <c r="F2755" t="s">
        <v>79</v>
      </c>
      <c r="G2755" t="s">
        <v>87</v>
      </c>
      <c r="H2755" t="s">
        <v>6</v>
      </c>
      <c r="I2755">
        <v>17</v>
      </c>
    </row>
    <row r="2756" spans="1:9" x14ac:dyDescent="0.35">
      <c r="A2756" t="s">
        <v>13</v>
      </c>
      <c r="B2756" s="75" t="str">
        <f t="shared" si="35"/>
        <v>Year ending September 2012</v>
      </c>
      <c r="C2756" t="s">
        <v>136</v>
      </c>
      <c r="D2756" t="s">
        <v>46</v>
      </c>
      <c r="E2756" t="s">
        <v>112</v>
      </c>
      <c r="F2756" t="s">
        <v>79</v>
      </c>
      <c r="G2756" t="s">
        <v>87</v>
      </c>
      <c r="H2756" t="s">
        <v>7</v>
      </c>
      <c r="I2756">
        <v>6</v>
      </c>
    </row>
    <row r="2757" spans="1:9" x14ac:dyDescent="0.35">
      <c r="A2757" t="s">
        <v>13</v>
      </c>
      <c r="B2757" s="75" t="str">
        <f t="shared" si="35"/>
        <v>Year ending September 2012</v>
      </c>
      <c r="C2757" t="s">
        <v>136</v>
      </c>
      <c r="D2757" t="s">
        <v>47</v>
      </c>
      <c r="E2757" t="s">
        <v>113</v>
      </c>
      <c r="F2757" t="s">
        <v>79</v>
      </c>
      <c r="G2757" t="s">
        <v>87</v>
      </c>
      <c r="H2757" t="s">
        <v>4</v>
      </c>
      <c r="I2757">
        <v>12</v>
      </c>
    </row>
    <row r="2758" spans="1:9" x14ac:dyDescent="0.35">
      <c r="A2758" t="s">
        <v>13</v>
      </c>
      <c r="B2758" s="75" t="str">
        <f t="shared" si="35"/>
        <v>Year ending September 2012</v>
      </c>
      <c r="C2758" t="s">
        <v>136</v>
      </c>
      <c r="D2758" t="s">
        <v>47</v>
      </c>
      <c r="E2758" t="s">
        <v>113</v>
      </c>
      <c r="F2758" t="s">
        <v>79</v>
      </c>
      <c r="G2758" t="s">
        <v>87</v>
      </c>
      <c r="H2758" t="s">
        <v>5</v>
      </c>
      <c r="I2758">
        <v>9</v>
      </c>
    </row>
    <row r="2759" spans="1:9" x14ac:dyDescent="0.35">
      <c r="A2759" t="s">
        <v>13</v>
      </c>
      <c r="B2759" s="75" t="str">
        <f t="shared" si="35"/>
        <v>Year ending September 2012</v>
      </c>
      <c r="C2759" t="s">
        <v>136</v>
      </c>
      <c r="D2759" t="s">
        <v>47</v>
      </c>
      <c r="E2759" t="s">
        <v>113</v>
      </c>
      <c r="F2759" t="s">
        <v>79</v>
      </c>
      <c r="G2759" t="s">
        <v>87</v>
      </c>
      <c r="H2759" t="s">
        <v>81</v>
      </c>
      <c r="I2759">
        <v>4</v>
      </c>
    </row>
    <row r="2760" spans="1:9" x14ac:dyDescent="0.35">
      <c r="A2760" t="s">
        <v>13</v>
      </c>
      <c r="B2760" s="75" t="str">
        <f t="shared" si="35"/>
        <v>Year ending September 2012</v>
      </c>
      <c r="C2760" t="s">
        <v>136</v>
      </c>
      <c r="D2760" t="s">
        <v>47</v>
      </c>
      <c r="E2760" t="s">
        <v>113</v>
      </c>
      <c r="F2760" t="s">
        <v>79</v>
      </c>
      <c r="G2760" t="s">
        <v>87</v>
      </c>
      <c r="H2760" t="s">
        <v>3</v>
      </c>
      <c r="I2760">
        <v>58</v>
      </c>
    </row>
    <row r="2761" spans="1:9" x14ac:dyDescent="0.35">
      <c r="A2761" t="s">
        <v>13</v>
      </c>
      <c r="B2761" s="75" t="str">
        <f t="shared" si="35"/>
        <v>Year ending September 2012</v>
      </c>
      <c r="C2761" t="s">
        <v>136</v>
      </c>
      <c r="D2761" t="s">
        <v>47</v>
      </c>
      <c r="E2761" t="s">
        <v>113</v>
      </c>
      <c r="F2761" t="s">
        <v>79</v>
      </c>
      <c r="G2761" t="s">
        <v>87</v>
      </c>
      <c r="H2761" t="s">
        <v>10</v>
      </c>
      <c r="I2761">
        <v>5</v>
      </c>
    </row>
    <row r="2762" spans="1:9" x14ac:dyDescent="0.35">
      <c r="A2762" t="s">
        <v>13</v>
      </c>
      <c r="B2762" s="75" t="str">
        <f t="shared" si="35"/>
        <v>Year ending September 2012</v>
      </c>
      <c r="C2762" t="s">
        <v>136</v>
      </c>
      <c r="D2762" t="s">
        <v>47</v>
      </c>
      <c r="E2762" t="s">
        <v>113</v>
      </c>
      <c r="F2762" t="s">
        <v>79</v>
      </c>
      <c r="G2762" t="s">
        <v>87</v>
      </c>
      <c r="H2762" t="s">
        <v>6</v>
      </c>
      <c r="I2762">
        <v>15</v>
      </c>
    </row>
    <row r="2763" spans="1:9" x14ac:dyDescent="0.35">
      <c r="A2763" t="s">
        <v>13</v>
      </c>
      <c r="B2763" s="75" t="str">
        <f t="shared" si="35"/>
        <v>Year ending September 2012</v>
      </c>
      <c r="C2763" t="s">
        <v>136</v>
      </c>
      <c r="D2763" t="s">
        <v>47</v>
      </c>
      <c r="E2763" t="s">
        <v>113</v>
      </c>
      <c r="F2763" t="s">
        <v>79</v>
      </c>
      <c r="G2763" t="s">
        <v>87</v>
      </c>
      <c r="H2763" t="s">
        <v>7</v>
      </c>
      <c r="I2763">
        <v>2</v>
      </c>
    </row>
    <row r="2764" spans="1:9" x14ac:dyDescent="0.35">
      <c r="A2764" t="s">
        <v>13</v>
      </c>
      <c r="B2764" s="75" t="str">
        <f t="shared" si="35"/>
        <v>Year ending September 2012</v>
      </c>
      <c r="C2764" t="s">
        <v>136</v>
      </c>
      <c r="D2764" t="s">
        <v>48</v>
      </c>
      <c r="E2764" t="s">
        <v>114</v>
      </c>
      <c r="F2764" t="s">
        <v>79</v>
      </c>
      <c r="G2764" t="s">
        <v>83</v>
      </c>
      <c r="H2764" t="s">
        <v>4</v>
      </c>
      <c r="I2764">
        <v>3</v>
      </c>
    </row>
    <row r="2765" spans="1:9" x14ac:dyDescent="0.35">
      <c r="A2765" t="s">
        <v>13</v>
      </c>
      <c r="B2765" s="75" t="str">
        <f t="shared" si="35"/>
        <v>Year ending September 2012</v>
      </c>
      <c r="C2765" t="s">
        <v>136</v>
      </c>
      <c r="D2765" t="s">
        <v>48</v>
      </c>
      <c r="E2765" t="s">
        <v>114</v>
      </c>
      <c r="F2765" t="s">
        <v>79</v>
      </c>
      <c r="G2765" t="s">
        <v>83</v>
      </c>
      <c r="H2765" t="s">
        <v>5</v>
      </c>
      <c r="I2765">
        <v>1</v>
      </c>
    </row>
    <row r="2766" spans="1:9" x14ac:dyDescent="0.35">
      <c r="A2766" t="s">
        <v>13</v>
      </c>
      <c r="B2766" s="75" t="str">
        <f t="shared" si="35"/>
        <v>Year ending September 2012</v>
      </c>
      <c r="C2766" t="s">
        <v>136</v>
      </c>
      <c r="D2766" t="s">
        <v>48</v>
      </c>
      <c r="E2766" t="s">
        <v>114</v>
      </c>
      <c r="F2766" t="s">
        <v>79</v>
      </c>
      <c r="G2766" t="s">
        <v>83</v>
      </c>
      <c r="H2766" t="s">
        <v>81</v>
      </c>
      <c r="I2766">
        <v>1</v>
      </c>
    </row>
    <row r="2767" spans="1:9" x14ac:dyDescent="0.35">
      <c r="A2767" t="s">
        <v>13</v>
      </c>
      <c r="B2767" s="75" t="str">
        <f t="shared" si="35"/>
        <v>Year ending September 2012</v>
      </c>
      <c r="C2767" t="s">
        <v>136</v>
      </c>
      <c r="D2767" t="s">
        <v>48</v>
      </c>
      <c r="E2767" t="s">
        <v>114</v>
      </c>
      <c r="F2767" t="s">
        <v>79</v>
      </c>
      <c r="G2767" t="s">
        <v>83</v>
      </c>
      <c r="H2767" t="s">
        <v>3</v>
      </c>
      <c r="I2767">
        <v>61</v>
      </c>
    </row>
    <row r="2768" spans="1:9" x14ac:dyDescent="0.35">
      <c r="A2768" t="s">
        <v>13</v>
      </c>
      <c r="B2768" s="75" t="str">
        <f t="shared" si="35"/>
        <v>Year ending September 2012</v>
      </c>
      <c r="C2768" t="s">
        <v>136</v>
      </c>
      <c r="D2768" t="s">
        <v>48</v>
      </c>
      <c r="E2768" t="s">
        <v>114</v>
      </c>
      <c r="F2768" t="s">
        <v>79</v>
      </c>
      <c r="G2768" t="s">
        <v>83</v>
      </c>
      <c r="H2768" t="s">
        <v>10</v>
      </c>
      <c r="I2768">
        <v>8</v>
      </c>
    </row>
    <row r="2769" spans="1:9" x14ac:dyDescent="0.35">
      <c r="A2769" t="s">
        <v>13</v>
      </c>
      <c r="B2769" s="75" t="str">
        <f t="shared" si="35"/>
        <v>Year ending September 2012</v>
      </c>
      <c r="C2769" t="s">
        <v>136</v>
      </c>
      <c r="D2769" t="s">
        <v>48</v>
      </c>
      <c r="E2769" t="s">
        <v>114</v>
      </c>
      <c r="F2769" t="s">
        <v>79</v>
      </c>
      <c r="G2769" t="s">
        <v>83</v>
      </c>
      <c r="H2769" t="s">
        <v>6</v>
      </c>
      <c r="I2769">
        <v>15</v>
      </c>
    </row>
    <row r="2770" spans="1:9" x14ac:dyDescent="0.35">
      <c r="A2770" t="s">
        <v>13</v>
      </c>
      <c r="B2770" s="75" t="str">
        <f t="shared" si="35"/>
        <v>Year ending September 2012</v>
      </c>
      <c r="C2770" t="s">
        <v>136</v>
      </c>
      <c r="D2770" t="s">
        <v>49</v>
      </c>
      <c r="E2770" t="s">
        <v>115</v>
      </c>
      <c r="F2770" t="s">
        <v>79</v>
      </c>
      <c r="G2770" t="s">
        <v>87</v>
      </c>
      <c r="H2770" t="s">
        <v>4</v>
      </c>
      <c r="I2770">
        <v>2</v>
      </c>
    </row>
    <row r="2771" spans="1:9" x14ac:dyDescent="0.35">
      <c r="A2771" t="s">
        <v>13</v>
      </c>
      <c r="B2771" s="75" t="str">
        <f t="shared" si="35"/>
        <v>Year ending September 2012</v>
      </c>
      <c r="C2771" t="s">
        <v>136</v>
      </c>
      <c r="D2771" t="s">
        <v>49</v>
      </c>
      <c r="E2771" t="s">
        <v>115</v>
      </c>
      <c r="F2771" t="s">
        <v>79</v>
      </c>
      <c r="G2771" t="s">
        <v>87</v>
      </c>
      <c r="H2771" t="s">
        <v>5</v>
      </c>
      <c r="I2771">
        <v>3</v>
      </c>
    </row>
    <row r="2772" spans="1:9" x14ac:dyDescent="0.35">
      <c r="A2772" t="s">
        <v>13</v>
      </c>
      <c r="B2772" s="75" t="str">
        <f t="shared" si="35"/>
        <v>Year ending September 2012</v>
      </c>
      <c r="C2772" t="s">
        <v>136</v>
      </c>
      <c r="D2772" t="s">
        <v>49</v>
      </c>
      <c r="E2772" t="s">
        <v>115</v>
      </c>
      <c r="F2772" t="s">
        <v>79</v>
      </c>
      <c r="G2772" t="s">
        <v>87</v>
      </c>
      <c r="H2772" t="s">
        <v>3</v>
      </c>
      <c r="I2772">
        <v>30</v>
      </c>
    </row>
    <row r="2773" spans="1:9" x14ac:dyDescent="0.35">
      <c r="A2773" t="s">
        <v>13</v>
      </c>
      <c r="B2773" s="75" t="str">
        <f t="shared" si="35"/>
        <v>Year ending September 2012</v>
      </c>
      <c r="C2773" t="s">
        <v>136</v>
      </c>
      <c r="D2773" t="s">
        <v>49</v>
      </c>
      <c r="E2773" t="s">
        <v>115</v>
      </c>
      <c r="F2773" t="s">
        <v>79</v>
      </c>
      <c r="G2773" t="s">
        <v>87</v>
      </c>
      <c r="H2773" t="s">
        <v>10</v>
      </c>
      <c r="I2773">
        <v>1</v>
      </c>
    </row>
    <row r="2774" spans="1:9" x14ac:dyDescent="0.35">
      <c r="A2774" t="s">
        <v>13</v>
      </c>
      <c r="B2774" s="75" t="str">
        <f t="shared" si="35"/>
        <v>Year ending September 2012</v>
      </c>
      <c r="C2774" t="s">
        <v>136</v>
      </c>
      <c r="D2774" t="s">
        <v>49</v>
      </c>
      <c r="E2774" t="s">
        <v>115</v>
      </c>
      <c r="F2774" t="s">
        <v>79</v>
      </c>
      <c r="G2774" t="s">
        <v>87</v>
      </c>
      <c r="H2774" t="s">
        <v>6</v>
      </c>
      <c r="I2774">
        <v>3</v>
      </c>
    </row>
    <row r="2775" spans="1:9" x14ac:dyDescent="0.35">
      <c r="A2775" t="s">
        <v>13</v>
      </c>
      <c r="B2775" s="75" t="str">
        <f t="shared" si="35"/>
        <v>Year ending September 2012</v>
      </c>
      <c r="C2775" t="s">
        <v>136</v>
      </c>
      <c r="D2775" t="s">
        <v>50</v>
      </c>
      <c r="E2775" t="s">
        <v>116</v>
      </c>
      <c r="F2775" t="s">
        <v>79</v>
      </c>
      <c r="G2775" t="s">
        <v>80</v>
      </c>
      <c r="H2775" t="s">
        <v>4</v>
      </c>
      <c r="I2775">
        <v>11</v>
      </c>
    </row>
    <row r="2776" spans="1:9" x14ac:dyDescent="0.35">
      <c r="A2776" t="s">
        <v>13</v>
      </c>
      <c r="B2776" s="75" t="str">
        <f t="shared" si="35"/>
        <v>Year ending September 2012</v>
      </c>
      <c r="C2776" t="s">
        <v>136</v>
      </c>
      <c r="D2776" t="s">
        <v>50</v>
      </c>
      <c r="E2776" t="s">
        <v>116</v>
      </c>
      <c r="F2776" t="s">
        <v>79</v>
      </c>
      <c r="G2776" t="s">
        <v>80</v>
      </c>
      <c r="H2776" t="s">
        <v>5</v>
      </c>
      <c r="I2776">
        <v>10</v>
      </c>
    </row>
    <row r="2777" spans="1:9" x14ac:dyDescent="0.35">
      <c r="A2777" t="s">
        <v>13</v>
      </c>
      <c r="B2777" s="75" t="str">
        <f t="shared" si="35"/>
        <v>Year ending September 2012</v>
      </c>
      <c r="C2777" t="s">
        <v>136</v>
      </c>
      <c r="D2777" t="s">
        <v>50</v>
      </c>
      <c r="E2777" t="s">
        <v>116</v>
      </c>
      <c r="F2777" t="s">
        <v>79</v>
      </c>
      <c r="G2777" t="s">
        <v>80</v>
      </c>
      <c r="H2777" t="s">
        <v>81</v>
      </c>
      <c r="I2777">
        <v>1</v>
      </c>
    </row>
    <row r="2778" spans="1:9" x14ac:dyDescent="0.35">
      <c r="A2778" t="s">
        <v>13</v>
      </c>
      <c r="B2778" s="75" t="str">
        <f t="shared" si="35"/>
        <v>Year ending September 2012</v>
      </c>
      <c r="C2778" t="s">
        <v>136</v>
      </c>
      <c r="D2778" t="s">
        <v>50</v>
      </c>
      <c r="E2778" t="s">
        <v>116</v>
      </c>
      <c r="F2778" t="s">
        <v>79</v>
      </c>
      <c r="G2778" t="s">
        <v>80</v>
      </c>
      <c r="H2778" t="s">
        <v>3</v>
      </c>
      <c r="I2778">
        <v>95</v>
      </c>
    </row>
    <row r="2779" spans="1:9" x14ac:dyDescent="0.35">
      <c r="A2779" t="s">
        <v>13</v>
      </c>
      <c r="B2779" s="75" t="str">
        <f t="shared" si="35"/>
        <v>Year ending September 2012</v>
      </c>
      <c r="C2779" t="s">
        <v>136</v>
      </c>
      <c r="D2779" t="s">
        <v>50</v>
      </c>
      <c r="E2779" t="s">
        <v>116</v>
      </c>
      <c r="F2779" t="s">
        <v>79</v>
      </c>
      <c r="G2779" t="s">
        <v>80</v>
      </c>
      <c r="H2779" t="s">
        <v>10</v>
      </c>
      <c r="I2779">
        <v>20</v>
      </c>
    </row>
    <row r="2780" spans="1:9" x14ac:dyDescent="0.35">
      <c r="A2780" t="s">
        <v>13</v>
      </c>
      <c r="B2780" s="75" t="str">
        <f t="shared" si="35"/>
        <v>Year ending September 2012</v>
      </c>
      <c r="C2780" t="s">
        <v>136</v>
      </c>
      <c r="D2780" t="s">
        <v>50</v>
      </c>
      <c r="E2780" t="s">
        <v>116</v>
      </c>
      <c r="F2780" t="s">
        <v>79</v>
      </c>
      <c r="G2780" t="s">
        <v>80</v>
      </c>
      <c r="H2780" t="s">
        <v>8</v>
      </c>
      <c r="I2780">
        <v>5</v>
      </c>
    </row>
    <row r="2781" spans="1:9" x14ac:dyDescent="0.35">
      <c r="A2781" t="s">
        <v>13</v>
      </c>
      <c r="B2781" s="75" t="str">
        <f t="shared" si="35"/>
        <v>Year ending September 2012</v>
      </c>
      <c r="C2781" t="s">
        <v>136</v>
      </c>
      <c r="D2781" t="s">
        <v>50</v>
      </c>
      <c r="E2781" t="s">
        <v>116</v>
      </c>
      <c r="F2781" t="s">
        <v>79</v>
      </c>
      <c r="G2781" t="s">
        <v>80</v>
      </c>
      <c r="H2781" t="s">
        <v>6</v>
      </c>
      <c r="I2781">
        <v>29</v>
      </c>
    </row>
    <row r="2782" spans="1:9" x14ac:dyDescent="0.35">
      <c r="A2782" t="s">
        <v>13</v>
      </c>
      <c r="B2782" s="75" t="str">
        <f t="shared" si="35"/>
        <v>Year ending September 2012</v>
      </c>
      <c r="C2782" t="s">
        <v>136</v>
      </c>
      <c r="D2782" t="s">
        <v>50</v>
      </c>
      <c r="E2782" t="s">
        <v>116</v>
      </c>
      <c r="F2782" t="s">
        <v>79</v>
      </c>
      <c r="G2782" t="s">
        <v>80</v>
      </c>
      <c r="H2782" t="s">
        <v>7</v>
      </c>
      <c r="I2782">
        <v>3</v>
      </c>
    </row>
    <row r="2783" spans="1:9" x14ac:dyDescent="0.35">
      <c r="A2783" t="s">
        <v>13</v>
      </c>
      <c r="B2783" s="75" t="str">
        <f t="shared" si="35"/>
        <v>Year ending September 2012</v>
      </c>
      <c r="C2783" t="s">
        <v>136</v>
      </c>
      <c r="D2783" t="s">
        <v>51</v>
      </c>
      <c r="E2783" t="s">
        <v>117</v>
      </c>
      <c r="F2783" t="s">
        <v>79</v>
      </c>
      <c r="G2783" t="s">
        <v>87</v>
      </c>
      <c r="H2783" t="s">
        <v>4</v>
      </c>
      <c r="I2783">
        <v>7</v>
      </c>
    </row>
    <row r="2784" spans="1:9" x14ac:dyDescent="0.35">
      <c r="A2784" t="s">
        <v>13</v>
      </c>
      <c r="B2784" s="75" t="str">
        <f t="shared" si="35"/>
        <v>Year ending September 2012</v>
      </c>
      <c r="C2784" t="s">
        <v>136</v>
      </c>
      <c r="D2784" t="s">
        <v>51</v>
      </c>
      <c r="E2784" t="s">
        <v>117</v>
      </c>
      <c r="F2784" t="s">
        <v>79</v>
      </c>
      <c r="G2784" t="s">
        <v>87</v>
      </c>
      <c r="H2784" t="s">
        <v>5</v>
      </c>
      <c r="I2784">
        <v>2</v>
      </c>
    </row>
    <row r="2785" spans="1:9" x14ac:dyDescent="0.35">
      <c r="A2785" t="s">
        <v>13</v>
      </c>
      <c r="B2785" s="75" t="str">
        <f t="shared" si="35"/>
        <v>Year ending September 2012</v>
      </c>
      <c r="C2785" t="s">
        <v>136</v>
      </c>
      <c r="D2785" t="s">
        <v>51</v>
      </c>
      <c r="E2785" t="s">
        <v>117</v>
      </c>
      <c r="F2785" t="s">
        <v>79</v>
      </c>
      <c r="G2785" t="s">
        <v>87</v>
      </c>
      <c r="H2785" t="s">
        <v>81</v>
      </c>
      <c r="I2785">
        <v>3</v>
      </c>
    </row>
    <row r="2786" spans="1:9" x14ac:dyDescent="0.35">
      <c r="A2786" t="s">
        <v>13</v>
      </c>
      <c r="B2786" s="75" t="str">
        <f t="shared" si="35"/>
        <v>Year ending September 2012</v>
      </c>
      <c r="C2786" t="s">
        <v>136</v>
      </c>
      <c r="D2786" t="s">
        <v>51</v>
      </c>
      <c r="E2786" t="s">
        <v>117</v>
      </c>
      <c r="F2786" t="s">
        <v>79</v>
      </c>
      <c r="G2786" t="s">
        <v>87</v>
      </c>
      <c r="H2786" t="s">
        <v>3</v>
      </c>
      <c r="I2786">
        <v>43</v>
      </c>
    </row>
    <row r="2787" spans="1:9" x14ac:dyDescent="0.35">
      <c r="A2787" t="s">
        <v>13</v>
      </c>
      <c r="B2787" s="75" t="str">
        <f t="shared" si="35"/>
        <v>Year ending September 2012</v>
      </c>
      <c r="C2787" t="s">
        <v>136</v>
      </c>
      <c r="D2787" t="s">
        <v>51</v>
      </c>
      <c r="E2787" t="s">
        <v>117</v>
      </c>
      <c r="F2787" t="s">
        <v>79</v>
      </c>
      <c r="G2787" t="s">
        <v>87</v>
      </c>
      <c r="H2787" t="s">
        <v>10</v>
      </c>
      <c r="I2787">
        <v>10</v>
      </c>
    </row>
    <row r="2788" spans="1:9" x14ac:dyDescent="0.35">
      <c r="A2788" t="s">
        <v>13</v>
      </c>
      <c r="B2788" s="75" t="str">
        <f t="shared" si="35"/>
        <v>Year ending September 2012</v>
      </c>
      <c r="C2788" t="s">
        <v>136</v>
      </c>
      <c r="D2788" t="s">
        <v>51</v>
      </c>
      <c r="E2788" t="s">
        <v>117</v>
      </c>
      <c r="F2788" t="s">
        <v>79</v>
      </c>
      <c r="G2788" t="s">
        <v>87</v>
      </c>
      <c r="H2788" t="s">
        <v>6</v>
      </c>
      <c r="I2788">
        <v>12</v>
      </c>
    </row>
    <row r="2789" spans="1:9" x14ac:dyDescent="0.35">
      <c r="A2789" t="s">
        <v>13</v>
      </c>
      <c r="B2789" s="75" t="str">
        <f t="shared" si="35"/>
        <v>Year ending September 2012</v>
      </c>
      <c r="C2789" t="s">
        <v>136</v>
      </c>
      <c r="D2789" t="s">
        <v>52</v>
      </c>
      <c r="E2789" t="s">
        <v>118</v>
      </c>
      <c r="F2789" t="s">
        <v>79</v>
      </c>
      <c r="G2789" t="s">
        <v>87</v>
      </c>
      <c r="H2789" t="s">
        <v>4</v>
      </c>
      <c r="I2789">
        <v>6</v>
      </c>
    </row>
    <row r="2790" spans="1:9" x14ac:dyDescent="0.35">
      <c r="A2790" t="s">
        <v>13</v>
      </c>
      <c r="B2790" s="75" t="str">
        <f t="shared" si="35"/>
        <v>Year ending September 2012</v>
      </c>
      <c r="C2790" t="s">
        <v>136</v>
      </c>
      <c r="D2790" t="s">
        <v>52</v>
      </c>
      <c r="E2790" t="s">
        <v>118</v>
      </c>
      <c r="F2790" t="s">
        <v>79</v>
      </c>
      <c r="G2790" t="s">
        <v>87</v>
      </c>
      <c r="H2790" t="s">
        <v>5</v>
      </c>
      <c r="I2790">
        <v>3</v>
      </c>
    </row>
    <row r="2791" spans="1:9" x14ac:dyDescent="0.35">
      <c r="A2791" t="s">
        <v>13</v>
      </c>
      <c r="B2791" s="75" t="str">
        <f t="shared" si="35"/>
        <v>Year ending September 2012</v>
      </c>
      <c r="C2791" t="s">
        <v>136</v>
      </c>
      <c r="D2791" t="s">
        <v>52</v>
      </c>
      <c r="E2791" t="s">
        <v>118</v>
      </c>
      <c r="F2791" t="s">
        <v>79</v>
      </c>
      <c r="G2791" t="s">
        <v>87</v>
      </c>
      <c r="H2791" t="s">
        <v>81</v>
      </c>
      <c r="I2791">
        <v>1</v>
      </c>
    </row>
    <row r="2792" spans="1:9" x14ac:dyDescent="0.35">
      <c r="A2792" t="s">
        <v>13</v>
      </c>
      <c r="B2792" s="75" t="str">
        <f t="shared" si="35"/>
        <v>Year ending September 2012</v>
      </c>
      <c r="C2792" t="s">
        <v>136</v>
      </c>
      <c r="D2792" t="s">
        <v>52</v>
      </c>
      <c r="E2792" t="s">
        <v>118</v>
      </c>
      <c r="F2792" t="s">
        <v>79</v>
      </c>
      <c r="G2792" t="s">
        <v>87</v>
      </c>
      <c r="H2792" t="s">
        <v>3</v>
      </c>
      <c r="I2792">
        <v>45</v>
      </c>
    </row>
    <row r="2793" spans="1:9" x14ac:dyDescent="0.35">
      <c r="A2793" t="s">
        <v>13</v>
      </c>
      <c r="B2793" s="75" t="str">
        <f t="shared" si="35"/>
        <v>Year ending September 2012</v>
      </c>
      <c r="C2793" t="s">
        <v>136</v>
      </c>
      <c r="D2793" t="s">
        <v>52</v>
      </c>
      <c r="E2793" t="s">
        <v>118</v>
      </c>
      <c r="F2793" t="s">
        <v>79</v>
      </c>
      <c r="G2793" t="s">
        <v>87</v>
      </c>
      <c r="H2793" t="s">
        <v>10</v>
      </c>
      <c r="I2793">
        <v>8</v>
      </c>
    </row>
    <row r="2794" spans="1:9" x14ac:dyDescent="0.35">
      <c r="A2794" t="s">
        <v>13</v>
      </c>
      <c r="B2794" s="75" t="str">
        <f t="shared" si="35"/>
        <v>Year ending September 2012</v>
      </c>
      <c r="C2794" t="s">
        <v>136</v>
      </c>
      <c r="D2794" t="s">
        <v>52</v>
      </c>
      <c r="E2794" t="s">
        <v>118</v>
      </c>
      <c r="F2794" t="s">
        <v>79</v>
      </c>
      <c r="G2794" t="s">
        <v>87</v>
      </c>
      <c r="H2794" t="s">
        <v>6</v>
      </c>
      <c r="I2794">
        <v>7</v>
      </c>
    </row>
    <row r="2795" spans="1:9" x14ac:dyDescent="0.35">
      <c r="A2795" t="s">
        <v>13</v>
      </c>
      <c r="B2795" s="75" t="str">
        <f t="shared" si="35"/>
        <v>Year ending September 2012</v>
      </c>
      <c r="C2795" t="s">
        <v>136</v>
      </c>
      <c r="D2795" t="s">
        <v>53</v>
      </c>
      <c r="E2795" t="s">
        <v>119</v>
      </c>
      <c r="F2795" t="s">
        <v>99</v>
      </c>
      <c r="G2795" t="s">
        <v>80</v>
      </c>
      <c r="H2795" t="s">
        <v>4</v>
      </c>
      <c r="I2795">
        <v>14</v>
      </c>
    </row>
    <row r="2796" spans="1:9" x14ac:dyDescent="0.35">
      <c r="A2796" t="s">
        <v>13</v>
      </c>
      <c r="B2796" s="75" t="str">
        <f t="shared" si="35"/>
        <v>Year ending September 2012</v>
      </c>
      <c r="C2796" t="s">
        <v>136</v>
      </c>
      <c r="D2796" t="s">
        <v>53</v>
      </c>
      <c r="E2796" t="s">
        <v>119</v>
      </c>
      <c r="F2796" t="s">
        <v>99</v>
      </c>
      <c r="G2796" t="s">
        <v>80</v>
      </c>
      <c r="H2796" t="s">
        <v>5</v>
      </c>
      <c r="I2796">
        <v>10</v>
      </c>
    </row>
    <row r="2797" spans="1:9" x14ac:dyDescent="0.35">
      <c r="A2797" t="s">
        <v>13</v>
      </c>
      <c r="B2797" s="75" t="str">
        <f t="shared" si="35"/>
        <v>Year ending September 2012</v>
      </c>
      <c r="C2797" t="s">
        <v>136</v>
      </c>
      <c r="D2797" t="s">
        <v>53</v>
      </c>
      <c r="E2797" t="s">
        <v>119</v>
      </c>
      <c r="F2797" t="s">
        <v>99</v>
      </c>
      <c r="G2797" t="s">
        <v>80</v>
      </c>
      <c r="H2797" t="s">
        <v>81</v>
      </c>
      <c r="I2797">
        <v>4</v>
      </c>
    </row>
    <row r="2798" spans="1:9" x14ac:dyDescent="0.35">
      <c r="A2798" t="s">
        <v>13</v>
      </c>
      <c r="B2798" s="75" t="str">
        <f t="shared" si="35"/>
        <v>Year ending September 2012</v>
      </c>
      <c r="C2798" t="s">
        <v>136</v>
      </c>
      <c r="D2798" t="s">
        <v>53</v>
      </c>
      <c r="E2798" t="s">
        <v>119</v>
      </c>
      <c r="F2798" t="s">
        <v>99</v>
      </c>
      <c r="G2798" t="s">
        <v>80</v>
      </c>
      <c r="H2798" t="s">
        <v>3</v>
      </c>
      <c r="I2798">
        <v>112</v>
      </c>
    </row>
    <row r="2799" spans="1:9" x14ac:dyDescent="0.35">
      <c r="A2799" t="s">
        <v>13</v>
      </c>
      <c r="B2799" s="75" t="str">
        <f t="shared" si="35"/>
        <v>Year ending September 2012</v>
      </c>
      <c r="C2799" t="s">
        <v>136</v>
      </c>
      <c r="D2799" t="s">
        <v>53</v>
      </c>
      <c r="E2799" t="s">
        <v>119</v>
      </c>
      <c r="F2799" t="s">
        <v>99</v>
      </c>
      <c r="G2799" t="s">
        <v>80</v>
      </c>
      <c r="H2799" t="s">
        <v>10</v>
      </c>
      <c r="I2799">
        <v>5</v>
      </c>
    </row>
    <row r="2800" spans="1:9" x14ac:dyDescent="0.35">
      <c r="A2800" t="s">
        <v>13</v>
      </c>
      <c r="B2800" s="75" t="str">
        <f t="shared" si="35"/>
        <v>Year ending September 2012</v>
      </c>
      <c r="C2800" t="s">
        <v>136</v>
      </c>
      <c r="D2800" t="s">
        <v>53</v>
      </c>
      <c r="E2800" t="s">
        <v>119</v>
      </c>
      <c r="F2800" t="s">
        <v>99</v>
      </c>
      <c r="G2800" t="s">
        <v>80</v>
      </c>
      <c r="H2800" t="s">
        <v>8</v>
      </c>
      <c r="I2800">
        <v>4</v>
      </c>
    </row>
    <row r="2801" spans="1:9" x14ac:dyDescent="0.35">
      <c r="A2801" t="s">
        <v>13</v>
      </c>
      <c r="B2801" s="75" t="str">
        <f t="shared" si="35"/>
        <v>Year ending September 2012</v>
      </c>
      <c r="C2801" t="s">
        <v>136</v>
      </c>
      <c r="D2801" t="s">
        <v>53</v>
      </c>
      <c r="E2801" t="s">
        <v>119</v>
      </c>
      <c r="F2801" t="s">
        <v>99</v>
      </c>
      <c r="G2801" t="s">
        <v>80</v>
      </c>
      <c r="H2801" t="s">
        <v>6</v>
      </c>
      <c r="I2801">
        <v>30</v>
      </c>
    </row>
    <row r="2802" spans="1:9" x14ac:dyDescent="0.35">
      <c r="A2802" t="s">
        <v>13</v>
      </c>
      <c r="B2802" s="75" t="str">
        <f t="shared" si="35"/>
        <v>Year ending September 2012</v>
      </c>
      <c r="C2802" t="s">
        <v>136</v>
      </c>
      <c r="D2802" t="s">
        <v>53</v>
      </c>
      <c r="E2802" t="s">
        <v>119</v>
      </c>
      <c r="F2802" t="s">
        <v>99</v>
      </c>
      <c r="G2802" t="s">
        <v>80</v>
      </c>
      <c r="H2802" t="s">
        <v>7</v>
      </c>
      <c r="I2802">
        <v>8</v>
      </c>
    </row>
    <row r="2803" spans="1:9" x14ac:dyDescent="0.35">
      <c r="A2803" t="s">
        <v>13</v>
      </c>
      <c r="B2803" s="75" t="str">
        <f t="shared" si="35"/>
        <v>Year ending September 2012</v>
      </c>
      <c r="C2803" t="s">
        <v>136</v>
      </c>
      <c r="D2803" t="s">
        <v>54</v>
      </c>
      <c r="E2803" t="s">
        <v>120</v>
      </c>
      <c r="F2803" t="s">
        <v>79</v>
      </c>
      <c r="G2803" t="s">
        <v>83</v>
      </c>
      <c r="H2803" t="s">
        <v>4</v>
      </c>
      <c r="I2803">
        <v>13</v>
      </c>
    </row>
    <row r="2804" spans="1:9" x14ac:dyDescent="0.35">
      <c r="A2804" t="s">
        <v>13</v>
      </c>
      <c r="B2804" s="75" t="str">
        <f t="shared" si="35"/>
        <v>Year ending September 2012</v>
      </c>
      <c r="C2804" t="s">
        <v>136</v>
      </c>
      <c r="D2804" t="s">
        <v>54</v>
      </c>
      <c r="E2804" t="s">
        <v>120</v>
      </c>
      <c r="F2804" t="s">
        <v>79</v>
      </c>
      <c r="G2804" t="s">
        <v>83</v>
      </c>
      <c r="H2804" t="s">
        <v>5</v>
      </c>
      <c r="I2804">
        <v>4</v>
      </c>
    </row>
    <row r="2805" spans="1:9" x14ac:dyDescent="0.35">
      <c r="A2805" t="s">
        <v>13</v>
      </c>
      <c r="B2805" s="75" t="str">
        <f t="shared" si="35"/>
        <v>Year ending September 2012</v>
      </c>
      <c r="C2805" t="s">
        <v>136</v>
      </c>
      <c r="D2805" t="s">
        <v>54</v>
      </c>
      <c r="E2805" t="s">
        <v>120</v>
      </c>
      <c r="F2805" t="s">
        <v>79</v>
      </c>
      <c r="G2805" t="s">
        <v>83</v>
      </c>
      <c r="H2805" t="s">
        <v>81</v>
      </c>
      <c r="I2805">
        <v>1</v>
      </c>
    </row>
    <row r="2806" spans="1:9" x14ac:dyDescent="0.35">
      <c r="A2806" t="s">
        <v>13</v>
      </c>
      <c r="B2806" s="75" t="str">
        <f t="shared" si="35"/>
        <v>Year ending September 2012</v>
      </c>
      <c r="C2806" t="s">
        <v>136</v>
      </c>
      <c r="D2806" t="s">
        <v>54</v>
      </c>
      <c r="E2806" t="s">
        <v>120</v>
      </c>
      <c r="F2806" t="s">
        <v>79</v>
      </c>
      <c r="G2806" t="s">
        <v>83</v>
      </c>
      <c r="H2806" t="s">
        <v>3</v>
      </c>
      <c r="I2806">
        <v>90</v>
      </c>
    </row>
    <row r="2807" spans="1:9" x14ac:dyDescent="0.35">
      <c r="A2807" t="s">
        <v>13</v>
      </c>
      <c r="B2807" s="75" t="str">
        <f t="shared" si="35"/>
        <v>Year ending September 2012</v>
      </c>
      <c r="C2807" t="s">
        <v>136</v>
      </c>
      <c r="D2807" t="s">
        <v>54</v>
      </c>
      <c r="E2807" t="s">
        <v>120</v>
      </c>
      <c r="F2807" t="s">
        <v>79</v>
      </c>
      <c r="G2807" t="s">
        <v>83</v>
      </c>
      <c r="H2807" t="s">
        <v>10</v>
      </c>
      <c r="I2807">
        <v>8</v>
      </c>
    </row>
    <row r="2808" spans="1:9" x14ac:dyDescent="0.35">
      <c r="A2808" t="s">
        <v>13</v>
      </c>
      <c r="B2808" s="75" t="str">
        <f t="shared" si="35"/>
        <v>Year ending September 2012</v>
      </c>
      <c r="C2808" t="s">
        <v>136</v>
      </c>
      <c r="D2808" t="s">
        <v>54</v>
      </c>
      <c r="E2808" t="s">
        <v>120</v>
      </c>
      <c r="F2808" t="s">
        <v>79</v>
      </c>
      <c r="G2808" t="s">
        <v>83</v>
      </c>
      <c r="H2808" t="s">
        <v>6</v>
      </c>
      <c r="I2808">
        <v>21</v>
      </c>
    </row>
    <row r="2809" spans="1:9" x14ac:dyDescent="0.35">
      <c r="A2809" t="s">
        <v>13</v>
      </c>
      <c r="B2809" s="75" t="str">
        <f t="shared" si="35"/>
        <v>Year ending September 2012</v>
      </c>
      <c r="C2809" t="s">
        <v>136</v>
      </c>
      <c r="D2809" t="s">
        <v>55</v>
      </c>
      <c r="E2809" t="s">
        <v>121</v>
      </c>
      <c r="F2809" t="s">
        <v>79</v>
      </c>
      <c r="G2809" t="s">
        <v>87</v>
      </c>
      <c r="H2809" t="s">
        <v>4</v>
      </c>
      <c r="I2809">
        <v>2</v>
      </c>
    </row>
    <row r="2810" spans="1:9" x14ac:dyDescent="0.35">
      <c r="A2810" t="s">
        <v>13</v>
      </c>
      <c r="B2810" s="75" t="str">
        <f t="shared" si="35"/>
        <v>Year ending September 2012</v>
      </c>
      <c r="C2810" t="s">
        <v>136</v>
      </c>
      <c r="D2810" t="s">
        <v>55</v>
      </c>
      <c r="E2810" t="s">
        <v>121</v>
      </c>
      <c r="F2810" t="s">
        <v>79</v>
      </c>
      <c r="G2810" t="s">
        <v>87</v>
      </c>
      <c r="H2810" t="s">
        <v>5</v>
      </c>
      <c r="I2810">
        <v>1</v>
      </c>
    </row>
    <row r="2811" spans="1:9" x14ac:dyDescent="0.35">
      <c r="A2811" t="s">
        <v>13</v>
      </c>
      <c r="B2811" s="75" t="str">
        <f t="shared" si="35"/>
        <v>Year ending September 2012</v>
      </c>
      <c r="C2811" t="s">
        <v>136</v>
      </c>
      <c r="D2811" t="s">
        <v>55</v>
      </c>
      <c r="E2811" t="s">
        <v>121</v>
      </c>
      <c r="F2811" t="s">
        <v>79</v>
      </c>
      <c r="G2811" t="s">
        <v>87</v>
      </c>
      <c r="H2811" t="s">
        <v>3</v>
      </c>
      <c r="I2811">
        <v>47</v>
      </c>
    </row>
    <row r="2812" spans="1:9" x14ac:dyDescent="0.35">
      <c r="A2812" t="s">
        <v>13</v>
      </c>
      <c r="B2812" s="75" t="str">
        <f t="shared" si="35"/>
        <v>Year ending September 2012</v>
      </c>
      <c r="C2812" t="s">
        <v>136</v>
      </c>
      <c r="D2812" t="s">
        <v>55</v>
      </c>
      <c r="E2812" t="s">
        <v>121</v>
      </c>
      <c r="F2812" t="s">
        <v>79</v>
      </c>
      <c r="G2812" t="s">
        <v>87</v>
      </c>
      <c r="H2812" t="s">
        <v>10</v>
      </c>
      <c r="I2812">
        <v>11</v>
      </c>
    </row>
    <row r="2813" spans="1:9" x14ac:dyDescent="0.35">
      <c r="A2813" t="s">
        <v>13</v>
      </c>
      <c r="B2813" s="75" t="str">
        <f t="shared" si="35"/>
        <v>Year ending September 2012</v>
      </c>
      <c r="C2813" t="s">
        <v>136</v>
      </c>
      <c r="D2813" t="s">
        <v>55</v>
      </c>
      <c r="E2813" t="s">
        <v>121</v>
      </c>
      <c r="F2813" t="s">
        <v>79</v>
      </c>
      <c r="G2813" t="s">
        <v>87</v>
      </c>
      <c r="H2813" t="s">
        <v>8</v>
      </c>
      <c r="I2813">
        <v>1</v>
      </c>
    </row>
    <row r="2814" spans="1:9" x14ac:dyDescent="0.35">
      <c r="A2814" t="s">
        <v>13</v>
      </c>
      <c r="B2814" s="75" t="str">
        <f t="shared" si="35"/>
        <v>Year ending September 2012</v>
      </c>
      <c r="C2814" t="s">
        <v>136</v>
      </c>
      <c r="D2814" t="s">
        <v>55</v>
      </c>
      <c r="E2814" t="s">
        <v>121</v>
      </c>
      <c r="F2814" t="s">
        <v>79</v>
      </c>
      <c r="G2814" t="s">
        <v>87</v>
      </c>
      <c r="H2814" t="s">
        <v>6</v>
      </c>
      <c r="I2814">
        <v>11</v>
      </c>
    </row>
    <row r="2815" spans="1:9" x14ac:dyDescent="0.35">
      <c r="A2815" t="s">
        <v>13</v>
      </c>
      <c r="B2815" s="75" t="str">
        <f t="shared" si="35"/>
        <v>Year ending September 2012</v>
      </c>
      <c r="C2815" t="s">
        <v>136</v>
      </c>
      <c r="D2815" t="s">
        <v>56</v>
      </c>
      <c r="E2815" t="s">
        <v>122</v>
      </c>
      <c r="F2815" t="s">
        <v>79</v>
      </c>
      <c r="G2815" t="s">
        <v>80</v>
      </c>
      <c r="H2815" t="s">
        <v>4</v>
      </c>
      <c r="I2815">
        <v>8</v>
      </c>
    </row>
    <row r="2816" spans="1:9" x14ac:dyDescent="0.35">
      <c r="A2816" t="s">
        <v>13</v>
      </c>
      <c r="B2816" s="75" t="str">
        <f t="shared" si="35"/>
        <v>Year ending September 2012</v>
      </c>
      <c r="C2816" t="s">
        <v>136</v>
      </c>
      <c r="D2816" t="s">
        <v>56</v>
      </c>
      <c r="E2816" t="s">
        <v>122</v>
      </c>
      <c r="F2816" t="s">
        <v>79</v>
      </c>
      <c r="G2816" t="s">
        <v>80</v>
      </c>
      <c r="H2816" t="s">
        <v>5</v>
      </c>
      <c r="I2816">
        <v>6</v>
      </c>
    </row>
    <row r="2817" spans="1:9" x14ac:dyDescent="0.35">
      <c r="A2817" t="s">
        <v>13</v>
      </c>
      <c r="B2817" s="75" t="str">
        <f t="shared" si="35"/>
        <v>Year ending September 2012</v>
      </c>
      <c r="C2817" t="s">
        <v>136</v>
      </c>
      <c r="D2817" t="s">
        <v>56</v>
      </c>
      <c r="E2817" t="s">
        <v>122</v>
      </c>
      <c r="F2817" t="s">
        <v>79</v>
      </c>
      <c r="G2817" t="s">
        <v>80</v>
      </c>
      <c r="H2817" t="s">
        <v>3</v>
      </c>
      <c r="I2817">
        <v>72</v>
      </c>
    </row>
    <row r="2818" spans="1:9" x14ac:dyDescent="0.35">
      <c r="A2818" t="s">
        <v>13</v>
      </c>
      <c r="B2818" s="75" t="str">
        <f t="shared" ref="B2818:B2881" si="36">IF(OR(C2818="2009/10 Jan, Feb, Mar",C2818="2010/11 Apr, May, Jun",C2818="2010/11 Jul, Aug, Sep",C2818="2009/10 Oct, Nov, Dec"),"Year ending September 2010",IF(OR(C2818="2010/11 Jan, Feb, Mar",C2818="2011/12 Apr, May, Jun",C2818="2011/12 Jul, Aug, Sep",C2818="2010/11 Oct, Nov, Dec"),"Year ending September 2011",IF(OR(C2818="2011/12 Jan, Feb, Mar",C2818="2012/13 Apr, May, Jun",C2818="2012/13 Jul, Aug, Sep",C2818="2011/12 Oct, Nov, Dec"),"Year ending September 2012",IF(OR(C2818="2012/13 Jan, Feb, Mar",C2818="2013/14 Apr, May, Jun",C2818="2013/14 Jul, Aug, Sep",C2818="2012/13 Oct, Nov, Dec"),"Year ending September 2013",IF(OR(C2818="2013/14 Jan, Feb, Mar",C2818="2014/15 Apr, May, Jun",C2818="2014/15 Jul, Aug, Sep",C2818="2013/14 Oct, Nov, Dec"),"Year ending September 2014",IF(OR(C2818="2014/15 Jan, Feb, Mar",C2818="2015/16 Apr, May, Jun",C2818="2015/16 Jul, Aug, Sep",C2818="2014/15 Oct, Nov, Dec"),"Year ending September 2015",IF(OR(C2818="2015/16 Jan, Feb, Mar",C2818="2016/17 Apr, May, Jun",C2818="2016/17 Jul, Aug, Sep",C2818="2015/16 Oct, Nov, Dec"),"Year ending September 2016",IF(OR(C2818="2016/17 Jan, Feb, Mar",C2818="2017/18 Apr, May, Jun",C2818="2017/18 Jul, Aug, Sep",C2818="2016/17 Oct, Nov, Dec"),"Year ending September 2017",IF(OR(C2818="2017/18 Jan, Feb, Mar",C2818="2018/19 Apr, May, Jun",C2818="2018/19 Jul, Aug, Sep",C2818="2017/18 Oct, Nov, Dec"),"Year ending September 2018",IF(OR(C2818="2018/19 Jan, Feb, Mar",C2818="2019/20 Apr, May, Jun",C2818="2019/20 Jul, Aug, Sep",C2818="2018/19 Oct, Nov, Dec"),"Year ending September 2019",""))))))))))</f>
        <v>Year ending September 2012</v>
      </c>
      <c r="C2818" t="s">
        <v>136</v>
      </c>
      <c r="D2818" t="s">
        <v>56</v>
      </c>
      <c r="E2818" t="s">
        <v>122</v>
      </c>
      <c r="F2818" t="s">
        <v>79</v>
      </c>
      <c r="G2818" t="s">
        <v>80</v>
      </c>
      <c r="H2818" t="s">
        <v>10</v>
      </c>
      <c r="I2818">
        <v>13</v>
      </c>
    </row>
    <row r="2819" spans="1:9" x14ac:dyDescent="0.35">
      <c r="A2819" t="s">
        <v>13</v>
      </c>
      <c r="B2819" s="75" t="str">
        <f t="shared" si="36"/>
        <v>Year ending September 2012</v>
      </c>
      <c r="C2819" t="s">
        <v>136</v>
      </c>
      <c r="D2819" t="s">
        <v>56</v>
      </c>
      <c r="E2819" t="s">
        <v>122</v>
      </c>
      <c r="F2819" t="s">
        <v>79</v>
      </c>
      <c r="G2819" t="s">
        <v>80</v>
      </c>
      <c r="H2819" t="s">
        <v>8</v>
      </c>
      <c r="I2819">
        <v>1</v>
      </c>
    </row>
    <row r="2820" spans="1:9" x14ac:dyDescent="0.35">
      <c r="A2820" t="s">
        <v>13</v>
      </c>
      <c r="B2820" s="75" t="str">
        <f t="shared" si="36"/>
        <v>Year ending September 2012</v>
      </c>
      <c r="C2820" t="s">
        <v>136</v>
      </c>
      <c r="D2820" t="s">
        <v>56</v>
      </c>
      <c r="E2820" t="s">
        <v>122</v>
      </c>
      <c r="F2820" t="s">
        <v>79</v>
      </c>
      <c r="G2820" t="s">
        <v>80</v>
      </c>
      <c r="H2820" t="s">
        <v>6</v>
      </c>
      <c r="I2820">
        <v>24</v>
      </c>
    </row>
    <row r="2821" spans="1:9" x14ac:dyDescent="0.35">
      <c r="A2821" t="s">
        <v>13</v>
      </c>
      <c r="B2821" s="75" t="str">
        <f t="shared" si="36"/>
        <v>Year ending September 2012</v>
      </c>
      <c r="C2821" t="s">
        <v>136</v>
      </c>
      <c r="D2821" t="s">
        <v>56</v>
      </c>
      <c r="E2821" t="s">
        <v>122</v>
      </c>
      <c r="F2821" t="s">
        <v>79</v>
      </c>
      <c r="G2821" t="s">
        <v>80</v>
      </c>
      <c r="H2821" t="s">
        <v>7</v>
      </c>
      <c r="I2821">
        <v>7</v>
      </c>
    </row>
    <row r="2822" spans="1:9" x14ac:dyDescent="0.35">
      <c r="A2822" t="s">
        <v>13</v>
      </c>
      <c r="B2822" s="75" t="str">
        <f t="shared" si="36"/>
        <v>Year ending September 2012</v>
      </c>
      <c r="C2822" t="s">
        <v>136</v>
      </c>
      <c r="D2822" t="s">
        <v>57</v>
      </c>
      <c r="E2822" t="s">
        <v>123</v>
      </c>
      <c r="F2822" t="s">
        <v>99</v>
      </c>
      <c r="G2822" t="s">
        <v>80</v>
      </c>
      <c r="H2822" t="s">
        <v>4</v>
      </c>
      <c r="I2822">
        <v>17</v>
      </c>
    </row>
    <row r="2823" spans="1:9" x14ac:dyDescent="0.35">
      <c r="A2823" t="s">
        <v>13</v>
      </c>
      <c r="B2823" s="75" t="str">
        <f t="shared" si="36"/>
        <v>Year ending September 2012</v>
      </c>
      <c r="C2823" t="s">
        <v>136</v>
      </c>
      <c r="D2823" t="s">
        <v>57</v>
      </c>
      <c r="E2823" t="s">
        <v>123</v>
      </c>
      <c r="F2823" t="s">
        <v>99</v>
      </c>
      <c r="G2823" t="s">
        <v>80</v>
      </c>
      <c r="H2823" t="s">
        <v>5</v>
      </c>
      <c r="I2823">
        <v>4</v>
      </c>
    </row>
    <row r="2824" spans="1:9" x14ac:dyDescent="0.35">
      <c r="A2824" t="s">
        <v>13</v>
      </c>
      <c r="B2824" s="75" t="str">
        <f t="shared" si="36"/>
        <v>Year ending September 2012</v>
      </c>
      <c r="C2824" t="s">
        <v>136</v>
      </c>
      <c r="D2824" t="s">
        <v>57</v>
      </c>
      <c r="E2824" t="s">
        <v>123</v>
      </c>
      <c r="F2824" t="s">
        <v>99</v>
      </c>
      <c r="G2824" t="s">
        <v>80</v>
      </c>
      <c r="H2824" t="s">
        <v>81</v>
      </c>
      <c r="I2824">
        <v>3</v>
      </c>
    </row>
    <row r="2825" spans="1:9" x14ac:dyDescent="0.35">
      <c r="A2825" t="s">
        <v>13</v>
      </c>
      <c r="B2825" s="75" t="str">
        <f t="shared" si="36"/>
        <v>Year ending September 2012</v>
      </c>
      <c r="C2825" t="s">
        <v>136</v>
      </c>
      <c r="D2825" t="s">
        <v>57</v>
      </c>
      <c r="E2825" t="s">
        <v>123</v>
      </c>
      <c r="F2825" t="s">
        <v>99</v>
      </c>
      <c r="G2825" t="s">
        <v>80</v>
      </c>
      <c r="H2825" t="s">
        <v>3</v>
      </c>
      <c r="I2825">
        <v>80</v>
      </c>
    </row>
    <row r="2826" spans="1:9" x14ac:dyDescent="0.35">
      <c r="A2826" t="s">
        <v>13</v>
      </c>
      <c r="B2826" s="75" t="str">
        <f t="shared" si="36"/>
        <v>Year ending September 2012</v>
      </c>
      <c r="C2826" t="s">
        <v>136</v>
      </c>
      <c r="D2826" t="s">
        <v>57</v>
      </c>
      <c r="E2826" t="s">
        <v>123</v>
      </c>
      <c r="F2826" t="s">
        <v>99</v>
      </c>
      <c r="G2826" t="s">
        <v>80</v>
      </c>
      <c r="H2826" t="s">
        <v>10</v>
      </c>
      <c r="I2826">
        <v>17</v>
      </c>
    </row>
    <row r="2827" spans="1:9" x14ac:dyDescent="0.35">
      <c r="A2827" t="s">
        <v>13</v>
      </c>
      <c r="B2827" s="75" t="str">
        <f t="shared" si="36"/>
        <v>Year ending September 2012</v>
      </c>
      <c r="C2827" t="s">
        <v>136</v>
      </c>
      <c r="D2827" t="s">
        <v>57</v>
      </c>
      <c r="E2827" t="s">
        <v>123</v>
      </c>
      <c r="F2827" t="s">
        <v>99</v>
      </c>
      <c r="G2827" t="s">
        <v>80</v>
      </c>
      <c r="H2827" t="s">
        <v>8</v>
      </c>
      <c r="I2827">
        <v>10</v>
      </c>
    </row>
    <row r="2828" spans="1:9" x14ac:dyDescent="0.35">
      <c r="A2828" t="s">
        <v>13</v>
      </c>
      <c r="B2828" s="75" t="str">
        <f t="shared" si="36"/>
        <v>Year ending September 2012</v>
      </c>
      <c r="C2828" t="s">
        <v>136</v>
      </c>
      <c r="D2828" t="s">
        <v>57</v>
      </c>
      <c r="E2828" t="s">
        <v>123</v>
      </c>
      <c r="F2828" t="s">
        <v>99</v>
      </c>
      <c r="G2828" t="s">
        <v>80</v>
      </c>
      <c r="H2828" t="s">
        <v>6</v>
      </c>
      <c r="I2828">
        <v>34</v>
      </c>
    </row>
    <row r="2829" spans="1:9" x14ac:dyDescent="0.35">
      <c r="A2829" t="s">
        <v>13</v>
      </c>
      <c r="B2829" s="75" t="str">
        <f t="shared" si="36"/>
        <v>Year ending September 2012</v>
      </c>
      <c r="C2829" t="s">
        <v>136</v>
      </c>
      <c r="D2829" t="s">
        <v>57</v>
      </c>
      <c r="E2829" t="s">
        <v>123</v>
      </c>
      <c r="F2829" t="s">
        <v>99</v>
      </c>
      <c r="G2829" t="s">
        <v>80</v>
      </c>
      <c r="H2829" t="s">
        <v>7</v>
      </c>
      <c r="I2829">
        <v>5</v>
      </c>
    </row>
    <row r="2830" spans="1:9" x14ac:dyDescent="0.35">
      <c r="A2830" t="s">
        <v>13</v>
      </c>
      <c r="B2830" s="75" t="str">
        <f t="shared" si="36"/>
        <v>Year ending September 2012</v>
      </c>
      <c r="C2830" t="s">
        <v>136</v>
      </c>
      <c r="D2830" t="s">
        <v>58</v>
      </c>
      <c r="E2830" t="s">
        <v>124</v>
      </c>
      <c r="F2830" t="s">
        <v>79</v>
      </c>
      <c r="G2830" t="s">
        <v>83</v>
      </c>
      <c r="H2830" t="s">
        <v>4</v>
      </c>
      <c r="I2830">
        <v>2</v>
      </c>
    </row>
    <row r="2831" spans="1:9" x14ac:dyDescent="0.35">
      <c r="A2831" t="s">
        <v>13</v>
      </c>
      <c r="B2831" s="75" t="str">
        <f t="shared" si="36"/>
        <v>Year ending September 2012</v>
      </c>
      <c r="C2831" t="s">
        <v>136</v>
      </c>
      <c r="D2831" t="s">
        <v>58</v>
      </c>
      <c r="E2831" t="s">
        <v>124</v>
      </c>
      <c r="F2831" t="s">
        <v>79</v>
      </c>
      <c r="G2831" t="s">
        <v>83</v>
      </c>
      <c r="H2831" t="s">
        <v>5</v>
      </c>
      <c r="I2831">
        <v>1</v>
      </c>
    </row>
    <row r="2832" spans="1:9" x14ac:dyDescent="0.35">
      <c r="A2832" t="s">
        <v>13</v>
      </c>
      <c r="B2832" s="75" t="str">
        <f t="shared" si="36"/>
        <v>Year ending September 2012</v>
      </c>
      <c r="C2832" t="s">
        <v>136</v>
      </c>
      <c r="D2832" t="s">
        <v>58</v>
      </c>
      <c r="E2832" t="s">
        <v>124</v>
      </c>
      <c r="F2832" t="s">
        <v>79</v>
      </c>
      <c r="G2832" t="s">
        <v>83</v>
      </c>
      <c r="H2832" t="s">
        <v>81</v>
      </c>
      <c r="I2832">
        <v>1</v>
      </c>
    </row>
    <row r="2833" spans="1:9" x14ac:dyDescent="0.35">
      <c r="A2833" t="s">
        <v>13</v>
      </c>
      <c r="B2833" s="75" t="str">
        <f t="shared" si="36"/>
        <v>Year ending September 2012</v>
      </c>
      <c r="C2833" t="s">
        <v>136</v>
      </c>
      <c r="D2833" t="s">
        <v>58</v>
      </c>
      <c r="E2833" t="s">
        <v>124</v>
      </c>
      <c r="F2833" t="s">
        <v>79</v>
      </c>
      <c r="G2833" t="s">
        <v>83</v>
      </c>
      <c r="H2833" t="s">
        <v>3</v>
      </c>
      <c r="I2833">
        <v>23</v>
      </c>
    </row>
    <row r="2834" spans="1:9" x14ac:dyDescent="0.35">
      <c r="A2834" t="s">
        <v>13</v>
      </c>
      <c r="B2834" s="75" t="str">
        <f t="shared" si="36"/>
        <v>Year ending September 2012</v>
      </c>
      <c r="C2834" t="s">
        <v>136</v>
      </c>
      <c r="D2834" t="s">
        <v>58</v>
      </c>
      <c r="E2834" t="s">
        <v>124</v>
      </c>
      <c r="F2834" t="s">
        <v>79</v>
      </c>
      <c r="G2834" t="s">
        <v>83</v>
      </c>
      <c r="H2834" t="s">
        <v>10</v>
      </c>
      <c r="I2834">
        <v>2</v>
      </c>
    </row>
    <row r="2835" spans="1:9" x14ac:dyDescent="0.35">
      <c r="A2835" t="s">
        <v>13</v>
      </c>
      <c r="B2835" s="75" t="str">
        <f t="shared" si="36"/>
        <v>Year ending September 2012</v>
      </c>
      <c r="C2835" t="s">
        <v>136</v>
      </c>
      <c r="D2835" t="s">
        <v>58</v>
      </c>
      <c r="E2835" t="s">
        <v>124</v>
      </c>
      <c r="F2835" t="s">
        <v>79</v>
      </c>
      <c r="G2835" t="s">
        <v>83</v>
      </c>
      <c r="H2835" t="s">
        <v>8</v>
      </c>
      <c r="I2835">
        <v>1</v>
      </c>
    </row>
    <row r="2836" spans="1:9" x14ac:dyDescent="0.35">
      <c r="A2836" t="s">
        <v>13</v>
      </c>
      <c r="B2836" s="75" t="str">
        <f t="shared" si="36"/>
        <v>Year ending September 2012</v>
      </c>
      <c r="C2836" t="s">
        <v>136</v>
      </c>
      <c r="D2836" t="s">
        <v>58</v>
      </c>
      <c r="E2836" t="s">
        <v>124</v>
      </c>
      <c r="F2836" t="s">
        <v>79</v>
      </c>
      <c r="G2836" t="s">
        <v>83</v>
      </c>
      <c r="H2836" t="s">
        <v>6</v>
      </c>
      <c r="I2836">
        <v>8</v>
      </c>
    </row>
    <row r="2837" spans="1:9" x14ac:dyDescent="0.35">
      <c r="A2837" t="s">
        <v>13</v>
      </c>
      <c r="B2837" s="75" t="str">
        <f t="shared" si="36"/>
        <v>Year ending September 2012</v>
      </c>
      <c r="C2837" t="s">
        <v>136</v>
      </c>
      <c r="D2837" t="s">
        <v>58</v>
      </c>
      <c r="E2837" t="s">
        <v>124</v>
      </c>
      <c r="F2837" t="s">
        <v>79</v>
      </c>
      <c r="G2837" t="s">
        <v>83</v>
      </c>
      <c r="H2837" t="s">
        <v>7</v>
      </c>
      <c r="I2837">
        <v>1</v>
      </c>
    </row>
    <row r="2838" spans="1:9" x14ac:dyDescent="0.35">
      <c r="A2838" t="s">
        <v>13</v>
      </c>
      <c r="B2838" s="75" t="str">
        <f t="shared" si="36"/>
        <v>Year ending September 2012</v>
      </c>
      <c r="C2838" t="s">
        <v>136</v>
      </c>
      <c r="D2838" t="s">
        <v>59</v>
      </c>
      <c r="E2838" t="s">
        <v>125</v>
      </c>
      <c r="F2838" t="s">
        <v>99</v>
      </c>
      <c r="G2838" t="s">
        <v>80</v>
      </c>
      <c r="H2838" t="s">
        <v>4</v>
      </c>
      <c r="I2838">
        <v>13</v>
      </c>
    </row>
    <row r="2839" spans="1:9" x14ac:dyDescent="0.35">
      <c r="A2839" t="s">
        <v>13</v>
      </c>
      <c r="B2839" s="75" t="str">
        <f t="shared" si="36"/>
        <v>Year ending September 2012</v>
      </c>
      <c r="C2839" t="s">
        <v>136</v>
      </c>
      <c r="D2839" t="s">
        <v>59</v>
      </c>
      <c r="E2839" t="s">
        <v>125</v>
      </c>
      <c r="F2839" t="s">
        <v>99</v>
      </c>
      <c r="G2839" t="s">
        <v>80</v>
      </c>
      <c r="H2839" t="s">
        <v>5</v>
      </c>
      <c r="I2839">
        <v>21</v>
      </c>
    </row>
    <row r="2840" spans="1:9" x14ac:dyDescent="0.35">
      <c r="A2840" t="s">
        <v>13</v>
      </c>
      <c r="B2840" s="75" t="str">
        <f t="shared" si="36"/>
        <v>Year ending September 2012</v>
      </c>
      <c r="C2840" t="s">
        <v>136</v>
      </c>
      <c r="D2840" t="s">
        <v>59</v>
      </c>
      <c r="E2840" t="s">
        <v>125</v>
      </c>
      <c r="F2840" t="s">
        <v>99</v>
      </c>
      <c r="G2840" t="s">
        <v>80</v>
      </c>
      <c r="H2840" t="s">
        <v>81</v>
      </c>
      <c r="I2840">
        <v>11</v>
      </c>
    </row>
    <row r="2841" spans="1:9" x14ac:dyDescent="0.35">
      <c r="A2841" t="s">
        <v>13</v>
      </c>
      <c r="B2841" s="75" t="str">
        <f t="shared" si="36"/>
        <v>Year ending September 2012</v>
      </c>
      <c r="C2841" t="s">
        <v>136</v>
      </c>
      <c r="D2841" t="s">
        <v>59</v>
      </c>
      <c r="E2841" t="s">
        <v>125</v>
      </c>
      <c r="F2841" t="s">
        <v>99</v>
      </c>
      <c r="G2841" t="s">
        <v>80</v>
      </c>
      <c r="H2841" t="s">
        <v>3</v>
      </c>
      <c r="I2841">
        <v>241</v>
      </c>
    </row>
    <row r="2842" spans="1:9" x14ac:dyDescent="0.35">
      <c r="A2842" t="s">
        <v>13</v>
      </c>
      <c r="B2842" s="75" t="str">
        <f t="shared" si="36"/>
        <v>Year ending September 2012</v>
      </c>
      <c r="C2842" t="s">
        <v>136</v>
      </c>
      <c r="D2842" t="s">
        <v>59</v>
      </c>
      <c r="E2842" t="s">
        <v>125</v>
      </c>
      <c r="F2842" t="s">
        <v>99</v>
      </c>
      <c r="G2842" t="s">
        <v>80</v>
      </c>
      <c r="H2842" t="s">
        <v>10</v>
      </c>
      <c r="I2842">
        <v>37</v>
      </c>
    </row>
    <row r="2843" spans="1:9" x14ac:dyDescent="0.35">
      <c r="A2843" t="s">
        <v>13</v>
      </c>
      <c r="B2843" s="75" t="str">
        <f t="shared" si="36"/>
        <v>Year ending September 2012</v>
      </c>
      <c r="C2843" t="s">
        <v>136</v>
      </c>
      <c r="D2843" t="s">
        <v>59</v>
      </c>
      <c r="E2843" t="s">
        <v>125</v>
      </c>
      <c r="F2843" t="s">
        <v>99</v>
      </c>
      <c r="G2843" t="s">
        <v>80</v>
      </c>
      <c r="H2843" t="s">
        <v>8</v>
      </c>
      <c r="I2843">
        <v>37</v>
      </c>
    </row>
    <row r="2844" spans="1:9" x14ac:dyDescent="0.35">
      <c r="A2844" t="s">
        <v>13</v>
      </c>
      <c r="B2844" s="75" t="str">
        <f t="shared" si="36"/>
        <v>Year ending September 2012</v>
      </c>
      <c r="C2844" t="s">
        <v>136</v>
      </c>
      <c r="D2844" t="s">
        <v>59</v>
      </c>
      <c r="E2844" t="s">
        <v>125</v>
      </c>
      <c r="F2844" t="s">
        <v>99</v>
      </c>
      <c r="G2844" t="s">
        <v>80</v>
      </c>
      <c r="H2844" t="s">
        <v>6</v>
      </c>
      <c r="I2844">
        <v>83</v>
      </c>
    </row>
    <row r="2845" spans="1:9" x14ac:dyDescent="0.35">
      <c r="A2845" t="s">
        <v>13</v>
      </c>
      <c r="B2845" s="75" t="str">
        <f t="shared" si="36"/>
        <v>Year ending September 2012</v>
      </c>
      <c r="C2845" t="s">
        <v>136</v>
      </c>
      <c r="D2845" t="s">
        <v>59</v>
      </c>
      <c r="E2845" t="s">
        <v>125</v>
      </c>
      <c r="F2845" t="s">
        <v>99</v>
      </c>
      <c r="G2845" t="s">
        <v>80</v>
      </c>
      <c r="H2845" t="s">
        <v>7</v>
      </c>
      <c r="I2845">
        <v>31</v>
      </c>
    </row>
    <row r="2846" spans="1:9" x14ac:dyDescent="0.35">
      <c r="A2846" t="s">
        <v>13</v>
      </c>
      <c r="B2846" s="75" t="str">
        <f t="shared" si="36"/>
        <v>Year ending September 2012</v>
      </c>
      <c r="C2846" t="s">
        <v>136</v>
      </c>
      <c r="D2846" t="s">
        <v>60</v>
      </c>
      <c r="E2846" t="s">
        <v>126</v>
      </c>
      <c r="F2846" t="s">
        <v>79</v>
      </c>
      <c r="G2846" t="s">
        <v>83</v>
      </c>
      <c r="H2846" t="s">
        <v>4</v>
      </c>
      <c r="I2846">
        <v>8</v>
      </c>
    </row>
    <row r="2847" spans="1:9" x14ac:dyDescent="0.35">
      <c r="A2847" t="s">
        <v>13</v>
      </c>
      <c r="B2847" s="75" t="str">
        <f t="shared" si="36"/>
        <v>Year ending September 2012</v>
      </c>
      <c r="C2847" t="s">
        <v>136</v>
      </c>
      <c r="D2847" t="s">
        <v>60</v>
      </c>
      <c r="E2847" t="s">
        <v>126</v>
      </c>
      <c r="F2847" t="s">
        <v>79</v>
      </c>
      <c r="G2847" t="s">
        <v>83</v>
      </c>
      <c r="H2847" t="s">
        <v>5</v>
      </c>
      <c r="I2847">
        <v>4</v>
      </c>
    </row>
    <row r="2848" spans="1:9" x14ac:dyDescent="0.35">
      <c r="A2848" t="s">
        <v>13</v>
      </c>
      <c r="B2848" s="75" t="str">
        <f t="shared" si="36"/>
        <v>Year ending September 2012</v>
      </c>
      <c r="C2848" t="s">
        <v>136</v>
      </c>
      <c r="D2848" t="s">
        <v>60</v>
      </c>
      <c r="E2848" t="s">
        <v>126</v>
      </c>
      <c r="F2848" t="s">
        <v>79</v>
      </c>
      <c r="G2848" t="s">
        <v>83</v>
      </c>
      <c r="H2848" t="s">
        <v>3</v>
      </c>
      <c r="I2848">
        <v>74</v>
      </c>
    </row>
    <row r="2849" spans="1:9" x14ac:dyDescent="0.35">
      <c r="A2849" t="s">
        <v>13</v>
      </c>
      <c r="B2849" s="75" t="str">
        <f t="shared" si="36"/>
        <v>Year ending September 2012</v>
      </c>
      <c r="C2849" t="s">
        <v>136</v>
      </c>
      <c r="D2849" t="s">
        <v>60</v>
      </c>
      <c r="E2849" t="s">
        <v>126</v>
      </c>
      <c r="F2849" t="s">
        <v>79</v>
      </c>
      <c r="G2849" t="s">
        <v>83</v>
      </c>
      <c r="H2849" t="s">
        <v>10</v>
      </c>
      <c r="I2849">
        <v>11</v>
      </c>
    </row>
    <row r="2850" spans="1:9" x14ac:dyDescent="0.35">
      <c r="A2850" t="s">
        <v>13</v>
      </c>
      <c r="B2850" s="75" t="str">
        <f t="shared" si="36"/>
        <v>Year ending September 2012</v>
      </c>
      <c r="C2850" t="s">
        <v>136</v>
      </c>
      <c r="D2850" t="s">
        <v>60</v>
      </c>
      <c r="E2850" t="s">
        <v>126</v>
      </c>
      <c r="F2850" t="s">
        <v>79</v>
      </c>
      <c r="G2850" t="s">
        <v>83</v>
      </c>
      <c r="H2850" t="s">
        <v>6</v>
      </c>
      <c r="I2850">
        <v>25</v>
      </c>
    </row>
    <row r="2851" spans="1:9" x14ac:dyDescent="0.35">
      <c r="A2851" t="s">
        <v>13</v>
      </c>
      <c r="B2851" s="75" t="str">
        <f t="shared" si="36"/>
        <v>Year ending September 2012</v>
      </c>
      <c r="C2851" t="s">
        <v>136</v>
      </c>
      <c r="D2851" t="s">
        <v>60</v>
      </c>
      <c r="E2851" t="s">
        <v>126</v>
      </c>
      <c r="F2851" t="s">
        <v>79</v>
      </c>
      <c r="G2851" t="s">
        <v>83</v>
      </c>
      <c r="H2851" t="s">
        <v>7</v>
      </c>
      <c r="I2851">
        <v>3</v>
      </c>
    </row>
    <row r="2852" spans="1:9" x14ac:dyDescent="0.35">
      <c r="A2852" t="s">
        <v>13</v>
      </c>
      <c r="B2852" s="75" t="str">
        <f t="shared" si="36"/>
        <v>Year ending September 2012</v>
      </c>
      <c r="C2852" t="s">
        <v>136</v>
      </c>
      <c r="D2852" t="s">
        <v>61</v>
      </c>
      <c r="E2852" t="s">
        <v>127</v>
      </c>
      <c r="F2852" t="s">
        <v>99</v>
      </c>
      <c r="G2852" t="s">
        <v>80</v>
      </c>
      <c r="H2852" t="s">
        <v>4</v>
      </c>
      <c r="I2852">
        <v>13</v>
      </c>
    </row>
    <row r="2853" spans="1:9" x14ac:dyDescent="0.35">
      <c r="A2853" t="s">
        <v>13</v>
      </c>
      <c r="B2853" s="75" t="str">
        <f t="shared" si="36"/>
        <v>Year ending September 2012</v>
      </c>
      <c r="C2853" t="s">
        <v>136</v>
      </c>
      <c r="D2853" t="s">
        <v>61</v>
      </c>
      <c r="E2853" t="s">
        <v>127</v>
      </c>
      <c r="F2853" t="s">
        <v>99</v>
      </c>
      <c r="G2853" t="s">
        <v>80</v>
      </c>
      <c r="H2853" t="s">
        <v>5</v>
      </c>
      <c r="I2853">
        <v>20</v>
      </c>
    </row>
    <row r="2854" spans="1:9" x14ac:dyDescent="0.35">
      <c r="A2854" t="s">
        <v>13</v>
      </c>
      <c r="B2854" s="75" t="str">
        <f t="shared" si="36"/>
        <v>Year ending September 2012</v>
      </c>
      <c r="C2854" t="s">
        <v>136</v>
      </c>
      <c r="D2854" t="s">
        <v>61</v>
      </c>
      <c r="E2854" t="s">
        <v>127</v>
      </c>
      <c r="F2854" t="s">
        <v>99</v>
      </c>
      <c r="G2854" t="s">
        <v>80</v>
      </c>
      <c r="H2854" t="s">
        <v>81</v>
      </c>
      <c r="I2854">
        <v>7</v>
      </c>
    </row>
    <row r="2855" spans="1:9" x14ac:dyDescent="0.35">
      <c r="A2855" t="s">
        <v>13</v>
      </c>
      <c r="B2855" s="75" t="str">
        <f t="shared" si="36"/>
        <v>Year ending September 2012</v>
      </c>
      <c r="C2855" t="s">
        <v>136</v>
      </c>
      <c r="D2855" t="s">
        <v>61</v>
      </c>
      <c r="E2855" t="s">
        <v>127</v>
      </c>
      <c r="F2855" t="s">
        <v>99</v>
      </c>
      <c r="G2855" t="s">
        <v>80</v>
      </c>
      <c r="H2855" t="s">
        <v>3</v>
      </c>
      <c r="I2855">
        <v>212</v>
      </c>
    </row>
    <row r="2856" spans="1:9" x14ac:dyDescent="0.35">
      <c r="A2856" t="s">
        <v>13</v>
      </c>
      <c r="B2856" s="75" t="str">
        <f t="shared" si="36"/>
        <v>Year ending September 2012</v>
      </c>
      <c r="C2856" t="s">
        <v>136</v>
      </c>
      <c r="D2856" t="s">
        <v>61</v>
      </c>
      <c r="E2856" t="s">
        <v>127</v>
      </c>
      <c r="F2856" t="s">
        <v>99</v>
      </c>
      <c r="G2856" t="s">
        <v>80</v>
      </c>
      <c r="H2856" t="s">
        <v>10</v>
      </c>
      <c r="I2856">
        <v>19</v>
      </c>
    </row>
    <row r="2857" spans="1:9" x14ac:dyDescent="0.35">
      <c r="A2857" t="s">
        <v>13</v>
      </c>
      <c r="B2857" s="75" t="str">
        <f t="shared" si="36"/>
        <v>Year ending September 2012</v>
      </c>
      <c r="C2857" t="s">
        <v>136</v>
      </c>
      <c r="D2857" t="s">
        <v>61</v>
      </c>
      <c r="E2857" t="s">
        <v>127</v>
      </c>
      <c r="F2857" t="s">
        <v>99</v>
      </c>
      <c r="G2857" t="s">
        <v>80</v>
      </c>
      <c r="H2857" t="s">
        <v>8</v>
      </c>
      <c r="I2857">
        <v>14</v>
      </c>
    </row>
    <row r="2858" spans="1:9" x14ac:dyDescent="0.35">
      <c r="A2858" t="s">
        <v>13</v>
      </c>
      <c r="B2858" s="75" t="str">
        <f t="shared" si="36"/>
        <v>Year ending September 2012</v>
      </c>
      <c r="C2858" t="s">
        <v>136</v>
      </c>
      <c r="D2858" t="s">
        <v>61</v>
      </c>
      <c r="E2858" t="s">
        <v>127</v>
      </c>
      <c r="F2858" t="s">
        <v>99</v>
      </c>
      <c r="G2858" t="s">
        <v>80</v>
      </c>
      <c r="H2858" t="s">
        <v>6</v>
      </c>
      <c r="I2858">
        <v>45</v>
      </c>
    </row>
    <row r="2859" spans="1:9" x14ac:dyDescent="0.35">
      <c r="A2859" t="s">
        <v>13</v>
      </c>
      <c r="B2859" s="75" t="str">
        <f t="shared" si="36"/>
        <v>Year ending September 2012</v>
      </c>
      <c r="C2859" t="s">
        <v>136</v>
      </c>
      <c r="D2859" t="s">
        <v>61</v>
      </c>
      <c r="E2859" t="s">
        <v>127</v>
      </c>
      <c r="F2859" t="s">
        <v>99</v>
      </c>
      <c r="G2859" t="s">
        <v>80</v>
      </c>
      <c r="H2859" t="s">
        <v>7</v>
      </c>
      <c r="I2859">
        <v>7</v>
      </c>
    </row>
    <row r="2860" spans="1:9" x14ac:dyDescent="0.35">
      <c r="A2860" t="s">
        <v>13</v>
      </c>
      <c r="B2860" s="75" t="str">
        <f t="shared" si="36"/>
        <v>Year ending September 2013</v>
      </c>
      <c r="C2860" t="s">
        <v>138</v>
      </c>
      <c r="D2860" t="s">
        <v>19</v>
      </c>
      <c r="E2860" t="s">
        <v>78</v>
      </c>
      <c r="F2860" t="s">
        <v>79</v>
      </c>
      <c r="G2860" t="s">
        <v>80</v>
      </c>
      <c r="H2860" t="s">
        <v>4</v>
      </c>
      <c r="I2860">
        <v>7</v>
      </c>
    </row>
    <row r="2861" spans="1:9" x14ac:dyDescent="0.35">
      <c r="A2861" t="s">
        <v>13</v>
      </c>
      <c r="B2861" s="75" t="str">
        <f t="shared" si="36"/>
        <v>Year ending September 2013</v>
      </c>
      <c r="C2861" t="s">
        <v>138</v>
      </c>
      <c r="D2861" t="s">
        <v>19</v>
      </c>
      <c r="E2861" t="s">
        <v>78</v>
      </c>
      <c r="F2861" t="s">
        <v>79</v>
      </c>
      <c r="G2861" t="s">
        <v>80</v>
      </c>
      <c r="H2861" t="s">
        <v>5</v>
      </c>
      <c r="I2861">
        <v>16</v>
      </c>
    </row>
    <row r="2862" spans="1:9" x14ac:dyDescent="0.35">
      <c r="A2862" t="s">
        <v>13</v>
      </c>
      <c r="B2862" s="75" t="str">
        <f t="shared" si="36"/>
        <v>Year ending September 2013</v>
      </c>
      <c r="C2862" t="s">
        <v>138</v>
      </c>
      <c r="D2862" t="s">
        <v>19</v>
      </c>
      <c r="E2862" t="s">
        <v>78</v>
      </c>
      <c r="F2862" t="s">
        <v>79</v>
      </c>
      <c r="G2862" t="s">
        <v>80</v>
      </c>
      <c r="H2862" t="s">
        <v>81</v>
      </c>
      <c r="I2862">
        <v>4</v>
      </c>
    </row>
    <row r="2863" spans="1:9" x14ac:dyDescent="0.35">
      <c r="A2863" t="s">
        <v>13</v>
      </c>
      <c r="B2863" s="75" t="str">
        <f t="shared" si="36"/>
        <v>Year ending September 2013</v>
      </c>
      <c r="C2863" t="s">
        <v>138</v>
      </c>
      <c r="D2863" t="s">
        <v>19</v>
      </c>
      <c r="E2863" t="s">
        <v>78</v>
      </c>
      <c r="F2863" t="s">
        <v>79</v>
      </c>
      <c r="G2863" t="s">
        <v>80</v>
      </c>
      <c r="H2863" t="s">
        <v>3</v>
      </c>
      <c r="I2863">
        <v>82</v>
      </c>
    </row>
    <row r="2864" spans="1:9" x14ac:dyDescent="0.35">
      <c r="A2864" t="s">
        <v>13</v>
      </c>
      <c r="B2864" s="75" t="str">
        <f t="shared" si="36"/>
        <v>Year ending September 2013</v>
      </c>
      <c r="C2864" t="s">
        <v>138</v>
      </c>
      <c r="D2864" t="s">
        <v>19</v>
      </c>
      <c r="E2864" t="s">
        <v>78</v>
      </c>
      <c r="F2864" t="s">
        <v>79</v>
      </c>
      <c r="G2864" t="s">
        <v>80</v>
      </c>
      <c r="H2864" t="s">
        <v>10</v>
      </c>
      <c r="I2864">
        <v>10</v>
      </c>
    </row>
    <row r="2865" spans="1:9" x14ac:dyDescent="0.35">
      <c r="A2865" t="s">
        <v>13</v>
      </c>
      <c r="B2865" s="75" t="str">
        <f t="shared" si="36"/>
        <v>Year ending September 2013</v>
      </c>
      <c r="C2865" t="s">
        <v>138</v>
      </c>
      <c r="D2865" t="s">
        <v>19</v>
      </c>
      <c r="E2865" t="s">
        <v>78</v>
      </c>
      <c r="F2865" t="s">
        <v>79</v>
      </c>
      <c r="G2865" t="s">
        <v>80</v>
      </c>
      <c r="H2865" t="s">
        <v>8</v>
      </c>
      <c r="I2865">
        <v>4</v>
      </c>
    </row>
    <row r="2866" spans="1:9" x14ac:dyDescent="0.35">
      <c r="A2866" t="s">
        <v>13</v>
      </c>
      <c r="B2866" s="75" t="str">
        <f t="shared" si="36"/>
        <v>Year ending September 2013</v>
      </c>
      <c r="C2866" t="s">
        <v>138</v>
      </c>
      <c r="D2866" t="s">
        <v>19</v>
      </c>
      <c r="E2866" t="s">
        <v>78</v>
      </c>
      <c r="F2866" t="s">
        <v>79</v>
      </c>
      <c r="G2866" t="s">
        <v>80</v>
      </c>
      <c r="H2866" t="s">
        <v>6</v>
      </c>
      <c r="I2866">
        <v>19</v>
      </c>
    </row>
    <row r="2867" spans="1:9" x14ac:dyDescent="0.35">
      <c r="A2867" t="s">
        <v>13</v>
      </c>
      <c r="B2867" s="75" t="str">
        <f t="shared" si="36"/>
        <v>Year ending September 2013</v>
      </c>
      <c r="C2867" t="s">
        <v>138</v>
      </c>
      <c r="D2867" t="s">
        <v>19</v>
      </c>
      <c r="E2867" t="s">
        <v>78</v>
      </c>
      <c r="F2867" t="s">
        <v>79</v>
      </c>
      <c r="G2867" t="s">
        <v>80</v>
      </c>
      <c r="H2867" t="s">
        <v>7</v>
      </c>
      <c r="I2867">
        <v>7</v>
      </c>
    </row>
    <row r="2868" spans="1:9" x14ac:dyDescent="0.35">
      <c r="A2868" t="s">
        <v>13</v>
      </c>
      <c r="B2868" s="75" t="str">
        <f t="shared" si="36"/>
        <v>Year ending September 2013</v>
      </c>
      <c r="C2868" t="s">
        <v>138</v>
      </c>
      <c r="D2868" t="s">
        <v>20</v>
      </c>
      <c r="E2868" t="s">
        <v>82</v>
      </c>
      <c r="F2868" t="s">
        <v>79</v>
      </c>
      <c r="G2868" t="s">
        <v>83</v>
      </c>
      <c r="H2868" t="s">
        <v>4</v>
      </c>
      <c r="I2868">
        <v>3</v>
      </c>
    </row>
    <row r="2869" spans="1:9" x14ac:dyDescent="0.35">
      <c r="A2869" t="s">
        <v>13</v>
      </c>
      <c r="B2869" s="75" t="str">
        <f t="shared" si="36"/>
        <v>Year ending September 2013</v>
      </c>
      <c r="C2869" t="s">
        <v>138</v>
      </c>
      <c r="D2869" t="s">
        <v>20</v>
      </c>
      <c r="E2869" t="s">
        <v>82</v>
      </c>
      <c r="F2869" t="s">
        <v>79</v>
      </c>
      <c r="G2869" t="s">
        <v>83</v>
      </c>
      <c r="H2869" t="s">
        <v>5</v>
      </c>
      <c r="I2869">
        <v>8</v>
      </c>
    </row>
    <row r="2870" spans="1:9" x14ac:dyDescent="0.35">
      <c r="A2870" t="s">
        <v>13</v>
      </c>
      <c r="B2870" s="75" t="str">
        <f t="shared" si="36"/>
        <v>Year ending September 2013</v>
      </c>
      <c r="C2870" t="s">
        <v>138</v>
      </c>
      <c r="D2870" t="s">
        <v>20</v>
      </c>
      <c r="E2870" t="s">
        <v>82</v>
      </c>
      <c r="F2870" t="s">
        <v>79</v>
      </c>
      <c r="G2870" t="s">
        <v>83</v>
      </c>
      <c r="H2870" t="s">
        <v>81</v>
      </c>
      <c r="I2870">
        <v>3</v>
      </c>
    </row>
    <row r="2871" spans="1:9" x14ac:dyDescent="0.35">
      <c r="A2871" t="s">
        <v>13</v>
      </c>
      <c r="B2871" s="75" t="str">
        <f t="shared" si="36"/>
        <v>Year ending September 2013</v>
      </c>
      <c r="C2871" t="s">
        <v>138</v>
      </c>
      <c r="D2871" t="s">
        <v>20</v>
      </c>
      <c r="E2871" t="s">
        <v>82</v>
      </c>
      <c r="F2871" t="s">
        <v>79</v>
      </c>
      <c r="G2871" t="s">
        <v>83</v>
      </c>
      <c r="H2871" t="s">
        <v>3</v>
      </c>
      <c r="I2871">
        <v>52</v>
      </c>
    </row>
    <row r="2872" spans="1:9" x14ac:dyDescent="0.35">
      <c r="A2872" t="s">
        <v>13</v>
      </c>
      <c r="B2872" s="75" t="str">
        <f t="shared" si="36"/>
        <v>Year ending September 2013</v>
      </c>
      <c r="C2872" t="s">
        <v>138</v>
      </c>
      <c r="D2872" t="s">
        <v>20</v>
      </c>
      <c r="E2872" t="s">
        <v>82</v>
      </c>
      <c r="F2872" t="s">
        <v>79</v>
      </c>
      <c r="G2872" t="s">
        <v>83</v>
      </c>
      <c r="H2872" t="s">
        <v>10</v>
      </c>
      <c r="I2872">
        <v>8</v>
      </c>
    </row>
    <row r="2873" spans="1:9" x14ac:dyDescent="0.35">
      <c r="A2873" t="s">
        <v>13</v>
      </c>
      <c r="B2873" s="75" t="str">
        <f t="shared" si="36"/>
        <v>Year ending September 2013</v>
      </c>
      <c r="C2873" t="s">
        <v>138</v>
      </c>
      <c r="D2873" t="s">
        <v>20</v>
      </c>
      <c r="E2873" t="s">
        <v>82</v>
      </c>
      <c r="F2873" t="s">
        <v>79</v>
      </c>
      <c r="G2873" t="s">
        <v>83</v>
      </c>
      <c r="H2873" t="s">
        <v>8</v>
      </c>
      <c r="I2873">
        <v>5</v>
      </c>
    </row>
    <row r="2874" spans="1:9" x14ac:dyDescent="0.35">
      <c r="A2874" t="s">
        <v>13</v>
      </c>
      <c r="B2874" s="75" t="str">
        <f t="shared" si="36"/>
        <v>Year ending September 2013</v>
      </c>
      <c r="C2874" t="s">
        <v>138</v>
      </c>
      <c r="D2874" t="s">
        <v>20</v>
      </c>
      <c r="E2874" t="s">
        <v>82</v>
      </c>
      <c r="F2874" t="s">
        <v>79</v>
      </c>
      <c r="G2874" t="s">
        <v>83</v>
      </c>
      <c r="H2874" t="s">
        <v>6</v>
      </c>
      <c r="I2874">
        <v>15</v>
      </c>
    </row>
    <row r="2875" spans="1:9" x14ac:dyDescent="0.35">
      <c r="A2875" t="s">
        <v>13</v>
      </c>
      <c r="B2875" s="75" t="str">
        <f t="shared" si="36"/>
        <v>Year ending September 2013</v>
      </c>
      <c r="C2875" t="s">
        <v>138</v>
      </c>
      <c r="D2875" t="s">
        <v>20</v>
      </c>
      <c r="E2875" t="s">
        <v>82</v>
      </c>
      <c r="F2875" t="s">
        <v>79</v>
      </c>
      <c r="G2875" t="s">
        <v>83</v>
      </c>
      <c r="H2875" t="s">
        <v>7</v>
      </c>
      <c r="I2875">
        <v>3</v>
      </c>
    </row>
    <row r="2876" spans="1:9" x14ac:dyDescent="0.35">
      <c r="A2876" t="s">
        <v>13</v>
      </c>
      <c r="B2876" s="75" t="str">
        <f t="shared" si="36"/>
        <v>Year ending September 2013</v>
      </c>
      <c r="C2876" t="s">
        <v>138</v>
      </c>
      <c r="D2876" t="s">
        <v>21</v>
      </c>
      <c r="E2876" t="s">
        <v>84</v>
      </c>
      <c r="F2876" t="s">
        <v>79</v>
      </c>
      <c r="G2876" t="s">
        <v>80</v>
      </c>
      <c r="H2876" t="s">
        <v>4</v>
      </c>
      <c r="I2876">
        <v>2</v>
      </c>
    </row>
    <row r="2877" spans="1:9" x14ac:dyDescent="0.35">
      <c r="A2877" t="s">
        <v>13</v>
      </c>
      <c r="B2877" s="75" t="str">
        <f t="shared" si="36"/>
        <v>Year ending September 2013</v>
      </c>
      <c r="C2877" t="s">
        <v>138</v>
      </c>
      <c r="D2877" t="s">
        <v>21</v>
      </c>
      <c r="E2877" t="s">
        <v>84</v>
      </c>
      <c r="F2877" t="s">
        <v>79</v>
      </c>
      <c r="G2877" t="s">
        <v>80</v>
      </c>
      <c r="H2877" t="s">
        <v>5</v>
      </c>
      <c r="I2877">
        <v>1</v>
      </c>
    </row>
    <row r="2878" spans="1:9" x14ac:dyDescent="0.35">
      <c r="A2878" t="s">
        <v>13</v>
      </c>
      <c r="B2878" s="75" t="str">
        <f t="shared" si="36"/>
        <v>Year ending September 2013</v>
      </c>
      <c r="C2878" t="s">
        <v>138</v>
      </c>
      <c r="D2878" t="s">
        <v>21</v>
      </c>
      <c r="E2878" t="s">
        <v>84</v>
      </c>
      <c r="F2878" t="s">
        <v>79</v>
      </c>
      <c r="G2878" t="s">
        <v>80</v>
      </c>
      <c r="H2878" t="s">
        <v>81</v>
      </c>
      <c r="I2878">
        <v>3</v>
      </c>
    </row>
    <row r="2879" spans="1:9" x14ac:dyDescent="0.35">
      <c r="A2879" t="s">
        <v>13</v>
      </c>
      <c r="B2879" s="75" t="str">
        <f t="shared" si="36"/>
        <v>Year ending September 2013</v>
      </c>
      <c r="C2879" t="s">
        <v>138</v>
      </c>
      <c r="D2879" t="s">
        <v>21</v>
      </c>
      <c r="E2879" t="s">
        <v>84</v>
      </c>
      <c r="F2879" t="s">
        <v>79</v>
      </c>
      <c r="G2879" t="s">
        <v>80</v>
      </c>
      <c r="H2879" t="s">
        <v>3</v>
      </c>
      <c r="I2879">
        <v>48</v>
      </c>
    </row>
    <row r="2880" spans="1:9" x14ac:dyDescent="0.35">
      <c r="A2880" t="s">
        <v>13</v>
      </c>
      <c r="B2880" s="75" t="str">
        <f t="shared" si="36"/>
        <v>Year ending September 2013</v>
      </c>
      <c r="C2880" t="s">
        <v>138</v>
      </c>
      <c r="D2880" t="s">
        <v>21</v>
      </c>
      <c r="E2880" t="s">
        <v>84</v>
      </c>
      <c r="F2880" t="s">
        <v>79</v>
      </c>
      <c r="G2880" t="s">
        <v>80</v>
      </c>
      <c r="H2880" t="s">
        <v>10</v>
      </c>
      <c r="I2880">
        <v>6</v>
      </c>
    </row>
    <row r="2881" spans="1:9" x14ac:dyDescent="0.35">
      <c r="A2881" t="s">
        <v>13</v>
      </c>
      <c r="B2881" s="75" t="str">
        <f t="shared" si="36"/>
        <v>Year ending September 2013</v>
      </c>
      <c r="C2881" t="s">
        <v>138</v>
      </c>
      <c r="D2881" t="s">
        <v>21</v>
      </c>
      <c r="E2881" t="s">
        <v>84</v>
      </c>
      <c r="F2881" t="s">
        <v>79</v>
      </c>
      <c r="G2881" t="s">
        <v>80</v>
      </c>
      <c r="H2881" t="s">
        <v>6</v>
      </c>
      <c r="I2881">
        <v>14</v>
      </c>
    </row>
    <row r="2882" spans="1:9" x14ac:dyDescent="0.35">
      <c r="A2882" t="s">
        <v>13</v>
      </c>
      <c r="B2882" s="75" t="str">
        <f t="shared" ref="B2882:B2945" si="37">IF(OR(C2882="2009/10 Jan, Feb, Mar",C2882="2010/11 Apr, May, Jun",C2882="2010/11 Jul, Aug, Sep",C2882="2009/10 Oct, Nov, Dec"),"Year ending September 2010",IF(OR(C2882="2010/11 Jan, Feb, Mar",C2882="2011/12 Apr, May, Jun",C2882="2011/12 Jul, Aug, Sep",C2882="2010/11 Oct, Nov, Dec"),"Year ending September 2011",IF(OR(C2882="2011/12 Jan, Feb, Mar",C2882="2012/13 Apr, May, Jun",C2882="2012/13 Jul, Aug, Sep",C2882="2011/12 Oct, Nov, Dec"),"Year ending September 2012",IF(OR(C2882="2012/13 Jan, Feb, Mar",C2882="2013/14 Apr, May, Jun",C2882="2013/14 Jul, Aug, Sep",C2882="2012/13 Oct, Nov, Dec"),"Year ending September 2013",IF(OR(C2882="2013/14 Jan, Feb, Mar",C2882="2014/15 Apr, May, Jun",C2882="2014/15 Jul, Aug, Sep",C2882="2013/14 Oct, Nov, Dec"),"Year ending September 2014",IF(OR(C2882="2014/15 Jan, Feb, Mar",C2882="2015/16 Apr, May, Jun",C2882="2015/16 Jul, Aug, Sep",C2882="2014/15 Oct, Nov, Dec"),"Year ending September 2015",IF(OR(C2882="2015/16 Jan, Feb, Mar",C2882="2016/17 Apr, May, Jun",C2882="2016/17 Jul, Aug, Sep",C2882="2015/16 Oct, Nov, Dec"),"Year ending September 2016",IF(OR(C2882="2016/17 Jan, Feb, Mar",C2882="2017/18 Apr, May, Jun",C2882="2017/18 Jul, Aug, Sep",C2882="2016/17 Oct, Nov, Dec"),"Year ending September 2017",IF(OR(C2882="2017/18 Jan, Feb, Mar",C2882="2018/19 Apr, May, Jun",C2882="2018/19 Jul, Aug, Sep",C2882="2017/18 Oct, Nov, Dec"),"Year ending September 2018",IF(OR(C2882="2018/19 Jan, Feb, Mar",C2882="2019/20 Apr, May, Jun",C2882="2019/20 Jul, Aug, Sep",C2882="2018/19 Oct, Nov, Dec"),"Year ending September 2019",""))))))))))</f>
        <v>Year ending September 2013</v>
      </c>
      <c r="C2882" t="s">
        <v>138</v>
      </c>
      <c r="D2882" t="s">
        <v>21</v>
      </c>
      <c r="E2882" t="s">
        <v>84</v>
      </c>
      <c r="F2882" t="s">
        <v>79</v>
      </c>
      <c r="G2882" t="s">
        <v>80</v>
      </c>
      <c r="H2882" t="s">
        <v>7</v>
      </c>
      <c r="I2882">
        <v>10</v>
      </c>
    </row>
    <row r="2883" spans="1:9" x14ac:dyDescent="0.35">
      <c r="A2883" t="s">
        <v>13</v>
      </c>
      <c r="B2883" s="75" t="str">
        <f t="shared" si="37"/>
        <v>Year ending September 2013</v>
      </c>
      <c r="C2883" t="s">
        <v>138</v>
      </c>
      <c r="D2883" t="s">
        <v>22</v>
      </c>
      <c r="E2883" t="s">
        <v>85</v>
      </c>
      <c r="F2883" t="s">
        <v>79</v>
      </c>
      <c r="G2883" t="s">
        <v>83</v>
      </c>
      <c r="H2883" t="s">
        <v>4</v>
      </c>
      <c r="I2883">
        <v>12</v>
      </c>
    </row>
    <row r="2884" spans="1:9" x14ac:dyDescent="0.35">
      <c r="A2884" t="s">
        <v>13</v>
      </c>
      <c r="B2884" s="75" t="str">
        <f t="shared" si="37"/>
        <v>Year ending September 2013</v>
      </c>
      <c r="C2884" t="s">
        <v>138</v>
      </c>
      <c r="D2884" t="s">
        <v>22</v>
      </c>
      <c r="E2884" t="s">
        <v>85</v>
      </c>
      <c r="F2884" t="s">
        <v>79</v>
      </c>
      <c r="G2884" t="s">
        <v>83</v>
      </c>
      <c r="H2884" t="s">
        <v>5</v>
      </c>
      <c r="I2884">
        <v>2</v>
      </c>
    </row>
    <row r="2885" spans="1:9" x14ac:dyDescent="0.35">
      <c r="A2885" t="s">
        <v>13</v>
      </c>
      <c r="B2885" s="75" t="str">
        <f t="shared" si="37"/>
        <v>Year ending September 2013</v>
      </c>
      <c r="C2885" t="s">
        <v>138</v>
      </c>
      <c r="D2885" t="s">
        <v>22</v>
      </c>
      <c r="E2885" t="s">
        <v>85</v>
      </c>
      <c r="F2885" t="s">
        <v>79</v>
      </c>
      <c r="G2885" t="s">
        <v>83</v>
      </c>
      <c r="H2885" t="s">
        <v>81</v>
      </c>
      <c r="I2885">
        <v>1</v>
      </c>
    </row>
    <row r="2886" spans="1:9" x14ac:dyDescent="0.35">
      <c r="A2886" t="s">
        <v>13</v>
      </c>
      <c r="B2886" s="75" t="str">
        <f t="shared" si="37"/>
        <v>Year ending September 2013</v>
      </c>
      <c r="C2886" t="s">
        <v>138</v>
      </c>
      <c r="D2886" t="s">
        <v>22</v>
      </c>
      <c r="E2886" t="s">
        <v>85</v>
      </c>
      <c r="F2886" t="s">
        <v>79</v>
      </c>
      <c r="G2886" t="s">
        <v>83</v>
      </c>
      <c r="H2886" t="s">
        <v>3</v>
      </c>
      <c r="I2886">
        <v>65</v>
      </c>
    </row>
    <row r="2887" spans="1:9" x14ac:dyDescent="0.35">
      <c r="A2887" t="s">
        <v>13</v>
      </c>
      <c r="B2887" s="75" t="str">
        <f t="shared" si="37"/>
        <v>Year ending September 2013</v>
      </c>
      <c r="C2887" t="s">
        <v>138</v>
      </c>
      <c r="D2887" t="s">
        <v>22</v>
      </c>
      <c r="E2887" t="s">
        <v>85</v>
      </c>
      <c r="F2887" t="s">
        <v>79</v>
      </c>
      <c r="G2887" t="s">
        <v>83</v>
      </c>
      <c r="H2887" t="s">
        <v>10</v>
      </c>
      <c r="I2887">
        <v>11</v>
      </c>
    </row>
    <row r="2888" spans="1:9" x14ac:dyDescent="0.35">
      <c r="A2888" t="s">
        <v>13</v>
      </c>
      <c r="B2888" s="75" t="str">
        <f t="shared" si="37"/>
        <v>Year ending September 2013</v>
      </c>
      <c r="C2888" t="s">
        <v>138</v>
      </c>
      <c r="D2888" t="s">
        <v>22</v>
      </c>
      <c r="E2888" t="s">
        <v>85</v>
      </c>
      <c r="F2888" t="s">
        <v>79</v>
      </c>
      <c r="G2888" t="s">
        <v>83</v>
      </c>
      <c r="H2888" t="s">
        <v>8</v>
      </c>
      <c r="I2888">
        <v>1</v>
      </c>
    </row>
    <row r="2889" spans="1:9" x14ac:dyDescent="0.35">
      <c r="A2889" t="s">
        <v>13</v>
      </c>
      <c r="B2889" s="75" t="str">
        <f t="shared" si="37"/>
        <v>Year ending September 2013</v>
      </c>
      <c r="C2889" t="s">
        <v>138</v>
      </c>
      <c r="D2889" t="s">
        <v>22</v>
      </c>
      <c r="E2889" t="s">
        <v>85</v>
      </c>
      <c r="F2889" t="s">
        <v>79</v>
      </c>
      <c r="G2889" t="s">
        <v>83</v>
      </c>
      <c r="H2889" t="s">
        <v>6</v>
      </c>
      <c r="I2889">
        <v>17</v>
      </c>
    </row>
    <row r="2890" spans="1:9" x14ac:dyDescent="0.35">
      <c r="A2890" t="s">
        <v>13</v>
      </c>
      <c r="B2890" s="75" t="str">
        <f t="shared" si="37"/>
        <v>Year ending September 2013</v>
      </c>
      <c r="C2890" t="s">
        <v>138</v>
      </c>
      <c r="D2890" t="s">
        <v>22</v>
      </c>
      <c r="E2890" t="s">
        <v>85</v>
      </c>
      <c r="F2890" t="s">
        <v>79</v>
      </c>
      <c r="G2890" t="s">
        <v>83</v>
      </c>
      <c r="H2890" t="s">
        <v>7</v>
      </c>
      <c r="I2890">
        <v>2</v>
      </c>
    </row>
    <row r="2891" spans="1:9" x14ac:dyDescent="0.35">
      <c r="A2891" t="s">
        <v>13</v>
      </c>
      <c r="B2891" s="75" t="str">
        <f t="shared" si="37"/>
        <v>Year ending September 2013</v>
      </c>
      <c r="C2891" t="s">
        <v>138</v>
      </c>
      <c r="D2891" t="s">
        <v>23</v>
      </c>
      <c r="E2891" t="s">
        <v>86</v>
      </c>
      <c r="F2891" t="s">
        <v>79</v>
      </c>
      <c r="G2891" t="s">
        <v>87</v>
      </c>
      <c r="H2891" t="s">
        <v>4</v>
      </c>
      <c r="I2891">
        <v>6</v>
      </c>
    </row>
    <row r="2892" spans="1:9" x14ac:dyDescent="0.35">
      <c r="A2892" t="s">
        <v>13</v>
      </c>
      <c r="B2892" s="75" t="str">
        <f t="shared" si="37"/>
        <v>Year ending September 2013</v>
      </c>
      <c r="C2892" t="s">
        <v>138</v>
      </c>
      <c r="D2892" t="s">
        <v>23</v>
      </c>
      <c r="E2892" t="s">
        <v>86</v>
      </c>
      <c r="F2892" t="s">
        <v>79</v>
      </c>
      <c r="G2892" t="s">
        <v>87</v>
      </c>
      <c r="H2892" t="s">
        <v>5</v>
      </c>
      <c r="I2892">
        <v>3</v>
      </c>
    </row>
    <row r="2893" spans="1:9" x14ac:dyDescent="0.35">
      <c r="A2893" t="s">
        <v>13</v>
      </c>
      <c r="B2893" s="75" t="str">
        <f t="shared" si="37"/>
        <v>Year ending September 2013</v>
      </c>
      <c r="C2893" t="s">
        <v>138</v>
      </c>
      <c r="D2893" t="s">
        <v>23</v>
      </c>
      <c r="E2893" t="s">
        <v>86</v>
      </c>
      <c r="F2893" t="s">
        <v>79</v>
      </c>
      <c r="G2893" t="s">
        <v>87</v>
      </c>
      <c r="H2893" t="s">
        <v>81</v>
      </c>
      <c r="I2893">
        <v>3</v>
      </c>
    </row>
    <row r="2894" spans="1:9" x14ac:dyDescent="0.35">
      <c r="A2894" t="s">
        <v>13</v>
      </c>
      <c r="B2894" s="75" t="str">
        <f t="shared" si="37"/>
        <v>Year ending September 2013</v>
      </c>
      <c r="C2894" t="s">
        <v>138</v>
      </c>
      <c r="D2894" t="s">
        <v>23</v>
      </c>
      <c r="E2894" t="s">
        <v>86</v>
      </c>
      <c r="F2894" t="s">
        <v>79</v>
      </c>
      <c r="G2894" t="s">
        <v>87</v>
      </c>
      <c r="H2894" t="s">
        <v>3</v>
      </c>
      <c r="I2894">
        <v>46</v>
      </c>
    </row>
    <row r="2895" spans="1:9" x14ac:dyDescent="0.35">
      <c r="A2895" t="s">
        <v>13</v>
      </c>
      <c r="B2895" s="75" t="str">
        <f t="shared" si="37"/>
        <v>Year ending September 2013</v>
      </c>
      <c r="C2895" t="s">
        <v>138</v>
      </c>
      <c r="D2895" t="s">
        <v>23</v>
      </c>
      <c r="E2895" t="s">
        <v>86</v>
      </c>
      <c r="F2895" t="s">
        <v>79</v>
      </c>
      <c r="G2895" t="s">
        <v>87</v>
      </c>
      <c r="H2895" t="s">
        <v>10</v>
      </c>
      <c r="I2895">
        <v>8</v>
      </c>
    </row>
    <row r="2896" spans="1:9" x14ac:dyDescent="0.35">
      <c r="A2896" t="s">
        <v>13</v>
      </c>
      <c r="B2896" s="75" t="str">
        <f t="shared" si="37"/>
        <v>Year ending September 2013</v>
      </c>
      <c r="C2896" t="s">
        <v>138</v>
      </c>
      <c r="D2896" t="s">
        <v>23</v>
      </c>
      <c r="E2896" t="s">
        <v>86</v>
      </c>
      <c r="F2896" t="s">
        <v>79</v>
      </c>
      <c r="G2896" t="s">
        <v>87</v>
      </c>
      <c r="H2896" t="s">
        <v>8</v>
      </c>
      <c r="I2896">
        <v>1</v>
      </c>
    </row>
    <row r="2897" spans="1:9" x14ac:dyDescent="0.35">
      <c r="A2897" t="s">
        <v>13</v>
      </c>
      <c r="B2897" s="75" t="str">
        <f t="shared" si="37"/>
        <v>Year ending September 2013</v>
      </c>
      <c r="C2897" t="s">
        <v>138</v>
      </c>
      <c r="D2897" t="s">
        <v>23</v>
      </c>
      <c r="E2897" t="s">
        <v>86</v>
      </c>
      <c r="F2897" t="s">
        <v>79</v>
      </c>
      <c r="G2897" t="s">
        <v>87</v>
      </c>
      <c r="H2897" t="s">
        <v>6</v>
      </c>
      <c r="I2897">
        <v>9</v>
      </c>
    </row>
    <row r="2898" spans="1:9" x14ac:dyDescent="0.35">
      <c r="A2898" t="s">
        <v>13</v>
      </c>
      <c r="B2898" s="75" t="str">
        <f t="shared" si="37"/>
        <v>Year ending September 2013</v>
      </c>
      <c r="C2898" t="s">
        <v>138</v>
      </c>
      <c r="D2898" t="s">
        <v>23</v>
      </c>
      <c r="E2898" t="s">
        <v>86</v>
      </c>
      <c r="F2898" t="s">
        <v>79</v>
      </c>
      <c r="G2898" t="s">
        <v>87</v>
      </c>
      <c r="H2898" t="s">
        <v>7</v>
      </c>
      <c r="I2898">
        <v>1</v>
      </c>
    </row>
    <row r="2899" spans="1:9" x14ac:dyDescent="0.35">
      <c r="A2899" t="s">
        <v>13</v>
      </c>
      <c r="B2899" s="75" t="str">
        <f t="shared" si="37"/>
        <v>Year ending September 2013</v>
      </c>
      <c r="C2899" t="s">
        <v>138</v>
      </c>
      <c r="D2899" t="s">
        <v>24</v>
      </c>
      <c r="E2899" t="s">
        <v>88</v>
      </c>
      <c r="F2899" t="s">
        <v>79</v>
      </c>
      <c r="G2899" t="s">
        <v>83</v>
      </c>
      <c r="H2899" t="s">
        <v>4</v>
      </c>
      <c r="I2899">
        <v>9</v>
      </c>
    </row>
    <row r="2900" spans="1:9" x14ac:dyDescent="0.35">
      <c r="A2900" t="s">
        <v>13</v>
      </c>
      <c r="B2900" s="75" t="str">
        <f t="shared" si="37"/>
        <v>Year ending September 2013</v>
      </c>
      <c r="C2900" t="s">
        <v>138</v>
      </c>
      <c r="D2900" t="s">
        <v>24</v>
      </c>
      <c r="E2900" t="s">
        <v>88</v>
      </c>
      <c r="F2900" t="s">
        <v>79</v>
      </c>
      <c r="G2900" t="s">
        <v>83</v>
      </c>
      <c r="H2900" t="s">
        <v>5</v>
      </c>
      <c r="I2900">
        <v>5</v>
      </c>
    </row>
    <row r="2901" spans="1:9" x14ac:dyDescent="0.35">
      <c r="A2901" t="s">
        <v>13</v>
      </c>
      <c r="B2901" s="75" t="str">
        <f t="shared" si="37"/>
        <v>Year ending September 2013</v>
      </c>
      <c r="C2901" t="s">
        <v>138</v>
      </c>
      <c r="D2901" t="s">
        <v>24</v>
      </c>
      <c r="E2901" t="s">
        <v>88</v>
      </c>
      <c r="F2901" t="s">
        <v>79</v>
      </c>
      <c r="G2901" t="s">
        <v>83</v>
      </c>
      <c r="H2901" t="s">
        <v>81</v>
      </c>
      <c r="I2901">
        <v>1</v>
      </c>
    </row>
    <row r="2902" spans="1:9" x14ac:dyDescent="0.35">
      <c r="A2902" t="s">
        <v>13</v>
      </c>
      <c r="B2902" s="75" t="str">
        <f t="shared" si="37"/>
        <v>Year ending September 2013</v>
      </c>
      <c r="C2902" t="s">
        <v>138</v>
      </c>
      <c r="D2902" t="s">
        <v>24</v>
      </c>
      <c r="E2902" t="s">
        <v>88</v>
      </c>
      <c r="F2902" t="s">
        <v>79</v>
      </c>
      <c r="G2902" t="s">
        <v>83</v>
      </c>
      <c r="H2902" t="s">
        <v>3</v>
      </c>
      <c r="I2902">
        <v>94</v>
      </c>
    </row>
    <row r="2903" spans="1:9" x14ac:dyDescent="0.35">
      <c r="A2903" t="s">
        <v>13</v>
      </c>
      <c r="B2903" s="75" t="str">
        <f t="shared" si="37"/>
        <v>Year ending September 2013</v>
      </c>
      <c r="C2903" t="s">
        <v>138</v>
      </c>
      <c r="D2903" t="s">
        <v>24</v>
      </c>
      <c r="E2903" t="s">
        <v>88</v>
      </c>
      <c r="F2903" t="s">
        <v>79</v>
      </c>
      <c r="G2903" t="s">
        <v>83</v>
      </c>
      <c r="H2903" t="s">
        <v>10</v>
      </c>
      <c r="I2903">
        <v>8</v>
      </c>
    </row>
    <row r="2904" spans="1:9" x14ac:dyDescent="0.35">
      <c r="A2904" t="s">
        <v>13</v>
      </c>
      <c r="B2904" s="75" t="str">
        <f t="shared" si="37"/>
        <v>Year ending September 2013</v>
      </c>
      <c r="C2904" t="s">
        <v>138</v>
      </c>
      <c r="D2904" t="s">
        <v>24</v>
      </c>
      <c r="E2904" t="s">
        <v>88</v>
      </c>
      <c r="F2904" t="s">
        <v>79</v>
      </c>
      <c r="G2904" t="s">
        <v>83</v>
      </c>
      <c r="H2904" t="s">
        <v>8</v>
      </c>
      <c r="I2904">
        <v>1</v>
      </c>
    </row>
    <row r="2905" spans="1:9" x14ac:dyDescent="0.35">
      <c r="A2905" t="s">
        <v>13</v>
      </c>
      <c r="B2905" s="75" t="str">
        <f t="shared" si="37"/>
        <v>Year ending September 2013</v>
      </c>
      <c r="C2905" t="s">
        <v>138</v>
      </c>
      <c r="D2905" t="s">
        <v>24</v>
      </c>
      <c r="E2905" t="s">
        <v>88</v>
      </c>
      <c r="F2905" t="s">
        <v>79</v>
      </c>
      <c r="G2905" t="s">
        <v>83</v>
      </c>
      <c r="H2905" t="s">
        <v>6</v>
      </c>
      <c r="I2905">
        <v>16</v>
      </c>
    </row>
    <row r="2906" spans="1:9" x14ac:dyDescent="0.35">
      <c r="A2906" t="s">
        <v>13</v>
      </c>
      <c r="B2906" s="75" t="str">
        <f t="shared" si="37"/>
        <v>Year ending September 2013</v>
      </c>
      <c r="C2906" t="s">
        <v>138</v>
      </c>
      <c r="D2906" t="s">
        <v>24</v>
      </c>
      <c r="E2906" t="s">
        <v>88</v>
      </c>
      <c r="F2906" t="s">
        <v>79</v>
      </c>
      <c r="G2906" t="s">
        <v>83</v>
      </c>
      <c r="H2906" t="s">
        <v>7</v>
      </c>
      <c r="I2906">
        <v>4</v>
      </c>
    </row>
    <row r="2907" spans="1:9" x14ac:dyDescent="0.35">
      <c r="A2907" t="s">
        <v>13</v>
      </c>
      <c r="B2907" s="75" t="str">
        <f t="shared" si="37"/>
        <v>Year ending September 2013</v>
      </c>
      <c r="C2907" t="s">
        <v>138</v>
      </c>
      <c r="D2907" t="s">
        <v>25</v>
      </c>
      <c r="E2907" t="s">
        <v>89</v>
      </c>
      <c r="F2907" t="s">
        <v>79</v>
      </c>
      <c r="G2907" t="s">
        <v>80</v>
      </c>
      <c r="H2907" t="s">
        <v>4</v>
      </c>
      <c r="I2907">
        <v>2</v>
      </c>
    </row>
    <row r="2908" spans="1:9" x14ac:dyDescent="0.35">
      <c r="A2908" t="s">
        <v>13</v>
      </c>
      <c r="B2908" s="75" t="str">
        <f t="shared" si="37"/>
        <v>Year ending September 2013</v>
      </c>
      <c r="C2908" t="s">
        <v>138</v>
      </c>
      <c r="D2908" t="s">
        <v>25</v>
      </c>
      <c r="E2908" t="s">
        <v>89</v>
      </c>
      <c r="F2908" t="s">
        <v>79</v>
      </c>
      <c r="G2908" t="s">
        <v>80</v>
      </c>
      <c r="H2908" t="s">
        <v>5</v>
      </c>
      <c r="I2908">
        <v>4</v>
      </c>
    </row>
    <row r="2909" spans="1:9" x14ac:dyDescent="0.35">
      <c r="A2909" t="s">
        <v>13</v>
      </c>
      <c r="B2909" s="75" t="str">
        <f t="shared" si="37"/>
        <v>Year ending September 2013</v>
      </c>
      <c r="C2909" t="s">
        <v>138</v>
      </c>
      <c r="D2909" t="s">
        <v>25</v>
      </c>
      <c r="E2909" t="s">
        <v>89</v>
      </c>
      <c r="F2909" t="s">
        <v>79</v>
      </c>
      <c r="G2909" t="s">
        <v>80</v>
      </c>
      <c r="H2909" t="s">
        <v>3</v>
      </c>
      <c r="I2909">
        <v>38</v>
      </c>
    </row>
    <row r="2910" spans="1:9" x14ac:dyDescent="0.35">
      <c r="A2910" t="s">
        <v>13</v>
      </c>
      <c r="B2910" s="75" t="str">
        <f t="shared" si="37"/>
        <v>Year ending September 2013</v>
      </c>
      <c r="C2910" t="s">
        <v>138</v>
      </c>
      <c r="D2910" t="s">
        <v>25</v>
      </c>
      <c r="E2910" t="s">
        <v>89</v>
      </c>
      <c r="F2910" t="s">
        <v>79</v>
      </c>
      <c r="G2910" t="s">
        <v>80</v>
      </c>
      <c r="H2910" t="s">
        <v>10</v>
      </c>
      <c r="I2910">
        <v>1</v>
      </c>
    </row>
    <row r="2911" spans="1:9" x14ac:dyDescent="0.35">
      <c r="A2911" t="s">
        <v>13</v>
      </c>
      <c r="B2911" s="75" t="str">
        <f t="shared" si="37"/>
        <v>Year ending September 2013</v>
      </c>
      <c r="C2911" t="s">
        <v>138</v>
      </c>
      <c r="D2911" t="s">
        <v>25</v>
      </c>
      <c r="E2911" t="s">
        <v>89</v>
      </c>
      <c r="F2911" t="s">
        <v>79</v>
      </c>
      <c r="G2911" t="s">
        <v>80</v>
      </c>
      <c r="H2911" t="s">
        <v>6</v>
      </c>
      <c r="I2911">
        <v>4</v>
      </c>
    </row>
    <row r="2912" spans="1:9" x14ac:dyDescent="0.35">
      <c r="A2912" t="s">
        <v>13</v>
      </c>
      <c r="B2912" s="75" t="str">
        <f t="shared" si="37"/>
        <v>Year ending September 2013</v>
      </c>
      <c r="C2912" t="s">
        <v>138</v>
      </c>
      <c r="D2912" t="s">
        <v>25</v>
      </c>
      <c r="E2912" t="s">
        <v>89</v>
      </c>
      <c r="F2912" t="s">
        <v>79</v>
      </c>
      <c r="G2912" t="s">
        <v>80</v>
      </c>
      <c r="H2912" t="s">
        <v>7</v>
      </c>
      <c r="I2912">
        <v>1</v>
      </c>
    </row>
    <row r="2913" spans="1:9" x14ac:dyDescent="0.35">
      <c r="A2913" t="s">
        <v>13</v>
      </c>
      <c r="B2913" s="75" t="str">
        <f t="shared" si="37"/>
        <v>Year ending September 2013</v>
      </c>
      <c r="C2913" t="s">
        <v>138</v>
      </c>
      <c r="D2913" t="s">
        <v>26</v>
      </c>
      <c r="E2913" t="s">
        <v>90</v>
      </c>
      <c r="F2913" t="s">
        <v>79</v>
      </c>
      <c r="G2913" t="s">
        <v>87</v>
      </c>
      <c r="H2913" t="s">
        <v>4</v>
      </c>
      <c r="I2913">
        <v>19</v>
      </c>
    </row>
    <row r="2914" spans="1:9" x14ac:dyDescent="0.35">
      <c r="A2914" t="s">
        <v>13</v>
      </c>
      <c r="B2914" s="75" t="str">
        <f t="shared" si="37"/>
        <v>Year ending September 2013</v>
      </c>
      <c r="C2914" t="s">
        <v>138</v>
      </c>
      <c r="D2914" t="s">
        <v>26</v>
      </c>
      <c r="E2914" t="s">
        <v>90</v>
      </c>
      <c r="F2914" t="s">
        <v>79</v>
      </c>
      <c r="G2914" t="s">
        <v>87</v>
      </c>
      <c r="H2914" t="s">
        <v>5</v>
      </c>
      <c r="I2914">
        <v>8</v>
      </c>
    </row>
    <row r="2915" spans="1:9" x14ac:dyDescent="0.35">
      <c r="A2915" t="s">
        <v>13</v>
      </c>
      <c r="B2915" s="75" t="str">
        <f t="shared" si="37"/>
        <v>Year ending September 2013</v>
      </c>
      <c r="C2915" t="s">
        <v>138</v>
      </c>
      <c r="D2915" t="s">
        <v>26</v>
      </c>
      <c r="E2915" t="s">
        <v>90</v>
      </c>
      <c r="F2915" t="s">
        <v>79</v>
      </c>
      <c r="G2915" t="s">
        <v>87</v>
      </c>
      <c r="H2915" t="s">
        <v>81</v>
      </c>
      <c r="I2915">
        <v>3</v>
      </c>
    </row>
    <row r="2916" spans="1:9" x14ac:dyDescent="0.35">
      <c r="A2916" t="s">
        <v>13</v>
      </c>
      <c r="B2916" s="75" t="str">
        <f t="shared" si="37"/>
        <v>Year ending September 2013</v>
      </c>
      <c r="C2916" t="s">
        <v>138</v>
      </c>
      <c r="D2916" t="s">
        <v>26</v>
      </c>
      <c r="E2916" t="s">
        <v>90</v>
      </c>
      <c r="F2916" t="s">
        <v>79</v>
      </c>
      <c r="G2916" t="s">
        <v>87</v>
      </c>
      <c r="H2916" t="s">
        <v>3</v>
      </c>
      <c r="I2916">
        <v>40</v>
      </c>
    </row>
    <row r="2917" spans="1:9" x14ac:dyDescent="0.35">
      <c r="A2917" t="s">
        <v>13</v>
      </c>
      <c r="B2917" s="75" t="str">
        <f t="shared" si="37"/>
        <v>Year ending September 2013</v>
      </c>
      <c r="C2917" t="s">
        <v>138</v>
      </c>
      <c r="D2917" t="s">
        <v>26</v>
      </c>
      <c r="E2917" t="s">
        <v>90</v>
      </c>
      <c r="F2917" t="s">
        <v>79</v>
      </c>
      <c r="G2917" t="s">
        <v>87</v>
      </c>
      <c r="H2917" t="s">
        <v>10</v>
      </c>
      <c r="I2917">
        <v>3</v>
      </c>
    </row>
    <row r="2918" spans="1:9" x14ac:dyDescent="0.35">
      <c r="A2918" t="s">
        <v>13</v>
      </c>
      <c r="B2918" s="75" t="str">
        <f t="shared" si="37"/>
        <v>Year ending September 2013</v>
      </c>
      <c r="C2918" t="s">
        <v>138</v>
      </c>
      <c r="D2918" t="s">
        <v>26</v>
      </c>
      <c r="E2918" t="s">
        <v>90</v>
      </c>
      <c r="F2918" t="s">
        <v>79</v>
      </c>
      <c r="G2918" t="s">
        <v>87</v>
      </c>
      <c r="H2918" t="s">
        <v>8</v>
      </c>
      <c r="I2918">
        <v>1</v>
      </c>
    </row>
    <row r="2919" spans="1:9" x14ac:dyDescent="0.35">
      <c r="A2919" t="s">
        <v>13</v>
      </c>
      <c r="B2919" s="75" t="str">
        <f t="shared" si="37"/>
        <v>Year ending September 2013</v>
      </c>
      <c r="C2919" t="s">
        <v>138</v>
      </c>
      <c r="D2919" t="s">
        <v>26</v>
      </c>
      <c r="E2919" t="s">
        <v>90</v>
      </c>
      <c r="F2919" t="s">
        <v>79</v>
      </c>
      <c r="G2919" t="s">
        <v>87</v>
      </c>
      <c r="H2919" t="s">
        <v>6</v>
      </c>
      <c r="I2919">
        <v>12</v>
      </c>
    </row>
    <row r="2920" spans="1:9" x14ac:dyDescent="0.35">
      <c r="A2920" t="s">
        <v>13</v>
      </c>
      <c r="B2920" s="75" t="str">
        <f t="shared" si="37"/>
        <v>Year ending September 2013</v>
      </c>
      <c r="C2920" t="s">
        <v>138</v>
      </c>
      <c r="D2920" t="s">
        <v>26</v>
      </c>
      <c r="E2920" t="s">
        <v>90</v>
      </c>
      <c r="F2920" t="s">
        <v>79</v>
      </c>
      <c r="G2920" t="s">
        <v>87</v>
      </c>
      <c r="H2920" t="s">
        <v>7</v>
      </c>
      <c r="I2920">
        <v>3</v>
      </c>
    </row>
    <row r="2921" spans="1:9" x14ac:dyDescent="0.35">
      <c r="A2921" t="s">
        <v>13</v>
      </c>
      <c r="B2921" s="75" t="str">
        <f t="shared" si="37"/>
        <v>Year ending September 2013</v>
      </c>
      <c r="C2921" t="s">
        <v>138</v>
      </c>
      <c r="D2921" t="s">
        <v>27</v>
      </c>
      <c r="E2921" t="s">
        <v>91</v>
      </c>
      <c r="F2921" t="s">
        <v>79</v>
      </c>
      <c r="G2921" t="s">
        <v>87</v>
      </c>
      <c r="H2921" t="s">
        <v>4</v>
      </c>
      <c r="I2921">
        <v>5</v>
      </c>
    </row>
    <row r="2922" spans="1:9" x14ac:dyDescent="0.35">
      <c r="A2922" t="s">
        <v>13</v>
      </c>
      <c r="B2922" s="75" t="str">
        <f t="shared" si="37"/>
        <v>Year ending September 2013</v>
      </c>
      <c r="C2922" t="s">
        <v>138</v>
      </c>
      <c r="D2922" t="s">
        <v>27</v>
      </c>
      <c r="E2922" t="s">
        <v>91</v>
      </c>
      <c r="F2922" t="s">
        <v>79</v>
      </c>
      <c r="G2922" t="s">
        <v>87</v>
      </c>
      <c r="H2922" t="s">
        <v>5</v>
      </c>
      <c r="I2922">
        <v>5</v>
      </c>
    </row>
    <row r="2923" spans="1:9" x14ac:dyDescent="0.35">
      <c r="A2923" t="s">
        <v>13</v>
      </c>
      <c r="B2923" s="75" t="str">
        <f t="shared" si="37"/>
        <v>Year ending September 2013</v>
      </c>
      <c r="C2923" t="s">
        <v>138</v>
      </c>
      <c r="D2923" t="s">
        <v>27</v>
      </c>
      <c r="E2923" t="s">
        <v>91</v>
      </c>
      <c r="F2923" t="s">
        <v>79</v>
      </c>
      <c r="G2923" t="s">
        <v>87</v>
      </c>
      <c r="H2923" t="s">
        <v>81</v>
      </c>
      <c r="I2923">
        <v>3</v>
      </c>
    </row>
    <row r="2924" spans="1:9" x14ac:dyDescent="0.35">
      <c r="A2924" t="s">
        <v>13</v>
      </c>
      <c r="B2924" s="75" t="str">
        <f t="shared" si="37"/>
        <v>Year ending September 2013</v>
      </c>
      <c r="C2924" t="s">
        <v>138</v>
      </c>
      <c r="D2924" t="s">
        <v>27</v>
      </c>
      <c r="E2924" t="s">
        <v>91</v>
      </c>
      <c r="F2924" t="s">
        <v>79</v>
      </c>
      <c r="G2924" t="s">
        <v>87</v>
      </c>
      <c r="H2924" t="s">
        <v>3</v>
      </c>
      <c r="I2924">
        <v>42</v>
      </c>
    </row>
    <row r="2925" spans="1:9" x14ac:dyDescent="0.35">
      <c r="A2925" t="s">
        <v>13</v>
      </c>
      <c r="B2925" s="75" t="str">
        <f t="shared" si="37"/>
        <v>Year ending September 2013</v>
      </c>
      <c r="C2925" t="s">
        <v>138</v>
      </c>
      <c r="D2925" t="s">
        <v>27</v>
      </c>
      <c r="E2925" t="s">
        <v>91</v>
      </c>
      <c r="F2925" t="s">
        <v>79</v>
      </c>
      <c r="G2925" t="s">
        <v>87</v>
      </c>
      <c r="H2925" t="s">
        <v>10</v>
      </c>
      <c r="I2925">
        <v>7</v>
      </c>
    </row>
    <row r="2926" spans="1:9" x14ac:dyDescent="0.35">
      <c r="A2926" t="s">
        <v>13</v>
      </c>
      <c r="B2926" s="75" t="str">
        <f t="shared" si="37"/>
        <v>Year ending September 2013</v>
      </c>
      <c r="C2926" t="s">
        <v>138</v>
      </c>
      <c r="D2926" t="s">
        <v>27</v>
      </c>
      <c r="E2926" t="s">
        <v>91</v>
      </c>
      <c r="F2926" t="s">
        <v>79</v>
      </c>
      <c r="G2926" t="s">
        <v>87</v>
      </c>
      <c r="H2926" t="s">
        <v>6</v>
      </c>
      <c r="I2926">
        <v>7</v>
      </c>
    </row>
    <row r="2927" spans="1:9" x14ac:dyDescent="0.35">
      <c r="A2927" t="s">
        <v>13</v>
      </c>
      <c r="B2927" s="75" t="str">
        <f t="shared" si="37"/>
        <v>Year ending September 2013</v>
      </c>
      <c r="C2927" t="s">
        <v>138</v>
      </c>
      <c r="D2927" t="s">
        <v>27</v>
      </c>
      <c r="E2927" t="s">
        <v>91</v>
      </c>
      <c r="F2927" t="s">
        <v>79</v>
      </c>
      <c r="G2927" t="s">
        <v>87</v>
      </c>
      <c r="H2927" t="s">
        <v>7</v>
      </c>
      <c r="I2927">
        <v>1</v>
      </c>
    </row>
    <row r="2928" spans="1:9" x14ac:dyDescent="0.35">
      <c r="A2928" t="s">
        <v>13</v>
      </c>
      <c r="B2928" s="75" t="str">
        <f t="shared" si="37"/>
        <v>Year ending September 2013</v>
      </c>
      <c r="C2928" t="s">
        <v>138</v>
      </c>
      <c r="D2928" t="s">
        <v>28</v>
      </c>
      <c r="E2928" t="s">
        <v>92</v>
      </c>
      <c r="F2928" t="s">
        <v>79</v>
      </c>
      <c r="G2928" t="s">
        <v>83</v>
      </c>
      <c r="H2928" t="s">
        <v>4</v>
      </c>
      <c r="I2928">
        <v>13</v>
      </c>
    </row>
    <row r="2929" spans="1:9" x14ac:dyDescent="0.35">
      <c r="A2929" t="s">
        <v>13</v>
      </c>
      <c r="B2929" s="75" t="str">
        <f t="shared" si="37"/>
        <v>Year ending September 2013</v>
      </c>
      <c r="C2929" t="s">
        <v>138</v>
      </c>
      <c r="D2929" t="s">
        <v>28</v>
      </c>
      <c r="E2929" t="s">
        <v>92</v>
      </c>
      <c r="F2929" t="s">
        <v>79</v>
      </c>
      <c r="G2929" t="s">
        <v>83</v>
      </c>
      <c r="H2929" t="s">
        <v>5</v>
      </c>
      <c r="I2929">
        <v>1</v>
      </c>
    </row>
    <row r="2930" spans="1:9" x14ac:dyDescent="0.35">
      <c r="A2930" t="s">
        <v>13</v>
      </c>
      <c r="B2930" s="75" t="str">
        <f t="shared" si="37"/>
        <v>Year ending September 2013</v>
      </c>
      <c r="C2930" t="s">
        <v>138</v>
      </c>
      <c r="D2930" t="s">
        <v>28</v>
      </c>
      <c r="E2930" t="s">
        <v>92</v>
      </c>
      <c r="F2930" t="s">
        <v>79</v>
      </c>
      <c r="G2930" t="s">
        <v>83</v>
      </c>
      <c r="H2930" t="s">
        <v>81</v>
      </c>
      <c r="I2930">
        <v>3</v>
      </c>
    </row>
    <row r="2931" spans="1:9" x14ac:dyDescent="0.35">
      <c r="A2931" t="s">
        <v>13</v>
      </c>
      <c r="B2931" s="75" t="str">
        <f t="shared" si="37"/>
        <v>Year ending September 2013</v>
      </c>
      <c r="C2931" t="s">
        <v>138</v>
      </c>
      <c r="D2931" t="s">
        <v>28</v>
      </c>
      <c r="E2931" t="s">
        <v>92</v>
      </c>
      <c r="F2931" t="s">
        <v>79</v>
      </c>
      <c r="G2931" t="s">
        <v>83</v>
      </c>
      <c r="H2931" t="s">
        <v>3</v>
      </c>
      <c r="I2931">
        <v>73</v>
      </c>
    </row>
    <row r="2932" spans="1:9" x14ac:dyDescent="0.35">
      <c r="A2932" t="s">
        <v>13</v>
      </c>
      <c r="B2932" s="75" t="str">
        <f t="shared" si="37"/>
        <v>Year ending September 2013</v>
      </c>
      <c r="C2932" t="s">
        <v>138</v>
      </c>
      <c r="D2932" t="s">
        <v>28</v>
      </c>
      <c r="E2932" t="s">
        <v>92</v>
      </c>
      <c r="F2932" t="s">
        <v>79</v>
      </c>
      <c r="G2932" t="s">
        <v>83</v>
      </c>
      <c r="H2932" t="s">
        <v>10</v>
      </c>
      <c r="I2932">
        <v>16</v>
      </c>
    </row>
    <row r="2933" spans="1:9" x14ac:dyDescent="0.35">
      <c r="A2933" t="s">
        <v>13</v>
      </c>
      <c r="B2933" s="75" t="str">
        <f t="shared" si="37"/>
        <v>Year ending September 2013</v>
      </c>
      <c r="C2933" t="s">
        <v>138</v>
      </c>
      <c r="D2933" t="s">
        <v>28</v>
      </c>
      <c r="E2933" t="s">
        <v>92</v>
      </c>
      <c r="F2933" t="s">
        <v>79</v>
      </c>
      <c r="G2933" t="s">
        <v>83</v>
      </c>
      <c r="H2933" t="s">
        <v>6</v>
      </c>
      <c r="I2933">
        <v>17</v>
      </c>
    </row>
    <row r="2934" spans="1:9" x14ac:dyDescent="0.35">
      <c r="A2934" t="s">
        <v>13</v>
      </c>
      <c r="B2934" s="75" t="str">
        <f t="shared" si="37"/>
        <v>Year ending September 2013</v>
      </c>
      <c r="C2934" t="s">
        <v>138</v>
      </c>
      <c r="D2934" t="s">
        <v>29</v>
      </c>
      <c r="E2934" t="s">
        <v>93</v>
      </c>
      <c r="F2934" t="s">
        <v>79</v>
      </c>
      <c r="G2934" t="s">
        <v>87</v>
      </c>
      <c r="H2934" t="s">
        <v>4</v>
      </c>
      <c r="I2934">
        <v>19</v>
      </c>
    </row>
    <row r="2935" spans="1:9" x14ac:dyDescent="0.35">
      <c r="A2935" t="s">
        <v>13</v>
      </c>
      <c r="B2935" s="75" t="str">
        <f t="shared" si="37"/>
        <v>Year ending September 2013</v>
      </c>
      <c r="C2935" t="s">
        <v>138</v>
      </c>
      <c r="D2935" t="s">
        <v>29</v>
      </c>
      <c r="E2935" t="s">
        <v>93</v>
      </c>
      <c r="F2935" t="s">
        <v>79</v>
      </c>
      <c r="G2935" t="s">
        <v>87</v>
      </c>
      <c r="H2935" t="s">
        <v>5</v>
      </c>
      <c r="I2935">
        <v>20</v>
      </c>
    </row>
    <row r="2936" spans="1:9" x14ac:dyDescent="0.35">
      <c r="A2936" t="s">
        <v>13</v>
      </c>
      <c r="B2936" s="75" t="str">
        <f t="shared" si="37"/>
        <v>Year ending September 2013</v>
      </c>
      <c r="C2936" t="s">
        <v>138</v>
      </c>
      <c r="D2936" t="s">
        <v>29</v>
      </c>
      <c r="E2936" t="s">
        <v>93</v>
      </c>
      <c r="F2936" t="s">
        <v>79</v>
      </c>
      <c r="G2936" t="s">
        <v>87</v>
      </c>
      <c r="H2936" t="s">
        <v>81</v>
      </c>
      <c r="I2936">
        <v>7</v>
      </c>
    </row>
    <row r="2937" spans="1:9" x14ac:dyDescent="0.35">
      <c r="A2937" t="s">
        <v>13</v>
      </c>
      <c r="B2937" s="75" t="str">
        <f t="shared" si="37"/>
        <v>Year ending September 2013</v>
      </c>
      <c r="C2937" t="s">
        <v>138</v>
      </c>
      <c r="D2937" t="s">
        <v>29</v>
      </c>
      <c r="E2937" t="s">
        <v>93</v>
      </c>
      <c r="F2937" t="s">
        <v>79</v>
      </c>
      <c r="G2937" t="s">
        <v>87</v>
      </c>
      <c r="H2937" t="s">
        <v>3</v>
      </c>
      <c r="I2937">
        <v>131</v>
      </c>
    </row>
    <row r="2938" spans="1:9" x14ac:dyDescent="0.35">
      <c r="A2938" t="s">
        <v>13</v>
      </c>
      <c r="B2938" s="75" t="str">
        <f t="shared" si="37"/>
        <v>Year ending September 2013</v>
      </c>
      <c r="C2938" t="s">
        <v>138</v>
      </c>
      <c r="D2938" t="s">
        <v>29</v>
      </c>
      <c r="E2938" t="s">
        <v>93</v>
      </c>
      <c r="F2938" t="s">
        <v>79</v>
      </c>
      <c r="G2938" t="s">
        <v>87</v>
      </c>
      <c r="H2938" t="s">
        <v>10</v>
      </c>
      <c r="I2938">
        <v>25</v>
      </c>
    </row>
    <row r="2939" spans="1:9" x14ac:dyDescent="0.35">
      <c r="A2939" t="s">
        <v>13</v>
      </c>
      <c r="B2939" s="75" t="str">
        <f t="shared" si="37"/>
        <v>Year ending September 2013</v>
      </c>
      <c r="C2939" t="s">
        <v>138</v>
      </c>
      <c r="D2939" t="s">
        <v>29</v>
      </c>
      <c r="E2939" t="s">
        <v>93</v>
      </c>
      <c r="F2939" t="s">
        <v>79</v>
      </c>
      <c r="G2939" t="s">
        <v>87</v>
      </c>
      <c r="H2939" t="s">
        <v>8</v>
      </c>
      <c r="I2939">
        <v>1</v>
      </c>
    </row>
    <row r="2940" spans="1:9" x14ac:dyDescent="0.35">
      <c r="A2940" t="s">
        <v>13</v>
      </c>
      <c r="B2940" s="75" t="str">
        <f t="shared" si="37"/>
        <v>Year ending September 2013</v>
      </c>
      <c r="C2940" t="s">
        <v>138</v>
      </c>
      <c r="D2940" t="s">
        <v>29</v>
      </c>
      <c r="E2940" t="s">
        <v>93</v>
      </c>
      <c r="F2940" t="s">
        <v>79</v>
      </c>
      <c r="G2940" t="s">
        <v>87</v>
      </c>
      <c r="H2940" t="s">
        <v>6</v>
      </c>
      <c r="I2940">
        <v>33</v>
      </c>
    </row>
    <row r="2941" spans="1:9" x14ac:dyDescent="0.35">
      <c r="A2941" t="s">
        <v>13</v>
      </c>
      <c r="B2941" s="75" t="str">
        <f t="shared" si="37"/>
        <v>Year ending September 2013</v>
      </c>
      <c r="C2941" t="s">
        <v>138</v>
      </c>
      <c r="D2941" t="s">
        <v>29</v>
      </c>
      <c r="E2941" t="s">
        <v>93</v>
      </c>
      <c r="F2941" t="s">
        <v>79</v>
      </c>
      <c r="G2941" t="s">
        <v>87</v>
      </c>
      <c r="H2941" t="s">
        <v>7</v>
      </c>
      <c r="I2941">
        <v>9</v>
      </c>
    </row>
    <row r="2942" spans="1:9" x14ac:dyDescent="0.35">
      <c r="A2942" t="s">
        <v>13</v>
      </c>
      <c r="B2942" s="75" t="str">
        <f t="shared" si="37"/>
        <v>Year ending September 2013</v>
      </c>
      <c r="C2942" t="s">
        <v>138</v>
      </c>
      <c r="D2942" t="s">
        <v>30</v>
      </c>
      <c r="E2942" t="s">
        <v>252</v>
      </c>
      <c r="F2942" t="s">
        <v>79</v>
      </c>
      <c r="G2942" t="s">
        <v>83</v>
      </c>
      <c r="H2942" t="s">
        <v>4</v>
      </c>
      <c r="I2942">
        <v>20</v>
      </c>
    </row>
    <row r="2943" spans="1:9" x14ac:dyDescent="0.35">
      <c r="A2943" t="s">
        <v>13</v>
      </c>
      <c r="B2943" s="75" t="str">
        <f t="shared" si="37"/>
        <v>Year ending September 2013</v>
      </c>
      <c r="C2943" t="s">
        <v>138</v>
      </c>
      <c r="D2943" t="s">
        <v>30</v>
      </c>
      <c r="E2943" t="s">
        <v>252</v>
      </c>
      <c r="F2943" t="s">
        <v>79</v>
      </c>
      <c r="G2943" t="s">
        <v>83</v>
      </c>
      <c r="H2943" t="s">
        <v>5</v>
      </c>
      <c r="I2943">
        <v>19</v>
      </c>
    </row>
    <row r="2944" spans="1:9" x14ac:dyDescent="0.35">
      <c r="A2944" t="s">
        <v>13</v>
      </c>
      <c r="B2944" s="75" t="str">
        <f t="shared" si="37"/>
        <v>Year ending September 2013</v>
      </c>
      <c r="C2944" t="s">
        <v>138</v>
      </c>
      <c r="D2944" t="s">
        <v>30</v>
      </c>
      <c r="E2944" t="s">
        <v>252</v>
      </c>
      <c r="F2944" t="s">
        <v>79</v>
      </c>
      <c r="G2944" t="s">
        <v>83</v>
      </c>
      <c r="H2944" t="s">
        <v>81</v>
      </c>
      <c r="I2944">
        <v>3</v>
      </c>
    </row>
    <row r="2945" spans="1:9" x14ac:dyDescent="0.35">
      <c r="A2945" t="s">
        <v>13</v>
      </c>
      <c r="B2945" s="75" t="str">
        <f t="shared" si="37"/>
        <v>Year ending September 2013</v>
      </c>
      <c r="C2945" t="s">
        <v>138</v>
      </c>
      <c r="D2945" t="s">
        <v>30</v>
      </c>
      <c r="E2945" t="s">
        <v>252</v>
      </c>
      <c r="F2945" t="s">
        <v>79</v>
      </c>
      <c r="G2945" t="s">
        <v>83</v>
      </c>
      <c r="H2945" t="s">
        <v>3</v>
      </c>
      <c r="I2945">
        <v>116</v>
      </c>
    </row>
    <row r="2946" spans="1:9" x14ac:dyDescent="0.35">
      <c r="A2946" t="s">
        <v>13</v>
      </c>
      <c r="B2946" s="75" t="str">
        <f t="shared" ref="B2946:B3009" si="38">IF(OR(C2946="2009/10 Jan, Feb, Mar",C2946="2010/11 Apr, May, Jun",C2946="2010/11 Jul, Aug, Sep",C2946="2009/10 Oct, Nov, Dec"),"Year ending September 2010",IF(OR(C2946="2010/11 Jan, Feb, Mar",C2946="2011/12 Apr, May, Jun",C2946="2011/12 Jul, Aug, Sep",C2946="2010/11 Oct, Nov, Dec"),"Year ending September 2011",IF(OR(C2946="2011/12 Jan, Feb, Mar",C2946="2012/13 Apr, May, Jun",C2946="2012/13 Jul, Aug, Sep",C2946="2011/12 Oct, Nov, Dec"),"Year ending September 2012",IF(OR(C2946="2012/13 Jan, Feb, Mar",C2946="2013/14 Apr, May, Jun",C2946="2013/14 Jul, Aug, Sep",C2946="2012/13 Oct, Nov, Dec"),"Year ending September 2013",IF(OR(C2946="2013/14 Jan, Feb, Mar",C2946="2014/15 Apr, May, Jun",C2946="2014/15 Jul, Aug, Sep",C2946="2013/14 Oct, Nov, Dec"),"Year ending September 2014",IF(OR(C2946="2014/15 Jan, Feb, Mar",C2946="2015/16 Apr, May, Jun",C2946="2015/16 Jul, Aug, Sep",C2946="2014/15 Oct, Nov, Dec"),"Year ending September 2015",IF(OR(C2946="2015/16 Jan, Feb, Mar",C2946="2016/17 Apr, May, Jun",C2946="2016/17 Jul, Aug, Sep",C2946="2015/16 Oct, Nov, Dec"),"Year ending September 2016",IF(OR(C2946="2016/17 Jan, Feb, Mar",C2946="2017/18 Apr, May, Jun",C2946="2017/18 Jul, Aug, Sep",C2946="2016/17 Oct, Nov, Dec"),"Year ending September 2017",IF(OR(C2946="2017/18 Jan, Feb, Mar",C2946="2018/19 Apr, May, Jun",C2946="2018/19 Jul, Aug, Sep",C2946="2017/18 Oct, Nov, Dec"),"Year ending September 2018",IF(OR(C2946="2018/19 Jan, Feb, Mar",C2946="2019/20 Apr, May, Jun",C2946="2019/20 Jul, Aug, Sep",C2946="2018/19 Oct, Nov, Dec"),"Year ending September 2019",""))))))))))</f>
        <v>Year ending September 2013</v>
      </c>
      <c r="C2946" t="s">
        <v>138</v>
      </c>
      <c r="D2946" t="s">
        <v>30</v>
      </c>
      <c r="E2946" t="s">
        <v>252</v>
      </c>
      <c r="F2946" t="s">
        <v>79</v>
      </c>
      <c r="G2946" t="s">
        <v>83</v>
      </c>
      <c r="H2946" t="s">
        <v>10</v>
      </c>
      <c r="I2946">
        <v>21</v>
      </c>
    </row>
    <row r="2947" spans="1:9" x14ac:dyDescent="0.35">
      <c r="A2947" t="s">
        <v>13</v>
      </c>
      <c r="B2947" s="75" t="str">
        <f t="shared" si="38"/>
        <v>Year ending September 2013</v>
      </c>
      <c r="C2947" t="s">
        <v>138</v>
      </c>
      <c r="D2947" t="s">
        <v>30</v>
      </c>
      <c r="E2947" t="s">
        <v>252</v>
      </c>
      <c r="F2947" t="s">
        <v>79</v>
      </c>
      <c r="G2947" t="s">
        <v>83</v>
      </c>
      <c r="H2947" t="s">
        <v>8</v>
      </c>
      <c r="I2947">
        <v>3</v>
      </c>
    </row>
    <row r="2948" spans="1:9" x14ac:dyDescent="0.35">
      <c r="A2948" t="s">
        <v>13</v>
      </c>
      <c r="B2948" s="75" t="str">
        <f t="shared" si="38"/>
        <v>Year ending September 2013</v>
      </c>
      <c r="C2948" t="s">
        <v>138</v>
      </c>
      <c r="D2948" t="s">
        <v>30</v>
      </c>
      <c r="E2948" t="s">
        <v>252</v>
      </c>
      <c r="F2948" t="s">
        <v>79</v>
      </c>
      <c r="G2948" t="s">
        <v>83</v>
      </c>
      <c r="H2948" t="s">
        <v>6</v>
      </c>
      <c r="I2948">
        <v>37</v>
      </c>
    </row>
    <row r="2949" spans="1:9" x14ac:dyDescent="0.35">
      <c r="A2949" t="s">
        <v>13</v>
      </c>
      <c r="B2949" s="75" t="str">
        <f t="shared" si="38"/>
        <v>Year ending September 2013</v>
      </c>
      <c r="C2949" t="s">
        <v>138</v>
      </c>
      <c r="D2949" t="s">
        <v>30</v>
      </c>
      <c r="E2949" t="s">
        <v>252</v>
      </c>
      <c r="F2949" t="s">
        <v>79</v>
      </c>
      <c r="G2949" t="s">
        <v>83</v>
      </c>
      <c r="H2949" t="s">
        <v>7</v>
      </c>
      <c r="I2949">
        <v>4</v>
      </c>
    </row>
    <row r="2950" spans="1:9" x14ac:dyDescent="0.35">
      <c r="A2950" t="s">
        <v>13</v>
      </c>
      <c r="B2950" s="75" t="str">
        <f t="shared" si="38"/>
        <v>Year ending September 2013</v>
      </c>
      <c r="C2950" t="s">
        <v>138</v>
      </c>
      <c r="D2950" t="s">
        <v>31</v>
      </c>
      <c r="E2950" t="s">
        <v>94</v>
      </c>
      <c r="F2950" t="s">
        <v>79</v>
      </c>
      <c r="G2950" t="s">
        <v>87</v>
      </c>
      <c r="H2950" t="s">
        <v>4</v>
      </c>
      <c r="I2950">
        <v>8</v>
      </c>
    </row>
    <row r="2951" spans="1:9" x14ac:dyDescent="0.35">
      <c r="A2951" t="s">
        <v>13</v>
      </c>
      <c r="B2951" s="75" t="str">
        <f t="shared" si="38"/>
        <v>Year ending September 2013</v>
      </c>
      <c r="C2951" t="s">
        <v>138</v>
      </c>
      <c r="D2951" t="s">
        <v>31</v>
      </c>
      <c r="E2951" t="s">
        <v>94</v>
      </c>
      <c r="F2951" t="s">
        <v>79</v>
      </c>
      <c r="G2951" t="s">
        <v>87</v>
      </c>
      <c r="H2951" t="s">
        <v>5</v>
      </c>
      <c r="I2951">
        <v>2</v>
      </c>
    </row>
    <row r="2952" spans="1:9" x14ac:dyDescent="0.35">
      <c r="A2952" t="s">
        <v>13</v>
      </c>
      <c r="B2952" s="75" t="str">
        <f t="shared" si="38"/>
        <v>Year ending September 2013</v>
      </c>
      <c r="C2952" t="s">
        <v>138</v>
      </c>
      <c r="D2952" t="s">
        <v>31</v>
      </c>
      <c r="E2952" t="s">
        <v>94</v>
      </c>
      <c r="F2952" t="s">
        <v>79</v>
      </c>
      <c r="G2952" t="s">
        <v>87</v>
      </c>
      <c r="H2952" t="s">
        <v>3</v>
      </c>
      <c r="I2952">
        <v>49</v>
      </c>
    </row>
    <row r="2953" spans="1:9" x14ac:dyDescent="0.35">
      <c r="A2953" t="s">
        <v>13</v>
      </c>
      <c r="B2953" s="75" t="str">
        <f t="shared" si="38"/>
        <v>Year ending September 2013</v>
      </c>
      <c r="C2953" t="s">
        <v>138</v>
      </c>
      <c r="D2953" t="s">
        <v>31</v>
      </c>
      <c r="E2953" t="s">
        <v>94</v>
      </c>
      <c r="F2953" t="s">
        <v>79</v>
      </c>
      <c r="G2953" t="s">
        <v>87</v>
      </c>
      <c r="H2953" t="s">
        <v>10</v>
      </c>
      <c r="I2953">
        <v>8</v>
      </c>
    </row>
    <row r="2954" spans="1:9" x14ac:dyDescent="0.35">
      <c r="A2954" t="s">
        <v>13</v>
      </c>
      <c r="B2954" s="75" t="str">
        <f t="shared" si="38"/>
        <v>Year ending September 2013</v>
      </c>
      <c r="C2954" t="s">
        <v>138</v>
      </c>
      <c r="D2954" t="s">
        <v>31</v>
      </c>
      <c r="E2954" t="s">
        <v>94</v>
      </c>
      <c r="F2954" t="s">
        <v>79</v>
      </c>
      <c r="G2954" t="s">
        <v>87</v>
      </c>
      <c r="H2954" t="s">
        <v>6</v>
      </c>
      <c r="I2954">
        <v>3</v>
      </c>
    </row>
    <row r="2955" spans="1:9" x14ac:dyDescent="0.35">
      <c r="A2955" t="s">
        <v>13</v>
      </c>
      <c r="B2955" s="75" t="str">
        <f t="shared" si="38"/>
        <v>Year ending September 2013</v>
      </c>
      <c r="C2955" t="s">
        <v>138</v>
      </c>
      <c r="D2955" t="s">
        <v>32</v>
      </c>
      <c r="E2955" t="s">
        <v>95</v>
      </c>
      <c r="F2955" t="s">
        <v>79</v>
      </c>
      <c r="G2955" t="s">
        <v>83</v>
      </c>
      <c r="H2955" t="s">
        <v>4</v>
      </c>
      <c r="I2955">
        <v>8</v>
      </c>
    </row>
    <row r="2956" spans="1:9" x14ac:dyDescent="0.35">
      <c r="A2956" t="s">
        <v>13</v>
      </c>
      <c r="B2956" s="75" t="str">
        <f t="shared" si="38"/>
        <v>Year ending September 2013</v>
      </c>
      <c r="C2956" t="s">
        <v>138</v>
      </c>
      <c r="D2956" t="s">
        <v>32</v>
      </c>
      <c r="E2956" t="s">
        <v>95</v>
      </c>
      <c r="F2956" t="s">
        <v>79</v>
      </c>
      <c r="G2956" t="s">
        <v>83</v>
      </c>
      <c r="H2956" t="s">
        <v>5</v>
      </c>
      <c r="I2956">
        <v>23</v>
      </c>
    </row>
    <row r="2957" spans="1:9" x14ac:dyDescent="0.35">
      <c r="A2957" t="s">
        <v>13</v>
      </c>
      <c r="B2957" s="75" t="str">
        <f t="shared" si="38"/>
        <v>Year ending September 2013</v>
      </c>
      <c r="C2957" t="s">
        <v>138</v>
      </c>
      <c r="D2957" t="s">
        <v>32</v>
      </c>
      <c r="E2957" t="s">
        <v>95</v>
      </c>
      <c r="F2957" t="s">
        <v>79</v>
      </c>
      <c r="G2957" t="s">
        <v>83</v>
      </c>
      <c r="H2957" t="s">
        <v>81</v>
      </c>
      <c r="I2957">
        <v>12</v>
      </c>
    </row>
    <row r="2958" spans="1:9" x14ac:dyDescent="0.35">
      <c r="A2958" t="s">
        <v>13</v>
      </c>
      <c r="B2958" s="75" t="str">
        <f t="shared" si="38"/>
        <v>Year ending September 2013</v>
      </c>
      <c r="C2958" t="s">
        <v>138</v>
      </c>
      <c r="D2958" t="s">
        <v>32</v>
      </c>
      <c r="E2958" t="s">
        <v>95</v>
      </c>
      <c r="F2958" t="s">
        <v>79</v>
      </c>
      <c r="G2958" t="s">
        <v>83</v>
      </c>
      <c r="H2958" t="s">
        <v>3</v>
      </c>
      <c r="I2958">
        <v>81</v>
      </c>
    </row>
    <row r="2959" spans="1:9" x14ac:dyDescent="0.35">
      <c r="A2959" t="s">
        <v>13</v>
      </c>
      <c r="B2959" s="75" t="str">
        <f t="shared" si="38"/>
        <v>Year ending September 2013</v>
      </c>
      <c r="C2959" t="s">
        <v>138</v>
      </c>
      <c r="D2959" t="s">
        <v>32</v>
      </c>
      <c r="E2959" t="s">
        <v>95</v>
      </c>
      <c r="F2959" t="s">
        <v>79</v>
      </c>
      <c r="G2959" t="s">
        <v>83</v>
      </c>
      <c r="H2959" t="s">
        <v>10</v>
      </c>
      <c r="I2959">
        <v>14</v>
      </c>
    </row>
    <row r="2960" spans="1:9" x14ac:dyDescent="0.35">
      <c r="A2960" t="s">
        <v>13</v>
      </c>
      <c r="B2960" s="75" t="str">
        <f t="shared" si="38"/>
        <v>Year ending September 2013</v>
      </c>
      <c r="C2960" t="s">
        <v>138</v>
      </c>
      <c r="D2960" t="s">
        <v>32</v>
      </c>
      <c r="E2960" t="s">
        <v>95</v>
      </c>
      <c r="F2960" t="s">
        <v>79</v>
      </c>
      <c r="G2960" t="s">
        <v>83</v>
      </c>
      <c r="H2960" t="s">
        <v>8</v>
      </c>
      <c r="I2960">
        <v>1</v>
      </c>
    </row>
    <row r="2961" spans="1:9" x14ac:dyDescent="0.35">
      <c r="A2961" t="s">
        <v>13</v>
      </c>
      <c r="B2961" s="75" t="str">
        <f t="shared" si="38"/>
        <v>Year ending September 2013</v>
      </c>
      <c r="C2961" t="s">
        <v>138</v>
      </c>
      <c r="D2961" t="s">
        <v>32</v>
      </c>
      <c r="E2961" t="s">
        <v>95</v>
      </c>
      <c r="F2961" t="s">
        <v>79</v>
      </c>
      <c r="G2961" t="s">
        <v>83</v>
      </c>
      <c r="H2961" t="s">
        <v>6</v>
      </c>
      <c r="I2961">
        <v>33</v>
      </c>
    </row>
    <row r="2962" spans="1:9" x14ac:dyDescent="0.35">
      <c r="A2962" t="s">
        <v>13</v>
      </c>
      <c r="B2962" s="75" t="str">
        <f t="shared" si="38"/>
        <v>Year ending September 2013</v>
      </c>
      <c r="C2962" t="s">
        <v>138</v>
      </c>
      <c r="D2962" t="s">
        <v>32</v>
      </c>
      <c r="E2962" t="s">
        <v>95</v>
      </c>
      <c r="F2962" t="s">
        <v>79</v>
      </c>
      <c r="G2962" t="s">
        <v>83</v>
      </c>
      <c r="H2962" t="s">
        <v>7</v>
      </c>
      <c r="I2962">
        <v>8</v>
      </c>
    </row>
    <row r="2963" spans="1:9" x14ac:dyDescent="0.35">
      <c r="A2963" t="s">
        <v>13</v>
      </c>
      <c r="B2963" s="75" t="str">
        <f t="shared" si="38"/>
        <v>Year ending September 2013</v>
      </c>
      <c r="C2963" t="s">
        <v>138</v>
      </c>
      <c r="D2963" t="s">
        <v>33</v>
      </c>
      <c r="E2963" t="s">
        <v>96</v>
      </c>
      <c r="F2963" t="s">
        <v>79</v>
      </c>
      <c r="G2963" t="s">
        <v>83</v>
      </c>
      <c r="H2963" t="s">
        <v>4</v>
      </c>
      <c r="I2963">
        <v>16</v>
      </c>
    </row>
    <row r="2964" spans="1:9" x14ac:dyDescent="0.35">
      <c r="A2964" t="s">
        <v>13</v>
      </c>
      <c r="B2964" s="75" t="str">
        <f t="shared" si="38"/>
        <v>Year ending September 2013</v>
      </c>
      <c r="C2964" t="s">
        <v>138</v>
      </c>
      <c r="D2964" t="s">
        <v>33</v>
      </c>
      <c r="E2964" t="s">
        <v>96</v>
      </c>
      <c r="F2964" t="s">
        <v>79</v>
      </c>
      <c r="G2964" t="s">
        <v>83</v>
      </c>
      <c r="H2964" t="s">
        <v>5</v>
      </c>
      <c r="I2964">
        <v>11</v>
      </c>
    </row>
    <row r="2965" spans="1:9" x14ac:dyDescent="0.35">
      <c r="A2965" t="s">
        <v>13</v>
      </c>
      <c r="B2965" s="75" t="str">
        <f t="shared" si="38"/>
        <v>Year ending September 2013</v>
      </c>
      <c r="C2965" t="s">
        <v>138</v>
      </c>
      <c r="D2965" t="s">
        <v>33</v>
      </c>
      <c r="E2965" t="s">
        <v>96</v>
      </c>
      <c r="F2965" t="s">
        <v>79</v>
      </c>
      <c r="G2965" t="s">
        <v>83</v>
      </c>
      <c r="H2965" t="s">
        <v>81</v>
      </c>
      <c r="I2965">
        <v>5</v>
      </c>
    </row>
    <row r="2966" spans="1:9" x14ac:dyDescent="0.35">
      <c r="A2966" t="s">
        <v>13</v>
      </c>
      <c r="B2966" s="75" t="str">
        <f t="shared" si="38"/>
        <v>Year ending September 2013</v>
      </c>
      <c r="C2966" t="s">
        <v>138</v>
      </c>
      <c r="D2966" t="s">
        <v>33</v>
      </c>
      <c r="E2966" t="s">
        <v>96</v>
      </c>
      <c r="F2966" t="s">
        <v>79</v>
      </c>
      <c r="G2966" t="s">
        <v>83</v>
      </c>
      <c r="H2966" t="s">
        <v>3</v>
      </c>
      <c r="I2966">
        <v>133</v>
      </c>
    </row>
    <row r="2967" spans="1:9" x14ac:dyDescent="0.35">
      <c r="A2967" t="s">
        <v>13</v>
      </c>
      <c r="B2967" s="75" t="str">
        <f t="shared" si="38"/>
        <v>Year ending September 2013</v>
      </c>
      <c r="C2967" t="s">
        <v>138</v>
      </c>
      <c r="D2967" t="s">
        <v>33</v>
      </c>
      <c r="E2967" t="s">
        <v>96</v>
      </c>
      <c r="F2967" t="s">
        <v>79</v>
      </c>
      <c r="G2967" t="s">
        <v>83</v>
      </c>
      <c r="H2967" t="s">
        <v>10</v>
      </c>
      <c r="I2967">
        <v>26</v>
      </c>
    </row>
    <row r="2968" spans="1:9" x14ac:dyDescent="0.35">
      <c r="A2968" t="s">
        <v>13</v>
      </c>
      <c r="B2968" s="75" t="str">
        <f t="shared" si="38"/>
        <v>Year ending September 2013</v>
      </c>
      <c r="C2968" t="s">
        <v>138</v>
      </c>
      <c r="D2968" t="s">
        <v>33</v>
      </c>
      <c r="E2968" t="s">
        <v>96</v>
      </c>
      <c r="F2968" t="s">
        <v>79</v>
      </c>
      <c r="G2968" t="s">
        <v>83</v>
      </c>
      <c r="H2968" t="s">
        <v>8</v>
      </c>
      <c r="I2968">
        <v>9</v>
      </c>
    </row>
    <row r="2969" spans="1:9" x14ac:dyDescent="0.35">
      <c r="A2969" t="s">
        <v>13</v>
      </c>
      <c r="B2969" s="75" t="str">
        <f t="shared" si="38"/>
        <v>Year ending September 2013</v>
      </c>
      <c r="C2969" t="s">
        <v>138</v>
      </c>
      <c r="D2969" t="s">
        <v>33</v>
      </c>
      <c r="E2969" t="s">
        <v>96</v>
      </c>
      <c r="F2969" t="s">
        <v>79</v>
      </c>
      <c r="G2969" t="s">
        <v>83</v>
      </c>
      <c r="H2969" t="s">
        <v>6</v>
      </c>
      <c r="I2969">
        <v>39</v>
      </c>
    </row>
    <row r="2970" spans="1:9" x14ac:dyDescent="0.35">
      <c r="A2970" t="s">
        <v>13</v>
      </c>
      <c r="B2970" s="75" t="str">
        <f t="shared" si="38"/>
        <v>Year ending September 2013</v>
      </c>
      <c r="C2970" t="s">
        <v>138</v>
      </c>
      <c r="D2970" t="s">
        <v>33</v>
      </c>
      <c r="E2970" t="s">
        <v>96</v>
      </c>
      <c r="F2970" t="s">
        <v>79</v>
      </c>
      <c r="G2970" t="s">
        <v>83</v>
      </c>
      <c r="H2970" t="s">
        <v>7</v>
      </c>
      <c r="I2970">
        <v>9</v>
      </c>
    </row>
    <row r="2971" spans="1:9" x14ac:dyDescent="0.35">
      <c r="A2971" t="s">
        <v>13</v>
      </c>
      <c r="B2971" s="75" t="str">
        <f t="shared" si="38"/>
        <v>Year ending September 2013</v>
      </c>
      <c r="C2971" t="s">
        <v>138</v>
      </c>
      <c r="D2971" t="s">
        <v>34</v>
      </c>
      <c r="E2971" t="s">
        <v>97</v>
      </c>
      <c r="F2971" t="s">
        <v>79</v>
      </c>
      <c r="G2971" t="s">
        <v>83</v>
      </c>
      <c r="H2971" t="s">
        <v>4</v>
      </c>
      <c r="I2971">
        <v>5</v>
      </c>
    </row>
    <row r="2972" spans="1:9" x14ac:dyDescent="0.35">
      <c r="A2972" t="s">
        <v>13</v>
      </c>
      <c r="B2972" s="75" t="str">
        <f t="shared" si="38"/>
        <v>Year ending September 2013</v>
      </c>
      <c r="C2972" t="s">
        <v>138</v>
      </c>
      <c r="D2972" t="s">
        <v>34</v>
      </c>
      <c r="E2972" t="s">
        <v>97</v>
      </c>
      <c r="F2972" t="s">
        <v>79</v>
      </c>
      <c r="G2972" t="s">
        <v>83</v>
      </c>
      <c r="H2972" t="s">
        <v>5</v>
      </c>
      <c r="I2972">
        <v>5</v>
      </c>
    </row>
    <row r="2973" spans="1:9" x14ac:dyDescent="0.35">
      <c r="A2973" t="s">
        <v>13</v>
      </c>
      <c r="B2973" s="75" t="str">
        <f t="shared" si="38"/>
        <v>Year ending September 2013</v>
      </c>
      <c r="C2973" t="s">
        <v>138</v>
      </c>
      <c r="D2973" t="s">
        <v>34</v>
      </c>
      <c r="E2973" t="s">
        <v>97</v>
      </c>
      <c r="F2973" t="s">
        <v>79</v>
      </c>
      <c r="G2973" t="s">
        <v>83</v>
      </c>
      <c r="H2973" t="s">
        <v>3</v>
      </c>
      <c r="I2973">
        <v>48</v>
      </c>
    </row>
    <row r="2974" spans="1:9" x14ac:dyDescent="0.35">
      <c r="A2974" t="s">
        <v>13</v>
      </c>
      <c r="B2974" s="75" t="str">
        <f t="shared" si="38"/>
        <v>Year ending September 2013</v>
      </c>
      <c r="C2974" t="s">
        <v>138</v>
      </c>
      <c r="D2974" t="s">
        <v>34</v>
      </c>
      <c r="E2974" t="s">
        <v>97</v>
      </c>
      <c r="F2974" t="s">
        <v>79</v>
      </c>
      <c r="G2974" t="s">
        <v>83</v>
      </c>
      <c r="H2974" t="s">
        <v>10</v>
      </c>
      <c r="I2974">
        <v>9</v>
      </c>
    </row>
    <row r="2975" spans="1:9" x14ac:dyDescent="0.35">
      <c r="A2975" t="s">
        <v>13</v>
      </c>
      <c r="B2975" s="75" t="str">
        <f t="shared" si="38"/>
        <v>Year ending September 2013</v>
      </c>
      <c r="C2975" t="s">
        <v>138</v>
      </c>
      <c r="D2975" t="s">
        <v>34</v>
      </c>
      <c r="E2975" t="s">
        <v>97</v>
      </c>
      <c r="F2975" t="s">
        <v>79</v>
      </c>
      <c r="G2975" t="s">
        <v>83</v>
      </c>
      <c r="H2975" t="s">
        <v>6</v>
      </c>
      <c r="I2975">
        <v>14</v>
      </c>
    </row>
    <row r="2976" spans="1:9" x14ac:dyDescent="0.35">
      <c r="A2976" t="s">
        <v>13</v>
      </c>
      <c r="B2976" s="75" t="str">
        <f t="shared" si="38"/>
        <v>Year ending September 2013</v>
      </c>
      <c r="C2976" t="s">
        <v>138</v>
      </c>
      <c r="D2976" t="s">
        <v>35</v>
      </c>
      <c r="E2976" t="s">
        <v>98</v>
      </c>
      <c r="F2976" t="s">
        <v>99</v>
      </c>
      <c r="G2976" t="s">
        <v>80</v>
      </c>
      <c r="H2976" t="s">
        <v>4</v>
      </c>
      <c r="I2976">
        <v>14</v>
      </c>
    </row>
    <row r="2977" spans="1:9" x14ac:dyDescent="0.35">
      <c r="A2977" t="s">
        <v>13</v>
      </c>
      <c r="B2977" s="75" t="str">
        <f t="shared" si="38"/>
        <v>Year ending September 2013</v>
      </c>
      <c r="C2977" t="s">
        <v>138</v>
      </c>
      <c r="D2977" t="s">
        <v>35</v>
      </c>
      <c r="E2977" t="s">
        <v>98</v>
      </c>
      <c r="F2977" t="s">
        <v>99</v>
      </c>
      <c r="G2977" t="s">
        <v>80</v>
      </c>
      <c r="H2977" t="s">
        <v>5</v>
      </c>
      <c r="I2977">
        <v>249</v>
      </c>
    </row>
    <row r="2978" spans="1:9" x14ac:dyDescent="0.35">
      <c r="A2978" t="s">
        <v>13</v>
      </c>
      <c r="B2978" s="75" t="str">
        <f t="shared" si="38"/>
        <v>Year ending September 2013</v>
      </c>
      <c r="C2978" t="s">
        <v>138</v>
      </c>
      <c r="D2978" t="s">
        <v>35</v>
      </c>
      <c r="E2978" t="s">
        <v>98</v>
      </c>
      <c r="F2978" t="s">
        <v>99</v>
      </c>
      <c r="G2978" t="s">
        <v>80</v>
      </c>
      <c r="H2978" t="s">
        <v>81</v>
      </c>
      <c r="I2978">
        <v>46</v>
      </c>
    </row>
    <row r="2979" spans="1:9" x14ac:dyDescent="0.35">
      <c r="A2979" t="s">
        <v>13</v>
      </c>
      <c r="B2979" s="75" t="str">
        <f t="shared" si="38"/>
        <v>Year ending September 2013</v>
      </c>
      <c r="C2979" t="s">
        <v>138</v>
      </c>
      <c r="D2979" t="s">
        <v>35</v>
      </c>
      <c r="E2979" t="s">
        <v>98</v>
      </c>
      <c r="F2979" t="s">
        <v>99</v>
      </c>
      <c r="G2979" t="s">
        <v>80</v>
      </c>
      <c r="H2979" t="s">
        <v>3</v>
      </c>
      <c r="I2979">
        <v>482</v>
      </c>
    </row>
    <row r="2980" spans="1:9" x14ac:dyDescent="0.35">
      <c r="A2980" t="s">
        <v>13</v>
      </c>
      <c r="B2980" s="75" t="str">
        <f t="shared" si="38"/>
        <v>Year ending September 2013</v>
      </c>
      <c r="C2980" t="s">
        <v>138</v>
      </c>
      <c r="D2980" t="s">
        <v>35</v>
      </c>
      <c r="E2980" t="s">
        <v>98</v>
      </c>
      <c r="F2980" t="s">
        <v>99</v>
      </c>
      <c r="G2980" t="s">
        <v>80</v>
      </c>
      <c r="H2980" t="s">
        <v>10</v>
      </c>
      <c r="I2980">
        <v>90</v>
      </c>
    </row>
    <row r="2981" spans="1:9" x14ac:dyDescent="0.35">
      <c r="A2981" t="s">
        <v>13</v>
      </c>
      <c r="B2981" s="75" t="str">
        <f t="shared" si="38"/>
        <v>Year ending September 2013</v>
      </c>
      <c r="C2981" t="s">
        <v>138</v>
      </c>
      <c r="D2981" t="s">
        <v>35</v>
      </c>
      <c r="E2981" t="s">
        <v>98</v>
      </c>
      <c r="F2981" t="s">
        <v>99</v>
      </c>
      <c r="G2981" t="s">
        <v>80</v>
      </c>
      <c r="H2981" t="s">
        <v>8</v>
      </c>
      <c r="I2981">
        <v>73</v>
      </c>
    </row>
    <row r="2982" spans="1:9" x14ac:dyDescent="0.35">
      <c r="A2982" t="s">
        <v>13</v>
      </c>
      <c r="B2982" s="75" t="str">
        <f t="shared" si="38"/>
        <v>Year ending September 2013</v>
      </c>
      <c r="C2982" t="s">
        <v>138</v>
      </c>
      <c r="D2982" t="s">
        <v>35</v>
      </c>
      <c r="E2982" t="s">
        <v>98</v>
      </c>
      <c r="F2982" t="s">
        <v>99</v>
      </c>
      <c r="G2982" t="s">
        <v>80</v>
      </c>
      <c r="H2982" t="s">
        <v>6</v>
      </c>
      <c r="I2982">
        <v>351</v>
      </c>
    </row>
    <row r="2983" spans="1:9" x14ac:dyDescent="0.35">
      <c r="A2983" t="s">
        <v>13</v>
      </c>
      <c r="B2983" s="75" t="str">
        <f t="shared" si="38"/>
        <v>Year ending September 2013</v>
      </c>
      <c r="C2983" t="s">
        <v>138</v>
      </c>
      <c r="D2983" t="s">
        <v>35</v>
      </c>
      <c r="E2983" t="s">
        <v>98</v>
      </c>
      <c r="F2983" t="s">
        <v>99</v>
      </c>
      <c r="G2983" t="s">
        <v>80</v>
      </c>
      <c r="H2983" t="s">
        <v>7</v>
      </c>
      <c r="I2983">
        <v>312</v>
      </c>
    </row>
    <row r="2984" spans="1:9" x14ac:dyDescent="0.35">
      <c r="A2984" t="s">
        <v>13</v>
      </c>
      <c r="B2984" s="75" t="str">
        <f t="shared" si="38"/>
        <v>Year ending September 2013</v>
      </c>
      <c r="C2984" t="s">
        <v>138</v>
      </c>
      <c r="D2984" t="s">
        <v>36</v>
      </c>
      <c r="E2984" t="s">
        <v>100</v>
      </c>
      <c r="F2984" t="s">
        <v>99</v>
      </c>
      <c r="G2984" t="s">
        <v>80</v>
      </c>
      <c r="H2984" t="s">
        <v>4</v>
      </c>
      <c r="I2984">
        <v>20</v>
      </c>
    </row>
    <row r="2985" spans="1:9" x14ac:dyDescent="0.35">
      <c r="A2985" t="s">
        <v>13</v>
      </c>
      <c r="B2985" s="75" t="str">
        <f t="shared" si="38"/>
        <v>Year ending September 2013</v>
      </c>
      <c r="C2985" t="s">
        <v>138</v>
      </c>
      <c r="D2985" t="s">
        <v>36</v>
      </c>
      <c r="E2985" t="s">
        <v>100</v>
      </c>
      <c r="F2985" t="s">
        <v>99</v>
      </c>
      <c r="G2985" t="s">
        <v>80</v>
      </c>
      <c r="H2985" t="s">
        <v>5</v>
      </c>
      <c r="I2985">
        <v>18</v>
      </c>
    </row>
    <row r="2986" spans="1:9" x14ac:dyDescent="0.35">
      <c r="A2986" t="s">
        <v>13</v>
      </c>
      <c r="B2986" s="75" t="str">
        <f t="shared" si="38"/>
        <v>Year ending September 2013</v>
      </c>
      <c r="C2986" t="s">
        <v>138</v>
      </c>
      <c r="D2986" t="s">
        <v>36</v>
      </c>
      <c r="E2986" t="s">
        <v>100</v>
      </c>
      <c r="F2986" t="s">
        <v>99</v>
      </c>
      <c r="G2986" t="s">
        <v>80</v>
      </c>
      <c r="H2986" t="s">
        <v>81</v>
      </c>
      <c r="I2986">
        <v>8</v>
      </c>
    </row>
    <row r="2987" spans="1:9" x14ac:dyDescent="0.35">
      <c r="A2987" t="s">
        <v>13</v>
      </c>
      <c r="B2987" s="75" t="str">
        <f t="shared" si="38"/>
        <v>Year ending September 2013</v>
      </c>
      <c r="C2987" t="s">
        <v>138</v>
      </c>
      <c r="D2987" t="s">
        <v>36</v>
      </c>
      <c r="E2987" t="s">
        <v>100</v>
      </c>
      <c r="F2987" t="s">
        <v>99</v>
      </c>
      <c r="G2987" t="s">
        <v>80</v>
      </c>
      <c r="H2987" t="s">
        <v>3</v>
      </c>
      <c r="I2987">
        <v>352</v>
      </c>
    </row>
    <row r="2988" spans="1:9" x14ac:dyDescent="0.35">
      <c r="A2988" t="s">
        <v>13</v>
      </c>
      <c r="B2988" s="75" t="str">
        <f t="shared" si="38"/>
        <v>Year ending September 2013</v>
      </c>
      <c r="C2988" t="s">
        <v>138</v>
      </c>
      <c r="D2988" t="s">
        <v>36</v>
      </c>
      <c r="E2988" t="s">
        <v>100</v>
      </c>
      <c r="F2988" t="s">
        <v>99</v>
      </c>
      <c r="G2988" t="s">
        <v>80</v>
      </c>
      <c r="H2988" t="s">
        <v>10</v>
      </c>
      <c r="I2988">
        <v>69</v>
      </c>
    </row>
    <row r="2989" spans="1:9" x14ac:dyDescent="0.35">
      <c r="A2989" t="s">
        <v>13</v>
      </c>
      <c r="B2989" s="75" t="str">
        <f t="shared" si="38"/>
        <v>Year ending September 2013</v>
      </c>
      <c r="C2989" t="s">
        <v>138</v>
      </c>
      <c r="D2989" t="s">
        <v>36</v>
      </c>
      <c r="E2989" t="s">
        <v>100</v>
      </c>
      <c r="F2989" t="s">
        <v>99</v>
      </c>
      <c r="G2989" t="s">
        <v>80</v>
      </c>
      <c r="H2989" t="s">
        <v>8</v>
      </c>
      <c r="I2989">
        <v>20</v>
      </c>
    </row>
    <row r="2990" spans="1:9" x14ac:dyDescent="0.35">
      <c r="A2990" t="s">
        <v>13</v>
      </c>
      <c r="B2990" s="75" t="str">
        <f t="shared" si="38"/>
        <v>Year ending September 2013</v>
      </c>
      <c r="C2990" t="s">
        <v>138</v>
      </c>
      <c r="D2990" t="s">
        <v>36</v>
      </c>
      <c r="E2990" t="s">
        <v>100</v>
      </c>
      <c r="F2990" t="s">
        <v>99</v>
      </c>
      <c r="G2990" t="s">
        <v>80</v>
      </c>
      <c r="H2990" t="s">
        <v>6</v>
      </c>
      <c r="I2990">
        <v>126</v>
      </c>
    </row>
    <row r="2991" spans="1:9" x14ac:dyDescent="0.35">
      <c r="A2991" t="s">
        <v>13</v>
      </c>
      <c r="B2991" s="75" t="str">
        <f t="shared" si="38"/>
        <v>Year ending September 2013</v>
      </c>
      <c r="C2991" t="s">
        <v>138</v>
      </c>
      <c r="D2991" t="s">
        <v>36</v>
      </c>
      <c r="E2991" t="s">
        <v>100</v>
      </c>
      <c r="F2991" t="s">
        <v>99</v>
      </c>
      <c r="G2991" t="s">
        <v>80</v>
      </c>
      <c r="H2991" t="s">
        <v>7</v>
      </c>
      <c r="I2991">
        <v>13</v>
      </c>
    </row>
    <row r="2992" spans="1:9" x14ac:dyDescent="0.35">
      <c r="A2992" t="s">
        <v>13</v>
      </c>
      <c r="B2992" s="75" t="str">
        <f t="shared" si="38"/>
        <v>Year ending September 2013</v>
      </c>
      <c r="C2992" t="s">
        <v>138</v>
      </c>
      <c r="D2992" t="s">
        <v>37</v>
      </c>
      <c r="E2992" t="s">
        <v>101</v>
      </c>
      <c r="F2992" t="s">
        <v>79</v>
      </c>
      <c r="G2992" t="s">
        <v>80</v>
      </c>
      <c r="H2992" t="s">
        <v>4</v>
      </c>
      <c r="I2992">
        <v>13</v>
      </c>
    </row>
    <row r="2993" spans="1:9" x14ac:dyDescent="0.35">
      <c r="A2993" t="s">
        <v>13</v>
      </c>
      <c r="B2993" s="75" t="str">
        <f t="shared" si="38"/>
        <v>Year ending September 2013</v>
      </c>
      <c r="C2993" t="s">
        <v>138</v>
      </c>
      <c r="D2993" t="s">
        <v>37</v>
      </c>
      <c r="E2993" t="s">
        <v>101</v>
      </c>
      <c r="F2993" t="s">
        <v>79</v>
      </c>
      <c r="G2993" t="s">
        <v>80</v>
      </c>
      <c r="H2993" t="s">
        <v>5</v>
      </c>
      <c r="I2993">
        <v>6</v>
      </c>
    </row>
    <row r="2994" spans="1:9" x14ac:dyDescent="0.35">
      <c r="A2994" t="s">
        <v>13</v>
      </c>
      <c r="B2994" s="75" t="str">
        <f t="shared" si="38"/>
        <v>Year ending September 2013</v>
      </c>
      <c r="C2994" t="s">
        <v>138</v>
      </c>
      <c r="D2994" t="s">
        <v>37</v>
      </c>
      <c r="E2994" t="s">
        <v>101</v>
      </c>
      <c r="F2994" t="s">
        <v>79</v>
      </c>
      <c r="G2994" t="s">
        <v>80</v>
      </c>
      <c r="H2994" t="s">
        <v>81</v>
      </c>
      <c r="I2994">
        <v>4</v>
      </c>
    </row>
    <row r="2995" spans="1:9" x14ac:dyDescent="0.35">
      <c r="A2995" t="s">
        <v>13</v>
      </c>
      <c r="B2995" s="75" t="str">
        <f t="shared" si="38"/>
        <v>Year ending September 2013</v>
      </c>
      <c r="C2995" t="s">
        <v>138</v>
      </c>
      <c r="D2995" t="s">
        <v>37</v>
      </c>
      <c r="E2995" t="s">
        <v>101</v>
      </c>
      <c r="F2995" t="s">
        <v>79</v>
      </c>
      <c r="G2995" t="s">
        <v>80</v>
      </c>
      <c r="H2995" t="s">
        <v>3</v>
      </c>
      <c r="I2995">
        <v>124</v>
      </c>
    </row>
    <row r="2996" spans="1:9" x14ac:dyDescent="0.35">
      <c r="A2996" t="s">
        <v>13</v>
      </c>
      <c r="B2996" s="75" t="str">
        <f t="shared" si="38"/>
        <v>Year ending September 2013</v>
      </c>
      <c r="C2996" t="s">
        <v>138</v>
      </c>
      <c r="D2996" t="s">
        <v>37</v>
      </c>
      <c r="E2996" t="s">
        <v>101</v>
      </c>
      <c r="F2996" t="s">
        <v>79</v>
      </c>
      <c r="G2996" t="s">
        <v>80</v>
      </c>
      <c r="H2996" t="s">
        <v>10</v>
      </c>
      <c r="I2996">
        <v>22</v>
      </c>
    </row>
    <row r="2997" spans="1:9" x14ac:dyDescent="0.35">
      <c r="A2997" t="s">
        <v>13</v>
      </c>
      <c r="B2997" s="75" t="str">
        <f t="shared" si="38"/>
        <v>Year ending September 2013</v>
      </c>
      <c r="C2997" t="s">
        <v>138</v>
      </c>
      <c r="D2997" t="s">
        <v>37</v>
      </c>
      <c r="E2997" t="s">
        <v>101</v>
      </c>
      <c r="F2997" t="s">
        <v>79</v>
      </c>
      <c r="G2997" t="s">
        <v>80</v>
      </c>
      <c r="H2997" t="s">
        <v>8</v>
      </c>
      <c r="I2997">
        <v>5</v>
      </c>
    </row>
    <row r="2998" spans="1:9" x14ac:dyDescent="0.35">
      <c r="A2998" t="s">
        <v>13</v>
      </c>
      <c r="B2998" s="75" t="str">
        <f t="shared" si="38"/>
        <v>Year ending September 2013</v>
      </c>
      <c r="C2998" t="s">
        <v>138</v>
      </c>
      <c r="D2998" t="s">
        <v>37</v>
      </c>
      <c r="E2998" t="s">
        <v>101</v>
      </c>
      <c r="F2998" t="s">
        <v>79</v>
      </c>
      <c r="G2998" t="s">
        <v>80</v>
      </c>
      <c r="H2998" t="s">
        <v>6</v>
      </c>
      <c r="I2998">
        <v>42</v>
      </c>
    </row>
    <row r="2999" spans="1:9" x14ac:dyDescent="0.35">
      <c r="A2999" t="s">
        <v>13</v>
      </c>
      <c r="B2999" s="75" t="str">
        <f t="shared" si="38"/>
        <v>Year ending September 2013</v>
      </c>
      <c r="C2999" t="s">
        <v>138</v>
      </c>
      <c r="D2999" t="s">
        <v>37</v>
      </c>
      <c r="E2999" t="s">
        <v>101</v>
      </c>
      <c r="F2999" t="s">
        <v>79</v>
      </c>
      <c r="G2999" t="s">
        <v>80</v>
      </c>
      <c r="H2999" t="s">
        <v>7</v>
      </c>
      <c r="I2999">
        <v>14</v>
      </c>
    </row>
    <row r="3000" spans="1:9" x14ac:dyDescent="0.35">
      <c r="A3000" t="s">
        <v>13</v>
      </c>
      <c r="B3000" s="75" t="str">
        <f t="shared" si="38"/>
        <v>Year ending September 2013</v>
      </c>
      <c r="C3000" t="s">
        <v>138</v>
      </c>
      <c r="D3000" t="s">
        <v>38</v>
      </c>
      <c r="E3000" t="s">
        <v>102</v>
      </c>
      <c r="F3000" t="s">
        <v>79</v>
      </c>
      <c r="G3000" t="s">
        <v>83</v>
      </c>
      <c r="H3000" t="s">
        <v>4</v>
      </c>
      <c r="I3000">
        <v>15</v>
      </c>
    </row>
    <row r="3001" spans="1:9" x14ac:dyDescent="0.35">
      <c r="A3001" t="s">
        <v>13</v>
      </c>
      <c r="B3001" s="75" t="str">
        <f t="shared" si="38"/>
        <v>Year ending September 2013</v>
      </c>
      <c r="C3001" t="s">
        <v>138</v>
      </c>
      <c r="D3001" t="s">
        <v>38</v>
      </c>
      <c r="E3001" t="s">
        <v>102</v>
      </c>
      <c r="F3001" t="s">
        <v>79</v>
      </c>
      <c r="G3001" t="s">
        <v>83</v>
      </c>
      <c r="H3001" t="s">
        <v>5</v>
      </c>
      <c r="I3001">
        <v>3</v>
      </c>
    </row>
    <row r="3002" spans="1:9" x14ac:dyDescent="0.35">
      <c r="A3002" t="s">
        <v>13</v>
      </c>
      <c r="B3002" s="75" t="str">
        <f t="shared" si="38"/>
        <v>Year ending September 2013</v>
      </c>
      <c r="C3002" t="s">
        <v>138</v>
      </c>
      <c r="D3002" t="s">
        <v>38</v>
      </c>
      <c r="E3002" t="s">
        <v>102</v>
      </c>
      <c r="F3002" t="s">
        <v>79</v>
      </c>
      <c r="G3002" t="s">
        <v>83</v>
      </c>
      <c r="H3002" t="s">
        <v>81</v>
      </c>
      <c r="I3002">
        <v>1</v>
      </c>
    </row>
    <row r="3003" spans="1:9" x14ac:dyDescent="0.35">
      <c r="A3003" t="s">
        <v>13</v>
      </c>
      <c r="B3003" s="75" t="str">
        <f t="shared" si="38"/>
        <v>Year ending September 2013</v>
      </c>
      <c r="C3003" t="s">
        <v>138</v>
      </c>
      <c r="D3003" t="s">
        <v>38</v>
      </c>
      <c r="E3003" t="s">
        <v>102</v>
      </c>
      <c r="F3003" t="s">
        <v>79</v>
      </c>
      <c r="G3003" t="s">
        <v>83</v>
      </c>
      <c r="H3003" t="s">
        <v>3</v>
      </c>
      <c r="I3003">
        <v>68</v>
      </c>
    </row>
    <row r="3004" spans="1:9" x14ac:dyDescent="0.35">
      <c r="A3004" t="s">
        <v>13</v>
      </c>
      <c r="B3004" s="75" t="str">
        <f t="shared" si="38"/>
        <v>Year ending September 2013</v>
      </c>
      <c r="C3004" t="s">
        <v>138</v>
      </c>
      <c r="D3004" t="s">
        <v>38</v>
      </c>
      <c r="E3004" t="s">
        <v>102</v>
      </c>
      <c r="F3004" t="s">
        <v>79</v>
      </c>
      <c r="G3004" t="s">
        <v>83</v>
      </c>
      <c r="H3004" t="s">
        <v>10</v>
      </c>
      <c r="I3004">
        <v>11</v>
      </c>
    </row>
    <row r="3005" spans="1:9" x14ac:dyDescent="0.35">
      <c r="A3005" t="s">
        <v>13</v>
      </c>
      <c r="B3005" s="75" t="str">
        <f t="shared" si="38"/>
        <v>Year ending September 2013</v>
      </c>
      <c r="C3005" t="s">
        <v>138</v>
      </c>
      <c r="D3005" t="s">
        <v>38</v>
      </c>
      <c r="E3005" t="s">
        <v>102</v>
      </c>
      <c r="F3005" t="s">
        <v>79</v>
      </c>
      <c r="G3005" t="s">
        <v>83</v>
      </c>
      <c r="H3005" t="s">
        <v>8</v>
      </c>
      <c r="I3005">
        <v>2</v>
      </c>
    </row>
    <row r="3006" spans="1:9" x14ac:dyDescent="0.35">
      <c r="A3006" t="s">
        <v>13</v>
      </c>
      <c r="B3006" s="75" t="str">
        <f t="shared" si="38"/>
        <v>Year ending September 2013</v>
      </c>
      <c r="C3006" t="s">
        <v>138</v>
      </c>
      <c r="D3006" t="s">
        <v>38</v>
      </c>
      <c r="E3006" t="s">
        <v>102</v>
      </c>
      <c r="F3006" t="s">
        <v>79</v>
      </c>
      <c r="G3006" t="s">
        <v>83</v>
      </c>
      <c r="H3006" t="s">
        <v>6</v>
      </c>
      <c r="I3006">
        <v>13</v>
      </c>
    </row>
    <row r="3007" spans="1:9" x14ac:dyDescent="0.35">
      <c r="A3007" t="s">
        <v>13</v>
      </c>
      <c r="B3007" s="75" t="str">
        <f t="shared" si="38"/>
        <v>Year ending September 2013</v>
      </c>
      <c r="C3007" t="s">
        <v>138</v>
      </c>
      <c r="D3007" t="s">
        <v>38</v>
      </c>
      <c r="E3007" t="s">
        <v>102</v>
      </c>
      <c r="F3007" t="s">
        <v>79</v>
      </c>
      <c r="G3007" t="s">
        <v>83</v>
      </c>
      <c r="H3007" t="s">
        <v>7</v>
      </c>
      <c r="I3007">
        <v>2</v>
      </c>
    </row>
    <row r="3008" spans="1:9" x14ac:dyDescent="0.35">
      <c r="A3008" t="s">
        <v>13</v>
      </c>
      <c r="B3008" s="75" t="str">
        <f t="shared" si="38"/>
        <v>Year ending September 2013</v>
      </c>
      <c r="C3008" t="s">
        <v>138</v>
      </c>
      <c r="D3008" t="s">
        <v>39</v>
      </c>
      <c r="E3008" t="s">
        <v>103</v>
      </c>
      <c r="F3008" t="s">
        <v>79</v>
      </c>
      <c r="G3008" t="s">
        <v>80</v>
      </c>
      <c r="H3008" t="s">
        <v>4</v>
      </c>
      <c r="I3008">
        <v>2</v>
      </c>
    </row>
    <row r="3009" spans="1:9" x14ac:dyDescent="0.35">
      <c r="A3009" t="s">
        <v>13</v>
      </c>
      <c r="B3009" s="75" t="str">
        <f t="shared" si="38"/>
        <v>Year ending September 2013</v>
      </c>
      <c r="C3009" t="s">
        <v>138</v>
      </c>
      <c r="D3009" t="s">
        <v>39</v>
      </c>
      <c r="E3009" t="s">
        <v>103</v>
      </c>
      <c r="F3009" t="s">
        <v>79</v>
      </c>
      <c r="G3009" t="s">
        <v>80</v>
      </c>
      <c r="H3009" t="s">
        <v>5</v>
      </c>
      <c r="I3009">
        <v>5</v>
      </c>
    </row>
    <row r="3010" spans="1:9" x14ac:dyDescent="0.35">
      <c r="A3010" t="s">
        <v>13</v>
      </c>
      <c r="B3010" s="75" t="str">
        <f t="shared" ref="B3010:B3073" si="39">IF(OR(C3010="2009/10 Jan, Feb, Mar",C3010="2010/11 Apr, May, Jun",C3010="2010/11 Jul, Aug, Sep",C3010="2009/10 Oct, Nov, Dec"),"Year ending September 2010",IF(OR(C3010="2010/11 Jan, Feb, Mar",C3010="2011/12 Apr, May, Jun",C3010="2011/12 Jul, Aug, Sep",C3010="2010/11 Oct, Nov, Dec"),"Year ending September 2011",IF(OR(C3010="2011/12 Jan, Feb, Mar",C3010="2012/13 Apr, May, Jun",C3010="2012/13 Jul, Aug, Sep",C3010="2011/12 Oct, Nov, Dec"),"Year ending September 2012",IF(OR(C3010="2012/13 Jan, Feb, Mar",C3010="2013/14 Apr, May, Jun",C3010="2013/14 Jul, Aug, Sep",C3010="2012/13 Oct, Nov, Dec"),"Year ending September 2013",IF(OR(C3010="2013/14 Jan, Feb, Mar",C3010="2014/15 Apr, May, Jun",C3010="2014/15 Jul, Aug, Sep",C3010="2013/14 Oct, Nov, Dec"),"Year ending September 2014",IF(OR(C3010="2014/15 Jan, Feb, Mar",C3010="2015/16 Apr, May, Jun",C3010="2015/16 Jul, Aug, Sep",C3010="2014/15 Oct, Nov, Dec"),"Year ending September 2015",IF(OR(C3010="2015/16 Jan, Feb, Mar",C3010="2016/17 Apr, May, Jun",C3010="2016/17 Jul, Aug, Sep",C3010="2015/16 Oct, Nov, Dec"),"Year ending September 2016",IF(OR(C3010="2016/17 Jan, Feb, Mar",C3010="2017/18 Apr, May, Jun",C3010="2017/18 Jul, Aug, Sep",C3010="2016/17 Oct, Nov, Dec"),"Year ending September 2017",IF(OR(C3010="2017/18 Jan, Feb, Mar",C3010="2018/19 Apr, May, Jun",C3010="2018/19 Jul, Aug, Sep",C3010="2017/18 Oct, Nov, Dec"),"Year ending September 2018",IF(OR(C3010="2018/19 Jan, Feb, Mar",C3010="2019/20 Apr, May, Jun",C3010="2019/20 Jul, Aug, Sep",C3010="2018/19 Oct, Nov, Dec"),"Year ending September 2019",""))))))))))</f>
        <v>Year ending September 2013</v>
      </c>
      <c r="C3010" t="s">
        <v>138</v>
      </c>
      <c r="D3010" t="s">
        <v>39</v>
      </c>
      <c r="E3010" t="s">
        <v>103</v>
      </c>
      <c r="F3010" t="s">
        <v>79</v>
      </c>
      <c r="G3010" t="s">
        <v>80</v>
      </c>
      <c r="H3010" t="s">
        <v>81</v>
      </c>
      <c r="I3010">
        <v>3</v>
      </c>
    </row>
    <row r="3011" spans="1:9" x14ac:dyDescent="0.35">
      <c r="A3011" t="s">
        <v>13</v>
      </c>
      <c r="B3011" s="75" t="str">
        <f t="shared" si="39"/>
        <v>Year ending September 2013</v>
      </c>
      <c r="C3011" t="s">
        <v>138</v>
      </c>
      <c r="D3011" t="s">
        <v>39</v>
      </c>
      <c r="E3011" t="s">
        <v>103</v>
      </c>
      <c r="F3011" t="s">
        <v>79</v>
      </c>
      <c r="G3011" t="s">
        <v>80</v>
      </c>
      <c r="H3011" t="s">
        <v>3</v>
      </c>
      <c r="I3011">
        <v>77</v>
      </c>
    </row>
    <row r="3012" spans="1:9" x14ac:dyDescent="0.35">
      <c r="A3012" t="s">
        <v>13</v>
      </c>
      <c r="B3012" s="75" t="str">
        <f t="shared" si="39"/>
        <v>Year ending September 2013</v>
      </c>
      <c r="C3012" t="s">
        <v>138</v>
      </c>
      <c r="D3012" t="s">
        <v>39</v>
      </c>
      <c r="E3012" t="s">
        <v>103</v>
      </c>
      <c r="F3012" t="s">
        <v>79</v>
      </c>
      <c r="G3012" t="s">
        <v>80</v>
      </c>
      <c r="H3012" t="s">
        <v>10</v>
      </c>
      <c r="I3012">
        <v>18</v>
      </c>
    </row>
    <row r="3013" spans="1:9" x14ac:dyDescent="0.35">
      <c r="A3013" t="s">
        <v>13</v>
      </c>
      <c r="B3013" s="75" t="str">
        <f t="shared" si="39"/>
        <v>Year ending September 2013</v>
      </c>
      <c r="C3013" t="s">
        <v>138</v>
      </c>
      <c r="D3013" t="s">
        <v>39</v>
      </c>
      <c r="E3013" t="s">
        <v>103</v>
      </c>
      <c r="F3013" t="s">
        <v>79</v>
      </c>
      <c r="G3013" t="s">
        <v>80</v>
      </c>
      <c r="H3013" t="s">
        <v>8</v>
      </c>
      <c r="I3013">
        <v>1</v>
      </c>
    </row>
    <row r="3014" spans="1:9" x14ac:dyDescent="0.35">
      <c r="A3014" t="s">
        <v>13</v>
      </c>
      <c r="B3014" s="75" t="str">
        <f t="shared" si="39"/>
        <v>Year ending September 2013</v>
      </c>
      <c r="C3014" t="s">
        <v>138</v>
      </c>
      <c r="D3014" t="s">
        <v>39</v>
      </c>
      <c r="E3014" t="s">
        <v>103</v>
      </c>
      <c r="F3014" t="s">
        <v>79</v>
      </c>
      <c r="G3014" t="s">
        <v>80</v>
      </c>
      <c r="H3014" t="s">
        <v>6</v>
      </c>
      <c r="I3014">
        <v>31</v>
      </c>
    </row>
    <row r="3015" spans="1:9" x14ac:dyDescent="0.35">
      <c r="A3015" t="s">
        <v>13</v>
      </c>
      <c r="B3015" s="75" t="str">
        <f t="shared" si="39"/>
        <v>Year ending September 2013</v>
      </c>
      <c r="C3015" t="s">
        <v>138</v>
      </c>
      <c r="D3015" t="s">
        <v>39</v>
      </c>
      <c r="E3015" t="s">
        <v>103</v>
      </c>
      <c r="F3015" t="s">
        <v>79</v>
      </c>
      <c r="G3015" t="s">
        <v>80</v>
      </c>
      <c r="H3015" t="s">
        <v>7</v>
      </c>
      <c r="I3015">
        <v>3</v>
      </c>
    </row>
    <row r="3016" spans="1:9" x14ac:dyDescent="0.35">
      <c r="A3016" t="s">
        <v>13</v>
      </c>
      <c r="B3016" s="75" t="str">
        <f t="shared" si="39"/>
        <v>Year ending September 2013</v>
      </c>
      <c r="C3016" t="s">
        <v>138</v>
      </c>
      <c r="D3016" t="s">
        <v>40</v>
      </c>
      <c r="E3016" t="s">
        <v>104</v>
      </c>
      <c r="F3016" t="s">
        <v>79</v>
      </c>
      <c r="G3016" t="s">
        <v>83</v>
      </c>
      <c r="H3016" t="s">
        <v>4</v>
      </c>
      <c r="I3016">
        <v>14</v>
      </c>
    </row>
    <row r="3017" spans="1:9" x14ac:dyDescent="0.35">
      <c r="A3017" t="s">
        <v>13</v>
      </c>
      <c r="B3017" s="75" t="str">
        <f t="shared" si="39"/>
        <v>Year ending September 2013</v>
      </c>
      <c r="C3017" t="s">
        <v>138</v>
      </c>
      <c r="D3017" t="s">
        <v>40</v>
      </c>
      <c r="E3017" t="s">
        <v>104</v>
      </c>
      <c r="F3017" t="s">
        <v>79</v>
      </c>
      <c r="G3017" t="s">
        <v>83</v>
      </c>
      <c r="H3017" t="s">
        <v>5</v>
      </c>
      <c r="I3017">
        <v>13</v>
      </c>
    </row>
    <row r="3018" spans="1:9" x14ac:dyDescent="0.35">
      <c r="A3018" t="s">
        <v>13</v>
      </c>
      <c r="B3018" s="75" t="str">
        <f t="shared" si="39"/>
        <v>Year ending September 2013</v>
      </c>
      <c r="C3018" t="s">
        <v>138</v>
      </c>
      <c r="D3018" t="s">
        <v>40</v>
      </c>
      <c r="E3018" t="s">
        <v>104</v>
      </c>
      <c r="F3018" t="s">
        <v>79</v>
      </c>
      <c r="G3018" t="s">
        <v>83</v>
      </c>
      <c r="H3018" t="s">
        <v>81</v>
      </c>
      <c r="I3018">
        <v>2</v>
      </c>
    </row>
    <row r="3019" spans="1:9" x14ac:dyDescent="0.35">
      <c r="A3019" t="s">
        <v>13</v>
      </c>
      <c r="B3019" s="75" t="str">
        <f t="shared" si="39"/>
        <v>Year ending September 2013</v>
      </c>
      <c r="C3019" t="s">
        <v>138</v>
      </c>
      <c r="D3019" t="s">
        <v>40</v>
      </c>
      <c r="E3019" t="s">
        <v>104</v>
      </c>
      <c r="F3019" t="s">
        <v>79</v>
      </c>
      <c r="G3019" t="s">
        <v>83</v>
      </c>
      <c r="H3019" t="s">
        <v>3</v>
      </c>
      <c r="I3019">
        <v>73</v>
      </c>
    </row>
    <row r="3020" spans="1:9" x14ac:dyDescent="0.35">
      <c r="A3020" t="s">
        <v>13</v>
      </c>
      <c r="B3020" s="75" t="str">
        <f t="shared" si="39"/>
        <v>Year ending September 2013</v>
      </c>
      <c r="C3020" t="s">
        <v>138</v>
      </c>
      <c r="D3020" t="s">
        <v>40</v>
      </c>
      <c r="E3020" t="s">
        <v>104</v>
      </c>
      <c r="F3020" t="s">
        <v>79</v>
      </c>
      <c r="G3020" t="s">
        <v>83</v>
      </c>
      <c r="H3020" t="s">
        <v>10</v>
      </c>
      <c r="I3020">
        <v>11</v>
      </c>
    </row>
    <row r="3021" spans="1:9" x14ac:dyDescent="0.35">
      <c r="A3021" t="s">
        <v>13</v>
      </c>
      <c r="B3021" s="75" t="str">
        <f t="shared" si="39"/>
        <v>Year ending September 2013</v>
      </c>
      <c r="C3021" t="s">
        <v>138</v>
      </c>
      <c r="D3021" t="s">
        <v>40</v>
      </c>
      <c r="E3021" t="s">
        <v>104</v>
      </c>
      <c r="F3021" t="s">
        <v>79</v>
      </c>
      <c r="G3021" t="s">
        <v>83</v>
      </c>
      <c r="H3021" t="s">
        <v>8</v>
      </c>
      <c r="I3021">
        <v>3</v>
      </c>
    </row>
    <row r="3022" spans="1:9" x14ac:dyDescent="0.35">
      <c r="A3022" t="s">
        <v>13</v>
      </c>
      <c r="B3022" s="75" t="str">
        <f t="shared" si="39"/>
        <v>Year ending September 2013</v>
      </c>
      <c r="C3022" t="s">
        <v>138</v>
      </c>
      <c r="D3022" t="s">
        <v>40</v>
      </c>
      <c r="E3022" t="s">
        <v>104</v>
      </c>
      <c r="F3022" t="s">
        <v>79</v>
      </c>
      <c r="G3022" t="s">
        <v>83</v>
      </c>
      <c r="H3022" t="s">
        <v>6</v>
      </c>
      <c r="I3022">
        <v>21</v>
      </c>
    </row>
    <row r="3023" spans="1:9" x14ac:dyDescent="0.35">
      <c r="A3023" t="s">
        <v>13</v>
      </c>
      <c r="B3023" s="75" t="str">
        <f t="shared" si="39"/>
        <v>Year ending September 2013</v>
      </c>
      <c r="C3023" t="s">
        <v>138</v>
      </c>
      <c r="D3023" t="s">
        <v>40</v>
      </c>
      <c r="E3023" t="s">
        <v>104</v>
      </c>
      <c r="F3023" t="s">
        <v>79</v>
      </c>
      <c r="G3023" t="s">
        <v>83</v>
      </c>
      <c r="H3023" t="s">
        <v>7</v>
      </c>
      <c r="I3023">
        <v>4</v>
      </c>
    </row>
    <row r="3024" spans="1:9" x14ac:dyDescent="0.35">
      <c r="A3024" t="s">
        <v>13</v>
      </c>
      <c r="B3024" s="75" t="str">
        <f t="shared" si="39"/>
        <v>Year ending September 2013</v>
      </c>
      <c r="C3024" t="s">
        <v>138</v>
      </c>
      <c r="D3024" t="s">
        <v>105</v>
      </c>
      <c r="E3024" t="s">
        <v>106</v>
      </c>
      <c r="F3024" t="s">
        <v>79</v>
      </c>
      <c r="G3024" t="s">
        <v>87</v>
      </c>
      <c r="H3024" t="s">
        <v>4</v>
      </c>
      <c r="I3024">
        <v>1</v>
      </c>
    </row>
    <row r="3025" spans="1:9" x14ac:dyDescent="0.35">
      <c r="A3025" t="s">
        <v>13</v>
      </c>
      <c r="B3025" s="75" t="str">
        <f t="shared" si="39"/>
        <v>Year ending September 2013</v>
      </c>
      <c r="C3025" t="s">
        <v>138</v>
      </c>
      <c r="D3025" t="s">
        <v>105</v>
      </c>
      <c r="E3025" t="s">
        <v>106</v>
      </c>
      <c r="F3025" t="s">
        <v>79</v>
      </c>
      <c r="G3025" t="s">
        <v>87</v>
      </c>
      <c r="H3025" t="s">
        <v>5</v>
      </c>
      <c r="I3025">
        <v>2</v>
      </c>
    </row>
    <row r="3026" spans="1:9" x14ac:dyDescent="0.35">
      <c r="A3026" t="s">
        <v>13</v>
      </c>
      <c r="B3026" s="75" t="str">
        <f t="shared" si="39"/>
        <v>Year ending September 2013</v>
      </c>
      <c r="C3026" t="s">
        <v>138</v>
      </c>
      <c r="D3026" t="s">
        <v>105</v>
      </c>
      <c r="E3026" t="s">
        <v>106</v>
      </c>
      <c r="F3026" t="s">
        <v>79</v>
      </c>
      <c r="G3026" t="s">
        <v>87</v>
      </c>
      <c r="H3026" t="s">
        <v>81</v>
      </c>
      <c r="I3026">
        <v>1</v>
      </c>
    </row>
    <row r="3027" spans="1:9" x14ac:dyDescent="0.35">
      <c r="A3027" t="s">
        <v>13</v>
      </c>
      <c r="B3027" s="75" t="str">
        <f t="shared" si="39"/>
        <v>Year ending September 2013</v>
      </c>
      <c r="C3027" t="s">
        <v>138</v>
      </c>
      <c r="D3027" t="s">
        <v>105</v>
      </c>
      <c r="E3027" t="s">
        <v>106</v>
      </c>
      <c r="F3027" t="s">
        <v>79</v>
      </c>
      <c r="G3027" t="s">
        <v>87</v>
      </c>
      <c r="H3027" t="s">
        <v>3</v>
      </c>
      <c r="I3027">
        <v>13</v>
      </c>
    </row>
    <row r="3028" spans="1:9" x14ac:dyDescent="0.35">
      <c r="A3028" t="s">
        <v>13</v>
      </c>
      <c r="B3028" s="75" t="str">
        <f t="shared" si="39"/>
        <v>Year ending September 2013</v>
      </c>
      <c r="C3028" t="s">
        <v>138</v>
      </c>
      <c r="D3028" t="s">
        <v>105</v>
      </c>
      <c r="E3028" t="s">
        <v>106</v>
      </c>
      <c r="F3028" t="s">
        <v>79</v>
      </c>
      <c r="G3028" t="s">
        <v>87</v>
      </c>
      <c r="H3028" t="s">
        <v>6</v>
      </c>
      <c r="I3028">
        <v>3</v>
      </c>
    </row>
    <row r="3029" spans="1:9" x14ac:dyDescent="0.35">
      <c r="A3029" t="s">
        <v>13</v>
      </c>
      <c r="B3029" s="75" t="str">
        <f t="shared" si="39"/>
        <v>Year ending September 2013</v>
      </c>
      <c r="C3029" t="s">
        <v>138</v>
      </c>
      <c r="D3029" t="s">
        <v>41</v>
      </c>
      <c r="E3029" t="s">
        <v>107</v>
      </c>
      <c r="F3029" t="s">
        <v>79</v>
      </c>
      <c r="G3029" t="s">
        <v>83</v>
      </c>
      <c r="H3029" t="s">
        <v>4</v>
      </c>
      <c r="I3029">
        <v>10</v>
      </c>
    </row>
    <row r="3030" spans="1:9" x14ac:dyDescent="0.35">
      <c r="A3030" t="s">
        <v>13</v>
      </c>
      <c r="B3030" s="75" t="str">
        <f t="shared" si="39"/>
        <v>Year ending September 2013</v>
      </c>
      <c r="C3030" t="s">
        <v>138</v>
      </c>
      <c r="D3030" t="s">
        <v>41</v>
      </c>
      <c r="E3030" t="s">
        <v>107</v>
      </c>
      <c r="F3030" t="s">
        <v>79</v>
      </c>
      <c r="G3030" t="s">
        <v>83</v>
      </c>
      <c r="H3030" t="s">
        <v>5</v>
      </c>
      <c r="I3030">
        <v>12</v>
      </c>
    </row>
    <row r="3031" spans="1:9" x14ac:dyDescent="0.35">
      <c r="A3031" t="s">
        <v>13</v>
      </c>
      <c r="B3031" s="75" t="str">
        <f t="shared" si="39"/>
        <v>Year ending September 2013</v>
      </c>
      <c r="C3031" t="s">
        <v>138</v>
      </c>
      <c r="D3031" t="s">
        <v>41</v>
      </c>
      <c r="E3031" t="s">
        <v>107</v>
      </c>
      <c r="F3031" t="s">
        <v>79</v>
      </c>
      <c r="G3031" t="s">
        <v>83</v>
      </c>
      <c r="H3031" t="s">
        <v>81</v>
      </c>
      <c r="I3031">
        <v>2</v>
      </c>
    </row>
    <row r="3032" spans="1:9" x14ac:dyDescent="0.35">
      <c r="A3032" t="s">
        <v>13</v>
      </c>
      <c r="B3032" s="75" t="str">
        <f t="shared" si="39"/>
        <v>Year ending September 2013</v>
      </c>
      <c r="C3032" t="s">
        <v>138</v>
      </c>
      <c r="D3032" t="s">
        <v>41</v>
      </c>
      <c r="E3032" t="s">
        <v>107</v>
      </c>
      <c r="F3032" t="s">
        <v>79</v>
      </c>
      <c r="G3032" t="s">
        <v>83</v>
      </c>
      <c r="H3032" t="s">
        <v>3</v>
      </c>
      <c r="I3032">
        <v>101</v>
      </c>
    </row>
    <row r="3033" spans="1:9" x14ac:dyDescent="0.35">
      <c r="A3033" t="s">
        <v>13</v>
      </c>
      <c r="B3033" s="75" t="str">
        <f t="shared" si="39"/>
        <v>Year ending September 2013</v>
      </c>
      <c r="C3033" t="s">
        <v>138</v>
      </c>
      <c r="D3033" t="s">
        <v>41</v>
      </c>
      <c r="E3033" t="s">
        <v>107</v>
      </c>
      <c r="F3033" t="s">
        <v>79</v>
      </c>
      <c r="G3033" t="s">
        <v>83</v>
      </c>
      <c r="H3033" t="s">
        <v>10</v>
      </c>
      <c r="I3033">
        <v>22</v>
      </c>
    </row>
    <row r="3034" spans="1:9" x14ac:dyDescent="0.35">
      <c r="A3034" t="s">
        <v>13</v>
      </c>
      <c r="B3034" s="75" t="str">
        <f t="shared" si="39"/>
        <v>Year ending September 2013</v>
      </c>
      <c r="C3034" t="s">
        <v>138</v>
      </c>
      <c r="D3034" t="s">
        <v>41</v>
      </c>
      <c r="E3034" t="s">
        <v>107</v>
      </c>
      <c r="F3034" t="s">
        <v>79</v>
      </c>
      <c r="G3034" t="s">
        <v>83</v>
      </c>
      <c r="H3034" t="s">
        <v>8</v>
      </c>
      <c r="I3034">
        <v>2</v>
      </c>
    </row>
    <row r="3035" spans="1:9" x14ac:dyDescent="0.35">
      <c r="A3035" t="s">
        <v>13</v>
      </c>
      <c r="B3035" s="75" t="str">
        <f t="shared" si="39"/>
        <v>Year ending September 2013</v>
      </c>
      <c r="C3035" t="s">
        <v>138</v>
      </c>
      <c r="D3035" t="s">
        <v>41</v>
      </c>
      <c r="E3035" t="s">
        <v>107</v>
      </c>
      <c r="F3035" t="s">
        <v>79</v>
      </c>
      <c r="G3035" t="s">
        <v>83</v>
      </c>
      <c r="H3035" t="s">
        <v>6</v>
      </c>
      <c r="I3035">
        <v>23</v>
      </c>
    </row>
    <row r="3036" spans="1:9" x14ac:dyDescent="0.35">
      <c r="A3036" t="s">
        <v>13</v>
      </c>
      <c r="B3036" s="75" t="str">
        <f t="shared" si="39"/>
        <v>Year ending September 2013</v>
      </c>
      <c r="C3036" t="s">
        <v>138</v>
      </c>
      <c r="D3036" t="s">
        <v>41</v>
      </c>
      <c r="E3036" t="s">
        <v>107</v>
      </c>
      <c r="F3036" t="s">
        <v>79</v>
      </c>
      <c r="G3036" t="s">
        <v>83</v>
      </c>
      <c r="H3036" t="s">
        <v>7</v>
      </c>
      <c r="I3036">
        <v>8</v>
      </c>
    </row>
    <row r="3037" spans="1:9" x14ac:dyDescent="0.35">
      <c r="A3037" t="s">
        <v>13</v>
      </c>
      <c r="B3037" s="75" t="str">
        <f t="shared" si="39"/>
        <v>Year ending September 2013</v>
      </c>
      <c r="C3037" t="s">
        <v>138</v>
      </c>
      <c r="D3037" t="s">
        <v>42</v>
      </c>
      <c r="E3037" t="s">
        <v>108</v>
      </c>
      <c r="F3037" t="s">
        <v>79</v>
      </c>
      <c r="G3037" t="s">
        <v>80</v>
      </c>
      <c r="H3037" t="s">
        <v>4</v>
      </c>
      <c r="I3037">
        <v>20</v>
      </c>
    </row>
    <row r="3038" spans="1:9" x14ac:dyDescent="0.35">
      <c r="A3038" t="s">
        <v>13</v>
      </c>
      <c r="B3038" s="75" t="str">
        <f t="shared" si="39"/>
        <v>Year ending September 2013</v>
      </c>
      <c r="C3038" t="s">
        <v>138</v>
      </c>
      <c r="D3038" t="s">
        <v>42</v>
      </c>
      <c r="E3038" t="s">
        <v>108</v>
      </c>
      <c r="F3038" t="s">
        <v>79</v>
      </c>
      <c r="G3038" t="s">
        <v>80</v>
      </c>
      <c r="H3038" t="s">
        <v>5</v>
      </c>
      <c r="I3038">
        <v>13</v>
      </c>
    </row>
    <row r="3039" spans="1:9" x14ac:dyDescent="0.35">
      <c r="A3039" t="s">
        <v>13</v>
      </c>
      <c r="B3039" s="75" t="str">
        <f t="shared" si="39"/>
        <v>Year ending September 2013</v>
      </c>
      <c r="C3039" t="s">
        <v>138</v>
      </c>
      <c r="D3039" t="s">
        <v>42</v>
      </c>
      <c r="E3039" t="s">
        <v>108</v>
      </c>
      <c r="F3039" t="s">
        <v>79</v>
      </c>
      <c r="G3039" t="s">
        <v>80</v>
      </c>
      <c r="H3039" t="s">
        <v>81</v>
      </c>
      <c r="I3039">
        <v>15</v>
      </c>
    </row>
    <row r="3040" spans="1:9" x14ac:dyDescent="0.35">
      <c r="A3040" t="s">
        <v>13</v>
      </c>
      <c r="B3040" s="75" t="str">
        <f t="shared" si="39"/>
        <v>Year ending September 2013</v>
      </c>
      <c r="C3040" t="s">
        <v>138</v>
      </c>
      <c r="D3040" t="s">
        <v>42</v>
      </c>
      <c r="E3040" t="s">
        <v>108</v>
      </c>
      <c r="F3040" t="s">
        <v>79</v>
      </c>
      <c r="G3040" t="s">
        <v>80</v>
      </c>
      <c r="H3040" t="s">
        <v>3</v>
      </c>
      <c r="I3040">
        <v>158</v>
      </c>
    </row>
    <row r="3041" spans="1:9" x14ac:dyDescent="0.35">
      <c r="A3041" t="s">
        <v>13</v>
      </c>
      <c r="B3041" s="75" t="str">
        <f t="shared" si="39"/>
        <v>Year ending September 2013</v>
      </c>
      <c r="C3041" t="s">
        <v>138</v>
      </c>
      <c r="D3041" t="s">
        <v>42</v>
      </c>
      <c r="E3041" t="s">
        <v>108</v>
      </c>
      <c r="F3041" t="s">
        <v>79</v>
      </c>
      <c r="G3041" t="s">
        <v>80</v>
      </c>
      <c r="H3041" t="s">
        <v>10</v>
      </c>
      <c r="I3041">
        <v>29</v>
      </c>
    </row>
    <row r="3042" spans="1:9" x14ac:dyDescent="0.35">
      <c r="A3042" t="s">
        <v>13</v>
      </c>
      <c r="B3042" s="75" t="str">
        <f t="shared" si="39"/>
        <v>Year ending September 2013</v>
      </c>
      <c r="C3042" t="s">
        <v>138</v>
      </c>
      <c r="D3042" t="s">
        <v>42</v>
      </c>
      <c r="E3042" t="s">
        <v>108</v>
      </c>
      <c r="F3042" t="s">
        <v>79</v>
      </c>
      <c r="G3042" t="s">
        <v>80</v>
      </c>
      <c r="H3042" t="s">
        <v>8</v>
      </c>
      <c r="I3042">
        <v>2</v>
      </c>
    </row>
    <row r="3043" spans="1:9" x14ac:dyDescent="0.35">
      <c r="A3043" t="s">
        <v>13</v>
      </c>
      <c r="B3043" s="75" t="str">
        <f t="shared" si="39"/>
        <v>Year ending September 2013</v>
      </c>
      <c r="C3043" t="s">
        <v>138</v>
      </c>
      <c r="D3043" t="s">
        <v>42</v>
      </c>
      <c r="E3043" t="s">
        <v>108</v>
      </c>
      <c r="F3043" t="s">
        <v>79</v>
      </c>
      <c r="G3043" t="s">
        <v>80</v>
      </c>
      <c r="H3043" t="s">
        <v>6</v>
      </c>
      <c r="I3043">
        <v>37</v>
      </c>
    </row>
    <row r="3044" spans="1:9" x14ac:dyDescent="0.35">
      <c r="A3044" t="s">
        <v>13</v>
      </c>
      <c r="B3044" s="75" t="str">
        <f t="shared" si="39"/>
        <v>Year ending September 2013</v>
      </c>
      <c r="C3044" t="s">
        <v>138</v>
      </c>
      <c r="D3044" t="s">
        <v>42</v>
      </c>
      <c r="E3044" t="s">
        <v>108</v>
      </c>
      <c r="F3044" t="s">
        <v>79</v>
      </c>
      <c r="G3044" t="s">
        <v>80</v>
      </c>
      <c r="H3044" t="s">
        <v>7</v>
      </c>
      <c r="I3044">
        <v>3</v>
      </c>
    </row>
    <row r="3045" spans="1:9" x14ac:dyDescent="0.35">
      <c r="A3045" t="s">
        <v>13</v>
      </c>
      <c r="B3045" s="75" t="str">
        <f t="shared" si="39"/>
        <v>Year ending September 2013</v>
      </c>
      <c r="C3045" t="s">
        <v>138</v>
      </c>
      <c r="D3045" t="s">
        <v>43</v>
      </c>
      <c r="E3045" t="s">
        <v>109</v>
      </c>
      <c r="F3045" t="s">
        <v>79</v>
      </c>
      <c r="G3045" t="s">
        <v>83</v>
      </c>
      <c r="H3045" t="s">
        <v>4</v>
      </c>
      <c r="I3045">
        <v>5</v>
      </c>
    </row>
    <row r="3046" spans="1:9" x14ac:dyDescent="0.35">
      <c r="A3046" t="s">
        <v>13</v>
      </c>
      <c r="B3046" s="75" t="str">
        <f t="shared" si="39"/>
        <v>Year ending September 2013</v>
      </c>
      <c r="C3046" t="s">
        <v>138</v>
      </c>
      <c r="D3046" t="s">
        <v>43</v>
      </c>
      <c r="E3046" t="s">
        <v>109</v>
      </c>
      <c r="F3046" t="s">
        <v>79</v>
      </c>
      <c r="G3046" t="s">
        <v>83</v>
      </c>
      <c r="H3046" t="s">
        <v>5</v>
      </c>
      <c r="I3046">
        <v>8</v>
      </c>
    </row>
    <row r="3047" spans="1:9" x14ac:dyDescent="0.35">
      <c r="A3047" t="s">
        <v>13</v>
      </c>
      <c r="B3047" s="75" t="str">
        <f t="shared" si="39"/>
        <v>Year ending September 2013</v>
      </c>
      <c r="C3047" t="s">
        <v>138</v>
      </c>
      <c r="D3047" t="s">
        <v>43</v>
      </c>
      <c r="E3047" t="s">
        <v>109</v>
      </c>
      <c r="F3047" t="s">
        <v>79</v>
      </c>
      <c r="G3047" t="s">
        <v>83</v>
      </c>
      <c r="H3047" t="s">
        <v>81</v>
      </c>
      <c r="I3047">
        <v>8</v>
      </c>
    </row>
    <row r="3048" spans="1:9" x14ac:dyDescent="0.35">
      <c r="A3048" t="s">
        <v>13</v>
      </c>
      <c r="B3048" s="75" t="str">
        <f t="shared" si="39"/>
        <v>Year ending September 2013</v>
      </c>
      <c r="C3048" t="s">
        <v>138</v>
      </c>
      <c r="D3048" t="s">
        <v>43</v>
      </c>
      <c r="E3048" t="s">
        <v>109</v>
      </c>
      <c r="F3048" t="s">
        <v>79</v>
      </c>
      <c r="G3048" t="s">
        <v>83</v>
      </c>
      <c r="H3048" t="s">
        <v>3</v>
      </c>
      <c r="I3048">
        <v>72</v>
      </c>
    </row>
    <row r="3049" spans="1:9" x14ac:dyDescent="0.35">
      <c r="A3049" t="s">
        <v>13</v>
      </c>
      <c r="B3049" s="75" t="str">
        <f t="shared" si="39"/>
        <v>Year ending September 2013</v>
      </c>
      <c r="C3049" t="s">
        <v>138</v>
      </c>
      <c r="D3049" t="s">
        <v>43</v>
      </c>
      <c r="E3049" t="s">
        <v>109</v>
      </c>
      <c r="F3049" t="s">
        <v>79</v>
      </c>
      <c r="G3049" t="s">
        <v>83</v>
      </c>
      <c r="H3049" t="s">
        <v>10</v>
      </c>
      <c r="I3049">
        <v>9</v>
      </c>
    </row>
    <row r="3050" spans="1:9" x14ac:dyDescent="0.35">
      <c r="A3050" t="s">
        <v>13</v>
      </c>
      <c r="B3050" s="75" t="str">
        <f t="shared" si="39"/>
        <v>Year ending September 2013</v>
      </c>
      <c r="C3050" t="s">
        <v>138</v>
      </c>
      <c r="D3050" t="s">
        <v>43</v>
      </c>
      <c r="E3050" t="s">
        <v>109</v>
      </c>
      <c r="F3050" t="s">
        <v>79</v>
      </c>
      <c r="G3050" t="s">
        <v>83</v>
      </c>
      <c r="H3050" t="s">
        <v>8</v>
      </c>
      <c r="I3050">
        <v>2</v>
      </c>
    </row>
    <row r="3051" spans="1:9" x14ac:dyDescent="0.35">
      <c r="A3051" t="s">
        <v>13</v>
      </c>
      <c r="B3051" s="75" t="str">
        <f t="shared" si="39"/>
        <v>Year ending September 2013</v>
      </c>
      <c r="C3051" t="s">
        <v>138</v>
      </c>
      <c r="D3051" t="s">
        <v>43</v>
      </c>
      <c r="E3051" t="s">
        <v>109</v>
      </c>
      <c r="F3051" t="s">
        <v>79</v>
      </c>
      <c r="G3051" t="s">
        <v>83</v>
      </c>
      <c r="H3051" t="s">
        <v>6</v>
      </c>
      <c r="I3051">
        <v>14</v>
      </c>
    </row>
    <row r="3052" spans="1:9" x14ac:dyDescent="0.35">
      <c r="A3052" t="s">
        <v>13</v>
      </c>
      <c r="B3052" s="75" t="str">
        <f t="shared" si="39"/>
        <v>Year ending September 2013</v>
      </c>
      <c r="C3052" t="s">
        <v>138</v>
      </c>
      <c r="D3052" t="s">
        <v>43</v>
      </c>
      <c r="E3052" t="s">
        <v>109</v>
      </c>
      <c r="F3052" t="s">
        <v>79</v>
      </c>
      <c r="G3052" t="s">
        <v>83</v>
      </c>
      <c r="H3052" t="s">
        <v>7</v>
      </c>
      <c r="I3052">
        <v>2</v>
      </c>
    </row>
    <row r="3053" spans="1:9" x14ac:dyDescent="0.35">
      <c r="A3053" t="s">
        <v>13</v>
      </c>
      <c r="B3053" s="75" t="str">
        <f t="shared" si="39"/>
        <v>Year ending September 2013</v>
      </c>
      <c r="C3053" t="s">
        <v>138</v>
      </c>
      <c r="D3053" t="s">
        <v>44</v>
      </c>
      <c r="E3053" t="s">
        <v>110</v>
      </c>
      <c r="F3053" t="s">
        <v>79</v>
      </c>
      <c r="G3053" t="s">
        <v>87</v>
      </c>
      <c r="H3053" t="s">
        <v>4</v>
      </c>
      <c r="I3053">
        <v>20</v>
      </c>
    </row>
    <row r="3054" spans="1:9" x14ac:dyDescent="0.35">
      <c r="A3054" t="s">
        <v>13</v>
      </c>
      <c r="B3054" s="75" t="str">
        <f t="shared" si="39"/>
        <v>Year ending September 2013</v>
      </c>
      <c r="C3054" t="s">
        <v>138</v>
      </c>
      <c r="D3054" t="s">
        <v>44</v>
      </c>
      <c r="E3054" t="s">
        <v>110</v>
      </c>
      <c r="F3054" t="s">
        <v>79</v>
      </c>
      <c r="G3054" t="s">
        <v>87</v>
      </c>
      <c r="H3054" t="s">
        <v>5</v>
      </c>
      <c r="I3054">
        <v>2</v>
      </c>
    </row>
    <row r="3055" spans="1:9" x14ac:dyDescent="0.35">
      <c r="A3055" t="s">
        <v>13</v>
      </c>
      <c r="B3055" s="75" t="str">
        <f t="shared" si="39"/>
        <v>Year ending September 2013</v>
      </c>
      <c r="C3055" t="s">
        <v>138</v>
      </c>
      <c r="D3055" t="s">
        <v>44</v>
      </c>
      <c r="E3055" t="s">
        <v>110</v>
      </c>
      <c r="F3055" t="s">
        <v>79</v>
      </c>
      <c r="G3055" t="s">
        <v>87</v>
      </c>
      <c r="H3055" t="s">
        <v>81</v>
      </c>
      <c r="I3055">
        <v>3</v>
      </c>
    </row>
    <row r="3056" spans="1:9" x14ac:dyDescent="0.35">
      <c r="A3056" t="s">
        <v>13</v>
      </c>
      <c r="B3056" s="75" t="str">
        <f t="shared" si="39"/>
        <v>Year ending September 2013</v>
      </c>
      <c r="C3056" t="s">
        <v>138</v>
      </c>
      <c r="D3056" t="s">
        <v>44</v>
      </c>
      <c r="E3056" t="s">
        <v>110</v>
      </c>
      <c r="F3056" t="s">
        <v>79</v>
      </c>
      <c r="G3056" t="s">
        <v>87</v>
      </c>
      <c r="H3056" t="s">
        <v>3</v>
      </c>
      <c r="I3056">
        <v>49</v>
      </c>
    </row>
    <row r="3057" spans="1:9" x14ac:dyDescent="0.35">
      <c r="A3057" t="s">
        <v>13</v>
      </c>
      <c r="B3057" s="75" t="str">
        <f t="shared" si="39"/>
        <v>Year ending September 2013</v>
      </c>
      <c r="C3057" t="s">
        <v>138</v>
      </c>
      <c r="D3057" t="s">
        <v>44</v>
      </c>
      <c r="E3057" t="s">
        <v>110</v>
      </c>
      <c r="F3057" t="s">
        <v>79</v>
      </c>
      <c r="G3057" t="s">
        <v>87</v>
      </c>
      <c r="H3057" t="s">
        <v>10</v>
      </c>
      <c r="I3057">
        <v>13</v>
      </c>
    </row>
    <row r="3058" spans="1:9" x14ac:dyDescent="0.35">
      <c r="A3058" t="s">
        <v>13</v>
      </c>
      <c r="B3058" s="75" t="str">
        <f t="shared" si="39"/>
        <v>Year ending September 2013</v>
      </c>
      <c r="C3058" t="s">
        <v>138</v>
      </c>
      <c r="D3058" t="s">
        <v>44</v>
      </c>
      <c r="E3058" t="s">
        <v>110</v>
      </c>
      <c r="F3058" t="s">
        <v>79</v>
      </c>
      <c r="G3058" t="s">
        <v>87</v>
      </c>
      <c r="H3058" t="s">
        <v>6</v>
      </c>
      <c r="I3058">
        <v>7</v>
      </c>
    </row>
    <row r="3059" spans="1:9" x14ac:dyDescent="0.35">
      <c r="A3059" t="s">
        <v>13</v>
      </c>
      <c r="B3059" s="75" t="str">
        <f t="shared" si="39"/>
        <v>Year ending September 2013</v>
      </c>
      <c r="C3059" t="s">
        <v>138</v>
      </c>
      <c r="D3059" t="s">
        <v>44</v>
      </c>
      <c r="E3059" t="s">
        <v>110</v>
      </c>
      <c r="F3059" t="s">
        <v>79</v>
      </c>
      <c r="G3059" t="s">
        <v>87</v>
      </c>
      <c r="H3059" t="s">
        <v>7</v>
      </c>
      <c r="I3059">
        <v>1</v>
      </c>
    </row>
    <row r="3060" spans="1:9" x14ac:dyDescent="0.35">
      <c r="A3060" t="s">
        <v>13</v>
      </c>
      <c r="B3060" s="75" t="str">
        <f t="shared" si="39"/>
        <v>Year ending September 2013</v>
      </c>
      <c r="C3060" t="s">
        <v>138</v>
      </c>
      <c r="D3060" t="s">
        <v>45</v>
      </c>
      <c r="E3060" t="s">
        <v>111</v>
      </c>
      <c r="F3060" t="s">
        <v>99</v>
      </c>
      <c r="G3060" t="s">
        <v>80</v>
      </c>
      <c r="H3060" t="s">
        <v>4</v>
      </c>
      <c r="I3060">
        <v>22</v>
      </c>
    </row>
    <row r="3061" spans="1:9" x14ac:dyDescent="0.35">
      <c r="A3061" t="s">
        <v>13</v>
      </c>
      <c r="B3061" s="75" t="str">
        <f t="shared" si="39"/>
        <v>Year ending September 2013</v>
      </c>
      <c r="C3061" t="s">
        <v>138</v>
      </c>
      <c r="D3061" t="s">
        <v>45</v>
      </c>
      <c r="E3061" t="s">
        <v>111</v>
      </c>
      <c r="F3061" t="s">
        <v>99</v>
      </c>
      <c r="G3061" t="s">
        <v>80</v>
      </c>
      <c r="H3061" t="s">
        <v>5</v>
      </c>
      <c r="I3061">
        <v>33</v>
      </c>
    </row>
    <row r="3062" spans="1:9" x14ac:dyDescent="0.35">
      <c r="A3062" t="s">
        <v>13</v>
      </c>
      <c r="B3062" s="75" t="str">
        <f t="shared" si="39"/>
        <v>Year ending September 2013</v>
      </c>
      <c r="C3062" t="s">
        <v>138</v>
      </c>
      <c r="D3062" t="s">
        <v>45</v>
      </c>
      <c r="E3062" t="s">
        <v>111</v>
      </c>
      <c r="F3062" t="s">
        <v>99</v>
      </c>
      <c r="G3062" t="s">
        <v>80</v>
      </c>
      <c r="H3062" t="s">
        <v>81</v>
      </c>
      <c r="I3062">
        <v>6</v>
      </c>
    </row>
    <row r="3063" spans="1:9" x14ac:dyDescent="0.35">
      <c r="A3063" t="s">
        <v>13</v>
      </c>
      <c r="B3063" s="75" t="str">
        <f t="shared" si="39"/>
        <v>Year ending September 2013</v>
      </c>
      <c r="C3063" t="s">
        <v>138</v>
      </c>
      <c r="D3063" t="s">
        <v>45</v>
      </c>
      <c r="E3063" t="s">
        <v>111</v>
      </c>
      <c r="F3063" t="s">
        <v>99</v>
      </c>
      <c r="G3063" t="s">
        <v>80</v>
      </c>
      <c r="H3063" t="s">
        <v>3</v>
      </c>
      <c r="I3063">
        <v>250</v>
      </c>
    </row>
    <row r="3064" spans="1:9" x14ac:dyDescent="0.35">
      <c r="A3064" t="s">
        <v>13</v>
      </c>
      <c r="B3064" s="75" t="str">
        <f t="shared" si="39"/>
        <v>Year ending September 2013</v>
      </c>
      <c r="C3064" t="s">
        <v>138</v>
      </c>
      <c r="D3064" t="s">
        <v>45</v>
      </c>
      <c r="E3064" t="s">
        <v>111</v>
      </c>
      <c r="F3064" t="s">
        <v>99</v>
      </c>
      <c r="G3064" t="s">
        <v>80</v>
      </c>
      <c r="H3064" t="s">
        <v>10</v>
      </c>
      <c r="I3064">
        <v>21</v>
      </c>
    </row>
    <row r="3065" spans="1:9" x14ac:dyDescent="0.35">
      <c r="A3065" t="s">
        <v>13</v>
      </c>
      <c r="B3065" s="75" t="str">
        <f t="shared" si="39"/>
        <v>Year ending September 2013</v>
      </c>
      <c r="C3065" t="s">
        <v>138</v>
      </c>
      <c r="D3065" t="s">
        <v>45</v>
      </c>
      <c r="E3065" t="s">
        <v>111</v>
      </c>
      <c r="F3065" t="s">
        <v>99</v>
      </c>
      <c r="G3065" t="s">
        <v>80</v>
      </c>
      <c r="H3065" t="s">
        <v>6</v>
      </c>
      <c r="I3065">
        <v>52</v>
      </c>
    </row>
    <row r="3066" spans="1:9" x14ac:dyDescent="0.35">
      <c r="A3066" t="s">
        <v>13</v>
      </c>
      <c r="B3066" s="75" t="str">
        <f t="shared" si="39"/>
        <v>Year ending September 2013</v>
      </c>
      <c r="C3066" t="s">
        <v>138</v>
      </c>
      <c r="D3066" t="s">
        <v>45</v>
      </c>
      <c r="E3066" t="s">
        <v>111</v>
      </c>
      <c r="F3066" t="s">
        <v>99</v>
      </c>
      <c r="G3066" t="s">
        <v>80</v>
      </c>
      <c r="H3066" t="s">
        <v>7</v>
      </c>
      <c r="I3066">
        <v>3</v>
      </c>
    </row>
    <row r="3067" spans="1:9" x14ac:dyDescent="0.35">
      <c r="A3067" t="s">
        <v>13</v>
      </c>
      <c r="B3067" s="75" t="str">
        <f t="shared" si="39"/>
        <v>Year ending September 2013</v>
      </c>
      <c r="C3067" t="s">
        <v>138</v>
      </c>
      <c r="D3067" t="s">
        <v>46</v>
      </c>
      <c r="E3067" t="s">
        <v>112</v>
      </c>
      <c r="F3067" t="s">
        <v>79</v>
      </c>
      <c r="G3067" t="s">
        <v>87</v>
      </c>
      <c r="H3067" t="s">
        <v>4</v>
      </c>
      <c r="I3067">
        <v>15</v>
      </c>
    </row>
    <row r="3068" spans="1:9" x14ac:dyDescent="0.35">
      <c r="A3068" t="s">
        <v>13</v>
      </c>
      <c r="B3068" s="75" t="str">
        <f t="shared" si="39"/>
        <v>Year ending September 2013</v>
      </c>
      <c r="C3068" t="s">
        <v>138</v>
      </c>
      <c r="D3068" t="s">
        <v>46</v>
      </c>
      <c r="E3068" t="s">
        <v>112</v>
      </c>
      <c r="F3068" t="s">
        <v>79</v>
      </c>
      <c r="G3068" t="s">
        <v>87</v>
      </c>
      <c r="H3068" t="s">
        <v>5</v>
      </c>
      <c r="I3068">
        <v>5</v>
      </c>
    </row>
    <row r="3069" spans="1:9" x14ac:dyDescent="0.35">
      <c r="A3069" t="s">
        <v>13</v>
      </c>
      <c r="B3069" s="75" t="str">
        <f t="shared" si="39"/>
        <v>Year ending September 2013</v>
      </c>
      <c r="C3069" t="s">
        <v>138</v>
      </c>
      <c r="D3069" t="s">
        <v>46</v>
      </c>
      <c r="E3069" t="s">
        <v>112</v>
      </c>
      <c r="F3069" t="s">
        <v>79</v>
      </c>
      <c r="G3069" t="s">
        <v>87</v>
      </c>
      <c r="H3069" t="s">
        <v>81</v>
      </c>
      <c r="I3069">
        <v>3</v>
      </c>
    </row>
    <row r="3070" spans="1:9" x14ac:dyDescent="0.35">
      <c r="A3070" t="s">
        <v>13</v>
      </c>
      <c r="B3070" s="75" t="str">
        <f t="shared" si="39"/>
        <v>Year ending September 2013</v>
      </c>
      <c r="C3070" t="s">
        <v>138</v>
      </c>
      <c r="D3070" t="s">
        <v>46</v>
      </c>
      <c r="E3070" t="s">
        <v>112</v>
      </c>
      <c r="F3070" t="s">
        <v>79</v>
      </c>
      <c r="G3070" t="s">
        <v>87</v>
      </c>
      <c r="H3070" t="s">
        <v>3</v>
      </c>
      <c r="I3070">
        <v>72</v>
      </c>
    </row>
    <row r="3071" spans="1:9" x14ac:dyDescent="0.35">
      <c r="A3071" t="s">
        <v>13</v>
      </c>
      <c r="B3071" s="75" t="str">
        <f t="shared" si="39"/>
        <v>Year ending September 2013</v>
      </c>
      <c r="C3071" t="s">
        <v>138</v>
      </c>
      <c r="D3071" t="s">
        <v>46</v>
      </c>
      <c r="E3071" t="s">
        <v>112</v>
      </c>
      <c r="F3071" t="s">
        <v>79</v>
      </c>
      <c r="G3071" t="s">
        <v>87</v>
      </c>
      <c r="H3071" t="s">
        <v>10</v>
      </c>
      <c r="I3071">
        <v>12</v>
      </c>
    </row>
    <row r="3072" spans="1:9" x14ac:dyDescent="0.35">
      <c r="A3072" t="s">
        <v>13</v>
      </c>
      <c r="B3072" s="75" t="str">
        <f t="shared" si="39"/>
        <v>Year ending September 2013</v>
      </c>
      <c r="C3072" t="s">
        <v>138</v>
      </c>
      <c r="D3072" t="s">
        <v>46</v>
      </c>
      <c r="E3072" t="s">
        <v>112</v>
      </c>
      <c r="F3072" t="s">
        <v>79</v>
      </c>
      <c r="G3072" t="s">
        <v>87</v>
      </c>
      <c r="H3072" t="s">
        <v>6</v>
      </c>
      <c r="I3072">
        <v>21</v>
      </c>
    </row>
    <row r="3073" spans="1:9" x14ac:dyDescent="0.35">
      <c r="A3073" t="s">
        <v>13</v>
      </c>
      <c r="B3073" s="75" t="str">
        <f t="shared" si="39"/>
        <v>Year ending September 2013</v>
      </c>
      <c r="C3073" t="s">
        <v>138</v>
      </c>
      <c r="D3073" t="s">
        <v>46</v>
      </c>
      <c r="E3073" t="s">
        <v>112</v>
      </c>
      <c r="F3073" t="s">
        <v>79</v>
      </c>
      <c r="G3073" t="s">
        <v>87</v>
      </c>
      <c r="H3073" t="s">
        <v>7</v>
      </c>
      <c r="I3073">
        <v>3</v>
      </c>
    </row>
    <row r="3074" spans="1:9" x14ac:dyDescent="0.35">
      <c r="A3074" t="s">
        <v>13</v>
      </c>
      <c r="B3074" s="75" t="str">
        <f t="shared" ref="B3074:B3137" si="40">IF(OR(C3074="2009/10 Jan, Feb, Mar",C3074="2010/11 Apr, May, Jun",C3074="2010/11 Jul, Aug, Sep",C3074="2009/10 Oct, Nov, Dec"),"Year ending September 2010",IF(OR(C3074="2010/11 Jan, Feb, Mar",C3074="2011/12 Apr, May, Jun",C3074="2011/12 Jul, Aug, Sep",C3074="2010/11 Oct, Nov, Dec"),"Year ending September 2011",IF(OR(C3074="2011/12 Jan, Feb, Mar",C3074="2012/13 Apr, May, Jun",C3074="2012/13 Jul, Aug, Sep",C3074="2011/12 Oct, Nov, Dec"),"Year ending September 2012",IF(OR(C3074="2012/13 Jan, Feb, Mar",C3074="2013/14 Apr, May, Jun",C3074="2013/14 Jul, Aug, Sep",C3074="2012/13 Oct, Nov, Dec"),"Year ending September 2013",IF(OR(C3074="2013/14 Jan, Feb, Mar",C3074="2014/15 Apr, May, Jun",C3074="2014/15 Jul, Aug, Sep",C3074="2013/14 Oct, Nov, Dec"),"Year ending September 2014",IF(OR(C3074="2014/15 Jan, Feb, Mar",C3074="2015/16 Apr, May, Jun",C3074="2015/16 Jul, Aug, Sep",C3074="2014/15 Oct, Nov, Dec"),"Year ending September 2015",IF(OR(C3074="2015/16 Jan, Feb, Mar",C3074="2016/17 Apr, May, Jun",C3074="2016/17 Jul, Aug, Sep",C3074="2015/16 Oct, Nov, Dec"),"Year ending September 2016",IF(OR(C3074="2016/17 Jan, Feb, Mar",C3074="2017/18 Apr, May, Jun",C3074="2017/18 Jul, Aug, Sep",C3074="2016/17 Oct, Nov, Dec"),"Year ending September 2017",IF(OR(C3074="2017/18 Jan, Feb, Mar",C3074="2018/19 Apr, May, Jun",C3074="2018/19 Jul, Aug, Sep",C3074="2017/18 Oct, Nov, Dec"),"Year ending September 2018",IF(OR(C3074="2018/19 Jan, Feb, Mar",C3074="2019/20 Apr, May, Jun",C3074="2019/20 Jul, Aug, Sep",C3074="2018/19 Oct, Nov, Dec"),"Year ending September 2019",""))))))))))</f>
        <v>Year ending September 2013</v>
      </c>
      <c r="C3074" t="s">
        <v>138</v>
      </c>
      <c r="D3074" t="s">
        <v>47</v>
      </c>
      <c r="E3074" t="s">
        <v>113</v>
      </c>
      <c r="F3074" t="s">
        <v>79</v>
      </c>
      <c r="G3074" t="s">
        <v>87</v>
      </c>
      <c r="H3074" t="s">
        <v>4</v>
      </c>
      <c r="I3074">
        <v>10</v>
      </c>
    </row>
    <row r="3075" spans="1:9" x14ac:dyDescent="0.35">
      <c r="A3075" t="s">
        <v>13</v>
      </c>
      <c r="B3075" s="75" t="str">
        <f t="shared" si="40"/>
        <v>Year ending September 2013</v>
      </c>
      <c r="C3075" t="s">
        <v>138</v>
      </c>
      <c r="D3075" t="s">
        <v>47</v>
      </c>
      <c r="E3075" t="s">
        <v>113</v>
      </c>
      <c r="F3075" t="s">
        <v>79</v>
      </c>
      <c r="G3075" t="s">
        <v>87</v>
      </c>
      <c r="H3075" t="s">
        <v>5</v>
      </c>
      <c r="I3075">
        <v>9</v>
      </c>
    </row>
    <row r="3076" spans="1:9" x14ac:dyDescent="0.35">
      <c r="A3076" t="s">
        <v>13</v>
      </c>
      <c r="B3076" s="75" t="str">
        <f t="shared" si="40"/>
        <v>Year ending September 2013</v>
      </c>
      <c r="C3076" t="s">
        <v>138</v>
      </c>
      <c r="D3076" t="s">
        <v>47</v>
      </c>
      <c r="E3076" t="s">
        <v>113</v>
      </c>
      <c r="F3076" t="s">
        <v>79</v>
      </c>
      <c r="G3076" t="s">
        <v>87</v>
      </c>
      <c r="H3076" t="s">
        <v>81</v>
      </c>
      <c r="I3076">
        <v>6</v>
      </c>
    </row>
    <row r="3077" spans="1:9" x14ac:dyDescent="0.35">
      <c r="A3077" t="s">
        <v>13</v>
      </c>
      <c r="B3077" s="75" t="str">
        <f t="shared" si="40"/>
        <v>Year ending September 2013</v>
      </c>
      <c r="C3077" t="s">
        <v>138</v>
      </c>
      <c r="D3077" t="s">
        <v>47</v>
      </c>
      <c r="E3077" t="s">
        <v>113</v>
      </c>
      <c r="F3077" t="s">
        <v>79</v>
      </c>
      <c r="G3077" t="s">
        <v>87</v>
      </c>
      <c r="H3077" t="s">
        <v>3</v>
      </c>
      <c r="I3077">
        <v>57</v>
      </c>
    </row>
    <row r="3078" spans="1:9" x14ac:dyDescent="0.35">
      <c r="A3078" t="s">
        <v>13</v>
      </c>
      <c r="B3078" s="75" t="str">
        <f t="shared" si="40"/>
        <v>Year ending September 2013</v>
      </c>
      <c r="C3078" t="s">
        <v>138</v>
      </c>
      <c r="D3078" t="s">
        <v>47</v>
      </c>
      <c r="E3078" t="s">
        <v>113</v>
      </c>
      <c r="F3078" t="s">
        <v>79</v>
      </c>
      <c r="G3078" t="s">
        <v>87</v>
      </c>
      <c r="H3078" t="s">
        <v>10</v>
      </c>
      <c r="I3078">
        <v>5</v>
      </c>
    </row>
    <row r="3079" spans="1:9" x14ac:dyDescent="0.35">
      <c r="A3079" t="s">
        <v>13</v>
      </c>
      <c r="B3079" s="75" t="str">
        <f t="shared" si="40"/>
        <v>Year ending September 2013</v>
      </c>
      <c r="C3079" t="s">
        <v>138</v>
      </c>
      <c r="D3079" t="s">
        <v>47</v>
      </c>
      <c r="E3079" t="s">
        <v>113</v>
      </c>
      <c r="F3079" t="s">
        <v>79</v>
      </c>
      <c r="G3079" t="s">
        <v>87</v>
      </c>
      <c r="H3079" t="s">
        <v>6</v>
      </c>
      <c r="I3079">
        <v>10</v>
      </c>
    </row>
    <row r="3080" spans="1:9" x14ac:dyDescent="0.35">
      <c r="A3080" t="s">
        <v>13</v>
      </c>
      <c r="B3080" s="75" t="str">
        <f t="shared" si="40"/>
        <v>Year ending September 2013</v>
      </c>
      <c r="C3080" t="s">
        <v>138</v>
      </c>
      <c r="D3080" t="s">
        <v>47</v>
      </c>
      <c r="E3080" t="s">
        <v>113</v>
      </c>
      <c r="F3080" t="s">
        <v>79</v>
      </c>
      <c r="G3080" t="s">
        <v>87</v>
      </c>
      <c r="H3080" t="s">
        <v>7</v>
      </c>
      <c r="I3080">
        <v>2</v>
      </c>
    </row>
    <row r="3081" spans="1:9" x14ac:dyDescent="0.35">
      <c r="A3081" t="s">
        <v>13</v>
      </c>
      <c r="B3081" s="75" t="str">
        <f t="shared" si="40"/>
        <v>Year ending September 2013</v>
      </c>
      <c r="C3081" t="s">
        <v>138</v>
      </c>
      <c r="D3081" t="s">
        <v>48</v>
      </c>
      <c r="E3081" t="s">
        <v>114</v>
      </c>
      <c r="F3081" t="s">
        <v>79</v>
      </c>
      <c r="G3081" t="s">
        <v>83</v>
      </c>
      <c r="H3081" t="s">
        <v>4</v>
      </c>
      <c r="I3081">
        <v>3</v>
      </c>
    </row>
    <row r="3082" spans="1:9" x14ac:dyDescent="0.35">
      <c r="A3082" t="s">
        <v>13</v>
      </c>
      <c r="B3082" s="75" t="str">
        <f t="shared" si="40"/>
        <v>Year ending September 2013</v>
      </c>
      <c r="C3082" t="s">
        <v>138</v>
      </c>
      <c r="D3082" t="s">
        <v>48</v>
      </c>
      <c r="E3082" t="s">
        <v>114</v>
      </c>
      <c r="F3082" t="s">
        <v>79</v>
      </c>
      <c r="G3082" t="s">
        <v>83</v>
      </c>
      <c r="H3082" t="s">
        <v>5</v>
      </c>
      <c r="I3082">
        <v>1</v>
      </c>
    </row>
    <row r="3083" spans="1:9" x14ac:dyDescent="0.35">
      <c r="A3083" t="s">
        <v>13</v>
      </c>
      <c r="B3083" s="75" t="str">
        <f t="shared" si="40"/>
        <v>Year ending September 2013</v>
      </c>
      <c r="C3083" t="s">
        <v>138</v>
      </c>
      <c r="D3083" t="s">
        <v>48</v>
      </c>
      <c r="E3083" t="s">
        <v>114</v>
      </c>
      <c r="F3083" t="s">
        <v>79</v>
      </c>
      <c r="G3083" t="s">
        <v>83</v>
      </c>
      <c r="H3083" t="s">
        <v>81</v>
      </c>
      <c r="I3083">
        <v>2</v>
      </c>
    </row>
    <row r="3084" spans="1:9" x14ac:dyDescent="0.35">
      <c r="A3084" t="s">
        <v>13</v>
      </c>
      <c r="B3084" s="75" t="str">
        <f t="shared" si="40"/>
        <v>Year ending September 2013</v>
      </c>
      <c r="C3084" t="s">
        <v>138</v>
      </c>
      <c r="D3084" t="s">
        <v>48</v>
      </c>
      <c r="E3084" t="s">
        <v>114</v>
      </c>
      <c r="F3084" t="s">
        <v>79</v>
      </c>
      <c r="G3084" t="s">
        <v>83</v>
      </c>
      <c r="H3084" t="s">
        <v>3</v>
      </c>
      <c r="I3084">
        <v>60</v>
      </c>
    </row>
    <row r="3085" spans="1:9" x14ac:dyDescent="0.35">
      <c r="A3085" t="s">
        <v>13</v>
      </c>
      <c r="B3085" s="75" t="str">
        <f t="shared" si="40"/>
        <v>Year ending September 2013</v>
      </c>
      <c r="C3085" t="s">
        <v>138</v>
      </c>
      <c r="D3085" t="s">
        <v>48</v>
      </c>
      <c r="E3085" t="s">
        <v>114</v>
      </c>
      <c r="F3085" t="s">
        <v>79</v>
      </c>
      <c r="G3085" t="s">
        <v>83</v>
      </c>
      <c r="H3085" t="s">
        <v>10</v>
      </c>
      <c r="I3085">
        <v>11</v>
      </c>
    </row>
    <row r="3086" spans="1:9" x14ac:dyDescent="0.35">
      <c r="A3086" t="s">
        <v>13</v>
      </c>
      <c r="B3086" s="75" t="str">
        <f t="shared" si="40"/>
        <v>Year ending September 2013</v>
      </c>
      <c r="C3086" t="s">
        <v>138</v>
      </c>
      <c r="D3086" t="s">
        <v>48</v>
      </c>
      <c r="E3086" t="s">
        <v>114</v>
      </c>
      <c r="F3086" t="s">
        <v>79</v>
      </c>
      <c r="G3086" t="s">
        <v>83</v>
      </c>
      <c r="H3086" t="s">
        <v>8</v>
      </c>
      <c r="I3086">
        <v>1</v>
      </c>
    </row>
    <row r="3087" spans="1:9" x14ac:dyDescent="0.35">
      <c r="A3087" t="s">
        <v>13</v>
      </c>
      <c r="B3087" s="75" t="str">
        <f t="shared" si="40"/>
        <v>Year ending September 2013</v>
      </c>
      <c r="C3087" t="s">
        <v>138</v>
      </c>
      <c r="D3087" t="s">
        <v>48</v>
      </c>
      <c r="E3087" t="s">
        <v>114</v>
      </c>
      <c r="F3087" t="s">
        <v>79</v>
      </c>
      <c r="G3087" t="s">
        <v>83</v>
      </c>
      <c r="H3087" t="s">
        <v>6</v>
      </c>
      <c r="I3087">
        <v>20</v>
      </c>
    </row>
    <row r="3088" spans="1:9" x14ac:dyDescent="0.35">
      <c r="A3088" t="s">
        <v>13</v>
      </c>
      <c r="B3088" s="75" t="str">
        <f t="shared" si="40"/>
        <v>Year ending September 2013</v>
      </c>
      <c r="C3088" t="s">
        <v>138</v>
      </c>
      <c r="D3088" t="s">
        <v>48</v>
      </c>
      <c r="E3088" t="s">
        <v>114</v>
      </c>
      <c r="F3088" t="s">
        <v>79</v>
      </c>
      <c r="G3088" t="s">
        <v>83</v>
      </c>
      <c r="H3088" t="s">
        <v>7</v>
      </c>
      <c r="I3088">
        <v>4</v>
      </c>
    </row>
    <row r="3089" spans="1:9" x14ac:dyDescent="0.35">
      <c r="A3089" t="s">
        <v>13</v>
      </c>
      <c r="B3089" s="75" t="str">
        <f t="shared" si="40"/>
        <v>Year ending September 2013</v>
      </c>
      <c r="C3089" t="s">
        <v>138</v>
      </c>
      <c r="D3089" t="s">
        <v>49</v>
      </c>
      <c r="E3089" t="s">
        <v>115</v>
      </c>
      <c r="F3089" t="s">
        <v>79</v>
      </c>
      <c r="G3089" t="s">
        <v>87</v>
      </c>
      <c r="H3089" t="s">
        <v>4</v>
      </c>
      <c r="I3089">
        <v>3</v>
      </c>
    </row>
    <row r="3090" spans="1:9" x14ac:dyDescent="0.35">
      <c r="A3090" t="s">
        <v>13</v>
      </c>
      <c r="B3090" s="75" t="str">
        <f t="shared" si="40"/>
        <v>Year ending September 2013</v>
      </c>
      <c r="C3090" t="s">
        <v>138</v>
      </c>
      <c r="D3090" t="s">
        <v>49</v>
      </c>
      <c r="E3090" t="s">
        <v>115</v>
      </c>
      <c r="F3090" t="s">
        <v>79</v>
      </c>
      <c r="G3090" t="s">
        <v>87</v>
      </c>
      <c r="H3090" t="s">
        <v>5</v>
      </c>
      <c r="I3090">
        <v>1</v>
      </c>
    </row>
    <row r="3091" spans="1:9" x14ac:dyDescent="0.35">
      <c r="A3091" t="s">
        <v>13</v>
      </c>
      <c r="B3091" s="75" t="str">
        <f t="shared" si="40"/>
        <v>Year ending September 2013</v>
      </c>
      <c r="C3091" t="s">
        <v>138</v>
      </c>
      <c r="D3091" t="s">
        <v>49</v>
      </c>
      <c r="E3091" t="s">
        <v>115</v>
      </c>
      <c r="F3091" t="s">
        <v>79</v>
      </c>
      <c r="G3091" t="s">
        <v>87</v>
      </c>
      <c r="H3091" t="s">
        <v>3</v>
      </c>
      <c r="I3091">
        <v>29</v>
      </c>
    </row>
    <row r="3092" spans="1:9" x14ac:dyDescent="0.35">
      <c r="A3092" t="s">
        <v>13</v>
      </c>
      <c r="B3092" s="75" t="str">
        <f t="shared" si="40"/>
        <v>Year ending September 2013</v>
      </c>
      <c r="C3092" t="s">
        <v>138</v>
      </c>
      <c r="D3092" t="s">
        <v>49</v>
      </c>
      <c r="E3092" t="s">
        <v>115</v>
      </c>
      <c r="F3092" t="s">
        <v>79</v>
      </c>
      <c r="G3092" t="s">
        <v>87</v>
      </c>
      <c r="H3092" t="s">
        <v>10</v>
      </c>
      <c r="I3092">
        <v>8</v>
      </c>
    </row>
    <row r="3093" spans="1:9" x14ac:dyDescent="0.35">
      <c r="A3093" t="s">
        <v>13</v>
      </c>
      <c r="B3093" s="75" t="str">
        <f t="shared" si="40"/>
        <v>Year ending September 2013</v>
      </c>
      <c r="C3093" t="s">
        <v>138</v>
      </c>
      <c r="D3093" t="s">
        <v>49</v>
      </c>
      <c r="E3093" t="s">
        <v>115</v>
      </c>
      <c r="F3093" t="s">
        <v>79</v>
      </c>
      <c r="G3093" t="s">
        <v>87</v>
      </c>
      <c r="H3093" t="s">
        <v>6</v>
      </c>
      <c r="I3093">
        <v>2</v>
      </c>
    </row>
    <row r="3094" spans="1:9" x14ac:dyDescent="0.35">
      <c r="A3094" t="s">
        <v>13</v>
      </c>
      <c r="B3094" s="75" t="str">
        <f t="shared" si="40"/>
        <v>Year ending September 2013</v>
      </c>
      <c r="C3094" t="s">
        <v>138</v>
      </c>
      <c r="D3094" t="s">
        <v>50</v>
      </c>
      <c r="E3094" t="s">
        <v>116</v>
      </c>
      <c r="F3094" t="s">
        <v>79</v>
      </c>
      <c r="G3094" t="s">
        <v>80</v>
      </c>
      <c r="H3094" t="s">
        <v>4</v>
      </c>
      <c r="I3094">
        <v>19</v>
      </c>
    </row>
    <row r="3095" spans="1:9" x14ac:dyDescent="0.35">
      <c r="A3095" t="s">
        <v>13</v>
      </c>
      <c r="B3095" s="75" t="str">
        <f t="shared" si="40"/>
        <v>Year ending September 2013</v>
      </c>
      <c r="C3095" t="s">
        <v>138</v>
      </c>
      <c r="D3095" t="s">
        <v>50</v>
      </c>
      <c r="E3095" t="s">
        <v>116</v>
      </c>
      <c r="F3095" t="s">
        <v>79</v>
      </c>
      <c r="G3095" t="s">
        <v>80</v>
      </c>
      <c r="H3095" t="s">
        <v>5</v>
      </c>
      <c r="I3095">
        <v>6</v>
      </c>
    </row>
    <row r="3096" spans="1:9" x14ac:dyDescent="0.35">
      <c r="A3096" t="s">
        <v>13</v>
      </c>
      <c r="B3096" s="75" t="str">
        <f t="shared" si="40"/>
        <v>Year ending September 2013</v>
      </c>
      <c r="C3096" t="s">
        <v>138</v>
      </c>
      <c r="D3096" t="s">
        <v>50</v>
      </c>
      <c r="E3096" t="s">
        <v>116</v>
      </c>
      <c r="F3096" t="s">
        <v>79</v>
      </c>
      <c r="G3096" t="s">
        <v>80</v>
      </c>
      <c r="H3096" t="s">
        <v>81</v>
      </c>
      <c r="I3096">
        <v>1</v>
      </c>
    </row>
    <row r="3097" spans="1:9" x14ac:dyDescent="0.35">
      <c r="A3097" t="s">
        <v>13</v>
      </c>
      <c r="B3097" s="75" t="str">
        <f t="shared" si="40"/>
        <v>Year ending September 2013</v>
      </c>
      <c r="C3097" t="s">
        <v>138</v>
      </c>
      <c r="D3097" t="s">
        <v>50</v>
      </c>
      <c r="E3097" t="s">
        <v>116</v>
      </c>
      <c r="F3097" t="s">
        <v>79</v>
      </c>
      <c r="G3097" t="s">
        <v>80</v>
      </c>
      <c r="H3097" t="s">
        <v>3</v>
      </c>
      <c r="I3097">
        <v>106</v>
      </c>
    </row>
    <row r="3098" spans="1:9" x14ac:dyDescent="0.35">
      <c r="A3098" t="s">
        <v>13</v>
      </c>
      <c r="B3098" s="75" t="str">
        <f t="shared" si="40"/>
        <v>Year ending September 2013</v>
      </c>
      <c r="C3098" t="s">
        <v>138</v>
      </c>
      <c r="D3098" t="s">
        <v>50</v>
      </c>
      <c r="E3098" t="s">
        <v>116</v>
      </c>
      <c r="F3098" t="s">
        <v>79</v>
      </c>
      <c r="G3098" t="s">
        <v>80</v>
      </c>
      <c r="H3098" t="s">
        <v>10</v>
      </c>
      <c r="I3098">
        <v>20</v>
      </c>
    </row>
    <row r="3099" spans="1:9" x14ac:dyDescent="0.35">
      <c r="A3099" t="s">
        <v>13</v>
      </c>
      <c r="B3099" s="75" t="str">
        <f t="shared" si="40"/>
        <v>Year ending September 2013</v>
      </c>
      <c r="C3099" t="s">
        <v>138</v>
      </c>
      <c r="D3099" t="s">
        <v>50</v>
      </c>
      <c r="E3099" t="s">
        <v>116</v>
      </c>
      <c r="F3099" t="s">
        <v>79</v>
      </c>
      <c r="G3099" t="s">
        <v>80</v>
      </c>
      <c r="H3099" t="s">
        <v>8</v>
      </c>
      <c r="I3099">
        <v>6</v>
      </c>
    </row>
    <row r="3100" spans="1:9" x14ac:dyDescent="0.35">
      <c r="A3100" t="s">
        <v>13</v>
      </c>
      <c r="B3100" s="75" t="str">
        <f t="shared" si="40"/>
        <v>Year ending September 2013</v>
      </c>
      <c r="C3100" t="s">
        <v>138</v>
      </c>
      <c r="D3100" t="s">
        <v>50</v>
      </c>
      <c r="E3100" t="s">
        <v>116</v>
      </c>
      <c r="F3100" t="s">
        <v>79</v>
      </c>
      <c r="G3100" t="s">
        <v>80</v>
      </c>
      <c r="H3100" t="s">
        <v>6</v>
      </c>
      <c r="I3100">
        <v>18</v>
      </c>
    </row>
    <row r="3101" spans="1:9" x14ac:dyDescent="0.35">
      <c r="A3101" t="s">
        <v>13</v>
      </c>
      <c r="B3101" s="75" t="str">
        <f t="shared" si="40"/>
        <v>Year ending September 2013</v>
      </c>
      <c r="C3101" t="s">
        <v>138</v>
      </c>
      <c r="D3101" t="s">
        <v>50</v>
      </c>
      <c r="E3101" t="s">
        <v>116</v>
      </c>
      <c r="F3101" t="s">
        <v>79</v>
      </c>
      <c r="G3101" t="s">
        <v>80</v>
      </c>
      <c r="H3101" t="s">
        <v>7</v>
      </c>
      <c r="I3101">
        <v>2</v>
      </c>
    </row>
    <row r="3102" spans="1:9" x14ac:dyDescent="0.35">
      <c r="A3102" t="s">
        <v>13</v>
      </c>
      <c r="B3102" s="75" t="str">
        <f t="shared" si="40"/>
        <v>Year ending September 2013</v>
      </c>
      <c r="C3102" t="s">
        <v>138</v>
      </c>
      <c r="D3102" t="s">
        <v>51</v>
      </c>
      <c r="E3102" t="s">
        <v>117</v>
      </c>
      <c r="F3102" t="s">
        <v>79</v>
      </c>
      <c r="G3102" t="s">
        <v>87</v>
      </c>
      <c r="H3102" t="s">
        <v>4</v>
      </c>
      <c r="I3102">
        <v>5</v>
      </c>
    </row>
    <row r="3103" spans="1:9" x14ac:dyDescent="0.35">
      <c r="A3103" t="s">
        <v>13</v>
      </c>
      <c r="B3103" s="75" t="str">
        <f t="shared" si="40"/>
        <v>Year ending September 2013</v>
      </c>
      <c r="C3103" t="s">
        <v>138</v>
      </c>
      <c r="D3103" t="s">
        <v>51</v>
      </c>
      <c r="E3103" t="s">
        <v>117</v>
      </c>
      <c r="F3103" t="s">
        <v>79</v>
      </c>
      <c r="G3103" t="s">
        <v>87</v>
      </c>
      <c r="H3103" t="s">
        <v>5</v>
      </c>
      <c r="I3103">
        <v>3</v>
      </c>
    </row>
    <row r="3104" spans="1:9" x14ac:dyDescent="0.35">
      <c r="A3104" t="s">
        <v>13</v>
      </c>
      <c r="B3104" s="75" t="str">
        <f t="shared" si="40"/>
        <v>Year ending September 2013</v>
      </c>
      <c r="C3104" t="s">
        <v>138</v>
      </c>
      <c r="D3104" t="s">
        <v>51</v>
      </c>
      <c r="E3104" t="s">
        <v>117</v>
      </c>
      <c r="F3104" t="s">
        <v>79</v>
      </c>
      <c r="G3104" t="s">
        <v>87</v>
      </c>
      <c r="H3104" t="s">
        <v>81</v>
      </c>
      <c r="I3104">
        <v>2</v>
      </c>
    </row>
    <row r="3105" spans="1:9" x14ac:dyDescent="0.35">
      <c r="A3105" t="s">
        <v>13</v>
      </c>
      <c r="B3105" s="75" t="str">
        <f t="shared" si="40"/>
        <v>Year ending September 2013</v>
      </c>
      <c r="C3105" t="s">
        <v>138</v>
      </c>
      <c r="D3105" t="s">
        <v>51</v>
      </c>
      <c r="E3105" t="s">
        <v>117</v>
      </c>
      <c r="F3105" t="s">
        <v>79</v>
      </c>
      <c r="G3105" t="s">
        <v>87</v>
      </c>
      <c r="H3105" t="s">
        <v>3</v>
      </c>
      <c r="I3105">
        <v>60</v>
      </c>
    </row>
    <row r="3106" spans="1:9" x14ac:dyDescent="0.35">
      <c r="A3106" t="s">
        <v>13</v>
      </c>
      <c r="B3106" s="75" t="str">
        <f t="shared" si="40"/>
        <v>Year ending September 2013</v>
      </c>
      <c r="C3106" t="s">
        <v>138</v>
      </c>
      <c r="D3106" t="s">
        <v>51</v>
      </c>
      <c r="E3106" t="s">
        <v>117</v>
      </c>
      <c r="F3106" t="s">
        <v>79</v>
      </c>
      <c r="G3106" t="s">
        <v>87</v>
      </c>
      <c r="H3106" t="s">
        <v>10</v>
      </c>
      <c r="I3106">
        <v>17</v>
      </c>
    </row>
    <row r="3107" spans="1:9" x14ac:dyDescent="0.35">
      <c r="A3107" t="s">
        <v>13</v>
      </c>
      <c r="B3107" s="75" t="str">
        <f t="shared" si="40"/>
        <v>Year ending September 2013</v>
      </c>
      <c r="C3107" t="s">
        <v>138</v>
      </c>
      <c r="D3107" t="s">
        <v>51</v>
      </c>
      <c r="E3107" t="s">
        <v>117</v>
      </c>
      <c r="F3107" t="s">
        <v>79</v>
      </c>
      <c r="G3107" t="s">
        <v>87</v>
      </c>
      <c r="H3107" t="s">
        <v>8</v>
      </c>
      <c r="I3107">
        <v>1</v>
      </c>
    </row>
    <row r="3108" spans="1:9" x14ac:dyDescent="0.35">
      <c r="A3108" t="s">
        <v>13</v>
      </c>
      <c r="B3108" s="75" t="str">
        <f t="shared" si="40"/>
        <v>Year ending September 2013</v>
      </c>
      <c r="C3108" t="s">
        <v>138</v>
      </c>
      <c r="D3108" t="s">
        <v>51</v>
      </c>
      <c r="E3108" t="s">
        <v>117</v>
      </c>
      <c r="F3108" t="s">
        <v>79</v>
      </c>
      <c r="G3108" t="s">
        <v>87</v>
      </c>
      <c r="H3108" t="s">
        <v>6</v>
      </c>
      <c r="I3108">
        <v>10</v>
      </c>
    </row>
    <row r="3109" spans="1:9" x14ac:dyDescent="0.35">
      <c r="A3109" t="s">
        <v>13</v>
      </c>
      <c r="B3109" s="75" t="str">
        <f t="shared" si="40"/>
        <v>Year ending September 2013</v>
      </c>
      <c r="C3109" t="s">
        <v>138</v>
      </c>
      <c r="D3109" t="s">
        <v>51</v>
      </c>
      <c r="E3109" t="s">
        <v>117</v>
      </c>
      <c r="F3109" t="s">
        <v>79</v>
      </c>
      <c r="G3109" t="s">
        <v>87</v>
      </c>
      <c r="H3109" t="s">
        <v>7</v>
      </c>
      <c r="I3109">
        <v>2</v>
      </c>
    </row>
    <row r="3110" spans="1:9" x14ac:dyDescent="0.35">
      <c r="A3110" t="s">
        <v>13</v>
      </c>
      <c r="B3110" s="75" t="str">
        <f t="shared" si="40"/>
        <v>Year ending September 2013</v>
      </c>
      <c r="C3110" t="s">
        <v>138</v>
      </c>
      <c r="D3110" t="s">
        <v>52</v>
      </c>
      <c r="E3110" t="s">
        <v>118</v>
      </c>
      <c r="F3110" t="s">
        <v>79</v>
      </c>
      <c r="G3110" t="s">
        <v>87</v>
      </c>
      <c r="H3110" t="s">
        <v>4</v>
      </c>
      <c r="I3110">
        <v>8</v>
      </c>
    </row>
    <row r="3111" spans="1:9" x14ac:dyDescent="0.35">
      <c r="A3111" t="s">
        <v>13</v>
      </c>
      <c r="B3111" s="75" t="str">
        <f t="shared" si="40"/>
        <v>Year ending September 2013</v>
      </c>
      <c r="C3111" t="s">
        <v>138</v>
      </c>
      <c r="D3111" t="s">
        <v>52</v>
      </c>
      <c r="E3111" t="s">
        <v>118</v>
      </c>
      <c r="F3111" t="s">
        <v>79</v>
      </c>
      <c r="G3111" t="s">
        <v>87</v>
      </c>
      <c r="H3111" t="s">
        <v>5</v>
      </c>
      <c r="I3111">
        <v>1</v>
      </c>
    </row>
    <row r="3112" spans="1:9" x14ac:dyDescent="0.35">
      <c r="A3112" t="s">
        <v>13</v>
      </c>
      <c r="B3112" s="75" t="str">
        <f t="shared" si="40"/>
        <v>Year ending September 2013</v>
      </c>
      <c r="C3112" t="s">
        <v>138</v>
      </c>
      <c r="D3112" t="s">
        <v>52</v>
      </c>
      <c r="E3112" t="s">
        <v>118</v>
      </c>
      <c r="F3112" t="s">
        <v>79</v>
      </c>
      <c r="G3112" t="s">
        <v>87</v>
      </c>
      <c r="H3112" t="s">
        <v>81</v>
      </c>
      <c r="I3112">
        <v>3</v>
      </c>
    </row>
    <row r="3113" spans="1:9" x14ac:dyDescent="0.35">
      <c r="A3113" t="s">
        <v>13</v>
      </c>
      <c r="B3113" s="75" t="str">
        <f t="shared" si="40"/>
        <v>Year ending September 2013</v>
      </c>
      <c r="C3113" t="s">
        <v>138</v>
      </c>
      <c r="D3113" t="s">
        <v>52</v>
      </c>
      <c r="E3113" t="s">
        <v>118</v>
      </c>
      <c r="F3113" t="s">
        <v>79</v>
      </c>
      <c r="G3113" t="s">
        <v>87</v>
      </c>
      <c r="H3113" t="s">
        <v>3</v>
      </c>
      <c r="I3113">
        <v>44</v>
      </c>
    </row>
    <row r="3114" spans="1:9" x14ac:dyDescent="0.35">
      <c r="A3114" t="s">
        <v>13</v>
      </c>
      <c r="B3114" s="75" t="str">
        <f t="shared" si="40"/>
        <v>Year ending September 2013</v>
      </c>
      <c r="C3114" t="s">
        <v>138</v>
      </c>
      <c r="D3114" t="s">
        <v>52</v>
      </c>
      <c r="E3114" t="s">
        <v>118</v>
      </c>
      <c r="F3114" t="s">
        <v>79</v>
      </c>
      <c r="G3114" t="s">
        <v>87</v>
      </c>
      <c r="H3114" t="s">
        <v>10</v>
      </c>
      <c r="I3114">
        <v>13</v>
      </c>
    </row>
    <row r="3115" spans="1:9" x14ac:dyDescent="0.35">
      <c r="A3115" t="s">
        <v>13</v>
      </c>
      <c r="B3115" s="75" t="str">
        <f t="shared" si="40"/>
        <v>Year ending September 2013</v>
      </c>
      <c r="C3115" t="s">
        <v>138</v>
      </c>
      <c r="D3115" t="s">
        <v>52</v>
      </c>
      <c r="E3115" t="s">
        <v>118</v>
      </c>
      <c r="F3115" t="s">
        <v>79</v>
      </c>
      <c r="G3115" t="s">
        <v>87</v>
      </c>
      <c r="H3115" t="s">
        <v>6</v>
      </c>
      <c r="I3115">
        <v>1</v>
      </c>
    </row>
    <row r="3116" spans="1:9" x14ac:dyDescent="0.35">
      <c r="A3116" t="s">
        <v>13</v>
      </c>
      <c r="B3116" s="75" t="str">
        <f t="shared" si="40"/>
        <v>Year ending September 2013</v>
      </c>
      <c r="C3116" t="s">
        <v>138</v>
      </c>
      <c r="D3116" t="s">
        <v>53</v>
      </c>
      <c r="E3116" t="s">
        <v>119</v>
      </c>
      <c r="F3116" t="s">
        <v>99</v>
      </c>
      <c r="G3116" t="s">
        <v>80</v>
      </c>
      <c r="H3116" t="s">
        <v>4</v>
      </c>
      <c r="I3116">
        <v>16</v>
      </c>
    </row>
    <row r="3117" spans="1:9" x14ac:dyDescent="0.35">
      <c r="A3117" t="s">
        <v>13</v>
      </c>
      <c r="B3117" s="75" t="str">
        <f t="shared" si="40"/>
        <v>Year ending September 2013</v>
      </c>
      <c r="C3117" t="s">
        <v>138</v>
      </c>
      <c r="D3117" t="s">
        <v>53</v>
      </c>
      <c r="E3117" t="s">
        <v>119</v>
      </c>
      <c r="F3117" t="s">
        <v>99</v>
      </c>
      <c r="G3117" t="s">
        <v>80</v>
      </c>
      <c r="H3117" t="s">
        <v>5</v>
      </c>
      <c r="I3117">
        <v>7</v>
      </c>
    </row>
    <row r="3118" spans="1:9" x14ac:dyDescent="0.35">
      <c r="A3118" t="s">
        <v>13</v>
      </c>
      <c r="B3118" s="75" t="str">
        <f t="shared" si="40"/>
        <v>Year ending September 2013</v>
      </c>
      <c r="C3118" t="s">
        <v>138</v>
      </c>
      <c r="D3118" t="s">
        <v>53</v>
      </c>
      <c r="E3118" t="s">
        <v>119</v>
      </c>
      <c r="F3118" t="s">
        <v>99</v>
      </c>
      <c r="G3118" t="s">
        <v>80</v>
      </c>
      <c r="H3118" t="s">
        <v>81</v>
      </c>
      <c r="I3118">
        <v>6</v>
      </c>
    </row>
    <row r="3119" spans="1:9" x14ac:dyDescent="0.35">
      <c r="A3119" t="s">
        <v>13</v>
      </c>
      <c r="B3119" s="75" t="str">
        <f t="shared" si="40"/>
        <v>Year ending September 2013</v>
      </c>
      <c r="C3119" t="s">
        <v>138</v>
      </c>
      <c r="D3119" t="s">
        <v>53</v>
      </c>
      <c r="E3119" t="s">
        <v>119</v>
      </c>
      <c r="F3119" t="s">
        <v>99</v>
      </c>
      <c r="G3119" t="s">
        <v>80</v>
      </c>
      <c r="H3119" t="s">
        <v>3</v>
      </c>
      <c r="I3119">
        <v>119</v>
      </c>
    </row>
    <row r="3120" spans="1:9" x14ac:dyDescent="0.35">
      <c r="A3120" t="s">
        <v>13</v>
      </c>
      <c r="B3120" s="75" t="str">
        <f t="shared" si="40"/>
        <v>Year ending September 2013</v>
      </c>
      <c r="C3120" t="s">
        <v>138</v>
      </c>
      <c r="D3120" t="s">
        <v>53</v>
      </c>
      <c r="E3120" t="s">
        <v>119</v>
      </c>
      <c r="F3120" t="s">
        <v>99</v>
      </c>
      <c r="G3120" t="s">
        <v>80</v>
      </c>
      <c r="H3120" t="s">
        <v>10</v>
      </c>
      <c r="I3120">
        <v>11</v>
      </c>
    </row>
    <row r="3121" spans="1:9" x14ac:dyDescent="0.35">
      <c r="A3121" t="s">
        <v>13</v>
      </c>
      <c r="B3121" s="75" t="str">
        <f t="shared" si="40"/>
        <v>Year ending September 2013</v>
      </c>
      <c r="C3121" t="s">
        <v>138</v>
      </c>
      <c r="D3121" t="s">
        <v>53</v>
      </c>
      <c r="E3121" t="s">
        <v>119</v>
      </c>
      <c r="F3121" t="s">
        <v>99</v>
      </c>
      <c r="G3121" t="s">
        <v>80</v>
      </c>
      <c r="H3121" t="s">
        <v>8</v>
      </c>
      <c r="I3121">
        <v>1</v>
      </c>
    </row>
    <row r="3122" spans="1:9" x14ac:dyDescent="0.35">
      <c r="A3122" t="s">
        <v>13</v>
      </c>
      <c r="B3122" s="75" t="str">
        <f t="shared" si="40"/>
        <v>Year ending September 2013</v>
      </c>
      <c r="C3122" t="s">
        <v>138</v>
      </c>
      <c r="D3122" t="s">
        <v>53</v>
      </c>
      <c r="E3122" t="s">
        <v>119</v>
      </c>
      <c r="F3122" t="s">
        <v>99</v>
      </c>
      <c r="G3122" t="s">
        <v>80</v>
      </c>
      <c r="H3122" t="s">
        <v>6</v>
      </c>
      <c r="I3122">
        <v>35</v>
      </c>
    </row>
    <row r="3123" spans="1:9" x14ac:dyDescent="0.35">
      <c r="A3123" t="s">
        <v>13</v>
      </c>
      <c r="B3123" s="75" t="str">
        <f t="shared" si="40"/>
        <v>Year ending September 2013</v>
      </c>
      <c r="C3123" t="s">
        <v>138</v>
      </c>
      <c r="D3123" t="s">
        <v>53</v>
      </c>
      <c r="E3123" t="s">
        <v>119</v>
      </c>
      <c r="F3123" t="s">
        <v>99</v>
      </c>
      <c r="G3123" t="s">
        <v>80</v>
      </c>
      <c r="H3123" t="s">
        <v>7</v>
      </c>
      <c r="I3123">
        <v>4</v>
      </c>
    </row>
    <row r="3124" spans="1:9" x14ac:dyDescent="0.35">
      <c r="A3124" t="s">
        <v>13</v>
      </c>
      <c r="B3124" s="75" t="str">
        <f t="shared" si="40"/>
        <v>Year ending September 2013</v>
      </c>
      <c r="C3124" t="s">
        <v>138</v>
      </c>
      <c r="D3124" t="s">
        <v>54</v>
      </c>
      <c r="E3124" t="s">
        <v>120</v>
      </c>
      <c r="F3124" t="s">
        <v>79</v>
      </c>
      <c r="G3124" t="s">
        <v>83</v>
      </c>
      <c r="H3124" t="s">
        <v>4</v>
      </c>
      <c r="I3124">
        <v>13</v>
      </c>
    </row>
    <row r="3125" spans="1:9" x14ac:dyDescent="0.35">
      <c r="A3125" t="s">
        <v>13</v>
      </c>
      <c r="B3125" s="75" t="str">
        <f t="shared" si="40"/>
        <v>Year ending September 2013</v>
      </c>
      <c r="C3125" t="s">
        <v>138</v>
      </c>
      <c r="D3125" t="s">
        <v>54</v>
      </c>
      <c r="E3125" t="s">
        <v>120</v>
      </c>
      <c r="F3125" t="s">
        <v>79</v>
      </c>
      <c r="G3125" t="s">
        <v>83</v>
      </c>
      <c r="H3125" t="s">
        <v>5</v>
      </c>
      <c r="I3125">
        <v>5</v>
      </c>
    </row>
    <row r="3126" spans="1:9" x14ac:dyDescent="0.35">
      <c r="A3126" t="s">
        <v>13</v>
      </c>
      <c r="B3126" s="75" t="str">
        <f t="shared" si="40"/>
        <v>Year ending September 2013</v>
      </c>
      <c r="C3126" t="s">
        <v>138</v>
      </c>
      <c r="D3126" t="s">
        <v>54</v>
      </c>
      <c r="E3126" t="s">
        <v>120</v>
      </c>
      <c r="F3126" t="s">
        <v>79</v>
      </c>
      <c r="G3126" t="s">
        <v>83</v>
      </c>
      <c r="H3126" t="s">
        <v>81</v>
      </c>
      <c r="I3126">
        <v>3</v>
      </c>
    </row>
    <row r="3127" spans="1:9" x14ac:dyDescent="0.35">
      <c r="A3127" t="s">
        <v>13</v>
      </c>
      <c r="B3127" s="75" t="str">
        <f t="shared" si="40"/>
        <v>Year ending September 2013</v>
      </c>
      <c r="C3127" t="s">
        <v>138</v>
      </c>
      <c r="D3127" t="s">
        <v>54</v>
      </c>
      <c r="E3127" t="s">
        <v>120</v>
      </c>
      <c r="F3127" t="s">
        <v>79</v>
      </c>
      <c r="G3127" t="s">
        <v>83</v>
      </c>
      <c r="H3127" t="s">
        <v>3</v>
      </c>
      <c r="I3127">
        <v>102</v>
      </c>
    </row>
    <row r="3128" spans="1:9" x14ac:dyDescent="0.35">
      <c r="A3128" t="s">
        <v>13</v>
      </c>
      <c r="B3128" s="75" t="str">
        <f t="shared" si="40"/>
        <v>Year ending September 2013</v>
      </c>
      <c r="C3128" t="s">
        <v>138</v>
      </c>
      <c r="D3128" t="s">
        <v>54</v>
      </c>
      <c r="E3128" t="s">
        <v>120</v>
      </c>
      <c r="F3128" t="s">
        <v>79</v>
      </c>
      <c r="G3128" t="s">
        <v>83</v>
      </c>
      <c r="H3128" t="s">
        <v>10</v>
      </c>
      <c r="I3128">
        <v>12</v>
      </c>
    </row>
    <row r="3129" spans="1:9" x14ac:dyDescent="0.35">
      <c r="A3129" t="s">
        <v>13</v>
      </c>
      <c r="B3129" s="75" t="str">
        <f t="shared" si="40"/>
        <v>Year ending September 2013</v>
      </c>
      <c r="C3129" t="s">
        <v>138</v>
      </c>
      <c r="D3129" t="s">
        <v>54</v>
      </c>
      <c r="E3129" t="s">
        <v>120</v>
      </c>
      <c r="F3129" t="s">
        <v>79</v>
      </c>
      <c r="G3129" t="s">
        <v>83</v>
      </c>
      <c r="H3129" t="s">
        <v>6</v>
      </c>
      <c r="I3129">
        <v>25</v>
      </c>
    </row>
    <row r="3130" spans="1:9" x14ac:dyDescent="0.35">
      <c r="A3130" t="s">
        <v>13</v>
      </c>
      <c r="B3130" s="75" t="str">
        <f t="shared" si="40"/>
        <v>Year ending September 2013</v>
      </c>
      <c r="C3130" t="s">
        <v>138</v>
      </c>
      <c r="D3130" t="s">
        <v>54</v>
      </c>
      <c r="E3130" t="s">
        <v>120</v>
      </c>
      <c r="F3130" t="s">
        <v>79</v>
      </c>
      <c r="G3130" t="s">
        <v>83</v>
      </c>
      <c r="H3130" t="s">
        <v>7</v>
      </c>
      <c r="I3130">
        <v>1</v>
      </c>
    </row>
    <row r="3131" spans="1:9" x14ac:dyDescent="0.35">
      <c r="A3131" t="s">
        <v>13</v>
      </c>
      <c r="B3131" s="75" t="str">
        <f t="shared" si="40"/>
        <v>Year ending September 2013</v>
      </c>
      <c r="C3131" t="s">
        <v>138</v>
      </c>
      <c r="D3131" t="s">
        <v>55</v>
      </c>
      <c r="E3131" t="s">
        <v>121</v>
      </c>
      <c r="F3131" t="s">
        <v>79</v>
      </c>
      <c r="G3131" t="s">
        <v>87</v>
      </c>
      <c r="H3131" t="s">
        <v>4</v>
      </c>
      <c r="I3131">
        <v>9</v>
      </c>
    </row>
    <row r="3132" spans="1:9" x14ac:dyDescent="0.35">
      <c r="A3132" t="s">
        <v>13</v>
      </c>
      <c r="B3132" s="75" t="str">
        <f t="shared" si="40"/>
        <v>Year ending September 2013</v>
      </c>
      <c r="C3132" t="s">
        <v>138</v>
      </c>
      <c r="D3132" t="s">
        <v>55</v>
      </c>
      <c r="E3132" t="s">
        <v>121</v>
      </c>
      <c r="F3132" t="s">
        <v>79</v>
      </c>
      <c r="G3132" t="s">
        <v>87</v>
      </c>
      <c r="H3132" t="s">
        <v>5</v>
      </c>
      <c r="I3132">
        <v>1</v>
      </c>
    </row>
    <row r="3133" spans="1:9" x14ac:dyDescent="0.35">
      <c r="A3133" t="s">
        <v>13</v>
      </c>
      <c r="B3133" s="75" t="str">
        <f t="shared" si="40"/>
        <v>Year ending September 2013</v>
      </c>
      <c r="C3133" t="s">
        <v>138</v>
      </c>
      <c r="D3133" t="s">
        <v>55</v>
      </c>
      <c r="E3133" t="s">
        <v>121</v>
      </c>
      <c r="F3133" t="s">
        <v>79</v>
      </c>
      <c r="G3133" t="s">
        <v>87</v>
      </c>
      <c r="H3133" t="s">
        <v>81</v>
      </c>
      <c r="I3133">
        <v>1</v>
      </c>
    </row>
    <row r="3134" spans="1:9" x14ac:dyDescent="0.35">
      <c r="A3134" t="s">
        <v>13</v>
      </c>
      <c r="B3134" s="75" t="str">
        <f t="shared" si="40"/>
        <v>Year ending September 2013</v>
      </c>
      <c r="C3134" t="s">
        <v>138</v>
      </c>
      <c r="D3134" t="s">
        <v>55</v>
      </c>
      <c r="E3134" t="s">
        <v>121</v>
      </c>
      <c r="F3134" t="s">
        <v>79</v>
      </c>
      <c r="G3134" t="s">
        <v>87</v>
      </c>
      <c r="H3134" t="s">
        <v>3</v>
      </c>
      <c r="I3134">
        <v>49</v>
      </c>
    </row>
    <row r="3135" spans="1:9" x14ac:dyDescent="0.35">
      <c r="A3135" t="s">
        <v>13</v>
      </c>
      <c r="B3135" s="75" t="str">
        <f t="shared" si="40"/>
        <v>Year ending September 2013</v>
      </c>
      <c r="C3135" t="s">
        <v>138</v>
      </c>
      <c r="D3135" t="s">
        <v>55</v>
      </c>
      <c r="E3135" t="s">
        <v>121</v>
      </c>
      <c r="F3135" t="s">
        <v>79</v>
      </c>
      <c r="G3135" t="s">
        <v>87</v>
      </c>
      <c r="H3135" t="s">
        <v>10</v>
      </c>
      <c r="I3135">
        <v>12</v>
      </c>
    </row>
    <row r="3136" spans="1:9" x14ac:dyDescent="0.35">
      <c r="A3136" t="s">
        <v>13</v>
      </c>
      <c r="B3136" s="75" t="str">
        <f t="shared" si="40"/>
        <v>Year ending September 2013</v>
      </c>
      <c r="C3136" t="s">
        <v>138</v>
      </c>
      <c r="D3136" t="s">
        <v>55</v>
      </c>
      <c r="E3136" t="s">
        <v>121</v>
      </c>
      <c r="F3136" t="s">
        <v>79</v>
      </c>
      <c r="G3136" t="s">
        <v>87</v>
      </c>
      <c r="H3136" t="s">
        <v>8</v>
      </c>
      <c r="I3136">
        <v>2</v>
      </c>
    </row>
    <row r="3137" spans="1:9" x14ac:dyDescent="0.35">
      <c r="A3137" t="s">
        <v>13</v>
      </c>
      <c r="B3137" s="75" t="str">
        <f t="shared" si="40"/>
        <v>Year ending September 2013</v>
      </c>
      <c r="C3137" t="s">
        <v>138</v>
      </c>
      <c r="D3137" t="s">
        <v>55</v>
      </c>
      <c r="E3137" t="s">
        <v>121</v>
      </c>
      <c r="F3137" t="s">
        <v>79</v>
      </c>
      <c r="G3137" t="s">
        <v>87</v>
      </c>
      <c r="H3137" t="s">
        <v>6</v>
      </c>
      <c r="I3137">
        <v>9</v>
      </c>
    </row>
    <row r="3138" spans="1:9" x14ac:dyDescent="0.35">
      <c r="A3138" t="s">
        <v>13</v>
      </c>
      <c r="B3138" s="75" t="str">
        <f t="shared" ref="B3138:B3201" si="41">IF(OR(C3138="2009/10 Jan, Feb, Mar",C3138="2010/11 Apr, May, Jun",C3138="2010/11 Jul, Aug, Sep",C3138="2009/10 Oct, Nov, Dec"),"Year ending September 2010",IF(OR(C3138="2010/11 Jan, Feb, Mar",C3138="2011/12 Apr, May, Jun",C3138="2011/12 Jul, Aug, Sep",C3138="2010/11 Oct, Nov, Dec"),"Year ending September 2011",IF(OR(C3138="2011/12 Jan, Feb, Mar",C3138="2012/13 Apr, May, Jun",C3138="2012/13 Jul, Aug, Sep",C3138="2011/12 Oct, Nov, Dec"),"Year ending September 2012",IF(OR(C3138="2012/13 Jan, Feb, Mar",C3138="2013/14 Apr, May, Jun",C3138="2013/14 Jul, Aug, Sep",C3138="2012/13 Oct, Nov, Dec"),"Year ending September 2013",IF(OR(C3138="2013/14 Jan, Feb, Mar",C3138="2014/15 Apr, May, Jun",C3138="2014/15 Jul, Aug, Sep",C3138="2013/14 Oct, Nov, Dec"),"Year ending September 2014",IF(OR(C3138="2014/15 Jan, Feb, Mar",C3138="2015/16 Apr, May, Jun",C3138="2015/16 Jul, Aug, Sep",C3138="2014/15 Oct, Nov, Dec"),"Year ending September 2015",IF(OR(C3138="2015/16 Jan, Feb, Mar",C3138="2016/17 Apr, May, Jun",C3138="2016/17 Jul, Aug, Sep",C3138="2015/16 Oct, Nov, Dec"),"Year ending September 2016",IF(OR(C3138="2016/17 Jan, Feb, Mar",C3138="2017/18 Apr, May, Jun",C3138="2017/18 Jul, Aug, Sep",C3138="2016/17 Oct, Nov, Dec"),"Year ending September 2017",IF(OR(C3138="2017/18 Jan, Feb, Mar",C3138="2018/19 Apr, May, Jun",C3138="2018/19 Jul, Aug, Sep",C3138="2017/18 Oct, Nov, Dec"),"Year ending September 2018",IF(OR(C3138="2018/19 Jan, Feb, Mar",C3138="2019/20 Apr, May, Jun",C3138="2019/20 Jul, Aug, Sep",C3138="2018/19 Oct, Nov, Dec"),"Year ending September 2019",""))))))))))</f>
        <v>Year ending September 2013</v>
      </c>
      <c r="C3138" t="s">
        <v>138</v>
      </c>
      <c r="D3138" t="s">
        <v>55</v>
      </c>
      <c r="E3138" t="s">
        <v>121</v>
      </c>
      <c r="F3138" t="s">
        <v>79</v>
      </c>
      <c r="G3138" t="s">
        <v>87</v>
      </c>
      <c r="H3138" t="s">
        <v>7</v>
      </c>
      <c r="I3138">
        <v>2</v>
      </c>
    </row>
    <row r="3139" spans="1:9" x14ac:dyDescent="0.35">
      <c r="A3139" t="s">
        <v>13</v>
      </c>
      <c r="B3139" s="75" t="str">
        <f t="shared" si="41"/>
        <v>Year ending September 2013</v>
      </c>
      <c r="C3139" t="s">
        <v>138</v>
      </c>
      <c r="D3139" t="s">
        <v>56</v>
      </c>
      <c r="E3139" t="s">
        <v>122</v>
      </c>
      <c r="F3139" t="s">
        <v>79</v>
      </c>
      <c r="G3139" t="s">
        <v>80</v>
      </c>
      <c r="H3139" t="s">
        <v>4</v>
      </c>
      <c r="I3139">
        <v>5</v>
      </c>
    </row>
    <row r="3140" spans="1:9" x14ac:dyDescent="0.35">
      <c r="A3140" t="s">
        <v>13</v>
      </c>
      <c r="B3140" s="75" t="str">
        <f t="shared" si="41"/>
        <v>Year ending September 2013</v>
      </c>
      <c r="C3140" t="s">
        <v>138</v>
      </c>
      <c r="D3140" t="s">
        <v>56</v>
      </c>
      <c r="E3140" t="s">
        <v>122</v>
      </c>
      <c r="F3140" t="s">
        <v>79</v>
      </c>
      <c r="G3140" t="s">
        <v>80</v>
      </c>
      <c r="H3140" t="s">
        <v>5</v>
      </c>
      <c r="I3140">
        <v>4</v>
      </c>
    </row>
    <row r="3141" spans="1:9" x14ac:dyDescent="0.35">
      <c r="A3141" t="s">
        <v>13</v>
      </c>
      <c r="B3141" s="75" t="str">
        <f t="shared" si="41"/>
        <v>Year ending September 2013</v>
      </c>
      <c r="C3141" t="s">
        <v>138</v>
      </c>
      <c r="D3141" t="s">
        <v>56</v>
      </c>
      <c r="E3141" t="s">
        <v>122</v>
      </c>
      <c r="F3141" t="s">
        <v>79</v>
      </c>
      <c r="G3141" t="s">
        <v>80</v>
      </c>
      <c r="H3141" t="s">
        <v>81</v>
      </c>
      <c r="I3141">
        <v>4</v>
      </c>
    </row>
    <row r="3142" spans="1:9" x14ac:dyDescent="0.35">
      <c r="A3142" t="s">
        <v>13</v>
      </c>
      <c r="B3142" s="75" t="str">
        <f t="shared" si="41"/>
        <v>Year ending September 2013</v>
      </c>
      <c r="C3142" t="s">
        <v>138</v>
      </c>
      <c r="D3142" t="s">
        <v>56</v>
      </c>
      <c r="E3142" t="s">
        <v>122</v>
      </c>
      <c r="F3142" t="s">
        <v>79</v>
      </c>
      <c r="G3142" t="s">
        <v>80</v>
      </c>
      <c r="H3142" t="s">
        <v>3</v>
      </c>
      <c r="I3142">
        <v>95</v>
      </c>
    </row>
    <row r="3143" spans="1:9" x14ac:dyDescent="0.35">
      <c r="A3143" t="s">
        <v>13</v>
      </c>
      <c r="B3143" s="75" t="str">
        <f t="shared" si="41"/>
        <v>Year ending September 2013</v>
      </c>
      <c r="C3143" t="s">
        <v>138</v>
      </c>
      <c r="D3143" t="s">
        <v>56</v>
      </c>
      <c r="E3143" t="s">
        <v>122</v>
      </c>
      <c r="F3143" t="s">
        <v>79</v>
      </c>
      <c r="G3143" t="s">
        <v>80</v>
      </c>
      <c r="H3143" t="s">
        <v>10</v>
      </c>
      <c r="I3143">
        <v>19</v>
      </c>
    </row>
    <row r="3144" spans="1:9" x14ac:dyDescent="0.35">
      <c r="A3144" t="s">
        <v>13</v>
      </c>
      <c r="B3144" s="75" t="str">
        <f t="shared" si="41"/>
        <v>Year ending September 2013</v>
      </c>
      <c r="C3144" t="s">
        <v>138</v>
      </c>
      <c r="D3144" t="s">
        <v>56</v>
      </c>
      <c r="E3144" t="s">
        <v>122</v>
      </c>
      <c r="F3144" t="s">
        <v>79</v>
      </c>
      <c r="G3144" t="s">
        <v>80</v>
      </c>
      <c r="H3144" t="s">
        <v>8</v>
      </c>
      <c r="I3144">
        <v>4</v>
      </c>
    </row>
    <row r="3145" spans="1:9" x14ac:dyDescent="0.35">
      <c r="A3145" t="s">
        <v>13</v>
      </c>
      <c r="B3145" s="75" t="str">
        <f t="shared" si="41"/>
        <v>Year ending September 2013</v>
      </c>
      <c r="C3145" t="s">
        <v>138</v>
      </c>
      <c r="D3145" t="s">
        <v>56</v>
      </c>
      <c r="E3145" t="s">
        <v>122</v>
      </c>
      <c r="F3145" t="s">
        <v>79</v>
      </c>
      <c r="G3145" t="s">
        <v>80</v>
      </c>
      <c r="H3145" t="s">
        <v>6</v>
      </c>
      <c r="I3145">
        <v>27</v>
      </c>
    </row>
    <row r="3146" spans="1:9" x14ac:dyDescent="0.35">
      <c r="A3146" t="s">
        <v>13</v>
      </c>
      <c r="B3146" s="75" t="str">
        <f t="shared" si="41"/>
        <v>Year ending September 2013</v>
      </c>
      <c r="C3146" t="s">
        <v>138</v>
      </c>
      <c r="D3146" t="s">
        <v>56</v>
      </c>
      <c r="E3146" t="s">
        <v>122</v>
      </c>
      <c r="F3146" t="s">
        <v>79</v>
      </c>
      <c r="G3146" t="s">
        <v>80</v>
      </c>
      <c r="H3146" t="s">
        <v>7</v>
      </c>
      <c r="I3146">
        <v>4</v>
      </c>
    </row>
    <row r="3147" spans="1:9" x14ac:dyDescent="0.35">
      <c r="A3147" t="s">
        <v>13</v>
      </c>
      <c r="B3147" s="75" t="str">
        <f t="shared" si="41"/>
        <v>Year ending September 2013</v>
      </c>
      <c r="C3147" t="s">
        <v>138</v>
      </c>
      <c r="D3147" t="s">
        <v>57</v>
      </c>
      <c r="E3147" t="s">
        <v>123</v>
      </c>
      <c r="F3147" t="s">
        <v>99</v>
      </c>
      <c r="G3147" t="s">
        <v>80</v>
      </c>
      <c r="H3147" t="s">
        <v>4</v>
      </c>
      <c r="I3147">
        <v>11</v>
      </c>
    </row>
    <row r="3148" spans="1:9" x14ac:dyDescent="0.35">
      <c r="A3148" t="s">
        <v>13</v>
      </c>
      <c r="B3148" s="75" t="str">
        <f t="shared" si="41"/>
        <v>Year ending September 2013</v>
      </c>
      <c r="C3148" t="s">
        <v>138</v>
      </c>
      <c r="D3148" t="s">
        <v>57</v>
      </c>
      <c r="E3148" t="s">
        <v>123</v>
      </c>
      <c r="F3148" t="s">
        <v>99</v>
      </c>
      <c r="G3148" t="s">
        <v>80</v>
      </c>
      <c r="H3148" t="s">
        <v>5</v>
      </c>
      <c r="I3148">
        <v>8</v>
      </c>
    </row>
    <row r="3149" spans="1:9" x14ac:dyDescent="0.35">
      <c r="A3149" t="s">
        <v>13</v>
      </c>
      <c r="B3149" s="75" t="str">
        <f t="shared" si="41"/>
        <v>Year ending September 2013</v>
      </c>
      <c r="C3149" t="s">
        <v>138</v>
      </c>
      <c r="D3149" t="s">
        <v>57</v>
      </c>
      <c r="E3149" t="s">
        <v>123</v>
      </c>
      <c r="F3149" t="s">
        <v>99</v>
      </c>
      <c r="G3149" t="s">
        <v>80</v>
      </c>
      <c r="H3149" t="s">
        <v>81</v>
      </c>
      <c r="I3149">
        <v>2</v>
      </c>
    </row>
    <row r="3150" spans="1:9" x14ac:dyDescent="0.35">
      <c r="A3150" t="s">
        <v>13</v>
      </c>
      <c r="B3150" s="75" t="str">
        <f t="shared" si="41"/>
        <v>Year ending September 2013</v>
      </c>
      <c r="C3150" t="s">
        <v>138</v>
      </c>
      <c r="D3150" t="s">
        <v>57</v>
      </c>
      <c r="E3150" t="s">
        <v>123</v>
      </c>
      <c r="F3150" t="s">
        <v>99</v>
      </c>
      <c r="G3150" t="s">
        <v>80</v>
      </c>
      <c r="H3150" t="s">
        <v>3</v>
      </c>
      <c r="I3150">
        <v>87</v>
      </c>
    </row>
    <row r="3151" spans="1:9" x14ac:dyDescent="0.35">
      <c r="A3151" t="s">
        <v>13</v>
      </c>
      <c r="B3151" s="75" t="str">
        <f t="shared" si="41"/>
        <v>Year ending September 2013</v>
      </c>
      <c r="C3151" t="s">
        <v>138</v>
      </c>
      <c r="D3151" t="s">
        <v>57</v>
      </c>
      <c r="E3151" t="s">
        <v>123</v>
      </c>
      <c r="F3151" t="s">
        <v>99</v>
      </c>
      <c r="G3151" t="s">
        <v>80</v>
      </c>
      <c r="H3151" t="s">
        <v>10</v>
      </c>
      <c r="I3151">
        <v>22</v>
      </c>
    </row>
    <row r="3152" spans="1:9" x14ac:dyDescent="0.35">
      <c r="A3152" t="s">
        <v>13</v>
      </c>
      <c r="B3152" s="75" t="str">
        <f t="shared" si="41"/>
        <v>Year ending September 2013</v>
      </c>
      <c r="C3152" t="s">
        <v>138</v>
      </c>
      <c r="D3152" t="s">
        <v>57</v>
      </c>
      <c r="E3152" t="s">
        <v>123</v>
      </c>
      <c r="F3152" t="s">
        <v>99</v>
      </c>
      <c r="G3152" t="s">
        <v>80</v>
      </c>
      <c r="H3152" t="s">
        <v>8</v>
      </c>
      <c r="I3152">
        <v>6</v>
      </c>
    </row>
    <row r="3153" spans="1:9" x14ac:dyDescent="0.35">
      <c r="A3153" t="s">
        <v>13</v>
      </c>
      <c r="B3153" s="75" t="str">
        <f t="shared" si="41"/>
        <v>Year ending September 2013</v>
      </c>
      <c r="C3153" t="s">
        <v>138</v>
      </c>
      <c r="D3153" t="s">
        <v>57</v>
      </c>
      <c r="E3153" t="s">
        <v>123</v>
      </c>
      <c r="F3153" t="s">
        <v>99</v>
      </c>
      <c r="G3153" t="s">
        <v>80</v>
      </c>
      <c r="H3153" t="s">
        <v>6</v>
      </c>
      <c r="I3153">
        <v>31</v>
      </c>
    </row>
    <row r="3154" spans="1:9" x14ac:dyDescent="0.35">
      <c r="A3154" t="s">
        <v>13</v>
      </c>
      <c r="B3154" s="75" t="str">
        <f t="shared" si="41"/>
        <v>Year ending September 2013</v>
      </c>
      <c r="C3154" t="s">
        <v>138</v>
      </c>
      <c r="D3154" t="s">
        <v>57</v>
      </c>
      <c r="E3154" t="s">
        <v>123</v>
      </c>
      <c r="F3154" t="s">
        <v>99</v>
      </c>
      <c r="G3154" t="s">
        <v>80</v>
      </c>
      <c r="H3154" t="s">
        <v>7</v>
      </c>
      <c r="I3154">
        <v>10</v>
      </c>
    </row>
    <row r="3155" spans="1:9" x14ac:dyDescent="0.35">
      <c r="A3155" t="s">
        <v>13</v>
      </c>
      <c r="B3155" s="75" t="str">
        <f t="shared" si="41"/>
        <v>Year ending September 2013</v>
      </c>
      <c r="C3155" t="s">
        <v>138</v>
      </c>
      <c r="D3155" t="s">
        <v>58</v>
      </c>
      <c r="E3155" t="s">
        <v>124</v>
      </c>
      <c r="F3155" t="s">
        <v>79</v>
      </c>
      <c r="G3155" t="s">
        <v>83</v>
      </c>
      <c r="H3155" t="s">
        <v>4</v>
      </c>
      <c r="I3155">
        <v>2</v>
      </c>
    </row>
    <row r="3156" spans="1:9" x14ac:dyDescent="0.35">
      <c r="A3156" t="s">
        <v>13</v>
      </c>
      <c r="B3156" s="75" t="str">
        <f t="shared" si="41"/>
        <v>Year ending September 2013</v>
      </c>
      <c r="C3156" t="s">
        <v>138</v>
      </c>
      <c r="D3156" t="s">
        <v>58</v>
      </c>
      <c r="E3156" t="s">
        <v>124</v>
      </c>
      <c r="F3156" t="s">
        <v>79</v>
      </c>
      <c r="G3156" t="s">
        <v>83</v>
      </c>
      <c r="H3156" t="s">
        <v>5</v>
      </c>
      <c r="I3156">
        <v>2</v>
      </c>
    </row>
    <row r="3157" spans="1:9" x14ac:dyDescent="0.35">
      <c r="A3157" t="s">
        <v>13</v>
      </c>
      <c r="B3157" s="75" t="str">
        <f t="shared" si="41"/>
        <v>Year ending September 2013</v>
      </c>
      <c r="C3157" t="s">
        <v>138</v>
      </c>
      <c r="D3157" t="s">
        <v>58</v>
      </c>
      <c r="E3157" t="s">
        <v>124</v>
      </c>
      <c r="F3157" t="s">
        <v>79</v>
      </c>
      <c r="G3157" t="s">
        <v>83</v>
      </c>
      <c r="H3157" t="s">
        <v>3</v>
      </c>
      <c r="I3157">
        <v>35</v>
      </c>
    </row>
    <row r="3158" spans="1:9" x14ac:dyDescent="0.35">
      <c r="A3158" t="s">
        <v>13</v>
      </c>
      <c r="B3158" s="75" t="str">
        <f t="shared" si="41"/>
        <v>Year ending September 2013</v>
      </c>
      <c r="C3158" t="s">
        <v>138</v>
      </c>
      <c r="D3158" t="s">
        <v>58</v>
      </c>
      <c r="E3158" t="s">
        <v>124</v>
      </c>
      <c r="F3158" t="s">
        <v>79</v>
      </c>
      <c r="G3158" t="s">
        <v>83</v>
      </c>
      <c r="H3158" t="s">
        <v>10</v>
      </c>
      <c r="I3158">
        <v>1</v>
      </c>
    </row>
    <row r="3159" spans="1:9" x14ac:dyDescent="0.35">
      <c r="A3159" t="s">
        <v>13</v>
      </c>
      <c r="B3159" s="75" t="str">
        <f t="shared" si="41"/>
        <v>Year ending September 2013</v>
      </c>
      <c r="C3159" t="s">
        <v>138</v>
      </c>
      <c r="D3159" t="s">
        <v>58</v>
      </c>
      <c r="E3159" t="s">
        <v>124</v>
      </c>
      <c r="F3159" t="s">
        <v>79</v>
      </c>
      <c r="G3159" t="s">
        <v>83</v>
      </c>
      <c r="H3159" t="s">
        <v>6</v>
      </c>
      <c r="I3159">
        <v>4</v>
      </c>
    </row>
    <row r="3160" spans="1:9" x14ac:dyDescent="0.35">
      <c r="A3160" t="s">
        <v>13</v>
      </c>
      <c r="B3160" s="75" t="str">
        <f t="shared" si="41"/>
        <v>Year ending September 2013</v>
      </c>
      <c r="C3160" t="s">
        <v>138</v>
      </c>
      <c r="D3160" t="s">
        <v>59</v>
      </c>
      <c r="E3160" t="s">
        <v>125</v>
      </c>
      <c r="F3160" t="s">
        <v>99</v>
      </c>
      <c r="G3160" t="s">
        <v>80</v>
      </c>
      <c r="H3160" t="s">
        <v>4</v>
      </c>
      <c r="I3160">
        <v>15</v>
      </c>
    </row>
    <row r="3161" spans="1:9" x14ac:dyDescent="0.35">
      <c r="A3161" t="s">
        <v>13</v>
      </c>
      <c r="B3161" s="75" t="str">
        <f t="shared" si="41"/>
        <v>Year ending September 2013</v>
      </c>
      <c r="C3161" t="s">
        <v>138</v>
      </c>
      <c r="D3161" t="s">
        <v>59</v>
      </c>
      <c r="E3161" t="s">
        <v>125</v>
      </c>
      <c r="F3161" t="s">
        <v>99</v>
      </c>
      <c r="G3161" t="s">
        <v>80</v>
      </c>
      <c r="H3161" t="s">
        <v>5</v>
      </c>
      <c r="I3161">
        <v>21</v>
      </c>
    </row>
    <row r="3162" spans="1:9" x14ac:dyDescent="0.35">
      <c r="A3162" t="s">
        <v>13</v>
      </c>
      <c r="B3162" s="75" t="str">
        <f t="shared" si="41"/>
        <v>Year ending September 2013</v>
      </c>
      <c r="C3162" t="s">
        <v>138</v>
      </c>
      <c r="D3162" t="s">
        <v>59</v>
      </c>
      <c r="E3162" t="s">
        <v>125</v>
      </c>
      <c r="F3162" t="s">
        <v>99</v>
      </c>
      <c r="G3162" t="s">
        <v>80</v>
      </c>
      <c r="H3162" t="s">
        <v>81</v>
      </c>
      <c r="I3162">
        <v>11</v>
      </c>
    </row>
    <row r="3163" spans="1:9" x14ac:dyDescent="0.35">
      <c r="A3163" t="s">
        <v>13</v>
      </c>
      <c r="B3163" s="75" t="str">
        <f t="shared" si="41"/>
        <v>Year ending September 2013</v>
      </c>
      <c r="C3163" t="s">
        <v>138</v>
      </c>
      <c r="D3163" t="s">
        <v>59</v>
      </c>
      <c r="E3163" t="s">
        <v>125</v>
      </c>
      <c r="F3163" t="s">
        <v>99</v>
      </c>
      <c r="G3163" t="s">
        <v>80</v>
      </c>
      <c r="H3163" t="s">
        <v>3</v>
      </c>
      <c r="I3163">
        <v>267</v>
      </c>
    </row>
    <row r="3164" spans="1:9" x14ac:dyDescent="0.35">
      <c r="A3164" t="s">
        <v>13</v>
      </c>
      <c r="B3164" s="75" t="str">
        <f t="shared" si="41"/>
        <v>Year ending September 2013</v>
      </c>
      <c r="C3164" t="s">
        <v>138</v>
      </c>
      <c r="D3164" t="s">
        <v>59</v>
      </c>
      <c r="E3164" t="s">
        <v>125</v>
      </c>
      <c r="F3164" t="s">
        <v>99</v>
      </c>
      <c r="G3164" t="s">
        <v>80</v>
      </c>
      <c r="H3164" t="s">
        <v>10</v>
      </c>
      <c r="I3164">
        <v>30</v>
      </c>
    </row>
    <row r="3165" spans="1:9" x14ac:dyDescent="0.35">
      <c r="A3165" t="s">
        <v>13</v>
      </c>
      <c r="B3165" s="75" t="str">
        <f t="shared" si="41"/>
        <v>Year ending September 2013</v>
      </c>
      <c r="C3165" t="s">
        <v>138</v>
      </c>
      <c r="D3165" t="s">
        <v>59</v>
      </c>
      <c r="E3165" t="s">
        <v>125</v>
      </c>
      <c r="F3165" t="s">
        <v>99</v>
      </c>
      <c r="G3165" t="s">
        <v>80</v>
      </c>
      <c r="H3165" t="s">
        <v>8</v>
      </c>
      <c r="I3165">
        <v>46</v>
      </c>
    </row>
    <row r="3166" spans="1:9" x14ac:dyDescent="0.35">
      <c r="A3166" t="s">
        <v>13</v>
      </c>
      <c r="B3166" s="75" t="str">
        <f t="shared" si="41"/>
        <v>Year ending September 2013</v>
      </c>
      <c r="C3166" t="s">
        <v>138</v>
      </c>
      <c r="D3166" t="s">
        <v>59</v>
      </c>
      <c r="E3166" t="s">
        <v>125</v>
      </c>
      <c r="F3166" t="s">
        <v>99</v>
      </c>
      <c r="G3166" t="s">
        <v>80</v>
      </c>
      <c r="H3166" t="s">
        <v>6</v>
      </c>
      <c r="I3166">
        <v>94</v>
      </c>
    </row>
    <row r="3167" spans="1:9" x14ac:dyDescent="0.35">
      <c r="A3167" t="s">
        <v>13</v>
      </c>
      <c r="B3167" s="75" t="str">
        <f t="shared" si="41"/>
        <v>Year ending September 2013</v>
      </c>
      <c r="C3167" t="s">
        <v>138</v>
      </c>
      <c r="D3167" t="s">
        <v>59</v>
      </c>
      <c r="E3167" t="s">
        <v>125</v>
      </c>
      <c r="F3167" t="s">
        <v>99</v>
      </c>
      <c r="G3167" t="s">
        <v>80</v>
      </c>
      <c r="H3167" t="s">
        <v>7</v>
      </c>
      <c r="I3167">
        <v>30</v>
      </c>
    </row>
    <row r="3168" spans="1:9" x14ac:dyDescent="0.35">
      <c r="A3168" t="s">
        <v>13</v>
      </c>
      <c r="B3168" s="75" t="str">
        <f t="shared" si="41"/>
        <v>Year ending September 2013</v>
      </c>
      <c r="C3168" t="s">
        <v>138</v>
      </c>
      <c r="D3168" t="s">
        <v>60</v>
      </c>
      <c r="E3168" t="s">
        <v>126</v>
      </c>
      <c r="F3168" t="s">
        <v>79</v>
      </c>
      <c r="G3168" t="s">
        <v>83</v>
      </c>
      <c r="H3168" t="s">
        <v>4</v>
      </c>
      <c r="I3168">
        <v>16</v>
      </c>
    </row>
    <row r="3169" spans="1:9" x14ac:dyDescent="0.35">
      <c r="A3169" t="s">
        <v>13</v>
      </c>
      <c r="B3169" s="75" t="str">
        <f t="shared" si="41"/>
        <v>Year ending September 2013</v>
      </c>
      <c r="C3169" t="s">
        <v>138</v>
      </c>
      <c r="D3169" t="s">
        <v>60</v>
      </c>
      <c r="E3169" t="s">
        <v>126</v>
      </c>
      <c r="F3169" t="s">
        <v>79</v>
      </c>
      <c r="G3169" t="s">
        <v>83</v>
      </c>
      <c r="H3169" t="s">
        <v>5</v>
      </c>
      <c r="I3169">
        <v>8</v>
      </c>
    </row>
    <row r="3170" spans="1:9" x14ac:dyDescent="0.35">
      <c r="A3170" t="s">
        <v>13</v>
      </c>
      <c r="B3170" s="75" t="str">
        <f t="shared" si="41"/>
        <v>Year ending September 2013</v>
      </c>
      <c r="C3170" t="s">
        <v>138</v>
      </c>
      <c r="D3170" t="s">
        <v>60</v>
      </c>
      <c r="E3170" t="s">
        <v>126</v>
      </c>
      <c r="F3170" t="s">
        <v>79</v>
      </c>
      <c r="G3170" t="s">
        <v>83</v>
      </c>
      <c r="H3170" t="s">
        <v>81</v>
      </c>
      <c r="I3170">
        <v>1</v>
      </c>
    </row>
    <row r="3171" spans="1:9" x14ac:dyDescent="0.35">
      <c r="A3171" t="s">
        <v>13</v>
      </c>
      <c r="B3171" s="75" t="str">
        <f t="shared" si="41"/>
        <v>Year ending September 2013</v>
      </c>
      <c r="C3171" t="s">
        <v>138</v>
      </c>
      <c r="D3171" t="s">
        <v>60</v>
      </c>
      <c r="E3171" t="s">
        <v>126</v>
      </c>
      <c r="F3171" t="s">
        <v>79</v>
      </c>
      <c r="G3171" t="s">
        <v>83</v>
      </c>
      <c r="H3171" t="s">
        <v>3</v>
      </c>
      <c r="I3171">
        <v>81</v>
      </c>
    </row>
    <row r="3172" spans="1:9" x14ac:dyDescent="0.35">
      <c r="A3172" t="s">
        <v>13</v>
      </c>
      <c r="B3172" s="75" t="str">
        <f t="shared" si="41"/>
        <v>Year ending September 2013</v>
      </c>
      <c r="C3172" t="s">
        <v>138</v>
      </c>
      <c r="D3172" t="s">
        <v>60</v>
      </c>
      <c r="E3172" t="s">
        <v>126</v>
      </c>
      <c r="F3172" t="s">
        <v>79</v>
      </c>
      <c r="G3172" t="s">
        <v>83</v>
      </c>
      <c r="H3172" t="s">
        <v>10</v>
      </c>
      <c r="I3172">
        <v>9</v>
      </c>
    </row>
    <row r="3173" spans="1:9" x14ac:dyDescent="0.35">
      <c r="A3173" t="s">
        <v>13</v>
      </c>
      <c r="B3173" s="75" t="str">
        <f t="shared" si="41"/>
        <v>Year ending September 2013</v>
      </c>
      <c r="C3173" t="s">
        <v>138</v>
      </c>
      <c r="D3173" t="s">
        <v>60</v>
      </c>
      <c r="E3173" t="s">
        <v>126</v>
      </c>
      <c r="F3173" t="s">
        <v>79</v>
      </c>
      <c r="G3173" t="s">
        <v>83</v>
      </c>
      <c r="H3173" t="s">
        <v>6</v>
      </c>
      <c r="I3173">
        <v>23</v>
      </c>
    </row>
    <row r="3174" spans="1:9" x14ac:dyDescent="0.35">
      <c r="A3174" t="s">
        <v>13</v>
      </c>
      <c r="B3174" s="75" t="str">
        <f t="shared" si="41"/>
        <v>Year ending September 2013</v>
      </c>
      <c r="C3174" t="s">
        <v>138</v>
      </c>
      <c r="D3174" t="s">
        <v>60</v>
      </c>
      <c r="E3174" t="s">
        <v>126</v>
      </c>
      <c r="F3174" t="s">
        <v>79</v>
      </c>
      <c r="G3174" t="s">
        <v>83</v>
      </c>
      <c r="H3174" t="s">
        <v>7</v>
      </c>
      <c r="I3174">
        <v>6</v>
      </c>
    </row>
    <row r="3175" spans="1:9" x14ac:dyDescent="0.35">
      <c r="A3175" t="s">
        <v>13</v>
      </c>
      <c r="B3175" s="75" t="str">
        <f t="shared" si="41"/>
        <v>Year ending September 2013</v>
      </c>
      <c r="C3175" t="s">
        <v>138</v>
      </c>
      <c r="D3175" t="s">
        <v>61</v>
      </c>
      <c r="E3175" t="s">
        <v>127</v>
      </c>
      <c r="F3175" t="s">
        <v>99</v>
      </c>
      <c r="G3175" t="s">
        <v>80</v>
      </c>
      <c r="H3175" t="s">
        <v>4</v>
      </c>
      <c r="I3175">
        <v>24</v>
      </c>
    </row>
    <row r="3176" spans="1:9" x14ac:dyDescent="0.35">
      <c r="A3176" t="s">
        <v>13</v>
      </c>
      <c r="B3176" s="75" t="str">
        <f t="shared" si="41"/>
        <v>Year ending September 2013</v>
      </c>
      <c r="C3176" t="s">
        <v>138</v>
      </c>
      <c r="D3176" t="s">
        <v>61</v>
      </c>
      <c r="E3176" t="s">
        <v>127</v>
      </c>
      <c r="F3176" t="s">
        <v>99</v>
      </c>
      <c r="G3176" t="s">
        <v>80</v>
      </c>
      <c r="H3176" t="s">
        <v>5</v>
      </c>
      <c r="I3176">
        <v>23</v>
      </c>
    </row>
    <row r="3177" spans="1:9" x14ac:dyDescent="0.35">
      <c r="A3177" t="s">
        <v>13</v>
      </c>
      <c r="B3177" s="75" t="str">
        <f t="shared" si="41"/>
        <v>Year ending September 2013</v>
      </c>
      <c r="C3177" t="s">
        <v>138</v>
      </c>
      <c r="D3177" t="s">
        <v>61</v>
      </c>
      <c r="E3177" t="s">
        <v>127</v>
      </c>
      <c r="F3177" t="s">
        <v>99</v>
      </c>
      <c r="G3177" t="s">
        <v>80</v>
      </c>
      <c r="H3177" t="s">
        <v>81</v>
      </c>
      <c r="I3177">
        <v>3</v>
      </c>
    </row>
    <row r="3178" spans="1:9" x14ac:dyDescent="0.35">
      <c r="A3178" t="s">
        <v>13</v>
      </c>
      <c r="B3178" s="75" t="str">
        <f t="shared" si="41"/>
        <v>Year ending September 2013</v>
      </c>
      <c r="C3178" t="s">
        <v>138</v>
      </c>
      <c r="D3178" t="s">
        <v>61</v>
      </c>
      <c r="E3178" t="s">
        <v>127</v>
      </c>
      <c r="F3178" t="s">
        <v>99</v>
      </c>
      <c r="G3178" t="s">
        <v>80</v>
      </c>
      <c r="H3178" t="s">
        <v>3</v>
      </c>
      <c r="I3178">
        <v>201</v>
      </c>
    </row>
    <row r="3179" spans="1:9" x14ac:dyDescent="0.35">
      <c r="A3179" t="s">
        <v>13</v>
      </c>
      <c r="B3179" s="75" t="str">
        <f t="shared" si="41"/>
        <v>Year ending September 2013</v>
      </c>
      <c r="C3179" t="s">
        <v>138</v>
      </c>
      <c r="D3179" t="s">
        <v>61</v>
      </c>
      <c r="E3179" t="s">
        <v>127</v>
      </c>
      <c r="F3179" t="s">
        <v>99</v>
      </c>
      <c r="G3179" t="s">
        <v>80</v>
      </c>
      <c r="H3179" t="s">
        <v>10</v>
      </c>
      <c r="I3179">
        <v>12</v>
      </c>
    </row>
    <row r="3180" spans="1:9" x14ac:dyDescent="0.35">
      <c r="A3180" t="s">
        <v>13</v>
      </c>
      <c r="B3180" s="75" t="str">
        <f t="shared" si="41"/>
        <v>Year ending September 2013</v>
      </c>
      <c r="C3180" t="s">
        <v>138</v>
      </c>
      <c r="D3180" t="s">
        <v>61</v>
      </c>
      <c r="E3180" t="s">
        <v>127</v>
      </c>
      <c r="F3180" t="s">
        <v>99</v>
      </c>
      <c r="G3180" t="s">
        <v>80</v>
      </c>
      <c r="H3180" t="s">
        <v>8</v>
      </c>
      <c r="I3180">
        <v>12</v>
      </c>
    </row>
    <row r="3181" spans="1:9" x14ac:dyDescent="0.35">
      <c r="A3181" t="s">
        <v>13</v>
      </c>
      <c r="B3181" s="75" t="str">
        <f t="shared" si="41"/>
        <v>Year ending September 2013</v>
      </c>
      <c r="C3181" t="s">
        <v>138</v>
      </c>
      <c r="D3181" t="s">
        <v>61</v>
      </c>
      <c r="E3181" t="s">
        <v>127</v>
      </c>
      <c r="F3181" t="s">
        <v>99</v>
      </c>
      <c r="G3181" t="s">
        <v>80</v>
      </c>
      <c r="H3181" t="s">
        <v>6</v>
      </c>
      <c r="I3181">
        <v>44</v>
      </c>
    </row>
    <row r="3182" spans="1:9" x14ac:dyDescent="0.35">
      <c r="A3182" t="s">
        <v>13</v>
      </c>
      <c r="B3182" s="75" t="str">
        <f t="shared" si="41"/>
        <v>Year ending September 2013</v>
      </c>
      <c r="C3182" t="s">
        <v>138</v>
      </c>
      <c r="D3182" t="s">
        <v>61</v>
      </c>
      <c r="E3182" t="s">
        <v>127</v>
      </c>
      <c r="F3182" t="s">
        <v>99</v>
      </c>
      <c r="G3182" t="s">
        <v>80</v>
      </c>
      <c r="H3182" t="s">
        <v>7</v>
      </c>
      <c r="I3182">
        <v>12</v>
      </c>
    </row>
    <row r="3183" spans="1:9" x14ac:dyDescent="0.35">
      <c r="A3183" t="s">
        <v>13</v>
      </c>
      <c r="B3183" s="75" t="str">
        <f t="shared" si="41"/>
        <v>Year ending September 2012</v>
      </c>
      <c r="C3183" t="s">
        <v>137</v>
      </c>
      <c r="D3183" t="s">
        <v>19</v>
      </c>
      <c r="E3183" t="s">
        <v>78</v>
      </c>
      <c r="F3183" t="s">
        <v>79</v>
      </c>
      <c r="G3183" t="s">
        <v>80</v>
      </c>
      <c r="H3183" t="s">
        <v>4</v>
      </c>
      <c r="I3183">
        <v>2</v>
      </c>
    </row>
    <row r="3184" spans="1:9" x14ac:dyDescent="0.35">
      <c r="A3184" t="s">
        <v>13</v>
      </c>
      <c r="B3184" s="75" t="str">
        <f t="shared" si="41"/>
        <v>Year ending September 2012</v>
      </c>
      <c r="C3184" t="s">
        <v>137</v>
      </c>
      <c r="D3184" t="s">
        <v>19</v>
      </c>
      <c r="E3184" t="s">
        <v>78</v>
      </c>
      <c r="F3184" t="s">
        <v>79</v>
      </c>
      <c r="G3184" t="s">
        <v>80</v>
      </c>
      <c r="H3184" t="s">
        <v>5</v>
      </c>
      <c r="I3184">
        <v>17</v>
      </c>
    </row>
    <row r="3185" spans="1:9" x14ac:dyDescent="0.35">
      <c r="A3185" t="s">
        <v>13</v>
      </c>
      <c r="B3185" s="75" t="str">
        <f t="shared" si="41"/>
        <v>Year ending September 2012</v>
      </c>
      <c r="C3185" t="s">
        <v>137</v>
      </c>
      <c r="D3185" t="s">
        <v>19</v>
      </c>
      <c r="E3185" t="s">
        <v>78</v>
      </c>
      <c r="F3185" t="s">
        <v>79</v>
      </c>
      <c r="G3185" t="s">
        <v>80</v>
      </c>
      <c r="H3185" t="s">
        <v>81</v>
      </c>
      <c r="I3185">
        <v>4</v>
      </c>
    </row>
    <row r="3186" spans="1:9" x14ac:dyDescent="0.35">
      <c r="A3186" t="s">
        <v>13</v>
      </c>
      <c r="B3186" s="75" t="str">
        <f t="shared" si="41"/>
        <v>Year ending September 2012</v>
      </c>
      <c r="C3186" t="s">
        <v>137</v>
      </c>
      <c r="D3186" t="s">
        <v>19</v>
      </c>
      <c r="E3186" t="s">
        <v>78</v>
      </c>
      <c r="F3186" t="s">
        <v>79</v>
      </c>
      <c r="G3186" t="s">
        <v>80</v>
      </c>
      <c r="H3186" t="s">
        <v>3</v>
      </c>
      <c r="I3186">
        <v>69</v>
      </c>
    </row>
    <row r="3187" spans="1:9" x14ac:dyDescent="0.35">
      <c r="A3187" t="s">
        <v>13</v>
      </c>
      <c r="B3187" s="75" t="str">
        <f t="shared" si="41"/>
        <v>Year ending September 2012</v>
      </c>
      <c r="C3187" t="s">
        <v>137</v>
      </c>
      <c r="D3187" t="s">
        <v>19</v>
      </c>
      <c r="E3187" t="s">
        <v>78</v>
      </c>
      <c r="F3187" t="s">
        <v>79</v>
      </c>
      <c r="G3187" t="s">
        <v>80</v>
      </c>
      <c r="H3187" t="s">
        <v>10</v>
      </c>
      <c r="I3187">
        <v>15</v>
      </c>
    </row>
    <row r="3188" spans="1:9" x14ac:dyDescent="0.35">
      <c r="A3188" t="s">
        <v>13</v>
      </c>
      <c r="B3188" s="75" t="str">
        <f t="shared" si="41"/>
        <v>Year ending September 2012</v>
      </c>
      <c r="C3188" t="s">
        <v>137</v>
      </c>
      <c r="D3188" t="s">
        <v>19</v>
      </c>
      <c r="E3188" t="s">
        <v>78</v>
      </c>
      <c r="F3188" t="s">
        <v>79</v>
      </c>
      <c r="G3188" t="s">
        <v>80</v>
      </c>
      <c r="H3188" t="s">
        <v>8</v>
      </c>
      <c r="I3188">
        <v>1</v>
      </c>
    </row>
    <row r="3189" spans="1:9" x14ac:dyDescent="0.35">
      <c r="A3189" t="s">
        <v>13</v>
      </c>
      <c r="B3189" s="75" t="str">
        <f t="shared" si="41"/>
        <v>Year ending September 2012</v>
      </c>
      <c r="C3189" t="s">
        <v>137</v>
      </c>
      <c r="D3189" t="s">
        <v>19</v>
      </c>
      <c r="E3189" t="s">
        <v>78</v>
      </c>
      <c r="F3189" t="s">
        <v>79</v>
      </c>
      <c r="G3189" t="s">
        <v>80</v>
      </c>
      <c r="H3189" t="s">
        <v>6</v>
      </c>
      <c r="I3189">
        <v>10</v>
      </c>
    </row>
    <row r="3190" spans="1:9" x14ac:dyDescent="0.35">
      <c r="A3190" t="s">
        <v>13</v>
      </c>
      <c r="B3190" s="75" t="str">
        <f t="shared" si="41"/>
        <v>Year ending September 2012</v>
      </c>
      <c r="C3190" t="s">
        <v>137</v>
      </c>
      <c r="D3190" t="s">
        <v>19</v>
      </c>
      <c r="E3190" t="s">
        <v>78</v>
      </c>
      <c r="F3190" t="s">
        <v>79</v>
      </c>
      <c r="G3190" t="s">
        <v>80</v>
      </c>
      <c r="H3190" t="s">
        <v>7</v>
      </c>
      <c r="I3190">
        <v>3</v>
      </c>
    </row>
    <row r="3191" spans="1:9" x14ac:dyDescent="0.35">
      <c r="A3191" t="s">
        <v>13</v>
      </c>
      <c r="B3191" s="75" t="str">
        <f t="shared" si="41"/>
        <v>Year ending September 2012</v>
      </c>
      <c r="C3191" t="s">
        <v>137</v>
      </c>
      <c r="D3191" t="s">
        <v>20</v>
      </c>
      <c r="E3191" t="s">
        <v>82</v>
      </c>
      <c r="F3191" t="s">
        <v>79</v>
      </c>
      <c r="G3191" t="s">
        <v>83</v>
      </c>
      <c r="H3191" t="s">
        <v>4</v>
      </c>
      <c r="I3191">
        <v>6</v>
      </c>
    </row>
    <row r="3192" spans="1:9" x14ac:dyDescent="0.35">
      <c r="A3192" t="s">
        <v>13</v>
      </c>
      <c r="B3192" s="75" t="str">
        <f t="shared" si="41"/>
        <v>Year ending September 2012</v>
      </c>
      <c r="C3192" t="s">
        <v>137</v>
      </c>
      <c r="D3192" t="s">
        <v>20</v>
      </c>
      <c r="E3192" t="s">
        <v>82</v>
      </c>
      <c r="F3192" t="s">
        <v>79</v>
      </c>
      <c r="G3192" t="s">
        <v>83</v>
      </c>
      <c r="H3192" t="s">
        <v>5</v>
      </c>
      <c r="I3192">
        <v>15</v>
      </c>
    </row>
    <row r="3193" spans="1:9" x14ac:dyDescent="0.35">
      <c r="A3193" t="s">
        <v>13</v>
      </c>
      <c r="B3193" s="75" t="str">
        <f t="shared" si="41"/>
        <v>Year ending September 2012</v>
      </c>
      <c r="C3193" t="s">
        <v>137</v>
      </c>
      <c r="D3193" t="s">
        <v>20</v>
      </c>
      <c r="E3193" t="s">
        <v>82</v>
      </c>
      <c r="F3193" t="s">
        <v>79</v>
      </c>
      <c r="G3193" t="s">
        <v>83</v>
      </c>
      <c r="H3193" t="s">
        <v>81</v>
      </c>
      <c r="I3193">
        <v>4</v>
      </c>
    </row>
    <row r="3194" spans="1:9" x14ac:dyDescent="0.35">
      <c r="A3194" t="s">
        <v>13</v>
      </c>
      <c r="B3194" s="75" t="str">
        <f t="shared" si="41"/>
        <v>Year ending September 2012</v>
      </c>
      <c r="C3194" t="s">
        <v>137</v>
      </c>
      <c r="D3194" t="s">
        <v>20</v>
      </c>
      <c r="E3194" t="s">
        <v>82</v>
      </c>
      <c r="F3194" t="s">
        <v>79</v>
      </c>
      <c r="G3194" t="s">
        <v>83</v>
      </c>
      <c r="H3194" t="s">
        <v>3</v>
      </c>
      <c r="I3194">
        <v>40</v>
      </c>
    </row>
    <row r="3195" spans="1:9" x14ac:dyDescent="0.35">
      <c r="A3195" t="s">
        <v>13</v>
      </c>
      <c r="B3195" s="75" t="str">
        <f t="shared" si="41"/>
        <v>Year ending September 2012</v>
      </c>
      <c r="C3195" t="s">
        <v>137</v>
      </c>
      <c r="D3195" t="s">
        <v>20</v>
      </c>
      <c r="E3195" t="s">
        <v>82</v>
      </c>
      <c r="F3195" t="s">
        <v>79</v>
      </c>
      <c r="G3195" t="s">
        <v>83</v>
      </c>
      <c r="H3195" t="s">
        <v>10</v>
      </c>
      <c r="I3195">
        <v>10</v>
      </c>
    </row>
    <row r="3196" spans="1:9" x14ac:dyDescent="0.35">
      <c r="A3196" t="s">
        <v>13</v>
      </c>
      <c r="B3196" s="75" t="str">
        <f t="shared" si="41"/>
        <v>Year ending September 2012</v>
      </c>
      <c r="C3196" t="s">
        <v>137</v>
      </c>
      <c r="D3196" t="s">
        <v>20</v>
      </c>
      <c r="E3196" t="s">
        <v>82</v>
      </c>
      <c r="F3196" t="s">
        <v>79</v>
      </c>
      <c r="G3196" t="s">
        <v>83</v>
      </c>
      <c r="H3196" t="s">
        <v>8</v>
      </c>
      <c r="I3196">
        <v>1</v>
      </c>
    </row>
    <row r="3197" spans="1:9" x14ac:dyDescent="0.35">
      <c r="A3197" t="s">
        <v>13</v>
      </c>
      <c r="B3197" s="75" t="str">
        <f t="shared" si="41"/>
        <v>Year ending September 2012</v>
      </c>
      <c r="C3197" t="s">
        <v>137</v>
      </c>
      <c r="D3197" t="s">
        <v>20</v>
      </c>
      <c r="E3197" t="s">
        <v>82</v>
      </c>
      <c r="F3197" t="s">
        <v>79</v>
      </c>
      <c r="G3197" t="s">
        <v>83</v>
      </c>
      <c r="H3197" t="s">
        <v>6</v>
      </c>
      <c r="I3197">
        <v>16</v>
      </c>
    </row>
    <row r="3198" spans="1:9" x14ac:dyDescent="0.35">
      <c r="A3198" t="s">
        <v>13</v>
      </c>
      <c r="B3198" s="75" t="str">
        <f t="shared" si="41"/>
        <v>Year ending September 2012</v>
      </c>
      <c r="C3198" t="s">
        <v>137</v>
      </c>
      <c r="D3198" t="s">
        <v>20</v>
      </c>
      <c r="E3198" t="s">
        <v>82</v>
      </c>
      <c r="F3198" t="s">
        <v>79</v>
      </c>
      <c r="G3198" t="s">
        <v>83</v>
      </c>
      <c r="H3198" t="s">
        <v>7</v>
      </c>
      <c r="I3198">
        <v>7</v>
      </c>
    </row>
    <row r="3199" spans="1:9" x14ac:dyDescent="0.35">
      <c r="A3199" t="s">
        <v>13</v>
      </c>
      <c r="B3199" s="75" t="str">
        <f t="shared" si="41"/>
        <v>Year ending September 2012</v>
      </c>
      <c r="C3199" t="s">
        <v>137</v>
      </c>
      <c r="D3199" t="s">
        <v>21</v>
      </c>
      <c r="E3199" t="s">
        <v>84</v>
      </c>
      <c r="F3199" t="s">
        <v>79</v>
      </c>
      <c r="G3199" t="s">
        <v>80</v>
      </c>
      <c r="H3199" t="s">
        <v>4</v>
      </c>
      <c r="I3199">
        <v>1</v>
      </c>
    </row>
    <row r="3200" spans="1:9" x14ac:dyDescent="0.35">
      <c r="A3200" t="s">
        <v>13</v>
      </c>
      <c r="B3200" s="75" t="str">
        <f t="shared" si="41"/>
        <v>Year ending September 2012</v>
      </c>
      <c r="C3200" t="s">
        <v>137</v>
      </c>
      <c r="D3200" t="s">
        <v>21</v>
      </c>
      <c r="E3200" t="s">
        <v>84</v>
      </c>
      <c r="F3200" t="s">
        <v>79</v>
      </c>
      <c r="G3200" t="s">
        <v>80</v>
      </c>
      <c r="H3200" t="s">
        <v>5</v>
      </c>
      <c r="I3200">
        <v>2</v>
      </c>
    </row>
    <row r="3201" spans="1:9" x14ac:dyDescent="0.35">
      <c r="A3201" t="s">
        <v>13</v>
      </c>
      <c r="B3201" s="75" t="str">
        <f t="shared" si="41"/>
        <v>Year ending September 2012</v>
      </c>
      <c r="C3201" t="s">
        <v>137</v>
      </c>
      <c r="D3201" t="s">
        <v>21</v>
      </c>
      <c r="E3201" t="s">
        <v>84</v>
      </c>
      <c r="F3201" t="s">
        <v>79</v>
      </c>
      <c r="G3201" t="s">
        <v>80</v>
      </c>
      <c r="H3201" t="s">
        <v>81</v>
      </c>
      <c r="I3201">
        <v>3</v>
      </c>
    </row>
    <row r="3202" spans="1:9" x14ac:dyDescent="0.35">
      <c r="A3202" t="s">
        <v>13</v>
      </c>
      <c r="B3202" s="75" t="str">
        <f t="shared" ref="B3202:B3265" si="42">IF(OR(C3202="2009/10 Jan, Feb, Mar",C3202="2010/11 Apr, May, Jun",C3202="2010/11 Jul, Aug, Sep",C3202="2009/10 Oct, Nov, Dec"),"Year ending September 2010",IF(OR(C3202="2010/11 Jan, Feb, Mar",C3202="2011/12 Apr, May, Jun",C3202="2011/12 Jul, Aug, Sep",C3202="2010/11 Oct, Nov, Dec"),"Year ending September 2011",IF(OR(C3202="2011/12 Jan, Feb, Mar",C3202="2012/13 Apr, May, Jun",C3202="2012/13 Jul, Aug, Sep",C3202="2011/12 Oct, Nov, Dec"),"Year ending September 2012",IF(OR(C3202="2012/13 Jan, Feb, Mar",C3202="2013/14 Apr, May, Jun",C3202="2013/14 Jul, Aug, Sep",C3202="2012/13 Oct, Nov, Dec"),"Year ending September 2013",IF(OR(C3202="2013/14 Jan, Feb, Mar",C3202="2014/15 Apr, May, Jun",C3202="2014/15 Jul, Aug, Sep",C3202="2013/14 Oct, Nov, Dec"),"Year ending September 2014",IF(OR(C3202="2014/15 Jan, Feb, Mar",C3202="2015/16 Apr, May, Jun",C3202="2015/16 Jul, Aug, Sep",C3202="2014/15 Oct, Nov, Dec"),"Year ending September 2015",IF(OR(C3202="2015/16 Jan, Feb, Mar",C3202="2016/17 Apr, May, Jun",C3202="2016/17 Jul, Aug, Sep",C3202="2015/16 Oct, Nov, Dec"),"Year ending September 2016",IF(OR(C3202="2016/17 Jan, Feb, Mar",C3202="2017/18 Apr, May, Jun",C3202="2017/18 Jul, Aug, Sep",C3202="2016/17 Oct, Nov, Dec"),"Year ending September 2017",IF(OR(C3202="2017/18 Jan, Feb, Mar",C3202="2018/19 Apr, May, Jun",C3202="2018/19 Jul, Aug, Sep",C3202="2017/18 Oct, Nov, Dec"),"Year ending September 2018",IF(OR(C3202="2018/19 Jan, Feb, Mar",C3202="2019/20 Apr, May, Jun",C3202="2019/20 Jul, Aug, Sep",C3202="2018/19 Oct, Nov, Dec"),"Year ending September 2019",""))))))))))</f>
        <v>Year ending September 2012</v>
      </c>
      <c r="C3202" t="s">
        <v>137</v>
      </c>
      <c r="D3202" t="s">
        <v>21</v>
      </c>
      <c r="E3202" t="s">
        <v>84</v>
      </c>
      <c r="F3202" t="s">
        <v>79</v>
      </c>
      <c r="G3202" t="s">
        <v>80</v>
      </c>
      <c r="H3202" t="s">
        <v>3</v>
      </c>
      <c r="I3202">
        <v>57</v>
      </c>
    </row>
    <row r="3203" spans="1:9" x14ac:dyDescent="0.35">
      <c r="A3203" t="s">
        <v>13</v>
      </c>
      <c r="B3203" s="75" t="str">
        <f t="shared" si="42"/>
        <v>Year ending September 2012</v>
      </c>
      <c r="C3203" t="s">
        <v>137</v>
      </c>
      <c r="D3203" t="s">
        <v>21</v>
      </c>
      <c r="E3203" t="s">
        <v>84</v>
      </c>
      <c r="F3203" t="s">
        <v>79</v>
      </c>
      <c r="G3203" t="s">
        <v>80</v>
      </c>
      <c r="H3203" t="s">
        <v>10</v>
      </c>
      <c r="I3203">
        <v>7</v>
      </c>
    </row>
    <row r="3204" spans="1:9" x14ac:dyDescent="0.35">
      <c r="A3204" t="s">
        <v>13</v>
      </c>
      <c r="B3204" s="75" t="str">
        <f t="shared" si="42"/>
        <v>Year ending September 2012</v>
      </c>
      <c r="C3204" t="s">
        <v>137</v>
      </c>
      <c r="D3204" t="s">
        <v>21</v>
      </c>
      <c r="E3204" t="s">
        <v>84</v>
      </c>
      <c r="F3204" t="s">
        <v>79</v>
      </c>
      <c r="G3204" t="s">
        <v>80</v>
      </c>
      <c r="H3204" t="s">
        <v>8</v>
      </c>
      <c r="I3204">
        <v>1</v>
      </c>
    </row>
    <row r="3205" spans="1:9" x14ac:dyDescent="0.35">
      <c r="A3205" t="s">
        <v>13</v>
      </c>
      <c r="B3205" s="75" t="str">
        <f t="shared" si="42"/>
        <v>Year ending September 2012</v>
      </c>
      <c r="C3205" t="s">
        <v>137</v>
      </c>
      <c r="D3205" t="s">
        <v>21</v>
      </c>
      <c r="E3205" t="s">
        <v>84</v>
      </c>
      <c r="F3205" t="s">
        <v>79</v>
      </c>
      <c r="G3205" t="s">
        <v>80</v>
      </c>
      <c r="H3205" t="s">
        <v>6</v>
      </c>
      <c r="I3205">
        <v>29</v>
      </c>
    </row>
    <row r="3206" spans="1:9" x14ac:dyDescent="0.35">
      <c r="A3206" t="s">
        <v>13</v>
      </c>
      <c r="B3206" s="75" t="str">
        <f t="shared" si="42"/>
        <v>Year ending September 2012</v>
      </c>
      <c r="C3206" t="s">
        <v>137</v>
      </c>
      <c r="D3206" t="s">
        <v>21</v>
      </c>
      <c r="E3206" t="s">
        <v>84</v>
      </c>
      <c r="F3206" t="s">
        <v>79</v>
      </c>
      <c r="G3206" t="s">
        <v>80</v>
      </c>
      <c r="H3206" t="s">
        <v>7</v>
      </c>
      <c r="I3206">
        <v>4</v>
      </c>
    </row>
    <row r="3207" spans="1:9" x14ac:dyDescent="0.35">
      <c r="A3207" t="s">
        <v>13</v>
      </c>
      <c r="B3207" s="75" t="str">
        <f t="shared" si="42"/>
        <v>Year ending September 2012</v>
      </c>
      <c r="C3207" t="s">
        <v>137</v>
      </c>
      <c r="D3207" t="s">
        <v>22</v>
      </c>
      <c r="E3207" t="s">
        <v>85</v>
      </c>
      <c r="F3207" t="s">
        <v>79</v>
      </c>
      <c r="G3207" t="s">
        <v>83</v>
      </c>
      <c r="H3207" t="s">
        <v>4</v>
      </c>
      <c r="I3207">
        <v>13</v>
      </c>
    </row>
    <row r="3208" spans="1:9" x14ac:dyDescent="0.35">
      <c r="A3208" t="s">
        <v>13</v>
      </c>
      <c r="B3208" s="75" t="str">
        <f t="shared" si="42"/>
        <v>Year ending September 2012</v>
      </c>
      <c r="C3208" t="s">
        <v>137</v>
      </c>
      <c r="D3208" t="s">
        <v>22</v>
      </c>
      <c r="E3208" t="s">
        <v>85</v>
      </c>
      <c r="F3208" t="s">
        <v>79</v>
      </c>
      <c r="G3208" t="s">
        <v>83</v>
      </c>
      <c r="H3208" t="s">
        <v>5</v>
      </c>
      <c r="I3208">
        <v>10</v>
      </c>
    </row>
    <row r="3209" spans="1:9" x14ac:dyDescent="0.35">
      <c r="A3209" t="s">
        <v>13</v>
      </c>
      <c r="B3209" s="75" t="str">
        <f t="shared" si="42"/>
        <v>Year ending September 2012</v>
      </c>
      <c r="C3209" t="s">
        <v>137</v>
      </c>
      <c r="D3209" t="s">
        <v>22</v>
      </c>
      <c r="E3209" t="s">
        <v>85</v>
      </c>
      <c r="F3209" t="s">
        <v>79</v>
      </c>
      <c r="G3209" t="s">
        <v>83</v>
      </c>
      <c r="H3209" t="s">
        <v>81</v>
      </c>
      <c r="I3209">
        <v>2</v>
      </c>
    </row>
    <row r="3210" spans="1:9" x14ac:dyDescent="0.35">
      <c r="A3210" t="s">
        <v>13</v>
      </c>
      <c r="B3210" s="75" t="str">
        <f t="shared" si="42"/>
        <v>Year ending September 2012</v>
      </c>
      <c r="C3210" t="s">
        <v>137</v>
      </c>
      <c r="D3210" t="s">
        <v>22</v>
      </c>
      <c r="E3210" t="s">
        <v>85</v>
      </c>
      <c r="F3210" t="s">
        <v>79</v>
      </c>
      <c r="G3210" t="s">
        <v>83</v>
      </c>
      <c r="H3210" t="s">
        <v>3</v>
      </c>
      <c r="I3210">
        <v>77</v>
      </c>
    </row>
    <row r="3211" spans="1:9" x14ac:dyDescent="0.35">
      <c r="A3211" t="s">
        <v>13</v>
      </c>
      <c r="B3211" s="75" t="str">
        <f t="shared" si="42"/>
        <v>Year ending September 2012</v>
      </c>
      <c r="C3211" t="s">
        <v>137</v>
      </c>
      <c r="D3211" t="s">
        <v>22</v>
      </c>
      <c r="E3211" t="s">
        <v>85</v>
      </c>
      <c r="F3211" t="s">
        <v>79</v>
      </c>
      <c r="G3211" t="s">
        <v>83</v>
      </c>
      <c r="H3211" t="s">
        <v>10</v>
      </c>
      <c r="I3211">
        <v>8</v>
      </c>
    </row>
    <row r="3212" spans="1:9" x14ac:dyDescent="0.35">
      <c r="A3212" t="s">
        <v>13</v>
      </c>
      <c r="B3212" s="75" t="str">
        <f t="shared" si="42"/>
        <v>Year ending September 2012</v>
      </c>
      <c r="C3212" t="s">
        <v>137</v>
      </c>
      <c r="D3212" t="s">
        <v>22</v>
      </c>
      <c r="E3212" t="s">
        <v>85</v>
      </c>
      <c r="F3212" t="s">
        <v>79</v>
      </c>
      <c r="G3212" t="s">
        <v>83</v>
      </c>
      <c r="H3212" t="s">
        <v>8</v>
      </c>
      <c r="I3212">
        <v>1</v>
      </c>
    </row>
    <row r="3213" spans="1:9" x14ac:dyDescent="0.35">
      <c r="A3213" t="s">
        <v>13</v>
      </c>
      <c r="B3213" s="75" t="str">
        <f t="shared" si="42"/>
        <v>Year ending September 2012</v>
      </c>
      <c r="C3213" t="s">
        <v>137</v>
      </c>
      <c r="D3213" t="s">
        <v>22</v>
      </c>
      <c r="E3213" t="s">
        <v>85</v>
      </c>
      <c r="F3213" t="s">
        <v>79</v>
      </c>
      <c r="G3213" t="s">
        <v>83</v>
      </c>
      <c r="H3213" t="s">
        <v>6</v>
      </c>
      <c r="I3213">
        <v>17</v>
      </c>
    </row>
    <row r="3214" spans="1:9" x14ac:dyDescent="0.35">
      <c r="A3214" t="s">
        <v>13</v>
      </c>
      <c r="B3214" s="75" t="str">
        <f t="shared" si="42"/>
        <v>Year ending September 2012</v>
      </c>
      <c r="C3214" t="s">
        <v>137</v>
      </c>
      <c r="D3214" t="s">
        <v>22</v>
      </c>
      <c r="E3214" t="s">
        <v>85</v>
      </c>
      <c r="F3214" t="s">
        <v>79</v>
      </c>
      <c r="G3214" t="s">
        <v>83</v>
      </c>
      <c r="H3214" t="s">
        <v>7</v>
      </c>
      <c r="I3214">
        <v>3</v>
      </c>
    </row>
    <row r="3215" spans="1:9" x14ac:dyDescent="0.35">
      <c r="A3215" t="s">
        <v>13</v>
      </c>
      <c r="B3215" s="75" t="str">
        <f t="shared" si="42"/>
        <v>Year ending September 2012</v>
      </c>
      <c r="C3215" t="s">
        <v>137</v>
      </c>
      <c r="D3215" t="s">
        <v>23</v>
      </c>
      <c r="E3215" t="s">
        <v>86</v>
      </c>
      <c r="F3215" t="s">
        <v>79</v>
      </c>
      <c r="G3215" t="s">
        <v>87</v>
      </c>
      <c r="H3215" t="s">
        <v>4</v>
      </c>
      <c r="I3215">
        <v>9</v>
      </c>
    </row>
    <row r="3216" spans="1:9" x14ac:dyDescent="0.35">
      <c r="A3216" t="s">
        <v>13</v>
      </c>
      <c r="B3216" s="75" t="str">
        <f t="shared" si="42"/>
        <v>Year ending September 2012</v>
      </c>
      <c r="C3216" t="s">
        <v>137</v>
      </c>
      <c r="D3216" t="s">
        <v>23</v>
      </c>
      <c r="E3216" t="s">
        <v>86</v>
      </c>
      <c r="F3216" t="s">
        <v>79</v>
      </c>
      <c r="G3216" t="s">
        <v>87</v>
      </c>
      <c r="H3216" t="s">
        <v>5</v>
      </c>
      <c r="I3216">
        <v>4</v>
      </c>
    </row>
    <row r="3217" spans="1:9" x14ac:dyDescent="0.35">
      <c r="A3217" t="s">
        <v>13</v>
      </c>
      <c r="B3217" s="75" t="str">
        <f t="shared" si="42"/>
        <v>Year ending September 2012</v>
      </c>
      <c r="C3217" t="s">
        <v>137</v>
      </c>
      <c r="D3217" t="s">
        <v>23</v>
      </c>
      <c r="E3217" t="s">
        <v>86</v>
      </c>
      <c r="F3217" t="s">
        <v>79</v>
      </c>
      <c r="G3217" t="s">
        <v>87</v>
      </c>
      <c r="H3217" t="s">
        <v>81</v>
      </c>
      <c r="I3217">
        <v>2</v>
      </c>
    </row>
    <row r="3218" spans="1:9" x14ac:dyDescent="0.35">
      <c r="A3218" t="s">
        <v>13</v>
      </c>
      <c r="B3218" s="75" t="str">
        <f t="shared" si="42"/>
        <v>Year ending September 2012</v>
      </c>
      <c r="C3218" t="s">
        <v>137</v>
      </c>
      <c r="D3218" t="s">
        <v>23</v>
      </c>
      <c r="E3218" t="s">
        <v>86</v>
      </c>
      <c r="F3218" t="s">
        <v>79</v>
      </c>
      <c r="G3218" t="s">
        <v>87</v>
      </c>
      <c r="H3218" t="s">
        <v>3</v>
      </c>
      <c r="I3218">
        <v>43</v>
      </c>
    </row>
    <row r="3219" spans="1:9" x14ac:dyDescent="0.35">
      <c r="A3219" t="s">
        <v>13</v>
      </c>
      <c r="B3219" s="75" t="str">
        <f t="shared" si="42"/>
        <v>Year ending September 2012</v>
      </c>
      <c r="C3219" t="s">
        <v>137</v>
      </c>
      <c r="D3219" t="s">
        <v>23</v>
      </c>
      <c r="E3219" t="s">
        <v>86</v>
      </c>
      <c r="F3219" t="s">
        <v>79</v>
      </c>
      <c r="G3219" t="s">
        <v>87</v>
      </c>
      <c r="H3219" t="s">
        <v>10</v>
      </c>
      <c r="I3219">
        <v>2</v>
      </c>
    </row>
    <row r="3220" spans="1:9" x14ac:dyDescent="0.35">
      <c r="A3220" t="s">
        <v>13</v>
      </c>
      <c r="B3220" s="75" t="str">
        <f t="shared" si="42"/>
        <v>Year ending September 2012</v>
      </c>
      <c r="C3220" t="s">
        <v>137</v>
      </c>
      <c r="D3220" t="s">
        <v>23</v>
      </c>
      <c r="E3220" t="s">
        <v>86</v>
      </c>
      <c r="F3220" t="s">
        <v>79</v>
      </c>
      <c r="G3220" t="s">
        <v>87</v>
      </c>
      <c r="H3220" t="s">
        <v>6</v>
      </c>
      <c r="I3220">
        <v>10</v>
      </c>
    </row>
    <row r="3221" spans="1:9" x14ac:dyDescent="0.35">
      <c r="A3221" t="s">
        <v>13</v>
      </c>
      <c r="B3221" s="75" t="str">
        <f t="shared" si="42"/>
        <v>Year ending September 2012</v>
      </c>
      <c r="C3221" t="s">
        <v>137</v>
      </c>
      <c r="D3221" t="s">
        <v>24</v>
      </c>
      <c r="E3221" t="s">
        <v>88</v>
      </c>
      <c r="F3221" t="s">
        <v>79</v>
      </c>
      <c r="G3221" t="s">
        <v>83</v>
      </c>
      <c r="H3221" t="s">
        <v>4</v>
      </c>
      <c r="I3221">
        <v>9</v>
      </c>
    </row>
    <row r="3222" spans="1:9" x14ac:dyDescent="0.35">
      <c r="A3222" t="s">
        <v>13</v>
      </c>
      <c r="B3222" s="75" t="str">
        <f t="shared" si="42"/>
        <v>Year ending September 2012</v>
      </c>
      <c r="C3222" t="s">
        <v>137</v>
      </c>
      <c r="D3222" t="s">
        <v>24</v>
      </c>
      <c r="E3222" t="s">
        <v>88</v>
      </c>
      <c r="F3222" t="s">
        <v>79</v>
      </c>
      <c r="G3222" t="s">
        <v>83</v>
      </c>
      <c r="H3222" t="s">
        <v>5</v>
      </c>
      <c r="I3222">
        <v>5</v>
      </c>
    </row>
    <row r="3223" spans="1:9" x14ac:dyDescent="0.35">
      <c r="A3223" t="s">
        <v>13</v>
      </c>
      <c r="B3223" s="75" t="str">
        <f t="shared" si="42"/>
        <v>Year ending September 2012</v>
      </c>
      <c r="C3223" t="s">
        <v>137</v>
      </c>
      <c r="D3223" t="s">
        <v>24</v>
      </c>
      <c r="E3223" t="s">
        <v>88</v>
      </c>
      <c r="F3223" t="s">
        <v>79</v>
      </c>
      <c r="G3223" t="s">
        <v>83</v>
      </c>
      <c r="H3223" t="s">
        <v>81</v>
      </c>
      <c r="I3223">
        <v>2</v>
      </c>
    </row>
    <row r="3224" spans="1:9" x14ac:dyDescent="0.35">
      <c r="A3224" t="s">
        <v>13</v>
      </c>
      <c r="B3224" s="75" t="str">
        <f t="shared" si="42"/>
        <v>Year ending September 2012</v>
      </c>
      <c r="C3224" t="s">
        <v>137</v>
      </c>
      <c r="D3224" t="s">
        <v>24</v>
      </c>
      <c r="E3224" t="s">
        <v>88</v>
      </c>
      <c r="F3224" t="s">
        <v>79</v>
      </c>
      <c r="G3224" t="s">
        <v>83</v>
      </c>
      <c r="H3224" t="s">
        <v>3</v>
      </c>
      <c r="I3224">
        <v>70</v>
      </c>
    </row>
    <row r="3225" spans="1:9" x14ac:dyDescent="0.35">
      <c r="A3225" t="s">
        <v>13</v>
      </c>
      <c r="B3225" s="75" t="str">
        <f t="shared" si="42"/>
        <v>Year ending September 2012</v>
      </c>
      <c r="C3225" t="s">
        <v>137</v>
      </c>
      <c r="D3225" t="s">
        <v>24</v>
      </c>
      <c r="E3225" t="s">
        <v>88</v>
      </c>
      <c r="F3225" t="s">
        <v>79</v>
      </c>
      <c r="G3225" t="s">
        <v>83</v>
      </c>
      <c r="H3225" t="s">
        <v>10</v>
      </c>
      <c r="I3225">
        <v>3</v>
      </c>
    </row>
    <row r="3226" spans="1:9" x14ac:dyDescent="0.35">
      <c r="A3226" t="s">
        <v>13</v>
      </c>
      <c r="B3226" s="75" t="str">
        <f t="shared" si="42"/>
        <v>Year ending September 2012</v>
      </c>
      <c r="C3226" t="s">
        <v>137</v>
      </c>
      <c r="D3226" t="s">
        <v>24</v>
      </c>
      <c r="E3226" t="s">
        <v>88</v>
      </c>
      <c r="F3226" t="s">
        <v>79</v>
      </c>
      <c r="G3226" t="s">
        <v>83</v>
      </c>
      <c r="H3226" t="s">
        <v>6</v>
      </c>
      <c r="I3226">
        <v>12</v>
      </c>
    </row>
    <row r="3227" spans="1:9" x14ac:dyDescent="0.35">
      <c r="A3227" t="s">
        <v>13</v>
      </c>
      <c r="B3227" s="75" t="str">
        <f t="shared" si="42"/>
        <v>Year ending September 2012</v>
      </c>
      <c r="C3227" t="s">
        <v>137</v>
      </c>
      <c r="D3227" t="s">
        <v>24</v>
      </c>
      <c r="E3227" t="s">
        <v>88</v>
      </c>
      <c r="F3227" t="s">
        <v>79</v>
      </c>
      <c r="G3227" t="s">
        <v>83</v>
      </c>
      <c r="H3227" t="s">
        <v>7</v>
      </c>
      <c r="I3227">
        <v>2</v>
      </c>
    </row>
    <row r="3228" spans="1:9" x14ac:dyDescent="0.35">
      <c r="A3228" t="s">
        <v>13</v>
      </c>
      <c r="B3228" s="75" t="str">
        <f t="shared" si="42"/>
        <v>Year ending September 2012</v>
      </c>
      <c r="C3228" t="s">
        <v>137</v>
      </c>
      <c r="D3228" t="s">
        <v>25</v>
      </c>
      <c r="E3228" t="s">
        <v>89</v>
      </c>
      <c r="F3228" t="s">
        <v>79</v>
      </c>
      <c r="G3228" t="s">
        <v>80</v>
      </c>
      <c r="H3228" t="s">
        <v>4</v>
      </c>
      <c r="I3228">
        <v>7</v>
      </c>
    </row>
    <row r="3229" spans="1:9" x14ac:dyDescent="0.35">
      <c r="A3229" t="s">
        <v>13</v>
      </c>
      <c r="B3229" s="75" t="str">
        <f t="shared" si="42"/>
        <v>Year ending September 2012</v>
      </c>
      <c r="C3229" t="s">
        <v>137</v>
      </c>
      <c r="D3229" t="s">
        <v>25</v>
      </c>
      <c r="E3229" t="s">
        <v>89</v>
      </c>
      <c r="F3229" t="s">
        <v>79</v>
      </c>
      <c r="G3229" t="s">
        <v>80</v>
      </c>
      <c r="H3229" t="s">
        <v>5</v>
      </c>
      <c r="I3229">
        <v>1</v>
      </c>
    </row>
    <row r="3230" spans="1:9" x14ac:dyDescent="0.35">
      <c r="A3230" t="s">
        <v>13</v>
      </c>
      <c r="B3230" s="75" t="str">
        <f t="shared" si="42"/>
        <v>Year ending September 2012</v>
      </c>
      <c r="C3230" t="s">
        <v>137</v>
      </c>
      <c r="D3230" t="s">
        <v>25</v>
      </c>
      <c r="E3230" t="s">
        <v>89</v>
      </c>
      <c r="F3230" t="s">
        <v>79</v>
      </c>
      <c r="G3230" t="s">
        <v>80</v>
      </c>
      <c r="H3230" t="s">
        <v>3</v>
      </c>
      <c r="I3230">
        <v>38</v>
      </c>
    </row>
    <row r="3231" spans="1:9" x14ac:dyDescent="0.35">
      <c r="A3231" t="s">
        <v>13</v>
      </c>
      <c r="B3231" s="75" t="str">
        <f t="shared" si="42"/>
        <v>Year ending September 2012</v>
      </c>
      <c r="C3231" t="s">
        <v>137</v>
      </c>
      <c r="D3231" t="s">
        <v>25</v>
      </c>
      <c r="E3231" t="s">
        <v>89</v>
      </c>
      <c r="F3231" t="s">
        <v>79</v>
      </c>
      <c r="G3231" t="s">
        <v>80</v>
      </c>
      <c r="H3231" t="s">
        <v>10</v>
      </c>
      <c r="I3231">
        <v>2</v>
      </c>
    </row>
    <row r="3232" spans="1:9" x14ac:dyDescent="0.35">
      <c r="A3232" t="s">
        <v>13</v>
      </c>
      <c r="B3232" s="75" t="str">
        <f t="shared" si="42"/>
        <v>Year ending September 2012</v>
      </c>
      <c r="C3232" t="s">
        <v>137</v>
      </c>
      <c r="D3232" t="s">
        <v>25</v>
      </c>
      <c r="E3232" t="s">
        <v>89</v>
      </c>
      <c r="F3232" t="s">
        <v>79</v>
      </c>
      <c r="G3232" t="s">
        <v>80</v>
      </c>
      <c r="H3232" t="s">
        <v>6</v>
      </c>
      <c r="I3232">
        <v>5</v>
      </c>
    </row>
    <row r="3233" spans="1:9" x14ac:dyDescent="0.35">
      <c r="A3233" t="s">
        <v>13</v>
      </c>
      <c r="B3233" s="75" t="str">
        <f t="shared" si="42"/>
        <v>Year ending September 2012</v>
      </c>
      <c r="C3233" t="s">
        <v>137</v>
      </c>
      <c r="D3233" t="s">
        <v>26</v>
      </c>
      <c r="E3233" t="s">
        <v>90</v>
      </c>
      <c r="F3233" t="s">
        <v>79</v>
      </c>
      <c r="G3233" t="s">
        <v>87</v>
      </c>
      <c r="H3233" t="s">
        <v>4</v>
      </c>
      <c r="I3233">
        <v>10</v>
      </c>
    </row>
    <row r="3234" spans="1:9" x14ac:dyDescent="0.35">
      <c r="A3234" t="s">
        <v>13</v>
      </c>
      <c r="B3234" s="75" t="str">
        <f t="shared" si="42"/>
        <v>Year ending September 2012</v>
      </c>
      <c r="C3234" t="s">
        <v>137</v>
      </c>
      <c r="D3234" t="s">
        <v>26</v>
      </c>
      <c r="E3234" t="s">
        <v>90</v>
      </c>
      <c r="F3234" t="s">
        <v>79</v>
      </c>
      <c r="G3234" t="s">
        <v>87</v>
      </c>
      <c r="H3234" t="s">
        <v>5</v>
      </c>
      <c r="I3234">
        <v>4</v>
      </c>
    </row>
    <row r="3235" spans="1:9" x14ac:dyDescent="0.35">
      <c r="A3235" t="s">
        <v>13</v>
      </c>
      <c r="B3235" s="75" t="str">
        <f t="shared" si="42"/>
        <v>Year ending September 2012</v>
      </c>
      <c r="C3235" t="s">
        <v>137</v>
      </c>
      <c r="D3235" t="s">
        <v>26</v>
      </c>
      <c r="E3235" t="s">
        <v>90</v>
      </c>
      <c r="F3235" t="s">
        <v>79</v>
      </c>
      <c r="G3235" t="s">
        <v>87</v>
      </c>
      <c r="H3235" t="s">
        <v>81</v>
      </c>
      <c r="I3235">
        <v>1</v>
      </c>
    </row>
    <row r="3236" spans="1:9" x14ac:dyDescent="0.35">
      <c r="A3236" t="s">
        <v>13</v>
      </c>
      <c r="B3236" s="75" t="str">
        <f t="shared" si="42"/>
        <v>Year ending September 2012</v>
      </c>
      <c r="C3236" t="s">
        <v>137</v>
      </c>
      <c r="D3236" t="s">
        <v>26</v>
      </c>
      <c r="E3236" t="s">
        <v>90</v>
      </c>
      <c r="F3236" t="s">
        <v>79</v>
      </c>
      <c r="G3236" t="s">
        <v>87</v>
      </c>
      <c r="H3236" t="s">
        <v>3</v>
      </c>
      <c r="I3236">
        <v>33</v>
      </c>
    </row>
    <row r="3237" spans="1:9" x14ac:dyDescent="0.35">
      <c r="A3237" t="s">
        <v>13</v>
      </c>
      <c r="B3237" s="75" t="str">
        <f t="shared" si="42"/>
        <v>Year ending September 2012</v>
      </c>
      <c r="C3237" t="s">
        <v>137</v>
      </c>
      <c r="D3237" t="s">
        <v>26</v>
      </c>
      <c r="E3237" t="s">
        <v>90</v>
      </c>
      <c r="F3237" t="s">
        <v>79</v>
      </c>
      <c r="G3237" t="s">
        <v>87</v>
      </c>
      <c r="H3237" t="s">
        <v>10</v>
      </c>
      <c r="I3237">
        <v>5</v>
      </c>
    </row>
    <row r="3238" spans="1:9" x14ac:dyDescent="0.35">
      <c r="A3238" t="s">
        <v>13</v>
      </c>
      <c r="B3238" s="75" t="str">
        <f t="shared" si="42"/>
        <v>Year ending September 2012</v>
      </c>
      <c r="C3238" t="s">
        <v>137</v>
      </c>
      <c r="D3238" t="s">
        <v>26</v>
      </c>
      <c r="E3238" t="s">
        <v>90</v>
      </c>
      <c r="F3238" t="s">
        <v>79</v>
      </c>
      <c r="G3238" t="s">
        <v>87</v>
      </c>
      <c r="H3238" t="s">
        <v>6</v>
      </c>
      <c r="I3238">
        <v>6</v>
      </c>
    </row>
    <row r="3239" spans="1:9" x14ac:dyDescent="0.35">
      <c r="A3239" t="s">
        <v>13</v>
      </c>
      <c r="B3239" s="75" t="str">
        <f t="shared" si="42"/>
        <v>Year ending September 2012</v>
      </c>
      <c r="C3239" t="s">
        <v>137</v>
      </c>
      <c r="D3239" t="s">
        <v>26</v>
      </c>
      <c r="E3239" t="s">
        <v>90</v>
      </c>
      <c r="F3239" t="s">
        <v>79</v>
      </c>
      <c r="G3239" t="s">
        <v>87</v>
      </c>
      <c r="H3239" t="s">
        <v>7</v>
      </c>
      <c r="I3239">
        <v>1</v>
      </c>
    </row>
    <row r="3240" spans="1:9" x14ac:dyDescent="0.35">
      <c r="A3240" t="s">
        <v>13</v>
      </c>
      <c r="B3240" s="75" t="str">
        <f t="shared" si="42"/>
        <v>Year ending September 2012</v>
      </c>
      <c r="C3240" t="s">
        <v>137</v>
      </c>
      <c r="D3240" t="s">
        <v>27</v>
      </c>
      <c r="E3240" t="s">
        <v>91</v>
      </c>
      <c r="F3240" t="s">
        <v>79</v>
      </c>
      <c r="G3240" t="s">
        <v>87</v>
      </c>
      <c r="H3240" t="s">
        <v>4</v>
      </c>
      <c r="I3240">
        <v>8</v>
      </c>
    </row>
    <row r="3241" spans="1:9" x14ac:dyDescent="0.35">
      <c r="A3241" t="s">
        <v>13</v>
      </c>
      <c r="B3241" s="75" t="str">
        <f t="shared" si="42"/>
        <v>Year ending September 2012</v>
      </c>
      <c r="C3241" t="s">
        <v>137</v>
      </c>
      <c r="D3241" t="s">
        <v>27</v>
      </c>
      <c r="E3241" t="s">
        <v>91</v>
      </c>
      <c r="F3241" t="s">
        <v>79</v>
      </c>
      <c r="G3241" t="s">
        <v>87</v>
      </c>
      <c r="H3241" t="s">
        <v>5</v>
      </c>
      <c r="I3241">
        <v>5</v>
      </c>
    </row>
    <row r="3242" spans="1:9" x14ac:dyDescent="0.35">
      <c r="A3242" t="s">
        <v>13</v>
      </c>
      <c r="B3242" s="75" t="str">
        <f t="shared" si="42"/>
        <v>Year ending September 2012</v>
      </c>
      <c r="C3242" t="s">
        <v>137</v>
      </c>
      <c r="D3242" t="s">
        <v>27</v>
      </c>
      <c r="E3242" t="s">
        <v>91</v>
      </c>
      <c r="F3242" t="s">
        <v>79</v>
      </c>
      <c r="G3242" t="s">
        <v>87</v>
      </c>
      <c r="H3242" t="s">
        <v>3</v>
      </c>
      <c r="I3242">
        <v>53</v>
      </c>
    </row>
    <row r="3243" spans="1:9" x14ac:dyDescent="0.35">
      <c r="A3243" t="s">
        <v>13</v>
      </c>
      <c r="B3243" s="75" t="str">
        <f t="shared" si="42"/>
        <v>Year ending September 2012</v>
      </c>
      <c r="C3243" t="s">
        <v>137</v>
      </c>
      <c r="D3243" t="s">
        <v>27</v>
      </c>
      <c r="E3243" t="s">
        <v>91</v>
      </c>
      <c r="F3243" t="s">
        <v>79</v>
      </c>
      <c r="G3243" t="s">
        <v>87</v>
      </c>
      <c r="H3243" t="s">
        <v>10</v>
      </c>
      <c r="I3243">
        <v>4</v>
      </c>
    </row>
    <row r="3244" spans="1:9" x14ac:dyDescent="0.35">
      <c r="A3244" t="s">
        <v>13</v>
      </c>
      <c r="B3244" s="75" t="str">
        <f t="shared" si="42"/>
        <v>Year ending September 2012</v>
      </c>
      <c r="C3244" t="s">
        <v>137</v>
      </c>
      <c r="D3244" t="s">
        <v>27</v>
      </c>
      <c r="E3244" t="s">
        <v>91</v>
      </c>
      <c r="F3244" t="s">
        <v>79</v>
      </c>
      <c r="G3244" t="s">
        <v>87</v>
      </c>
      <c r="H3244" t="s">
        <v>6</v>
      </c>
      <c r="I3244">
        <v>9</v>
      </c>
    </row>
    <row r="3245" spans="1:9" x14ac:dyDescent="0.35">
      <c r="A3245" t="s">
        <v>13</v>
      </c>
      <c r="B3245" s="75" t="str">
        <f t="shared" si="42"/>
        <v>Year ending September 2012</v>
      </c>
      <c r="C3245" t="s">
        <v>137</v>
      </c>
      <c r="D3245" t="s">
        <v>28</v>
      </c>
      <c r="E3245" t="s">
        <v>92</v>
      </c>
      <c r="F3245" t="s">
        <v>79</v>
      </c>
      <c r="G3245" t="s">
        <v>83</v>
      </c>
      <c r="H3245" t="s">
        <v>4</v>
      </c>
      <c r="I3245">
        <v>9</v>
      </c>
    </row>
    <row r="3246" spans="1:9" x14ac:dyDescent="0.35">
      <c r="A3246" t="s">
        <v>13</v>
      </c>
      <c r="B3246" s="75" t="str">
        <f t="shared" si="42"/>
        <v>Year ending September 2012</v>
      </c>
      <c r="C3246" t="s">
        <v>137</v>
      </c>
      <c r="D3246" t="s">
        <v>28</v>
      </c>
      <c r="E3246" t="s">
        <v>92</v>
      </c>
      <c r="F3246" t="s">
        <v>79</v>
      </c>
      <c r="G3246" t="s">
        <v>83</v>
      </c>
      <c r="H3246" t="s">
        <v>5</v>
      </c>
      <c r="I3246">
        <v>6</v>
      </c>
    </row>
    <row r="3247" spans="1:9" x14ac:dyDescent="0.35">
      <c r="A3247" t="s">
        <v>13</v>
      </c>
      <c r="B3247" s="75" t="str">
        <f t="shared" si="42"/>
        <v>Year ending September 2012</v>
      </c>
      <c r="C3247" t="s">
        <v>137</v>
      </c>
      <c r="D3247" t="s">
        <v>28</v>
      </c>
      <c r="E3247" t="s">
        <v>92</v>
      </c>
      <c r="F3247" t="s">
        <v>79</v>
      </c>
      <c r="G3247" t="s">
        <v>83</v>
      </c>
      <c r="H3247" t="s">
        <v>3</v>
      </c>
      <c r="I3247">
        <v>85</v>
      </c>
    </row>
    <row r="3248" spans="1:9" x14ac:dyDescent="0.35">
      <c r="A3248" t="s">
        <v>13</v>
      </c>
      <c r="B3248" s="75" t="str">
        <f t="shared" si="42"/>
        <v>Year ending September 2012</v>
      </c>
      <c r="C3248" t="s">
        <v>137</v>
      </c>
      <c r="D3248" t="s">
        <v>28</v>
      </c>
      <c r="E3248" t="s">
        <v>92</v>
      </c>
      <c r="F3248" t="s">
        <v>79</v>
      </c>
      <c r="G3248" t="s">
        <v>83</v>
      </c>
      <c r="H3248" t="s">
        <v>10</v>
      </c>
      <c r="I3248">
        <v>9</v>
      </c>
    </row>
    <row r="3249" spans="1:9" x14ac:dyDescent="0.35">
      <c r="A3249" t="s">
        <v>13</v>
      </c>
      <c r="B3249" s="75" t="str">
        <f t="shared" si="42"/>
        <v>Year ending September 2012</v>
      </c>
      <c r="C3249" t="s">
        <v>137</v>
      </c>
      <c r="D3249" t="s">
        <v>28</v>
      </c>
      <c r="E3249" t="s">
        <v>92</v>
      </c>
      <c r="F3249" t="s">
        <v>79</v>
      </c>
      <c r="G3249" t="s">
        <v>83</v>
      </c>
      <c r="H3249" t="s">
        <v>6</v>
      </c>
      <c r="I3249">
        <v>17</v>
      </c>
    </row>
    <row r="3250" spans="1:9" x14ac:dyDescent="0.35">
      <c r="A3250" t="s">
        <v>13</v>
      </c>
      <c r="B3250" s="75" t="str">
        <f t="shared" si="42"/>
        <v>Year ending September 2012</v>
      </c>
      <c r="C3250" t="s">
        <v>137</v>
      </c>
      <c r="D3250" t="s">
        <v>28</v>
      </c>
      <c r="E3250" t="s">
        <v>92</v>
      </c>
      <c r="F3250" t="s">
        <v>79</v>
      </c>
      <c r="G3250" t="s">
        <v>83</v>
      </c>
      <c r="H3250" t="s">
        <v>7</v>
      </c>
      <c r="I3250">
        <v>1</v>
      </c>
    </row>
    <row r="3251" spans="1:9" x14ac:dyDescent="0.35">
      <c r="A3251" t="s">
        <v>13</v>
      </c>
      <c r="B3251" s="75" t="str">
        <f t="shared" si="42"/>
        <v>Year ending September 2012</v>
      </c>
      <c r="C3251" t="s">
        <v>137</v>
      </c>
      <c r="D3251" t="s">
        <v>29</v>
      </c>
      <c r="E3251" t="s">
        <v>93</v>
      </c>
      <c r="F3251" t="s">
        <v>79</v>
      </c>
      <c r="G3251" t="s">
        <v>87</v>
      </c>
      <c r="H3251" t="s">
        <v>4</v>
      </c>
      <c r="I3251">
        <v>25</v>
      </c>
    </row>
    <row r="3252" spans="1:9" x14ac:dyDescent="0.35">
      <c r="A3252" t="s">
        <v>13</v>
      </c>
      <c r="B3252" s="75" t="str">
        <f t="shared" si="42"/>
        <v>Year ending September 2012</v>
      </c>
      <c r="C3252" t="s">
        <v>137</v>
      </c>
      <c r="D3252" t="s">
        <v>29</v>
      </c>
      <c r="E3252" t="s">
        <v>93</v>
      </c>
      <c r="F3252" t="s">
        <v>79</v>
      </c>
      <c r="G3252" t="s">
        <v>87</v>
      </c>
      <c r="H3252" t="s">
        <v>5</v>
      </c>
      <c r="I3252">
        <v>23</v>
      </c>
    </row>
    <row r="3253" spans="1:9" x14ac:dyDescent="0.35">
      <c r="A3253" t="s">
        <v>13</v>
      </c>
      <c r="B3253" s="75" t="str">
        <f t="shared" si="42"/>
        <v>Year ending September 2012</v>
      </c>
      <c r="C3253" t="s">
        <v>137</v>
      </c>
      <c r="D3253" t="s">
        <v>29</v>
      </c>
      <c r="E3253" t="s">
        <v>93</v>
      </c>
      <c r="F3253" t="s">
        <v>79</v>
      </c>
      <c r="G3253" t="s">
        <v>87</v>
      </c>
      <c r="H3253" t="s">
        <v>81</v>
      </c>
      <c r="I3253">
        <v>12</v>
      </c>
    </row>
    <row r="3254" spans="1:9" x14ac:dyDescent="0.35">
      <c r="A3254" t="s">
        <v>13</v>
      </c>
      <c r="B3254" s="75" t="str">
        <f t="shared" si="42"/>
        <v>Year ending September 2012</v>
      </c>
      <c r="C3254" t="s">
        <v>137</v>
      </c>
      <c r="D3254" t="s">
        <v>29</v>
      </c>
      <c r="E3254" t="s">
        <v>93</v>
      </c>
      <c r="F3254" t="s">
        <v>79</v>
      </c>
      <c r="G3254" t="s">
        <v>87</v>
      </c>
      <c r="H3254" t="s">
        <v>3</v>
      </c>
      <c r="I3254">
        <v>130</v>
      </c>
    </row>
    <row r="3255" spans="1:9" x14ac:dyDescent="0.35">
      <c r="A3255" t="s">
        <v>13</v>
      </c>
      <c r="B3255" s="75" t="str">
        <f t="shared" si="42"/>
        <v>Year ending September 2012</v>
      </c>
      <c r="C3255" t="s">
        <v>137</v>
      </c>
      <c r="D3255" t="s">
        <v>29</v>
      </c>
      <c r="E3255" t="s">
        <v>93</v>
      </c>
      <c r="F3255" t="s">
        <v>79</v>
      </c>
      <c r="G3255" t="s">
        <v>87</v>
      </c>
      <c r="H3255" t="s">
        <v>10</v>
      </c>
      <c r="I3255">
        <v>23</v>
      </c>
    </row>
    <row r="3256" spans="1:9" x14ac:dyDescent="0.35">
      <c r="A3256" t="s">
        <v>13</v>
      </c>
      <c r="B3256" s="75" t="str">
        <f t="shared" si="42"/>
        <v>Year ending September 2012</v>
      </c>
      <c r="C3256" t="s">
        <v>137</v>
      </c>
      <c r="D3256" t="s">
        <v>29</v>
      </c>
      <c r="E3256" t="s">
        <v>93</v>
      </c>
      <c r="F3256" t="s">
        <v>79</v>
      </c>
      <c r="G3256" t="s">
        <v>87</v>
      </c>
      <c r="H3256" t="s">
        <v>6</v>
      </c>
      <c r="I3256">
        <v>37</v>
      </c>
    </row>
    <row r="3257" spans="1:9" x14ac:dyDescent="0.35">
      <c r="A3257" t="s">
        <v>13</v>
      </c>
      <c r="B3257" s="75" t="str">
        <f t="shared" si="42"/>
        <v>Year ending September 2012</v>
      </c>
      <c r="C3257" t="s">
        <v>137</v>
      </c>
      <c r="D3257" t="s">
        <v>29</v>
      </c>
      <c r="E3257" t="s">
        <v>93</v>
      </c>
      <c r="F3257" t="s">
        <v>79</v>
      </c>
      <c r="G3257" t="s">
        <v>87</v>
      </c>
      <c r="H3257" t="s">
        <v>7</v>
      </c>
      <c r="I3257">
        <v>13</v>
      </c>
    </row>
    <row r="3258" spans="1:9" x14ac:dyDescent="0.35">
      <c r="A3258" t="s">
        <v>13</v>
      </c>
      <c r="B3258" s="75" t="str">
        <f t="shared" si="42"/>
        <v>Year ending September 2012</v>
      </c>
      <c r="C3258" t="s">
        <v>137</v>
      </c>
      <c r="D3258" t="s">
        <v>30</v>
      </c>
      <c r="E3258" t="s">
        <v>252</v>
      </c>
      <c r="F3258" t="s">
        <v>79</v>
      </c>
      <c r="G3258" t="s">
        <v>83</v>
      </c>
      <c r="H3258" t="s">
        <v>4</v>
      </c>
      <c r="I3258">
        <v>21</v>
      </c>
    </row>
    <row r="3259" spans="1:9" x14ac:dyDescent="0.35">
      <c r="A3259" t="s">
        <v>13</v>
      </c>
      <c r="B3259" s="75" t="str">
        <f t="shared" si="42"/>
        <v>Year ending September 2012</v>
      </c>
      <c r="C3259" t="s">
        <v>137</v>
      </c>
      <c r="D3259" t="s">
        <v>30</v>
      </c>
      <c r="E3259" t="s">
        <v>252</v>
      </c>
      <c r="F3259" t="s">
        <v>79</v>
      </c>
      <c r="G3259" t="s">
        <v>83</v>
      </c>
      <c r="H3259" t="s">
        <v>5</v>
      </c>
      <c r="I3259">
        <v>14</v>
      </c>
    </row>
    <row r="3260" spans="1:9" x14ac:dyDescent="0.35">
      <c r="A3260" t="s">
        <v>13</v>
      </c>
      <c r="B3260" s="75" t="str">
        <f t="shared" si="42"/>
        <v>Year ending September 2012</v>
      </c>
      <c r="C3260" t="s">
        <v>137</v>
      </c>
      <c r="D3260" t="s">
        <v>30</v>
      </c>
      <c r="E3260" t="s">
        <v>252</v>
      </c>
      <c r="F3260" t="s">
        <v>79</v>
      </c>
      <c r="G3260" t="s">
        <v>83</v>
      </c>
      <c r="H3260" t="s">
        <v>81</v>
      </c>
      <c r="I3260">
        <v>7</v>
      </c>
    </row>
    <row r="3261" spans="1:9" x14ac:dyDescent="0.35">
      <c r="A3261" t="s">
        <v>13</v>
      </c>
      <c r="B3261" s="75" t="str">
        <f t="shared" si="42"/>
        <v>Year ending September 2012</v>
      </c>
      <c r="C3261" t="s">
        <v>137</v>
      </c>
      <c r="D3261" t="s">
        <v>30</v>
      </c>
      <c r="E3261" t="s">
        <v>252</v>
      </c>
      <c r="F3261" t="s">
        <v>79</v>
      </c>
      <c r="G3261" t="s">
        <v>83</v>
      </c>
      <c r="H3261" t="s">
        <v>3</v>
      </c>
      <c r="I3261">
        <v>94</v>
      </c>
    </row>
    <row r="3262" spans="1:9" x14ac:dyDescent="0.35">
      <c r="A3262" t="s">
        <v>13</v>
      </c>
      <c r="B3262" s="75" t="str">
        <f t="shared" si="42"/>
        <v>Year ending September 2012</v>
      </c>
      <c r="C3262" t="s">
        <v>137</v>
      </c>
      <c r="D3262" t="s">
        <v>30</v>
      </c>
      <c r="E3262" t="s">
        <v>252</v>
      </c>
      <c r="F3262" t="s">
        <v>79</v>
      </c>
      <c r="G3262" t="s">
        <v>83</v>
      </c>
      <c r="H3262" t="s">
        <v>10</v>
      </c>
      <c r="I3262">
        <v>24</v>
      </c>
    </row>
    <row r="3263" spans="1:9" x14ac:dyDescent="0.35">
      <c r="A3263" t="s">
        <v>13</v>
      </c>
      <c r="B3263" s="75" t="str">
        <f t="shared" si="42"/>
        <v>Year ending September 2012</v>
      </c>
      <c r="C3263" t="s">
        <v>137</v>
      </c>
      <c r="D3263" t="s">
        <v>30</v>
      </c>
      <c r="E3263" t="s">
        <v>252</v>
      </c>
      <c r="F3263" t="s">
        <v>79</v>
      </c>
      <c r="G3263" t="s">
        <v>83</v>
      </c>
      <c r="H3263" t="s">
        <v>6</v>
      </c>
      <c r="I3263">
        <v>31</v>
      </c>
    </row>
    <row r="3264" spans="1:9" x14ac:dyDescent="0.35">
      <c r="A3264" t="s">
        <v>13</v>
      </c>
      <c r="B3264" s="75" t="str">
        <f t="shared" si="42"/>
        <v>Year ending September 2012</v>
      </c>
      <c r="C3264" t="s">
        <v>137</v>
      </c>
      <c r="D3264" t="s">
        <v>30</v>
      </c>
      <c r="E3264" t="s">
        <v>252</v>
      </c>
      <c r="F3264" t="s">
        <v>79</v>
      </c>
      <c r="G3264" t="s">
        <v>83</v>
      </c>
      <c r="H3264" t="s">
        <v>7</v>
      </c>
      <c r="I3264">
        <v>9</v>
      </c>
    </row>
    <row r="3265" spans="1:9" x14ac:dyDescent="0.35">
      <c r="A3265" t="s">
        <v>13</v>
      </c>
      <c r="B3265" s="75" t="str">
        <f t="shared" si="42"/>
        <v>Year ending September 2012</v>
      </c>
      <c r="C3265" t="s">
        <v>137</v>
      </c>
      <c r="D3265" t="s">
        <v>31</v>
      </c>
      <c r="E3265" t="s">
        <v>94</v>
      </c>
      <c r="F3265" t="s">
        <v>79</v>
      </c>
      <c r="G3265" t="s">
        <v>87</v>
      </c>
      <c r="H3265" t="s">
        <v>4</v>
      </c>
      <c r="I3265">
        <v>12</v>
      </c>
    </row>
    <row r="3266" spans="1:9" x14ac:dyDescent="0.35">
      <c r="A3266" t="s">
        <v>13</v>
      </c>
      <c r="B3266" s="75" t="str">
        <f t="shared" ref="B3266:B3329" si="43">IF(OR(C3266="2009/10 Jan, Feb, Mar",C3266="2010/11 Apr, May, Jun",C3266="2010/11 Jul, Aug, Sep",C3266="2009/10 Oct, Nov, Dec"),"Year ending September 2010",IF(OR(C3266="2010/11 Jan, Feb, Mar",C3266="2011/12 Apr, May, Jun",C3266="2011/12 Jul, Aug, Sep",C3266="2010/11 Oct, Nov, Dec"),"Year ending September 2011",IF(OR(C3266="2011/12 Jan, Feb, Mar",C3266="2012/13 Apr, May, Jun",C3266="2012/13 Jul, Aug, Sep",C3266="2011/12 Oct, Nov, Dec"),"Year ending September 2012",IF(OR(C3266="2012/13 Jan, Feb, Mar",C3266="2013/14 Apr, May, Jun",C3266="2013/14 Jul, Aug, Sep",C3266="2012/13 Oct, Nov, Dec"),"Year ending September 2013",IF(OR(C3266="2013/14 Jan, Feb, Mar",C3266="2014/15 Apr, May, Jun",C3266="2014/15 Jul, Aug, Sep",C3266="2013/14 Oct, Nov, Dec"),"Year ending September 2014",IF(OR(C3266="2014/15 Jan, Feb, Mar",C3266="2015/16 Apr, May, Jun",C3266="2015/16 Jul, Aug, Sep",C3266="2014/15 Oct, Nov, Dec"),"Year ending September 2015",IF(OR(C3266="2015/16 Jan, Feb, Mar",C3266="2016/17 Apr, May, Jun",C3266="2016/17 Jul, Aug, Sep",C3266="2015/16 Oct, Nov, Dec"),"Year ending September 2016",IF(OR(C3266="2016/17 Jan, Feb, Mar",C3266="2017/18 Apr, May, Jun",C3266="2017/18 Jul, Aug, Sep",C3266="2016/17 Oct, Nov, Dec"),"Year ending September 2017",IF(OR(C3266="2017/18 Jan, Feb, Mar",C3266="2018/19 Apr, May, Jun",C3266="2018/19 Jul, Aug, Sep",C3266="2017/18 Oct, Nov, Dec"),"Year ending September 2018",IF(OR(C3266="2018/19 Jan, Feb, Mar",C3266="2019/20 Apr, May, Jun",C3266="2019/20 Jul, Aug, Sep",C3266="2018/19 Oct, Nov, Dec"),"Year ending September 2019",""))))))))))</f>
        <v>Year ending September 2012</v>
      </c>
      <c r="C3266" t="s">
        <v>137</v>
      </c>
      <c r="D3266" t="s">
        <v>31</v>
      </c>
      <c r="E3266" t="s">
        <v>94</v>
      </c>
      <c r="F3266" t="s">
        <v>79</v>
      </c>
      <c r="G3266" t="s">
        <v>87</v>
      </c>
      <c r="H3266" t="s">
        <v>5</v>
      </c>
      <c r="I3266">
        <v>6</v>
      </c>
    </row>
    <row r="3267" spans="1:9" x14ac:dyDescent="0.35">
      <c r="A3267" t="s">
        <v>13</v>
      </c>
      <c r="B3267" s="75" t="str">
        <f t="shared" si="43"/>
        <v>Year ending September 2012</v>
      </c>
      <c r="C3267" t="s">
        <v>137</v>
      </c>
      <c r="D3267" t="s">
        <v>31</v>
      </c>
      <c r="E3267" t="s">
        <v>94</v>
      </c>
      <c r="F3267" t="s">
        <v>79</v>
      </c>
      <c r="G3267" t="s">
        <v>87</v>
      </c>
      <c r="H3267" t="s">
        <v>3</v>
      </c>
      <c r="I3267">
        <v>47</v>
      </c>
    </row>
    <row r="3268" spans="1:9" x14ac:dyDescent="0.35">
      <c r="A3268" t="s">
        <v>13</v>
      </c>
      <c r="B3268" s="75" t="str">
        <f t="shared" si="43"/>
        <v>Year ending September 2012</v>
      </c>
      <c r="C3268" t="s">
        <v>137</v>
      </c>
      <c r="D3268" t="s">
        <v>31</v>
      </c>
      <c r="E3268" t="s">
        <v>94</v>
      </c>
      <c r="F3268" t="s">
        <v>79</v>
      </c>
      <c r="G3268" t="s">
        <v>87</v>
      </c>
      <c r="H3268" t="s">
        <v>10</v>
      </c>
      <c r="I3268">
        <v>3</v>
      </c>
    </row>
    <row r="3269" spans="1:9" x14ac:dyDescent="0.35">
      <c r="A3269" t="s">
        <v>13</v>
      </c>
      <c r="B3269" s="75" t="str">
        <f t="shared" si="43"/>
        <v>Year ending September 2012</v>
      </c>
      <c r="C3269" t="s">
        <v>137</v>
      </c>
      <c r="D3269" t="s">
        <v>31</v>
      </c>
      <c r="E3269" t="s">
        <v>94</v>
      </c>
      <c r="F3269" t="s">
        <v>79</v>
      </c>
      <c r="G3269" t="s">
        <v>87</v>
      </c>
      <c r="H3269" t="s">
        <v>6</v>
      </c>
      <c r="I3269">
        <v>10</v>
      </c>
    </row>
    <row r="3270" spans="1:9" x14ac:dyDescent="0.35">
      <c r="A3270" t="s">
        <v>13</v>
      </c>
      <c r="B3270" s="75" t="str">
        <f t="shared" si="43"/>
        <v>Year ending September 2012</v>
      </c>
      <c r="C3270" t="s">
        <v>137</v>
      </c>
      <c r="D3270" t="s">
        <v>31</v>
      </c>
      <c r="E3270" t="s">
        <v>94</v>
      </c>
      <c r="F3270" t="s">
        <v>79</v>
      </c>
      <c r="G3270" t="s">
        <v>87</v>
      </c>
      <c r="H3270" t="s">
        <v>7</v>
      </c>
      <c r="I3270">
        <v>1</v>
      </c>
    </row>
    <row r="3271" spans="1:9" x14ac:dyDescent="0.35">
      <c r="A3271" t="s">
        <v>13</v>
      </c>
      <c r="B3271" s="75" t="str">
        <f t="shared" si="43"/>
        <v>Year ending September 2012</v>
      </c>
      <c r="C3271" t="s">
        <v>137</v>
      </c>
      <c r="D3271" t="s">
        <v>32</v>
      </c>
      <c r="E3271" t="s">
        <v>95</v>
      </c>
      <c r="F3271" t="s">
        <v>79</v>
      </c>
      <c r="G3271" t="s">
        <v>83</v>
      </c>
      <c r="H3271" t="s">
        <v>4</v>
      </c>
      <c r="I3271">
        <v>4</v>
      </c>
    </row>
    <row r="3272" spans="1:9" x14ac:dyDescent="0.35">
      <c r="A3272" t="s">
        <v>13</v>
      </c>
      <c r="B3272" s="75" t="str">
        <f t="shared" si="43"/>
        <v>Year ending September 2012</v>
      </c>
      <c r="C3272" t="s">
        <v>137</v>
      </c>
      <c r="D3272" t="s">
        <v>32</v>
      </c>
      <c r="E3272" t="s">
        <v>95</v>
      </c>
      <c r="F3272" t="s">
        <v>79</v>
      </c>
      <c r="G3272" t="s">
        <v>83</v>
      </c>
      <c r="H3272" t="s">
        <v>5</v>
      </c>
      <c r="I3272">
        <v>13</v>
      </c>
    </row>
    <row r="3273" spans="1:9" x14ac:dyDescent="0.35">
      <c r="A3273" t="s">
        <v>13</v>
      </c>
      <c r="B3273" s="75" t="str">
        <f t="shared" si="43"/>
        <v>Year ending September 2012</v>
      </c>
      <c r="C3273" t="s">
        <v>137</v>
      </c>
      <c r="D3273" t="s">
        <v>32</v>
      </c>
      <c r="E3273" t="s">
        <v>95</v>
      </c>
      <c r="F3273" t="s">
        <v>79</v>
      </c>
      <c r="G3273" t="s">
        <v>83</v>
      </c>
      <c r="H3273" t="s">
        <v>81</v>
      </c>
      <c r="I3273">
        <v>4</v>
      </c>
    </row>
    <row r="3274" spans="1:9" x14ac:dyDescent="0.35">
      <c r="A3274" t="s">
        <v>13</v>
      </c>
      <c r="B3274" s="75" t="str">
        <f t="shared" si="43"/>
        <v>Year ending September 2012</v>
      </c>
      <c r="C3274" t="s">
        <v>137</v>
      </c>
      <c r="D3274" t="s">
        <v>32</v>
      </c>
      <c r="E3274" t="s">
        <v>95</v>
      </c>
      <c r="F3274" t="s">
        <v>79</v>
      </c>
      <c r="G3274" t="s">
        <v>83</v>
      </c>
      <c r="H3274" t="s">
        <v>3</v>
      </c>
      <c r="I3274">
        <v>60</v>
      </c>
    </row>
    <row r="3275" spans="1:9" x14ac:dyDescent="0.35">
      <c r="A3275" t="s">
        <v>13</v>
      </c>
      <c r="B3275" s="75" t="str">
        <f t="shared" si="43"/>
        <v>Year ending September 2012</v>
      </c>
      <c r="C3275" t="s">
        <v>137</v>
      </c>
      <c r="D3275" t="s">
        <v>32</v>
      </c>
      <c r="E3275" t="s">
        <v>95</v>
      </c>
      <c r="F3275" t="s">
        <v>79</v>
      </c>
      <c r="G3275" t="s">
        <v>83</v>
      </c>
      <c r="H3275" t="s">
        <v>10</v>
      </c>
      <c r="I3275">
        <v>7</v>
      </c>
    </row>
    <row r="3276" spans="1:9" x14ac:dyDescent="0.35">
      <c r="A3276" t="s">
        <v>13</v>
      </c>
      <c r="B3276" s="75" t="str">
        <f t="shared" si="43"/>
        <v>Year ending September 2012</v>
      </c>
      <c r="C3276" t="s">
        <v>137</v>
      </c>
      <c r="D3276" t="s">
        <v>32</v>
      </c>
      <c r="E3276" t="s">
        <v>95</v>
      </c>
      <c r="F3276" t="s">
        <v>79</v>
      </c>
      <c r="G3276" t="s">
        <v>83</v>
      </c>
      <c r="H3276" t="s">
        <v>8</v>
      </c>
      <c r="I3276">
        <v>2</v>
      </c>
    </row>
    <row r="3277" spans="1:9" x14ac:dyDescent="0.35">
      <c r="A3277" t="s">
        <v>13</v>
      </c>
      <c r="B3277" s="75" t="str">
        <f t="shared" si="43"/>
        <v>Year ending September 2012</v>
      </c>
      <c r="C3277" t="s">
        <v>137</v>
      </c>
      <c r="D3277" t="s">
        <v>32</v>
      </c>
      <c r="E3277" t="s">
        <v>95</v>
      </c>
      <c r="F3277" t="s">
        <v>79</v>
      </c>
      <c r="G3277" t="s">
        <v>83</v>
      </c>
      <c r="H3277" t="s">
        <v>6</v>
      </c>
      <c r="I3277">
        <v>25</v>
      </c>
    </row>
    <row r="3278" spans="1:9" x14ac:dyDescent="0.35">
      <c r="A3278" t="s">
        <v>13</v>
      </c>
      <c r="B3278" s="75" t="str">
        <f t="shared" si="43"/>
        <v>Year ending September 2012</v>
      </c>
      <c r="C3278" t="s">
        <v>137</v>
      </c>
      <c r="D3278" t="s">
        <v>32</v>
      </c>
      <c r="E3278" t="s">
        <v>95</v>
      </c>
      <c r="F3278" t="s">
        <v>79</v>
      </c>
      <c r="G3278" t="s">
        <v>83</v>
      </c>
      <c r="H3278" t="s">
        <v>7</v>
      </c>
      <c r="I3278">
        <v>8</v>
      </c>
    </row>
    <row r="3279" spans="1:9" x14ac:dyDescent="0.35">
      <c r="A3279" t="s">
        <v>13</v>
      </c>
      <c r="B3279" s="75" t="str">
        <f t="shared" si="43"/>
        <v>Year ending September 2012</v>
      </c>
      <c r="C3279" t="s">
        <v>137</v>
      </c>
      <c r="D3279" t="s">
        <v>33</v>
      </c>
      <c r="E3279" t="s">
        <v>96</v>
      </c>
      <c r="F3279" t="s">
        <v>79</v>
      </c>
      <c r="G3279" t="s">
        <v>83</v>
      </c>
      <c r="H3279" t="s">
        <v>4</v>
      </c>
      <c r="I3279">
        <v>32</v>
      </c>
    </row>
    <row r="3280" spans="1:9" x14ac:dyDescent="0.35">
      <c r="A3280" t="s">
        <v>13</v>
      </c>
      <c r="B3280" s="75" t="str">
        <f t="shared" si="43"/>
        <v>Year ending September 2012</v>
      </c>
      <c r="C3280" t="s">
        <v>137</v>
      </c>
      <c r="D3280" t="s">
        <v>33</v>
      </c>
      <c r="E3280" t="s">
        <v>96</v>
      </c>
      <c r="F3280" t="s">
        <v>79</v>
      </c>
      <c r="G3280" t="s">
        <v>83</v>
      </c>
      <c r="H3280" t="s">
        <v>5</v>
      </c>
      <c r="I3280">
        <v>21</v>
      </c>
    </row>
    <row r="3281" spans="1:9" x14ac:dyDescent="0.35">
      <c r="A3281" t="s">
        <v>13</v>
      </c>
      <c r="B3281" s="75" t="str">
        <f t="shared" si="43"/>
        <v>Year ending September 2012</v>
      </c>
      <c r="C3281" t="s">
        <v>137</v>
      </c>
      <c r="D3281" t="s">
        <v>33</v>
      </c>
      <c r="E3281" t="s">
        <v>96</v>
      </c>
      <c r="F3281" t="s">
        <v>79</v>
      </c>
      <c r="G3281" t="s">
        <v>83</v>
      </c>
      <c r="H3281" t="s">
        <v>81</v>
      </c>
      <c r="I3281">
        <v>4</v>
      </c>
    </row>
    <row r="3282" spans="1:9" x14ac:dyDescent="0.35">
      <c r="A3282" t="s">
        <v>13</v>
      </c>
      <c r="B3282" s="75" t="str">
        <f t="shared" si="43"/>
        <v>Year ending September 2012</v>
      </c>
      <c r="C3282" t="s">
        <v>137</v>
      </c>
      <c r="D3282" t="s">
        <v>33</v>
      </c>
      <c r="E3282" t="s">
        <v>96</v>
      </c>
      <c r="F3282" t="s">
        <v>79</v>
      </c>
      <c r="G3282" t="s">
        <v>83</v>
      </c>
      <c r="H3282" t="s">
        <v>3</v>
      </c>
      <c r="I3282">
        <v>123</v>
      </c>
    </row>
    <row r="3283" spans="1:9" x14ac:dyDescent="0.35">
      <c r="A3283" t="s">
        <v>13</v>
      </c>
      <c r="B3283" s="75" t="str">
        <f t="shared" si="43"/>
        <v>Year ending September 2012</v>
      </c>
      <c r="C3283" t="s">
        <v>137</v>
      </c>
      <c r="D3283" t="s">
        <v>33</v>
      </c>
      <c r="E3283" t="s">
        <v>96</v>
      </c>
      <c r="F3283" t="s">
        <v>79</v>
      </c>
      <c r="G3283" t="s">
        <v>83</v>
      </c>
      <c r="H3283" t="s">
        <v>10</v>
      </c>
      <c r="I3283">
        <v>19</v>
      </c>
    </row>
    <row r="3284" spans="1:9" x14ac:dyDescent="0.35">
      <c r="A3284" t="s">
        <v>13</v>
      </c>
      <c r="B3284" s="75" t="str">
        <f t="shared" si="43"/>
        <v>Year ending September 2012</v>
      </c>
      <c r="C3284" t="s">
        <v>137</v>
      </c>
      <c r="D3284" t="s">
        <v>33</v>
      </c>
      <c r="E3284" t="s">
        <v>96</v>
      </c>
      <c r="F3284" t="s">
        <v>79</v>
      </c>
      <c r="G3284" t="s">
        <v>83</v>
      </c>
      <c r="H3284" t="s">
        <v>8</v>
      </c>
      <c r="I3284">
        <v>9</v>
      </c>
    </row>
    <row r="3285" spans="1:9" x14ac:dyDescent="0.35">
      <c r="A3285" t="s">
        <v>13</v>
      </c>
      <c r="B3285" s="75" t="str">
        <f t="shared" si="43"/>
        <v>Year ending September 2012</v>
      </c>
      <c r="C3285" t="s">
        <v>137</v>
      </c>
      <c r="D3285" t="s">
        <v>33</v>
      </c>
      <c r="E3285" t="s">
        <v>96</v>
      </c>
      <c r="F3285" t="s">
        <v>79</v>
      </c>
      <c r="G3285" t="s">
        <v>83</v>
      </c>
      <c r="H3285" t="s">
        <v>6</v>
      </c>
      <c r="I3285">
        <v>32</v>
      </c>
    </row>
    <row r="3286" spans="1:9" x14ac:dyDescent="0.35">
      <c r="A3286" t="s">
        <v>13</v>
      </c>
      <c r="B3286" s="75" t="str">
        <f t="shared" si="43"/>
        <v>Year ending September 2012</v>
      </c>
      <c r="C3286" t="s">
        <v>137</v>
      </c>
      <c r="D3286" t="s">
        <v>33</v>
      </c>
      <c r="E3286" t="s">
        <v>96</v>
      </c>
      <c r="F3286" t="s">
        <v>79</v>
      </c>
      <c r="G3286" t="s">
        <v>83</v>
      </c>
      <c r="H3286" t="s">
        <v>7</v>
      </c>
      <c r="I3286">
        <v>6</v>
      </c>
    </row>
    <row r="3287" spans="1:9" x14ac:dyDescent="0.35">
      <c r="A3287" t="s">
        <v>13</v>
      </c>
      <c r="B3287" s="75" t="str">
        <f t="shared" si="43"/>
        <v>Year ending September 2012</v>
      </c>
      <c r="C3287" t="s">
        <v>137</v>
      </c>
      <c r="D3287" t="s">
        <v>34</v>
      </c>
      <c r="E3287" t="s">
        <v>97</v>
      </c>
      <c r="F3287" t="s">
        <v>79</v>
      </c>
      <c r="G3287" t="s">
        <v>83</v>
      </c>
      <c r="H3287" t="s">
        <v>4</v>
      </c>
      <c r="I3287">
        <v>4</v>
      </c>
    </row>
    <row r="3288" spans="1:9" x14ac:dyDescent="0.35">
      <c r="A3288" t="s">
        <v>13</v>
      </c>
      <c r="B3288" s="75" t="str">
        <f t="shared" si="43"/>
        <v>Year ending September 2012</v>
      </c>
      <c r="C3288" t="s">
        <v>137</v>
      </c>
      <c r="D3288" t="s">
        <v>34</v>
      </c>
      <c r="E3288" t="s">
        <v>97</v>
      </c>
      <c r="F3288" t="s">
        <v>79</v>
      </c>
      <c r="G3288" t="s">
        <v>83</v>
      </c>
      <c r="H3288" t="s">
        <v>5</v>
      </c>
      <c r="I3288">
        <v>1</v>
      </c>
    </row>
    <row r="3289" spans="1:9" x14ac:dyDescent="0.35">
      <c r="A3289" t="s">
        <v>13</v>
      </c>
      <c r="B3289" s="75" t="str">
        <f t="shared" si="43"/>
        <v>Year ending September 2012</v>
      </c>
      <c r="C3289" t="s">
        <v>137</v>
      </c>
      <c r="D3289" t="s">
        <v>34</v>
      </c>
      <c r="E3289" t="s">
        <v>97</v>
      </c>
      <c r="F3289" t="s">
        <v>79</v>
      </c>
      <c r="G3289" t="s">
        <v>83</v>
      </c>
      <c r="H3289" t="s">
        <v>81</v>
      </c>
      <c r="I3289">
        <v>1</v>
      </c>
    </row>
    <row r="3290" spans="1:9" x14ac:dyDescent="0.35">
      <c r="A3290" t="s">
        <v>13</v>
      </c>
      <c r="B3290" s="75" t="str">
        <f t="shared" si="43"/>
        <v>Year ending September 2012</v>
      </c>
      <c r="C3290" t="s">
        <v>137</v>
      </c>
      <c r="D3290" t="s">
        <v>34</v>
      </c>
      <c r="E3290" t="s">
        <v>97</v>
      </c>
      <c r="F3290" t="s">
        <v>79</v>
      </c>
      <c r="G3290" t="s">
        <v>83</v>
      </c>
      <c r="H3290" t="s">
        <v>3</v>
      </c>
      <c r="I3290">
        <v>46</v>
      </c>
    </row>
    <row r="3291" spans="1:9" x14ac:dyDescent="0.35">
      <c r="A3291" t="s">
        <v>13</v>
      </c>
      <c r="B3291" s="75" t="str">
        <f t="shared" si="43"/>
        <v>Year ending September 2012</v>
      </c>
      <c r="C3291" t="s">
        <v>137</v>
      </c>
      <c r="D3291" t="s">
        <v>34</v>
      </c>
      <c r="E3291" t="s">
        <v>97</v>
      </c>
      <c r="F3291" t="s">
        <v>79</v>
      </c>
      <c r="G3291" t="s">
        <v>83</v>
      </c>
      <c r="H3291" t="s">
        <v>10</v>
      </c>
      <c r="I3291">
        <v>8</v>
      </c>
    </row>
    <row r="3292" spans="1:9" x14ac:dyDescent="0.35">
      <c r="A3292" t="s">
        <v>13</v>
      </c>
      <c r="B3292" s="75" t="str">
        <f t="shared" si="43"/>
        <v>Year ending September 2012</v>
      </c>
      <c r="C3292" t="s">
        <v>137</v>
      </c>
      <c r="D3292" t="s">
        <v>34</v>
      </c>
      <c r="E3292" t="s">
        <v>97</v>
      </c>
      <c r="F3292" t="s">
        <v>79</v>
      </c>
      <c r="G3292" t="s">
        <v>83</v>
      </c>
      <c r="H3292" t="s">
        <v>6</v>
      </c>
      <c r="I3292">
        <v>9</v>
      </c>
    </row>
    <row r="3293" spans="1:9" x14ac:dyDescent="0.35">
      <c r="A3293" t="s">
        <v>13</v>
      </c>
      <c r="B3293" s="75" t="str">
        <f t="shared" si="43"/>
        <v>Year ending September 2012</v>
      </c>
      <c r="C3293" t="s">
        <v>137</v>
      </c>
      <c r="D3293" t="s">
        <v>34</v>
      </c>
      <c r="E3293" t="s">
        <v>97</v>
      </c>
      <c r="F3293" t="s">
        <v>79</v>
      </c>
      <c r="G3293" t="s">
        <v>83</v>
      </c>
      <c r="H3293" t="s">
        <v>7</v>
      </c>
      <c r="I3293">
        <v>1</v>
      </c>
    </row>
    <row r="3294" spans="1:9" x14ac:dyDescent="0.35">
      <c r="A3294" t="s">
        <v>13</v>
      </c>
      <c r="B3294" s="75" t="str">
        <f t="shared" si="43"/>
        <v>Year ending September 2012</v>
      </c>
      <c r="C3294" t="s">
        <v>137</v>
      </c>
      <c r="D3294" t="s">
        <v>35</v>
      </c>
      <c r="E3294" t="s">
        <v>98</v>
      </c>
      <c r="F3294" t="s">
        <v>99</v>
      </c>
      <c r="G3294" t="s">
        <v>80</v>
      </c>
      <c r="H3294" t="s">
        <v>4</v>
      </c>
      <c r="I3294">
        <v>6</v>
      </c>
    </row>
    <row r="3295" spans="1:9" x14ac:dyDescent="0.35">
      <c r="A3295" t="s">
        <v>13</v>
      </c>
      <c r="B3295" s="75" t="str">
        <f t="shared" si="43"/>
        <v>Year ending September 2012</v>
      </c>
      <c r="C3295" t="s">
        <v>137</v>
      </c>
      <c r="D3295" t="s">
        <v>35</v>
      </c>
      <c r="E3295" t="s">
        <v>98</v>
      </c>
      <c r="F3295" t="s">
        <v>99</v>
      </c>
      <c r="G3295" t="s">
        <v>80</v>
      </c>
      <c r="H3295" t="s">
        <v>5</v>
      </c>
      <c r="I3295">
        <v>194</v>
      </c>
    </row>
    <row r="3296" spans="1:9" x14ac:dyDescent="0.35">
      <c r="A3296" t="s">
        <v>13</v>
      </c>
      <c r="B3296" s="75" t="str">
        <f t="shared" si="43"/>
        <v>Year ending September 2012</v>
      </c>
      <c r="C3296" t="s">
        <v>137</v>
      </c>
      <c r="D3296" t="s">
        <v>35</v>
      </c>
      <c r="E3296" t="s">
        <v>98</v>
      </c>
      <c r="F3296" t="s">
        <v>99</v>
      </c>
      <c r="G3296" t="s">
        <v>80</v>
      </c>
      <c r="H3296" t="s">
        <v>81</v>
      </c>
      <c r="I3296">
        <v>39</v>
      </c>
    </row>
    <row r="3297" spans="1:9" x14ac:dyDescent="0.35">
      <c r="A3297" t="s">
        <v>13</v>
      </c>
      <c r="B3297" s="75" t="str">
        <f t="shared" si="43"/>
        <v>Year ending September 2012</v>
      </c>
      <c r="C3297" t="s">
        <v>137</v>
      </c>
      <c r="D3297" t="s">
        <v>35</v>
      </c>
      <c r="E3297" t="s">
        <v>98</v>
      </c>
      <c r="F3297" t="s">
        <v>99</v>
      </c>
      <c r="G3297" t="s">
        <v>80</v>
      </c>
      <c r="H3297" t="s">
        <v>3</v>
      </c>
      <c r="I3297">
        <v>495</v>
      </c>
    </row>
    <row r="3298" spans="1:9" x14ac:dyDescent="0.35">
      <c r="A3298" t="s">
        <v>13</v>
      </c>
      <c r="B3298" s="75" t="str">
        <f t="shared" si="43"/>
        <v>Year ending September 2012</v>
      </c>
      <c r="C3298" t="s">
        <v>137</v>
      </c>
      <c r="D3298" t="s">
        <v>35</v>
      </c>
      <c r="E3298" t="s">
        <v>98</v>
      </c>
      <c r="F3298" t="s">
        <v>99</v>
      </c>
      <c r="G3298" t="s">
        <v>80</v>
      </c>
      <c r="H3298" t="s">
        <v>10</v>
      </c>
      <c r="I3298">
        <v>86</v>
      </c>
    </row>
    <row r="3299" spans="1:9" x14ac:dyDescent="0.35">
      <c r="A3299" t="s">
        <v>13</v>
      </c>
      <c r="B3299" s="75" t="str">
        <f t="shared" si="43"/>
        <v>Year ending September 2012</v>
      </c>
      <c r="C3299" t="s">
        <v>137</v>
      </c>
      <c r="D3299" t="s">
        <v>35</v>
      </c>
      <c r="E3299" t="s">
        <v>98</v>
      </c>
      <c r="F3299" t="s">
        <v>99</v>
      </c>
      <c r="G3299" t="s">
        <v>80</v>
      </c>
      <c r="H3299" t="s">
        <v>8</v>
      </c>
      <c r="I3299">
        <v>78</v>
      </c>
    </row>
    <row r="3300" spans="1:9" x14ac:dyDescent="0.35">
      <c r="A3300" t="s">
        <v>13</v>
      </c>
      <c r="B3300" s="75" t="str">
        <f t="shared" si="43"/>
        <v>Year ending September 2012</v>
      </c>
      <c r="C3300" t="s">
        <v>137</v>
      </c>
      <c r="D3300" t="s">
        <v>35</v>
      </c>
      <c r="E3300" t="s">
        <v>98</v>
      </c>
      <c r="F3300" t="s">
        <v>99</v>
      </c>
      <c r="G3300" t="s">
        <v>80</v>
      </c>
      <c r="H3300" t="s">
        <v>6</v>
      </c>
      <c r="I3300">
        <v>375</v>
      </c>
    </row>
    <row r="3301" spans="1:9" x14ac:dyDescent="0.35">
      <c r="A3301" t="s">
        <v>13</v>
      </c>
      <c r="B3301" s="75" t="str">
        <f t="shared" si="43"/>
        <v>Year ending September 2012</v>
      </c>
      <c r="C3301" t="s">
        <v>137</v>
      </c>
      <c r="D3301" t="s">
        <v>35</v>
      </c>
      <c r="E3301" t="s">
        <v>98</v>
      </c>
      <c r="F3301" t="s">
        <v>99</v>
      </c>
      <c r="G3301" t="s">
        <v>80</v>
      </c>
      <c r="H3301" t="s">
        <v>7</v>
      </c>
      <c r="I3301">
        <v>285</v>
      </c>
    </row>
    <row r="3302" spans="1:9" x14ac:dyDescent="0.35">
      <c r="A3302" t="s">
        <v>13</v>
      </c>
      <c r="B3302" s="75" t="str">
        <f t="shared" si="43"/>
        <v>Year ending September 2012</v>
      </c>
      <c r="C3302" t="s">
        <v>137</v>
      </c>
      <c r="D3302" t="s">
        <v>36</v>
      </c>
      <c r="E3302" t="s">
        <v>100</v>
      </c>
      <c r="F3302" t="s">
        <v>99</v>
      </c>
      <c r="G3302" t="s">
        <v>80</v>
      </c>
      <c r="H3302" t="s">
        <v>4</v>
      </c>
      <c r="I3302">
        <v>18</v>
      </c>
    </row>
    <row r="3303" spans="1:9" x14ac:dyDescent="0.35">
      <c r="A3303" t="s">
        <v>13</v>
      </c>
      <c r="B3303" s="75" t="str">
        <f t="shared" si="43"/>
        <v>Year ending September 2012</v>
      </c>
      <c r="C3303" t="s">
        <v>137</v>
      </c>
      <c r="D3303" t="s">
        <v>36</v>
      </c>
      <c r="E3303" t="s">
        <v>100</v>
      </c>
      <c r="F3303" t="s">
        <v>99</v>
      </c>
      <c r="G3303" t="s">
        <v>80</v>
      </c>
      <c r="H3303" t="s">
        <v>5</v>
      </c>
      <c r="I3303">
        <v>21</v>
      </c>
    </row>
    <row r="3304" spans="1:9" x14ac:dyDescent="0.35">
      <c r="A3304" t="s">
        <v>13</v>
      </c>
      <c r="B3304" s="75" t="str">
        <f t="shared" si="43"/>
        <v>Year ending September 2012</v>
      </c>
      <c r="C3304" t="s">
        <v>137</v>
      </c>
      <c r="D3304" t="s">
        <v>36</v>
      </c>
      <c r="E3304" t="s">
        <v>100</v>
      </c>
      <c r="F3304" t="s">
        <v>99</v>
      </c>
      <c r="G3304" t="s">
        <v>80</v>
      </c>
      <c r="H3304" t="s">
        <v>81</v>
      </c>
      <c r="I3304">
        <v>10</v>
      </c>
    </row>
    <row r="3305" spans="1:9" x14ac:dyDescent="0.35">
      <c r="A3305" t="s">
        <v>13</v>
      </c>
      <c r="B3305" s="75" t="str">
        <f t="shared" si="43"/>
        <v>Year ending September 2012</v>
      </c>
      <c r="C3305" t="s">
        <v>137</v>
      </c>
      <c r="D3305" t="s">
        <v>36</v>
      </c>
      <c r="E3305" t="s">
        <v>100</v>
      </c>
      <c r="F3305" t="s">
        <v>99</v>
      </c>
      <c r="G3305" t="s">
        <v>80</v>
      </c>
      <c r="H3305" t="s">
        <v>3</v>
      </c>
      <c r="I3305">
        <v>361</v>
      </c>
    </row>
    <row r="3306" spans="1:9" x14ac:dyDescent="0.35">
      <c r="A3306" t="s">
        <v>13</v>
      </c>
      <c r="B3306" s="75" t="str">
        <f t="shared" si="43"/>
        <v>Year ending September 2012</v>
      </c>
      <c r="C3306" t="s">
        <v>137</v>
      </c>
      <c r="D3306" t="s">
        <v>36</v>
      </c>
      <c r="E3306" t="s">
        <v>100</v>
      </c>
      <c r="F3306" t="s">
        <v>99</v>
      </c>
      <c r="G3306" t="s">
        <v>80</v>
      </c>
      <c r="H3306" t="s">
        <v>10</v>
      </c>
      <c r="I3306">
        <v>62</v>
      </c>
    </row>
    <row r="3307" spans="1:9" x14ac:dyDescent="0.35">
      <c r="A3307" t="s">
        <v>13</v>
      </c>
      <c r="B3307" s="75" t="str">
        <f t="shared" si="43"/>
        <v>Year ending September 2012</v>
      </c>
      <c r="C3307" t="s">
        <v>137</v>
      </c>
      <c r="D3307" t="s">
        <v>36</v>
      </c>
      <c r="E3307" t="s">
        <v>100</v>
      </c>
      <c r="F3307" t="s">
        <v>99</v>
      </c>
      <c r="G3307" t="s">
        <v>80</v>
      </c>
      <c r="H3307" t="s">
        <v>8</v>
      </c>
      <c r="I3307">
        <v>13</v>
      </c>
    </row>
    <row r="3308" spans="1:9" x14ac:dyDescent="0.35">
      <c r="A3308" t="s">
        <v>13</v>
      </c>
      <c r="B3308" s="75" t="str">
        <f t="shared" si="43"/>
        <v>Year ending September 2012</v>
      </c>
      <c r="C3308" t="s">
        <v>137</v>
      </c>
      <c r="D3308" t="s">
        <v>36</v>
      </c>
      <c r="E3308" t="s">
        <v>100</v>
      </c>
      <c r="F3308" t="s">
        <v>99</v>
      </c>
      <c r="G3308" t="s">
        <v>80</v>
      </c>
      <c r="H3308" t="s">
        <v>6</v>
      </c>
      <c r="I3308">
        <v>105</v>
      </c>
    </row>
    <row r="3309" spans="1:9" x14ac:dyDescent="0.35">
      <c r="A3309" t="s">
        <v>13</v>
      </c>
      <c r="B3309" s="75" t="str">
        <f t="shared" si="43"/>
        <v>Year ending September 2012</v>
      </c>
      <c r="C3309" t="s">
        <v>137</v>
      </c>
      <c r="D3309" t="s">
        <v>36</v>
      </c>
      <c r="E3309" t="s">
        <v>100</v>
      </c>
      <c r="F3309" t="s">
        <v>99</v>
      </c>
      <c r="G3309" t="s">
        <v>80</v>
      </c>
      <c r="H3309" t="s">
        <v>7</v>
      </c>
      <c r="I3309">
        <v>21</v>
      </c>
    </row>
    <row r="3310" spans="1:9" x14ac:dyDescent="0.35">
      <c r="A3310" t="s">
        <v>13</v>
      </c>
      <c r="B3310" s="75" t="str">
        <f t="shared" si="43"/>
        <v>Year ending September 2012</v>
      </c>
      <c r="C3310" t="s">
        <v>137</v>
      </c>
      <c r="D3310" t="s">
        <v>37</v>
      </c>
      <c r="E3310" t="s">
        <v>101</v>
      </c>
      <c r="F3310" t="s">
        <v>79</v>
      </c>
      <c r="G3310" t="s">
        <v>80</v>
      </c>
      <c r="H3310" t="s">
        <v>4</v>
      </c>
      <c r="I3310">
        <v>6</v>
      </c>
    </row>
    <row r="3311" spans="1:9" x14ac:dyDescent="0.35">
      <c r="A3311" t="s">
        <v>13</v>
      </c>
      <c r="B3311" s="75" t="str">
        <f t="shared" si="43"/>
        <v>Year ending September 2012</v>
      </c>
      <c r="C3311" t="s">
        <v>137</v>
      </c>
      <c r="D3311" t="s">
        <v>37</v>
      </c>
      <c r="E3311" t="s">
        <v>101</v>
      </c>
      <c r="F3311" t="s">
        <v>79</v>
      </c>
      <c r="G3311" t="s">
        <v>80</v>
      </c>
      <c r="H3311" t="s">
        <v>5</v>
      </c>
      <c r="I3311">
        <v>10</v>
      </c>
    </row>
    <row r="3312" spans="1:9" x14ac:dyDescent="0.35">
      <c r="A3312" t="s">
        <v>13</v>
      </c>
      <c r="B3312" s="75" t="str">
        <f t="shared" si="43"/>
        <v>Year ending September 2012</v>
      </c>
      <c r="C3312" t="s">
        <v>137</v>
      </c>
      <c r="D3312" t="s">
        <v>37</v>
      </c>
      <c r="E3312" t="s">
        <v>101</v>
      </c>
      <c r="F3312" t="s">
        <v>79</v>
      </c>
      <c r="G3312" t="s">
        <v>80</v>
      </c>
      <c r="H3312" t="s">
        <v>81</v>
      </c>
      <c r="I3312">
        <v>5</v>
      </c>
    </row>
    <row r="3313" spans="1:9" x14ac:dyDescent="0.35">
      <c r="A3313" t="s">
        <v>13</v>
      </c>
      <c r="B3313" s="75" t="str">
        <f t="shared" si="43"/>
        <v>Year ending September 2012</v>
      </c>
      <c r="C3313" t="s">
        <v>137</v>
      </c>
      <c r="D3313" t="s">
        <v>37</v>
      </c>
      <c r="E3313" t="s">
        <v>101</v>
      </c>
      <c r="F3313" t="s">
        <v>79</v>
      </c>
      <c r="G3313" t="s">
        <v>80</v>
      </c>
      <c r="H3313" t="s">
        <v>3</v>
      </c>
      <c r="I3313">
        <v>107</v>
      </c>
    </row>
    <row r="3314" spans="1:9" x14ac:dyDescent="0.35">
      <c r="A3314" t="s">
        <v>13</v>
      </c>
      <c r="B3314" s="75" t="str">
        <f t="shared" si="43"/>
        <v>Year ending September 2012</v>
      </c>
      <c r="C3314" t="s">
        <v>137</v>
      </c>
      <c r="D3314" t="s">
        <v>37</v>
      </c>
      <c r="E3314" t="s">
        <v>101</v>
      </c>
      <c r="F3314" t="s">
        <v>79</v>
      </c>
      <c r="G3314" t="s">
        <v>80</v>
      </c>
      <c r="H3314" t="s">
        <v>10</v>
      </c>
      <c r="I3314">
        <v>23</v>
      </c>
    </row>
    <row r="3315" spans="1:9" x14ac:dyDescent="0.35">
      <c r="A3315" t="s">
        <v>13</v>
      </c>
      <c r="B3315" s="75" t="str">
        <f t="shared" si="43"/>
        <v>Year ending September 2012</v>
      </c>
      <c r="C3315" t="s">
        <v>137</v>
      </c>
      <c r="D3315" t="s">
        <v>37</v>
      </c>
      <c r="E3315" t="s">
        <v>101</v>
      </c>
      <c r="F3315" t="s">
        <v>79</v>
      </c>
      <c r="G3315" t="s">
        <v>80</v>
      </c>
      <c r="H3315" t="s">
        <v>8</v>
      </c>
      <c r="I3315">
        <v>9</v>
      </c>
    </row>
    <row r="3316" spans="1:9" x14ac:dyDescent="0.35">
      <c r="A3316" t="s">
        <v>13</v>
      </c>
      <c r="B3316" s="75" t="str">
        <f t="shared" si="43"/>
        <v>Year ending September 2012</v>
      </c>
      <c r="C3316" t="s">
        <v>137</v>
      </c>
      <c r="D3316" t="s">
        <v>37</v>
      </c>
      <c r="E3316" t="s">
        <v>101</v>
      </c>
      <c r="F3316" t="s">
        <v>79</v>
      </c>
      <c r="G3316" t="s">
        <v>80</v>
      </c>
      <c r="H3316" t="s">
        <v>6</v>
      </c>
      <c r="I3316">
        <v>39</v>
      </c>
    </row>
    <row r="3317" spans="1:9" x14ac:dyDescent="0.35">
      <c r="A3317" t="s">
        <v>13</v>
      </c>
      <c r="B3317" s="75" t="str">
        <f t="shared" si="43"/>
        <v>Year ending September 2012</v>
      </c>
      <c r="C3317" t="s">
        <v>137</v>
      </c>
      <c r="D3317" t="s">
        <v>37</v>
      </c>
      <c r="E3317" t="s">
        <v>101</v>
      </c>
      <c r="F3317" t="s">
        <v>79</v>
      </c>
      <c r="G3317" t="s">
        <v>80</v>
      </c>
      <c r="H3317" t="s">
        <v>7</v>
      </c>
      <c r="I3317">
        <v>22</v>
      </c>
    </row>
    <row r="3318" spans="1:9" x14ac:dyDescent="0.35">
      <c r="A3318" t="s">
        <v>13</v>
      </c>
      <c r="B3318" s="75" t="str">
        <f t="shared" si="43"/>
        <v>Year ending September 2012</v>
      </c>
      <c r="C3318" t="s">
        <v>137</v>
      </c>
      <c r="D3318" t="s">
        <v>38</v>
      </c>
      <c r="E3318" t="s">
        <v>102</v>
      </c>
      <c r="F3318" t="s">
        <v>79</v>
      </c>
      <c r="G3318" t="s">
        <v>83</v>
      </c>
      <c r="H3318" t="s">
        <v>4</v>
      </c>
      <c r="I3318">
        <v>6</v>
      </c>
    </row>
    <row r="3319" spans="1:9" x14ac:dyDescent="0.35">
      <c r="A3319" t="s">
        <v>13</v>
      </c>
      <c r="B3319" s="75" t="str">
        <f t="shared" si="43"/>
        <v>Year ending September 2012</v>
      </c>
      <c r="C3319" t="s">
        <v>137</v>
      </c>
      <c r="D3319" t="s">
        <v>38</v>
      </c>
      <c r="E3319" t="s">
        <v>102</v>
      </c>
      <c r="F3319" t="s">
        <v>79</v>
      </c>
      <c r="G3319" t="s">
        <v>83</v>
      </c>
      <c r="H3319" t="s">
        <v>5</v>
      </c>
      <c r="I3319">
        <v>3</v>
      </c>
    </row>
    <row r="3320" spans="1:9" x14ac:dyDescent="0.35">
      <c r="A3320" t="s">
        <v>13</v>
      </c>
      <c r="B3320" s="75" t="str">
        <f t="shared" si="43"/>
        <v>Year ending September 2012</v>
      </c>
      <c r="C3320" t="s">
        <v>137</v>
      </c>
      <c r="D3320" t="s">
        <v>38</v>
      </c>
      <c r="E3320" t="s">
        <v>102</v>
      </c>
      <c r="F3320" t="s">
        <v>79</v>
      </c>
      <c r="G3320" t="s">
        <v>83</v>
      </c>
      <c r="H3320" t="s">
        <v>3</v>
      </c>
      <c r="I3320">
        <v>52</v>
      </c>
    </row>
    <row r="3321" spans="1:9" x14ac:dyDescent="0.35">
      <c r="A3321" t="s">
        <v>13</v>
      </c>
      <c r="B3321" s="75" t="str">
        <f t="shared" si="43"/>
        <v>Year ending September 2012</v>
      </c>
      <c r="C3321" t="s">
        <v>137</v>
      </c>
      <c r="D3321" t="s">
        <v>38</v>
      </c>
      <c r="E3321" t="s">
        <v>102</v>
      </c>
      <c r="F3321" t="s">
        <v>79</v>
      </c>
      <c r="G3321" t="s">
        <v>83</v>
      </c>
      <c r="H3321" t="s">
        <v>10</v>
      </c>
      <c r="I3321">
        <v>8</v>
      </c>
    </row>
    <row r="3322" spans="1:9" x14ac:dyDescent="0.35">
      <c r="A3322" t="s">
        <v>13</v>
      </c>
      <c r="B3322" s="75" t="str">
        <f t="shared" si="43"/>
        <v>Year ending September 2012</v>
      </c>
      <c r="C3322" t="s">
        <v>137</v>
      </c>
      <c r="D3322" t="s">
        <v>38</v>
      </c>
      <c r="E3322" t="s">
        <v>102</v>
      </c>
      <c r="F3322" t="s">
        <v>79</v>
      </c>
      <c r="G3322" t="s">
        <v>83</v>
      </c>
      <c r="H3322" t="s">
        <v>6</v>
      </c>
      <c r="I3322">
        <v>13</v>
      </c>
    </row>
    <row r="3323" spans="1:9" x14ac:dyDescent="0.35">
      <c r="A3323" t="s">
        <v>13</v>
      </c>
      <c r="B3323" s="75" t="str">
        <f t="shared" si="43"/>
        <v>Year ending September 2012</v>
      </c>
      <c r="C3323" t="s">
        <v>137</v>
      </c>
      <c r="D3323" t="s">
        <v>38</v>
      </c>
      <c r="E3323" t="s">
        <v>102</v>
      </c>
      <c r="F3323" t="s">
        <v>79</v>
      </c>
      <c r="G3323" t="s">
        <v>83</v>
      </c>
      <c r="H3323" t="s">
        <v>7</v>
      </c>
      <c r="I3323">
        <v>1</v>
      </c>
    </row>
    <row r="3324" spans="1:9" x14ac:dyDescent="0.35">
      <c r="A3324" t="s">
        <v>13</v>
      </c>
      <c r="B3324" s="75" t="str">
        <f t="shared" si="43"/>
        <v>Year ending September 2012</v>
      </c>
      <c r="C3324" t="s">
        <v>137</v>
      </c>
      <c r="D3324" t="s">
        <v>39</v>
      </c>
      <c r="E3324" t="s">
        <v>103</v>
      </c>
      <c r="F3324" t="s">
        <v>79</v>
      </c>
      <c r="G3324" t="s">
        <v>80</v>
      </c>
      <c r="H3324" t="s">
        <v>4</v>
      </c>
      <c r="I3324">
        <v>4</v>
      </c>
    </row>
    <row r="3325" spans="1:9" x14ac:dyDescent="0.35">
      <c r="A3325" t="s">
        <v>13</v>
      </c>
      <c r="B3325" s="75" t="str">
        <f t="shared" si="43"/>
        <v>Year ending September 2012</v>
      </c>
      <c r="C3325" t="s">
        <v>137</v>
      </c>
      <c r="D3325" t="s">
        <v>39</v>
      </c>
      <c r="E3325" t="s">
        <v>103</v>
      </c>
      <c r="F3325" t="s">
        <v>79</v>
      </c>
      <c r="G3325" t="s">
        <v>80</v>
      </c>
      <c r="H3325" t="s">
        <v>5</v>
      </c>
      <c r="I3325">
        <v>4</v>
      </c>
    </row>
    <row r="3326" spans="1:9" x14ac:dyDescent="0.35">
      <c r="A3326" t="s">
        <v>13</v>
      </c>
      <c r="B3326" s="75" t="str">
        <f t="shared" si="43"/>
        <v>Year ending September 2012</v>
      </c>
      <c r="C3326" t="s">
        <v>137</v>
      </c>
      <c r="D3326" t="s">
        <v>39</v>
      </c>
      <c r="E3326" t="s">
        <v>103</v>
      </c>
      <c r="F3326" t="s">
        <v>79</v>
      </c>
      <c r="G3326" t="s">
        <v>80</v>
      </c>
      <c r="H3326" t="s">
        <v>81</v>
      </c>
      <c r="I3326">
        <v>3</v>
      </c>
    </row>
    <row r="3327" spans="1:9" x14ac:dyDescent="0.35">
      <c r="A3327" t="s">
        <v>13</v>
      </c>
      <c r="B3327" s="75" t="str">
        <f t="shared" si="43"/>
        <v>Year ending September 2012</v>
      </c>
      <c r="C3327" t="s">
        <v>137</v>
      </c>
      <c r="D3327" t="s">
        <v>39</v>
      </c>
      <c r="E3327" t="s">
        <v>103</v>
      </c>
      <c r="F3327" t="s">
        <v>79</v>
      </c>
      <c r="G3327" t="s">
        <v>80</v>
      </c>
      <c r="H3327" t="s">
        <v>3</v>
      </c>
      <c r="I3327">
        <v>72</v>
      </c>
    </row>
    <row r="3328" spans="1:9" x14ac:dyDescent="0.35">
      <c r="A3328" t="s">
        <v>13</v>
      </c>
      <c r="B3328" s="75" t="str">
        <f t="shared" si="43"/>
        <v>Year ending September 2012</v>
      </c>
      <c r="C3328" t="s">
        <v>137</v>
      </c>
      <c r="D3328" t="s">
        <v>39</v>
      </c>
      <c r="E3328" t="s">
        <v>103</v>
      </c>
      <c r="F3328" t="s">
        <v>79</v>
      </c>
      <c r="G3328" t="s">
        <v>80</v>
      </c>
      <c r="H3328" t="s">
        <v>10</v>
      </c>
      <c r="I3328">
        <v>20</v>
      </c>
    </row>
    <row r="3329" spans="1:9" x14ac:dyDescent="0.35">
      <c r="A3329" t="s">
        <v>13</v>
      </c>
      <c r="B3329" s="75" t="str">
        <f t="shared" si="43"/>
        <v>Year ending September 2012</v>
      </c>
      <c r="C3329" t="s">
        <v>137</v>
      </c>
      <c r="D3329" t="s">
        <v>39</v>
      </c>
      <c r="E3329" t="s">
        <v>103</v>
      </c>
      <c r="F3329" t="s">
        <v>79</v>
      </c>
      <c r="G3329" t="s">
        <v>80</v>
      </c>
      <c r="H3329" t="s">
        <v>8</v>
      </c>
      <c r="I3329">
        <v>2</v>
      </c>
    </row>
    <row r="3330" spans="1:9" x14ac:dyDescent="0.35">
      <c r="A3330" t="s">
        <v>13</v>
      </c>
      <c r="B3330" s="75" t="str">
        <f t="shared" ref="B3330:B3393" si="44">IF(OR(C3330="2009/10 Jan, Feb, Mar",C3330="2010/11 Apr, May, Jun",C3330="2010/11 Jul, Aug, Sep",C3330="2009/10 Oct, Nov, Dec"),"Year ending September 2010",IF(OR(C3330="2010/11 Jan, Feb, Mar",C3330="2011/12 Apr, May, Jun",C3330="2011/12 Jul, Aug, Sep",C3330="2010/11 Oct, Nov, Dec"),"Year ending September 2011",IF(OR(C3330="2011/12 Jan, Feb, Mar",C3330="2012/13 Apr, May, Jun",C3330="2012/13 Jul, Aug, Sep",C3330="2011/12 Oct, Nov, Dec"),"Year ending September 2012",IF(OR(C3330="2012/13 Jan, Feb, Mar",C3330="2013/14 Apr, May, Jun",C3330="2013/14 Jul, Aug, Sep",C3330="2012/13 Oct, Nov, Dec"),"Year ending September 2013",IF(OR(C3330="2013/14 Jan, Feb, Mar",C3330="2014/15 Apr, May, Jun",C3330="2014/15 Jul, Aug, Sep",C3330="2013/14 Oct, Nov, Dec"),"Year ending September 2014",IF(OR(C3330="2014/15 Jan, Feb, Mar",C3330="2015/16 Apr, May, Jun",C3330="2015/16 Jul, Aug, Sep",C3330="2014/15 Oct, Nov, Dec"),"Year ending September 2015",IF(OR(C3330="2015/16 Jan, Feb, Mar",C3330="2016/17 Apr, May, Jun",C3330="2016/17 Jul, Aug, Sep",C3330="2015/16 Oct, Nov, Dec"),"Year ending September 2016",IF(OR(C3330="2016/17 Jan, Feb, Mar",C3330="2017/18 Apr, May, Jun",C3330="2017/18 Jul, Aug, Sep",C3330="2016/17 Oct, Nov, Dec"),"Year ending September 2017",IF(OR(C3330="2017/18 Jan, Feb, Mar",C3330="2018/19 Apr, May, Jun",C3330="2018/19 Jul, Aug, Sep",C3330="2017/18 Oct, Nov, Dec"),"Year ending September 2018",IF(OR(C3330="2018/19 Jan, Feb, Mar",C3330="2019/20 Apr, May, Jun",C3330="2019/20 Jul, Aug, Sep",C3330="2018/19 Oct, Nov, Dec"),"Year ending September 2019",""))))))))))</f>
        <v>Year ending September 2012</v>
      </c>
      <c r="C3330" t="s">
        <v>137</v>
      </c>
      <c r="D3330" t="s">
        <v>39</v>
      </c>
      <c r="E3330" t="s">
        <v>103</v>
      </c>
      <c r="F3330" t="s">
        <v>79</v>
      </c>
      <c r="G3330" t="s">
        <v>80</v>
      </c>
      <c r="H3330" t="s">
        <v>6</v>
      </c>
      <c r="I3330">
        <v>25</v>
      </c>
    </row>
    <row r="3331" spans="1:9" x14ac:dyDescent="0.35">
      <c r="A3331" t="s">
        <v>13</v>
      </c>
      <c r="B3331" s="75" t="str">
        <f t="shared" si="44"/>
        <v>Year ending September 2012</v>
      </c>
      <c r="C3331" t="s">
        <v>137</v>
      </c>
      <c r="D3331" t="s">
        <v>39</v>
      </c>
      <c r="E3331" t="s">
        <v>103</v>
      </c>
      <c r="F3331" t="s">
        <v>79</v>
      </c>
      <c r="G3331" t="s">
        <v>80</v>
      </c>
      <c r="H3331" t="s">
        <v>7</v>
      </c>
      <c r="I3331">
        <v>5</v>
      </c>
    </row>
    <row r="3332" spans="1:9" x14ac:dyDescent="0.35">
      <c r="A3332" t="s">
        <v>13</v>
      </c>
      <c r="B3332" s="75" t="str">
        <f t="shared" si="44"/>
        <v>Year ending September 2012</v>
      </c>
      <c r="C3332" t="s">
        <v>137</v>
      </c>
      <c r="D3332" t="s">
        <v>40</v>
      </c>
      <c r="E3332" t="s">
        <v>104</v>
      </c>
      <c r="F3332" t="s">
        <v>79</v>
      </c>
      <c r="G3332" t="s">
        <v>83</v>
      </c>
      <c r="H3332" t="s">
        <v>4</v>
      </c>
      <c r="I3332">
        <v>8</v>
      </c>
    </row>
    <row r="3333" spans="1:9" x14ac:dyDescent="0.35">
      <c r="A3333" t="s">
        <v>13</v>
      </c>
      <c r="B3333" s="75" t="str">
        <f t="shared" si="44"/>
        <v>Year ending September 2012</v>
      </c>
      <c r="C3333" t="s">
        <v>137</v>
      </c>
      <c r="D3333" t="s">
        <v>40</v>
      </c>
      <c r="E3333" t="s">
        <v>104</v>
      </c>
      <c r="F3333" t="s">
        <v>79</v>
      </c>
      <c r="G3333" t="s">
        <v>83</v>
      </c>
      <c r="H3333" t="s">
        <v>5</v>
      </c>
      <c r="I3333">
        <v>10</v>
      </c>
    </row>
    <row r="3334" spans="1:9" x14ac:dyDescent="0.35">
      <c r="A3334" t="s">
        <v>13</v>
      </c>
      <c r="B3334" s="75" t="str">
        <f t="shared" si="44"/>
        <v>Year ending September 2012</v>
      </c>
      <c r="C3334" t="s">
        <v>137</v>
      </c>
      <c r="D3334" t="s">
        <v>40</v>
      </c>
      <c r="E3334" t="s">
        <v>104</v>
      </c>
      <c r="F3334" t="s">
        <v>79</v>
      </c>
      <c r="G3334" t="s">
        <v>83</v>
      </c>
      <c r="H3334" t="s">
        <v>3</v>
      </c>
      <c r="I3334">
        <v>82</v>
      </c>
    </row>
    <row r="3335" spans="1:9" x14ac:dyDescent="0.35">
      <c r="A3335" t="s">
        <v>13</v>
      </c>
      <c r="B3335" s="75" t="str">
        <f t="shared" si="44"/>
        <v>Year ending September 2012</v>
      </c>
      <c r="C3335" t="s">
        <v>137</v>
      </c>
      <c r="D3335" t="s">
        <v>40</v>
      </c>
      <c r="E3335" t="s">
        <v>104</v>
      </c>
      <c r="F3335" t="s">
        <v>79</v>
      </c>
      <c r="G3335" t="s">
        <v>83</v>
      </c>
      <c r="H3335" t="s">
        <v>10</v>
      </c>
      <c r="I3335">
        <v>8</v>
      </c>
    </row>
    <row r="3336" spans="1:9" x14ac:dyDescent="0.35">
      <c r="A3336" t="s">
        <v>13</v>
      </c>
      <c r="B3336" s="75" t="str">
        <f t="shared" si="44"/>
        <v>Year ending September 2012</v>
      </c>
      <c r="C3336" t="s">
        <v>137</v>
      </c>
      <c r="D3336" t="s">
        <v>40</v>
      </c>
      <c r="E3336" t="s">
        <v>104</v>
      </c>
      <c r="F3336" t="s">
        <v>79</v>
      </c>
      <c r="G3336" t="s">
        <v>83</v>
      </c>
      <c r="H3336" t="s">
        <v>8</v>
      </c>
      <c r="I3336">
        <v>4</v>
      </c>
    </row>
    <row r="3337" spans="1:9" x14ac:dyDescent="0.35">
      <c r="A3337" t="s">
        <v>13</v>
      </c>
      <c r="B3337" s="75" t="str">
        <f t="shared" si="44"/>
        <v>Year ending September 2012</v>
      </c>
      <c r="C3337" t="s">
        <v>137</v>
      </c>
      <c r="D3337" t="s">
        <v>40</v>
      </c>
      <c r="E3337" t="s">
        <v>104</v>
      </c>
      <c r="F3337" t="s">
        <v>79</v>
      </c>
      <c r="G3337" t="s">
        <v>83</v>
      </c>
      <c r="H3337" t="s">
        <v>6</v>
      </c>
      <c r="I3337">
        <v>13</v>
      </c>
    </row>
    <row r="3338" spans="1:9" x14ac:dyDescent="0.35">
      <c r="A3338" t="s">
        <v>13</v>
      </c>
      <c r="B3338" s="75" t="str">
        <f t="shared" si="44"/>
        <v>Year ending September 2012</v>
      </c>
      <c r="C3338" t="s">
        <v>137</v>
      </c>
      <c r="D3338" t="s">
        <v>40</v>
      </c>
      <c r="E3338" t="s">
        <v>104</v>
      </c>
      <c r="F3338" t="s">
        <v>79</v>
      </c>
      <c r="G3338" t="s">
        <v>83</v>
      </c>
      <c r="H3338" t="s">
        <v>7</v>
      </c>
      <c r="I3338">
        <v>4</v>
      </c>
    </row>
    <row r="3339" spans="1:9" x14ac:dyDescent="0.35">
      <c r="A3339" t="s">
        <v>13</v>
      </c>
      <c r="B3339" s="75" t="str">
        <f t="shared" si="44"/>
        <v>Year ending September 2012</v>
      </c>
      <c r="C3339" t="s">
        <v>137</v>
      </c>
      <c r="D3339" t="s">
        <v>105</v>
      </c>
      <c r="E3339" t="s">
        <v>106</v>
      </c>
      <c r="F3339" t="s">
        <v>79</v>
      </c>
      <c r="G3339" t="s">
        <v>87</v>
      </c>
      <c r="H3339" t="s">
        <v>4</v>
      </c>
      <c r="I3339">
        <v>3</v>
      </c>
    </row>
    <row r="3340" spans="1:9" x14ac:dyDescent="0.35">
      <c r="A3340" t="s">
        <v>13</v>
      </c>
      <c r="B3340" s="75" t="str">
        <f t="shared" si="44"/>
        <v>Year ending September 2012</v>
      </c>
      <c r="C3340" t="s">
        <v>137</v>
      </c>
      <c r="D3340" t="s">
        <v>105</v>
      </c>
      <c r="E3340" t="s">
        <v>106</v>
      </c>
      <c r="F3340" t="s">
        <v>79</v>
      </c>
      <c r="G3340" t="s">
        <v>87</v>
      </c>
      <c r="H3340" t="s">
        <v>5</v>
      </c>
      <c r="I3340">
        <v>5</v>
      </c>
    </row>
    <row r="3341" spans="1:9" x14ac:dyDescent="0.35">
      <c r="A3341" t="s">
        <v>13</v>
      </c>
      <c r="B3341" s="75" t="str">
        <f t="shared" si="44"/>
        <v>Year ending September 2012</v>
      </c>
      <c r="C3341" t="s">
        <v>137</v>
      </c>
      <c r="D3341" t="s">
        <v>105</v>
      </c>
      <c r="E3341" t="s">
        <v>106</v>
      </c>
      <c r="F3341" t="s">
        <v>79</v>
      </c>
      <c r="G3341" t="s">
        <v>87</v>
      </c>
      <c r="H3341" t="s">
        <v>3</v>
      </c>
      <c r="I3341">
        <v>9</v>
      </c>
    </row>
    <row r="3342" spans="1:9" x14ac:dyDescent="0.35">
      <c r="A3342" t="s">
        <v>13</v>
      </c>
      <c r="B3342" s="75" t="str">
        <f t="shared" si="44"/>
        <v>Year ending September 2012</v>
      </c>
      <c r="C3342" t="s">
        <v>137</v>
      </c>
      <c r="D3342" t="s">
        <v>105</v>
      </c>
      <c r="E3342" t="s">
        <v>106</v>
      </c>
      <c r="F3342" t="s">
        <v>79</v>
      </c>
      <c r="G3342" t="s">
        <v>87</v>
      </c>
      <c r="H3342" t="s">
        <v>6</v>
      </c>
      <c r="I3342">
        <v>2</v>
      </c>
    </row>
    <row r="3343" spans="1:9" x14ac:dyDescent="0.35">
      <c r="A3343" t="s">
        <v>13</v>
      </c>
      <c r="B3343" s="75" t="str">
        <f t="shared" si="44"/>
        <v>Year ending September 2012</v>
      </c>
      <c r="C3343" t="s">
        <v>137</v>
      </c>
      <c r="D3343" t="s">
        <v>105</v>
      </c>
      <c r="E3343" t="s">
        <v>106</v>
      </c>
      <c r="F3343" t="s">
        <v>79</v>
      </c>
      <c r="G3343" t="s">
        <v>87</v>
      </c>
      <c r="H3343" t="s">
        <v>7</v>
      </c>
      <c r="I3343">
        <v>1</v>
      </c>
    </row>
    <row r="3344" spans="1:9" x14ac:dyDescent="0.35">
      <c r="A3344" t="s">
        <v>13</v>
      </c>
      <c r="B3344" s="75" t="str">
        <f t="shared" si="44"/>
        <v>Year ending September 2012</v>
      </c>
      <c r="C3344" t="s">
        <v>137</v>
      </c>
      <c r="D3344" t="s">
        <v>130</v>
      </c>
      <c r="E3344" t="s">
        <v>253</v>
      </c>
      <c r="F3344" t="s">
        <v>79</v>
      </c>
      <c r="G3344" t="s">
        <v>87</v>
      </c>
      <c r="H3344" t="s">
        <v>10</v>
      </c>
      <c r="I3344">
        <v>1</v>
      </c>
    </row>
    <row r="3345" spans="1:9" x14ac:dyDescent="0.35">
      <c r="A3345" t="s">
        <v>13</v>
      </c>
      <c r="B3345" s="75" t="str">
        <f t="shared" si="44"/>
        <v>Year ending September 2012</v>
      </c>
      <c r="C3345" t="s">
        <v>137</v>
      </c>
      <c r="D3345" t="s">
        <v>130</v>
      </c>
      <c r="E3345" t="s">
        <v>253</v>
      </c>
      <c r="F3345" t="s">
        <v>79</v>
      </c>
      <c r="G3345" t="s">
        <v>87</v>
      </c>
      <c r="H3345" t="s">
        <v>6</v>
      </c>
      <c r="I3345">
        <v>1</v>
      </c>
    </row>
    <row r="3346" spans="1:9" x14ac:dyDescent="0.35">
      <c r="A3346" t="s">
        <v>13</v>
      </c>
      <c r="B3346" s="75" t="str">
        <f t="shared" si="44"/>
        <v>Year ending September 2012</v>
      </c>
      <c r="C3346" t="s">
        <v>137</v>
      </c>
      <c r="D3346" t="s">
        <v>41</v>
      </c>
      <c r="E3346" t="s">
        <v>107</v>
      </c>
      <c r="F3346" t="s">
        <v>79</v>
      </c>
      <c r="G3346" t="s">
        <v>83</v>
      </c>
      <c r="H3346" t="s">
        <v>4</v>
      </c>
      <c r="I3346">
        <v>10</v>
      </c>
    </row>
    <row r="3347" spans="1:9" x14ac:dyDescent="0.35">
      <c r="A3347" t="s">
        <v>13</v>
      </c>
      <c r="B3347" s="75" t="str">
        <f t="shared" si="44"/>
        <v>Year ending September 2012</v>
      </c>
      <c r="C3347" t="s">
        <v>137</v>
      </c>
      <c r="D3347" t="s">
        <v>41</v>
      </c>
      <c r="E3347" t="s">
        <v>107</v>
      </c>
      <c r="F3347" t="s">
        <v>79</v>
      </c>
      <c r="G3347" t="s">
        <v>83</v>
      </c>
      <c r="H3347" t="s">
        <v>5</v>
      </c>
      <c r="I3347">
        <v>18</v>
      </c>
    </row>
    <row r="3348" spans="1:9" x14ac:dyDescent="0.35">
      <c r="A3348" t="s">
        <v>13</v>
      </c>
      <c r="B3348" s="75" t="str">
        <f t="shared" si="44"/>
        <v>Year ending September 2012</v>
      </c>
      <c r="C3348" t="s">
        <v>137</v>
      </c>
      <c r="D3348" t="s">
        <v>41</v>
      </c>
      <c r="E3348" t="s">
        <v>107</v>
      </c>
      <c r="F3348" t="s">
        <v>79</v>
      </c>
      <c r="G3348" t="s">
        <v>83</v>
      </c>
      <c r="H3348" t="s">
        <v>3</v>
      </c>
      <c r="I3348">
        <v>90</v>
      </c>
    </row>
    <row r="3349" spans="1:9" x14ac:dyDescent="0.35">
      <c r="A3349" t="s">
        <v>13</v>
      </c>
      <c r="B3349" s="75" t="str">
        <f t="shared" si="44"/>
        <v>Year ending September 2012</v>
      </c>
      <c r="C3349" t="s">
        <v>137</v>
      </c>
      <c r="D3349" t="s">
        <v>41</v>
      </c>
      <c r="E3349" t="s">
        <v>107</v>
      </c>
      <c r="F3349" t="s">
        <v>79</v>
      </c>
      <c r="G3349" t="s">
        <v>83</v>
      </c>
      <c r="H3349" t="s">
        <v>10</v>
      </c>
      <c r="I3349">
        <v>10</v>
      </c>
    </row>
    <row r="3350" spans="1:9" x14ac:dyDescent="0.35">
      <c r="A3350" t="s">
        <v>13</v>
      </c>
      <c r="B3350" s="75" t="str">
        <f t="shared" si="44"/>
        <v>Year ending September 2012</v>
      </c>
      <c r="C3350" t="s">
        <v>137</v>
      </c>
      <c r="D3350" t="s">
        <v>41</v>
      </c>
      <c r="E3350" t="s">
        <v>107</v>
      </c>
      <c r="F3350" t="s">
        <v>79</v>
      </c>
      <c r="G3350" t="s">
        <v>83</v>
      </c>
      <c r="H3350" t="s">
        <v>6</v>
      </c>
      <c r="I3350">
        <v>20</v>
      </c>
    </row>
    <row r="3351" spans="1:9" x14ac:dyDescent="0.35">
      <c r="A3351" t="s">
        <v>13</v>
      </c>
      <c r="B3351" s="75" t="str">
        <f t="shared" si="44"/>
        <v>Year ending September 2012</v>
      </c>
      <c r="C3351" t="s">
        <v>137</v>
      </c>
      <c r="D3351" t="s">
        <v>41</v>
      </c>
      <c r="E3351" t="s">
        <v>107</v>
      </c>
      <c r="F3351" t="s">
        <v>79</v>
      </c>
      <c r="G3351" t="s">
        <v>83</v>
      </c>
      <c r="H3351" t="s">
        <v>7</v>
      </c>
      <c r="I3351">
        <v>8</v>
      </c>
    </row>
    <row r="3352" spans="1:9" x14ac:dyDescent="0.35">
      <c r="A3352" t="s">
        <v>13</v>
      </c>
      <c r="B3352" s="75" t="str">
        <f t="shared" si="44"/>
        <v>Year ending September 2012</v>
      </c>
      <c r="C3352" t="s">
        <v>137</v>
      </c>
      <c r="D3352" t="s">
        <v>42</v>
      </c>
      <c r="E3352" t="s">
        <v>108</v>
      </c>
      <c r="F3352" t="s">
        <v>79</v>
      </c>
      <c r="G3352" t="s">
        <v>80</v>
      </c>
      <c r="H3352" t="s">
        <v>4</v>
      </c>
      <c r="I3352">
        <v>17</v>
      </c>
    </row>
    <row r="3353" spans="1:9" x14ac:dyDescent="0.35">
      <c r="A3353" t="s">
        <v>13</v>
      </c>
      <c r="B3353" s="75" t="str">
        <f t="shared" si="44"/>
        <v>Year ending September 2012</v>
      </c>
      <c r="C3353" t="s">
        <v>137</v>
      </c>
      <c r="D3353" t="s">
        <v>42</v>
      </c>
      <c r="E3353" t="s">
        <v>108</v>
      </c>
      <c r="F3353" t="s">
        <v>79</v>
      </c>
      <c r="G3353" t="s">
        <v>80</v>
      </c>
      <c r="H3353" t="s">
        <v>5</v>
      </c>
      <c r="I3353">
        <v>24</v>
      </c>
    </row>
    <row r="3354" spans="1:9" x14ac:dyDescent="0.35">
      <c r="A3354" t="s">
        <v>13</v>
      </c>
      <c r="B3354" s="75" t="str">
        <f t="shared" si="44"/>
        <v>Year ending September 2012</v>
      </c>
      <c r="C3354" t="s">
        <v>137</v>
      </c>
      <c r="D3354" t="s">
        <v>42</v>
      </c>
      <c r="E3354" t="s">
        <v>108</v>
      </c>
      <c r="F3354" t="s">
        <v>79</v>
      </c>
      <c r="G3354" t="s">
        <v>80</v>
      </c>
      <c r="H3354" t="s">
        <v>81</v>
      </c>
      <c r="I3354">
        <v>11</v>
      </c>
    </row>
    <row r="3355" spans="1:9" x14ac:dyDescent="0.35">
      <c r="A3355" t="s">
        <v>13</v>
      </c>
      <c r="B3355" s="75" t="str">
        <f t="shared" si="44"/>
        <v>Year ending September 2012</v>
      </c>
      <c r="C3355" t="s">
        <v>137</v>
      </c>
      <c r="D3355" t="s">
        <v>42</v>
      </c>
      <c r="E3355" t="s">
        <v>108</v>
      </c>
      <c r="F3355" t="s">
        <v>79</v>
      </c>
      <c r="G3355" t="s">
        <v>80</v>
      </c>
      <c r="H3355" t="s">
        <v>3</v>
      </c>
      <c r="I3355">
        <v>152</v>
      </c>
    </row>
    <row r="3356" spans="1:9" x14ac:dyDescent="0.35">
      <c r="A3356" t="s">
        <v>13</v>
      </c>
      <c r="B3356" s="75" t="str">
        <f t="shared" si="44"/>
        <v>Year ending September 2012</v>
      </c>
      <c r="C3356" t="s">
        <v>137</v>
      </c>
      <c r="D3356" t="s">
        <v>42</v>
      </c>
      <c r="E3356" t="s">
        <v>108</v>
      </c>
      <c r="F3356" t="s">
        <v>79</v>
      </c>
      <c r="G3356" t="s">
        <v>80</v>
      </c>
      <c r="H3356" t="s">
        <v>10</v>
      </c>
      <c r="I3356">
        <v>31</v>
      </c>
    </row>
    <row r="3357" spans="1:9" x14ac:dyDescent="0.35">
      <c r="A3357" t="s">
        <v>13</v>
      </c>
      <c r="B3357" s="75" t="str">
        <f t="shared" si="44"/>
        <v>Year ending September 2012</v>
      </c>
      <c r="C3357" t="s">
        <v>137</v>
      </c>
      <c r="D3357" t="s">
        <v>42</v>
      </c>
      <c r="E3357" t="s">
        <v>108</v>
      </c>
      <c r="F3357" t="s">
        <v>79</v>
      </c>
      <c r="G3357" t="s">
        <v>80</v>
      </c>
      <c r="H3357" t="s">
        <v>8</v>
      </c>
      <c r="I3357">
        <v>3</v>
      </c>
    </row>
    <row r="3358" spans="1:9" x14ac:dyDescent="0.35">
      <c r="A3358" t="s">
        <v>13</v>
      </c>
      <c r="B3358" s="75" t="str">
        <f t="shared" si="44"/>
        <v>Year ending September 2012</v>
      </c>
      <c r="C3358" t="s">
        <v>137</v>
      </c>
      <c r="D3358" t="s">
        <v>42</v>
      </c>
      <c r="E3358" t="s">
        <v>108</v>
      </c>
      <c r="F3358" t="s">
        <v>79</v>
      </c>
      <c r="G3358" t="s">
        <v>80</v>
      </c>
      <c r="H3358" t="s">
        <v>6</v>
      </c>
      <c r="I3358">
        <v>32</v>
      </c>
    </row>
    <row r="3359" spans="1:9" x14ac:dyDescent="0.35">
      <c r="A3359" t="s">
        <v>13</v>
      </c>
      <c r="B3359" s="75" t="str">
        <f t="shared" si="44"/>
        <v>Year ending September 2012</v>
      </c>
      <c r="C3359" t="s">
        <v>137</v>
      </c>
      <c r="D3359" t="s">
        <v>43</v>
      </c>
      <c r="E3359" t="s">
        <v>109</v>
      </c>
      <c r="F3359" t="s">
        <v>79</v>
      </c>
      <c r="G3359" t="s">
        <v>83</v>
      </c>
      <c r="H3359" t="s">
        <v>4</v>
      </c>
      <c r="I3359">
        <v>7</v>
      </c>
    </row>
    <row r="3360" spans="1:9" x14ac:dyDescent="0.35">
      <c r="A3360" t="s">
        <v>13</v>
      </c>
      <c r="B3360" s="75" t="str">
        <f t="shared" si="44"/>
        <v>Year ending September 2012</v>
      </c>
      <c r="C3360" t="s">
        <v>137</v>
      </c>
      <c r="D3360" t="s">
        <v>43</v>
      </c>
      <c r="E3360" t="s">
        <v>109</v>
      </c>
      <c r="F3360" t="s">
        <v>79</v>
      </c>
      <c r="G3360" t="s">
        <v>83</v>
      </c>
      <c r="H3360" t="s">
        <v>5</v>
      </c>
      <c r="I3360">
        <v>10</v>
      </c>
    </row>
    <row r="3361" spans="1:9" x14ac:dyDescent="0.35">
      <c r="A3361" t="s">
        <v>13</v>
      </c>
      <c r="B3361" s="75" t="str">
        <f t="shared" si="44"/>
        <v>Year ending September 2012</v>
      </c>
      <c r="C3361" t="s">
        <v>137</v>
      </c>
      <c r="D3361" t="s">
        <v>43</v>
      </c>
      <c r="E3361" t="s">
        <v>109</v>
      </c>
      <c r="F3361" t="s">
        <v>79</v>
      </c>
      <c r="G3361" t="s">
        <v>83</v>
      </c>
      <c r="H3361" t="s">
        <v>81</v>
      </c>
      <c r="I3361">
        <v>5</v>
      </c>
    </row>
    <row r="3362" spans="1:9" x14ac:dyDescent="0.35">
      <c r="A3362" t="s">
        <v>13</v>
      </c>
      <c r="B3362" s="75" t="str">
        <f t="shared" si="44"/>
        <v>Year ending September 2012</v>
      </c>
      <c r="C3362" t="s">
        <v>137</v>
      </c>
      <c r="D3362" t="s">
        <v>43</v>
      </c>
      <c r="E3362" t="s">
        <v>109</v>
      </c>
      <c r="F3362" t="s">
        <v>79</v>
      </c>
      <c r="G3362" t="s">
        <v>83</v>
      </c>
      <c r="H3362" t="s">
        <v>3</v>
      </c>
      <c r="I3362">
        <v>74</v>
      </c>
    </row>
    <row r="3363" spans="1:9" x14ac:dyDescent="0.35">
      <c r="A3363" t="s">
        <v>13</v>
      </c>
      <c r="B3363" s="75" t="str">
        <f t="shared" si="44"/>
        <v>Year ending September 2012</v>
      </c>
      <c r="C3363" t="s">
        <v>137</v>
      </c>
      <c r="D3363" t="s">
        <v>43</v>
      </c>
      <c r="E3363" t="s">
        <v>109</v>
      </c>
      <c r="F3363" t="s">
        <v>79</v>
      </c>
      <c r="G3363" t="s">
        <v>83</v>
      </c>
      <c r="H3363" t="s">
        <v>10</v>
      </c>
      <c r="I3363">
        <v>7</v>
      </c>
    </row>
    <row r="3364" spans="1:9" x14ac:dyDescent="0.35">
      <c r="A3364" t="s">
        <v>13</v>
      </c>
      <c r="B3364" s="75" t="str">
        <f t="shared" si="44"/>
        <v>Year ending September 2012</v>
      </c>
      <c r="C3364" t="s">
        <v>137</v>
      </c>
      <c r="D3364" t="s">
        <v>43</v>
      </c>
      <c r="E3364" t="s">
        <v>109</v>
      </c>
      <c r="F3364" t="s">
        <v>79</v>
      </c>
      <c r="G3364" t="s">
        <v>83</v>
      </c>
      <c r="H3364" t="s">
        <v>8</v>
      </c>
      <c r="I3364">
        <v>1</v>
      </c>
    </row>
    <row r="3365" spans="1:9" x14ac:dyDescent="0.35">
      <c r="A3365" t="s">
        <v>13</v>
      </c>
      <c r="B3365" s="75" t="str">
        <f t="shared" si="44"/>
        <v>Year ending September 2012</v>
      </c>
      <c r="C3365" t="s">
        <v>137</v>
      </c>
      <c r="D3365" t="s">
        <v>43</v>
      </c>
      <c r="E3365" t="s">
        <v>109</v>
      </c>
      <c r="F3365" t="s">
        <v>79</v>
      </c>
      <c r="G3365" t="s">
        <v>83</v>
      </c>
      <c r="H3365" t="s">
        <v>6</v>
      </c>
      <c r="I3365">
        <v>13</v>
      </c>
    </row>
    <row r="3366" spans="1:9" x14ac:dyDescent="0.35">
      <c r="A3366" t="s">
        <v>13</v>
      </c>
      <c r="B3366" s="75" t="str">
        <f t="shared" si="44"/>
        <v>Year ending September 2012</v>
      </c>
      <c r="C3366" t="s">
        <v>137</v>
      </c>
      <c r="D3366" t="s">
        <v>43</v>
      </c>
      <c r="E3366" t="s">
        <v>109</v>
      </c>
      <c r="F3366" t="s">
        <v>79</v>
      </c>
      <c r="G3366" t="s">
        <v>83</v>
      </c>
      <c r="H3366" t="s">
        <v>7</v>
      </c>
      <c r="I3366">
        <v>4</v>
      </c>
    </row>
    <row r="3367" spans="1:9" x14ac:dyDescent="0.35">
      <c r="A3367" t="s">
        <v>13</v>
      </c>
      <c r="B3367" s="75" t="str">
        <f t="shared" si="44"/>
        <v>Year ending September 2012</v>
      </c>
      <c r="C3367" t="s">
        <v>137</v>
      </c>
      <c r="D3367" t="s">
        <v>44</v>
      </c>
      <c r="E3367" t="s">
        <v>110</v>
      </c>
      <c r="F3367" t="s">
        <v>79</v>
      </c>
      <c r="G3367" t="s">
        <v>87</v>
      </c>
      <c r="H3367" t="s">
        <v>4</v>
      </c>
      <c r="I3367">
        <v>6</v>
      </c>
    </row>
    <row r="3368" spans="1:9" x14ac:dyDescent="0.35">
      <c r="A3368" t="s">
        <v>13</v>
      </c>
      <c r="B3368" s="75" t="str">
        <f t="shared" si="44"/>
        <v>Year ending September 2012</v>
      </c>
      <c r="C3368" t="s">
        <v>137</v>
      </c>
      <c r="D3368" t="s">
        <v>44</v>
      </c>
      <c r="E3368" t="s">
        <v>110</v>
      </c>
      <c r="F3368" t="s">
        <v>79</v>
      </c>
      <c r="G3368" t="s">
        <v>87</v>
      </c>
      <c r="H3368" t="s">
        <v>5</v>
      </c>
      <c r="I3368">
        <v>1</v>
      </c>
    </row>
    <row r="3369" spans="1:9" x14ac:dyDescent="0.35">
      <c r="A3369" t="s">
        <v>13</v>
      </c>
      <c r="B3369" s="75" t="str">
        <f t="shared" si="44"/>
        <v>Year ending September 2012</v>
      </c>
      <c r="C3369" t="s">
        <v>137</v>
      </c>
      <c r="D3369" t="s">
        <v>44</v>
      </c>
      <c r="E3369" t="s">
        <v>110</v>
      </c>
      <c r="F3369" t="s">
        <v>79</v>
      </c>
      <c r="G3369" t="s">
        <v>87</v>
      </c>
      <c r="H3369" t="s">
        <v>81</v>
      </c>
      <c r="I3369">
        <v>2</v>
      </c>
    </row>
    <row r="3370" spans="1:9" x14ac:dyDescent="0.35">
      <c r="A3370" t="s">
        <v>13</v>
      </c>
      <c r="B3370" s="75" t="str">
        <f t="shared" si="44"/>
        <v>Year ending September 2012</v>
      </c>
      <c r="C3370" t="s">
        <v>137</v>
      </c>
      <c r="D3370" t="s">
        <v>44</v>
      </c>
      <c r="E3370" t="s">
        <v>110</v>
      </c>
      <c r="F3370" t="s">
        <v>79</v>
      </c>
      <c r="G3370" t="s">
        <v>87</v>
      </c>
      <c r="H3370" t="s">
        <v>3</v>
      </c>
      <c r="I3370">
        <v>50</v>
      </c>
    </row>
    <row r="3371" spans="1:9" x14ac:dyDescent="0.35">
      <c r="A3371" t="s">
        <v>13</v>
      </c>
      <c r="B3371" s="75" t="str">
        <f t="shared" si="44"/>
        <v>Year ending September 2012</v>
      </c>
      <c r="C3371" t="s">
        <v>137</v>
      </c>
      <c r="D3371" t="s">
        <v>44</v>
      </c>
      <c r="E3371" t="s">
        <v>110</v>
      </c>
      <c r="F3371" t="s">
        <v>79</v>
      </c>
      <c r="G3371" t="s">
        <v>87</v>
      </c>
      <c r="H3371" t="s">
        <v>10</v>
      </c>
      <c r="I3371">
        <v>7</v>
      </c>
    </row>
    <row r="3372" spans="1:9" x14ac:dyDescent="0.35">
      <c r="A3372" t="s">
        <v>13</v>
      </c>
      <c r="B3372" s="75" t="str">
        <f t="shared" si="44"/>
        <v>Year ending September 2012</v>
      </c>
      <c r="C3372" t="s">
        <v>137</v>
      </c>
      <c r="D3372" t="s">
        <v>44</v>
      </c>
      <c r="E3372" t="s">
        <v>110</v>
      </c>
      <c r="F3372" t="s">
        <v>79</v>
      </c>
      <c r="G3372" t="s">
        <v>87</v>
      </c>
      <c r="H3372" t="s">
        <v>6</v>
      </c>
      <c r="I3372">
        <v>8</v>
      </c>
    </row>
    <row r="3373" spans="1:9" x14ac:dyDescent="0.35">
      <c r="A3373" t="s">
        <v>13</v>
      </c>
      <c r="B3373" s="75" t="str">
        <f t="shared" si="44"/>
        <v>Year ending September 2012</v>
      </c>
      <c r="C3373" t="s">
        <v>137</v>
      </c>
      <c r="D3373" t="s">
        <v>45</v>
      </c>
      <c r="E3373" t="s">
        <v>111</v>
      </c>
      <c r="F3373" t="s">
        <v>99</v>
      </c>
      <c r="G3373" t="s">
        <v>80</v>
      </c>
      <c r="H3373" t="s">
        <v>4</v>
      </c>
      <c r="I3373">
        <v>12</v>
      </c>
    </row>
    <row r="3374" spans="1:9" x14ac:dyDescent="0.35">
      <c r="A3374" t="s">
        <v>13</v>
      </c>
      <c r="B3374" s="75" t="str">
        <f t="shared" si="44"/>
        <v>Year ending September 2012</v>
      </c>
      <c r="C3374" t="s">
        <v>137</v>
      </c>
      <c r="D3374" t="s">
        <v>45</v>
      </c>
      <c r="E3374" t="s">
        <v>111</v>
      </c>
      <c r="F3374" t="s">
        <v>99</v>
      </c>
      <c r="G3374" t="s">
        <v>80</v>
      </c>
      <c r="H3374" t="s">
        <v>5</v>
      </c>
      <c r="I3374">
        <v>30</v>
      </c>
    </row>
    <row r="3375" spans="1:9" x14ac:dyDescent="0.35">
      <c r="A3375" t="s">
        <v>13</v>
      </c>
      <c r="B3375" s="75" t="str">
        <f t="shared" si="44"/>
        <v>Year ending September 2012</v>
      </c>
      <c r="C3375" t="s">
        <v>137</v>
      </c>
      <c r="D3375" t="s">
        <v>45</v>
      </c>
      <c r="E3375" t="s">
        <v>111</v>
      </c>
      <c r="F3375" t="s">
        <v>99</v>
      </c>
      <c r="G3375" t="s">
        <v>80</v>
      </c>
      <c r="H3375" t="s">
        <v>81</v>
      </c>
      <c r="I3375">
        <v>4</v>
      </c>
    </row>
    <row r="3376" spans="1:9" x14ac:dyDescent="0.35">
      <c r="A3376" t="s">
        <v>13</v>
      </c>
      <c r="B3376" s="75" t="str">
        <f t="shared" si="44"/>
        <v>Year ending September 2012</v>
      </c>
      <c r="C3376" t="s">
        <v>137</v>
      </c>
      <c r="D3376" t="s">
        <v>45</v>
      </c>
      <c r="E3376" t="s">
        <v>111</v>
      </c>
      <c r="F3376" t="s">
        <v>99</v>
      </c>
      <c r="G3376" t="s">
        <v>80</v>
      </c>
      <c r="H3376" t="s">
        <v>3</v>
      </c>
      <c r="I3376">
        <v>174</v>
      </c>
    </row>
    <row r="3377" spans="1:9" x14ac:dyDescent="0.35">
      <c r="A3377" t="s">
        <v>13</v>
      </c>
      <c r="B3377" s="75" t="str">
        <f t="shared" si="44"/>
        <v>Year ending September 2012</v>
      </c>
      <c r="C3377" t="s">
        <v>137</v>
      </c>
      <c r="D3377" t="s">
        <v>45</v>
      </c>
      <c r="E3377" t="s">
        <v>111</v>
      </c>
      <c r="F3377" t="s">
        <v>99</v>
      </c>
      <c r="G3377" t="s">
        <v>80</v>
      </c>
      <c r="H3377" t="s">
        <v>10</v>
      </c>
      <c r="I3377">
        <v>26</v>
      </c>
    </row>
    <row r="3378" spans="1:9" x14ac:dyDescent="0.35">
      <c r="A3378" t="s">
        <v>13</v>
      </c>
      <c r="B3378" s="75" t="str">
        <f t="shared" si="44"/>
        <v>Year ending September 2012</v>
      </c>
      <c r="C3378" t="s">
        <v>137</v>
      </c>
      <c r="D3378" t="s">
        <v>45</v>
      </c>
      <c r="E3378" t="s">
        <v>111</v>
      </c>
      <c r="F3378" t="s">
        <v>99</v>
      </c>
      <c r="G3378" t="s">
        <v>80</v>
      </c>
      <c r="H3378" t="s">
        <v>8</v>
      </c>
      <c r="I3378">
        <v>3</v>
      </c>
    </row>
    <row r="3379" spans="1:9" x14ac:dyDescent="0.35">
      <c r="A3379" t="s">
        <v>13</v>
      </c>
      <c r="B3379" s="75" t="str">
        <f t="shared" si="44"/>
        <v>Year ending September 2012</v>
      </c>
      <c r="C3379" t="s">
        <v>137</v>
      </c>
      <c r="D3379" t="s">
        <v>45</v>
      </c>
      <c r="E3379" t="s">
        <v>111</v>
      </c>
      <c r="F3379" t="s">
        <v>99</v>
      </c>
      <c r="G3379" t="s">
        <v>80</v>
      </c>
      <c r="H3379" t="s">
        <v>6</v>
      </c>
      <c r="I3379">
        <v>53</v>
      </c>
    </row>
    <row r="3380" spans="1:9" x14ac:dyDescent="0.35">
      <c r="A3380" t="s">
        <v>13</v>
      </c>
      <c r="B3380" s="75" t="str">
        <f t="shared" si="44"/>
        <v>Year ending September 2012</v>
      </c>
      <c r="C3380" t="s">
        <v>137</v>
      </c>
      <c r="D3380" t="s">
        <v>45</v>
      </c>
      <c r="E3380" t="s">
        <v>111</v>
      </c>
      <c r="F3380" t="s">
        <v>99</v>
      </c>
      <c r="G3380" t="s">
        <v>80</v>
      </c>
      <c r="H3380" t="s">
        <v>7</v>
      </c>
      <c r="I3380">
        <v>3</v>
      </c>
    </row>
    <row r="3381" spans="1:9" x14ac:dyDescent="0.35">
      <c r="A3381" t="s">
        <v>13</v>
      </c>
      <c r="B3381" s="75" t="str">
        <f t="shared" si="44"/>
        <v>Year ending September 2012</v>
      </c>
      <c r="C3381" t="s">
        <v>137</v>
      </c>
      <c r="D3381" t="s">
        <v>46</v>
      </c>
      <c r="E3381" t="s">
        <v>112</v>
      </c>
      <c r="F3381" t="s">
        <v>79</v>
      </c>
      <c r="G3381" t="s">
        <v>87</v>
      </c>
      <c r="H3381" t="s">
        <v>4</v>
      </c>
      <c r="I3381">
        <v>18</v>
      </c>
    </row>
    <row r="3382" spans="1:9" x14ac:dyDescent="0.35">
      <c r="A3382" t="s">
        <v>13</v>
      </c>
      <c r="B3382" s="75" t="str">
        <f t="shared" si="44"/>
        <v>Year ending September 2012</v>
      </c>
      <c r="C3382" t="s">
        <v>137</v>
      </c>
      <c r="D3382" t="s">
        <v>46</v>
      </c>
      <c r="E3382" t="s">
        <v>112</v>
      </c>
      <c r="F3382" t="s">
        <v>79</v>
      </c>
      <c r="G3382" t="s">
        <v>87</v>
      </c>
      <c r="H3382" t="s">
        <v>5</v>
      </c>
      <c r="I3382">
        <v>7</v>
      </c>
    </row>
    <row r="3383" spans="1:9" x14ac:dyDescent="0.35">
      <c r="A3383" t="s">
        <v>13</v>
      </c>
      <c r="B3383" s="75" t="str">
        <f t="shared" si="44"/>
        <v>Year ending September 2012</v>
      </c>
      <c r="C3383" t="s">
        <v>137</v>
      </c>
      <c r="D3383" t="s">
        <v>46</v>
      </c>
      <c r="E3383" t="s">
        <v>112</v>
      </c>
      <c r="F3383" t="s">
        <v>79</v>
      </c>
      <c r="G3383" t="s">
        <v>87</v>
      </c>
      <c r="H3383" t="s">
        <v>81</v>
      </c>
      <c r="I3383">
        <v>3</v>
      </c>
    </row>
    <row r="3384" spans="1:9" x14ac:dyDescent="0.35">
      <c r="A3384" t="s">
        <v>13</v>
      </c>
      <c r="B3384" s="75" t="str">
        <f t="shared" si="44"/>
        <v>Year ending September 2012</v>
      </c>
      <c r="C3384" t="s">
        <v>137</v>
      </c>
      <c r="D3384" t="s">
        <v>46</v>
      </c>
      <c r="E3384" t="s">
        <v>112</v>
      </c>
      <c r="F3384" t="s">
        <v>79</v>
      </c>
      <c r="G3384" t="s">
        <v>87</v>
      </c>
      <c r="H3384" t="s">
        <v>3</v>
      </c>
      <c r="I3384">
        <v>58</v>
      </c>
    </row>
    <row r="3385" spans="1:9" x14ac:dyDescent="0.35">
      <c r="A3385" t="s">
        <v>13</v>
      </c>
      <c r="B3385" s="75" t="str">
        <f t="shared" si="44"/>
        <v>Year ending September 2012</v>
      </c>
      <c r="C3385" t="s">
        <v>137</v>
      </c>
      <c r="D3385" t="s">
        <v>46</v>
      </c>
      <c r="E3385" t="s">
        <v>112</v>
      </c>
      <c r="F3385" t="s">
        <v>79</v>
      </c>
      <c r="G3385" t="s">
        <v>87</v>
      </c>
      <c r="H3385" t="s">
        <v>10</v>
      </c>
      <c r="I3385">
        <v>12</v>
      </c>
    </row>
    <row r="3386" spans="1:9" x14ac:dyDescent="0.35">
      <c r="A3386" t="s">
        <v>13</v>
      </c>
      <c r="B3386" s="75" t="str">
        <f t="shared" si="44"/>
        <v>Year ending September 2012</v>
      </c>
      <c r="C3386" t="s">
        <v>137</v>
      </c>
      <c r="D3386" t="s">
        <v>46</v>
      </c>
      <c r="E3386" t="s">
        <v>112</v>
      </c>
      <c r="F3386" t="s">
        <v>79</v>
      </c>
      <c r="G3386" t="s">
        <v>87</v>
      </c>
      <c r="H3386" t="s">
        <v>8</v>
      </c>
      <c r="I3386">
        <v>1</v>
      </c>
    </row>
    <row r="3387" spans="1:9" x14ac:dyDescent="0.35">
      <c r="A3387" t="s">
        <v>13</v>
      </c>
      <c r="B3387" s="75" t="str">
        <f t="shared" si="44"/>
        <v>Year ending September 2012</v>
      </c>
      <c r="C3387" t="s">
        <v>137</v>
      </c>
      <c r="D3387" t="s">
        <v>46</v>
      </c>
      <c r="E3387" t="s">
        <v>112</v>
      </c>
      <c r="F3387" t="s">
        <v>79</v>
      </c>
      <c r="G3387" t="s">
        <v>87</v>
      </c>
      <c r="H3387" t="s">
        <v>6</v>
      </c>
      <c r="I3387">
        <v>20</v>
      </c>
    </row>
    <row r="3388" spans="1:9" x14ac:dyDescent="0.35">
      <c r="A3388" t="s">
        <v>13</v>
      </c>
      <c r="B3388" s="75" t="str">
        <f t="shared" si="44"/>
        <v>Year ending September 2012</v>
      </c>
      <c r="C3388" t="s">
        <v>137</v>
      </c>
      <c r="D3388" t="s">
        <v>46</v>
      </c>
      <c r="E3388" t="s">
        <v>112</v>
      </c>
      <c r="F3388" t="s">
        <v>79</v>
      </c>
      <c r="G3388" t="s">
        <v>87</v>
      </c>
      <c r="H3388" t="s">
        <v>7</v>
      </c>
      <c r="I3388">
        <v>1</v>
      </c>
    </row>
    <row r="3389" spans="1:9" x14ac:dyDescent="0.35">
      <c r="A3389" t="s">
        <v>13</v>
      </c>
      <c r="B3389" s="75" t="str">
        <f t="shared" si="44"/>
        <v>Year ending September 2012</v>
      </c>
      <c r="C3389" t="s">
        <v>137</v>
      </c>
      <c r="D3389" t="s">
        <v>47</v>
      </c>
      <c r="E3389" t="s">
        <v>113</v>
      </c>
      <c r="F3389" t="s">
        <v>79</v>
      </c>
      <c r="G3389" t="s">
        <v>87</v>
      </c>
      <c r="H3389" t="s">
        <v>4</v>
      </c>
      <c r="I3389">
        <v>12</v>
      </c>
    </row>
    <row r="3390" spans="1:9" x14ac:dyDescent="0.35">
      <c r="A3390" t="s">
        <v>13</v>
      </c>
      <c r="B3390" s="75" t="str">
        <f t="shared" si="44"/>
        <v>Year ending September 2012</v>
      </c>
      <c r="C3390" t="s">
        <v>137</v>
      </c>
      <c r="D3390" t="s">
        <v>47</v>
      </c>
      <c r="E3390" t="s">
        <v>113</v>
      </c>
      <c r="F3390" t="s">
        <v>79</v>
      </c>
      <c r="G3390" t="s">
        <v>87</v>
      </c>
      <c r="H3390" t="s">
        <v>5</v>
      </c>
      <c r="I3390">
        <v>7</v>
      </c>
    </row>
    <row r="3391" spans="1:9" x14ac:dyDescent="0.35">
      <c r="A3391" t="s">
        <v>13</v>
      </c>
      <c r="B3391" s="75" t="str">
        <f t="shared" si="44"/>
        <v>Year ending September 2012</v>
      </c>
      <c r="C3391" t="s">
        <v>137</v>
      </c>
      <c r="D3391" t="s">
        <v>47</v>
      </c>
      <c r="E3391" t="s">
        <v>113</v>
      </c>
      <c r="F3391" t="s">
        <v>79</v>
      </c>
      <c r="G3391" t="s">
        <v>87</v>
      </c>
      <c r="H3391" t="s">
        <v>81</v>
      </c>
      <c r="I3391">
        <v>2</v>
      </c>
    </row>
    <row r="3392" spans="1:9" x14ac:dyDescent="0.35">
      <c r="A3392" t="s">
        <v>13</v>
      </c>
      <c r="B3392" s="75" t="str">
        <f t="shared" si="44"/>
        <v>Year ending September 2012</v>
      </c>
      <c r="C3392" t="s">
        <v>137</v>
      </c>
      <c r="D3392" t="s">
        <v>47</v>
      </c>
      <c r="E3392" t="s">
        <v>113</v>
      </c>
      <c r="F3392" t="s">
        <v>79</v>
      </c>
      <c r="G3392" t="s">
        <v>87</v>
      </c>
      <c r="H3392" t="s">
        <v>3</v>
      </c>
      <c r="I3392">
        <v>55</v>
      </c>
    </row>
    <row r="3393" spans="1:9" x14ac:dyDescent="0.35">
      <c r="A3393" t="s">
        <v>13</v>
      </c>
      <c r="B3393" s="75" t="str">
        <f t="shared" si="44"/>
        <v>Year ending September 2012</v>
      </c>
      <c r="C3393" t="s">
        <v>137</v>
      </c>
      <c r="D3393" t="s">
        <v>47</v>
      </c>
      <c r="E3393" t="s">
        <v>113</v>
      </c>
      <c r="F3393" t="s">
        <v>79</v>
      </c>
      <c r="G3393" t="s">
        <v>87</v>
      </c>
      <c r="H3393" t="s">
        <v>10</v>
      </c>
      <c r="I3393">
        <v>8</v>
      </c>
    </row>
    <row r="3394" spans="1:9" x14ac:dyDescent="0.35">
      <c r="A3394" t="s">
        <v>13</v>
      </c>
      <c r="B3394" s="75" t="str">
        <f t="shared" ref="B3394:B3457" si="45">IF(OR(C3394="2009/10 Jan, Feb, Mar",C3394="2010/11 Apr, May, Jun",C3394="2010/11 Jul, Aug, Sep",C3394="2009/10 Oct, Nov, Dec"),"Year ending September 2010",IF(OR(C3394="2010/11 Jan, Feb, Mar",C3394="2011/12 Apr, May, Jun",C3394="2011/12 Jul, Aug, Sep",C3394="2010/11 Oct, Nov, Dec"),"Year ending September 2011",IF(OR(C3394="2011/12 Jan, Feb, Mar",C3394="2012/13 Apr, May, Jun",C3394="2012/13 Jul, Aug, Sep",C3394="2011/12 Oct, Nov, Dec"),"Year ending September 2012",IF(OR(C3394="2012/13 Jan, Feb, Mar",C3394="2013/14 Apr, May, Jun",C3394="2013/14 Jul, Aug, Sep",C3394="2012/13 Oct, Nov, Dec"),"Year ending September 2013",IF(OR(C3394="2013/14 Jan, Feb, Mar",C3394="2014/15 Apr, May, Jun",C3394="2014/15 Jul, Aug, Sep",C3394="2013/14 Oct, Nov, Dec"),"Year ending September 2014",IF(OR(C3394="2014/15 Jan, Feb, Mar",C3394="2015/16 Apr, May, Jun",C3394="2015/16 Jul, Aug, Sep",C3394="2014/15 Oct, Nov, Dec"),"Year ending September 2015",IF(OR(C3394="2015/16 Jan, Feb, Mar",C3394="2016/17 Apr, May, Jun",C3394="2016/17 Jul, Aug, Sep",C3394="2015/16 Oct, Nov, Dec"),"Year ending September 2016",IF(OR(C3394="2016/17 Jan, Feb, Mar",C3394="2017/18 Apr, May, Jun",C3394="2017/18 Jul, Aug, Sep",C3394="2016/17 Oct, Nov, Dec"),"Year ending September 2017",IF(OR(C3394="2017/18 Jan, Feb, Mar",C3394="2018/19 Apr, May, Jun",C3394="2018/19 Jul, Aug, Sep",C3394="2017/18 Oct, Nov, Dec"),"Year ending September 2018",IF(OR(C3394="2018/19 Jan, Feb, Mar",C3394="2019/20 Apr, May, Jun",C3394="2019/20 Jul, Aug, Sep",C3394="2018/19 Oct, Nov, Dec"),"Year ending September 2019",""))))))))))</f>
        <v>Year ending September 2012</v>
      </c>
      <c r="C3394" t="s">
        <v>137</v>
      </c>
      <c r="D3394" t="s">
        <v>47</v>
      </c>
      <c r="E3394" t="s">
        <v>113</v>
      </c>
      <c r="F3394" t="s">
        <v>79</v>
      </c>
      <c r="G3394" t="s">
        <v>87</v>
      </c>
      <c r="H3394" t="s">
        <v>6</v>
      </c>
      <c r="I3394">
        <v>7</v>
      </c>
    </row>
    <row r="3395" spans="1:9" x14ac:dyDescent="0.35">
      <c r="A3395" t="s">
        <v>13</v>
      </c>
      <c r="B3395" s="75" t="str">
        <f t="shared" si="45"/>
        <v>Year ending September 2012</v>
      </c>
      <c r="C3395" t="s">
        <v>137</v>
      </c>
      <c r="D3395" t="s">
        <v>48</v>
      </c>
      <c r="E3395" t="s">
        <v>114</v>
      </c>
      <c r="F3395" t="s">
        <v>79</v>
      </c>
      <c r="G3395" t="s">
        <v>83</v>
      </c>
      <c r="H3395" t="s">
        <v>4</v>
      </c>
      <c r="I3395">
        <v>5</v>
      </c>
    </row>
    <row r="3396" spans="1:9" x14ac:dyDescent="0.35">
      <c r="A3396" t="s">
        <v>13</v>
      </c>
      <c r="B3396" s="75" t="str">
        <f t="shared" si="45"/>
        <v>Year ending September 2012</v>
      </c>
      <c r="C3396" t="s">
        <v>137</v>
      </c>
      <c r="D3396" t="s">
        <v>48</v>
      </c>
      <c r="E3396" t="s">
        <v>114</v>
      </c>
      <c r="F3396" t="s">
        <v>79</v>
      </c>
      <c r="G3396" t="s">
        <v>83</v>
      </c>
      <c r="H3396" t="s">
        <v>5</v>
      </c>
      <c r="I3396">
        <v>2</v>
      </c>
    </row>
    <row r="3397" spans="1:9" x14ac:dyDescent="0.35">
      <c r="A3397" t="s">
        <v>13</v>
      </c>
      <c r="B3397" s="75" t="str">
        <f t="shared" si="45"/>
        <v>Year ending September 2012</v>
      </c>
      <c r="C3397" t="s">
        <v>137</v>
      </c>
      <c r="D3397" t="s">
        <v>48</v>
      </c>
      <c r="E3397" t="s">
        <v>114</v>
      </c>
      <c r="F3397" t="s">
        <v>79</v>
      </c>
      <c r="G3397" t="s">
        <v>83</v>
      </c>
      <c r="H3397" t="s">
        <v>81</v>
      </c>
      <c r="I3397">
        <v>4</v>
      </c>
    </row>
    <row r="3398" spans="1:9" x14ac:dyDescent="0.35">
      <c r="A3398" t="s">
        <v>13</v>
      </c>
      <c r="B3398" s="75" t="str">
        <f t="shared" si="45"/>
        <v>Year ending September 2012</v>
      </c>
      <c r="C3398" t="s">
        <v>137</v>
      </c>
      <c r="D3398" t="s">
        <v>48</v>
      </c>
      <c r="E3398" t="s">
        <v>114</v>
      </c>
      <c r="F3398" t="s">
        <v>79</v>
      </c>
      <c r="G3398" t="s">
        <v>83</v>
      </c>
      <c r="H3398" t="s">
        <v>3</v>
      </c>
      <c r="I3398">
        <v>59</v>
      </c>
    </row>
    <row r="3399" spans="1:9" x14ac:dyDescent="0.35">
      <c r="A3399" t="s">
        <v>13</v>
      </c>
      <c r="B3399" s="75" t="str">
        <f t="shared" si="45"/>
        <v>Year ending September 2012</v>
      </c>
      <c r="C3399" t="s">
        <v>137</v>
      </c>
      <c r="D3399" t="s">
        <v>48</v>
      </c>
      <c r="E3399" t="s">
        <v>114</v>
      </c>
      <c r="F3399" t="s">
        <v>79</v>
      </c>
      <c r="G3399" t="s">
        <v>83</v>
      </c>
      <c r="H3399" t="s">
        <v>10</v>
      </c>
      <c r="I3399">
        <v>8</v>
      </c>
    </row>
    <row r="3400" spans="1:9" x14ac:dyDescent="0.35">
      <c r="A3400" t="s">
        <v>13</v>
      </c>
      <c r="B3400" s="75" t="str">
        <f t="shared" si="45"/>
        <v>Year ending September 2012</v>
      </c>
      <c r="C3400" t="s">
        <v>137</v>
      </c>
      <c r="D3400" t="s">
        <v>48</v>
      </c>
      <c r="E3400" t="s">
        <v>114</v>
      </c>
      <c r="F3400" t="s">
        <v>79</v>
      </c>
      <c r="G3400" t="s">
        <v>83</v>
      </c>
      <c r="H3400" t="s">
        <v>6</v>
      </c>
      <c r="I3400">
        <v>9</v>
      </c>
    </row>
    <row r="3401" spans="1:9" x14ac:dyDescent="0.35">
      <c r="A3401" t="s">
        <v>13</v>
      </c>
      <c r="B3401" s="75" t="str">
        <f t="shared" si="45"/>
        <v>Year ending September 2012</v>
      </c>
      <c r="C3401" t="s">
        <v>137</v>
      </c>
      <c r="D3401" t="s">
        <v>48</v>
      </c>
      <c r="E3401" t="s">
        <v>114</v>
      </c>
      <c r="F3401" t="s">
        <v>79</v>
      </c>
      <c r="G3401" t="s">
        <v>83</v>
      </c>
      <c r="H3401" t="s">
        <v>7</v>
      </c>
      <c r="I3401">
        <v>3</v>
      </c>
    </row>
    <row r="3402" spans="1:9" x14ac:dyDescent="0.35">
      <c r="A3402" t="s">
        <v>13</v>
      </c>
      <c r="B3402" s="75" t="str">
        <f t="shared" si="45"/>
        <v>Year ending September 2012</v>
      </c>
      <c r="C3402" t="s">
        <v>137</v>
      </c>
      <c r="D3402" t="s">
        <v>49</v>
      </c>
      <c r="E3402" t="s">
        <v>115</v>
      </c>
      <c r="F3402" t="s">
        <v>79</v>
      </c>
      <c r="G3402" t="s">
        <v>87</v>
      </c>
      <c r="H3402" t="s">
        <v>4</v>
      </c>
      <c r="I3402">
        <v>6</v>
      </c>
    </row>
    <row r="3403" spans="1:9" x14ac:dyDescent="0.35">
      <c r="A3403" t="s">
        <v>13</v>
      </c>
      <c r="B3403" s="75" t="str">
        <f t="shared" si="45"/>
        <v>Year ending September 2012</v>
      </c>
      <c r="C3403" t="s">
        <v>137</v>
      </c>
      <c r="D3403" t="s">
        <v>49</v>
      </c>
      <c r="E3403" t="s">
        <v>115</v>
      </c>
      <c r="F3403" t="s">
        <v>79</v>
      </c>
      <c r="G3403" t="s">
        <v>87</v>
      </c>
      <c r="H3403" t="s">
        <v>81</v>
      </c>
      <c r="I3403">
        <v>1</v>
      </c>
    </row>
    <row r="3404" spans="1:9" x14ac:dyDescent="0.35">
      <c r="A3404" t="s">
        <v>13</v>
      </c>
      <c r="B3404" s="75" t="str">
        <f t="shared" si="45"/>
        <v>Year ending September 2012</v>
      </c>
      <c r="C3404" t="s">
        <v>137</v>
      </c>
      <c r="D3404" t="s">
        <v>49</v>
      </c>
      <c r="E3404" t="s">
        <v>115</v>
      </c>
      <c r="F3404" t="s">
        <v>79</v>
      </c>
      <c r="G3404" t="s">
        <v>87</v>
      </c>
      <c r="H3404" t="s">
        <v>3</v>
      </c>
      <c r="I3404">
        <v>28</v>
      </c>
    </row>
    <row r="3405" spans="1:9" x14ac:dyDescent="0.35">
      <c r="A3405" t="s">
        <v>13</v>
      </c>
      <c r="B3405" s="75" t="str">
        <f t="shared" si="45"/>
        <v>Year ending September 2012</v>
      </c>
      <c r="C3405" t="s">
        <v>137</v>
      </c>
      <c r="D3405" t="s">
        <v>49</v>
      </c>
      <c r="E3405" t="s">
        <v>115</v>
      </c>
      <c r="F3405" t="s">
        <v>79</v>
      </c>
      <c r="G3405" t="s">
        <v>87</v>
      </c>
      <c r="H3405" t="s">
        <v>10</v>
      </c>
      <c r="I3405">
        <v>3</v>
      </c>
    </row>
    <row r="3406" spans="1:9" x14ac:dyDescent="0.35">
      <c r="A3406" t="s">
        <v>13</v>
      </c>
      <c r="B3406" s="75" t="str">
        <f t="shared" si="45"/>
        <v>Year ending September 2012</v>
      </c>
      <c r="C3406" t="s">
        <v>137</v>
      </c>
      <c r="D3406" t="s">
        <v>49</v>
      </c>
      <c r="E3406" t="s">
        <v>115</v>
      </c>
      <c r="F3406" t="s">
        <v>79</v>
      </c>
      <c r="G3406" t="s">
        <v>87</v>
      </c>
      <c r="H3406" t="s">
        <v>6</v>
      </c>
      <c r="I3406">
        <v>6</v>
      </c>
    </row>
    <row r="3407" spans="1:9" x14ac:dyDescent="0.35">
      <c r="A3407" t="s">
        <v>13</v>
      </c>
      <c r="B3407" s="75" t="str">
        <f t="shared" si="45"/>
        <v>Year ending September 2012</v>
      </c>
      <c r="C3407" t="s">
        <v>137</v>
      </c>
      <c r="D3407" t="s">
        <v>50</v>
      </c>
      <c r="E3407" t="s">
        <v>116</v>
      </c>
      <c r="F3407" t="s">
        <v>79</v>
      </c>
      <c r="G3407" t="s">
        <v>80</v>
      </c>
      <c r="H3407" t="s">
        <v>4</v>
      </c>
      <c r="I3407">
        <v>20</v>
      </c>
    </row>
    <row r="3408" spans="1:9" x14ac:dyDescent="0.35">
      <c r="A3408" t="s">
        <v>13</v>
      </c>
      <c r="B3408" s="75" t="str">
        <f t="shared" si="45"/>
        <v>Year ending September 2012</v>
      </c>
      <c r="C3408" t="s">
        <v>137</v>
      </c>
      <c r="D3408" t="s">
        <v>50</v>
      </c>
      <c r="E3408" t="s">
        <v>116</v>
      </c>
      <c r="F3408" t="s">
        <v>79</v>
      </c>
      <c r="G3408" t="s">
        <v>80</v>
      </c>
      <c r="H3408" t="s">
        <v>5</v>
      </c>
      <c r="I3408">
        <v>11</v>
      </c>
    </row>
    <row r="3409" spans="1:9" x14ac:dyDescent="0.35">
      <c r="A3409" t="s">
        <v>13</v>
      </c>
      <c r="B3409" s="75" t="str">
        <f t="shared" si="45"/>
        <v>Year ending September 2012</v>
      </c>
      <c r="C3409" t="s">
        <v>137</v>
      </c>
      <c r="D3409" t="s">
        <v>50</v>
      </c>
      <c r="E3409" t="s">
        <v>116</v>
      </c>
      <c r="F3409" t="s">
        <v>79</v>
      </c>
      <c r="G3409" t="s">
        <v>80</v>
      </c>
      <c r="H3409" t="s">
        <v>81</v>
      </c>
      <c r="I3409">
        <v>4</v>
      </c>
    </row>
    <row r="3410" spans="1:9" x14ac:dyDescent="0.35">
      <c r="A3410" t="s">
        <v>13</v>
      </c>
      <c r="B3410" s="75" t="str">
        <f t="shared" si="45"/>
        <v>Year ending September 2012</v>
      </c>
      <c r="C3410" t="s">
        <v>137</v>
      </c>
      <c r="D3410" t="s">
        <v>50</v>
      </c>
      <c r="E3410" t="s">
        <v>116</v>
      </c>
      <c r="F3410" t="s">
        <v>79</v>
      </c>
      <c r="G3410" t="s">
        <v>80</v>
      </c>
      <c r="H3410" t="s">
        <v>3</v>
      </c>
      <c r="I3410">
        <v>81</v>
      </c>
    </row>
    <row r="3411" spans="1:9" x14ac:dyDescent="0.35">
      <c r="A3411" t="s">
        <v>13</v>
      </c>
      <c r="B3411" s="75" t="str">
        <f t="shared" si="45"/>
        <v>Year ending September 2012</v>
      </c>
      <c r="C3411" t="s">
        <v>137</v>
      </c>
      <c r="D3411" t="s">
        <v>50</v>
      </c>
      <c r="E3411" t="s">
        <v>116</v>
      </c>
      <c r="F3411" t="s">
        <v>79</v>
      </c>
      <c r="G3411" t="s">
        <v>80</v>
      </c>
      <c r="H3411" t="s">
        <v>10</v>
      </c>
      <c r="I3411">
        <v>17</v>
      </c>
    </row>
    <row r="3412" spans="1:9" x14ac:dyDescent="0.35">
      <c r="A3412" t="s">
        <v>13</v>
      </c>
      <c r="B3412" s="75" t="str">
        <f t="shared" si="45"/>
        <v>Year ending September 2012</v>
      </c>
      <c r="C3412" t="s">
        <v>137</v>
      </c>
      <c r="D3412" t="s">
        <v>50</v>
      </c>
      <c r="E3412" t="s">
        <v>116</v>
      </c>
      <c r="F3412" t="s">
        <v>79</v>
      </c>
      <c r="G3412" t="s">
        <v>80</v>
      </c>
      <c r="H3412" t="s">
        <v>8</v>
      </c>
      <c r="I3412">
        <v>5</v>
      </c>
    </row>
    <row r="3413" spans="1:9" x14ac:dyDescent="0.35">
      <c r="A3413" t="s">
        <v>13</v>
      </c>
      <c r="B3413" s="75" t="str">
        <f t="shared" si="45"/>
        <v>Year ending September 2012</v>
      </c>
      <c r="C3413" t="s">
        <v>137</v>
      </c>
      <c r="D3413" t="s">
        <v>50</v>
      </c>
      <c r="E3413" t="s">
        <v>116</v>
      </c>
      <c r="F3413" t="s">
        <v>79</v>
      </c>
      <c r="G3413" t="s">
        <v>80</v>
      </c>
      <c r="H3413" t="s">
        <v>6</v>
      </c>
      <c r="I3413">
        <v>19</v>
      </c>
    </row>
    <row r="3414" spans="1:9" x14ac:dyDescent="0.35">
      <c r="A3414" t="s">
        <v>13</v>
      </c>
      <c r="B3414" s="75" t="str">
        <f t="shared" si="45"/>
        <v>Year ending September 2012</v>
      </c>
      <c r="C3414" t="s">
        <v>137</v>
      </c>
      <c r="D3414" t="s">
        <v>50</v>
      </c>
      <c r="E3414" t="s">
        <v>116</v>
      </c>
      <c r="F3414" t="s">
        <v>79</v>
      </c>
      <c r="G3414" t="s">
        <v>80</v>
      </c>
      <c r="H3414" t="s">
        <v>7</v>
      </c>
      <c r="I3414">
        <v>4</v>
      </c>
    </row>
    <row r="3415" spans="1:9" x14ac:dyDescent="0.35">
      <c r="A3415" t="s">
        <v>13</v>
      </c>
      <c r="B3415" s="75" t="str">
        <f t="shared" si="45"/>
        <v>Year ending September 2012</v>
      </c>
      <c r="C3415" t="s">
        <v>137</v>
      </c>
      <c r="D3415" t="s">
        <v>51</v>
      </c>
      <c r="E3415" t="s">
        <v>117</v>
      </c>
      <c r="F3415" t="s">
        <v>79</v>
      </c>
      <c r="G3415" t="s">
        <v>87</v>
      </c>
      <c r="H3415" t="s">
        <v>4</v>
      </c>
      <c r="I3415">
        <v>1</v>
      </c>
    </row>
    <row r="3416" spans="1:9" x14ac:dyDescent="0.35">
      <c r="A3416" t="s">
        <v>13</v>
      </c>
      <c r="B3416" s="75" t="str">
        <f t="shared" si="45"/>
        <v>Year ending September 2012</v>
      </c>
      <c r="C3416" t="s">
        <v>137</v>
      </c>
      <c r="D3416" t="s">
        <v>51</v>
      </c>
      <c r="E3416" t="s">
        <v>117</v>
      </c>
      <c r="F3416" t="s">
        <v>79</v>
      </c>
      <c r="G3416" t="s">
        <v>87</v>
      </c>
      <c r="H3416" t="s">
        <v>5</v>
      </c>
      <c r="I3416">
        <v>1</v>
      </c>
    </row>
    <row r="3417" spans="1:9" x14ac:dyDescent="0.35">
      <c r="A3417" t="s">
        <v>13</v>
      </c>
      <c r="B3417" s="75" t="str">
        <f t="shared" si="45"/>
        <v>Year ending September 2012</v>
      </c>
      <c r="C3417" t="s">
        <v>137</v>
      </c>
      <c r="D3417" t="s">
        <v>51</v>
      </c>
      <c r="E3417" t="s">
        <v>117</v>
      </c>
      <c r="F3417" t="s">
        <v>79</v>
      </c>
      <c r="G3417" t="s">
        <v>87</v>
      </c>
      <c r="H3417" t="s">
        <v>81</v>
      </c>
      <c r="I3417">
        <v>2</v>
      </c>
    </row>
    <row r="3418" spans="1:9" x14ac:dyDescent="0.35">
      <c r="A3418" t="s">
        <v>13</v>
      </c>
      <c r="B3418" s="75" t="str">
        <f t="shared" si="45"/>
        <v>Year ending September 2012</v>
      </c>
      <c r="C3418" t="s">
        <v>137</v>
      </c>
      <c r="D3418" t="s">
        <v>51</v>
      </c>
      <c r="E3418" t="s">
        <v>117</v>
      </c>
      <c r="F3418" t="s">
        <v>79</v>
      </c>
      <c r="G3418" t="s">
        <v>87</v>
      </c>
      <c r="H3418" t="s">
        <v>3</v>
      </c>
      <c r="I3418">
        <v>50</v>
      </c>
    </row>
    <row r="3419" spans="1:9" x14ac:dyDescent="0.35">
      <c r="A3419" t="s">
        <v>13</v>
      </c>
      <c r="B3419" s="75" t="str">
        <f t="shared" si="45"/>
        <v>Year ending September 2012</v>
      </c>
      <c r="C3419" t="s">
        <v>137</v>
      </c>
      <c r="D3419" t="s">
        <v>51</v>
      </c>
      <c r="E3419" t="s">
        <v>117</v>
      </c>
      <c r="F3419" t="s">
        <v>79</v>
      </c>
      <c r="G3419" t="s">
        <v>87</v>
      </c>
      <c r="H3419" t="s">
        <v>10</v>
      </c>
      <c r="I3419">
        <v>10</v>
      </c>
    </row>
    <row r="3420" spans="1:9" x14ac:dyDescent="0.35">
      <c r="A3420" t="s">
        <v>13</v>
      </c>
      <c r="B3420" s="75" t="str">
        <f t="shared" si="45"/>
        <v>Year ending September 2012</v>
      </c>
      <c r="C3420" t="s">
        <v>137</v>
      </c>
      <c r="D3420" t="s">
        <v>51</v>
      </c>
      <c r="E3420" t="s">
        <v>117</v>
      </c>
      <c r="F3420" t="s">
        <v>79</v>
      </c>
      <c r="G3420" t="s">
        <v>87</v>
      </c>
      <c r="H3420" t="s">
        <v>6</v>
      </c>
      <c r="I3420">
        <v>12</v>
      </c>
    </row>
    <row r="3421" spans="1:9" x14ac:dyDescent="0.35">
      <c r="A3421" t="s">
        <v>13</v>
      </c>
      <c r="B3421" s="75" t="str">
        <f t="shared" si="45"/>
        <v>Year ending September 2012</v>
      </c>
      <c r="C3421" t="s">
        <v>137</v>
      </c>
      <c r="D3421" t="s">
        <v>52</v>
      </c>
      <c r="E3421" t="s">
        <v>118</v>
      </c>
      <c r="F3421" t="s">
        <v>79</v>
      </c>
      <c r="G3421" t="s">
        <v>87</v>
      </c>
      <c r="H3421" t="s">
        <v>4</v>
      </c>
      <c r="I3421">
        <v>6</v>
      </c>
    </row>
    <row r="3422" spans="1:9" x14ac:dyDescent="0.35">
      <c r="A3422" t="s">
        <v>13</v>
      </c>
      <c r="B3422" s="75" t="str">
        <f t="shared" si="45"/>
        <v>Year ending September 2012</v>
      </c>
      <c r="C3422" t="s">
        <v>137</v>
      </c>
      <c r="D3422" t="s">
        <v>52</v>
      </c>
      <c r="E3422" t="s">
        <v>118</v>
      </c>
      <c r="F3422" t="s">
        <v>79</v>
      </c>
      <c r="G3422" t="s">
        <v>87</v>
      </c>
      <c r="H3422" t="s">
        <v>5</v>
      </c>
      <c r="I3422">
        <v>1</v>
      </c>
    </row>
    <row r="3423" spans="1:9" x14ac:dyDescent="0.35">
      <c r="A3423" t="s">
        <v>13</v>
      </c>
      <c r="B3423" s="75" t="str">
        <f t="shared" si="45"/>
        <v>Year ending September 2012</v>
      </c>
      <c r="C3423" t="s">
        <v>137</v>
      </c>
      <c r="D3423" t="s">
        <v>52</v>
      </c>
      <c r="E3423" t="s">
        <v>118</v>
      </c>
      <c r="F3423" t="s">
        <v>79</v>
      </c>
      <c r="G3423" t="s">
        <v>87</v>
      </c>
      <c r="H3423" t="s">
        <v>81</v>
      </c>
      <c r="I3423">
        <v>5</v>
      </c>
    </row>
    <row r="3424" spans="1:9" x14ac:dyDescent="0.35">
      <c r="A3424" t="s">
        <v>13</v>
      </c>
      <c r="B3424" s="75" t="str">
        <f t="shared" si="45"/>
        <v>Year ending September 2012</v>
      </c>
      <c r="C3424" t="s">
        <v>137</v>
      </c>
      <c r="D3424" t="s">
        <v>52</v>
      </c>
      <c r="E3424" t="s">
        <v>118</v>
      </c>
      <c r="F3424" t="s">
        <v>79</v>
      </c>
      <c r="G3424" t="s">
        <v>87</v>
      </c>
      <c r="H3424" t="s">
        <v>3</v>
      </c>
      <c r="I3424">
        <v>28</v>
      </c>
    </row>
    <row r="3425" spans="1:9" x14ac:dyDescent="0.35">
      <c r="A3425" t="s">
        <v>13</v>
      </c>
      <c r="B3425" s="75" t="str">
        <f t="shared" si="45"/>
        <v>Year ending September 2012</v>
      </c>
      <c r="C3425" t="s">
        <v>137</v>
      </c>
      <c r="D3425" t="s">
        <v>52</v>
      </c>
      <c r="E3425" t="s">
        <v>118</v>
      </c>
      <c r="F3425" t="s">
        <v>79</v>
      </c>
      <c r="G3425" t="s">
        <v>87</v>
      </c>
      <c r="H3425" t="s">
        <v>10</v>
      </c>
      <c r="I3425">
        <v>6</v>
      </c>
    </row>
    <row r="3426" spans="1:9" x14ac:dyDescent="0.35">
      <c r="A3426" t="s">
        <v>13</v>
      </c>
      <c r="B3426" s="75" t="str">
        <f t="shared" si="45"/>
        <v>Year ending September 2012</v>
      </c>
      <c r="C3426" t="s">
        <v>137</v>
      </c>
      <c r="D3426" t="s">
        <v>52</v>
      </c>
      <c r="E3426" t="s">
        <v>118</v>
      </c>
      <c r="F3426" t="s">
        <v>79</v>
      </c>
      <c r="G3426" t="s">
        <v>87</v>
      </c>
      <c r="H3426" t="s">
        <v>6</v>
      </c>
      <c r="I3426">
        <v>8</v>
      </c>
    </row>
    <row r="3427" spans="1:9" x14ac:dyDescent="0.35">
      <c r="A3427" t="s">
        <v>13</v>
      </c>
      <c r="B3427" s="75" t="str">
        <f t="shared" si="45"/>
        <v>Year ending September 2012</v>
      </c>
      <c r="C3427" t="s">
        <v>137</v>
      </c>
      <c r="D3427" t="s">
        <v>53</v>
      </c>
      <c r="E3427" t="s">
        <v>119</v>
      </c>
      <c r="F3427" t="s">
        <v>99</v>
      </c>
      <c r="G3427" t="s">
        <v>80</v>
      </c>
      <c r="H3427" t="s">
        <v>4</v>
      </c>
      <c r="I3427">
        <v>10</v>
      </c>
    </row>
    <row r="3428" spans="1:9" x14ac:dyDescent="0.35">
      <c r="A3428" t="s">
        <v>13</v>
      </c>
      <c r="B3428" s="75" t="str">
        <f t="shared" si="45"/>
        <v>Year ending September 2012</v>
      </c>
      <c r="C3428" t="s">
        <v>137</v>
      </c>
      <c r="D3428" t="s">
        <v>53</v>
      </c>
      <c r="E3428" t="s">
        <v>119</v>
      </c>
      <c r="F3428" t="s">
        <v>99</v>
      </c>
      <c r="G3428" t="s">
        <v>80</v>
      </c>
      <c r="H3428" t="s">
        <v>5</v>
      </c>
      <c r="I3428">
        <v>7</v>
      </c>
    </row>
    <row r="3429" spans="1:9" x14ac:dyDescent="0.35">
      <c r="A3429" t="s">
        <v>13</v>
      </c>
      <c r="B3429" s="75" t="str">
        <f t="shared" si="45"/>
        <v>Year ending September 2012</v>
      </c>
      <c r="C3429" t="s">
        <v>137</v>
      </c>
      <c r="D3429" t="s">
        <v>53</v>
      </c>
      <c r="E3429" t="s">
        <v>119</v>
      </c>
      <c r="F3429" t="s">
        <v>99</v>
      </c>
      <c r="G3429" t="s">
        <v>80</v>
      </c>
      <c r="H3429" t="s">
        <v>81</v>
      </c>
      <c r="I3429">
        <v>1</v>
      </c>
    </row>
    <row r="3430" spans="1:9" x14ac:dyDescent="0.35">
      <c r="A3430" t="s">
        <v>13</v>
      </c>
      <c r="B3430" s="75" t="str">
        <f t="shared" si="45"/>
        <v>Year ending September 2012</v>
      </c>
      <c r="C3430" t="s">
        <v>137</v>
      </c>
      <c r="D3430" t="s">
        <v>53</v>
      </c>
      <c r="E3430" t="s">
        <v>119</v>
      </c>
      <c r="F3430" t="s">
        <v>99</v>
      </c>
      <c r="G3430" t="s">
        <v>80</v>
      </c>
      <c r="H3430" t="s">
        <v>3</v>
      </c>
      <c r="I3430">
        <v>81</v>
      </c>
    </row>
    <row r="3431" spans="1:9" x14ac:dyDescent="0.35">
      <c r="A3431" t="s">
        <v>13</v>
      </c>
      <c r="B3431" s="75" t="str">
        <f t="shared" si="45"/>
        <v>Year ending September 2012</v>
      </c>
      <c r="C3431" t="s">
        <v>137</v>
      </c>
      <c r="D3431" t="s">
        <v>53</v>
      </c>
      <c r="E3431" t="s">
        <v>119</v>
      </c>
      <c r="F3431" t="s">
        <v>99</v>
      </c>
      <c r="G3431" t="s">
        <v>80</v>
      </c>
      <c r="H3431" t="s">
        <v>10</v>
      </c>
      <c r="I3431">
        <v>12</v>
      </c>
    </row>
    <row r="3432" spans="1:9" x14ac:dyDescent="0.35">
      <c r="A3432" t="s">
        <v>13</v>
      </c>
      <c r="B3432" s="75" t="str">
        <f t="shared" si="45"/>
        <v>Year ending September 2012</v>
      </c>
      <c r="C3432" t="s">
        <v>137</v>
      </c>
      <c r="D3432" t="s">
        <v>53</v>
      </c>
      <c r="E3432" t="s">
        <v>119</v>
      </c>
      <c r="F3432" t="s">
        <v>99</v>
      </c>
      <c r="G3432" t="s">
        <v>80</v>
      </c>
      <c r="H3432" t="s">
        <v>6</v>
      </c>
      <c r="I3432">
        <v>33</v>
      </c>
    </row>
    <row r="3433" spans="1:9" x14ac:dyDescent="0.35">
      <c r="A3433" t="s">
        <v>13</v>
      </c>
      <c r="B3433" s="75" t="str">
        <f t="shared" si="45"/>
        <v>Year ending September 2012</v>
      </c>
      <c r="C3433" t="s">
        <v>137</v>
      </c>
      <c r="D3433" t="s">
        <v>53</v>
      </c>
      <c r="E3433" t="s">
        <v>119</v>
      </c>
      <c r="F3433" t="s">
        <v>99</v>
      </c>
      <c r="G3433" t="s">
        <v>80</v>
      </c>
      <c r="H3433" t="s">
        <v>7</v>
      </c>
      <c r="I3433">
        <v>5</v>
      </c>
    </row>
    <row r="3434" spans="1:9" x14ac:dyDescent="0.35">
      <c r="A3434" t="s">
        <v>13</v>
      </c>
      <c r="B3434" s="75" t="str">
        <f t="shared" si="45"/>
        <v>Year ending September 2012</v>
      </c>
      <c r="C3434" t="s">
        <v>137</v>
      </c>
      <c r="D3434" t="s">
        <v>54</v>
      </c>
      <c r="E3434" t="s">
        <v>120</v>
      </c>
      <c r="F3434" t="s">
        <v>79</v>
      </c>
      <c r="G3434" t="s">
        <v>83</v>
      </c>
      <c r="H3434" t="s">
        <v>4</v>
      </c>
      <c r="I3434">
        <v>13</v>
      </c>
    </row>
    <row r="3435" spans="1:9" x14ac:dyDescent="0.35">
      <c r="A3435" t="s">
        <v>13</v>
      </c>
      <c r="B3435" s="75" t="str">
        <f t="shared" si="45"/>
        <v>Year ending September 2012</v>
      </c>
      <c r="C3435" t="s">
        <v>137</v>
      </c>
      <c r="D3435" t="s">
        <v>54</v>
      </c>
      <c r="E3435" t="s">
        <v>120</v>
      </c>
      <c r="F3435" t="s">
        <v>79</v>
      </c>
      <c r="G3435" t="s">
        <v>83</v>
      </c>
      <c r="H3435" t="s">
        <v>5</v>
      </c>
      <c r="I3435">
        <v>4</v>
      </c>
    </row>
    <row r="3436" spans="1:9" x14ac:dyDescent="0.35">
      <c r="A3436" t="s">
        <v>13</v>
      </c>
      <c r="B3436" s="75" t="str">
        <f t="shared" si="45"/>
        <v>Year ending September 2012</v>
      </c>
      <c r="C3436" t="s">
        <v>137</v>
      </c>
      <c r="D3436" t="s">
        <v>54</v>
      </c>
      <c r="E3436" t="s">
        <v>120</v>
      </c>
      <c r="F3436" t="s">
        <v>79</v>
      </c>
      <c r="G3436" t="s">
        <v>83</v>
      </c>
      <c r="H3436" t="s">
        <v>81</v>
      </c>
      <c r="I3436">
        <v>5</v>
      </c>
    </row>
    <row r="3437" spans="1:9" x14ac:dyDescent="0.35">
      <c r="A3437" t="s">
        <v>13</v>
      </c>
      <c r="B3437" s="75" t="str">
        <f t="shared" si="45"/>
        <v>Year ending September 2012</v>
      </c>
      <c r="C3437" t="s">
        <v>137</v>
      </c>
      <c r="D3437" t="s">
        <v>54</v>
      </c>
      <c r="E3437" t="s">
        <v>120</v>
      </c>
      <c r="F3437" t="s">
        <v>79</v>
      </c>
      <c r="G3437" t="s">
        <v>83</v>
      </c>
      <c r="H3437" t="s">
        <v>3</v>
      </c>
      <c r="I3437">
        <v>112</v>
      </c>
    </row>
    <row r="3438" spans="1:9" x14ac:dyDescent="0.35">
      <c r="A3438" t="s">
        <v>13</v>
      </c>
      <c r="B3438" s="75" t="str">
        <f t="shared" si="45"/>
        <v>Year ending September 2012</v>
      </c>
      <c r="C3438" t="s">
        <v>137</v>
      </c>
      <c r="D3438" t="s">
        <v>54</v>
      </c>
      <c r="E3438" t="s">
        <v>120</v>
      </c>
      <c r="F3438" t="s">
        <v>79</v>
      </c>
      <c r="G3438" t="s">
        <v>83</v>
      </c>
      <c r="H3438" t="s">
        <v>10</v>
      </c>
      <c r="I3438">
        <v>14</v>
      </c>
    </row>
    <row r="3439" spans="1:9" x14ac:dyDescent="0.35">
      <c r="A3439" t="s">
        <v>13</v>
      </c>
      <c r="B3439" s="75" t="str">
        <f t="shared" si="45"/>
        <v>Year ending September 2012</v>
      </c>
      <c r="C3439" t="s">
        <v>137</v>
      </c>
      <c r="D3439" t="s">
        <v>54</v>
      </c>
      <c r="E3439" t="s">
        <v>120</v>
      </c>
      <c r="F3439" t="s">
        <v>79</v>
      </c>
      <c r="G3439" t="s">
        <v>83</v>
      </c>
      <c r="H3439" t="s">
        <v>8</v>
      </c>
      <c r="I3439">
        <v>1</v>
      </c>
    </row>
    <row r="3440" spans="1:9" x14ac:dyDescent="0.35">
      <c r="A3440" t="s">
        <v>13</v>
      </c>
      <c r="B3440" s="75" t="str">
        <f t="shared" si="45"/>
        <v>Year ending September 2012</v>
      </c>
      <c r="C3440" t="s">
        <v>137</v>
      </c>
      <c r="D3440" t="s">
        <v>54</v>
      </c>
      <c r="E3440" t="s">
        <v>120</v>
      </c>
      <c r="F3440" t="s">
        <v>79</v>
      </c>
      <c r="G3440" t="s">
        <v>83</v>
      </c>
      <c r="H3440" t="s">
        <v>6</v>
      </c>
      <c r="I3440">
        <v>21</v>
      </c>
    </row>
    <row r="3441" spans="1:9" x14ac:dyDescent="0.35">
      <c r="A3441" t="s">
        <v>13</v>
      </c>
      <c r="B3441" s="75" t="str">
        <f t="shared" si="45"/>
        <v>Year ending September 2012</v>
      </c>
      <c r="C3441" t="s">
        <v>137</v>
      </c>
      <c r="D3441" t="s">
        <v>54</v>
      </c>
      <c r="E3441" t="s">
        <v>120</v>
      </c>
      <c r="F3441" t="s">
        <v>79</v>
      </c>
      <c r="G3441" t="s">
        <v>83</v>
      </c>
      <c r="H3441" t="s">
        <v>7</v>
      </c>
      <c r="I3441">
        <v>1</v>
      </c>
    </row>
    <row r="3442" spans="1:9" x14ac:dyDescent="0.35">
      <c r="A3442" t="s">
        <v>13</v>
      </c>
      <c r="B3442" s="75" t="str">
        <f t="shared" si="45"/>
        <v>Year ending September 2012</v>
      </c>
      <c r="C3442" t="s">
        <v>137</v>
      </c>
      <c r="D3442" t="s">
        <v>55</v>
      </c>
      <c r="E3442" t="s">
        <v>121</v>
      </c>
      <c r="F3442" t="s">
        <v>79</v>
      </c>
      <c r="G3442" t="s">
        <v>87</v>
      </c>
      <c r="H3442" t="s">
        <v>4</v>
      </c>
      <c r="I3442">
        <v>5</v>
      </c>
    </row>
    <row r="3443" spans="1:9" x14ac:dyDescent="0.35">
      <c r="A3443" t="s">
        <v>13</v>
      </c>
      <c r="B3443" s="75" t="str">
        <f t="shared" si="45"/>
        <v>Year ending September 2012</v>
      </c>
      <c r="C3443" t="s">
        <v>137</v>
      </c>
      <c r="D3443" t="s">
        <v>55</v>
      </c>
      <c r="E3443" t="s">
        <v>121</v>
      </c>
      <c r="F3443" t="s">
        <v>79</v>
      </c>
      <c r="G3443" t="s">
        <v>87</v>
      </c>
      <c r="H3443" t="s">
        <v>5</v>
      </c>
      <c r="I3443">
        <v>3</v>
      </c>
    </row>
    <row r="3444" spans="1:9" x14ac:dyDescent="0.35">
      <c r="A3444" t="s">
        <v>13</v>
      </c>
      <c r="B3444" s="75" t="str">
        <f t="shared" si="45"/>
        <v>Year ending September 2012</v>
      </c>
      <c r="C3444" t="s">
        <v>137</v>
      </c>
      <c r="D3444" t="s">
        <v>55</v>
      </c>
      <c r="E3444" t="s">
        <v>121</v>
      </c>
      <c r="F3444" t="s">
        <v>79</v>
      </c>
      <c r="G3444" t="s">
        <v>87</v>
      </c>
      <c r="H3444" t="s">
        <v>3</v>
      </c>
      <c r="I3444">
        <v>38</v>
      </c>
    </row>
    <row r="3445" spans="1:9" x14ac:dyDescent="0.35">
      <c r="A3445" t="s">
        <v>13</v>
      </c>
      <c r="B3445" s="75" t="str">
        <f t="shared" si="45"/>
        <v>Year ending September 2012</v>
      </c>
      <c r="C3445" t="s">
        <v>137</v>
      </c>
      <c r="D3445" t="s">
        <v>55</v>
      </c>
      <c r="E3445" t="s">
        <v>121</v>
      </c>
      <c r="F3445" t="s">
        <v>79</v>
      </c>
      <c r="G3445" t="s">
        <v>87</v>
      </c>
      <c r="H3445" t="s">
        <v>10</v>
      </c>
      <c r="I3445">
        <v>8</v>
      </c>
    </row>
    <row r="3446" spans="1:9" x14ac:dyDescent="0.35">
      <c r="A3446" t="s">
        <v>13</v>
      </c>
      <c r="B3446" s="75" t="str">
        <f t="shared" si="45"/>
        <v>Year ending September 2012</v>
      </c>
      <c r="C3446" t="s">
        <v>137</v>
      </c>
      <c r="D3446" t="s">
        <v>55</v>
      </c>
      <c r="E3446" t="s">
        <v>121</v>
      </c>
      <c r="F3446" t="s">
        <v>79</v>
      </c>
      <c r="G3446" t="s">
        <v>87</v>
      </c>
      <c r="H3446" t="s">
        <v>6</v>
      </c>
      <c r="I3446">
        <v>11</v>
      </c>
    </row>
    <row r="3447" spans="1:9" x14ac:dyDescent="0.35">
      <c r="A3447" t="s">
        <v>13</v>
      </c>
      <c r="B3447" s="75" t="str">
        <f t="shared" si="45"/>
        <v>Year ending September 2012</v>
      </c>
      <c r="C3447" t="s">
        <v>137</v>
      </c>
      <c r="D3447" t="s">
        <v>55</v>
      </c>
      <c r="E3447" t="s">
        <v>121</v>
      </c>
      <c r="F3447" t="s">
        <v>79</v>
      </c>
      <c r="G3447" t="s">
        <v>87</v>
      </c>
      <c r="H3447" t="s">
        <v>7</v>
      </c>
      <c r="I3447">
        <v>2</v>
      </c>
    </row>
    <row r="3448" spans="1:9" x14ac:dyDescent="0.35">
      <c r="A3448" t="s">
        <v>13</v>
      </c>
      <c r="B3448" s="75" t="str">
        <f t="shared" si="45"/>
        <v>Year ending September 2012</v>
      </c>
      <c r="C3448" t="s">
        <v>137</v>
      </c>
      <c r="D3448" t="s">
        <v>56</v>
      </c>
      <c r="E3448" t="s">
        <v>122</v>
      </c>
      <c r="F3448" t="s">
        <v>79</v>
      </c>
      <c r="G3448" t="s">
        <v>80</v>
      </c>
      <c r="H3448" t="s">
        <v>4</v>
      </c>
      <c r="I3448">
        <v>4</v>
      </c>
    </row>
    <row r="3449" spans="1:9" x14ac:dyDescent="0.35">
      <c r="A3449" t="s">
        <v>13</v>
      </c>
      <c r="B3449" s="75" t="str">
        <f t="shared" si="45"/>
        <v>Year ending September 2012</v>
      </c>
      <c r="C3449" t="s">
        <v>137</v>
      </c>
      <c r="D3449" t="s">
        <v>56</v>
      </c>
      <c r="E3449" t="s">
        <v>122</v>
      </c>
      <c r="F3449" t="s">
        <v>79</v>
      </c>
      <c r="G3449" t="s">
        <v>80</v>
      </c>
      <c r="H3449" t="s">
        <v>5</v>
      </c>
      <c r="I3449">
        <v>10</v>
      </c>
    </row>
    <row r="3450" spans="1:9" x14ac:dyDescent="0.35">
      <c r="A3450" t="s">
        <v>13</v>
      </c>
      <c r="B3450" s="75" t="str">
        <f t="shared" si="45"/>
        <v>Year ending September 2012</v>
      </c>
      <c r="C3450" t="s">
        <v>137</v>
      </c>
      <c r="D3450" t="s">
        <v>56</v>
      </c>
      <c r="E3450" t="s">
        <v>122</v>
      </c>
      <c r="F3450" t="s">
        <v>79</v>
      </c>
      <c r="G3450" t="s">
        <v>80</v>
      </c>
      <c r="H3450" t="s">
        <v>81</v>
      </c>
      <c r="I3450">
        <v>3</v>
      </c>
    </row>
    <row r="3451" spans="1:9" x14ac:dyDescent="0.35">
      <c r="A3451" t="s">
        <v>13</v>
      </c>
      <c r="B3451" s="75" t="str">
        <f t="shared" si="45"/>
        <v>Year ending September 2012</v>
      </c>
      <c r="C3451" t="s">
        <v>137</v>
      </c>
      <c r="D3451" t="s">
        <v>56</v>
      </c>
      <c r="E3451" t="s">
        <v>122</v>
      </c>
      <c r="F3451" t="s">
        <v>79</v>
      </c>
      <c r="G3451" t="s">
        <v>80</v>
      </c>
      <c r="H3451" t="s">
        <v>3</v>
      </c>
      <c r="I3451">
        <v>73</v>
      </c>
    </row>
    <row r="3452" spans="1:9" x14ac:dyDescent="0.35">
      <c r="A3452" t="s">
        <v>13</v>
      </c>
      <c r="B3452" s="75" t="str">
        <f t="shared" si="45"/>
        <v>Year ending September 2012</v>
      </c>
      <c r="C3452" t="s">
        <v>137</v>
      </c>
      <c r="D3452" t="s">
        <v>56</v>
      </c>
      <c r="E3452" t="s">
        <v>122</v>
      </c>
      <c r="F3452" t="s">
        <v>79</v>
      </c>
      <c r="G3452" t="s">
        <v>80</v>
      </c>
      <c r="H3452" t="s">
        <v>10</v>
      </c>
      <c r="I3452">
        <v>14</v>
      </c>
    </row>
    <row r="3453" spans="1:9" x14ac:dyDescent="0.35">
      <c r="A3453" t="s">
        <v>13</v>
      </c>
      <c r="B3453" s="75" t="str">
        <f t="shared" si="45"/>
        <v>Year ending September 2012</v>
      </c>
      <c r="C3453" t="s">
        <v>137</v>
      </c>
      <c r="D3453" t="s">
        <v>56</v>
      </c>
      <c r="E3453" t="s">
        <v>122</v>
      </c>
      <c r="F3453" t="s">
        <v>79</v>
      </c>
      <c r="G3453" t="s">
        <v>80</v>
      </c>
      <c r="H3453" t="s">
        <v>8</v>
      </c>
      <c r="I3453">
        <v>1</v>
      </c>
    </row>
    <row r="3454" spans="1:9" x14ac:dyDescent="0.35">
      <c r="A3454" t="s">
        <v>13</v>
      </c>
      <c r="B3454" s="75" t="str">
        <f t="shared" si="45"/>
        <v>Year ending September 2012</v>
      </c>
      <c r="C3454" t="s">
        <v>137</v>
      </c>
      <c r="D3454" t="s">
        <v>56</v>
      </c>
      <c r="E3454" t="s">
        <v>122</v>
      </c>
      <c r="F3454" t="s">
        <v>79</v>
      </c>
      <c r="G3454" t="s">
        <v>80</v>
      </c>
      <c r="H3454" t="s">
        <v>6</v>
      </c>
      <c r="I3454">
        <v>30</v>
      </c>
    </row>
    <row r="3455" spans="1:9" x14ac:dyDescent="0.35">
      <c r="A3455" t="s">
        <v>13</v>
      </c>
      <c r="B3455" s="75" t="str">
        <f t="shared" si="45"/>
        <v>Year ending September 2012</v>
      </c>
      <c r="C3455" t="s">
        <v>137</v>
      </c>
      <c r="D3455" t="s">
        <v>56</v>
      </c>
      <c r="E3455" t="s">
        <v>122</v>
      </c>
      <c r="F3455" t="s">
        <v>79</v>
      </c>
      <c r="G3455" t="s">
        <v>80</v>
      </c>
      <c r="H3455" t="s">
        <v>7</v>
      </c>
      <c r="I3455">
        <v>5</v>
      </c>
    </row>
    <row r="3456" spans="1:9" x14ac:dyDescent="0.35">
      <c r="A3456" t="s">
        <v>13</v>
      </c>
      <c r="B3456" s="75" t="str">
        <f t="shared" si="45"/>
        <v>Year ending September 2012</v>
      </c>
      <c r="C3456" t="s">
        <v>137</v>
      </c>
      <c r="D3456" t="s">
        <v>57</v>
      </c>
      <c r="E3456" t="s">
        <v>123</v>
      </c>
      <c r="F3456" t="s">
        <v>99</v>
      </c>
      <c r="G3456" t="s">
        <v>80</v>
      </c>
      <c r="H3456" t="s">
        <v>4</v>
      </c>
      <c r="I3456">
        <v>13</v>
      </c>
    </row>
    <row r="3457" spans="1:9" x14ac:dyDescent="0.35">
      <c r="A3457" t="s">
        <v>13</v>
      </c>
      <c r="B3457" s="75" t="str">
        <f t="shared" si="45"/>
        <v>Year ending September 2012</v>
      </c>
      <c r="C3457" t="s">
        <v>137</v>
      </c>
      <c r="D3457" t="s">
        <v>57</v>
      </c>
      <c r="E3457" t="s">
        <v>123</v>
      </c>
      <c r="F3457" t="s">
        <v>99</v>
      </c>
      <c r="G3457" t="s">
        <v>80</v>
      </c>
      <c r="H3457" t="s">
        <v>5</v>
      </c>
      <c r="I3457">
        <v>5</v>
      </c>
    </row>
    <row r="3458" spans="1:9" x14ac:dyDescent="0.35">
      <c r="A3458" t="s">
        <v>13</v>
      </c>
      <c r="B3458" s="75" t="str">
        <f t="shared" ref="B3458:B3521" si="46">IF(OR(C3458="2009/10 Jan, Feb, Mar",C3458="2010/11 Apr, May, Jun",C3458="2010/11 Jul, Aug, Sep",C3458="2009/10 Oct, Nov, Dec"),"Year ending September 2010",IF(OR(C3458="2010/11 Jan, Feb, Mar",C3458="2011/12 Apr, May, Jun",C3458="2011/12 Jul, Aug, Sep",C3458="2010/11 Oct, Nov, Dec"),"Year ending September 2011",IF(OR(C3458="2011/12 Jan, Feb, Mar",C3458="2012/13 Apr, May, Jun",C3458="2012/13 Jul, Aug, Sep",C3458="2011/12 Oct, Nov, Dec"),"Year ending September 2012",IF(OR(C3458="2012/13 Jan, Feb, Mar",C3458="2013/14 Apr, May, Jun",C3458="2013/14 Jul, Aug, Sep",C3458="2012/13 Oct, Nov, Dec"),"Year ending September 2013",IF(OR(C3458="2013/14 Jan, Feb, Mar",C3458="2014/15 Apr, May, Jun",C3458="2014/15 Jul, Aug, Sep",C3458="2013/14 Oct, Nov, Dec"),"Year ending September 2014",IF(OR(C3458="2014/15 Jan, Feb, Mar",C3458="2015/16 Apr, May, Jun",C3458="2015/16 Jul, Aug, Sep",C3458="2014/15 Oct, Nov, Dec"),"Year ending September 2015",IF(OR(C3458="2015/16 Jan, Feb, Mar",C3458="2016/17 Apr, May, Jun",C3458="2016/17 Jul, Aug, Sep",C3458="2015/16 Oct, Nov, Dec"),"Year ending September 2016",IF(OR(C3458="2016/17 Jan, Feb, Mar",C3458="2017/18 Apr, May, Jun",C3458="2017/18 Jul, Aug, Sep",C3458="2016/17 Oct, Nov, Dec"),"Year ending September 2017",IF(OR(C3458="2017/18 Jan, Feb, Mar",C3458="2018/19 Apr, May, Jun",C3458="2018/19 Jul, Aug, Sep",C3458="2017/18 Oct, Nov, Dec"),"Year ending September 2018",IF(OR(C3458="2018/19 Jan, Feb, Mar",C3458="2019/20 Apr, May, Jun",C3458="2019/20 Jul, Aug, Sep",C3458="2018/19 Oct, Nov, Dec"),"Year ending September 2019",""))))))))))</f>
        <v>Year ending September 2012</v>
      </c>
      <c r="C3458" t="s">
        <v>137</v>
      </c>
      <c r="D3458" t="s">
        <v>57</v>
      </c>
      <c r="E3458" t="s">
        <v>123</v>
      </c>
      <c r="F3458" t="s">
        <v>99</v>
      </c>
      <c r="G3458" t="s">
        <v>80</v>
      </c>
      <c r="H3458" t="s">
        <v>81</v>
      </c>
      <c r="I3458">
        <v>1</v>
      </c>
    </row>
    <row r="3459" spans="1:9" x14ac:dyDescent="0.35">
      <c r="A3459" t="s">
        <v>13</v>
      </c>
      <c r="B3459" s="75" t="str">
        <f t="shared" si="46"/>
        <v>Year ending September 2012</v>
      </c>
      <c r="C3459" t="s">
        <v>137</v>
      </c>
      <c r="D3459" t="s">
        <v>57</v>
      </c>
      <c r="E3459" t="s">
        <v>123</v>
      </c>
      <c r="F3459" t="s">
        <v>99</v>
      </c>
      <c r="G3459" t="s">
        <v>80</v>
      </c>
      <c r="H3459" t="s">
        <v>3</v>
      </c>
      <c r="I3459">
        <v>90</v>
      </c>
    </row>
    <row r="3460" spans="1:9" x14ac:dyDescent="0.35">
      <c r="A3460" t="s">
        <v>13</v>
      </c>
      <c r="B3460" s="75" t="str">
        <f t="shared" si="46"/>
        <v>Year ending September 2012</v>
      </c>
      <c r="C3460" t="s">
        <v>137</v>
      </c>
      <c r="D3460" t="s">
        <v>57</v>
      </c>
      <c r="E3460" t="s">
        <v>123</v>
      </c>
      <c r="F3460" t="s">
        <v>99</v>
      </c>
      <c r="G3460" t="s">
        <v>80</v>
      </c>
      <c r="H3460" t="s">
        <v>10</v>
      </c>
      <c r="I3460">
        <v>14</v>
      </c>
    </row>
    <row r="3461" spans="1:9" x14ac:dyDescent="0.35">
      <c r="A3461" t="s">
        <v>13</v>
      </c>
      <c r="B3461" s="75" t="str">
        <f t="shared" si="46"/>
        <v>Year ending September 2012</v>
      </c>
      <c r="C3461" t="s">
        <v>137</v>
      </c>
      <c r="D3461" t="s">
        <v>57</v>
      </c>
      <c r="E3461" t="s">
        <v>123</v>
      </c>
      <c r="F3461" t="s">
        <v>99</v>
      </c>
      <c r="G3461" t="s">
        <v>80</v>
      </c>
      <c r="H3461" t="s">
        <v>8</v>
      </c>
      <c r="I3461">
        <v>12</v>
      </c>
    </row>
    <row r="3462" spans="1:9" x14ac:dyDescent="0.35">
      <c r="A3462" t="s">
        <v>13</v>
      </c>
      <c r="B3462" s="75" t="str">
        <f t="shared" si="46"/>
        <v>Year ending September 2012</v>
      </c>
      <c r="C3462" t="s">
        <v>137</v>
      </c>
      <c r="D3462" t="s">
        <v>57</v>
      </c>
      <c r="E3462" t="s">
        <v>123</v>
      </c>
      <c r="F3462" t="s">
        <v>99</v>
      </c>
      <c r="G3462" t="s">
        <v>80</v>
      </c>
      <c r="H3462" t="s">
        <v>6</v>
      </c>
      <c r="I3462">
        <v>24</v>
      </c>
    </row>
    <row r="3463" spans="1:9" x14ac:dyDescent="0.35">
      <c r="A3463" t="s">
        <v>13</v>
      </c>
      <c r="B3463" s="75" t="str">
        <f t="shared" si="46"/>
        <v>Year ending September 2012</v>
      </c>
      <c r="C3463" t="s">
        <v>137</v>
      </c>
      <c r="D3463" t="s">
        <v>57</v>
      </c>
      <c r="E3463" t="s">
        <v>123</v>
      </c>
      <c r="F3463" t="s">
        <v>99</v>
      </c>
      <c r="G3463" t="s">
        <v>80</v>
      </c>
      <c r="H3463" t="s">
        <v>7</v>
      </c>
      <c r="I3463">
        <v>8</v>
      </c>
    </row>
    <row r="3464" spans="1:9" x14ac:dyDescent="0.35">
      <c r="A3464" t="s">
        <v>13</v>
      </c>
      <c r="B3464" s="75" t="str">
        <f t="shared" si="46"/>
        <v>Year ending September 2012</v>
      </c>
      <c r="C3464" t="s">
        <v>137</v>
      </c>
      <c r="D3464" t="s">
        <v>58</v>
      </c>
      <c r="E3464" t="s">
        <v>124</v>
      </c>
      <c r="F3464" t="s">
        <v>79</v>
      </c>
      <c r="G3464" t="s">
        <v>83</v>
      </c>
      <c r="H3464" t="s">
        <v>5</v>
      </c>
      <c r="I3464">
        <v>1</v>
      </c>
    </row>
    <row r="3465" spans="1:9" x14ac:dyDescent="0.35">
      <c r="A3465" t="s">
        <v>13</v>
      </c>
      <c r="B3465" s="75" t="str">
        <f t="shared" si="46"/>
        <v>Year ending September 2012</v>
      </c>
      <c r="C3465" t="s">
        <v>137</v>
      </c>
      <c r="D3465" t="s">
        <v>58</v>
      </c>
      <c r="E3465" t="s">
        <v>124</v>
      </c>
      <c r="F3465" t="s">
        <v>79</v>
      </c>
      <c r="G3465" t="s">
        <v>83</v>
      </c>
      <c r="H3465" t="s">
        <v>81</v>
      </c>
      <c r="I3465">
        <v>1</v>
      </c>
    </row>
    <row r="3466" spans="1:9" x14ac:dyDescent="0.35">
      <c r="A3466" t="s">
        <v>13</v>
      </c>
      <c r="B3466" s="75" t="str">
        <f t="shared" si="46"/>
        <v>Year ending September 2012</v>
      </c>
      <c r="C3466" t="s">
        <v>137</v>
      </c>
      <c r="D3466" t="s">
        <v>58</v>
      </c>
      <c r="E3466" t="s">
        <v>124</v>
      </c>
      <c r="F3466" t="s">
        <v>79</v>
      </c>
      <c r="G3466" t="s">
        <v>83</v>
      </c>
      <c r="H3466" t="s">
        <v>3</v>
      </c>
      <c r="I3466">
        <v>32</v>
      </c>
    </row>
    <row r="3467" spans="1:9" x14ac:dyDescent="0.35">
      <c r="A3467" t="s">
        <v>13</v>
      </c>
      <c r="B3467" s="75" t="str">
        <f t="shared" si="46"/>
        <v>Year ending September 2012</v>
      </c>
      <c r="C3467" t="s">
        <v>137</v>
      </c>
      <c r="D3467" t="s">
        <v>58</v>
      </c>
      <c r="E3467" t="s">
        <v>124</v>
      </c>
      <c r="F3467" t="s">
        <v>79</v>
      </c>
      <c r="G3467" t="s">
        <v>83</v>
      </c>
      <c r="H3467" t="s">
        <v>10</v>
      </c>
      <c r="I3467">
        <v>2</v>
      </c>
    </row>
    <row r="3468" spans="1:9" x14ac:dyDescent="0.35">
      <c r="A3468" t="s">
        <v>13</v>
      </c>
      <c r="B3468" s="75" t="str">
        <f t="shared" si="46"/>
        <v>Year ending September 2012</v>
      </c>
      <c r="C3468" t="s">
        <v>137</v>
      </c>
      <c r="D3468" t="s">
        <v>58</v>
      </c>
      <c r="E3468" t="s">
        <v>124</v>
      </c>
      <c r="F3468" t="s">
        <v>79</v>
      </c>
      <c r="G3468" t="s">
        <v>83</v>
      </c>
      <c r="H3468" t="s">
        <v>6</v>
      </c>
      <c r="I3468">
        <v>9</v>
      </c>
    </row>
    <row r="3469" spans="1:9" x14ac:dyDescent="0.35">
      <c r="A3469" t="s">
        <v>13</v>
      </c>
      <c r="B3469" s="75" t="str">
        <f t="shared" si="46"/>
        <v>Year ending September 2012</v>
      </c>
      <c r="C3469" t="s">
        <v>137</v>
      </c>
      <c r="D3469" t="s">
        <v>58</v>
      </c>
      <c r="E3469" t="s">
        <v>124</v>
      </c>
      <c r="F3469" t="s">
        <v>79</v>
      </c>
      <c r="G3469" t="s">
        <v>83</v>
      </c>
      <c r="H3469" t="s">
        <v>7</v>
      </c>
      <c r="I3469">
        <v>1</v>
      </c>
    </row>
    <row r="3470" spans="1:9" x14ac:dyDescent="0.35">
      <c r="A3470" t="s">
        <v>13</v>
      </c>
      <c r="B3470" s="75" t="str">
        <f t="shared" si="46"/>
        <v>Year ending September 2012</v>
      </c>
      <c r="C3470" t="s">
        <v>137</v>
      </c>
      <c r="D3470" t="s">
        <v>59</v>
      </c>
      <c r="E3470" t="s">
        <v>125</v>
      </c>
      <c r="F3470" t="s">
        <v>99</v>
      </c>
      <c r="G3470" t="s">
        <v>80</v>
      </c>
      <c r="H3470" t="s">
        <v>4</v>
      </c>
      <c r="I3470">
        <v>17</v>
      </c>
    </row>
    <row r="3471" spans="1:9" x14ac:dyDescent="0.35">
      <c r="A3471" t="s">
        <v>13</v>
      </c>
      <c r="B3471" s="75" t="str">
        <f t="shared" si="46"/>
        <v>Year ending September 2012</v>
      </c>
      <c r="C3471" t="s">
        <v>137</v>
      </c>
      <c r="D3471" t="s">
        <v>59</v>
      </c>
      <c r="E3471" t="s">
        <v>125</v>
      </c>
      <c r="F3471" t="s">
        <v>99</v>
      </c>
      <c r="G3471" t="s">
        <v>80</v>
      </c>
      <c r="H3471" t="s">
        <v>5</v>
      </c>
      <c r="I3471">
        <v>25</v>
      </c>
    </row>
    <row r="3472" spans="1:9" x14ac:dyDescent="0.35">
      <c r="A3472" t="s">
        <v>13</v>
      </c>
      <c r="B3472" s="75" t="str">
        <f t="shared" si="46"/>
        <v>Year ending September 2012</v>
      </c>
      <c r="C3472" t="s">
        <v>137</v>
      </c>
      <c r="D3472" t="s">
        <v>59</v>
      </c>
      <c r="E3472" t="s">
        <v>125</v>
      </c>
      <c r="F3472" t="s">
        <v>99</v>
      </c>
      <c r="G3472" t="s">
        <v>80</v>
      </c>
      <c r="H3472" t="s">
        <v>81</v>
      </c>
      <c r="I3472">
        <v>3</v>
      </c>
    </row>
    <row r="3473" spans="1:9" x14ac:dyDescent="0.35">
      <c r="A3473" t="s">
        <v>13</v>
      </c>
      <c r="B3473" s="75" t="str">
        <f t="shared" si="46"/>
        <v>Year ending September 2012</v>
      </c>
      <c r="C3473" t="s">
        <v>137</v>
      </c>
      <c r="D3473" t="s">
        <v>59</v>
      </c>
      <c r="E3473" t="s">
        <v>125</v>
      </c>
      <c r="F3473" t="s">
        <v>99</v>
      </c>
      <c r="G3473" t="s">
        <v>80</v>
      </c>
      <c r="H3473" t="s">
        <v>3</v>
      </c>
      <c r="I3473">
        <v>253</v>
      </c>
    </row>
    <row r="3474" spans="1:9" x14ac:dyDescent="0.35">
      <c r="A3474" t="s">
        <v>13</v>
      </c>
      <c r="B3474" s="75" t="str">
        <f t="shared" si="46"/>
        <v>Year ending September 2012</v>
      </c>
      <c r="C3474" t="s">
        <v>137</v>
      </c>
      <c r="D3474" t="s">
        <v>59</v>
      </c>
      <c r="E3474" t="s">
        <v>125</v>
      </c>
      <c r="F3474" t="s">
        <v>99</v>
      </c>
      <c r="G3474" t="s">
        <v>80</v>
      </c>
      <c r="H3474" t="s">
        <v>10</v>
      </c>
      <c r="I3474">
        <v>41</v>
      </c>
    </row>
    <row r="3475" spans="1:9" x14ac:dyDescent="0.35">
      <c r="A3475" t="s">
        <v>13</v>
      </c>
      <c r="B3475" s="75" t="str">
        <f t="shared" si="46"/>
        <v>Year ending September 2012</v>
      </c>
      <c r="C3475" t="s">
        <v>137</v>
      </c>
      <c r="D3475" t="s">
        <v>59</v>
      </c>
      <c r="E3475" t="s">
        <v>125</v>
      </c>
      <c r="F3475" t="s">
        <v>99</v>
      </c>
      <c r="G3475" t="s">
        <v>80</v>
      </c>
      <c r="H3475" t="s">
        <v>8</v>
      </c>
      <c r="I3475">
        <v>27</v>
      </c>
    </row>
    <row r="3476" spans="1:9" x14ac:dyDescent="0.35">
      <c r="A3476" t="s">
        <v>13</v>
      </c>
      <c r="B3476" s="75" t="str">
        <f t="shared" si="46"/>
        <v>Year ending September 2012</v>
      </c>
      <c r="C3476" t="s">
        <v>137</v>
      </c>
      <c r="D3476" t="s">
        <v>59</v>
      </c>
      <c r="E3476" t="s">
        <v>125</v>
      </c>
      <c r="F3476" t="s">
        <v>99</v>
      </c>
      <c r="G3476" t="s">
        <v>80</v>
      </c>
      <c r="H3476" t="s">
        <v>6</v>
      </c>
      <c r="I3476">
        <v>84</v>
      </c>
    </row>
    <row r="3477" spans="1:9" x14ac:dyDescent="0.35">
      <c r="A3477" t="s">
        <v>13</v>
      </c>
      <c r="B3477" s="75" t="str">
        <f t="shared" si="46"/>
        <v>Year ending September 2012</v>
      </c>
      <c r="C3477" t="s">
        <v>137</v>
      </c>
      <c r="D3477" t="s">
        <v>59</v>
      </c>
      <c r="E3477" t="s">
        <v>125</v>
      </c>
      <c r="F3477" t="s">
        <v>99</v>
      </c>
      <c r="G3477" t="s">
        <v>80</v>
      </c>
      <c r="H3477" t="s">
        <v>7</v>
      </c>
      <c r="I3477">
        <v>21</v>
      </c>
    </row>
    <row r="3478" spans="1:9" x14ac:dyDescent="0.35">
      <c r="A3478" t="s">
        <v>13</v>
      </c>
      <c r="B3478" s="75" t="str">
        <f t="shared" si="46"/>
        <v>Year ending September 2012</v>
      </c>
      <c r="C3478" t="s">
        <v>137</v>
      </c>
      <c r="D3478" t="s">
        <v>60</v>
      </c>
      <c r="E3478" t="s">
        <v>126</v>
      </c>
      <c r="F3478" t="s">
        <v>79</v>
      </c>
      <c r="G3478" t="s">
        <v>83</v>
      </c>
      <c r="H3478" t="s">
        <v>4</v>
      </c>
      <c r="I3478">
        <v>18</v>
      </c>
    </row>
    <row r="3479" spans="1:9" x14ac:dyDescent="0.35">
      <c r="A3479" t="s">
        <v>13</v>
      </c>
      <c r="B3479" s="75" t="str">
        <f t="shared" si="46"/>
        <v>Year ending September 2012</v>
      </c>
      <c r="C3479" t="s">
        <v>137</v>
      </c>
      <c r="D3479" t="s">
        <v>60</v>
      </c>
      <c r="E3479" t="s">
        <v>126</v>
      </c>
      <c r="F3479" t="s">
        <v>79</v>
      </c>
      <c r="G3479" t="s">
        <v>83</v>
      </c>
      <c r="H3479" t="s">
        <v>5</v>
      </c>
      <c r="I3479">
        <v>11</v>
      </c>
    </row>
    <row r="3480" spans="1:9" x14ac:dyDescent="0.35">
      <c r="A3480" t="s">
        <v>13</v>
      </c>
      <c r="B3480" s="75" t="str">
        <f t="shared" si="46"/>
        <v>Year ending September 2012</v>
      </c>
      <c r="C3480" t="s">
        <v>137</v>
      </c>
      <c r="D3480" t="s">
        <v>60</v>
      </c>
      <c r="E3480" t="s">
        <v>126</v>
      </c>
      <c r="F3480" t="s">
        <v>79</v>
      </c>
      <c r="G3480" t="s">
        <v>83</v>
      </c>
      <c r="H3480" t="s">
        <v>3</v>
      </c>
      <c r="I3480">
        <v>63</v>
      </c>
    </row>
    <row r="3481" spans="1:9" x14ac:dyDescent="0.35">
      <c r="A3481" t="s">
        <v>13</v>
      </c>
      <c r="B3481" s="75" t="str">
        <f t="shared" si="46"/>
        <v>Year ending September 2012</v>
      </c>
      <c r="C3481" t="s">
        <v>137</v>
      </c>
      <c r="D3481" t="s">
        <v>60</v>
      </c>
      <c r="E3481" t="s">
        <v>126</v>
      </c>
      <c r="F3481" t="s">
        <v>79</v>
      </c>
      <c r="G3481" t="s">
        <v>83</v>
      </c>
      <c r="H3481" t="s">
        <v>10</v>
      </c>
      <c r="I3481">
        <v>13</v>
      </c>
    </row>
    <row r="3482" spans="1:9" x14ac:dyDescent="0.35">
      <c r="A3482" t="s">
        <v>13</v>
      </c>
      <c r="B3482" s="75" t="str">
        <f t="shared" si="46"/>
        <v>Year ending September 2012</v>
      </c>
      <c r="C3482" t="s">
        <v>137</v>
      </c>
      <c r="D3482" t="s">
        <v>60</v>
      </c>
      <c r="E3482" t="s">
        <v>126</v>
      </c>
      <c r="F3482" t="s">
        <v>79</v>
      </c>
      <c r="G3482" t="s">
        <v>83</v>
      </c>
      <c r="H3482" t="s">
        <v>6</v>
      </c>
      <c r="I3482">
        <v>27</v>
      </c>
    </row>
    <row r="3483" spans="1:9" x14ac:dyDescent="0.35">
      <c r="A3483" t="s">
        <v>13</v>
      </c>
      <c r="B3483" s="75" t="str">
        <f t="shared" si="46"/>
        <v>Year ending September 2012</v>
      </c>
      <c r="C3483" t="s">
        <v>137</v>
      </c>
      <c r="D3483" t="s">
        <v>60</v>
      </c>
      <c r="E3483" t="s">
        <v>126</v>
      </c>
      <c r="F3483" t="s">
        <v>79</v>
      </c>
      <c r="G3483" t="s">
        <v>83</v>
      </c>
      <c r="H3483" t="s">
        <v>7</v>
      </c>
      <c r="I3483">
        <v>1</v>
      </c>
    </row>
    <row r="3484" spans="1:9" x14ac:dyDescent="0.35">
      <c r="A3484" t="s">
        <v>13</v>
      </c>
      <c r="B3484" s="75" t="str">
        <f t="shared" si="46"/>
        <v>Year ending September 2012</v>
      </c>
      <c r="C3484" t="s">
        <v>137</v>
      </c>
      <c r="D3484" t="s">
        <v>61</v>
      </c>
      <c r="E3484" t="s">
        <v>127</v>
      </c>
      <c r="F3484" t="s">
        <v>99</v>
      </c>
      <c r="G3484" t="s">
        <v>80</v>
      </c>
      <c r="H3484" t="s">
        <v>4</v>
      </c>
      <c r="I3484">
        <v>15</v>
      </c>
    </row>
    <row r="3485" spans="1:9" x14ac:dyDescent="0.35">
      <c r="A3485" t="s">
        <v>13</v>
      </c>
      <c r="B3485" s="75" t="str">
        <f t="shared" si="46"/>
        <v>Year ending September 2012</v>
      </c>
      <c r="C3485" t="s">
        <v>137</v>
      </c>
      <c r="D3485" t="s">
        <v>61</v>
      </c>
      <c r="E3485" t="s">
        <v>127</v>
      </c>
      <c r="F3485" t="s">
        <v>99</v>
      </c>
      <c r="G3485" t="s">
        <v>80</v>
      </c>
      <c r="H3485" t="s">
        <v>5</v>
      </c>
      <c r="I3485">
        <v>21</v>
      </c>
    </row>
    <row r="3486" spans="1:9" x14ac:dyDescent="0.35">
      <c r="A3486" t="s">
        <v>13</v>
      </c>
      <c r="B3486" s="75" t="str">
        <f t="shared" si="46"/>
        <v>Year ending September 2012</v>
      </c>
      <c r="C3486" t="s">
        <v>137</v>
      </c>
      <c r="D3486" t="s">
        <v>61</v>
      </c>
      <c r="E3486" t="s">
        <v>127</v>
      </c>
      <c r="F3486" t="s">
        <v>99</v>
      </c>
      <c r="G3486" t="s">
        <v>80</v>
      </c>
      <c r="H3486" t="s">
        <v>81</v>
      </c>
      <c r="I3486">
        <v>10</v>
      </c>
    </row>
    <row r="3487" spans="1:9" x14ac:dyDescent="0.35">
      <c r="A3487" t="s">
        <v>13</v>
      </c>
      <c r="B3487" s="75" t="str">
        <f t="shared" si="46"/>
        <v>Year ending September 2012</v>
      </c>
      <c r="C3487" t="s">
        <v>137</v>
      </c>
      <c r="D3487" t="s">
        <v>61</v>
      </c>
      <c r="E3487" t="s">
        <v>127</v>
      </c>
      <c r="F3487" t="s">
        <v>99</v>
      </c>
      <c r="G3487" t="s">
        <v>80</v>
      </c>
      <c r="H3487" t="s">
        <v>3</v>
      </c>
      <c r="I3487">
        <v>192</v>
      </c>
    </row>
    <row r="3488" spans="1:9" x14ac:dyDescent="0.35">
      <c r="A3488" t="s">
        <v>13</v>
      </c>
      <c r="B3488" s="75" t="str">
        <f t="shared" si="46"/>
        <v>Year ending September 2012</v>
      </c>
      <c r="C3488" t="s">
        <v>137</v>
      </c>
      <c r="D3488" t="s">
        <v>61</v>
      </c>
      <c r="E3488" t="s">
        <v>127</v>
      </c>
      <c r="F3488" t="s">
        <v>99</v>
      </c>
      <c r="G3488" t="s">
        <v>80</v>
      </c>
      <c r="H3488" t="s">
        <v>10</v>
      </c>
      <c r="I3488">
        <v>11</v>
      </c>
    </row>
    <row r="3489" spans="1:9" x14ac:dyDescent="0.35">
      <c r="A3489" t="s">
        <v>13</v>
      </c>
      <c r="B3489" s="75" t="str">
        <f t="shared" si="46"/>
        <v>Year ending September 2012</v>
      </c>
      <c r="C3489" t="s">
        <v>137</v>
      </c>
      <c r="D3489" t="s">
        <v>61</v>
      </c>
      <c r="E3489" t="s">
        <v>127</v>
      </c>
      <c r="F3489" t="s">
        <v>99</v>
      </c>
      <c r="G3489" t="s">
        <v>80</v>
      </c>
      <c r="H3489" t="s">
        <v>8</v>
      </c>
      <c r="I3489">
        <v>12</v>
      </c>
    </row>
    <row r="3490" spans="1:9" x14ac:dyDescent="0.35">
      <c r="A3490" t="s">
        <v>13</v>
      </c>
      <c r="B3490" s="75" t="str">
        <f t="shared" si="46"/>
        <v>Year ending September 2012</v>
      </c>
      <c r="C3490" t="s">
        <v>137</v>
      </c>
      <c r="D3490" t="s">
        <v>61</v>
      </c>
      <c r="E3490" t="s">
        <v>127</v>
      </c>
      <c r="F3490" t="s">
        <v>99</v>
      </c>
      <c r="G3490" t="s">
        <v>80</v>
      </c>
      <c r="H3490" t="s">
        <v>6</v>
      </c>
      <c r="I3490">
        <v>30</v>
      </c>
    </row>
    <row r="3491" spans="1:9" x14ac:dyDescent="0.35">
      <c r="A3491" t="s">
        <v>13</v>
      </c>
      <c r="B3491" s="75" t="str">
        <f t="shared" si="46"/>
        <v>Year ending September 2012</v>
      </c>
      <c r="C3491" t="s">
        <v>137</v>
      </c>
      <c r="D3491" t="s">
        <v>61</v>
      </c>
      <c r="E3491" t="s">
        <v>127</v>
      </c>
      <c r="F3491" t="s">
        <v>99</v>
      </c>
      <c r="G3491" t="s">
        <v>80</v>
      </c>
      <c r="H3491" t="s">
        <v>7</v>
      </c>
      <c r="I3491">
        <v>6</v>
      </c>
    </row>
    <row r="3492" spans="1:9" x14ac:dyDescent="0.35">
      <c r="A3492" t="s">
        <v>13</v>
      </c>
      <c r="B3492" s="75" t="str">
        <f t="shared" si="46"/>
        <v>Year ending September 2013</v>
      </c>
      <c r="C3492" t="s">
        <v>139</v>
      </c>
      <c r="D3492" t="s">
        <v>19</v>
      </c>
      <c r="E3492" t="s">
        <v>78</v>
      </c>
      <c r="F3492" t="s">
        <v>79</v>
      </c>
      <c r="G3492" t="s">
        <v>80</v>
      </c>
      <c r="H3492" t="s">
        <v>4</v>
      </c>
      <c r="I3492">
        <v>3</v>
      </c>
    </row>
    <row r="3493" spans="1:9" x14ac:dyDescent="0.35">
      <c r="A3493" t="s">
        <v>13</v>
      </c>
      <c r="B3493" s="75" t="str">
        <f t="shared" si="46"/>
        <v>Year ending September 2013</v>
      </c>
      <c r="C3493" t="s">
        <v>139</v>
      </c>
      <c r="D3493" t="s">
        <v>19</v>
      </c>
      <c r="E3493" t="s">
        <v>78</v>
      </c>
      <c r="F3493" t="s">
        <v>79</v>
      </c>
      <c r="G3493" t="s">
        <v>80</v>
      </c>
      <c r="H3493" t="s">
        <v>5</v>
      </c>
      <c r="I3493">
        <v>14</v>
      </c>
    </row>
    <row r="3494" spans="1:9" x14ac:dyDescent="0.35">
      <c r="A3494" t="s">
        <v>13</v>
      </c>
      <c r="B3494" s="75" t="str">
        <f t="shared" si="46"/>
        <v>Year ending September 2013</v>
      </c>
      <c r="C3494" t="s">
        <v>139</v>
      </c>
      <c r="D3494" t="s">
        <v>19</v>
      </c>
      <c r="E3494" t="s">
        <v>78</v>
      </c>
      <c r="F3494" t="s">
        <v>79</v>
      </c>
      <c r="G3494" t="s">
        <v>80</v>
      </c>
      <c r="H3494" t="s">
        <v>81</v>
      </c>
      <c r="I3494">
        <v>4</v>
      </c>
    </row>
    <row r="3495" spans="1:9" x14ac:dyDescent="0.35">
      <c r="A3495" t="s">
        <v>13</v>
      </c>
      <c r="B3495" s="75" t="str">
        <f t="shared" si="46"/>
        <v>Year ending September 2013</v>
      </c>
      <c r="C3495" t="s">
        <v>139</v>
      </c>
      <c r="D3495" t="s">
        <v>19</v>
      </c>
      <c r="E3495" t="s">
        <v>78</v>
      </c>
      <c r="F3495" t="s">
        <v>79</v>
      </c>
      <c r="G3495" t="s">
        <v>80</v>
      </c>
      <c r="H3495" t="s">
        <v>3</v>
      </c>
      <c r="I3495">
        <v>80</v>
      </c>
    </row>
    <row r="3496" spans="1:9" x14ac:dyDescent="0.35">
      <c r="A3496" t="s">
        <v>13</v>
      </c>
      <c r="B3496" s="75" t="str">
        <f t="shared" si="46"/>
        <v>Year ending September 2013</v>
      </c>
      <c r="C3496" t="s">
        <v>139</v>
      </c>
      <c r="D3496" t="s">
        <v>19</v>
      </c>
      <c r="E3496" t="s">
        <v>78</v>
      </c>
      <c r="F3496" t="s">
        <v>79</v>
      </c>
      <c r="G3496" t="s">
        <v>80</v>
      </c>
      <c r="H3496" t="s">
        <v>10</v>
      </c>
      <c r="I3496">
        <v>10</v>
      </c>
    </row>
    <row r="3497" spans="1:9" x14ac:dyDescent="0.35">
      <c r="A3497" t="s">
        <v>13</v>
      </c>
      <c r="B3497" s="75" t="str">
        <f t="shared" si="46"/>
        <v>Year ending September 2013</v>
      </c>
      <c r="C3497" t="s">
        <v>139</v>
      </c>
      <c r="D3497" t="s">
        <v>19</v>
      </c>
      <c r="E3497" t="s">
        <v>78</v>
      </c>
      <c r="F3497" t="s">
        <v>79</v>
      </c>
      <c r="G3497" t="s">
        <v>80</v>
      </c>
      <c r="H3497" t="s">
        <v>8</v>
      </c>
      <c r="I3497">
        <v>4</v>
      </c>
    </row>
    <row r="3498" spans="1:9" x14ac:dyDescent="0.35">
      <c r="A3498" t="s">
        <v>13</v>
      </c>
      <c r="B3498" s="75" t="str">
        <f t="shared" si="46"/>
        <v>Year ending September 2013</v>
      </c>
      <c r="C3498" t="s">
        <v>139</v>
      </c>
      <c r="D3498" t="s">
        <v>19</v>
      </c>
      <c r="E3498" t="s">
        <v>78</v>
      </c>
      <c r="F3498" t="s">
        <v>79</v>
      </c>
      <c r="G3498" t="s">
        <v>80</v>
      </c>
      <c r="H3498" t="s">
        <v>6</v>
      </c>
      <c r="I3498">
        <v>19</v>
      </c>
    </row>
    <row r="3499" spans="1:9" x14ac:dyDescent="0.35">
      <c r="A3499" t="s">
        <v>13</v>
      </c>
      <c r="B3499" s="75" t="str">
        <f t="shared" si="46"/>
        <v>Year ending September 2013</v>
      </c>
      <c r="C3499" t="s">
        <v>139</v>
      </c>
      <c r="D3499" t="s">
        <v>19</v>
      </c>
      <c r="E3499" t="s">
        <v>78</v>
      </c>
      <c r="F3499" t="s">
        <v>79</v>
      </c>
      <c r="G3499" t="s">
        <v>80</v>
      </c>
      <c r="H3499" t="s">
        <v>7</v>
      </c>
      <c r="I3499">
        <v>6</v>
      </c>
    </row>
    <row r="3500" spans="1:9" x14ac:dyDescent="0.35">
      <c r="A3500" t="s">
        <v>13</v>
      </c>
      <c r="B3500" s="75" t="str">
        <f t="shared" si="46"/>
        <v>Year ending September 2013</v>
      </c>
      <c r="C3500" t="s">
        <v>139</v>
      </c>
      <c r="D3500" t="s">
        <v>20</v>
      </c>
      <c r="E3500" t="s">
        <v>82</v>
      </c>
      <c r="F3500" t="s">
        <v>79</v>
      </c>
      <c r="G3500" t="s">
        <v>83</v>
      </c>
      <c r="H3500" t="s">
        <v>4</v>
      </c>
      <c r="I3500">
        <v>7</v>
      </c>
    </row>
    <row r="3501" spans="1:9" x14ac:dyDescent="0.35">
      <c r="A3501" t="s">
        <v>13</v>
      </c>
      <c r="B3501" s="75" t="str">
        <f t="shared" si="46"/>
        <v>Year ending September 2013</v>
      </c>
      <c r="C3501" t="s">
        <v>139</v>
      </c>
      <c r="D3501" t="s">
        <v>20</v>
      </c>
      <c r="E3501" t="s">
        <v>82</v>
      </c>
      <c r="F3501" t="s">
        <v>79</v>
      </c>
      <c r="G3501" t="s">
        <v>83</v>
      </c>
      <c r="H3501" t="s">
        <v>5</v>
      </c>
      <c r="I3501">
        <v>10</v>
      </c>
    </row>
    <row r="3502" spans="1:9" x14ac:dyDescent="0.35">
      <c r="A3502" t="s">
        <v>13</v>
      </c>
      <c r="B3502" s="75" t="str">
        <f t="shared" si="46"/>
        <v>Year ending September 2013</v>
      </c>
      <c r="C3502" t="s">
        <v>139</v>
      </c>
      <c r="D3502" t="s">
        <v>20</v>
      </c>
      <c r="E3502" t="s">
        <v>82</v>
      </c>
      <c r="F3502" t="s">
        <v>79</v>
      </c>
      <c r="G3502" t="s">
        <v>83</v>
      </c>
      <c r="H3502" t="s">
        <v>81</v>
      </c>
      <c r="I3502">
        <v>5</v>
      </c>
    </row>
    <row r="3503" spans="1:9" x14ac:dyDescent="0.35">
      <c r="A3503" t="s">
        <v>13</v>
      </c>
      <c r="B3503" s="75" t="str">
        <f t="shared" si="46"/>
        <v>Year ending September 2013</v>
      </c>
      <c r="C3503" t="s">
        <v>139</v>
      </c>
      <c r="D3503" t="s">
        <v>20</v>
      </c>
      <c r="E3503" t="s">
        <v>82</v>
      </c>
      <c r="F3503" t="s">
        <v>79</v>
      </c>
      <c r="G3503" t="s">
        <v>83</v>
      </c>
      <c r="H3503" t="s">
        <v>3</v>
      </c>
      <c r="I3503">
        <v>63</v>
      </c>
    </row>
    <row r="3504" spans="1:9" x14ac:dyDescent="0.35">
      <c r="A3504" t="s">
        <v>13</v>
      </c>
      <c r="B3504" s="75" t="str">
        <f t="shared" si="46"/>
        <v>Year ending September 2013</v>
      </c>
      <c r="C3504" t="s">
        <v>139</v>
      </c>
      <c r="D3504" t="s">
        <v>20</v>
      </c>
      <c r="E3504" t="s">
        <v>82</v>
      </c>
      <c r="F3504" t="s">
        <v>79</v>
      </c>
      <c r="G3504" t="s">
        <v>83</v>
      </c>
      <c r="H3504" t="s">
        <v>10</v>
      </c>
      <c r="I3504">
        <v>5</v>
      </c>
    </row>
    <row r="3505" spans="1:9" x14ac:dyDescent="0.35">
      <c r="A3505" t="s">
        <v>13</v>
      </c>
      <c r="B3505" s="75" t="str">
        <f t="shared" si="46"/>
        <v>Year ending September 2013</v>
      </c>
      <c r="C3505" t="s">
        <v>139</v>
      </c>
      <c r="D3505" t="s">
        <v>20</v>
      </c>
      <c r="E3505" t="s">
        <v>82</v>
      </c>
      <c r="F3505" t="s">
        <v>79</v>
      </c>
      <c r="G3505" t="s">
        <v>83</v>
      </c>
      <c r="H3505" t="s">
        <v>8</v>
      </c>
      <c r="I3505">
        <v>4</v>
      </c>
    </row>
    <row r="3506" spans="1:9" x14ac:dyDescent="0.35">
      <c r="A3506" t="s">
        <v>13</v>
      </c>
      <c r="B3506" s="75" t="str">
        <f t="shared" si="46"/>
        <v>Year ending September 2013</v>
      </c>
      <c r="C3506" t="s">
        <v>139</v>
      </c>
      <c r="D3506" t="s">
        <v>20</v>
      </c>
      <c r="E3506" t="s">
        <v>82</v>
      </c>
      <c r="F3506" t="s">
        <v>79</v>
      </c>
      <c r="G3506" t="s">
        <v>83</v>
      </c>
      <c r="H3506" t="s">
        <v>6</v>
      </c>
      <c r="I3506">
        <v>18</v>
      </c>
    </row>
    <row r="3507" spans="1:9" x14ac:dyDescent="0.35">
      <c r="A3507" t="s">
        <v>13</v>
      </c>
      <c r="B3507" s="75" t="str">
        <f t="shared" si="46"/>
        <v>Year ending September 2013</v>
      </c>
      <c r="C3507" t="s">
        <v>139</v>
      </c>
      <c r="D3507" t="s">
        <v>20</v>
      </c>
      <c r="E3507" t="s">
        <v>82</v>
      </c>
      <c r="F3507" t="s">
        <v>79</v>
      </c>
      <c r="G3507" t="s">
        <v>83</v>
      </c>
      <c r="H3507" t="s">
        <v>7</v>
      </c>
      <c r="I3507">
        <v>3</v>
      </c>
    </row>
    <row r="3508" spans="1:9" x14ac:dyDescent="0.35">
      <c r="A3508" t="s">
        <v>13</v>
      </c>
      <c r="B3508" s="75" t="str">
        <f t="shared" si="46"/>
        <v>Year ending September 2013</v>
      </c>
      <c r="C3508" t="s">
        <v>139</v>
      </c>
      <c r="D3508" t="s">
        <v>21</v>
      </c>
      <c r="E3508" t="s">
        <v>84</v>
      </c>
      <c r="F3508" t="s">
        <v>79</v>
      </c>
      <c r="G3508" t="s">
        <v>80</v>
      </c>
      <c r="H3508" t="s">
        <v>4</v>
      </c>
      <c r="I3508">
        <v>3</v>
      </c>
    </row>
    <row r="3509" spans="1:9" x14ac:dyDescent="0.35">
      <c r="A3509" t="s">
        <v>13</v>
      </c>
      <c r="B3509" s="75" t="str">
        <f t="shared" si="46"/>
        <v>Year ending September 2013</v>
      </c>
      <c r="C3509" t="s">
        <v>139</v>
      </c>
      <c r="D3509" t="s">
        <v>21</v>
      </c>
      <c r="E3509" t="s">
        <v>84</v>
      </c>
      <c r="F3509" t="s">
        <v>79</v>
      </c>
      <c r="G3509" t="s">
        <v>80</v>
      </c>
      <c r="H3509" t="s">
        <v>5</v>
      </c>
      <c r="I3509">
        <v>2</v>
      </c>
    </row>
    <row r="3510" spans="1:9" x14ac:dyDescent="0.35">
      <c r="A3510" t="s">
        <v>13</v>
      </c>
      <c r="B3510" s="75" t="str">
        <f t="shared" si="46"/>
        <v>Year ending September 2013</v>
      </c>
      <c r="C3510" t="s">
        <v>139</v>
      </c>
      <c r="D3510" t="s">
        <v>21</v>
      </c>
      <c r="E3510" t="s">
        <v>84</v>
      </c>
      <c r="F3510" t="s">
        <v>79</v>
      </c>
      <c r="G3510" t="s">
        <v>80</v>
      </c>
      <c r="H3510" t="s">
        <v>81</v>
      </c>
      <c r="I3510">
        <v>2</v>
      </c>
    </row>
    <row r="3511" spans="1:9" x14ac:dyDescent="0.35">
      <c r="A3511" t="s">
        <v>13</v>
      </c>
      <c r="B3511" s="75" t="str">
        <f t="shared" si="46"/>
        <v>Year ending September 2013</v>
      </c>
      <c r="C3511" t="s">
        <v>139</v>
      </c>
      <c r="D3511" t="s">
        <v>21</v>
      </c>
      <c r="E3511" t="s">
        <v>84</v>
      </c>
      <c r="F3511" t="s">
        <v>79</v>
      </c>
      <c r="G3511" t="s">
        <v>80</v>
      </c>
      <c r="H3511" t="s">
        <v>3</v>
      </c>
      <c r="I3511">
        <v>66</v>
      </c>
    </row>
    <row r="3512" spans="1:9" x14ac:dyDescent="0.35">
      <c r="A3512" t="s">
        <v>13</v>
      </c>
      <c r="B3512" s="75" t="str">
        <f t="shared" si="46"/>
        <v>Year ending September 2013</v>
      </c>
      <c r="C3512" t="s">
        <v>139</v>
      </c>
      <c r="D3512" t="s">
        <v>21</v>
      </c>
      <c r="E3512" t="s">
        <v>84</v>
      </c>
      <c r="F3512" t="s">
        <v>79</v>
      </c>
      <c r="G3512" t="s">
        <v>80</v>
      </c>
      <c r="H3512" t="s">
        <v>10</v>
      </c>
      <c r="I3512">
        <v>6</v>
      </c>
    </row>
    <row r="3513" spans="1:9" x14ac:dyDescent="0.35">
      <c r="A3513" t="s">
        <v>13</v>
      </c>
      <c r="B3513" s="75" t="str">
        <f t="shared" si="46"/>
        <v>Year ending September 2013</v>
      </c>
      <c r="C3513" t="s">
        <v>139</v>
      </c>
      <c r="D3513" t="s">
        <v>21</v>
      </c>
      <c r="E3513" t="s">
        <v>84</v>
      </c>
      <c r="F3513" t="s">
        <v>79</v>
      </c>
      <c r="G3513" t="s">
        <v>80</v>
      </c>
      <c r="H3513" t="s">
        <v>6</v>
      </c>
      <c r="I3513">
        <v>19</v>
      </c>
    </row>
    <row r="3514" spans="1:9" x14ac:dyDescent="0.35">
      <c r="A3514" t="s">
        <v>13</v>
      </c>
      <c r="B3514" s="75" t="str">
        <f t="shared" si="46"/>
        <v>Year ending September 2013</v>
      </c>
      <c r="C3514" t="s">
        <v>139</v>
      </c>
      <c r="D3514" t="s">
        <v>21</v>
      </c>
      <c r="E3514" t="s">
        <v>84</v>
      </c>
      <c r="F3514" t="s">
        <v>79</v>
      </c>
      <c r="G3514" t="s">
        <v>80</v>
      </c>
      <c r="H3514" t="s">
        <v>7</v>
      </c>
      <c r="I3514">
        <v>7</v>
      </c>
    </row>
    <row r="3515" spans="1:9" x14ac:dyDescent="0.35">
      <c r="A3515" t="s">
        <v>13</v>
      </c>
      <c r="B3515" s="75" t="str">
        <f t="shared" si="46"/>
        <v>Year ending September 2013</v>
      </c>
      <c r="C3515" t="s">
        <v>139</v>
      </c>
      <c r="D3515" t="s">
        <v>22</v>
      </c>
      <c r="E3515" t="s">
        <v>85</v>
      </c>
      <c r="F3515" t="s">
        <v>79</v>
      </c>
      <c r="G3515" t="s">
        <v>83</v>
      </c>
      <c r="H3515" t="s">
        <v>4</v>
      </c>
      <c r="I3515">
        <v>5</v>
      </c>
    </row>
    <row r="3516" spans="1:9" x14ac:dyDescent="0.35">
      <c r="A3516" t="s">
        <v>13</v>
      </c>
      <c r="B3516" s="75" t="str">
        <f t="shared" si="46"/>
        <v>Year ending September 2013</v>
      </c>
      <c r="C3516" t="s">
        <v>139</v>
      </c>
      <c r="D3516" t="s">
        <v>22</v>
      </c>
      <c r="E3516" t="s">
        <v>85</v>
      </c>
      <c r="F3516" t="s">
        <v>79</v>
      </c>
      <c r="G3516" t="s">
        <v>83</v>
      </c>
      <c r="H3516" t="s">
        <v>5</v>
      </c>
      <c r="I3516">
        <v>5</v>
      </c>
    </row>
    <row r="3517" spans="1:9" x14ac:dyDescent="0.35">
      <c r="A3517" t="s">
        <v>13</v>
      </c>
      <c r="B3517" s="75" t="str">
        <f t="shared" si="46"/>
        <v>Year ending September 2013</v>
      </c>
      <c r="C3517" t="s">
        <v>139</v>
      </c>
      <c r="D3517" t="s">
        <v>22</v>
      </c>
      <c r="E3517" t="s">
        <v>85</v>
      </c>
      <c r="F3517" t="s">
        <v>79</v>
      </c>
      <c r="G3517" t="s">
        <v>83</v>
      </c>
      <c r="H3517" t="s">
        <v>81</v>
      </c>
      <c r="I3517">
        <v>2</v>
      </c>
    </row>
    <row r="3518" spans="1:9" x14ac:dyDescent="0.35">
      <c r="A3518" t="s">
        <v>13</v>
      </c>
      <c r="B3518" s="75" t="str">
        <f t="shared" si="46"/>
        <v>Year ending September 2013</v>
      </c>
      <c r="C3518" t="s">
        <v>139</v>
      </c>
      <c r="D3518" t="s">
        <v>22</v>
      </c>
      <c r="E3518" t="s">
        <v>85</v>
      </c>
      <c r="F3518" t="s">
        <v>79</v>
      </c>
      <c r="G3518" t="s">
        <v>83</v>
      </c>
      <c r="H3518" t="s">
        <v>3</v>
      </c>
      <c r="I3518">
        <v>76</v>
      </c>
    </row>
    <row r="3519" spans="1:9" x14ac:dyDescent="0.35">
      <c r="A3519" t="s">
        <v>13</v>
      </c>
      <c r="B3519" s="75" t="str">
        <f t="shared" si="46"/>
        <v>Year ending September 2013</v>
      </c>
      <c r="C3519" t="s">
        <v>139</v>
      </c>
      <c r="D3519" t="s">
        <v>22</v>
      </c>
      <c r="E3519" t="s">
        <v>85</v>
      </c>
      <c r="F3519" t="s">
        <v>79</v>
      </c>
      <c r="G3519" t="s">
        <v>83</v>
      </c>
      <c r="H3519" t="s">
        <v>10</v>
      </c>
      <c r="I3519">
        <v>12</v>
      </c>
    </row>
    <row r="3520" spans="1:9" x14ac:dyDescent="0.35">
      <c r="A3520" t="s">
        <v>13</v>
      </c>
      <c r="B3520" s="75" t="str">
        <f t="shared" si="46"/>
        <v>Year ending September 2013</v>
      </c>
      <c r="C3520" t="s">
        <v>139</v>
      </c>
      <c r="D3520" t="s">
        <v>22</v>
      </c>
      <c r="E3520" t="s">
        <v>85</v>
      </c>
      <c r="F3520" t="s">
        <v>79</v>
      </c>
      <c r="G3520" t="s">
        <v>83</v>
      </c>
      <c r="H3520" t="s">
        <v>8</v>
      </c>
      <c r="I3520">
        <v>1</v>
      </c>
    </row>
    <row r="3521" spans="1:9" x14ac:dyDescent="0.35">
      <c r="A3521" t="s">
        <v>13</v>
      </c>
      <c r="B3521" s="75" t="str">
        <f t="shared" si="46"/>
        <v>Year ending September 2013</v>
      </c>
      <c r="C3521" t="s">
        <v>139</v>
      </c>
      <c r="D3521" t="s">
        <v>22</v>
      </c>
      <c r="E3521" t="s">
        <v>85</v>
      </c>
      <c r="F3521" t="s">
        <v>79</v>
      </c>
      <c r="G3521" t="s">
        <v>83</v>
      </c>
      <c r="H3521" t="s">
        <v>6</v>
      </c>
      <c r="I3521">
        <v>17</v>
      </c>
    </row>
    <row r="3522" spans="1:9" x14ac:dyDescent="0.35">
      <c r="A3522" t="s">
        <v>13</v>
      </c>
      <c r="B3522" s="75" t="str">
        <f t="shared" ref="B3522:B3585" si="47">IF(OR(C3522="2009/10 Jan, Feb, Mar",C3522="2010/11 Apr, May, Jun",C3522="2010/11 Jul, Aug, Sep",C3522="2009/10 Oct, Nov, Dec"),"Year ending September 2010",IF(OR(C3522="2010/11 Jan, Feb, Mar",C3522="2011/12 Apr, May, Jun",C3522="2011/12 Jul, Aug, Sep",C3522="2010/11 Oct, Nov, Dec"),"Year ending September 2011",IF(OR(C3522="2011/12 Jan, Feb, Mar",C3522="2012/13 Apr, May, Jun",C3522="2012/13 Jul, Aug, Sep",C3522="2011/12 Oct, Nov, Dec"),"Year ending September 2012",IF(OR(C3522="2012/13 Jan, Feb, Mar",C3522="2013/14 Apr, May, Jun",C3522="2013/14 Jul, Aug, Sep",C3522="2012/13 Oct, Nov, Dec"),"Year ending September 2013",IF(OR(C3522="2013/14 Jan, Feb, Mar",C3522="2014/15 Apr, May, Jun",C3522="2014/15 Jul, Aug, Sep",C3522="2013/14 Oct, Nov, Dec"),"Year ending September 2014",IF(OR(C3522="2014/15 Jan, Feb, Mar",C3522="2015/16 Apr, May, Jun",C3522="2015/16 Jul, Aug, Sep",C3522="2014/15 Oct, Nov, Dec"),"Year ending September 2015",IF(OR(C3522="2015/16 Jan, Feb, Mar",C3522="2016/17 Apr, May, Jun",C3522="2016/17 Jul, Aug, Sep",C3522="2015/16 Oct, Nov, Dec"),"Year ending September 2016",IF(OR(C3522="2016/17 Jan, Feb, Mar",C3522="2017/18 Apr, May, Jun",C3522="2017/18 Jul, Aug, Sep",C3522="2016/17 Oct, Nov, Dec"),"Year ending September 2017",IF(OR(C3522="2017/18 Jan, Feb, Mar",C3522="2018/19 Apr, May, Jun",C3522="2018/19 Jul, Aug, Sep",C3522="2017/18 Oct, Nov, Dec"),"Year ending September 2018",IF(OR(C3522="2018/19 Jan, Feb, Mar",C3522="2019/20 Apr, May, Jun",C3522="2019/20 Jul, Aug, Sep",C3522="2018/19 Oct, Nov, Dec"),"Year ending September 2019",""))))))))))</f>
        <v>Year ending September 2013</v>
      </c>
      <c r="C3522" t="s">
        <v>139</v>
      </c>
      <c r="D3522" t="s">
        <v>22</v>
      </c>
      <c r="E3522" t="s">
        <v>85</v>
      </c>
      <c r="F3522" t="s">
        <v>79</v>
      </c>
      <c r="G3522" t="s">
        <v>83</v>
      </c>
      <c r="H3522" t="s">
        <v>7</v>
      </c>
      <c r="I3522">
        <v>1</v>
      </c>
    </row>
    <row r="3523" spans="1:9" x14ac:dyDescent="0.35">
      <c r="A3523" t="s">
        <v>13</v>
      </c>
      <c r="B3523" s="75" t="str">
        <f t="shared" si="47"/>
        <v>Year ending September 2013</v>
      </c>
      <c r="C3523" t="s">
        <v>139</v>
      </c>
      <c r="D3523" t="s">
        <v>23</v>
      </c>
      <c r="E3523" t="s">
        <v>86</v>
      </c>
      <c r="F3523" t="s">
        <v>79</v>
      </c>
      <c r="G3523" t="s">
        <v>87</v>
      </c>
      <c r="H3523" t="s">
        <v>4</v>
      </c>
      <c r="I3523">
        <v>3</v>
      </c>
    </row>
    <row r="3524" spans="1:9" x14ac:dyDescent="0.35">
      <c r="A3524" t="s">
        <v>13</v>
      </c>
      <c r="B3524" s="75" t="str">
        <f t="shared" si="47"/>
        <v>Year ending September 2013</v>
      </c>
      <c r="C3524" t="s">
        <v>139</v>
      </c>
      <c r="D3524" t="s">
        <v>23</v>
      </c>
      <c r="E3524" t="s">
        <v>86</v>
      </c>
      <c r="F3524" t="s">
        <v>79</v>
      </c>
      <c r="G3524" t="s">
        <v>87</v>
      </c>
      <c r="H3524" t="s">
        <v>5</v>
      </c>
      <c r="I3524">
        <v>2</v>
      </c>
    </row>
    <row r="3525" spans="1:9" x14ac:dyDescent="0.35">
      <c r="A3525" t="s">
        <v>13</v>
      </c>
      <c r="B3525" s="75" t="str">
        <f t="shared" si="47"/>
        <v>Year ending September 2013</v>
      </c>
      <c r="C3525" t="s">
        <v>139</v>
      </c>
      <c r="D3525" t="s">
        <v>23</v>
      </c>
      <c r="E3525" t="s">
        <v>86</v>
      </c>
      <c r="F3525" t="s">
        <v>79</v>
      </c>
      <c r="G3525" t="s">
        <v>87</v>
      </c>
      <c r="H3525" t="s">
        <v>81</v>
      </c>
      <c r="I3525">
        <v>3</v>
      </c>
    </row>
    <row r="3526" spans="1:9" x14ac:dyDescent="0.35">
      <c r="A3526" t="s">
        <v>13</v>
      </c>
      <c r="B3526" s="75" t="str">
        <f t="shared" si="47"/>
        <v>Year ending September 2013</v>
      </c>
      <c r="C3526" t="s">
        <v>139</v>
      </c>
      <c r="D3526" t="s">
        <v>23</v>
      </c>
      <c r="E3526" t="s">
        <v>86</v>
      </c>
      <c r="F3526" t="s">
        <v>79</v>
      </c>
      <c r="G3526" t="s">
        <v>87</v>
      </c>
      <c r="H3526" t="s">
        <v>3</v>
      </c>
      <c r="I3526">
        <v>42</v>
      </c>
    </row>
    <row r="3527" spans="1:9" x14ac:dyDescent="0.35">
      <c r="A3527" t="s">
        <v>13</v>
      </c>
      <c r="B3527" s="75" t="str">
        <f t="shared" si="47"/>
        <v>Year ending September 2013</v>
      </c>
      <c r="C3527" t="s">
        <v>139</v>
      </c>
      <c r="D3527" t="s">
        <v>23</v>
      </c>
      <c r="E3527" t="s">
        <v>86</v>
      </c>
      <c r="F3527" t="s">
        <v>79</v>
      </c>
      <c r="G3527" t="s">
        <v>87</v>
      </c>
      <c r="H3527" t="s">
        <v>10</v>
      </c>
      <c r="I3527">
        <v>6</v>
      </c>
    </row>
    <row r="3528" spans="1:9" x14ac:dyDescent="0.35">
      <c r="A3528" t="s">
        <v>13</v>
      </c>
      <c r="B3528" s="75" t="str">
        <f t="shared" si="47"/>
        <v>Year ending September 2013</v>
      </c>
      <c r="C3528" t="s">
        <v>139</v>
      </c>
      <c r="D3528" t="s">
        <v>23</v>
      </c>
      <c r="E3528" t="s">
        <v>86</v>
      </c>
      <c r="F3528" t="s">
        <v>79</v>
      </c>
      <c r="G3528" t="s">
        <v>87</v>
      </c>
      <c r="H3528" t="s">
        <v>6</v>
      </c>
      <c r="I3528">
        <v>6</v>
      </c>
    </row>
    <row r="3529" spans="1:9" x14ac:dyDescent="0.35">
      <c r="A3529" t="s">
        <v>13</v>
      </c>
      <c r="B3529" s="75" t="str">
        <f t="shared" si="47"/>
        <v>Year ending September 2013</v>
      </c>
      <c r="C3529" t="s">
        <v>139</v>
      </c>
      <c r="D3529" t="s">
        <v>24</v>
      </c>
      <c r="E3529" t="s">
        <v>88</v>
      </c>
      <c r="F3529" t="s">
        <v>79</v>
      </c>
      <c r="G3529" t="s">
        <v>83</v>
      </c>
      <c r="H3529" t="s">
        <v>4</v>
      </c>
      <c r="I3529">
        <v>11</v>
      </c>
    </row>
    <row r="3530" spans="1:9" x14ac:dyDescent="0.35">
      <c r="A3530" t="s">
        <v>13</v>
      </c>
      <c r="B3530" s="75" t="str">
        <f t="shared" si="47"/>
        <v>Year ending September 2013</v>
      </c>
      <c r="C3530" t="s">
        <v>139</v>
      </c>
      <c r="D3530" t="s">
        <v>24</v>
      </c>
      <c r="E3530" t="s">
        <v>88</v>
      </c>
      <c r="F3530" t="s">
        <v>79</v>
      </c>
      <c r="G3530" t="s">
        <v>83</v>
      </c>
      <c r="H3530" t="s">
        <v>5</v>
      </c>
      <c r="I3530">
        <v>3</v>
      </c>
    </row>
    <row r="3531" spans="1:9" x14ac:dyDescent="0.35">
      <c r="A3531" t="s">
        <v>13</v>
      </c>
      <c r="B3531" s="75" t="str">
        <f t="shared" si="47"/>
        <v>Year ending September 2013</v>
      </c>
      <c r="C3531" t="s">
        <v>139</v>
      </c>
      <c r="D3531" t="s">
        <v>24</v>
      </c>
      <c r="E3531" t="s">
        <v>88</v>
      </c>
      <c r="F3531" t="s">
        <v>79</v>
      </c>
      <c r="G3531" t="s">
        <v>83</v>
      </c>
      <c r="H3531" t="s">
        <v>81</v>
      </c>
      <c r="I3531">
        <v>1</v>
      </c>
    </row>
    <row r="3532" spans="1:9" x14ac:dyDescent="0.35">
      <c r="A3532" t="s">
        <v>13</v>
      </c>
      <c r="B3532" s="75" t="str">
        <f t="shared" si="47"/>
        <v>Year ending September 2013</v>
      </c>
      <c r="C3532" t="s">
        <v>139</v>
      </c>
      <c r="D3532" t="s">
        <v>24</v>
      </c>
      <c r="E3532" t="s">
        <v>88</v>
      </c>
      <c r="F3532" t="s">
        <v>79</v>
      </c>
      <c r="G3532" t="s">
        <v>83</v>
      </c>
      <c r="H3532" t="s">
        <v>3</v>
      </c>
      <c r="I3532">
        <v>85</v>
      </c>
    </row>
    <row r="3533" spans="1:9" x14ac:dyDescent="0.35">
      <c r="A3533" t="s">
        <v>13</v>
      </c>
      <c r="B3533" s="75" t="str">
        <f t="shared" si="47"/>
        <v>Year ending September 2013</v>
      </c>
      <c r="C3533" t="s">
        <v>139</v>
      </c>
      <c r="D3533" t="s">
        <v>24</v>
      </c>
      <c r="E3533" t="s">
        <v>88</v>
      </c>
      <c r="F3533" t="s">
        <v>79</v>
      </c>
      <c r="G3533" t="s">
        <v>83</v>
      </c>
      <c r="H3533" t="s">
        <v>10</v>
      </c>
      <c r="I3533">
        <v>10</v>
      </c>
    </row>
    <row r="3534" spans="1:9" x14ac:dyDescent="0.35">
      <c r="A3534" t="s">
        <v>13</v>
      </c>
      <c r="B3534" s="75" t="str">
        <f t="shared" si="47"/>
        <v>Year ending September 2013</v>
      </c>
      <c r="C3534" t="s">
        <v>139</v>
      </c>
      <c r="D3534" t="s">
        <v>24</v>
      </c>
      <c r="E3534" t="s">
        <v>88</v>
      </c>
      <c r="F3534" t="s">
        <v>79</v>
      </c>
      <c r="G3534" t="s">
        <v>83</v>
      </c>
      <c r="H3534" t="s">
        <v>8</v>
      </c>
      <c r="I3534">
        <v>1</v>
      </c>
    </row>
    <row r="3535" spans="1:9" x14ac:dyDescent="0.35">
      <c r="A3535" t="s">
        <v>13</v>
      </c>
      <c r="B3535" s="75" t="str">
        <f t="shared" si="47"/>
        <v>Year ending September 2013</v>
      </c>
      <c r="C3535" t="s">
        <v>139</v>
      </c>
      <c r="D3535" t="s">
        <v>24</v>
      </c>
      <c r="E3535" t="s">
        <v>88</v>
      </c>
      <c r="F3535" t="s">
        <v>79</v>
      </c>
      <c r="G3535" t="s">
        <v>83</v>
      </c>
      <c r="H3535" t="s">
        <v>6</v>
      </c>
      <c r="I3535">
        <v>16</v>
      </c>
    </row>
    <row r="3536" spans="1:9" x14ac:dyDescent="0.35">
      <c r="A3536" t="s">
        <v>13</v>
      </c>
      <c r="B3536" s="75" t="str">
        <f t="shared" si="47"/>
        <v>Year ending September 2013</v>
      </c>
      <c r="C3536" t="s">
        <v>139</v>
      </c>
      <c r="D3536" t="s">
        <v>24</v>
      </c>
      <c r="E3536" t="s">
        <v>88</v>
      </c>
      <c r="F3536" t="s">
        <v>79</v>
      </c>
      <c r="G3536" t="s">
        <v>83</v>
      </c>
      <c r="H3536" t="s">
        <v>7</v>
      </c>
      <c r="I3536">
        <v>1</v>
      </c>
    </row>
    <row r="3537" spans="1:9" x14ac:dyDescent="0.35">
      <c r="A3537" t="s">
        <v>13</v>
      </c>
      <c r="B3537" s="75" t="str">
        <f t="shared" si="47"/>
        <v>Year ending September 2013</v>
      </c>
      <c r="C3537" t="s">
        <v>139</v>
      </c>
      <c r="D3537" t="s">
        <v>25</v>
      </c>
      <c r="E3537" t="s">
        <v>89</v>
      </c>
      <c r="F3537" t="s">
        <v>79</v>
      </c>
      <c r="G3537" t="s">
        <v>80</v>
      </c>
      <c r="H3537" t="s">
        <v>4</v>
      </c>
      <c r="I3537">
        <v>4</v>
      </c>
    </row>
    <row r="3538" spans="1:9" x14ac:dyDescent="0.35">
      <c r="A3538" t="s">
        <v>13</v>
      </c>
      <c r="B3538" s="75" t="str">
        <f t="shared" si="47"/>
        <v>Year ending September 2013</v>
      </c>
      <c r="C3538" t="s">
        <v>139</v>
      </c>
      <c r="D3538" t="s">
        <v>25</v>
      </c>
      <c r="E3538" t="s">
        <v>89</v>
      </c>
      <c r="F3538" t="s">
        <v>79</v>
      </c>
      <c r="G3538" t="s">
        <v>80</v>
      </c>
      <c r="H3538" t="s">
        <v>5</v>
      </c>
      <c r="I3538">
        <v>4</v>
      </c>
    </row>
    <row r="3539" spans="1:9" x14ac:dyDescent="0.35">
      <c r="A3539" t="s">
        <v>13</v>
      </c>
      <c r="B3539" s="75" t="str">
        <f t="shared" si="47"/>
        <v>Year ending September 2013</v>
      </c>
      <c r="C3539" t="s">
        <v>139</v>
      </c>
      <c r="D3539" t="s">
        <v>25</v>
      </c>
      <c r="E3539" t="s">
        <v>89</v>
      </c>
      <c r="F3539" t="s">
        <v>79</v>
      </c>
      <c r="G3539" t="s">
        <v>80</v>
      </c>
      <c r="H3539" t="s">
        <v>81</v>
      </c>
      <c r="I3539">
        <v>1</v>
      </c>
    </row>
    <row r="3540" spans="1:9" x14ac:dyDescent="0.35">
      <c r="A3540" t="s">
        <v>13</v>
      </c>
      <c r="B3540" s="75" t="str">
        <f t="shared" si="47"/>
        <v>Year ending September 2013</v>
      </c>
      <c r="C3540" t="s">
        <v>139</v>
      </c>
      <c r="D3540" t="s">
        <v>25</v>
      </c>
      <c r="E3540" t="s">
        <v>89</v>
      </c>
      <c r="F3540" t="s">
        <v>79</v>
      </c>
      <c r="G3540" t="s">
        <v>80</v>
      </c>
      <c r="H3540" t="s">
        <v>3</v>
      </c>
      <c r="I3540">
        <v>34</v>
      </c>
    </row>
    <row r="3541" spans="1:9" x14ac:dyDescent="0.35">
      <c r="A3541" t="s">
        <v>13</v>
      </c>
      <c r="B3541" s="75" t="str">
        <f t="shared" si="47"/>
        <v>Year ending September 2013</v>
      </c>
      <c r="C3541" t="s">
        <v>139</v>
      </c>
      <c r="D3541" t="s">
        <v>25</v>
      </c>
      <c r="E3541" t="s">
        <v>89</v>
      </c>
      <c r="F3541" t="s">
        <v>79</v>
      </c>
      <c r="G3541" t="s">
        <v>80</v>
      </c>
      <c r="H3541" t="s">
        <v>10</v>
      </c>
      <c r="I3541">
        <v>2</v>
      </c>
    </row>
    <row r="3542" spans="1:9" x14ac:dyDescent="0.35">
      <c r="A3542" t="s">
        <v>13</v>
      </c>
      <c r="B3542" s="75" t="str">
        <f t="shared" si="47"/>
        <v>Year ending September 2013</v>
      </c>
      <c r="C3542" t="s">
        <v>139</v>
      </c>
      <c r="D3542" t="s">
        <v>25</v>
      </c>
      <c r="E3542" t="s">
        <v>89</v>
      </c>
      <c r="F3542" t="s">
        <v>79</v>
      </c>
      <c r="G3542" t="s">
        <v>80</v>
      </c>
      <c r="H3542" t="s">
        <v>6</v>
      </c>
      <c r="I3542">
        <v>2</v>
      </c>
    </row>
    <row r="3543" spans="1:9" x14ac:dyDescent="0.35">
      <c r="A3543" t="s">
        <v>13</v>
      </c>
      <c r="B3543" s="75" t="str">
        <f t="shared" si="47"/>
        <v>Year ending September 2013</v>
      </c>
      <c r="C3543" t="s">
        <v>139</v>
      </c>
      <c r="D3543" t="s">
        <v>25</v>
      </c>
      <c r="E3543" t="s">
        <v>89</v>
      </c>
      <c r="F3543" t="s">
        <v>79</v>
      </c>
      <c r="G3543" t="s">
        <v>80</v>
      </c>
      <c r="H3543" t="s">
        <v>7</v>
      </c>
      <c r="I3543">
        <v>2</v>
      </c>
    </row>
    <row r="3544" spans="1:9" x14ac:dyDescent="0.35">
      <c r="A3544" t="s">
        <v>13</v>
      </c>
      <c r="B3544" s="75" t="str">
        <f t="shared" si="47"/>
        <v>Year ending September 2013</v>
      </c>
      <c r="C3544" t="s">
        <v>139</v>
      </c>
      <c r="D3544" t="s">
        <v>26</v>
      </c>
      <c r="E3544" t="s">
        <v>90</v>
      </c>
      <c r="F3544" t="s">
        <v>79</v>
      </c>
      <c r="G3544" t="s">
        <v>87</v>
      </c>
      <c r="H3544" t="s">
        <v>4</v>
      </c>
      <c r="I3544">
        <v>8</v>
      </c>
    </row>
    <row r="3545" spans="1:9" x14ac:dyDescent="0.35">
      <c r="A3545" t="s">
        <v>13</v>
      </c>
      <c r="B3545" s="75" t="str">
        <f t="shared" si="47"/>
        <v>Year ending September 2013</v>
      </c>
      <c r="C3545" t="s">
        <v>139</v>
      </c>
      <c r="D3545" t="s">
        <v>26</v>
      </c>
      <c r="E3545" t="s">
        <v>90</v>
      </c>
      <c r="F3545" t="s">
        <v>79</v>
      </c>
      <c r="G3545" t="s">
        <v>87</v>
      </c>
      <c r="H3545" t="s">
        <v>5</v>
      </c>
      <c r="I3545">
        <v>6</v>
      </c>
    </row>
    <row r="3546" spans="1:9" x14ac:dyDescent="0.35">
      <c r="A3546" t="s">
        <v>13</v>
      </c>
      <c r="B3546" s="75" t="str">
        <f t="shared" si="47"/>
        <v>Year ending September 2013</v>
      </c>
      <c r="C3546" t="s">
        <v>139</v>
      </c>
      <c r="D3546" t="s">
        <v>26</v>
      </c>
      <c r="E3546" t="s">
        <v>90</v>
      </c>
      <c r="F3546" t="s">
        <v>79</v>
      </c>
      <c r="G3546" t="s">
        <v>87</v>
      </c>
      <c r="H3546" t="s">
        <v>81</v>
      </c>
      <c r="I3546">
        <v>2</v>
      </c>
    </row>
    <row r="3547" spans="1:9" x14ac:dyDescent="0.35">
      <c r="A3547" t="s">
        <v>13</v>
      </c>
      <c r="B3547" s="75" t="str">
        <f t="shared" si="47"/>
        <v>Year ending September 2013</v>
      </c>
      <c r="C3547" t="s">
        <v>139</v>
      </c>
      <c r="D3547" t="s">
        <v>26</v>
      </c>
      <c r="E3547" t="s">
        <v>90</v>
      </c>
      <c r="F3547" t="s">
        <v>79</v>
      </c>
      <c r="G3547" t="s">
        <v>87</v>
      </c>
      <c r="H3547" t="s">
        <v>3</v>
      </c>
      <c r="I3547">
        <v>46</v>
      </c>
    </row>
    <row r="3548" spans="1:9" x14ac:dyDescent="0.35">
      <c r="A3548" t="s">
        <v>13</v>
      </c>
      <c r="B3548" s="75" t="str">
        <f t="shared" si="47"/>
        <v>Year ending September 2013</v>
      </c>
      <c r="C3548" t="s">
        <v>139</v>
      </c>
      <c r="D3548" t="s">
        <v>26</v>
      </c>
      <c r="E3548" t="s">
        <v>90</v>
      </c>
      <c r="F3548" t="s">
        <v>79</v>
      </c>
      <c r="G3548" t="s">
        <v>87</v>
      </c>
      <c r="H3548" t="s">
        <v>10</v>
      </c>
      <c r="I3548">
        <v>3</v>
      </c>
    </row>
    <row r="3549" spans="1:9" x14ac:dyDescent="0.35">
      <c r="A3549" t="s">
        <v>13</v>
      </c>
      <c r="B3549" s="75" t="str">
        <f t="shared" si="47"/>
        <v>Year ending September 2013</v>
      </c>
      <c r="C3549" t="s">
        <v>139</v>
      </c>
      <c r="D3549" t="s">
        <v>26</v>
      </c>
      <c r="E3549" t="s">
        <v>90</v>
      </c>
      <c r="F3549" t="s">
        <v>79</v>
      </c>
      <c r="G3549" t="s">
        <v>87</v>
      </c>
      <c r="H3549" t="s">
        <v>6</v>
      </c>
      <c r="I3549">
        <v>11</v>
      </c>
    </row>
    <row r="3550" spans="1:9" x14ac:dyDescent="0.35">
      <c r="A3550" t="s">
        <v>13</v>
      </c>
      <c r="B3550" s="75" t="str">
        <f t="shared" si="47"/>
        <v>Year ending September 2013</v>
      </c>
      <c r="C3550" t="s">
        <v>139</v>
      </c>
      <c r="D3550" t="s">
        <v>26</v>
      </c>
      <c r="E3550" t="s">
        <v>90</v>
      </c>
      <c r="F3550" t="s">
        <v>79</v>
      </c>
      <c r="G3550" t="s">
        <v>87</v>
      </c>
      <c r="H3550" t="s">
        <v>7</v>
      </c>
      <c r="I3550">
        <v>1</v>
      </c>
    </row>
    <row r="3551" spans="1:9" x14ac:dyDescent="0.35">
      <c r="A3551" t="s">
        <v>13</v>
      </c>
      <c r="B3551" s="75" t="str">
        <f t="shared" si="47"/>
        <v>Year ending September 2013</v>
      </c>
      <c r="C3551" t="s">
        <v>139</v>
      </c>
      <c r="D3551" t="s">
        <v>27</v>
      </c>
      <c r="E3551" t="s">
        <v>91</v>
      </c>
      <c r="F3551" t="s">
        <v>79</v>
      </c>
      <c r="G3551" t="s">
        <v>87</v>
      </c>
      <c r="H3551" t="s">
        <v>4</v>
      </c>
      <c r="I3551">
        <v>7</v>
      </c>
    </row>
    <row r="3552" spans="1:9" x14ac:dyDescent="0.35">
      <c r="A3552" t="s">
        <v>13</v>
      </c>
      <c r="B3552" s="75" t="str">
        <f t="shared" si="47"/>
        <v>Year ending September 2013</v>
      </c>
      <c r="C3552" t="s">
        <v>139</v>
      </c>
      <c r="D3552" t="s">
        <v>27</v>
      </c>
      <c r="E3552" t="s">
        <v>91</v>
      </c>
      <c r="F3552" t="s">
        <v>79</v>
      </c>
      <c r="G3552" t="s">
        <v>87</v>
      </c>
      <c r="H3552" t="s">
        <v>5</v>
      </c>
      <c r="I3552">
        <v>3</v>
      </c>
    </row>
    <row r="3553" spans="1:9" x14ac:dyDescent="0.35">
      <c r="A3553" t="s">
        <v>13</v>
      </c>
      <c r="B3553" s="75" t="str">
        <f t="shared" si="47"/>
        <v>Year ending September 2013</v>
      </c>
      <c r="C3553" t="s">
        <v>139</v>
      </c>
      <c r="D3553" t="s">
        <v>27</v>
      </c>
      <c r="E3553" t="s">
        <v>91</v>
      </c>
      <c r="F3553" t="s">
        <v>79</v>
      </c>
      <c r="G3553" t="s">
        <v>87</v>
      </c>
      <c r="H3553" t="s">
        <v>3</v>
      </c>
      <c r="I3553">
        <v>57</v>
      </c>
    </row>
    <row r="3554" spans="1:9" x14ac:dyDescent="0.35">
      <c r="A3554" t="s">
        <v>13</v>
      </c>
      <c r="B3554" s="75" t="str">
        <f t="shared" si="47"/>
        <v>Year ending September 2013</v>
      </c>
      <c r="C3554" t="s">
        <v>139</v>
      </c>
      <c r="D3554" t="s">
        <v>27</v>
      </c>
      <c r="E3554" t="s">
        <v>91</v>
      </c>
      <c r="F3554" t="s">
        <v>79</v>
      </c>
      <c r="G3554" t="s">
        <v>87</v>
      </c>
      <c r="H3554" t="s">
        <v>10</v>
      </c>
      <c r="I3554">
        <v>11</v>
      </c>
    </row>
    <row r="3555" spans="1:9" x14ac:dyDescent="0.35">
      <c r="A3555" t="s">
        <v>13</v>
      </c>
      <c r="B3555" s="75" t="str">
        <f t="shared" si="47"/>
        <v>Year ending September 2013</v>
      </c>
      <c r="C3555" t="s">
        <v>139</v>
      </c>
      <c r="D3555" t="s">
        <v>27</v>
      </c>
      <c r="E3555" t="s">
        <v>91</v>
      </c>
      <c r="F3555" t="s">
        <v>79</v>
      </c>
      <c r="G3555" t="s">
        <v>87</v>
      </c>
      <c r="H3555" t="s">
        <v>6</v>
      </c>
      <c r="I3555">
        <v>10</v>
      </c>
    </row>
    <row r="3556" spans="1:9" x14ac:dyDescent="0.35">
      <c r="A3556" t="s">
        <v>13</v>
      </c>
      <c r="B3556" s="75" t="str">
        <f t="shared" si="47"/>
        <v>Year ending September 2013</v>
      </c>
      <c r="C3556" t="s">
        <v>139</v>
      </c>
      <c r="D3556" t="s">
        <v>28</v>
      </c>
      <c r="E3556" t="s">
        <v>92</v>
      </c>
      <c r="F3556" t="s">
        <v>79</v>
      </c>
      <c r="G3556" t="s">
        <v>83</v>
      </c>
      <c r="H3556" t="s">
        <v>4</v>
      </c>
      <c r="I3556">
        <v>9</v>
      </c>
    </row>
    <row r="3557" spans="1:9" x14ac:dyDescent="0.35">
      <c r="A3557" t="s">
        <v>13</v>
      </c>
      <c r="B3557" s="75" t="str">
        <f t="shared" si="47"/>
        <v>Year ending September 2013</v>
      </c>
      <c r="C3557" t="s">
        <v>139</v>
      </c>
      <c r="D3557" t="s">
        <v>28</v>
      </c>
      <c r="E3557" t="s">
        <v>92</v>
      </c>
      <c r="F3557" t="s">
        <v>79</v>
      </c>
      <c r="G3557" t="s">
        <v>83</v>
      </c>
      <c r="H3557" t="s">
        <v>5</v>
      </c>
      <c r="I3557">
        <v>8</v>
      </c>
    </row>
    <row r="3558" spans="1:9" x14ac:dyDescent="0.35">
      <c r="A3558" t="s">
        <v>13</v>
      </c>
      <c r="B3558" s="75" t="str">
        <f t="shared" si="47"/>
        <v>Year ending September 2013</v>
      </c>
      <c r="C3558" t="s">
        <v>139</v>
      </c>
      <c r="D3558" t="s">
        <v>28</v>
      </c>
      <c r="E3558" t="s">
        <v>92</v>
      </c>
      <c r="F3558" t="s">
        <v>79</v>
      </c>
      <c r="G3558" t="s">
        <v>83</v>
      </c>
      <c r="H3558" t="s">
        <v>81</v>
      </c>
      <c r="I3558">
        <v>1</v>
      </c>
    </row>
    <row r="3559" spans="1:9" x14ac:dyDescent="0.35">
      <c r="A3559" t="s">
        <v>13</v>
      </c>
      <c r="B3559" s="75" t="str">
        <f t="shared" si="47"/>
        <v>Year ending September 2013</v>
      </c>
      <c r="C3559" t="s">
        <v>139</v>
      </c>
      <c r="D3559" t="s">
        <v>28</v>
      </c>
      <c r="E3559" t="s">
        <v>92</v>
      </c>
      <c r="F3559" t="s">
        <v>79</v>
      </c>
      <c r="G3559" t="s">
        <v>83</v>
      </c>
      <c r="H3559" t="s">
        <v>3</v>
      </c>
      <c r="I3559">
        <v>83</v>
      </c>
    </row>
    <row r="3560" spans="1:9" x14ac:dyDescent="0.35">
      <c r="A3560" t="s">
        <v>13</v>
      </c>
      <c r="B3560" s="75" t="str">
        <f t="shared" si="47"/>
        <v>Year ending September 2013</v>
      </c>
      <c r="C3560" t="s">
        <v>139</v>
      </c>
      <c r="D3560" t="s">
        <v>28</v>
      </c>
      <c r="E3560" t="s">
        <v>92</v>
      </c>
      <c r="F3560" t="s">
        <v>79</v>
      </c>
      <c r="G3560" t="s">
        <v>83</v>
      </c>
      <c r="H3560" t="s">
        <v>10</v>
      </c>
      <c r="I3560">
        <v>14</v>
      </c>
    </row>
    <row r="3561" spans="1:9" x14ac:dyDescent="0.35">
      <c r="A3561" t="s">
        <v>13</v>
      </c>
      <c r="B3561" s="75" t="str">
        <f t="shared" si="47"/>
        <v>Year ending September 2013</v>
      </c>
      <c r="C3561" t="s">
        <v>139</v>
      </c>
      <c r="D3561" t="s">
        <v>28</v>
      </c>
      <c r="E3561" t="s">
        <v>92</v>
      </c>
      <c r="F3561" t="s">
        <v>79</v>
      </c>
      <c r="G3561" t="s">
        <v>83</v>
      </c>
      <c r="H3561" t="s">
        <v>6</v>
      </c>
      <c r="I3561">
        <v>8</v>
      </c>
    </row>
    <row r="3562" spans="1:9" x14ac:dyDescent="0.35">
      <c r="A3562" t="s">
        <v>13</v>
      </c>
      <c r="B3562" s="75" t="str">
        <f t="shared" si="47"/>
        <v>Year ending September 2013</v>
      </c>
      <c r="C3562" t="s">
        <v>139</v>
      </c>
      <c r="D3562" t="s">
        <v>28</v>
      </c>
      <c r="E3562" t="s">
        <v>92</v>
      </c>
      <c r="F3562" t="s">
        <v>79</v>
      </c>
      <c r="G3562" t="s">
        <v>83</v>
      </c>
      <c r="H3562" t="s">
        <v>7</v>
      </c>
      <c r="I3562">
        <v>3</v>
      </c>
    </row>
    <row r="3563" spans="1:9" x14ac:dyDescent="0.35">
      <c r="A3563" t="s">
        <v>13</v>
      </c>
      <c r="B3563" s="75" t="str">
        <f t="shared" si="47"/>
        <v>Year ending September 2013</v>
      </c>
      <c r="C3563" t="s">
        <v>139</v>
      </c>
      <c r="D3563" t="s">
        <v>29</v>
      </c>
      <c r="E3563" t="s">
        <v>93</v>
      </c>
      <c r="F3563" t="s">
        <v>79</v>
      </c>
      <c r="G3563" t="s">
        <v>87</v>
      </c>
      <c r="H3563" t="s">
        <v>4</v>
      </c>
      <c r="I3563">
        <v>25</v>
      </c>
    </row>
    <row r="3564" spans="1:9" x14ac:dyDescent="0.35">
      <c r="A3564" t="s">
        <v>13</v>
      </c>
      <c r="B3564" s="75" t="str">
        <f t="shared" si="47"/>
        <v>Year ending September 2013</v>
      </c>
      <c r="C3564" t="s">
        <v>139</v>
      </c>
      <c r="D3564" t="s">
        <v>29</v>
      </c>
      <c r="E3564" t="s">
        <v>93</v>
      </c>
      <c r="F3564" t="s">
        <v>79</v>
      </c>
      <c r="G3564" t="s">
        <v>87</v>
      </c>
      <c r="H3564" t="s">
        <v>5</v>
      </c>
      <c r="I3564">
        <v>15</v>
      </c>
    </row>
    <row r="3565" spans="1:9" x14ac:dyDescent="0.35">
      <c r="A3565" t="s">
        <v>13</v>
      </c>
      <c r="B3565" s="75" t="str">
        <f t="shared" si="47"/>
        <v>Year ending September 2013</v>
      </c>
      <c r="C3565" t="s">
        <v>139</v>
      </c>
      <c r="D3565" t="s">
        <v>29</v>
      </c>
      <c r="E3565" t="s">
        <v>93</v>
      </c>
      <c r="F3565" t="s">
        <v>79</v>
      </c>
      <c r="G3565" t="s">
        <v>87</v>
      </c>
      <c r="H3565" t="s">
        <v>81</v>
      </c>
      <c r="I3565">
        <v>21</v>
      </c>
    </row>
    <row r="3566" spans="1:9" x14ac:dyDescent="0.35">
      <c r="A3566" t="s">
        <v>13</v>
      </c>
      <c r="B3566" s="75" t="str">
        <f t="shared" si="47"/>
        <v>Year ending September 2013</v>
      </c>
      <c r="C3566" t="s">
        <v>139</v>
      </c>
      <c r="D3566" t="s">
        <v>29</v>
      </c>
      <c r="E3566" t="s">
        <v>93</v>
      </c>
      <c r="F3566" t="s">
        <v>79</v>
      </c>
      <c r="G3566" t="s">
        <v>87</v>
      </c>
      <c r="H3566" t="s">
        <v>3</v>
      </c>
      <c r="I3566">
        <v>150</v>
      </c>
    </row>
    <row r="3567" spans="1:9" x14ac:dyDescent="0.35">
      <c r="A3567" t="s">
        <v>13</v>
      </c>
      <c r="B3567" s="75" t="str">
        <f t="shared" si="47"/>
        <v>Year ending September 2013</v>
      </c>
      <c r="C3567" t="s">
        <v>139</v>
      </c>
      <c r="D3567" t="s">
        <v>29</v>
      </c>
      <c r="E3567" t="s">
        <v>93</v>
      </c>
      <c r="F3567" t="s">
        <v>79</v>
      </c>
      <c r="G3567" t="s">
        <v>87</v>
      </c>
      <c r="H3567" t="s">
        <v>10</v>
      </c>
      <c r="I3567">
        <v>27</v>
      </c>
    </row>
    <row r="3568" spans="1:9" x14ac:dyDescent="0.35">
      <c r="A3568" t="s">
        <v>13</v>
      </c>
      <c r="B3568" s="75" t="str">
        <f t="shared" si="47"/>
        <v>Year ending September 2013</v>
      </c>
      <c r="C3568" t="s">
        <v>139</v>
      </c>
      <c r="D3568" t="s">
        <v>29</v>
      </c>
      <c r="E3568" t="s">
        <v>93</v>
      </c>
      <c r="F3568" t="s">
        <v>79</v>
      </c>
      <c r="G3568" t="s">
        <v>87</v>
      </c>
      <c r="H3568" t="s">
        <v>8</v>
      </c>
      <c r="I3568">
        <v>2</v>
      </c>
    </row>
    <row r="3569" spans="1:9" x14ac:dyDescent="0.35">
      <c r="A3569" t="s">
        <v>13</v>
      </c>
      <c r="B3569" s="75" t="str">
        <f t="shared" si="47"/>
        <v>Year ending September 2013</v>
      </c>
      <c r="C3569" t="s">
        <v>139</v>
      </c>
      <c r="D3569" t="s">
        <v>29</v>
      </c>
      <c r="E3569" t="s">
        <v>93</v>
      </c>
      <c r="F3569" t="s">
        <v>79</v>
      </c>
      <c r="G3569" t="s">
        <v>87</v>
      </c>
      <c r="H3569" t="s">
        <v>6</v>
      </c>
      <c r="I3569">
        <v>36</v>
      </c>
    </row>
    <row r="3570" spans="1:9" x14ac:dyDescent="0.35">
      <c r="A3570" t="s">
        <v>13</v>
      </c>
      <c r="B3570" s="75" t="str">
        <f t="shared" si="47"/>
        <v>Year ending September 2013</v>
      </c>
      <c r="C3570" t="s">
        <v>139</v>
      </c>
      <c r="D3570" t="s">
        <v>29</v>
      </c>
      <c r="E3570" t="s">
        <v>93</v>
      </c>
      <c r="F3570" t="s">
        <v>79</v>
      </c>
      <c r="G3570" t="s">
        <v>87</v>
      </c>
      <c r="H3570" t="s">
        <v>7</v>
      </c>
      <c r="I3570">
        <v>10</v>
      </c>
    </row>
    <row r="3571" spans="1:9" x14ac:dyDescent="0.35">
      <c r="A3571" t="s">
        <v>13</v>
      </c>
      <c r="B3571" s="75" t="str">
        <f t="shared" si="47"/>
        <v>Year ending September 2013</v>
      </c>
      <c r="C3571" t="s">
        <v>139</v>
      </c>
      <c r="D3571" t="s">
        <v>30</v>
      </c>
      <c r="E3571" t="s">
        <v>252</v>
      </c>
      <c r="F3571" t="s">
        <v>79</v>
      </c>
      <c r="G3571" t="s">
        <v>83</v>
      </c>
      <c r="H3571" t="s">
        <v>4</v>
      </c>
      <c r="I3571">
        <v>22</v>
      </c>
    </row>
    <row r="3572" spans="1:9" x14ac:dyDescent="0.35">
      <c r="A3572" t="s">
        <v>13</v>
      </c>
      <c r="B3572" s="75" t="str">
        <f t="shared" si="47"/>
        <v>Year ending September 2013</v>
      </c>
      <c r="C3572" t="s">
        <v>139</v>
      </c>
      <c r="D3572" t="s">
        <v>30</v>
      </c>
      <c r="E3572" t="s">
        <v>252</v>
      </c>
      <c r="F3572" t="s">
        <v>79</v>
      </c>
      <c r="G3572" t="s">
        <v>83</v>
      </c>
      <c r="H3572" t="s">
        <v>5</v>
      </c>
      <c r="I3572">
        <v>20</v>
      </c>
    </row>
    <row r="3573" spans="1:9" x14ac:dyDescent="0.35">
      <c r="A3573" t="s">
        <v>13</v>
      </c>
      <c r="B3573" s="75" t="str">
        <f t="shared" si="47"/>
        <v>Year ending September 2013</v>
      </c>
      <c r="C3573" t="s">
        <v>139</v>
      </c>
      <c r="D3573" t="s">
        <v>30</v>
      </c>
      <c r="E3573" t="s">
        <v>252</v>
      </c>
      <c r="F3573" t="s">
        <v>79</v>
      </c>
      <c r="G3573" t="s">
        <v>83</v>
      </c>
      <c r="H3573" t="s">
        <v>81</v>
      </c>
      <c r="I3573">
        <v>4</v>
      </c>
    </row>
    <row r="3574" spans="1:9" x14ac:dyDescent="0.35">
      <c r="A3574" t="s">
        <v>13</v>
      </c>
      <c r="B3574" s="75" t="str">
        <f t="shared" si="47"/>
        <v>Year ending September 2013</v>
      </c>
      <c r="C3574" t="s">
        <v>139</v>
      </c>
      <c r="D3574" t="s">
        <v>30</v>
      </c>
      <c r="E3574" t="s">
        <v>252</v>
      </c>
      <c r="F3574" t="s">
        <v>79</v>
      </c>
      <c r="G3574" t="s">
        <v>83</v>
      </c>
      <c r="H3574" t="s">
        <v>3</v>
      </c>
      <c r="I3574">
        <v>108</v>
      </c>
    </row>
    <row r="3575" spans="1:9" x14ac:dyDescent="0.35">
      <c r="A3575" t="s">
        <v>13</v>
      </c>
      <c r="B3575" s="75" t="str">
        <f t="shared" si="47"/>
        <v>Year ending September 2013</v>
      </c>
      <c r="C3575" t="s">
        <v>139</v>
      </c>
      <c r="D3575" t="s">
        <v>30</v>
      </c>
      <c r="E3575" t="s">
        <v>252</v>
      </c>
      <c r="F3575" t="s">
        <v>79</v>
      </c>
      <c r="G3575" t="s">
        <v>83</v>
      </c>
      <c r="H3575" t="s">
        <v>10</v>
      </c>
      <c r="I3575">
        <v>21</v>
      </c>
    </row>
    <row r="3576" spans="1:9" x14ac:dyDescent="0.35">
      <c r="A3576" t="s">
        <v>13</v>
      </c>
      <c r="B3576" s="75" t="str">
        <f t="shared" si="47"/>
        <v>Year ending September 2013</v>
      </c>
      <c r="C3576" t="s">
        <v>139</v>
      </c>
      <c r="D3576" t="s">
        <v>30</v>
      </c>
      <c r="E3576" t="s">
        <v>252</v>
      </c>
      <c r="F3576" t="s">
        <v>79</v>
      </c>
      <c r="G3576" t="s">
        <v>83</v>
      </c>
      <c r="H3576" t="s">
        <v>8</v>
      </c>
      <c r="I3576">
        <v>2</v>
      </c>
    </row>
    <row r="3577" spans="1:9" x14ac:dyDescent="0.35">
      <c r="A3577" t="s">
        <v>13</v>
      </c>
      <c r="B3577" s="75" t="str">
        <f t="shared" si="47"/>
        <v>Year ending September 2013</v>
      </c>
      <c r="C3577" t="s">
        <v>139</v>
      </c>
      <c r="D3577" t="s">
        <v>30</v>
      </c>
      <c r="E3577" t="s">
        <v>252</v>
      </c>
      <c r="F3577" t="s">
        <v>79</v>
      </c>
      <c r="G3577" t="s">
        <v>83</v>
      </c>
      <c r="H3577" t="s">
        <v>6</v>
      </c>
      <c r="I3577">
        <v>38</v>
      </c>
    </row>
    <row r="3578" spans="1:9" x14ac:dyDescent="0.35">
      <c r="A3578" t="s">
        <v>13</v>
      </c>
      <c r="B3578" s="75" t="str">
        <f t="shared" si="47"/>
        <v>Year ending September 2013</v>
      </c>
      <c r="C3578" t="s">
        <v>139</v>
      </c>
      <c r="D3578" t="s">
        <v>30</v>
      </c>
      <c r="E3578" t="s">
        <v>252</v>
      </c>
      <c r="F3578" t="s">
        <v>79</v>
      </c>
      <c r="G3578" t="s">
        <v>83</v>
      </c>
      <c r="H3578" t="s">
        <v>7</v>
      </c>
      <c r="I3578">
        <v>6</v>
      </c>
    </row>
    <row r="3579" spans="1:9" x14ac:dyDescent="0.35">
      <c r="A3579" t="s">
        <v>13</v>
      </c>
      <c r="B3579" s="75" t="str">
        <f t="shared" si="47"/>
        <v>Year ending September 2013</v>
      </c>
      <c r="C3579" t="s">
        <v>139</v>
      </c>
      <c r="D3579" t="s">
        <v>31</v>
      </c>
      <c r="E3579" t="s">
        <v>94</v>
      </c>
      <c r="F3579" t="s">
        <v>79</v>
      </c>
      <c r="G3579" t="s">
        <v>87</v>
      </c>
      <c r="H3579" t="s">
        <v>4</v>
      </c>
      <c r="I3579">
        <v>8</v>
      </c>
    </row>
    <row r="3580" spans="1:9" x14ac:dyDescent="0.35">
      <c r="A3580" t="s">
        <v>13</v>
      </c>
      <c r="B3580" s="75" t="str">
        <f t="shared" si="47"/>
        <v>Year ending September 2013</v>
      </c>
      <c r="C3580" t="s">
        <v>139</v>
      </c>
      <c r="D3580" t="s">
        <v>31</v>
      </c>
      <c r="E3580" t="s">
        <v>94</v>
      </c>
      <c r="F3580" t="s">
        <v>79</v>
      </c>
      <c r="G3580" t="s">
        <v>87</v>
      </c>
      <c r="H3580" t="s">
        <v>5</v>
      </c>
      <c r="I3580">
        <v>6</v>
      </c>
    </row>
    <row r="3581" spans="1:9" x14ac:dyDescent="0.35">
      <c r="A3581" t="s">
        <v>13</v>
      </c>
      <c r="B3581" s="75" t="str">
        <f t="shared" si="47"/>
        <v>Year ending September 2013</v>
      </c>
      <c r="C3581" t="s">
        <v>139</v>
      </c>
      <c r="D3581" t="s">
        <v>31</v>
      </c>
      <c r="E3581" t="s">
        <v>94</v>
      </c>
      <c r="F3581" t="s">
        <v>79</v>
      </c>
      <c r="G3581" t="s">
        <v>87</v>
      </c>
      <c r="H3581" t="s">
        <v>3</v>
      </c>
      <c r="I3581">
        <v>60</v>
      </c>
    </row>
    <row r="3582" spans="1:9" x14ac:dyDescent="0.35">
      <c r="A3582" t="s">
        <v>13</v>
      </c>
      <c r="B3582" s="75" t="str">
        <f t="shared" si="47"/>
        <v>Year ending September 2013</v>
      </c>
      <c r="C3582" t="s">
        <v>139</v>
      </c>
      <c r="D3582" t="s">
        <v>31</v>
      </c>
      <c r="E3582" t="s">
        <v>94</v>
      </c>
      <c r="F3582" t="s">
        <v>79</v>
      </c>
      <c r="G3582" t="s">
        <v>87</v>
      </c>
      <c r="H3582" t="s">
        <v>10</v>
      </c>
      <c r="I3582">
        <v>5</v>
      </c>
    </row>
    <row r="3583" spans="1:9" x14ac:dyDescent="0.35">
      <c r="A3583" t="s">
        <v>13</v>
      </c>
      <c r="B3583" s="75" t="str">
        <f t="shared" si="47"/>
        <v>Year ending September 2013</v>
      </c>
      <c r="C3583" t="s">
        <v>139</v>
      </c>
      <c r="D3583" t="s">
        <v>31</v>
      </c>
      <c r="E3583" t="s">
        <v>94</v>
      </c>
      <c r="F3583" t="s">
        <v>79</v>
      </c>
      <c r="G3583" t="s">
        <v>87</v>
      </c>
      <c r="H3583" t="s">
        <v>6</v>
      </c>
      <c r="I3583">
        <v>10</v>
      </c>
    </row>
    <row r="3584" spans="1:9" x14ac:dyDescent="0.35">
      <c r="A3584" t="s">
        <v>13</v>
      </c>
      <c r="B3584" s="75" t="str">
        <f t="shared" si="47"/>
        <v>Year ending September 2013</v>
      </c>
      <c r="C3584" t="s">
        <v>139</v>
      </c>
      <c r="D3584" t="s">
        <v>32</v>
      </c>
      <c r="E3584" t="s">
        <v>95</v>
      </c>
      <c r="F3584" t="s">
        <v>79</v>
      </c>
      <c r="G3584" t="s">
        <v>83</v>
      </c>
      <c r="H3584" t="s">
        <v>4</v>
      </c>
      <c r="I3584">
        <v>5</v>
      </c>
    </row>
    <row r="3585" spans="1:9" x14ac:dyDescent="0.35">
      <c r="A3585" t="s">
        <v>13</v>
      </c>
      <c r="B3585" s="75" t="str">
        <f t="shared" si="47"/>
        <v>Year ending September 2013</v>
      </c>
      <c r="C3585" t="s">
        <v>139</v>
      </c>
      <c r="D3585" t="s">
        <v>32</v>
      </c>
      <c r="E3585" t="s">
        <v>95</v>
      </c>
      <c r="F3585" t="s">
        <v>79</v>
      </c>
      <c r="G3585" t="s">
        <v>83</v>
      </c>
      <c r="H3585" t="s">
        <v>5</v>
      </c>
      <c r="I3585">
        <v>25</v>
      </c>
    </row>
    <row r="3586" spans="1:9" x14ac:dyDescent="0.35">
      <c r="A3586" t="s">
        <v>13</v>
      </c>
      <c r="B3586" s="75" t="str">
        <f t="shared" ref="B3586:B3649" si="48">IF(OR(C3586="2009/10 Jan, Feb, Mar",C3586="2010/11 Apr, May, Jun",C3586="2010/11 Jul, Aug, Sep",C3586="2009/10 Oct, Nov, Dec"),"Year ending September 2010",IF(OR(C3586="2010/11 Jan, Feb, Mar",C3586="2011/12 Apr, May, Jun",C3586="2011/12 Jul, Aug, Sep",C3586="2010/11 Oct, Nov, Dec"),"Year ending September 2011",IF(OR(C3586="2011/12 Jan, Feb, Mar",C3586="2012/13 Apr, May, Jun",C3586="2012/13 Jul, Aug, Sep",C3586="2011/12 Oct, Nov, Dec"),"Year ending September 2012",IF(OR(C3586="2012/13 Jan, Feb, Mar",C3586="2013/14 Apr, May, Jun",C3586="2013/14 Jul, Aug, Sep",C3586="2012/13 Oct, Nov, Dec"),"Year ending September 2013",IF(OR(C3586="2013/14 Jan, Feb, Mar",C3586="2014/15 Apr, May, Jun",C3586="2014/15 Jul, Aug, Sep",C3586="2013/14 Oct, Nov, Dec"),"Year ending September 2014",IF(OR(C3586="2014/15 Jan, Feb, Mar",C3586="2015/16 Apr, May, Jun",C3586="2015/16 Jul, Aug, Sep",C3586="2014/15 Oct, Nov, Dec"),"Year ending September 2015",IF(OR(C3586="2015/16 Jan, Feb, Mar",C3586="2016/17 Apr, May, Jun",C3586="2016/17 Jul, Aug, Sep",C3586="2015/16 Oct, Nov, Dec"),"Year ending September 2016",IF(OR(C3586="2016/17 Jan, Feb, Mar",C3586="2017/18 Apr, May, Jun",C3586="2017/18 Jul, Aug, Sep",C3586="2016/17 Oct, Nov, Dec"),"Year ending September 2017",IF(OR(C3586="2017/18 Jan, Feb, Mar",C3586="2018/19 Apr, May, Jun",C3586="2018/19 Jul, Aug, Sep",C3586="2017/18 Oct, Nov, Dec"),"Year ending September 2018",IF(OR(C3586="2018/19 Jan, Feb, Mar",C3586="2019/20 Apr, May, Jun",C3586="2019/20 Jul, Aug, Sep",C3586="2018/19 Oct, Nov, Dec"),"Year ending September 2019",""))))))))))</f>
        <v>Year ending September 2013</v>
      </c>
      <c r="C3586" t="s">
        <v>139</v>
      </c>
      <c r="D3586" t="s">
        <v>32</v>
      </c>
      <c r="E3586" t="s">
        <v>95</v>
      </c>
      <c r="F3586" t="s">
        <v>79</v>
      </c>
      <c r="G3586" t="s">
        <v>83</v>
      </c>
      <c r="H3586" t="s">
        <v>81</v>
      </c>
      <c r="I3586">
        <v>13</v>
      </c>
    </row>
    <row r="3587" spans="1:9" x14ac:dyDescent="0.35">
      <c r="A3587" t="s">
        <v>13</v>
      </c>
      <c r="B3587" s="75" t="str">
        <f t="shared" si="48"/>
        <v>Year ending September 2013</v>
      </c>
      <c r="C3587" t="s">
        <v>139</v>
      </c>
      <c r="D3587" t="s">
        <v>32</v>
      </c>
      <c r="E3587" t="s">
        <v>95</v>
      </c>
      <c r="F3587" t="s">
        <v>79</v>
      </c>
      <c r="G3587" t="s">
        <v>83</v>
      </c>
      <c r="H3587" t="s">
        <v>3</v>
      </c>
      <c r="I3587">
        <v>59</v>
      </c>
    </row>
    <row r="3588" spans="1:9" x14ac:dyDescent="0.35">
      <c r="A3588" t="s">
        <v>13</v>
      </c>
      <c r="B3588" s="75" t="str">
        <f t="shared" si="48"/>
        <v>Year ending September 2013</v>
      </c>
      <c r="C3588" t="s">
        <v>139</v>
      </c>
      <c r="D3588" t="s">
        <v>32</v>
      </c>
      <c r="E3588" t="s">
        <v>95</v>
      </c>
      <c r="F3588" t="s">
        <v>79</v>
      </c>
      <c r="G3588" t="s">
        <v>83</v>
      </c>
      <c r="H3588" t="s">
        <v>10</v>
      </c>
      <c r="I3588">
        <v>14</v>
      </c>
    </row>
    <row r="3589" spans="1:9" x14ac:dyDescent="0.35">
      <c r="A3589" t="s">
        <v>13</v>
      </c>
      <c r="B3589" s="75" t="str">
        <f t="shared" si="48"/>
        <v>Year ending September 2013</v>
      </c>
      <c r="C3589" t="s">
        <v>139</v>
      </c>
      <c r="D3589" t="s">
        <v>32</v>
      </c>
      <c r="E3589" t="s">
        <v>95</v>
      </c>
      <c r="F3589" t="s">
        <v>79</v>
      </c>
      <c r="G3589" t="s">
        <v>83</v>
      </c>
      <c r="H3589" t="s">
        <v>8</v>
      </c>
      <c r="I3589">
        <v>6</v>
      </c>
    </row>
    <row r="3590" spans="1:9" x14ac:dyDescent="0.35">
      <c r="A3590" t="s">
        <v>13</v>
      </c>
      <c r="B3590" s="75" t="str">
        <f t="shared" si="48"/>
        <v>Year ending September 2013</v>
      </c>
      <c r="C3590" t="s">
        <v>139</v>
      </c>
      <c r="D3590" t="s">
        <v>32</v>
      </c>
      <c r="E3590" t="s">
        <v>95</v>
      </c>
      <c r="F3590" t="s">
        <v>79</v>
      </c>
      <c r="G3590" t="s">
        <v>83</v>
      </c>
      <c r="H3590" t="s">
        <v>6</v>
      </c>
      <c r="I3590">
        <v>17</v>
      </c>
    </row>
    <row r="3591" spans="1:9" x14ac:dyDescent="0.35">
      <c r="A3591" t="s">
        <v>13</v>
      </c>
      <c r="B3591" s="75" t="str">
        <f t="shared" si="48"/>
        <v>Year ending September 2013</v>
      </c>
      <c r="C3591" t="s">
        <v>139</v>
      </c>
      <c r="D3591" t="s">
        <v>32</v>
      </c>
      <c r="E3591" t="s">
        <v>95</v>
      </c>
      <c r="F3591" t="s">
        <v>79</v>
      </c>
      <c r="G3591" t="s">
        <v>83</v>
      </c>
      <c r="H3591" t="s">
        <v>7</v>
      </c>
      <c r="I3591">
        <v>13</v>
      </c>
    </row>
    <row r="3592" spans="1:9" x14ac:dyDescent="0.35">
      <c r="A3592" t="s">
        <v>13</v>
      </c>
      <c r="B3592" s="75" t="str">
        <f t="shared" si="48"/>
        <v>Year ending September 2013</v>
      </c>
      <c r="C3592" t="s">
        <v>139</v>
      </c>
      <c r="D3592" t="s">
        <v>33</v>
      </c>
      <c r="E3592" t="s">
        <v>96</v>
      </c>
      <c r="F3592" t="s">
        <v>79</v>
      </c>
      <c r="G3592" t="s">
        <v>83</v>
      </c>
      <c r="H3592" t="s">
        <v>4</v>
      </c>
      <c r="I3592">
        <v>15</v>
      </c>
    </row>
    <row r="3593" spans="1:9" x14ac:dyDescent="0.35">
      <c r="A3593" t="s">
        <v>13</v>
      </c>
      <c r="B3593" s="75" t="str">
        <f t="shared" si="48"/>
        <v>Year ending September 2013</v>
      </c>
      <c r="C3593" t="s">
        <v>139</v>
      </c>
      <c r="D3593" t="s">
        <v>33</v>
      </c>
      <c r="E3593" t="s">
        <v>96</v>
      </c>
      <c r="F3593" t="s">
        <v>79</v>
      </c>
      <c r="G3593" t="s">
        <v>83</v>
      </c>
      <c r="H3593" t="s">
        <v>5</v>
      </c>
      <c r="I3593">
        <v>6</v>
      </c>
    </row>
    <row r="3594" spans="1:9" x14ac:dyDescent="0.35">
      <c r="A3594" t="s">
        <v>13</v>
      </c>
      <c r="B3594" s="75" t="str">
        <f t="shared" si="48"/>
        <v>Year ending September 2013</v>
      </c>
      <c r="C3594" t="s">
        <v>139</v>
      </c>
      <c r="D3594" t="s">
        <v>33</v>
      </c>
      <c r="E3594" t="s">
        <v>96</v>
      </c>
      <c r="F3594" t="s">
        <v>79</v>
      </c>
      <c r="G3594" t="s">
        <v>83</v>
      </c>
      <c r="H3594" t="s">
        <v>81</v>
      </c>
      <c r="I3594">
        <v>9</v>
      </c>
    </row>
    <row r="3595" spans="1:9" x14ac:dyDescent="0.35">
      <c r="A3595" t="s">
        <v>13</v>
      </c>
      <c r="B3595" s="75" t="str">
        <f t="shared" si="48"/>
        <v>Year ending September 2013</v>
      </c>
      <c r="C3595" t="s">
        <v>139</v>
      </c>
      <c r="D3595" t="s">
        <v>33</v>
      </c>
      <c r="E3595" t="s">
        <v>96</v>
      </c>
      <c r="F3595" t="s">
        <v>79</v>
      </c>
      <c r="G3595" t="s">
        <v>83</v>
      </c>
      <c r="H3595" t="s">
        <v>3</v>
      </c>
      <c r="I3595">
        <v>127</v>
      </c>
    </row>
    <row r="3596" spans="1:9" x14ac:dyDescent="0.35">
      <c r="A3596" t="s">
        <v>13</v>
      </c>
      <c r="B3596" s="75" t="str">
        <f t="shared" si="48"/>
        <v>Year ending September 2013</v>
      </c>
      <c r="C3596" t="s">
        <v>139</v>
      </c>
      <c r="D3596" t="s">
        <v>33</v>
      </c>
      <c r="E3596" t="s">
        <v>96</v>
      </c>
      <c r="F3596" t="s">
        <v>79</v>
      </c>
      <c r="G3596" t="s">
        <v>83</v>
      </c>
      <c r="H3596" t="s">
        <v>10</v>
      </c>
      <c r="I3596">
        <v>21</v>
      </c>
    </row>
    <row r="3597" spans="1:9" x14ac:dyDescent="0.35">
      <c r="A3597" t="s">
        <v>13</v>
      </c>
      <c r="B3597" s="75" t="str">
        <f t="shared" si="48"/>
        <v>Year ending September 2013</v>
      </c>
      <c r="C3597" t="s">
        <v>139</v>
      </c>
      <c r="D3597" t="s">
        <v>33</v>
      </c>
      <c r="E3597" t="s">
        <v>96</v>
      </c>
      <c r="F3597" t="s">
        <v>79</v>
      </c>
      <c r="G3597" t="s">
        <v>83</v>
      </c>
      <c r="H3597" t="s">
        <v>8</v>
      </c>
      <c r="I3597">
        <v>5</v>
      </c>
    </row>
    <row r="3598" spans="1:9" x14ac:dyDescent="0.35">
      <c r="A3598" t="s">
        <v>13</v>
      </c>
      <c r="B3598" s="75" t="str">
        <f t="shared" si="48"/>
        <v>Year ending September 2013</v>
      </c>
      <c r="C3598" t="s">
        <v>139</v>
      </c>
      <c r="D3598" t="s">
        <v>33</v>
      </c>
      <c r="E3598" t="s">
        <v>96</v>
      </c>
      <c r="F3598" t="s">
        <v>79</v>
      </c>
      <c r="G3598" t="s">
        <v>83</v>
      </c>
      <c r="H3598" t="s">
        <v>6</v>
      </c>
      <c r="I3598">
        <v>34</v>
      </c>
    </row>
    <row r="3599" spans="1:9" x14ac:dyDescent="0.35">
      <c r="A3599" t="s">
        <v>13</v>
      </c>
      <c r="B3599" s="75" t="str">
        <f t="shared" si="48"/>
        <v>Year ending September 2013</v>
      </c>
      <c r="C3599" t="s">
        <v>139</v>
      </c>
      <c r="D3599" t="s">
        <v>33</v>
      </c>
      <c r="E3599" t="s">
        <v>96</v>
      </c>
      <c r="F3599" t="s">
        <v>79</v>
      </c>
      <c r="G3599" t="s">
        <v>83</v>
      </c>
      <c r="H3599" t="s">
        <v>7</v>
      </c>
      <c r="I3599">
        <v>11</v>
      </c>
    </row>
    <row r="3600" spans="1:9" x14ac:dyDescent="0.35">
      <c r="A3600" t="s">
        <v>13</v>
      </c>
      <c r="B3600" s="75" t="str">
        <f t="shared" si="48"/>
        <v>Year ending September 2013</v>
      </c>
      <c r="C3600" t="s">
        <v>139</v>
      </c>
      <c r="D3600" t="s">
        <v>34</v>
      </c>
      <c r="E3600" t="s">
        <v>97</v>
      </c>
      <c r="F3600" t="s">
        <v>79</v>
      </c>
      <c r="G3600" t="s">
        <v>83</v>
      </c>
      <c r="H3600" t="s">
        <v>4</v>
      </c>
      <c r="I3600">
        <v>6</v>
      </c>
    </row>
    <row r="3601" spans="1:9" x14ac:dyDescent="0.35">
      <c r="A3601" t="s">
        <v>13</v>
      </c>
      <c r="B3601" s="75" t="str">
        <f t="shared" si="48"/>
        <v>Year ending September 2013</v>
      </c>
      <c r="C3601" t="s">
        <v>139</v>
      </c>
      <c r="D3601" t="s">
        <v>34</v>
      </c>
      <c r="E3601" t="s">
        <v>97</v>
      </c>
      <c r="F3601" t="s">
        <v>79</v>
      </c>
      <c r="G3601" t="s">
        <v>83</v>
      </c>
      <c r="H3601" t="s">
        <v>5</v>
      </c>
      <c r="I3601">
        <v>4</v>
      </c>
    </row>
    <row r="3602" spans="1:9" x14ac:dyDescent="0.35">
      <c r="A3602" t="s">
        <v>13</v>
      </c>
      <c r="B3602" s="75" t="str">
        <f t="shared" si="48"/>
        <v>Year ending September 2013</v>
      </c>
      <c r="C3602" t="s">
        <v>139</v>
      </c>
      <c r="D3602" t="s">
        <v>34</v>
      </c>
      <c r="E3602" t="s">
        <v>97</v>
      </c>
      <c r="F3602" t="s">
        <v>79</v>
      </c>
      <c r="G3602" t="s">
        <v>83</v>
      </c>
      <c r="H3602" t="s">
        <v>81</v>
      </c>
      <c r="I3602">
        <v>1</v>
      </c>
    </row>
    <row r="3603" spans="1:9" x14ac:dyDescent="0.35">
      <c r="A3603" t="s">
        <v>13</v>
      </c>
      <c r="B3603" s="75" t="str">
        <f t="shared" si="48"/>
        <v>Year ending September 2013</v>
      </c>
      <c r="C3603" t="s">
        <v>139</v>
      </c>
      <c r="D3603" t="s">
        <v>34</v>
      </c>
      <c r="E3603" t="s">
        <v>97</v>
      </c>
      <c r="F3603" t="s">
        <v>79</v>
      </c>
      <c r="G3603" t="s">
        <v>83</v>
      </c>
      <c r="H3603" t="s">
        <v>3</v>
      </c>
      <c r="I3603">
        <v>51</v>
      </c>
    </row>
    <row r="3604" spans="1:9" x14ac:dyDescent="0.35">
      <c r="A3604" t="s">
        <v>13</v>
      </c>
      <c r="B3604" s="75" t="str">
        <f t="shared" si="48"/>
        <v>Year ending September 2013</v>
      </c>
      <c r="C3604" t="s">
        <v>139</v>
      </c>
      <c r="D3604" t="s">
        <v>34</v>
      </c>
      <c r="E3604" t="s">
        <v>97</v>
      </c>
      <c r="F3604" t="s">
        <v>79</v>
      </c>
      <c r="G3604" t="s">
        <v>83</v>
      </c>
      <c r="H3604" t="s">
        <v>10</v>
      </c>
      <c r="I3604">
        <v>16</v>
      </c>
    </row>
    <row r="3605" spans="1:9" x14ac:dyDescent="0.35">
      <c r="A3605" t="s">
        <v>13</v>
      </c>
      <c r="B3605" s="75" t="str">
        <f t="shared" si="48"/>
        <v>Year ending September 2013</v>
      </c>
      <c r="C3605" t="s">
        <v>139</v>
      </c>
      <c r="D3605" t="s">
        <v>34</v>
      </c>
      <c r="E3605" t="s">
        <v>97</v>
      </c>
      <c r="F3605" t="s">
        <v>79</v>
      </c>
      <c r="G3605" t="s">
        <v>83</v>
      </c>
      <c r="H3605" t="s">
        <v>6</v>
      </c>
      <c r="I3605">
        <v>18</v>
      </c>
    </row>
    <row r="3606" spans="1:9" x14ac:dyDescent="0.35">
      <c r="A3606" t="s">
        <v>13</v>
      </c>
      <c r="B3606" s="75" t="str">
        <f t="shared" si="48"/>
        <v>Year ending September 2013</v>
      </c>
      <c r="C3606" t="s">
        <v>139</v>
      </c>
      <c r="D3606" t="s">
        <v>34</v>
      </c>
      <c r="E3606" t="s">
        <v>97</v>
      </c>
      <c r="F3606" t="s">
        <v>79</v>
      </c>
      <c r="G3606" t="s">
        <v>83</v>
      </c>
      <c r="H3606" t="s">
        <v>7</v>
      </c>
      <c r="I3606">
        <v>7</v>
      </c>
    </row>
    <row r="3607" spans="1:9" x14ac:dyDescent="0.35">
      <c r="A3607" t="s">
        <v>13</v>
      </c>
      <c r="B3607" s="75" t="str">
        <f t="shared" si="48"/>
        <v>Year ending September 2013</v>
      </c>
      <c r="C3607" t="s">
        <v>139</v>
      </c>
      <c r="D3607" t="s">
        <v>35</v>
      </c>
      <c r="E3607" t="s">
        <v>98</v>
      </c>
      <c r="F3607" t="s">
        <v>99</v>
      </c>
      <c r="G3607" t="s">
        <v>80</v>
      </c>
      <c r="H3607" t="s">
        <v>4</v>
      </c>
      <c r="I3607">
        <v>13</v>
      </c>
    </row>
    <row r="3608" spans="1:9" x14ac:dyDescent="0.35">
      <c r="A3608" t="s">
        <v>13</v>
      </c>
      <c r="B3608" s="75" t="str">
        <f t="shared" si="48"/>
        <v>Year ending September 2013</v>
      </c>
      <c r="C3608" t="s">
        <v>139</v>
      </c>
      <c r="D3608" t="s">
        <v>35</v>
      </c>
      <c r="E3608" t="s">
        <v>98</v>
      </c>
      <c r="F3608" t="s">
        <v>99</v>
      </c>
      <c r="G3608" t="s">
        <v>80</v>
      </c>
      <c r="H3608" t="s">
        <v>5</v>
      </c>
      <c r="I3608">
        <v>205</v>
      </c>
    </row>
    <row r="3609" spans="1:9" x14ac:dyDescent="0.35">
      <c r="A3609" t="s">
        <v>13</v>
      </c>
      <c r="B3609" s="75" t="str">
        <f t="shared" si="48"/>
        <v>Year ending September 2013</v>
      </c>
      <c r="C3609" t="s">
        <v>139</v>
      </c>
      <c r="D3609" t="s">
        <v>35</v>
      </c>
      <c r="E3609" t="s">
        <v>98</v>
      </c>
      <c r="F3609" t="s">
        <v>99</v>
      </c>
      <c r="G3609" t="s">
        <v>80</v>
      </c>
      <c r="H3609" t="s">
        <v>81</v>
      </c>
      <c r="I3609">
        <v>35</v>
      </c>
    </row>
    <row r="3610" spans="1:9" x14ac:dyDescent="0.35">
      <c r="A3610" t="s">
        <v>13</v>
      </c>
      <c r="B3610" s="75" t="str">
        <f t="shared" si="48"/>
        <v>Year ending September 2013</v>
      </c>
      <c r="C3610" t="s">
        <v>139</v>
      </c>
      <c r="D3610" t="s">
        <v>35</v>
      </c>
      <c r="E3610" t="s">
        <v>98</v>
      </c>
      <c r="F3610" t="s">
        <v>99</v>
      </c>
      <c r="G3610" t="s">
        <v>80</v>
      </c>
      <c r="H3610" t="s">
        <v>3</v>
      </c>
      <c r="I3610">
        <v>568</v>
      </c>
    </row>
    <row r="3611" spans="1:9" x14ac:dyDescent="0.35">
      <c r="A3611" t="s">
        <v>13</v>
      </c>
      <c r="B3611" s="75" t="str">
        <f t="shared" si="48"/>
        <v>Year ending September 2013</v>
      </c>
      <c r="C3611" t="s">
        <v>139</v>
      </c>
      <c r="D3611" t="s">
        <v>35</v>
      </c>
      <c r="E3611" t="s">
        <v>98</v>
      </c>
      <c r="F3611" t="s">
        <v>99</v>
      </c>
      <c r="G3611" t="s">
        <v>80</v>
      </c>
      <c r="H3611" t="s">
        <v>10</v>
      </c>
      <c r="I3611">
        <v>100</v>
      </c>
    </row>
    <row r="3612" spans="1:9" x14ac:dyDescent="0.35">
      <c r="A3612" t="s">
        <v>13</v>
      </c>
      <c r="B3612" s="75" t="str">
        <f t="shared" si="48"/>
        <v>Year ending September 2013</v>
      </c>
      <c r="C3612" t="s">
        <v>139</v>
      </c>
      <c r="D3612" t="s">
        <v>35</v>
      </c>
      <c r="E3612" t="s">
        <v>98</v>
      </c>
      <c r="F3612" t="s">
        <v>99</v>
      </c>
      <c r="G3612" t="s">
        <v>80</v>
      </c>
      <c r="H3612" t="s">
        <v>8</v>
      </c>
      <c r="I3612">
        <v>96</v>
      </c>
    </row>
    <row r="3613" spans="1:9" x14ac:dyDescent="0.35">
      <c r="A3613" t="s">
        <v>13</v>
      </c>
      <c r="B3613" s="75" t="str">
        <f t="shared" si="48"/>
        <v>Year ending September 2013</v>
      </c>
      <c r="C3613" t="s">
        <v>139</v>
      </c>
      <c r="D3613" t="s">
        <v>35</v>
      </c>
      <c r="E3613" t="s">
        <v>98</v>
      </c>
      <c r="F3613" t="s">
        <v>99</v>
      </c>
      <c r="G3613" t="s">
        <v>80</v>
      </c>
      <c r="H3613" t="s">
        <v>6</v>
      </c>
      <c r="I3613">
        <v>374</v>
      </c>
    </row>
    <row r="3614" spans="1:9" x14ac:dyDescent="0.35">
      <c r="A3614" t="s">
        <v>13</v>
      </c>
      <c r="B3614" s="75" t="str">
        <f t="shared" si="48"/>
        <v>Year ending September 2013</v>
      </c>
      <c r="C3614" t="s">
        <v>139</v>
      </c>
      <c r="D3614" t="s">
        <v>35</v>
      </c>
      <c r="E3614" t="s">
        <v>98</v>
      </c>
      <c r="F3614" t="s">
        <v>99</v>
      </c>
      <c r="G3614" t="s">
        <v>80</v>
      </c>
      <c r="H3614" t="s">
        <v>7</v>
      </c>
      <c r="I3614">
        <v>284</v>
      </c>
    </row>
    <row r="3615" spans="1:9" x14ac:dyDescent="0.35">
      <c r="A3615" t="s">
        <v>13</v>
      </c>
      <c r="B3615" s="75" t="str">
        <f t="shared" si="48"/>
        <v>Year ending September 2013</v>
      </c>
      <c r="C3615" t="s">
        <v>139</v>
      </c>
      <c r="D3615" t="s">
        <v>36</v>
      </c>
      <c r="E3615" t="s">
        <v>100</v>
      </c>
      <c r="F3615" t="s">
        <v>99</v>
      </c>
      <c r="G3615" t="s">
        <v>80</v>
      </c>
      <c r="H3615" t="s">
        <v>4</v>
      </c>
      <c r="I3615">
        <v>19</v>
      </c>
    </row>
    <row r="3616" spans="1:9" x14ac:dyDescent="0.35">
      <c r="A3616" t="s">
        <v>13</v>
      </c>
      <c r="B3616" s="75" t="str">
        <f t="shared" si="48"/>
        <v>Year ending September 2013</v>
      </c>
      <c r="C3616" t="s">
        <v>139</v>
      </c>
      <c r="D3616" t="s">
        <v>36</v>
      </c>
      <c r="E3616" t="s">
        <v>100</v>
      </c>
      <c r="F3616" t="s">
        <v>99</v>
      </c>
      <c r="G3616" t="s">
        <v>80</v>
      </c>
      <c r="H3616" t="s">
        <v>5</v>
      </c>
      <c r="I3616">
        <v>27</v>
      </c>
    </row>
    <row r="3617" spans="1:9" x14ac:dyDescent="0.35">
      <c r="A3617" t="s">
        <v>13</v>
      </c>
      <c r="B3617" s="75" t="str">
        <f t="shared" si="48"/>
        <v>Year ending September 2013</v>
      </c>
      <c r="C3617" t="s">
        <v>139</v>
      </c>
      <c r="D3617" t="s">
        <v>36</v>
      </c>
      <c r="E3617" t="s">
        <v>100</v>
      </c>
      <c r="F3617" t="s">
        <v>99</v>
      </c>
      <c r="G3617" t="s">
        <v>80</v>
      </c>
      <c r="H3617" t="s">
        <v>81</v>
      </c>
      <c r="I3617">
        <v>3</v>
      </c>
    </row>
    <row r="3618" spans="1:9" x14ac:dyDescent="0.35">
      <c r="A3618" t="s">
        <v>13</v>
      </c>
      <c r="B3618" s="75" t="str">
        <f t="shared" si="48"/>
        <v>Year ending September 2013</v>
      </c>
      <c r="C3618" t="s">
        <v>139</v>
      </c>
      <c r="D3618" t="s">
        <v>36</v>
      </c>
      <c r="E3618" t="s">
        <v>100</v>
      </c>
      <c r="F3618" t="s">
        <v>99</v>
      </c>
      <c r="G3618" t="s">
        <v>80</v>
      </c>
      <c r="H3618" t="s">
        <v>3</v>
      </c>
      <c r="I3618">
        <v>345</v>
      </c>
    </row>
    <row r="3619" spans="1:9" x14ac:dyDescent="0.35">
      <c r="A3619" t="s">
        <v>13</v>
      </c>
      <c r="B3619" s="75" t="str">
        <f t="shared" si="48"/>
        <v>Year ending September 2013</v>
      </c>
      <c r="C3619" t="s">
        <v>139</v>
      </c>
      <c r="D3619" t="s">
        <v>36</v>
      </c>
      <c r="E3619" t="s">
        <v>100</v>
      </c>
      <c r="F3619" t="s">
        <v>99</v>
      </c>
      <c r="G3619" t="s">
        <v>80</v>
      </c>
      <c r="H3619" t="s">
        <v>10</v>
      </c>
      <c r="I3619">
        <v>74</v>
      </c>
    </row>
    <row r="3620" spans="1:9" x14ac:dyDescent="0.35">
      <c r="A3620" t="s">
        <v>13</v>
      </c>
      <c r="B3620" s="75" t="str">
        <f t="shared" si="48"/>
        <v>Year ending September 2013</v>
      </c>
      <c r="C3620" t="s">
        <v>139</v>
      </c>
      <c r="D3620" t="s">
        <v>36</v>
      </c>
      <c r="E3620" t="s">
        <v>100</v>
      </c>
      <c r="F3620" t="s">
        <v>99</v>
      </c>
      <c r="G3620" t="s">
        <v>80</v>
      </c>
      <c r="H3620" t="s">
        <v>8</v>
      </c>
      <c r="I3620">
        <v>16</v>
      </c>
    </row>
    <row r="3621" spans="1:9" x14ac:dyDescent="0.35">
      <c r="A3621" t="s">
        <v>13</v>
      </c>
      <c r="B3621" s="75" t="str">
        <f t="shared" si="48"/>
        <v>Year ending September 2013</v>
      </c>
      <c r="C3621" t="s">
        <v>139</v>
      </c>
      <c r="D3621" t="s">
        <v>36</v>
      </c>
      <c r="E3621" t="s">
        <v>100</v>
      </c>
      <c r="F3621" t="s">
        <v>99</v>
      </c>
      <c r="G3621" t="s">
        <v>80</v>
      </c>
      <c r="H3621" t="s">
        <v>6</v>
      </c>
      <c r="I3621">
        <v>115</v>
      </c>
    </row>
    <row r="3622" spans="1:9" x14ac:dyDescent="0.35">
      <c r="A3622" t="s">
        <v>13</v>
      </c>
      <c r="B3622" s="75" t="str">
        <f t="shared" si="48"/>
        <v>Year ending September 2013</v>
      </c>
      <c r="C3622" t="s">
        <v>139</v>
      </c>
      <c r="D3622" t="s">
        <v>36</v>
      </c>
      <c r="E3622" t="s">
        <v>100</v>
      </c>
      <c r="F3622" t="s">
        <v>99</v>
      </c>
      <c r="G3622" t="s">
        <v>80</v>
      </c>
      <c r="H3622" t="s">
        <v>7</v>
      </c>
      <c r="I3622">
        <v>26</v>
      </c>
    </row>
    <row r="3623" spans="1:9" x14ac:dyDescent="0.35">
      <c r="A3623" t="s">
        <v>13</v>
      </c>
      <c r="B3623" s="75" t="str">
        <f t="shared" si="48"/>
        <v>Year ending September 2013</v>
      </c>
      <c r="C3623" t="s">
        <v>139</v>
      </c>
      <c r="D3623" t="s">
        <v>37</v>
      </c>
      <c r="E3623" t="s">
        <v>101</v>
      </c>
      <c r="F3623" t="s">
        <v>79</v>
      </c>
      <c r="G3623" t="s">
        <v>80</v>
      </c>
      <c r="H3623" t="s">
        <v>4</v>
      </c>
      <c r="I3623">
        <v>14</v>
      </c>
    </row>
    <row r="3624" spans="1:9" x14ac:dyDescent="0.35">
      <c r="A3624" t="s">
        <v>13</v>
      </c>
      <c r="B3624" s="75" t="str">
        <f t="shared" si="48"/>
        <v>Year ending September 2013</v>
      </c>
      <c r="C3624" t="s">
        <v>139</v>
      </c>
      <c r="D3624" t="s">
        <v>37</v>
      </c>
      <c r="E3624" t="s">
        <v>101</v>
      </c>
      <c r="F3624" t="s">
        <v>79</v>
      </c>
      <c r="G3624" t="s">
        <v>80</v>
      </c>
      <c r="H3624" t="s">
        <v>5</v>
      </c>
      <c r="I3624">
        <v>11</v>
      </c>
    </row>
    <row r="3625" spans="1:9" x14ac:dyDescent="0.35">
      <c r="A3625" t="s">
        <v>13</v>
      </c>
      <c r="B3625" s="75" t="str">
        <f t="shared" si="48"/>
        <v>Year ending September 2013</v>
      </c>
      <c r="C3625" t="s">
        <v>139</v>
      </c>
      <c r="D3625" t="s">
        <v>37</v>
      </c>
      <c r="E3625" t="s">
        <v>101</v>
      </c>
      <c r="F3625" t="s">
        <v>79</v>
      </c>
      <c r="G3625" t="s">
        <v>80</v>
      </c>
      <c r="H3625" t="s">
        <v>81</v>
      </c>
      <c r="I3625">
        <v>6</v>
      </c>
    </row>
    <row r="3626" spans="1:9" x14ac:dyDescent="0.35">
      <c r="A3626" t="s">
        <v>13</v>
      </c>
      <c r="B3626" s="75" t="str">
        <f t="shared" si="48"/>
        <v>Year ending September 2013</v>
      </c>
      <c r="C3626" t="s">
        <v>139</v>
      </c>
      <c r="D3626" t="s">
        <v>37</v>
      </c>
      <c r="E3626" t="s">
        <v>101</v>
      </c>
      <c r="F3626" t="s">
        <v>79</v>
      </c>
      <c r="G3626" t="s">
        <v>80</v>
      </c>
      <c r="H3626" t="s">
        <v>3</v>
      </c>
      <c r="I3626">
        <v>121</v>
      </c>
    </row>
    <row r="3627" spans="1:9" x14ac:dyDescent="0.35">
      <c r="A3627" t="s">
        <v>13</v>
      </c>
      <c r="B3627" s="75" t="str">
        <f t="shared" si="48"/>
        <v>Year ending September 2013</v>
      </c>
      <c r="C3627" t="s">
        <v>139</v>
      </c>
      <c r="D3627" t="s">
        <v>37</v>
      </c>
      <c r="E3627" t="s">
        <v>101</v>
      </c>
      <c r="F3627" t="s">
        <v>79</v>
      </c>
      <c r="G3627" t="s">
        <v>80</v>
      </c>
      <c r="H3627" t="s">
        <v>10</v>
      </c>
      <c r="I3627">
        <v>25</v>
      </c>
    </row>
    <row r="3628" spans="1:9" x14ac:dyDescent="0.35">
      <c r="A3628" t="s">
        <v>13</v>
      </c>
      <c r="B3628" s="75" t="str">
        <f t="shared" si="48"/>
        <v>Year ending September 2013</v>
      </c>
      <c r="C3628" t="s">
        <v>139</v>
      </c>
      <c r="D3628" t="s">
        <v>37</v>
      </c>
      <c r="E3628" t="s">
        <v>101</v>
      </c>
      <c r="F3628" t="s">
        <v>79</v>
      </c>
      <c r="G3628" t="s">
        <v>80</v>
      </c>
      <c r="H3628" t="s">
        <v>8</v>
      </c>
      <c r="I3628">
        <v>5</v>
      </c>
    </row>
    <row r="3629" spans="1:9" x14ac:dyDescent="0.35">
      <c r="A3629" t="s">
        <v>13</v>
      </c>
      <c r="B3629" s="75" t="str">
        <f t="shared" si="48"/>
        <v>Year ending September 2013</v>
      </c>
      <c r="C3629" t="s">
        <v>139</v>
      </c>
      <c r="D3629" t="s">
        <v>37</v>
      </c>
      <c r="E3629" t="s">
        <v>101</v>
      </c>
      <c r="F3629" t="s">
        <v>79</v>
      </c>
      <c r="G3629" t="s">
        <v>80</v>
      </c>
      <c r="H3629" t="s">
        <v>6</v>
      </c>
      <c r="I3629">
        <v>63</v>
      </c>
    </row>
    <row r="3630" spans="1:9" x14ac:dyDescent="0.35">
      <c r="A3630" t="s">
        <v>13</v>
      </c>
      <c r="B3630" s="75" t="str">
        <f t="shared" si="48"/>
        <v>Year ending September 2013</v>
      </c>
      <c r="C3630" t="s">
        <v>139</v>
      </c>
      <c r="D3630" t="s">
        <v>37</v>
      </c>
      <c r="E3630" t="s">
        <v>101</v>
      </c>
      <c r="F3630" t="s">
        <v>79</v>
      </c>
      <c r="G3630" t="s">
        <v>80</v>
      </c>
      <c r="H3630" t="s">
        <v>7</v>
      </c>
      <c r="I3630">
        <v>21</v>
      </c>
    </row>
    <row r="3631" spans="1:9" x14ac:dyDescent="0.35">
      <c r="A3631" t="s">
        <v>13</v>
      </c>
      <c r="B3631" s="75" t="str">
        <f t="shared" si="48"/>
        <v>Year ending September 2013</v>
      </c>
      <c r="C3631" t="s">
        <v>139</v>
      </c>
      <c r="D3631" t="s">
        <v>38</v>
      </c>
      <c r="E3631" t="s">
        <v>102</v>
      </c>
      <c r="F3631" t="s">
        <v>79</v>
      </c>
      <c r="G3631" t="s">
        <v>83</v>
      </c>
      <c r="H3631" t="s">
        <v>4</v>
      </c>
      <c r="I3631">
        <v>6</v>
      </c>
    </row>
    <row r="3632" spans="1:9" x14ac:dyDescent="0.35">
      <c r="A3632" t="s">
        <v>13</v>
      </c>
      <c r="B3632" s="75" t="str">
        <f t="shared" si="48"/>
        <v>Year ending September 2013</v>
      </c>
      <c r="C3632" t="s">
        <v>139</v>
      </c>
      <c r="D3632" t="s">
        <v>38</v>
      </c>
      <c r="E3632" t="s">
        <v>102</v>
      </c>
      <c r="F3632" t="s">
        <v>79</v>
      </c>
      <c r="G3632" t="s">
        <v>83</v>
      </c>
      <c r="H3632" t="s">
        <v>5</v>
      </c>
      <c r="I3632">
        <v>4</v>
      </c>
    </row>
    <row r="3633" spans="1:9" x14ac:dyDescent="0.35">
      <c r="A3633" t="s">
        <v>13</v>
      </c>
      <c r="B3633" s="75" t="str">
        <f t="shared" si="48"/>
        <v>Year ending September 2013</v>
      </c>
      <c r="C3633" t="s">
        <v>139</v>
      </c>
      <c r="D3633" t="s">
        <v>38</v>
      </c>
      <c r="E3633" t="s">
        <v>102</v>
      </c>
      <c r="F3633" t="s">
        <v>79</v>
      </c>
      <c r="G3633" t="s">
        <v>83</v>
      </c>
      <c r="H3633" t="s">
        <v>81</v>
      </c>
      <c r="I3633">
        <v>3</v>
      </c>
    </row>
    <row r="3634" spans="1:9" x14ac:dyDescent="0.35">
      <c r="A3634" t="s">
        <v>13</v>
      </c>
      <c r="B3634" s="75" t="str">
        <f t="shared" si="48"/>
        <v>Year ending September 2013</v>
      </c>
      <c r="C3634" t="s">
        <v>139</v>
      </c>
      <c r="D3634" t="s">
        <v>38</v>
      </c>
      <c r="E3634" t="s">
        <v>102</v>
      </c>
      <c r="F3634" t="s">
        <v>79</v>
      </c>
      <c r="G3634" t="s">
        <v>83</v>
      </c>
      <c r="H3634" t="s">
        <v>3</v>
      </c>
      <c r="I3634">
        <v>76</v>
      </c>
    </row>
    <row r="3635" spans="1:9" x14ac:dyDescent="0.35">
      <c r="A3635" t="s">
        <v>13</v>
      </c>
      <c r="B3635" s="75" t="str">
        <f t="shared" si="48"/>
        <v>Year ending September 2013</v>
      </c>
      <c r="C3635" t="s">
        <v>139</v>
      </c>
      <c r="D3635" t="s">
        <v>38</v>
      </c>
      <c r="E3635" t="s">
        <v>102</v>
      </c>
      <c r="F3635" t="s">
        <v>79</v>
      </c>
      <c r="G3635" t="s">
        <v>83</v>
      </c>
      <c r="H3635" t="s">
        <v>10</v>
      </c>
      <c r="I3635">
        <v>13</v>
      </c>
    </row>
    <row r="3636" spans="1:9" x14ac:dyDescent="0.35">
      <c r="A3636" t="s">
        <v>13</v>
      </c>
      <c r="B3636" s="75" t="str">
        <f t="shared" si="48"/>
        <v>Year ending September 2013</v>
      </c>
      <c r="C3636" t="s">
        <v>139</v>
      </c>
      <c r="D3636" t="s">
        <v>38</v>
      </c>
      <c r="E3636" t="s">
        <v>102</v>
      </c>
      <c r="F3636" t="s">
        <v>79</v>
      </c>
      <c r="G3636" t="s">
        <v>83</v>
      </c>
      <c r="H3636" t="s">
        <v>8</v>
      </c>
      <c r="I3636">
        <v>1</v>
      </c>
    </row>
    <row r="3637" spans="1:9" x14ac:dyDescent="0.35">
      <c r="A3637" t="s">
        <v>13</v>
      </c>
      <c r="B3637" s="75" t="str">
        <f t="shared" si="48"/>
        <v>Year ending September 2013</v>
      </c>
      <c r="C3637" t="s">
        <v>139</v>
      </c>
      <c r="D3637" t="s">
        <v>38</v>
      </c>
      <c r="E3637" t="s">
        <v>102</v>
      </c>
      <c r="F3637" t="s">
        <v>79</v>
      </c>
      <c r="G3637" t="s">
        <v>83</v>
      </c>
      <c r="H3637" t="s">
        <v>6</v>
      </c>
      <c r="I3637">
        <v>15</v>
      </c>
    </row>
    <row r="3638" spans="1:9" x14ac:dyDescent="0.35">
      <c r="A3638" t="s">
        <v>13</v>
      </c>
      <c r="B3638" s="75" t="str">
        <f t="shared" si="48"/>
        <v>Year ending September 2013</v>
      </c>
      <c r="C3638" t="s">
        <v>139</v>
      </c>
      <c r="D3638" t="s">
        <v>39</v>
      </c>
      <c r="E3638" t="s">
        <v>103</v>
      </c>
      <c r="F3638" t="s">
        <v>79</v>
      </c>
      <c r="G3638" t="s">
        <v>80</v>
      </c>
      <c r="H3638" t="s">
        <v>4</v>
      </c>
      <c r="I3638">
        <v>4</v>
      </c>
    </row>
    <row r="3639" spans="1:9" x14ac:dyDescent="0.35">
      <c r="A3639" t="s">
        <v>13</v>
      </c>
      <c r="B3639" s="75" t="str">
        <f t="shared" si="48"/>
        <v>Year ending September 2013</v>
      </c>
      <c r="C3639" t="s">
        <v>139</v>
      </c>
      <c r="D3639" t="s">
        <v>39</v>
      </c>
      <c r="E3639" t="s">
        <v>103</v>
      </c>
      <c r="F3639" t="s">
        <v>79</v>
      </c>
      <c r="G3639" t="s">
        <v>80</v>
      </c>
      <c r="H3639" t="s">
        <v>5</v>
      </c>
      <c r="I3639">
        <v>4</v>
      </c>
    </row>
    <row r="3640" spans="1:9" x14ac:dyDescent="0.35">
      <c r="A3640" t="s">
        <v>13</v>
      </c>
      <c r="B3640" s="75" t="str">
        <f t="shared" si="48"/>
        <v>Year ending September 2013</v>
      </c>
      <c r="C3640" t="s">
        <v>139</v>
      </c>
      <c r="D3640" t="s">
        <v>39</v>
      </c>
      <c r="E3640" t="s">
        <v>103</v>
      </c>
      <c r="F3640" t="s">
        <v>79</v>
      </c>
      <c r="G3640" t="s">
        <v>80</v>
      </c>
      <c r="H3640" t="s">
        <v>81</v>
      </c>
      <c r="I3640">
        <v>2</v>
      </c>
    </row>
    <row r="3641" spans="1:9" x14ac:dyDescent="0.35">
      <c r="A3641" t="s">
        <v>13</v>
      </c>
      <c r="B3641" s="75" t="str">
        <f t="shared" si="48"/>
        <v>Year ending September 2013</v>
      </c>
      <c r="C3641" t="s">
        <v>139</v>
      </c>
      <c r="D3641" t="s">
        <v>39</v>
      </c>
      <c r="E3641" t="s">
        <v>103</v>
      </c>
      <c r="F3641" t="s">
        <v>79</v>
      </c>
      <c r="G3641" t="s">
        <v>80</v>
      </c>
      <c r="H3641" t="s">
        <v>3</v>
      </c>
      <c r="I3641">
        <v>104</v>
      </c>
    </row>
    <row r="3642" spans="1:9" x14ac:dyDescent="0.35">
      <c r="A3642" t="s">
        <v>13</v>
      </c>
      <c r="B3642" s="75" t="str">
        <f t="shared" si="48"/>
        <v>Year ending September 2013</v>
      </c>
      <c r="C3642" t="s">
        <v>139</v>
      </c>
      <c r="D3642" t="s">
        <v>39</v>
      </c>
      <c r="E3642" t="s">
        <v>103</v>
      </c>
      <c r="F3642" t="s">
        <v>79</v>
      </c>
      <c r="G3642" t="s">
        <v>80</v>
      </c>
      <c r="H3642" t="s">
        <v>10</v>
      </c>
      <c r="I3642">
        <v>22</v>
      </c>
    </row>
    <row r="3643" spans="1:9" x14ac:dyDescent="0.35">
      <c r="A3643" t="s">
        <v>13</v>
      </c>
      <c r="B3643" s="75" t="str">
        <f t="shared" si="48"/>
        <v>Year ending September 2013</v>
      </c>
      <c r="C3643" t="s">
        <v>139</v>
      </c>
      <c r="D3643" t="s">
        <v>39</v>
      </c>
      <c r="E3643" t="s">
        <v>103</v>
      </c>
      <c r="F3643" t="s">
        <v>79</v>
      </c>
      <c r="G3643" t="s">
        <v>80</v>
      </c>
      <c r="H3643" t="s">
        <v>6</v>
      </c>
      <c r="I3643">
        <v>30</v>
      </c>
    </row>
    <row r="3644" spans="1:9" x14ac:dyDescent="0.35">
      <c r="A3644" t="s">
        <v>13</v>
      </c>
      <c r="B3644" s="75" t="str">
        <f t="shared" si="48"/>
        <v>Year ending September 2013</v>
      </c>
      <c r="C3644" t="s">
        <v>139</v>
      </c>
      <c r="D3644" t="s">
        <v>39</v>
      </c>
      <c r="E3644" t="s">
        <v>103</v>
      </c>
      <c r="F3644" t="s">
        <v>79</v>
      </c>
      <c r="G3644" t="s">
        <v>80</v>
      </c>
      <c r="H3644" t="s">
        <v>7</v>
      </c>
      <c r="I3644">
        <v>5</v>
      </c>
    </row>
    <row r="3645" spans="1:9" x14ac:dyDescent="0.35">
      <c r="A3645" t="s">
        <v>13</v>
      </c>
      <c r="B3645" s="75" t="str">
        <f t="shared" si="48"/>
        <v>Year ending September 2013</v>
      </c>
      <c r="C3645" t="s">
        <v>139</v>
      </c>
      <c r="D3645" t="s">
        <v>40</v>
      </c>
      <c r="E3645" t="s">
        <v>104</v>
      </c>
      <c r="F3645" t="s">
        <v>79</v>
      </c>
      <c r="G3645" t="s">
        <v>83</v>
      </c>
      <c r="H3645" t="s">
        <v>4</v>
      </c>
      <c r="I3645">
        <v>15</v>
      </c>
    </row>
    <row r="3646" spans="1:9" x14ac:dyDescent="0.35">
      <c r="A3646" t="s">
        <v>13</v>
      </c>
      <c r="B3646" s="75" t="str">
        <f t="shared" si="48"/>
        <v>Year ending September 2013</v>
      </c>
      <c r="C3646" t="s">
        <v>139</v>
      </c>
      <c r="D3646" t="s">
        <v>40</v>
      </c>
      <c r="E3646" t="s">
        <v>104</v>
      </c>
      <c r="F3646" t="s">
        <v>79</v>
      </c>
      <c r="G3646" t="s">
        <v>83</v>
      </c>
      <c r="H3646" t="s">
        <v>5</v>
      </c>
      <c r="I3646">
        <v>14</v>
      </c>
    </row>
    <row r="3647" spans="1:9" x14ac:dyDescent="0.35">
      <c r="A3647" t="s">
        <v>13</v>
      </c>
      <c r="B3647" s="75" t="str">
        <f t="shared" si="48"/>
        <v>Year ending September 2013</v>
      </c>
      <c r="C3647" t="s">
        <v>139</v>
      </c>
      <c r="D3647" t="s">
        <v>40</v>
      </c>
      <c r="E3647" t="s">
        <v>104</v>
      </c>
      <c r="F3647" t="s">
        <v>79</v>
      </c>
      <c r="G3647" t="s">
        <v>83</v>
      </c>
      <c r="H3647" t="s">
        <v>81</v>
      </c>
      <c r="I3647">
        <v>1</v>
      </c>
    </row>
    <row r="3648" spans="1:9" x14ac:dyDescent="0.35">
      <c r="A3648" t="s">
        <v>13</v>
      </c>
      <c r="B3648" s="75" t="str">
        <f t="shared" si="48"/>
        <v>Year ending September 2013</v>
      </c>
      <c r="C3648" t="s">
        <v>139</v>
      </c>
      <c r="D3648" t="s">
        <v>40</v>
      </c>
      <c r="E3648" t="s">
        <v>104</v>
      </c>
      <c r="F3648" t="s">
        <v>79</v>
      </c>
      <c r="G3648" t="s">
        <v>83</v>
      </c>
      <c r="H3648" t="s">
        <v>3</v>
      </c>
      <c r="I3648">
        <v>96</v>
      </c>
    </row>
    <row r="3649" spans="1:9" x14ac:dyDescent="0.35">
      <c r="A3649" t="s">
        <v>13</v>
      </c>
      <c r="B3649" s="75" t="str">
        <f t="shared" si="48"/>
        <v>Year ending September 2013</v>
      </c>
      <c r="C3649" t="s">
        <v>139</v>
      </c>
      <c r="D3649" t="s">
        <v>40</v>
      </c>
      <c r="E3649" t="s">
        <v>104</v>
      </c>
      <c r="F3649" t="s">
        <v>79</v>
      </c>
      <c r="G3649" t="s">
        <v>83</v>
      </c>
      <c r="H3649" t="s">
        <v>10</v>
      </c>
      <c r="I3649">
        <v>11</v>
      </c>
    </row>
    <row r="3650" spans="1:9" x14ac:dyDescent="0.35">
      <c r="A3650" t="s">
        <v>13</v>
      </c>
      <c r="B3650" s="75" t="str">
        <f t="shared" ref="B3650:B3713" si="49">IF(OR(C3650="2009/10 Jan, Feb, Mar",C3650="2010/11 Apr, May, Jun",C3650="2010/11 Jul, Aug, Sep",C3650="2009/10 Oct, Nov, Dec"),"Year ending September 2010",IF(OR(C3650="2010/11 Jan, Feb, Mar",C3650="2011/12 Apr, May, Jun",C3650="2011/12 Jul, Aug, Sep",C3650="2010/11 Oct, Nov, Dec"),"Year ending September 2011",IF(OR(C3650="2011/12 Jan, Feb, Mar",C3650="2012/13 Apr, May, Jun",C3650="2012/13 Jul, Aug, Sep",C3650="2011/12 Oct, Nov, Dec"),"Year ending September 2012",IF(OR(C3650="2012/13 Jan, Feb, Mar",C3650="2013/14 Apr, May, Jun",C3650="2013/14 Jul, Aug, Sep",C3650="2012/13 Oct, Nov, Dec"),"Year ending September 2013",IF(OR(C3650="2013/14 Jan, Feb, Mar",C3650="2014/15 Apr, May, Jun",C3650="2014/15 Jul, Aug, Sep",C3650="2013/14 Oct, Nov, Dec"),"Year ending September 2014",IF(OR(C3650="2014/15 Jan, Feb, Mar",C3650="2015/16 Apr, May, Jun",C3650="2015/16 Jul, Aug, Sep",C3650="2014/15 Oct, Nov, Dec"),"Year ending September 2015",IF(OR(C3650="2015/16 Jan, Feb, Mar",C3650="2016/17 Apr, May, Jun",C3650="2016/17 Jul, Aug, Sep",C3650="2015/16 Oct, Nov, Dec"),"Year ending September 2016",IF(OR(C3650="2016/17 Jan, Feb, Mar",C3650="2017/18 Apr, May, Jun",C3650="2017/18 Jul, Aug, Sep",C3650="2016/17 Oct, Nov, Dec"),"Year ending September 2017",IF(OR(C3650="2017/18 Jan, Feb, Mar",C3650="2018/19 Apr, May, Jun",C3650="2018/19 Jul, Aug, Sep",C3650="2017/18 Oct, Nov, Dec"),"Year ending September 2018",IF(OR(C3650="2018/19 Jan, Feb, Mar",C3650="2019/20 Apr, May, Jun",C3650="2019/20 Jul, Aug, Sep",C3650="2018/19 Oct, Nov, Dec"),"Year ending September 2019",""))))))))))</f>
        <v>Year ending September 2013</v>
      </c>
      <c r="C3650" t="s">
        <v>139</v>
      </c>
      <c r="D3650" t="s">
        <v>40</v>
      </c>
      <c r="E3650" t="s">
        <v>104</v>
      </c>
      <c r="F3650" t="s">
        <v>79</v>
      </c>
      <c r="G3650" t="s">
        <v>83</v>
      </c>
      <c r="H3650" t="s">
        <v>8</v>
      </c>
      <c r="I3650">
        <v>9</v>
      </c>
    </row>
    <row r="3651" spans="1:9" x14ac:dyDescent="0.35">
      <c r="A3651" t="s">
        <v>13</v>
      </c>
      <c r="B3651" s="75" t="str">
        <f t="shared" si="49"/>
        <v>Year ending September 2013</v>
      </c>
      <c r="C3651" t="s">
        <v>139</v>
      </c>
      <c r="D3651" t="s">
        <v>40</v>
      </c>
      <c r="E3651" t="s">
        <v>104</v>
      </c>
      <c r="F3651" t="s">
        <v>79</v>
      </c>
      <c r="G3651" t="s">
        <v>83</v>
      </c>
      <c r="H3651" t="s">
        <v>6</v>
      </c>
      <c r="I3651">
        <v>20</v>
      </c>
    </row>
    <row r="3652" spans="1:9" x14ac:dyDescent="0.35">
      <c r="A3652" t="s">
        <v>13</v>
      </c>
      <c r="B3652" s="75" t="str">
        <f t="shared" si="49"/>
        <v>Year ending September 2013</v>
      </c>
      <c r="C3652" t="s">
        <v>139</v>
      </c>
      <c r="D3652" t="s">
        <v>40</v>
      </c>
      <c r="E3652" t="s">
        <v>104</v>
      </c>
      <c r="F3652" t="s">
        <v>79</v>
      </c>
      <c r="G3652" t="s">
        <v>83</v>
      </c>
      <c r="H3652" t="s">
        <v>7</v>
      </c>
      <c r="I3652">
        <v>3</v>
      </c>
    </row>
    <row r="3653" spans="1:9" x14ac:dyDescent="0.35">
      <c r="A3653" t="s">
        <v>13</v>
      </c>
      <c r="B3653" s="75" t="str">
        <f t="shared" si="49"/>
        <v>Year ending September 2013</v>
      </c>
      <c r="C3653" t="s">
        <v>139</v>
      </c>
      <c r="D3653" t="s">
        <v>105</v>
      </c>
      <c r="E3653" t="s">
        <v>106</v>
      </c>
      <c r="F3653" t="s">
        <v>79</v>
      </c>
      <c r="G3653" t="s">
        <v>87</v>
      </c>
      <c r="H3653" t="s">
        <v>5</v>
      </c>
      <c r="I3653">
        <v>1</v>
      </c>
    </row>
    <row r="3654" spans="1:9" x14ac:dyDescent="0.35">
      <c r="A3654" t="s">
        <v>13</v>
      </c>
      <c r="B3654" s="75" t="str">
        <f t="shared" si="49"/>
        <v>Year ending September 2013</v>
      </c>
      <c r="C3654" t="s">
        <v>139</v>
      </c>
      <c r="D3654" t="s">
        <v>105</v>
      </c>
      <c r="E3654" t="s">
        <v>106</v>
      </c>
      <c r="F3654" t="s">
        <v>79</v>
      </c>
      <c r="G3654" t="s">
        <v>87</v>
      </c>
      <c r="H3654" t="s">
        <v>81</v>
      </c>
      <c r="I3654">
        <v>1</v>
      </c>
    </row>
    <row r="3655" spans="1:9" x14ac:dyDescent="0.35">
      <c r="A3655" t="s">
        <v>13</v>
      </c>
      <c r="B3655" s="75" t="str">
        <f t="shared" si="49"/>
        <v>Year ending September 2013</v>
      </c>
      <c r="C3655" t="s">
        <v>139</v>
      </c>
      <c r="D3655" t="s">
        <v>105</v>
      </c>
      <c r="E3655" t="s">
        <v>106</v>
      </c>
      <c r="F3655" t="s">
        <v>79</v>
      </c>
      <c r="G3655" t="s">
        <v>87</v>
      </c>
      <c r="H3655" t="s">
        <v>3</v>
      </c>
      <c r="I3655">
        <v>14</v>
      </c>
    </row>
    <row r="3656" spans="1:9" x14ac:dyDescent="0.35">
      <c r="A3656" t="s">
        <v>13</v>
      </c>
      <c r="B3656" s="75" t="str">
        <f t="shared" si="49"/>
        <v>Year ending September 2013</v>
      </c>
      <c r="C3656" t="s">
        <v>139</v>
      </c>
      <c r="D3656" t="s">
        <v>105</v>
      </c>
      <c r="E3656" t="s">
        <v>106</v>
      </c>
      <c r="F3656" t="s">
        <v>79</v>
      </c>
      <c r="G3656" t="s">
        <v>87</v>
      </c>
      <c r="H3656" t="s">
        <v>6</v>
      </c>
      <c r="I3656">
        <v>5</v>
      </c>
    </row>
    <row r="3657" spans="1:9" x14ac:dyDescent="0.35">
      <c r="A3657" t="s">
        <v>13</v>
      </c>
      <c r="B3657" s="75" t="str">
        <f t="shared" si="49"/>
        <v>Year ending September 2013</v>
      </c>
      <c r="C3657" t="s">
        <v>139</v>
      </c>
      <c r="D3657" t="s">
        <v>105</v>
      </c>
      <c r="E3657" t="s">
        <v>106</v>
      </c>
      <c r="F3657" t="s">
        <v>79</v>
      </c>
      <c r="G3657" t="s">
        <v>87</v>
      </c>
      <c r="H3657" t="s">
        <v>7</v>
      </c>
      <c r="I3657">
        <v>1</v>
      </c>
    </row>
    <row r="3658" spans="1:9" x14ac:dyDescent="0.35">
      <c r="A3658" t="s">
        <v>13</v>
      </c>
      <c r="B3658" s="75" t="str">
        <f t="shared" si="49"/>
        <v>Year ending September 2013</v>
      </c>
      <c r="C3658" t="s">
        <v>139</v>
      </c>
      <c r="D3658" t="s">
        <v>41</v>
      </c>
      <c r="E3658" t="s">
        <v>107</v>
      </c>
      <c r="F3658" t="s">
        <v>79</v>
      </c>
      <c r="G3658" t="s">
        <v>83</v>
      </c>
      <c r="H3658" t="s">
        <v>4</v>
      </c>
      <c r="I3658">
        <v>5</v>
      </c>
    </row>
    <row r="3659" spans="1:9" x14ac:dyDescent="0.35">
      <c r="A3659" t="s">
        <v>13</v>
      </c>
      <c r="B3659" s="75" t="str">
        <f t="shared" si="49"/>
        <v>Year ending September 2013</v>
      </c>
      <c r="C3659" t="s">
        <v>139</v>
      </c>
      <c r="D3659" t="s">
        <v>41</v>
      </c>
      <c r="E3659" t="s">
        <v>107</v>
      </c>
      <c r="F3659" t="s">
        <v>79</v>
      </c>
      <c r="G3659" t="s">
        <v>83</v>
      </c>
      <c r="H3659" t="s">
        <v>5</v>
      </c>
      <c r="I3659">
        <v>11</v>
      </c>
    </row>
    <row r="3660" spans="1:9" x14ac:dyDescent="0.35">
      <c r="A3660" t="s">
        <v>13</v>
      </c>
      <c r="B3660" s="75" t="str">
        <f t="shared" si="49"/>
        <v>Year ending September 2013</v>
      </c>
      <c r="C3660" t="s">
        <v>139</v>
      </c>
      <c r="D3660" t="s">
        <v>41</v>
      </c>
      <c r="E3660" t="s">
        <v>107</v>
      </c>
      <c r="F3660" t="s">
        <v>79</v>
      </c>
      <c r="G3660" t="s">
        <v>83</v>
      </c>
      <c r="H3660" t="s">
        <v>3</v>
      </c>
      <c r="I3660">
        <v>93</v>
      </c>
    </row>
    <row r="3661" spans="1:9" x14ac:dyDescent="0.35">
      <c r="A3661" t="s">
        <v>13</v>
      </c>
      <c r="B3661" s="75" t="str">
        <f t="shared" si="49"/>
        <v>Year ending September 2013</v>
      </c>
      <c r="C3661" t="s">
        <v>139</v>
      </c>
      <c r="D3661" t="s">
        <v>41</v>
      </c>
      <c r="E3661" t="s">
        <v>107</v>
      </c>
      <c r="F3661" t="s">
        <v>79</v>
      </c>
      <c r="G3661" t="s">
        <v>83</v>
      </c>
      <c r="H3661" t="s">
        <v>10</v>
      </c>
      <c r="I3661">
        <v>13</v>
      </c>
    </row>
    <row r="3662" spans="1:9" x14ac:dyDescent="0.35">
      <c r="A3662" t="s">
        <v>13</v>
      </c>
      <c r="B3662" s="75" t="str">
        <f t="shared" si="49"/>
        <v>Year ending September 2013</v>
      </c>
      <c r="C3662" t="s">
        <v>139</v>
      </c>
      <c r="D3662" t="s">
        <v>41</v>
      </c>
      <c r="E3662" t="s">
        <v>107</v>
      </c>
      <c r="F3662" t="s">
        <v>79</v>
      </c>
      <c r="G3662" t="s">
        <v>83</v>
      </c>
      <c r="H3662" t="s">
        <v>8</v>
      </c>
      <c r="I3662">
        <v>1</v>
      </c>
    </row>
    <row r="3663" spans="1:9" x14ac:dyDescent="0.35">
      <c r="A3663" t="s">
        <v>13</v>
      </c>
      <c r="B3663" s="75" t="str">
        <f t="shared" si="49"/>
        <v>Year ending September 2013</v>
      </c>
      <c r="C3663" t="s">
        <v>139</v>
      </c>
      <c r="D3663" t="s">
        <v>41</v>
      </c>
      <c r="E3663" t="s">
        <v>107</v>
      </c>
      <c r="F3663" t="s">
        <v>79</v>
      </c>
      <c r="G3663" t="s">
        <v>83</v>
      </c>
      <c r="H3663" t="s">
        <v>6</v>
      </c>
      <c r="I3663">
        <v>30</v>
      </c>
    </row>
    <row r="3664" spans="1:9" x14ac:dyDescent="0.35">
      <c r="A3664" t="s">
        <v>13</v>
      </c>
      <c r="B3664" s="75" t="str">
        <f t="shared" si="49"/>
        <v>Year ending September 2013</v>
      </c>
      <c r="C3664" t="s">
        <v>139</v>
      </c>
      <c r="D3664" t="s">
        <v>41</v>
      </c>
      <c r="E3664" t="s">
        <v>107</v>
      </c>
      <c r="F3664" t="s">
        <v>79</v>
      </c>
      <c r="G3664" t="s">
        <v>83</v>
      </c>
      <c r="H3664" t="s">
        <v>7</v>
      </c>
      <c r="I3664">
        <v>6</v>
      </c>
    </row>
    <row r="3665" spans="1:9" x14ac:dyDescent="0.35">
      <c r="A3665" t="s">
        <v>13</v>
      </c>
      <c r="B3665" s="75" t="str">
        <f t="shared" si="49"/>
        <v>Year ending September 2013</v>
      </c>
      <c r="C3665" t="s">
        <v>139</v>
      </c>
      <c r="D3665" t="s">
        <v>42</v>
      </c>
      <c r="E3665" t="s">
        <v>108</v>
      </c>
      <c r="F3665" t="s">
        <v>79</v>
      </c>
      <c r="G3665" t="s">
        <v>80</v>
      </c>
      <c r="H3665" t="s">
        <v>4</v>
      </c>
      <c r="I3665">
        <v>14</v>
      </c>
    </row>
    <row r="3666" spans="1:9" x14ac:dyDescent="0.35">
      <c r="A3666" t="s">
        <v>13</v>
      </c>
      <c r="B3666" s="75" t="str">
        <f t="shared" si="49"/>
        <v>Year ending September 2013</v>
      </c>
      <c r="C3666" t="s">
        <v>139</v>
      </c>
      <c r="D3666" t="s">
        <v>42</v>
      </c>
      <c r="E3666" t="s">
        <v>108</v>
      </c>
      <c r="F3666" t="s">
        <v>79</v>
      </c>
      <c r="G3666" t="s">
        <v>80</v>
      </c>
      <c r="H3666" t="s">
        <v>5</v>
      </c>
      <c r="I3666">
        <v>17</v>
      </c>
    </row>
    <row r="3667" spans="1:9" x14ac:dyDescent="0.35">
      <c r="A3667" t="s">
        <v>13</v>
      </c>
      <c r="B3667" s="75" t="str">
        <f t="shared" si="49"/>
        <v>Year ending September 2013</v>
      </c>
      <c r="C3667" t="s">
        <v>139</v>
      </c>
      <c r="D3667" t="s">
        <v>42</v>
      </c>
      <c r="E3667" t="s">
        <v>108</v>
      </c>
      <c r="F3667" t="s">
        <v>79</v>
      </c>
      <c r="G3667" t="s">
        <v>80</v>
      </c>
      <c r="H3667" t="s">
        <v>81</v>
      </c>
      <c r="I3667">
        <v>16</v>
      </c>
    </row>
    <row r="3668" spans="1:9" x14ac:dyDescent="0.35">
      <c r="A3668" t="s">
        <v>13</v>
      </c>
      <c r="B3668" s="75" t="str">
        <f t="shared" si="49"/>
        <v>Year ending September 2013</v>
      </c>
      <c r="C3668" t="s">
        <v>139</v>
      </c>
      <c r="D3668" t="s">
        <v>42</v>
      </c>
      <c r="E3668" t="s">
        <v>108</v>
      </c>
      <c r="F3668" t="s">
        <v>79</v>
      </c>
      <c r="G3668" t="s">
        <v>80</v>
      </c>
      <c r="H3668" t="s">
        <v>3</v>
      </c>
      <c r="I3668">
        <v>192</v>
      </c>
    </row>
    <row r="3669" spans="1:9" x14ac:dyDescent="0.35">
      <c r="A3669" t="s">
        <v>13</v>
      </c>
      <c r="B3669" s="75" t="str">
        <f t="shared" si="49"/>
        <v>Year ending September 2013</v>
      </c>
      <c r="C3669" t="s">
        <v>139</v>
      </c>
      <c r="D3669" t="s">
        <v>42</v>
      </c>
      <c r="E3669" t="s">
        <v>108</v>
      </c>
      <c r="F3669" t="s">
        <v>79</v>
      </c>
      <c r="G3669" t="s">
        <v>80</v>
      </c>
      <c r="H3669" t="s">
        <v>10</v>
      </c>
      <c r="I3669">
        <v>28</v>
      </c>
    </row>
    <row r="3670" spans="1:9" x14ac:dyDescent="0.35">
      <c r="A3670" t="s">
        <v>13</v>
      </c>
      <c r="B3670" s="75" t="str">
        <f t="shared" si="49"/>
        <v>Year ending September 2013</v>
      </c>
      <c r="C3670" t="s">
        <v>139</v>
      </c>
      <c r="D3670" t="s">
        <v>42</v>
      </c>
      <c r="E3670" t="s">
        <v>108</v>
      </c>
      <c r="F3670" t="s">
        <v>79</v>
      </c>
      <c r="G3670" t="s">
        <v>80</v>
      </c>
      <c r="H3670" t="s">
        <v>8</v>
      </c>
      <c r="I3670">
        <v>4</v>
      </c>
    </row>
    <row r="3671" spans="1:9" x14ac:dyDescent="0.35">
      <c r="A3671" t="s">
        <v>13</v>
      </c>
      <c r="B3671" s="75" t="str">
        <f t="shared" si="49"/>
        <v>Year ending September 2013</v>
      </c>
      <c r="C3671" t="s">
        <v>139</v>
      </c>
      <c r="D3671" t="s">
        <v>42</v>
      </c>
      <c r="E3671" t="s">
        <v>108</v>
      </c>
      <c r="F3671" t="s">
        <v>79</v>
      </c>
      <c r="G3671" t="s">
        <v>80</v>
      </c>
      <c r="H3671" t="s">
        <v>6</v>
      </c>
      <c r="I3671">
        <v>30</v>
      </c>
    </row>
    <row r="3672" spans="1:9" x14ac:dyDescent="0.35">
      <c r="A3672" t="s">
        <v>13</v>
      </c>
      <c r="B3672" s="75" t="str">
        <f t="shared" si="49"/>
        <v>Year ending September 2013</v>
      </c>
      <c r="C3672" t="s">
        <v>139</v>
      </c>
      <c r="D3672" t="s">
        <v>42</v>
      </c>
      <c r="E3672" t="s">
        <v>108</v>
      </c>
      <c r="F3672" t="s">
        <v>79</v>
      </c>
      <c r="G3672" t="s">
        <v>80</v>
      </c>
      <c r="H3672" t="s">
        <v>7</v>
      </c>
      <c r="I3672">
        <v>2</v>
      </c>
    </row>
    <row r="3673" spans="1:9" x14ac:dyDescent="0.35">
      <c r="A3673" t="s">
        <v>13</v>
      </c>
      <c r="B3673" s="75" t="str">
        <f t="shared" si="49"/>
        <v>Year ending September 2013</v>
      </c>
      <c r="C3673" t="s">
        <v>139</v>
      </c>
      <c r="D3673" t="s">
        <v>43</v>
      </c>
      <c r="E3673" t="s">
        <v>109</v>
      </c>
      <c r="F3673" t="s">
        <v>79</v>
      </c>
      <c r="G3673" t="s">
        <v>83</v>
      </c>
      <c r="H3673" t="s">
        <v>4</v>
      </c>
      <c r="I3673">
        <v>6</v>
      </c>
    </row>
    <row r="3674" spans="1:9" x14ac:dyDescent="0.35">
      <c r="A3674" t="s">
        <v>13</v>
      </c>
      <c r="B3674" s="75" t="str">
        <f t="shared" si="49"/>
        <v>Year ending September 2013</v>
      </c>
      <c r="C3674" t="s">
        <v>139</v>
      </c>
      <c r="D3674" t="s">
        <v>43</v>
      </c>
      <c r="E3674" t="s">
        <v>109</v>
      </c>
      <c r="F3674" t="s">
        <v>79</v>
      </c>
      <c r="G3674" t="s">
        <v>83</v>
      </c>
      <c r="H3674" t="s">
        <v>5</v>
      </c>
      <c r="I3674">
        <v>7</v>
      </c>
    </row>
    <row r="3675" spans="1:9" x14ac:dyDescent="0.35">
      <c r="A3675" t="s">
        <v>13</v>
      </c>
      <c r="B3675" s="75" t="str">
        <f t="shared" si="49"/>
        <v>Year ending September 2013</v>
      </c>
      <c r="C3675" t="s">
        <v>139</v>
      </c>
      <c r="D3675" t="s">
        <v>43</v>
      </c>
      <c r="E3675" t="s">
        <v>109</v>
      </c>
      <c r="F3675" t="s">
        <v>79</v>
      </c>
      <c r="G3675" t="s">
        <v>83</v>
      </c>
      <c r="H3675" t="s">
        <v>81</v>
      </c>
      <c r="I3675">
        <v>4</v>
      </c>
    </row>
    <row r="3676" spans="1:9" x14ac:dyDescent="0.35">
      <c r="A3676" t="s">
        <v>13</v>
      </c>
      <c r="B3676" s="75" t="str">
        <f t="shared" si="49"/>
        <v>Year ending September 2013</v>
      </c>
      <c r="C3676" t="s">
        <v>139</v>
      </c>
      <c r="D3676" t="s">
        <v>43</v>
      </c>
      <c r="E3676" t="s">
        <v>109</v>
      </c>
      <c r="F3676" t="s">
        <v>79</v>
      </c>
      <c r="G3676" t="s">
        <v>83</v>
      </c>
      <c r="H3676" t="s">
        <v>3</v>
      </c>
      <c r="I3676">
        <v>75</v>
      </c>
    </row>
    <row r="3677" spans="1:9" x14ac:dyDescent="0.35">
      <c r="A3677" t="s">
        <v>13</v>
      </c>
      <c r="B3677" s="75" t="str">
        <f t="shared" si="49"/>
        <v>Year ending September 2013</v>
      </c>
      <c r="C3677" t="s">
        <v>139</v>
      </c>
      <c r="D3677" t="s">
        <v>43</v>
      </c>
      <c r="E3677" t="s">
        <v>109</v>
      </c>
      <c r="F3677" t="s">
        <v>79</v>
      </c>
      <c r="G3677" t="s">
        <v>83</v>
      </c>
      <c r="H3677" t="s">
        <v>10</v>
      </c>
      <c r="I3677">
        <v>7</v>
      </c>
    </row>
    <row r="3678" spans="1:9" x14ac:dyDescent="0.35">
      <c r="A3678" t="s">
        <v>13</v>
      </c>
      <c r="B3678" s="75" t="str">
        <f t="shared" si="49"/>
        <v>Year ending September 2013</v>
      </c>
      <c r="C3678" t="s">
        <v>139</v>
      </c>
      <c r="D3678" t="s">
        <v>43</v>
      </c>
      <c r="E3678" t="s">
        <v>109</v>
      </c>
      <c r="F3678" t="s">
        <v>79</v>
      </c>
      <c r="G3678" t="s">
        <v>83</v>
      </c>
      <c r="H3678" t="s">
        <v>8</v>
      </c>
      <c r="I3678">
        <v>1</v>
      </c>
    </row>
    <row r="3679" spans="1:9" x14ac:dyDescent="0.35">
      <c r="A3679" t="s">
        <v>13</v>
      </c>
      <c r="B3679" s="75" t="str">
        <f t="shared" si="49"/>
        <v>Year ending September 2013</v>
      </c>
      <c r="C3679" t="s">
        <v>139</v>
      </c>
      <c r="D3679" t="s">
        <v>43</v>
      </c>
      <c r="E3679" t="s">
        <v>109</v>
      </c>
      <c r="F3679" t="s">
        <v>79</v>
      </c>
      <c r="G3679" t="s">
        <v>83</v>
      </c>
      <c r="H3679" t="s">
        <v>6</v>
      </c>
      <c r="I3679">
        <v>14</v>
      </c>
    </row>
    <row r="3680" spans="1:9" x14ac:dyDescent="0.35">
      <c r="A3680" t="s">
        <v>13</v>
      </c>
      <c r="B3680" s="75" t="str">
        <f t="shared" si="49"/>
        <v>Year ending September 2013</v>
      </c>
      <c r="C3680" t="s">
        <v>139</v>
      </c>
      <c r="D3680" t="s">
        <v>43</v>
      </c>
      <c r="E3680" t="s">
        <v>109</v>
      </c>
      <c r="F3680" t="s">
        <v>79</v>
      </c>
      <c r="G3680" t="s">
        <v>83</v>
      </c>
      <c r="H3680" t="s">
        <v>7</v>
      </c>
      <c r="I3680">
        <v>7</v>
      </c>
    </row>
    <row r="3681" spans="1:9" x14ac:dyDescent="0.35">
      <c r="A3681" t="s">
        <v>13</v>
      </c>
      <c r="B3681" s="75" t="str">
        <f t="shared" si="49"/>
        <v>Year ending September 2013</v>
      </c>
      <c r="C3681" t="s">
        <v>139</v>
      </c>
      <c r="D3681" t="s">
        <v>44</v>
      </c>
      <c r="E3681" t="s">
        <v>110</v>
      </c>
      <c r="F3681" t="s">
        <v>79</v>
      </c>
      <c r="G3681" t="s">
        <v>87</v>
      </c>
      <c r="H3681" t="s">
        <v>4</v>
      </c>
      <c r="I3681">
        <v>13</v>
      </c>
    </row>
    <row r="3682" spans="1:9" x14ac:dyDescent="0.35">
      <c r="A3682" t="s">
        <v>13</v>
      </c>
      <c r="B3682" s="75" t="str">
        <f t="shared" si="49"/>
        <v>Year ending September 2013</v>
      </c>
      <c r="C3682" t="s">
        <v>139</v>
      </c>
      <c r="D3682" t="s">
        <v>44</v>
      </c>
      <c r="E3682" t="s">
        <v>110</v>
      </c>
      <c r="F3682" t="s">
        <v>79</v>
      </c>
      <c r="G3682" t="s">
        <v>87</v>
      </c>
      <c r="H3682" t="s">
        <v>5</v>
      </c>
      <c r="I3682">
        <v>1</v>
      </c>
    </row>
    <row r="3683" spans="1:9" x14ac:dyDescent="0.35">
      <c r="A3683" t="s">
        <v>13</v>
      </c>
      <c r="B3683" s="75" t="str">
        <f t="shared" si="49"/>
        <v>Year ending September 2013</v>
      </c>
      <c r="C3683" t="s">
        <v>139</v>
      </c>
      <c r="D3683" t="s">
        <v>44</v>
      </c>
      <c r="E3683" t="s">
        <v>110</v>
      </c>
      <c r="F3683" t="s">
        <v>79</v>
      </c>
      <c r="G3683" t="s">
        <v>87</v>
      </c>
      <c r="H3683" t="s">
        <v>81</v>
      </c>
      <c r="I3683">
        <v>1</v>
      </c>
    </row>
    <row r="3684" spans="1:9" x14ac:dyDescent="0.35">
      <c r="A3684" t="s">
        <v>13</v>
      </c>
      <c r="B3684" s="75" t="str">
        <f t="shared" si="49"/>
        <v>Year ending September 2013</v>
      </c>
      <c r="C3684" t="s">
        <v>139</v>
      </c>
      <c r="D3684" t="s">
        <v>44</v>
      </c>
      <c r="E3684" t="s">
        <v>110</v>
      </c>
      <c r="F3684" t="s">
        <v>79</v>
      </c>
      <c r="G3684" t="s">
        <v>87</v>
      </c>
      <c r="H3684" t="s">
        <v>3</v>
      </c>
      <c r="I3684">
        <v>53</v>
      </c>
    </row>
    <row r="3685" spans="1:9" x14ac:dyDescent="0.35">
      <c r="A3685" t="s">
        <v>13</v>
      </c>
      <c r="B3685" s="75" t="str">
        <f t="shared" si="49"/>
        <v>Year ending September 2013</v>
      </c>
      <c r="C3685" t="s">
        <v>139</v>
      </c>
      <c r="D3685" t="s">
        <v>44</v>
      </c>
      <c r="E3685" t="s">
        <v>110</v>
      </c>
      <c r="F3685" t="s">
        <v>79</v>
      </c>
      <c r="G3685" t="s">
        <v>87</v>
      </c>
      <c r="H3685" t="s">
        <v>10</v>
      </c>
      <c r="I3685">
        <v>6</v>
      </c>
    </row>
    <row r="3686" spans="1:9" x14ac:dyDescent="0.35">
      <c r="A3686" t="s">
        <v>13</v>
      </c>
      <c r="B3686" s="75" t="str">
        <f t="shared" si="49"/>
        <v>Year ending September 2013</v>
      </c>
      <c r="C3686" t="s">
        <v>139</v>
      </c>
      <c r="D3686" t="s">
        <v>44</v>
      </c>
      <c r="E3686" t="s">
        <v>110</v>
      </c>
      <c r="F3686" t="s">
        <v>79</v>
      </c>
      <c r="G3686" t="s">
        <v>87</v>
      </c>
      <c r="H3686" t="s">
        <v>6</v>
      </c>
      <c r="I3686">
        <v>4</v>
      </c>
    </row>
    <row r="3687" spans="1:9" x14ac:dyDescent="0.35">
      <c r="A3687" t="s">
        <v>13</v>
      </c>
      <c r="B3687" s="75" t="str">
        <f t="shared" si="49"/>
        <v>Year ending September 2013</v>
      </c>
      <c r="C3687" t="s">
        <v>139</v>
      </c>
      <c r="D3687" t="s">
        <v>45</v>
      </c>
      <c r="E3687" t="s">
        <v>111</v>
      </c>
      <c r="F3687" t="s">
        <v>99</v>
      </c>
      <c r="G3687" t="s">
        <v>80</v>
      </c>
      <c r="H3687" t="s">
        <v>4</v>
      </c>
      <c r="I3687">
        <v>16</v>
      </c>
    </row>
    <row r="3688" spans="1:9" x14ac:dyDescent="0.35">
      <c r="A3688" t="s">
        <v>13</v>
      </c>
      <c r="B3688" s="75" t="str">
        <f t="shared" si="49"/>
        <v>Year ending September 2013</v>
      </c>
      <c r="C3688" t="s">
        <v>139</v>
      </c>
      <c r="D3688" t="s">
        <v>45</v>
      </c>
      <c r="E3688" t="s">
        <v>111</v>
      </c>
      <c r="F3688" t="s">
        <v>99</v>
      </c>
      <c r="G3688" t="s">
        <v>80</v>
      </c>
      <c r="H3688" t="s">
        <v>5</v>
      </c>
      <c r="I3688">
        <v>29</v>
      </c>
    </row>
    <row r="3689" spans="1:9" x14ac:dyDescent="0.35">
      <c r="A3689" t="s">
        <v>13</v>
      </c>
      <c r="B3689" s="75" t="str">
        <f t="shared" si="49"/>
        <v>Year ending September 2013</v>
      </c>
      <c r="C3689" t="s">
        <v>139</v>
      </c>
      <c r="D3689" t="s">
        <v>45</v>
      </c>
      <c r="E3689" t="s">
        <v>111</v>
      </c>
      <c r="F3689" t="s">
        <v>99</v>
      </c>
      <c r="G3689" t="s">
        <v>80</v>
      </c>
      <c r="H3689" t="s">
        <v>81</v>
      </c>
      <c r="I3689">
        <v>6</v>
      </c>
    </row>
    <row r="3690" spans="1:9" x14ac:dyDescent="0.35">
      <c r="A3690" t="s">
        <v>13</v>
      </c>
      <c r="B3690" s="75" t="str">
        <f t="shared" si="49"/>
        <v>Year ending September 2013</v>
      </c>
      <c r="C3690" t="s">
        <v>139</v>
      </c>
      <c r="D3690" t="s">
        <v>45</v>
      </c>
      <c r="E3690" t="s">
        <v>111</v>
      </c>
      <c r="F3690" t="s">
        <v>99</v>
      </c>
      <c r="G3690" t="s">
        <v>80</v>
      </c>
      <c r="H3690" t="s">
        <v>3</v>
      </c>
      <c r="I3690">
        <v>249</v>
      </c>
    </row>
    <row r="3691" spans="1:9" x14ac:dyDescent="0.35">
      <c r="A3691" t="s">
        <v>13</v>
      </c>
      <c r="B3691" s="75" t="str">
        <f t="shared" si="49"/>
        <v>Year ending September 2013</v>
      </c>
      <c r="C3691" t="s">
        <v>139</v>
      </c>
      <c r="D3691" t="s">
        <v>45</v>
      </c>
      <c r="E3691" t="s">
        <v>111</v>
      </c>
      <c r="F3691" t="s">
        <v>99</v>
      </c>
      <c r="G3691" t="s">
        <v>80</v>
      </c>
      <c r="H3691" t="s">
        <v>10</v>
      </c>
      <c r="I3691">
        <v>33</v>
      </c>
    </row>
    <row r="3692" spans="1:9" x14ac:dyDescent="0.35">
      <c r="A3692" t="s">
        <v>13</v>
      </c>
      <c r="B3692" s="75" t="str">
        <f t="shared" si="49"/>
        <v>Year ending September 2013</v>
      </c>
      <c r="C3692" t="s">
        <v>139</v>
      </c>
      <c r="D3692" t="s">
        <v>45</v>
      </c>
      <c r="E3692" t="s">
        <v>111</v>
      </c>
      <c r="F3692" t="s">
        <v>99</v>
      </c>
      <c r="G3692" t="s">
        <v>80</v>
      </c>
      <c r="H3692" t="s">
        <v>8</v>
      </c>
      <c r="I3692">
        <v>5</v>
      </c>
    </row>
    <row r="3693" spans="1:9" x14ac:dyDescent="0.35">
      <c r="A3693" t="s">
        <v>13</v>
      </c>
      <c r="B3693" s="75" t="str">
        <f t="shared" si="49"/>
        <v>Year ending September 2013</v>
      </c>
      <c r="C3693" t="s">
        <v>139</v>
      </c>
      <c r="D3693" t="s">
        <v>45</v>
      </c>
      <c r="E3693" t="s">
        <v>111</v>
      </c>
      <c r="F3693" t="s">
        <v>99</v>
      </c>
      <c r="G3693" t="s">
        <v>80</v>
      </c>
      <c r="H3693" t="s">
        <v>6</v>
      </c>
      <c r="I3693">
        <v>56</v>
      </c>
    </row>
    <row r="3694" spans="1:9" x14ac:dyDescent="0.35">
      <c r="A3694" t="s">
        <v>13</v>
      </c>
      <c r="B3694" s="75" t="str">
        <f t="shared" si="49"/>
        <v>Year ending September 2013</v>
      </c>
      <c r="C3694" t="s">
        <v>139</v>
      </c>
      <c r="D3694" t="s">
        <v>45</v>
      </c>
      <c r="E3694" t="s">
        <v>111</v>
      </c>
      <c r="F3694" t="s">
        <v>99</v>
      </c>
      <c r="G3694" t="s">
        <v>80</v>
      </c>
      <c r="H3694" t="s">
        <v>7</v>
      </c>
      <c r="I3694">
        <v>5</v>
      </c>
    </row>
    <row r="3695" spans="1:9" x14ac:dyDescent="0.35">
      <c r="A3695" t="s">
        <v>13</v>
      </c>
      <c r="B3695" s="75" t="str">
        <f t="shared" si="49"/>
        <v>Year ending September 2013</v>
      </c>
      <c r="C3695" t="s">
        <v>139</v>
      </c>
      <c r="D3695" t="s">
        <v>46</v>
      </c>
      <c r="E3695" t="s">
        <v>112</v>
      </c>
      <c r="F3695" t="s">
        <v>79</v>
      </c>
      <c r="G3695" t="s">
        <v>87</v>
      </c>
      <c r="H3695" t="s">
        <v>4</v>
      </c>
      <c r="I3695">
        <v>20</v>
      </c>
    </row>
    <row r="3696" spans="1:9" x14ac:dyDescent="0.35">
      <c r="A3696" t="s">
        <v>13</v>
      </c>
      <c r="B3696" s="75" t="str">
        <f t="shared" si="49"/>
        <v>Year ending September 2013</v>
      </c>
      <c r="C3696" t="s">
        <v>139</v>
      </c>
      <c r="D3696" t="s">
        <v>46</v>
      </c>
      <c r="E3696" t="s">
        <v>112</v>
      </c>
      <c r="F3696" t="s">
        <v>79</v>
      </c>
      <c r="G3696" t="s">
        <v>87</v>
      </c>
      <c r="H3696" t="s">
        <v>5</v>
      </c>
      <c r="I3696">
        <v>5</v>
      </c>
    </row>
    <row r="3697" spans="1:9" x14ac:dyDescent="0.35">
      <c r="A3697" t="s">
        <v>13</v>
      </c>
      <c r="B3697" s="75" t="str">
        <f t="shared" si="49"/>
        <v>Year ending September 2013</v>
      </c>
      <c r="C3697" t="s">
        <v>139</v>
      </c>
      <c r="D3697" t="s">
        <v>46</v>
      </c>
      <c r="E3697" t="s">
        <v>112</v>
      </c>
      <c r="F3697" t="s">
        <v>79</v>
      </c>
      <c r="G3697" t="s">
        <v>87</v>
      </c>
      <c r="H3697" t="s">
        <v>81</v>
      </c>
      <c r="I3697">
        <v>1</v>
      </c>
    </row>
    <row r="3698" spans="1:9" x14ac:dyDescent="0.35">
      <c r="A3698" t="s">
        <v>13</v>
      </c>
      <c r="B3698" s="75" t="str">
        <f t="shared" si="49"/>
        <v>Year ending September 2013</v>
      </c>
      <c r="C3698" t="s">
        <v>139</v>
      </c>
      <c r="D3698" t="s">
        <v>46</v>
      </c>
      <c r="E3698" t="s">
        <v>112</v>
      </c>
      <c r="F3698" t="s">
        <v>79</v>
      </c>
      <c r="G3698" t="s">
        <v>87</v>
      </c>
      <c r="H3698" t="s">
        <v>3</v>
      </c>
      <c r="I3698">
        <v>62</v>
      </c>
    </row>
    <row r="3699" spans="1:9" x14ac:dyDescent="0.35">
      <c r="A3699" t="s">
        <v>13</v>
      </c>
      <c r="B3699" s="75" t="str">
        <f t="shared" si="49"/>
        <v>Year ending September 2013</v>
      </c>
      <c r="C3699" t="s">
        <v>139</v>
      </c>
      <c r="D3699" t="s">
        <v>46</v>
      </c>
      <c r="E3699" t="s">
        <v>112</v>
      </c>
      <c r="F3699" t="s">
        <v>79</v>
      </c>
      <c r="G3699" t="s">
        <v>87</v>
      </c>
      <c r="H3699" t="s">
        <v>10</v>
      </c>
      <c r="I3699">
        <v>17</v>
      </c>
    </row>
    <row r="3700" spans="1:9" x14ac:dyDescent="0.35">
      <c r="A3700" t="s">
        <v>13</v>
      </c>
      <c r="B3700" s="75" t="str">
        <f t="shared" si="49"/>
        <v>Year ending September 2013</v>
      </c>
      <c r="C3700" t="s">
        <v>139</v>
      </c>
      <c r="D3700" t="s">
        <v>46</v>
      </c>
      <c r="E3700" t="s">
        <v>112</v>
      </c>
      <c r="F3700" t="s">
        <v>79</v>
      </c>
      <c r="G3700" t="s">
        <v>87</v>
      </c>
      <c r="H3700" t="s">
        <v>6</v>
      </c>
      <c r="I3700">
        <v>18</v>
      </c>
    </row>
    <row r="3701" spans="1:9" x14ac:dyDescent="0.35">
      <c r="A3701" t="s">
        <v>13</v>
      </c>
      <c r="B3701" s="75" t="str">
        <f t="shared" si="49"/>
        <v>Year ending September 2013</v>
      </c>
      <c r="C3701" t="s">
        <v>139</v>
      </c>
      <c r="D3701" t="s">
        <v>46</v>
      </c>
      <c r="E3701" t="s">
        <v>112</v>
      </c>
      <c r="F3701" t="s">
        <v>79</v>
      </c>
      <c r="G3701" t="s">
        <v>87</v>
      </c>
      <c r="H3701" t="s">
        <v>7</v>
      </c>
      <c r="I3701">
        <v>5</v>
      </c>
    </row>
    <row r="3702" spans="1:9" x14ac:dyDescent="0.35">
      <c r="A3702" t="s">
        <v>13</v>
      </c>
      <c r="B3702" s="75" t="str">
        <f t="shared" si="49"/>
        <v>Year ending September 2013</v>
      </c>
      <c r="C3702" t="s">
        <v>139</v>
      </c>
      <c r="D3702" t="s">
        <v>47</v>
      </c>
      <c r="E3702" t="s">
        <v>113</v>
      </c>
      <c r="F3702" t="s">
        <v>79</v>
      </c>
      <c r="G3702" t="s">
        <v>87</v>
      </c>
      <c r="H3702" t="s">
        <v>4</v>
      </c>
      <c r="I3702">
        <v>12</v>
      </c>
    </row>
    <row r="3703" spans="1:9" x14ac:dyDescent="0.35">
      <c r="A3703" t="s">
        <v>13</v>
      </c>
      <c r="B3703" s="75" t="str">
        <f t="shared" si="49"/>
        <v>Year ending September 2013</v>
      </c>
      <c r="C3703" t="s">
        <v>139</v>
      </c>
      <c r="D3703" t="s">
        <v>47</v>
      </c>
      <c r="E3703" t="s">
        <v>113</v>
      </c>
      <c r="F3703" t="s">
        <v>79</v>
      </c>
      <c r="G3703" t="s">
        <v>87</v>
      </c>
      <c r="H3703" t="s">
        <v>5</v>
      </c>
      <c r="I3703">
        <v>6</v>
      </c>
    </row>
    <row r="3704" spans="1:9" x14ac:dyDescent="0.35">
      <c r="A3704" t="s">
        <v>13</v>
      </c>
      <c r="B3704" s="75" t="str">
        <f t="shared" si="49"/>
        <v>Year ending September 2013</v>
      </c>
      <c r="C3704" t="s">
        <v>139</v>
      </c>
      <c r="D3704" t="s">
        <v>47</v>
      </c>
      <c r="E3704" t="s">
        <v>113</v>
      </c>
      <c r="F3704" t="s">
        <v>79</v>
      </c>
      <c r="G3704" t="s">
        <v>87</v>
      </c>
      <c r="H3704" t="s">
        <v>81</v>
      </c>
      <c r="I3704">
        <v>1</v>
      </c>
    </row>
    <row r="3705" spans="1:9" x14ac:dyDescent="0.35">
      <c r="A3705" t="s">
        <v>13</v>
      </c>
      <c r="B3705" s="75" t="str">
        <f t="shared" si="49"/>
        <v>Year ending September 2013</v>
      </c>
      <c r="C3705" t="s">
        <v>139</v>
      </c>
      <c r="D3705" t="s">
        <v>47</v>
      </c>
      <c r="E3705" t="s">
        <v>113</v>
      </c>
      <c r="F3705" t="s">
        <v>79</v>
      </c>
      <c r="G3705" t="s">
        <v>87</v>
      </c>
      <c r="H3705" t="s">
        <v>3</v>
      </c>
      <c r="I3705">
        <v>62</v>
      </c>
    </row>
    <row r="3706" spans="1:9" x14ac:dyDescent="0.35">
      <c r="A3706" t="s">
        <v>13</v>
      </c>
      <c r="B3706" s="75" t="str">
        <f t="shared" si="49"/>
        <v>Year ending September 2013</v>
      </c>
      <c r="C3706" t="s">
        <v>139</v>
      </c>
      <c r="D3706" t="s">
        <v>47</v>
      </c>
      <c r="E3706" t="s">
        <v>113</v>
      </c>
      <c r="F3706" t="s">
        <v>79</v>
      </c>
      <c r="G3706" t="s">
        <v>87</v>
      </c>
      <c r="H3706" t="s">
        <v>10</v>
      </c>
      <c r="I3706">
        <v>12</v>
      </c>
    </row>
    <row r="3707" spans="1:9" x14ac:dyDescent="0.35">
      <c r="A3707" t="s">
        <v>13</v>
      </c>
      <c r="B3707" s="75" t="str">
        <f t="shared" si="49"/>
        <v>Year ending September 2013</v>
      </c>
      <c r="C3707" t="s">
        <v>139</v>
      </c>
      <c r="D3707" t="s">
        <v>47</v>
      </c>
      <c r="E3707" t="s">
        <v>113</v>
      </c>
      <c r="F3707" t="s">
        <v>79</v>
      </c>
      <c r="G3707" t="s">
        <v>87</v>
      </c>
      <c r="H3707" t="s">
        <v>6</v>
      </c>
      <c r="I3707">
        <v>8</v>
      </c>
    </row>
    <row r="3708" spans="1:9" x14ac:dyDescent="0.35">
      <c r="A3708" t="s">
        <v>13</v>
      </c>
      <c r="B3708" s="75" t="str">
        <f t="shared" si="49"/>
        <v>Year ending September 2013</v>
      </c>
      <c r="C3708" t="s">
        <v>139</v>
      </c>
      <c r="D3708" t="s">
        <v>47</v>
      </c>
      <c r="E3708" t="s">
        <v>113</v>
      </c>
      <c r="F3708" t="s">
        <v>79</v>
      </c>
      <c r="G3708" t="s">
        <v>87</v>
      </c>
      <c r="H3708" t="s">
        <v>7</v>
      </c>
      <c r="I3708">
        <v>2</v>
      </c>
    </row>
    <row r="3709" spans="1:9" x14ac:dyDescent="0.35">
      <c r="A3709" t="s">
        <v>13</v>
      </c>
      <c r="B3709" s="75" t="str">
        <f t="shared" si="49"/>
        <v>Year ending September 2013</v>
      </c>
      <c r="C3709" t="s">
        <v>139</v>
      </c>
      <c r="D3709" t="s">
        <v>48</v>
      </c>
      <c r="E3709" t="s">
        <v>114</v>
      </c>
      <c r="F3709" t="s">
        <v>79</v>
      </c>
      <c r="G3709" t="s">
        <v>83</v>
      </c>
      <c r="H3709" t="s">
        <v>4</v>
      </c>
      <c r="I3709">
        <v>11</v>
      </c>
    </row>
    <row r="3710" spans="1:9" x14ac:dyDescent="0.35">
      <c r="A3710" t="s">
        <v>13</v>
      </c>
      <c r="B3710" s="75" t="str">
        <f t="shared" si="49"/>
        <v>Year ending September 2013</v>
      </c>
      <c r="C3710" t="s">
        <v>139</v>
      </c>
      <c r="D3710" t="s">
        <v>48</v>
      </c>
      <c r="E3710" t="s">
        <v>114</v>
      </c>
      <c r="F3710" t="s">
        <v>79</v>
      </c>
      <c r="G3710" t="s">
        <v>83</v>
      </c>
      <c r="H3710" t="s">
        <v>5</v>
      </c>
      <c r="I3710">
        <v>2</v>
      </c>
    </row>
    <row r="3711" spans="1:9" x14ac:dyDescent="0.35">
      <c r="A3711" t="s">
        <v>13</v>
      </c>
      <c r="B3711" s="75" t="str">
        <f t="shared" si="49"/>
        <v>Year ending September 2013</v>
      </c>
      <c r="C3711" t="s">
        <v>139</v>
      </c>
      <c r="D3711" t="s">
        <v>48</v>
      </c>
      <c r="E3711" t="s">
        <v>114</v>
      </c>
      <c r="F3711" t="s">
        <v>79</v>
      </c>
      <c r="G3711" t="s">
        <v>83</v>
      </c>
      <c r="H3711" t="s">
        <v>81</v>
      </c>
      <c r="I3711">
        <v>5</v>
      </c>
    </row>
    <row r="3712" spans="1:9" x14ac:dyDescent="0.35">
      <c r="A3712" t="s">
        <v>13</v>
      </c>
      <c r="B3712" s="75" t="str">
        <f t="shared" si="49"/>
        <v>Year ending September 2013</v>
      </c>
      <c r="C3712" t="s">
        <v>139</v>
      </c>
      <c r="D3712" t="s">
        <v>48</v>
      </c>
      <c r="E3712" t="s">
        <v>114</v>
      </c>
      <c r="F3712" t="s">
        <v>79</v>
      </c>
      <c r="G3712" t="s">
        <v>83</v>
      </c>
      <c r="H3712" t="s">
        <v>3</v>
      </c>
      <c r="I3712">
        <v>70</v>
      </c>
    </row>
    <row r="3713" spans="1:9" x14ac:dyDescent="0.35">
      <c r="A3713" t="s">
        <v>13</v>
      </c>
      <c r="B3713" s="75" t="str">
        <f t="shared" si="49"/>
        <v>Year ending September 2013</v>
      </c>
      <c r="C3713" t="s">
        <v>139</v>
      </c>
      <c r="D3713" t="s">
        <v>48</v>
      </c>
      <c r="E3713" t="s">
        <v>114</v>
      </c>
      <c r="F3713" t="s">
        <v>79</v>
      </c>
      <c r="G3713" t="s">
        <v>83</v>
      </c>
      <c r="H3713" t="s">
        <v>10</v>
      </c>
      <c r="I3713">
        <v>12</v>
      </c>
    </row>
    <row r="3714" spans="1:9" x14ac:dyDescent="0.35">
      <c r="A3714" t="s">
        <v>13</v>
      </c>
      <c r="B3714" s="75" t="str">
        <f t="shared" ref="B3714:B3777" si="50">IF(OR(C3714="2009/10 Jan, Feb, Mar",C3714="2010/11 Apr, May, Jun",C3714="2010/11 Jul, Aug, Sep",C3714="2009/10 Oct, Nov, Dec"),"Year ending September 2010",IF(OR(C3714="2010/11 Jan, Feb, Mar",C3714="2011/12 Apr, May, Jun",C3714="2011/12 Jul, Aug, Sep",C3714="2010/11 Oct, Nov, Dec"),"Year ending September 2011",IF(OR(C3714="2011/12 Jan, Feb, Mar",C3714="2012/13 Apr, May, Jun",C3714="2012/13 Jul, Aug, Sep",C3714="2011/12 Oct, Nov, Dec"),"Year ending September 2012",IF(OR(C3714="2012/13 Jan, Feb, Mar",C3714="2013/14 Apr, May, Jun",C3714="2013/14 Jul, Aug, Sep",C3714="2012/13 Oct, Nov, Dec"),"Year ending September 2013",IF(OR(C3714="2013/14 Jan, Feb, Mar",C3714="2014/15 Apr, May, Jun",C3714="2014/15 Jul, Aug, Sep",C3714="2013/14 Oct, Nov, Dec"),"Year ending September 2014",IF(OR(C3714="2014/15 Jan, Feb, Mar",C3714="2015/16 Apr, May, Jun",C3714="2015/16 Jul, Aug, Sep",C3714="2014/15 Oct, Nov, Dec"),"Year ending September 2015",IF(OR(C3714="2015/16 Jan, Feb, Mar",C3714="2016/17 Apr, May, Jun",C3714="2016/17 Jul, Aug, Sep",C3714="2015/16 Oct, Nov, Dec"),"Year ending September 2016",IF(OR(C3714="2016/17 Jan, Feb, Mar",C3714="2017/18 Apr, May, Jun",C3714="2017/18 Jul, Aug, Sep",C3714="2016/17 Oct, Nov, Dec"),"Year ending September 2017",IF(OR(C3714="2017/18 Jan, Feb, Mar",C3714="2018/19 Apr, May, Jun",C3714="2018/19 Jul, Aug, Sep",C3714="2017/18 Oct, Nov, Dec"),"Year ending September 2018",IF(OR(C3714="2018/19 Jan, Feb, Mar",C3714="2019/20 Apr, May, Jun",C3714="2019/20 Jul, Aug, Sep",C3714="2018/19 Oct, Nov, Dec"),"Year ending September 2019",""))))))))))</f>
        <v>Year ending September 2013</v>
      </c>
      <c r="C3714" t="s">
        <v>139</v>
      </c>
      <c r="D3714" t="s">
        <v>48</v>
      </c>
      <c r="E3714" t="s">
        <v>114</v>
      </c>
      <c r="F3714" t="s">
        <v>79</v>
      </c>
      <c r="G3714" t="s">
        <v>83</v>
      </c>
      <c r="H3714" t="s">
        <v>6</v>
      </c>
      <c r="I3714">
        <v>11</v>
      </c>
    </row>
    <row r="3715" spans="1:9" x14ac:dyDescent="0.35">
      <c r="A3715" t="s">
        <v>13</v>
      </c>
      <c r="B3715" s="75" t="str">
        <f t="shared" si="50"/>
        <v>Year ending September 2013</v>
      </c>
      <c r="C3715" t="s">
        <v>139</v>
      </c>
      <c r="D3715" t="s">
        <v>48</v>
      </c>
      <c r="E3715" t="s">
        <v>114</v>
      </c>
      <c r="F3715" t="s">
        <v>79</v>
      </c>
      <c r="G3715" t="s">
        <v>83</v>
      </c>
      <c r="H3715" t="s">
        <v>7</v>
      </c>
      <c r="I3715">
        <v>1</v>
      </c>
    </row>
    <row r="3716" spans="1:9" x14ac:dyDescent="0.35">
      <c r="A3716" t="s">
        <v>13</v>
      </c>
      <c r="B3716" s="75" t="str">
        <f t="shared" si="50"/>
        <v>Year ending September 2013</v>
      </c>
      <c r="C3716" t="s">
        <v>139</v>
      </c>
      <c r="D3716" t="s">
        <v>49</v>
      </c>
      <c r="E3716" t="s">
        <v>115</v>
      </c>
      <c r="F3716" t="s">
        <v>79</v>
      </c>
      <c r="G3716" t="s">
        <v>87</v>
      </c>
      <c r="H3716" t="s">
        <v>4</v>
      </c>
      <c r="I3716">
        <v>5</v>
      </c>
    </row>
    <row r="3717" spans="1:9" x14ac:dyDescent="0.35">
      <c r="A3717" t="s">
        <v>13</v>
      </c>
      <c r="B3717" s="75" t="str">
        <f t="shared" si="50"/>
        <v>Year ending September 2013</v>
      </c>
      <c r="C3717" t="s">
        <v>139</v>
      </c>
      <c r="D3717" t="s">
        <v>49</v>
      </c>
      <c r="E3717" t="s">
        <v>115</v>
      </c>
      <c r="F3717" t="s">
        <v>79</v>
      </c>
      <c r="G3717" t="s">
        <v>87</v>
      </c>
      <c r="H3717" t="s">
        <v>3</v>
      </c>
      <c r="I3717">
        <v>33</v>
      </c>
    </row>
    <row r="3718" spans="1:9" x14ac:dyDescent="0.35">
      <c r="A3718" t="s">
        <v>13</v>
      </c>
      <c r="B3718" s="75" t="str">
        <f t="shared" si="50"/>
        <v>Year ending September 2013</v>
      </c>
      <c r="C3718" t="s">
        <v>139</v>
      </c>
      <c r="D3718" t="s">
        <v>49</v>
      </c>
      <c r="E3718" t="s">
        <v>115</v>
      </c>
      <c r="F3718" t="s">
        <v>79</v>
      </c>
      <c r="G3718" t="s">
        <v>87</v>
      </c>
      <c r="H3718" t="s">
        <v>10</v>
      </c>
      <c r="I3718">
        <v>6</v>
      </c>
    </row>
    <row r="3719" spans="1:9" x14ac:dyDescent="0.35">
      <c r="A3719" t="s">
        <v>13</v>
      </c>
      <c r="B3719" s="75" t="str">
        <f t="shared" si="50"/>
        <v>Year ending September 2013</v>
      </c>
      <c r="C3719" t="s">
        <v>139</v>
      </c>
      <c r="D3719" t="s">
        <v>49</v>
      </c>
      <c r="E3719" t="s">
        <v>115</v>
      </c>
      <c r="F3719" t="s">
        <v>79</v>
      </c>
      <c r="G3719" t="s">
        <v>87</v>
      </c>
      <c r="H3719" t="s">
        <v>6</v>
      </c>
      <c r="I3719">
        <v>2</v>
      </c>
    </row>
    <row r="3720" spans="1:9" x14ac:dyDescent="0.35">
      <c r="A3720" t="s">
        <v>13</v>
      </c>
      <c r="B3720" s="75" t="str">
        <f t="shared" si="50"/>
        <v>Year ending September 2013</v>
      </c>
      <c r="C3720" t="s">
        <v>139</v>
      </c>
      <c r="D3720" t="s">
        <v>50</v>
      </c>
      <c r="E3720" t="s">
        <v>116</v>
      </c>
      <c r="F3720" t="s">
        <v>79</v>
      </c>
      <c r="G3720" t="s">
        <v>80</v>
      </c>
      <c r="H3720" t="s">
        <v>4</v>
      </c>
      <c r="I3720">
        <v>19</v>
      </c>
    </row>
    <row r="3721" spans="1:9" x14ac:dyDescent="0.35">
      <c r="A3721" t="s">
        <v>13</v>
      </c>
      <c r="B3721" s="75" t="str">
        <f t="shared" si="50"/>
        <v>Year ending September 2013</v>
      </c>
      <c r="C3721" t="s">
        <v>139</v>
      </c>
      <c r="D3721" t="s">
        <v>50</v>
      </c>
      <c r="E3721" t="s">
        <v>116</v>
      </c>
      <c r="F3721" t="s">
        <v>79</v>
      </c>
      <c r="G3721" t="s">
        <v>80</v>
      </c>
      <c r="H3721" t="s">
        <v>5</v>
      </c>
      <c r="I3721">
        <v>10</v>
      </c>
    </row>
    <row r="3722" spans="1:9" x14ac:dyDescent="0.35">
      <c r="A3722" t="s">
        <v>13</v>
      </c>
      <c r="B3722" s="75" t="str">
        <f t="shared" si="50"/>
        <v>Year ending September 2013</v>
      </c>
      <c r="C3722" t="s">
        <v>139</v>
      </c>
      <c r="D3722" t="s">
        <v>50</v>
      </c>
      <c r="E3722" t="s">
        <v>116</v>
      </c>
      <c r="F3722" t="s">
        <v>79</v>
      </c>
      <c r="G3722" t="s">
        <v>80</v>
      </c>
      <c r="H3722" t="s">
        <v>81</v>
      </c>
      <c r="I3722">
        <v>4</v>
      </c>
    </row>
    <row r="3723" spans="1:9" x14ac:dyDescent="0.35">
      <c r="A3723" t="s">
        <v>13</v>
      </c>
      <c r="B3723" s="75" t="str">
        <f t="shared" si="50"/>
        <v>Year ending September 2013</v>
      </c>
      <c r="C3723" t="s">
        <v>139</v>
      </c>
      <c r="D3723" t="s">
        <v>50</v>
      </c>
      <c r="E3723" t="s">
        <v>116</v>
      </c>
      <c r="F3723" t="s">
        <v>79</v>
      </c>
      <c r="G3723" t="s">
        <v>80</v>
      </c>
      <c r="H3723" t="s">
        <v>3</v>
      </c>
      <c r="I3723">
        <v>108</v>
      </c>
    </row>
    <row r="3724" spans="1:9" x14ac:dyDescent="0.35">
      <c r="A3724" t="s">
        <v>13</v>
      </c>
      <c r="B3724" s="75" t="str">
        <f t="shared" si="50"/>
        <v>Year ending September 2013</v>
      </c>
      <c r="C3724" t="s">
        <v>139</v>
      </c>
      <c r="D3724" t="s">
        <v>50</v>
      </c>
      <c r="E3724" t="s">
        <v>116</v>
      </c>
      <c r="F3724" t="s">
        <v>79</v>
      </c>
      <c r="G3724" t="s">
        <v>80</v>
      </c>
      <c r="H3724" t="s">
        <v>10</v>
      </c>
      <c r="I3724">
        <v>14</v>
      </c>
    </row>
    <row r="3725" spans="1:9" x14ac:dyDescent="0.35">
      <c r="A3725" t="s">
        <v>13</v>
      </c>
      <c r="B3725" s="75" t="str">
        <f t="shared" si="50"/>
        <v>Year ending September 2013</v>
      </c>
      <c r="C3725" t="s">
        <v>139</v>
      </c>
      <c r="D3725" t="s">
        <v>50</v>
      </c>
      <c r="E3725" t="s">
        <v>116</v>
      </c>
      <c r="F3725" t="s">
        <v>79</v>
      </c>
      <c r="G3725" t="s">
        <v>80</v>
      </c>
      <c r="H3725" t="s">
        <v>8</v>
      </c>
      <c r="I3725">
        <v>3</v>
      </c>
    </row>
    <row r="3726" spans="1:9" x14ac:dyDescent="0.35">
      <c r="A3726" t="s">
        <v>13</v>
      </c>
      <c r="B3726" s="75" t="str">
        <f t="shared" si="50"/>
        <v>Year ending September 2013</v>
      </c>
      <c r="C3726" t="s">
        <v>139</v>
      </c>
      <c r="D3726" t="s">
        <v>50</v>
      </c>
      <c r="E3726" t="s">
        <v>116</v>
      </c>
      <c r="F3726" t="s">
        <v>79</v>
      </c>
      <c r="G3726" t="s">
        <v>80</v>
      </c>
      <c r="H3726" t="s">
        <v>6</v>
      </c>
      <c r="I3726">
        <v>30</v>
      </c>
    </row>
    <row r="3727" spans="1:9" x14ac:dyDescent="0.35">
      <c r="A3727" t="s">
        <v>13</v>
      </c>
      <c r="B3727" s="75" t="str">
        <f t="shared" si="50"/>
        <v>Year ending September 2013</v>
      </c>
      <c r="C3727" t="s">
        <v>139</v>
      </c>
      <c r="D3727" t="s">
        <v>50</v>
      </c>
      <c r="E3727" t="s">
        <v>116</v>
      </c>
      <c r="F3727" t="s">
        <v>79</v>
      </c>
      <c r="G3727" t="s">
        <v>80</v>
      </c>
      <c r="H3727" t="s">
        <v>7</v>
      </c>
      <c r="I3727">
        <v>3</v>
      </c>
    </row>
    <row r="3728" spans="1:9" x14ac:dyDescent="0.35">
      <c r="A3728" t="s">
        <v>13</v>
      </c>
      <c r="B3728" s="75" t="str">
        <f t="shared" si="50"/>
        <v>Year ending September 2013</v>
      </c>
      <c r="C3728" t="s">
        <v>139</v>
      </c>
      <c r="D3728" t="s">
        <v>51</v>
      </c>
      <c r="E3728" t="s">
        <v>117</v>
      </c>
      <c r="F3728" t="s">
        <v>79</v>
      </c>
      <c r="G3728" t="s">
        <v>87</v>
      </c>
      <c r="H3728" t="s">
        <v>4</v>
      </c>
      <c r="I3728">
        <v>3</v>
      </c>
    </row>
    <row r="3729" spans="1:9" x14ac:dyDescent="0.35">
      <c r="A3729" t="s">
        <v>13</v>
      </c>
      <c r="B3729" s="75" t="str">
        <f t="shared" si="50"/>
        <v>Year ending September 2013</v>
      </c>
      <c r="C3729" t="s">
        <v>139</v>
      </c>
      <c r="D3729" t="s">
        <v>51</v>
      </c>
      <c r="E3729" t="s">
        <v>117</v>
      </c>
      <c r="F3729" t="s">
        <v>79</v>
      </c>
      <c r="G3729" t="s">
        <v>87</v>
      </c>
      <c r="H3729" t="s">
        <v>5</v>
      </c>
      <c r="I3729">
        <v>9</v>
      </c>
    </row>
    <row r="3730" spans="1:9" x14ac:dyDescent="0.35">
      <c r="A3730" t="s">
        <v>13</v>
      </c>
      <c r="B3730" s="75" t="str">
        <f t="shared" si="50"/>
        <v>Year ending September 2013</v>
      </c>
      <c r="C3730" t="s">
        <v>139</v>
      </c>
      <c r="D3730" t="s">
        <v>51</v>
      </c>
      <c r="E3730" t="s">
        <v>117</v>
      </c>
      <c r="F3730" t="s">
        <v>79</v>
      </c>
      <c r="G3730" t="s">
        <v>87</v>
      </c>
      <c r="H3730" t="s">
        <v>81</v>
      </c>
      <c r="I3730">
        <v>1</v>
      </c>
    </row>
    <row r="3731" spans="1:9" x14ac:dyDescent="0.35">
      <c r="A3731" t="s">
        <v>13</v>
      </c>
      <c r="B3731" s="75" t="str">
        <f t="shared" si="50"/>
        <v>Year ending September 2013</v>
      </c>
      <c r="C3731" t="s">
        <v>139</v>
      </c>
      <c r="D3731" t="s">
        <v>51</v>
      </c>
      <c r="E3731" t="s">
        <v>117</v>
      </c>
      <c r="F3731" t="s">
        <v>79</v>
      </c>
      <c r="G3731" t="s">
        <v>87</v>
      </c>
      <c r="H3731" t="s">
        <v>3</v>
      </c>
      <c r="I3731">
        <v>58</v>
      </c>
    </row>
    <row r="3732" spans="1:9" x14ac:dyDescent="0.35">
      <c r="A3732" t="s">
        <v>13</v>
      </c>
      <c r="B3732" s="75" t="str">
        <f t="shared" si="50"/>
        <v>Year ending September 2013</v>
      </c>
      <c r="C3732" t="s">
        <v>139</v>
      </c>
      <c r="D3732" t="s">
        <v>51</v>
      </c>
      <c r="E3732" t="s">
        <v>117</v>
      </c>
      <c r="F3732" t="s">
        <v>79</v>
      </c>
      <c r="G3732" t="s">
        <v>87</v>
      </c>
      <c r="H3732" t="s">
        <v>10</v>
      </c>
      <c r="I3732">
        <v>9</v>
      </c>
    </row>
    <row r="3733" spans="1:9" x14ac:dyDescent="0.35">
      <c r="A3733" t="s">
        <v>13</v>
      </c>
      <c r="B3733" s="75" t="str">
        <f t="shared" si="50"/>
        <v>Year ending September 2013</v>
      </c>
      <c r="C3733" t="s">
        <v>139</v>
      </c>
      <c r="D3733" t="s">
        <v>51</v>
      </c>
      <c r="E3733" t="s">
        <v>117</v>
      </c>
      <c r="F3733" t="s">
        <v>79</v>
      </c>
      <c r="G3733" t="s">
        <v>87</v>
      </c>
      <c r="H3733" t="s">
        <v>8</v>
      </c>
      <c r="I3733">
        <v>1</v>
      </c>
    </row>
    <row r="3734" spans="1:9" x14ac:dyDescent="0.35">
      <c r="A3734" t="s">
        <v>13</v>
      </c>
      <c r="B3734" s="75" t="str">
        <f t="shared" si="50"/>
        <v>Year ending September 2013</v>
      </c>
      <c r="C3734" t="s">
        <v>139</v>
      </c>
      <c r="D3734" t="s">
        <v>51</v>
      </c>
      <c r="E3734" t="s">
        <v>117</v>
      </c>
      <c r="F3734" t="s">
        <v>79</v>
      </c>
      <c r="G3734" t="s">
        <v>87</v>
      </c>
      <c r="H3734" t="s">
        <v>6</v>
      </c>
      <c r="I3734">
        <v>12</v>
      </c>
    </row>
    <row r="3735" spans="1:9" x14ac:dyDescent="0.35">
      <c r="A3735" t="s">
        <v>13</v>
      </c>
      <c r="B3735" s="75" t="str">
        <f t="shared" si="50"/>
        <v>Year ending September 2013</v>
      </c>
      <c r="C3735" t="s">
        <v>139</v>
      </c>
      <c r="D3735" t="s">
        <v>52</v>
      </c>
      <c r="E3735" t="s">
        <v>118</v>
      </c>
      <c r="F3735" t="s">
        <v>79</v>
      </c>
      <c r="G3735" t="s">
        <v>87</v>
      </c>
      <c r="H3735" t="s">
        <v>4</v>
      </c>
      <c r="I3735">
        <v>5</v>
      </c>
    </row>
    <row r="3736" spans="1:9" x14ac:dyDescent="0.35">
      <c r="A3736" t="s">
        <v>13</v>
      </c>
      <c r="B3736" s="75" t="str">
        <f t="shared" si="50"/>
        <v>Year ending September 2013</v>
      </c>
      <c r="C3736" t="s">
        <v>139</v>
      </c>
      <c r="D3736" t="s">
        <v>52</v>
      </c>
      <c r="E3736" t="s">
        <v>118</v>
      </c>
      <c r="F3736" t="s">
        <v>79</v>
      </c>
      <c r="G3736" t="s">
        <v>87</v>
      </c>
      <c r="H3736" t="s">
        <v>5</v>
      </c>
      <c r="I3736">
        <v>1</v>
      </c>
    </row>
    <row r="3737" spans="1:9" x14ac:dyDescent="0.35">
      <c r="A3737" t="s">
        <v>13</v>
      </c>
      <c r="B3737" s="75" t="str">
        <f t="shared" si="50"/>
        <v>Year ending September 2013</v>
      </c>
      <c r="C3737" t="s">
        <v>139</v>
      </c>
      <c r="D3737" t="s">
        <v>52</v>
      </c>
      <c r="E3737" t="s">
        <v>118</v>
      </c>
      <c r="F3737" t="s">
        <v>79</v>
      </c>
      <c r="G3737" t="s">
        <v>87</v>
      </c>
      <c r="H3737" t="s">
        <v>81</v>
      </c>
      <c r="I3737">
        <v>2</v>
      </c>
    </row>
    <row r="3738" spans="1:9" x14ac:dyDescent="0.35">
      <c r="A3738" t="s">
        <v>13</v>
      </c>
      <c r="B3738" s="75" t="str">
        <f t="shared" si="50"/>
        <v>Year ending September 2013</v>
      </c>
      <c r="C3738" t="s">
        <v>139</v>
      </c>
      <c r="D3738" t="s">
        <v>52</v>
      </c>
      <c r="E3738" t="s">
        <v>118</v>
      </c>
      <c r="F3738" t="s">
        <v>79</v>
      </c>
      <c r="G3738" t="s">
        <v>87</v>
      </c>
      <c r="H3738" t="s">
        <v>3</v>
      </c>
      <c r="I3738">
        <v>59</v>
      </c>
    </row>
    <row r="3739" spans="1:9" x14ac:dyDescent="0.35">
      <c r="A3739" t="s">
        <v>13</v>
      </c>
      <c r="B3739" s="75" t="str">
        <f t="shared" si="50"/>
        <v>Year ending September 2013</v>
      </c>
      <c r="C3739" t="s">
        <v>139</v>
      </c>
      <c r="D3739" t="s">
        <v>52</v>
      </c>
      <c r="E3739" t="s">
        <v>118</v>
      </c>
      <c r="F3739" t="s">
        <v>79</v>
      </c>
      <c r="G3739" t="s">
        <v>87</v>
      </c>
      <c r="H3739" t="s">
        <v>10</v>
      </c>
      <c r="I3739">
        <v>11</v>
      </c>
    </row>
    <row r="3740" spans="1:9" x14ac:dyDescent="0.35">
      <c r="A3740" t="s">
        <v>13</v>
      </c>
      <c r="B3740" s="75" t="str">
        <f t="shared" si="50"/>
        <v>Year ending September 2013</v>
      </c>
      <c r="C3740" t="s">
        <v>139</v>
      </c>
      <c r="D3740" t="s">
        <v>52</v>
      </c>
      <c r="E3740" t="s">
        <v>118</v>
      </c>
      <c r="F3740" t="s">
        <v>79</v>
      </c>
      <c r="G3740" t="s">
        <v>87</v>
      </c>
      <c r="H3740" t="s">
        <v>6</v>
      </c>
      <c r="I3740">
        <v>4</v>
      </c>
    </row>
    <row r="3741" spans="1:9" x14ac:dyDescent="0.35">
      <c r="A3741" t="s">
        <v>13</v>
      </c>
      <c r="B3741" s="75" t="str">
        <f t="shared" si="50"/>
        <v>Year ending September 2013</v>
      </c>
      <c r="C3741" t="s">
        <v>139</v>
      </c>
      <c r="D3741" t="s">
        <v>53</v>
      </c>
      <c r="E3741" t="s">
        <v>119</v>
      </c>
      <c r="F3741" t="s">
        <v>99</v>
      </c>
      <c r="G3741" t="s">
        <v>80</v>
      </c>
      <c r="H3741" t="s">
        <v>4</v>
      </c>
      <c r="I3741">
        <v>21</v>
      </c>
    </row>
    <row r="3742" spans="1:9" x14ac:dyDescent="0.35">
      <c r="A3742" t="s">
        <v>13</v>
      </c>
      <c r="B3742" s="75" t="str">
        <f t="shared" si="50"/>
        <v>Year ending September 2013</v>
      </c>
      <c r="C3742" t="s">
        <v>139</v>
      </c>
      <c r="D3742" t="s">
        <v>53</v>
      </c>
      <c r="E3742" t="s">
        <v>119</v>
      </c>
      <c r="F3742" t="s">
        <v>99</v>
      </c>
      <c r="G3742" t="s">
        <v>80</v>
      </c>
      <c r="H3742" t="s">
        <v>5</v>
      </c>
      <c r="I3742">
        <v>9</v>
      </c>
    </row>
    <row r="3743" spans="1:9" x14ac:dyDescent="0.35">
      <c r="A3743" t="s">
        <v>13</v>
      </c>
      <c r="B3743" s="75" t="str">
        <f t="shared" si="50"/>
        <v>Year ending September 2013</v>
      </c>
      <c r="C3743" t="s">
        <v>139</v>
      </c>
      <c r="D3743" t="s">
        <v>53</v>
      </c>
      <c r="E3743" t="s">
        <v>119</v>
      </c>
      <c r="F3743" t="s">
        <v>99</v>
      </c>
      <c r="G3743" t="s">
        <v>80</v>
      </c>
      <c r="H3743" t="s">
        <v>3</v>
      </c>
      <c r="I3743">
        <v>123</v>
      </c>
    </row>
    <row r="3744" spans="1:9" x14ac:dyDescent="0.35">
      <c r="A3744" t="s">
        <v>13</v>
      </c>
      <c r="B3744" s="75" t="str">
        <f t="shared" si="50"/>
        <v>Year ending September 2013</v>
      </c>
      <c r="C3744" t="s">
        <v>139</v>
      </c>
      <c r="D3744" t="s">
        <v>53</v>
      </c>
      <c r="E3744" t="s">
        <v>119</v>
      </c>
      <c r="F3744" t="s">
        <v>99</v>
      </c>
      <c r="G3744" t="s">
        <v>80</v>
      </c>
      <c r="H3744" t="s">
        <v>10</v>
      </c>
      <c r="I3744">
        <v>6</v>
      </c>
    </row>
    <row r="3745" spans="1:9" x14ac:dyDescent="0.35">
      <c r="A3745" t="s">
        <v>13</v>
      </c>
      <c r="B3745" s="75" t="str">
        <f t="shared" si="50"/>
        <v>Year ending September 2013</v>
      </c>
      <c r="C3745" t="s">
        <v>139</v>
      </c>
      <c r="D3745" t="s">
        <v>53</v>
      </c>
      <c r="E3745" t="s">
        <v>119</v>
      </c>
      <c r="F3745" t="s">
        <v>99</v>
      </c>
      <c r="G3745" t="s">
        <v>80</v>
      </c>
      <c r="H3745" t="s">
        <v>8</v>
      </c>
      <c r="I3745">
        <v>3</v>
      </c>
    </row>
    <row r="3746" spans="1:9" x14ac:dyDescent="0.35">
      <c r="A3746" t="s">
        <v>13</v>
      </c>
      <c r="B3746" s="75" t="str">
        <f t="shared" si="50"/>
        <v>Year ending September 2013</v>
      </c>
      <c r="C3746" t="s">
        <v>139</v>
      </c>
      <c r="D3746" t="s">
        <v>53</v>
      </c>
      <c r="E3746" t="s">
        <v>119</v>
      </c>
      <c r="F3746" t="s">
        <v>99</v>
      </c>
      <c r="G3746" t="s">
        <v>80</v>
      </c>
      <c r="H3746" t="s">
        <v>6</v>
      </c>
      <c r="I3746">
        <v>35</v>
      </c>
    </row>
    <row r="3747" spans="1:9" x14ac:dyDescent="0.35">
      <c r="A3747" t="s">
        <v>13</v>
      </c>
      <c r="B3747" s="75" t="str">
        <f t="shared" si="50"/>
        <v>Year ending September 2013</v>
      </c>
      <c r="C3747" t="s">
        <v>139</v>
      </c>
      <c r="D3747" t="s">
        <v>53</v>
      </c>
      <c r="E3747" t="s">
        <v>119</v>
      </c>
      <c r="F3747" t="s">
        <v>99</v>
      </c>
      <c r="G3747" t="s">
        <v>80</v>
      </c>
      <c r="H3747" t="s">
        <v>7</v>
      </c>
      <c r="I3747">
        <v>10</v>
      </c>
    </row>
    <row r="3748" spans="1:9" x14ac:dyDescent="0.35">
      <c r="A3748" t="s">
        <v>13</v>
      </c>
      <c r="B3748" s="75" t="str">
        <f t="shared" si="50"/>
        <v>Year ending September 2013</v>
      </c>
      <c r="C3748" t="s">
        <v>139</v>
      </c>
      <c r="D3748" t="s">
        <v>54</v>
      </c>
      <c r="E3748" t="s">
        <v>120</v>
      </c>
      <c r="F3748" t="s">
        <v>79</v>
      </c>
      <c r="G3748" t="s">
        <v>83</v>
      </c>
      <c r="H3748" t="s">
        <v>4</v>
      </c>
      <c r="I3748">
        <v>20</v>
      </c>
    </row>
    <row r="3749" spans="1:9" x14ac:dyDescent="0.35">
      <c r="A3749" t="s">
        <v>13</v>
      </c>
      <c r="B3749" s="75" t="str">
        <f t="shared" si="50"/>
        <v>Year ending September 2013</v>
      </c>
      <c r="C3749" t="s">
        <v>139</v>
      </c>
      <c r="D3749" t="s">
        <v>54</v>
      </c>
      <c r="E3749" t="s">
        <v>120</v>
      </c>
      <c r="F3749" t="s">
        <v>79</v>
      </c>
      <c r="G3749" t="s">
        <v>83</v>
      </c>
      <c r="H3749" t="s">
        <v>5</v>
      </c>
      <c r="I3749">
        <v>6</v>
      </c>
    </row>
    <row r="3750" spans="1:9" x14ac:dyDescent="0.35">
      <c r="A3750" t="s">
        <v>13</v>
      </c>
      <c r="B3750" s="75" t="str">
        <f t="shared" si="50"/>
        <v>Year ending September 2013</v>
      </c>
      <c r="C3750" t="s">
        <v>139</v>
      </c>
      <c r="D3750" t="s">
        <v>54</v>
      </c>
      <c r="E3750" t="s">
        <v>120</v>
      </c>
      <c r="F3750" t="s">
        <v>79</v>
      </c>
      <c r="G3750" t="s">
        <v>83</v>
      </c>
      <c r="H3750" t="s">
        <v>81</v>
      </c>
      <c r="I3750">
        <v>4</v>
      </c>
    </row>
    <row r="3751" spans="1:9" x14ac:dyDescent="0.35">
      <c r="A3751" t="s">
        <v>13</v>
      </c>
      <c r="B3751" s="75" t="str">
        <f t="shared" si="50"/>
        <v>Year ending September 2013</v>
      </c>
      <c r="C3751" t="s">
        <v>139</v>
      </c>
      <c r="D3751" t="s">
        <v>54</v>
      </c>
      <c r="E3751" t="s">
        <v>120</v>
      </c>
      <c r="F3751" t="s">
        <v>79</v>
      </c>
      <c r="G3751" t="s">
        <v>83</v>
      </c>
      <c r="H3751" t="s">
        <v>3</v>
      </c>
      <c r="I3751">
        <v>116</v>
      </c>
    </row>
    <row r="3752" spans="1:9" x14ac:dyDescent="0.35">
      <c r="A3752" t="s">
        <v>13</v>
      </c>
      <c r="B3752" s="75" t="str">
        <f t="shared" si="50"/>
        <v>Year ending September 2013</v>
      </c>
      <c r="C3752" t="s">
        <v>139</v>
      </c>
      <c r="D3752" t="s">
        <v>54</v>
      </c>
      <c r="E3752" t="s">
        <v>120</v>
      </c>
      <c r="F3752" t="s">
        <v>79</v>
      </c>
      <c r="G3752" t="s">
        <v>83</v>
      </c>
      <c r="H3752" t="s">
        <v>10</v>
      </c>
      <c r="I3752">
        <v>11</v>
      </c>
    </row>
    <row r="3753" spans="1:9" x14ac:dyDescent="0.35">
      <c r="A3753" t="s">
        <v>13</v>
      </c>
      <c r="B3753" s="75" t="str">
        <f t="shared" si="50"/>
        <v>Year ending September 2013</v>
      </c>
      <c r="C3753" t="s">
        <v>139</v>
      </c>
      <c r="D3753" t="s">
        <v>54</v>
      </c>
      <c r="E3753" t="s">
        <v>120</v>
      </c>
      <c r="F3753" t="s">
        <v>79</v>
      </c>
      <c r="G3753" t="s">
        <v>83</v>
      </c>
      <c r="H3753" t="s">
        <v>6</v>
      </c>
      <c r="I3753">
        <v>18</v>
      </c>
    </row>
    <row r="3754" spans="1:9" x14ac:dyDescent="0.35">
      <c r="A3754" t="s">
        <v>13</v>
      </c>
      <c r="B3754" s="75" t="str">
        <f t="shared" si="50"/>
        <v>Year ending September 2013</v>
      </c>
      <c r="C3754" t="s">
        <v>139</v>
      </c>
      <c r="D3754" t="s">
        <v>54</v>
      </c>
      <c r="E3754" t="s">
        <v>120</v>
      </c>
      <c r="F3754" t="s">
        <v>79</v>
      </c>
      <c r="G3754" t="s">
        <v>83</v>
      </c>
      <c r="H3754" t="s">
        <v>7</v>
      </c>
      <c r="I3754">
        <v>2</v>
      </c>
    </row>
    <row r="3755" spans="1:9" x14ac:dyDescent="0.35">
      <c r="A3755" t="s">
        <v>13</v>
      </c>
      <c r="B3755" s="75" t="str">
        <f t="shared" si="50"/>
        <v>Year ending September 2013</v>
      </c>
      <c r="C3755" t="s">
        <v>139</v>
      </c>
      <c r="D3755" t="s">
        <v>55</v>
      </c>
      <c r="E3755" t="s">
        <v>121</v>
      </c>
      <c r="F3755" t="s">
        <v>79</v>
      </c>
      <c r="G3755" t="s">
        <v>87</v>
      </c>
      <c r="H3755" t="s">
        <v>4</v>
      </c>
      <c r="I3755">
        <v>6</v>
      </c>
    </row>
    <row r="3756" spans="1:9" x14ac:dyDescent="0.35">
      <c r="A3756" t="s">
        <v>13</v>
      </c>
      <c r="B3756" s="75" t="str">
        <f t="shared" si="50"/>
        <v>Year ending September 2013</v>
      </c>
      <c r="C3756" t="s">
        <v>139</v>
      </c>
      <c r="D3756" t="s">
        <v>55</v>
      </c>
      <c r="E3756" t="s">
        <v>121</v>
      </c>
      <c r="F3756" t="s">
        <v>79</v>
      </c>
      <c r="G3756" t="s">
        <v>87</v>
      </c>
      <c r="H3756" t="s">
        <v>5</v>
      </c>
      <c r="I3756">
        <v>3</v>
      </c>
    </row>
    <row r="3757" spans="1:9" x14ac:dyDescent="0.35">
      <c r="A3757" t="s">
        <v>13</v>
      </c>
      <c r="B3757" s="75" t="str">
        <f t="shared" si="50"/>
        <v>Year ending September 2013</v>
      </c>
      <c r="C3757" t="s">
        <v>139</v>
      </c>
      <c r="D3757" t="s">
        <v>55</v>
      </c>
      <c r="E3757" t="s">
        <v>121</v>
      </c>
      <c r="F3757" t="s">
        <v>79</v>
      </c>
      <c r="G3757" t="s">
        <v>87</v>
      </c>
      <c r="H3757" t="s">
        <v>81</v>
      </c>
      <c r="I3757">
        <v>1</v>
      </c>
    </row>
    <row r="3758" spans="1:9" x14ac:dyDescent="0.35">
      <c r="A3758" t="s">
        <v>13</v>
      </c>
      <c r="B3758" s="75" t="str">
        <f t="shared" si="50"/>
        <v>Year ending September 2013</v>
      </c>
      <c r="C3758" t="s">
        <v>139</v>
      </c>
      <c r="D3758" t="s">
        <v>55</v>
      </c>
      <c r="E3758" t="s">
        <v>121</v>
      </c>
      <c r="F3758" t="s">
        <v>79</v>
      </c>
      <c r="G3758" t="s">
        <v>87</v>
      </c>
      <c r="H3758" t="s">
        <v>3</v>
      </c>
      <c r="I3758">
        <v>52</v>
      </c>
    </row>
    <row r="3759" spans="1:9" x14ac:dyDescent="0.35">
      <c r="A3759" t="s">
        <v>13</v>
      </c>
      <c r="B3759" s="75" t="str">
        <f t="shared" si="50"/>
        <v>Year ending September 2013</v>
      </c>
      <c r="C3759" t="s">
        <v>139</v>
      </c>
      <c r="D3759" t="s">
        <v>55</v>
      </c>
      <c r="E3759" t="s">
        <v>121</v>
      </c>
      <c r="F3759" t="s">
        <v>79</v>
      </c>
      <c r="G3759" t="s">
        <v>87</v>
      </c>
      <c r="H3759" t="s">
        <v>10</v>
      </c>
      <c r="I3759">
        <v>5</v>
      </c>
    </row>
    <row r="3760" spans="1:9" x14ac:dyDescent="0.35">
      <c r="A3760" t="s">
        <v>13</v>
      </c>
      <c r="B3760" s="75" t="str">
        <f t="shared" si="50"/>
        <v>Year ending September 2013</v>
      </c>
      <c r="C3760" t="s">
        <v>139</v>
      </c>
      <c r="D3760" t="s">
        <v>55</v>
      </c>
      <c r="E3760" t="s">
        <v>121</v>
      </c>
      <c r="F3760" t="s">
        <v>79</v>
      </c>
      <c r="G3760" t="s">
        <v>87</v>
      </c>
      <c r="H3760" t="s">
        <v>6</v>
      </c>
      <c r="I3760">
        <v>4</v>
      </c>
    </row>
    <row r="3761" spans="1:9" x14ac:dyDescent="0.35">
      <c r="A3761" t="s">
        <v>13</v>
      </c>
      <c r="B3761" s="75" t="str">
        <f t="shared" si="50"/>
        <v>Year ending September 2013</v>
      </c>
      <c r="C3761" t="s">
        <v>139</v>
      </c>
      <c r="D3761" t="s">
        <v>55</v>
      </c>
      <c r="E3761" t="s">
        <v>121</v>
      </c>
      <c r="F3761" t="s">
        <v>79</v>
      </c>
      <c r="G3761" t="s">
        <v>87</v>
      </c>
      <c r="H3761" t="s">
        <v>7</v>
      </c>
      <c r="I3761">
        <v>1</v>
      </c>
    </row>
    <row r="3762" spans="1:9" x14ac:dyDescent="0.35">
      <c r="A3762" t="s">
        <v>13</v>
      </c>
      <c r="B3762" s="75" t="str">
        <f t="shared" si="50"/>
        <v>Year ending September 2013</v>
      </c>
      <c r="C3762" t="s">
        <v>139</v>
      </c>
      <c r="D3762" t="s">
        <v>56</v>
      </c>
      <c r="E3762" t="s">
        <v>122</v>
      </c>
      <c r="F3762" t="s">
        <v>79</v>
      </c>
      <c r="G3762" t="s">
        <v>80</v>
      </c>
      <c r="H3762" t="s">
        <v>4</v>
      </c>
      <c r="I3762">
        <v>12</v>
      </c>
    </row>
    <row r="3763" spans="1:9" x14ac:dyDescent="0.35">
      <c r="A3763" t="s">
        <v>13</v>
      </c>
      <c r="B3763" s="75" t="str">
        <f t="shared" si="50"/>
        <v>Year ending September 2013</v>
      </c>
      <c r="C3763" t="s">
        <v>139</v>
      </c>
      <c r="D3763" t="s">
        <v>56</v>
      </c>
      <c r="E3763" t="s">
        <v>122</v>
      </c>
      <c r="F3763" t="s">
        <v>79</v>
      </c>
      <c r="G3763" t="s">
        <v>80</v>
      </c>
      <c r="H3763" t="s">
        <v>5</v>
      </c>
      <c r="I3763">
        <v>4</v>
      </c>
    </row>
    <row r="3764" spans="1:9" x14ac:dyDescent="0.35">
      <c r="A3764" t="s">
        <v>13</v>
      </c>
      <c r="B3764" s="75" t="str">
        <f t="shared" si="50"/>
        <v>Year ending September 2013</v>
      </c>
      <c r="C3764" t="s">
        <v>139</v>
      </c>
      <c r="D3764" t="s">
        <v>56</v>
      </c>
      <c r="E3764" t="s">
        <v>122</v>
      </c>
      <c r="F3764" t="s">
        <v>79</v>
      </c>
      <c r="G3764" t="s">
        <v>80</v>
      </c>
      <c r="H3764" t="s">
        <v>3</v>
      </c>
      <c r="I3764">
        <v>86</v>
      </c>
    </row>
    <row r="3765" spans="1:9" x14ac:dyDescent="0.35">
      <c r="A3765" t="s">
        <v>13</v>
      </c>
      <c r="B3765" s="75" t="str">
        <f t="shared" si="50"/>
        <v>Year ending September 2013</v>
      </c>
      <c r="C3765" t="s">
        <v>139</v>
      </c>
      <c r="D3765" t="s">
        <v>56</v>
      </c>
      <c r="E3765" t="s">
        <v>122</v>
      </c>
      <c r="F3765" t="s">
        <v>79</v>
      </c>
      <c r="G3765" t="s">
        <v>80</v>
      </c>
      <c r="H3765" t="s">
        <v>10</v>
      </c>
      <c r="I3765">
        <v>13</v>
      </c>
    </row>
    <row r="3766" spans="1:9" x14ac:dyDescent="0.35">
      <c r="A3766" t="s">
        <v>13</v>
      </c>
      <c r="B3766" s="75" t="str">
        <f t="shared" si="50"/>
        <v>Year ending September 2013</v>
      </c>
      <c r="C3766" t="s">
        <v>139</v>
      </c>
      <c r="D3766" t="s">
        <v>56</v>
      </c>
      <c r="E3766" t="s">
        <v>122</v>
      </c>
      <c r="F3766" t="s">
        <v>79</v>
      </c>
      <c r="G3766" t="s">
        <v>80</v>
      </c>
      <c r="H3766" t="s">
        <v>8</v>
      </c>
      <c r="I3766">
        <v>1</v>
      </c>
    </row>
    <row r="3767" spans="1:9" x14ac:dyDescent="0.35">
      <c r="A3767" t="s">
        <v>13</v>
      </c>
      <c r="B3767" s="75" t="str">
        <f t="shared" si="50"/>
        <v>Year ending September 2013</v>
      </c>
      <c r="C3767" t="s">
        <v>139</v>
      </c>
      <c r="D3767" t="s">
        <v>56</v>
      </c>
      <c r="E3767" t="s">
        <v>122</v>
      </c>
      <c r="F3767" t="s">
        <v>79</v>
      </c>
      <c r="G3767" t="s">
        <v>80</v>
      </c>
      <c r="H3767" t="s">
        <v>6</v>
      </c>
      <c r="I3767">
        <v>40</v>
      </c>
    </row>
    <row r="3768" spans="1:9" x14ac:dyDescent="0.35">
      <c r="A3768" t="s">
        <v>13</v>
      </c>
      <c r="B3768" s="75" t="str">
        <f t="shared" si="50"/>
        <v>Year ending September 2013</v>
      </c>
      <c r="C3768" t="s">
        <v>139</v>
      </c>
      <c r="D3768" t="s">
        <v>56</v>
      </c>
      <c r="E3768" t="s">
        <v>122</v>
      </c>
      <c r="F3768" t="s">
        <v>79</v>
      </c>
      <c r="G3768" t="s">
        <v>80</v>
      </c>
      <c r="H3768" t="s">
        <v>7</v>
      </c>
      <c r="I3768">
        <v>7</v>
      </c>
    </row>
    <row r="3769" spans="1:9" x14ac:dyDescent="0.35">
      <c r="A3769" t="s">
        <v>13</v>
      </c>
      <c r="B3769" s="75" t="str">
        <f t="shared" si="50"/>
        <v>Year ending September 2013</v>
      </c>
      <c r="C3769" t="s">
        <v>139</v>
      </c>
      <c r="D3769" t="s">
        <v>57</v>
      </c>
      <c r="E3769" t="s">
        <v>123</v>
      </c>
      <c r="F3769" t="s">
        <v>99</v>
      </c>
      <c r="G3769" t="s">
        <v>80</v>
      </c>
      <c r="H3769" t="s">
        <v>4</v>
      </c>
      <c r="I3769">
        <v>13</v>
      </c>
    </row>
    <row r="3770" spans="1:9" x14ac:dyDescent="0.35">
      <c r="A3770" t="s">
        <v>13</v>
      </c>
      <c r="B3770" s="75" t="str">
        <f t="shared" si="50"/>
        <v>Year ending September 2013</v>
      </c>
      <c r="C3770" t="s">
        <v>139</v>
      </c>
      <c r="D3770" t="s">
        <v>57</v>
      </c>
      <c r="E3770" t="s">
        <v>123</v>
      </c>
      <c r="F3770" t="s">
        <v>99</v>
      </c>
      <c r="G3770" t="s">
        <v>80</v>
      </c>
      <c r="H3770" t="s">
        <v>5</v>
      </c>
      <c r="I3770">
        <v>13</v>
      </c>
    </row>
    <row r="3771" spans="1:9" x14ac:dyDescent="0.35">
      <c r="A3771" t="s">
        <v>13</v>
      </c>
      <c r="B3771" s="75" t="str">
        <f t="shared" si="50"/>
        <v>Year ending September 2013</v>
      </c>
      <c r="C3771" t="s">
        <v>139</v>
      </c>
      <c r="D3771" t="s">
        <v>57</v>
      </c>
      <c r="E3771" t="s">
        <v>123</v>
      </c>
      <c r="F3771" t="s">
        <v>99</v>
      </c>
      <c r="G3771" t="s">
        <v>80</v>
      </c>
      <c r="H3771" t="s">
        <v>81</v>
      </c>
      <c r="I3771">
        <v>2</v>
      </c>
    </row>
    <row r="3772" spans="1:9" x14ac:dyDescent="0.35">
      <c r="A3772" t="s">
        <v>13</v>
      </c>
      <c r="B3772" s="75" t="str">
        <f t="shared" si="50"/>
        <v>Year ending September 2013</v>
      </c>
      <c r="C3772" t="s">
        <v>139</v>
      </c>
      <c r="D3772" t="s">
        <v>57</v>
      </c>
      <c r="E3772" t="s">
        <v>123</v>
      </c>
      <c r="F3772" t="s">
        <v>99</v>
      </c>
      <c r="G3772" t="s">
        <v>80</v>
      </c>
      <c r="H3772" t="s">
        <v>3</v>
      </c>
      <c r="I3772">
        <v>107</v>
      </c>
    </row>
    <row r="3773" spans="1:9" x14ac:dyDescent="0.35">
      <c r="A3773" t="s">
        <v>13</v>
      </c>
      <c r="B3773" s="75" t="str">
        <f t="shared" si="50"/>
        <v>Year ending September 2013</v>
      </c>
      <c r="C3773" t="s">
        <v>139</v>
      </c>
      <c r="D3773" t="s">
        <v>57</v>
      </c>
      <c r="E3773" t="s">
        <v>123</v>
      </c>
      <c r="F3773" t="s">
        <v>99</v>
      </c>
      <c r="G3773" t="s">
        <v>80</v>
      </c>
      <c r="H3773" t="s">
        <v>10</v>
      </c>
      <c r="I3773">
        <v>12</v>
      </c>
    </row>
    <row r="3774" spans="1:9" x14ac:dyDescent="0.35">
      <c r="A3774" t="s">
        <v>13</v>
      </c>
      <c r="B3774" s="75" t="str">
        <f t="shared" si="50"/>
        <v>Year ending September 2013</v>
      </c>
      <c r="C3774" t="s">
        <v>139</v>
      </c>
      <c r="D3774" t="s">
        <v>57</v>
      </c>
      <c r="E3774" t="s">
        <v>123</v>
      </c>
      <c r="F3774" t="s">
        <v>99</v>
      </c>
      <c r="G3774" t="s">
        <v>80</v>
      </c>
      <c r="H3774" t="s">
        <v>8</v>
      </c>
      <c r="I3774">
        <v>8</v>
      </c>
    </row>
    <row r="3775" spans="1:9" x14ac:dyDescent="0.35">
      <c r="A3775" t="s">
        <v>13</v>
      </c>
      <c r="B3775" s="75" t="str">
        <f t="shared" si="50"/>
        <v>Year ending September 2013</v>
      </c>
      <c r="C3775" t="s">
        <v>139</v>
      </c>
      <c r="D3775" t="s">
        <v>57</v>
      </c>
      <c r="E3775" t="s">
        <v>123</v>
      </c>
      <c r="F3775" t="s">
        <v>99</v>
      </c>
      <c r="G3775" t="s">
        <v>80</v>
      </c>
      <c r="H3775" t="s">
        <v>6</v>
      </c>
      <c r="I3775">
        <v>35</v>
      </c>
    </row>
    <row r="3776" spans="1:9" x14ac:dyDescent="0.35">
      <c r="A3776" t="s">
        <v>13</v>
      </c>
      <c r="B3776" s="75" t="str">
        <f t="shared" si="50"/>
        <v>Year ending September 2013</v>
      </c>
      <c r="C3776" t="s">
        <v>139</v>
      </c>
      <c r="D3776" t="s">
        <v>57</v>
      </c>
      <c r="E3776" t="s">
        <v>123</v>
      </c>
      <c r="F3776" t="s">
        <v>99</v>
      </c>
      <c r="G3776" t="s">
        <v>80</v>
      </c>
      <c r="H3776" t="s">
        <v>7</v>
      </c>
      <c r="I3776">
        <v>7</v>
      </c>
    </row>
    <row r="3777" spans="1:9" x14ac:dyDescent="0.35">
      <c r="A3777" t="s">
        <v>13</v>
      </c>
      <c r="B3777" s="75" t="str">
        <f t="shared" si="50"/>
        <v>Year ending September 2013</v>
      </c>
      <c r="C3777" t="s">
        <v>139</v>
      </c>
      <c r="D3777" t="s">
        <v>58</v>
      </c>
      <c r="E3777" t="s">
        <v>124</v>
      </c>
      <c r="F3777" t="s">
        <v>79</v>
      </c>
      <c r="G3777" t="s">
        <v>83</v>
      </c>
      <c r="H3777" t="s">
        <v>5</v>
      </c>
      <c r="I3777">
        <v>4</v>
      </c>
    </row>
    <row r="3778" spans="1:9" x14ac:dyDescent="0.35">
      <c r="A3778" t="s">
        <v>13</v>
      </c>
      <c r="B3778" s="75" t="str">
        <f t="shared" ref="B3778:B3841" si="51">IF(OR(C3778="2009/10 Jan, Feb, Mar",C3778="2010/11 Apr, May, Jun",C3778="2010/11 Jul, Aug, Sep",C3778="2009/10 Oct, Nov, Dec"),"Year ending September 2010",IF(OR(C3778="2010/11 Jan, Feb, Mar",C3778="2011/12 Apr, May, Jun",C3778="2011/12 Jul, Aug, Sep",C3778="2010/11 Oct, Nov, Dec"),"Year ending September 2011",IF(OR(C3778="2011/12 Jan, Feb, Mar",C3778="2012/13 Apr, May, Jun",C3778="2012/13 Jul, Aug, Sep",C3778="2011/12 Oct, Nov, Dec"),"Year ending September 2012",IF(OR(C3778="2012/13 Jan, Feb, Mar",C3778="2013/14 Apr, May, Jun",C3778="2013/14 Jul, Aug, Sep",C3778="2012/13 Oct, Nov, Dec"),"Year ending September 2013",IF(OR(C3778="2013/14 Jan, Feb, Mar",C3778="2014/15 Apr, May, Jun",C3778="2014/15 Jul, Aug, Sep",C3778="2013/14 Oct, Nov, Dec"),"Year ending September 2014",IF(OR(C3778="2014/15 Jan, Feb, Mar",C3778="2015/16 Apr, May, Jun",C3778="2015/16 Jul, Aug, Sep",C3778="2014/15 Oct, Nov, Dec"),"Year ending September 2015",IF(OR(C3778="2015/16 Jan, Feb, Mar",C3778="2016/17 Apr, May, Jun",C3778="2016/17 Jul, Aug, Sep",C3778="2015/16 Oct, Nov, Dec"),"Year ending September 2016",IF(OR(C3778="2016/17 Jan, Feb, Mar",C3778="2017/18 Apr, May, Jun",C3778="2017/18 Jul, Aug, Sep",C3778="2016/17 Oct, Nov, Dec"),"Year ending September 2017",IF(OR(C3778="2017/18 Jan, Feb, Mar",C3778="2018/19 Apr, May, Jun",C3778="2018/19 Jul, Aug, Sep",C3778="2017/18 Oct, Nov, Dec"),"Year ending September 2018",IF(OR(C3778="2018/19 Jan, Feb, Mar",C3778="2019/20 Apr, May, Jun",C3778="2019/20 Jul, Aug, Sep",C3778="2018/19 Oct, Nov, Dec"),"Year ending September 2019",""))))))))))</f>
        <v>Year ending September 2013</v>
      </c>
      <c r="C3778" t="s">
        <v>139</v>
      </c>
      <c r="D3778" t="s">
        <v>58</v>
      </c>
      <c r="E3778" t="s">
        <v>124</v>
      </c>
      <c r="F3778" t="s">
        <v>79</v>
      </c>
      <c r="G3778" t="s">
        <v>83</v>
      </c>
      <c r="H3778" t="s">
        <v>81</v>
      </c>
      <c r="I3778">
        <v>1</v>
      </c>
    </row>
    <row r="3779" spans="1:9" x14ac:dyDescent="0.35">
      <c r="A3779" t="s">
        <v>13</v>
      </c>
      <c r="B3779" s="75" t="str">
        <f t="shared" si="51"/>
        <v>Year ending September 2013</v>
      </c>
      <c r="C3779" t="s">
        <v>139</v>
      </c>
      <c r="D3779" t="s">
        <v>58</v>
      </c>
      <c r="E3779" t="s">
        <v>124</v>
      </c>
      <c r="F3779" t="s">
        <v>79</v>
      </c>
      <c r="G3779" t="s">
        <v>83</v>
      </c>
      <c r="H3779" t="s">
        <v>3</v>
      </c>
      <c r="I3779">
        <v>24</v>
      </c>
    </row>
    <row r="3780" spans="1:9" x14ac:dyDescent="0.35">
      <c r="A3780" t="s">
        <v>13</v>
      </c>
      <c r="B3780" s="75" t="str">
        <f t="shared" si="51"/>
        <v>Year ending September 2013</v>
      </c>
      <c r="C3780" t="s">
        <v>139</v>
      </c>
      <c r="D3780" t="s">
        <v>58</v>
      </c>
      <c r="E3780" t="s">
        <v>124</v>
      </c>
      <c r="F3780" t="s">
        <v>79</v>
      </c>
      <c r="G3780" t="s">
        <v>83</v>
      </c>
      <c r="H3780" t="s">
        <v>10</v>
      </c>
      <c r="I3780">
        <v>6</v>
      </c>
    </row>
    <row r="3781" spans="1:9" x14ac:dyDescent="0.35">
      <c r="A3781" t="s">
        <v>13</v>
      </c>
      <c r="B3781" s="75" t="str">
        <f t="shared" si="51"/>
        <v>Year ending September 2013</v>
      </c>
      <c r="C3781" t="s">
        <v>139</v>
      </c>
      <c r="D3781" t="s">
        <v>58</v>
      </c>
      <c r="E3781" t="s">
        <v>124</v>
      </c>
      <c r="F3781" t="s">
        <v>79</v>
      </c>
      <c r="G3781" t="s">
        <v>83</v>
      </c>
      <c r="H3781" t="s">
        <v>6</v>
      </c>
      <c r="I3781">
        <v>12</v>
      </c>
    </row>
    <row r="3782" spans="1:9" x14ac:dyDescent="0.35">
      <c r="A3782" t="s">
        <v>13</v>
      </c>
      <c r="B3782" s="75" t="str">
        <f t="shared" si="51"/>
        <v>Year ending September 2013</v>
      </c>
      <c r="C3782" t="s">
        <v>139</v>
      </c>
      <c r="D3782" t="s">
        <v>59</v>
      </c>
      <c r="E3782" t="s">
        <v>125</v>
      </c>
      <c r="F3782" t="s">
        <v>99</v>
      </c>
      <c r="G3782" t="s">
        <v>80</v>
      </c>
      <c r="H3782" t="s">
        <v>4</v>
      </c>
      <c r="I3782">
        <v>7</v>
      </c>
    </row>
    <row r="3783" spans="1:9" x14ac:dyDescent="0.35">
      <c r="A3783" t="s">
        <v>13</v>
      </c>
      <c r="B3783" s="75" t="str">
        <f t="shared" si="51"/>
        <v>Year ending September 2013</v>
      </c>
      <c r="C3783" t="s">
        <v>139</v>
      </c>
      <c r="D3783" t="s">
        <v>59</v>
      </c>
      <c r="E3783" t="s">
        <v>125</v>
      </c>
      <c r="F3783" t="s">
        <v>99</v>
      </c>
      <c r="G3783" t="s">
        <v>80</v>
      </c>
      <c r="H3783" t="s">
        <v>5</v>
      </c>
      <c r="I3783">
        <v>18</v>
      </c>
    </row>
    <row r="3784" spans="1:9" x14ac:dyDescent="0.35">
      <c r="A3784" t="s">
        <v>13</v>
      </c>
      <c r="B3784" s="75" t="str">
        <f t="shared" si="51"/>
        <v>Year ending September 2013</v>
      </c>
      <c r="C3784" t="s">
        <v>139</v>
      </c>
      <c r="D3784" t="s">
        <v>59</v>
      </c>
      <c r="E3784" t="s">
        <v>125</v>
      </c>
      <c r="F3784" t="s">
        <v>99</v>
      </c>
      <c r="G3784" t="s">
        <v>80</v>
      </c>
      <c r="H3784" t="s">
        <v>81</v>
      </c>
      <c r="I3784">
        <v>17</v>
      </c>
    </row>
    <row r="3785" spans="1:9" x14ac:dyDescent="0.35">
      <c r="A3785" t="s">
        <v>13</v>
      </c>
      <c r="B3785" s="75" t="str">
        <f t="shared" si="51"/>
        <v>Year ending September 2013</v>
      </c>
      <c r="C3785" t="s">
        <v>139</v>
      </c>
      <c r="D3785" t="s">
        <v>59</v>
      </c>
      <c r="E3785" t="s">
        <v>125</v>
      </c>
      <c r="F3785" t="s">
        <v>99</v>
      </c>
      <c r="G3785" t="s">
        <v>80</v>
      </c>
      <c r="H3785" t="s">
        <v>3</v>
      </c>
      <c r="I3785">
        <v>268</v>
      </c>
    </row>
    <row r="3786" spans="1:9" x14ac:dyDescent="0.35">
      <c r="A3786" t="s">
        <v>13</v>
      </c>
      <c r="B3786" s="75" t="str">
        <f t="shared" si="51"/>
        <v>Year ending September 2013</v>
      </c>
      <c r="C3786" t="s">
        <v>139</v>
      </c>
      <c r="D3786" t="s">
        <v>59</v>
      </c>
      <c r="E3786" t="s">
        <v>125</v>
      </c>
      <c r="F3786" t="s">
        <v>99</v>
      </c>
      <c r="G3786" t="s">
        <v>80</v>
      </c>
      <c r="H3786" t="s">
        <v>10</v>
      </c>
      <c r="I3786">
        <v>28</v>
      </c>
    </row>
    <row r="3787" spans="1:9" x14ac:dyDescent="0.35">
      <c r="A3787" t="s">
        <v>13</v>
      </c>
      <c r="B3787" s="75" t="str">
        <f t="shared" si="51"/>
        <v>Year ending September 2013</v>
      </c>
      <c r="C3787" t="s">
        <v>139</v>
      </c>
      <c r="D3787" t="s">
        <v>59</v>
      </c>
      <c r="E3787" t="s">
        <v>125</v>
      </c>
      <c r="F3787" t="s">
        <v>99</v>
      </c>
      <c r="G3787" t="s">
        <v>80</v>
      </c>
      <c r="H3787" t="s">
        <v>8</v>
      </c>
      <c r="I3787">
        <v>25</v>
      </c>
    </row>
    <row r="3788" spans="1:9" x14ac:dyDescent="0.35">
      <c r="A3788" t="s">
        <v>13</v>
      </c>
      <c r="B3788" s="75" t="str">
        <f t="shared" si="51"/>
        <v>Year ending September 2013</v>
      </c>
      <c r="C3788" t="s">
        <v>139</v>
      </c>
      <c r="D3788" t="s">
        <v>59</v>
      </c>
      <c r="E3788" t="s">
        <v>125</v>
      </c>
      <c r="F3788" t="s">
        <v>99</v>
      </c>
      <c r="G3788" t="s">
        <v>80</v>
      </c>
      <c r="H3788" t="s">
        <v>6</v>
      </c>
      <c r="I3788">
        <v>87</v>
      </c>
    </row>
    <row r="3789" spans="1:9" x14ac:dyDescent="0.35">
      <c r="A3789" t="s">
        <v>13</v>
      </c>
      <c r="B3789" s="75" t="str">
        <f t="shared" si="51"/>
        <v>Year ending September 2013</v>
      </c>
      <c r="C3789" t="s">
        <v>139</v>
      </c>
      <c r="D3789" t="s">
        <v>59</v>
      </c>
      <c r="E3789" t="s">
        <v>125</v>
      </c>
      <c r="F3789" t="s">
        <v>99</v>
      </c>
      <c r="G3789" t="s">
        <v>80</v>
      </c>
      <c r="H3789" t="s">
        <v>7</v>
      </c>
      <c r="I3789">
        <v>30</v>
      </c>
    </row>
    <row r="3790" spans="1:9" x14ac:dyDescent="0.35">
      <c r="A3790" t="s">
        <v>13</v>
      </c>
      <c r="B3790" s="75" t="str">
        <f t="shared" si="51"/>
        <v>Year ending September 2013</v>
      </c>
      <c r="C3790" t="s">
        <v>139</v>
      </c>
      <c r="D3790" t="s">
        <v>60</v>
      </c>
      <c r="E3790" t="s">
        <v>126</v>
      </c>
      <c r="F3790" t="s">
        <v>79</v>
      </c>
      <c r="G3790" t="s">
        <v>83</v>
      </c>
      <c r="H3790" t="s">
        <v>4</v>
      </c>
      <c r="I3790">
        <v>12</v>
      </c>
    </row>
    <row r="3791" spans="1:9" x14ac:dyDescent="0.35">
      <c r="A3791" t="s">
        <v>13</v>
      </c>
      <c r="B3791" s="75" t="str">
        <f t="shared" si="51"/>
        <v>Year ending September 2013</v>
      </c>
      <c r="C3791" t="s">
        <v>139</v>
      </c>
      <c r="D3791" t="s">
        <v>60</v>
      </c>
      <c r="E3791" t="s">
        <v>126</v>
      </c>
      <c r="F3791" t="s">
        <v>79</v>
      </c>
      <c r="G3791" t="s">
        <v>83</v>
      </c>
      <c r="H3791" t="s">
        <v>5</v>
      </c>
      <c r="I3791">
        <v>6</v>
      </c>
    </row>
    <row r="3792" spans="1:9" x14ac:dyDescent="0.35">
      <c r="A3792" t="s">
        <v>13</v>
      </c>
      <c r="B3792" s="75" t="str">
        <f t="shared" si="51"/>
        <v>Year ending September 2013</v>
      </c>
      <c r="C3792" t="s">
        <v>139</v>
      </c>
      <c r="D3792" t="s">
        <v>60</v>
      </c>
      <c r="E3792" t="s">
        <v>126</v>
      </c>
      <c r="F3792" t="s">
        <v>79</v>
      </c>
      <c r="G3792" t="s">
        <v>83</v>
      </c>
      <c r="H3792" t="s">
        <v>3</v>
      </c>
      <c r="I3792">
        <v>68</v>
      </c>
    </row>
    <row r="3793" spans="1:9" x14ac:dyDescent="0.35">
      <c r="A3793" t="s">
        <v>13</v>
      </c>
      <c r="B3793" s="75" t="str">
        <f t="shared" si="51"/>
        <v>Year ending September 2013</v>
      </c>
      <c r="C3793" t="s">
        <v>139</v>
      </c>
      <c r="D3793" t="s">
        <v>60</v>
      </c>
      <c r="E3793" t="s">
        <v>126</v>
      </c>
      <c r="F3793" t="s">
        <v>79</v>
      </c>
      <c r="G3793" t="s">
        <v>83</v>
      </c>
      <c r="H3793" t="s">
        <v>10</v>
      </c>
      <c r="I3793">
        <v>13</v>
      </c>
    </row>
    <row r="3794" spans="1:9" x14ac:dyDescent="0.35">
      <c r="A3794" t="s">
        <v>13</v>
      </c>
      <c r="B3794" s="75" t="str">
        <f t="shared" si="51"/>
        <v>Year ending September 2013</v>
      </c>
      <c r="C3794" t="s">
        <v>139</v>
      </c>
      <c r="D3794" t="s">
        <v>60</v>
      </c>
      <c r="E3794" t="s">
        <v>126</v>
      </c>
      <c r="F3794" t="s">
        <v>79</v>
      </c>
      <c r="G3794" t="s">
        <v>83</v>
      </c>
      <c r="H3794" t="s">
        <v>6</v>
      </c>
      <c r="I3794">
        <v>27</v>
      </c>
    </row>
    <row r="3795" spans="1:9" x14ac:dyDescent="0.35">
      <c r="A3795" t="s">
        <v>13</v>
      </c>
      <c r="B3795" s="75" t="str">
        <f t="shared" si="51"/>
        <v>Year ending September 2013</v>
      </c>
      <c r="C3795" t="s">
        <v>139</v>
      </c>
      <c r="D3795" t="s">
        <v>60</v>
      </c>
      <c r="E3795" t="s">
        <v>126</v>
      </c>
      <c r="F3795" t="s">
        <v>79</v>
      </c>
      <c r="G3795" t="s">
        <v>83</v>
      </c>
      <c r="H3795" t="s">
        <v>7</v>
      </c>
      <c r="I3795">
        <v>3</v>
      </c>
    </row>
    <row r="3796" spans="1:9" x14ac:dyDescent="0.35">
      <c r="A3796" t="s">
        <v>13</v>
      </c>
      <c r="B3796" s="75" t="str">
        <f t="shared" si="51"/>
        <v>Year ending September 2013</v>
      </c>
      <c r="C3796" t="s">
        <v>139</v>
      </c>
      <c r="D3796" t="s">
        <v>61</v>
      </c>
      <c r="E3796" t="s">
        <v>127</v>
      </c>
      <c r="F3796" t="s">
        <v>99</v>
      </c>
      <c r="G3796" t="s">
        <v>80</v>
      </c>
      <c r="H3796" t="s">
        <v>4</v>
      </c>
      <c r="I3796">
        <v>19</v>
      </c>
    </row>
    <row r="3797" spans="1:9" x14ac:dyDescent="0.35">
      <c r="A3797" t="s">
        <v>13</v>
      </c>
      <c r="B3797" s="75" t="str">
        <f t="shared" si="51"/>
        <v>Year ending September 2013</v>
      </c>
      <c r="C3797" t="s">
        <v>139</v>
      </c>
      <c r="D3797" t="s">
        <v>61</v>
      </c>
      <c r="E3797" t="s">
        <v>127</v>
      </c>
      <c r="F3797" t="s">
        <v>99</v>
      </c>
      <c r="G3797" t="s">
        <v>80</v>
      </c>
      <c r="H3797" t="s">
        <v>5</v>
      </c>
      <c r="I3797">
        <v>22</v>
      </c>
    </row>
    <row r="3798" spans="1:9" x14ac:dyDescent="0.35">
      <c r="A3798" t="s">
        <v>13</v>
      </c>
      <c r="B3798" s="75" t="str">
        <f t="shared" si="51"/>
        <v>Year ending September 2013</v>
      </c>
      <c r="C3798" t="s">
        <v>139</v>
      </c>
      <c r="D3798" t="s">
        <v>61</v>
      </c>
      <c r="E3798" t="s">
        <v>127</v>
      </c>
      <c r="F3798" t="s">
        <v>99</v>
      </c>
      <c r="G3798" t="s">
        <v>80</v>
      </c>
      <c r="H3798" t="s">
        <v>81</v>
      </c>
      <c r="I3798">
        <v>8</v>
      </c>
    </row>
    <row r="3799" spans="1:9" x14ac:dyDescent="0.35">
      <c r="A3799" t="s">
        <v>13</v>
      </c>
      <c r="B3799" s="75" t="str">
        <f t="shared" si="51"/>
        <v>Year ending September 2013</v>
      </c>
      <c r="C3799" t="s">
        <v>139</v>
      </c>
      <c r="D3799" t="s">
        <v>61</v>
      </c>
      <c r="E3799" t="s">
        <v>127</v>
      </c>
      <c r="F3799" t="s">
        <v>99</v>
      </c>
      <c r="G3799" t="s">
        <v>80</v>
      </c>
      <c r="H3799" t="s">
        <v>3</v>
      </c>
      <c r="I3799">
        <v>212</v>
      </c>
    </row>
    <row r="3800" spans="1:9" x14ac:dyDescent="0.35">
      <c r="A3800" t="s">
        <v>13</v>
      </c>
      <c r="B3800" s="75" t="str">
        <f t="shared" si="51"/>
        <v>Year ending September 2013</v>
      </c>
      <c r="C3800" t="s">
        <v>139</v>
      </c>
      <c r="D3800" t="s">
        <v>61</v>
      </c>
      <c r="E3800" t="s">
        <v>127</v>
      </c>
      <c r="F3800" t="s">
        <v>99</v>
      </c>
      <c r="G3800" t="s">
        <v>80</v>
      </c>
      <c r="H3800" t="s">
        <v>10</v>
      </c>
      <c r="I3800">
        <v>21</v>
      </c>
    </row>
    <row r="3801" spans="1:9" x14ac:dyDescent="0.35">
      <c r="A3801" t="s">
        <v>13</v>
      </c>
      <c r="B3801" s="75" t="str">
        <f t="shared" si="51"/>
        <v>Year ending September 2013</v>
      </c>
      <c r="C3801" t="s">
        <v>139</v>
      </c>
      <c r="D3801" t="s">
        <v>61</v>
      </c>
      <c r="E3801" t="s">
        <v>127</v>
      </c>
      <c r="F3801" t="s">
        <v>99</v>
      </c>
      <c r="G3801" t="s">
        <v>80</v>
      </c>
      <c r="H3801" t="s">
        <v>8</v>
      </c>
      <c r="I3801">
        <v>24</v>
      </c>
    </row>
    <row r="3802" spans="1:9" x14ac:dyDescent="0.35">
      <c r="A3802" t="s">
        <v>13</v>
      </c>
      <c r="B3802" s="75" t="str">
        <f t="shared" si="51"/>
        <v>Year ending September 2013</v>
      </c>
      <c r="C3802" t="s">
        <v>139</v>
      </c>
      <c r="D3802" t="s">
        <v>61</v>
      </c>
      <c r="E3802" t="s">
        <v>127</v>
      </c>
      <c r="F3802" t="s">
        <v>99</v>
      </c>
      <c r="G3802" t="s">
        <v>80</v>
      </c>
      <c r="H3802" t="s">
        <v>6</v>
      </c>
      <c r="I3802">
        <v>37</v>
      </c>
    </row>
    <row r="3803" spans="1:9" x14ac:dyDescent="0.35">
      <c r="A3803" t="s">
        <v>13</v>
      </c>
      <c r="B3803" s="75" t="str">
        <f t="shared" si="51"/>
        <v>Year ending September 2013</v>
      </c>
      <c r="C3803" t="s">
        <v>139</v>
      </c>
      <c r="D3803" t="s">
        <v>61</v>
      </c>
      <c r="E3803" t="s">
        <v>127</v>
      </c>
      <c r="F3803" t="s">
        <v>99</v>
      </c>
      <c r="G3803" t="s">
        <v>80</v>
      </c>
      <c r="H3803" t="s">
        <v>7</v>
      </c>
      <c r="I3803">
        <v>8</v>
      </c>
    </row>
    <row r="3804" spans="1:9" x14ac:dyDescent="0.35">
      <c r="A3804" t="s">
        <v>14</v>
      </c>
      <c r="B3804" s="75" t="str">
        <f t="shared" si="51"/>
        <v>Year ending September 2013</v>
      </c>
      <c r="C3804" t="s">
        <v>140</v>
      </c>
      <c r="D3804" t="s">
        <v>19</v>
      </c>
      <c r="E3804" t="s">
        <v>78</v>
      </c>
      <c r="F3804" t="s">
        <v>79</v>
      </c>
      <c r="G3804" t="s">
        <v>80</v>
      </c>
      <c r="H3804" t="s">
        <v>4</v>
      </c>
      <c r="I3804">
        <v>3</v>
      </c>
    </row>
    <row r="3805" spans="1:9" x14ac:dyDescent="0.35">
      <c r="A3805" t="s">
        <v>14</v>
      </c>
      <c r="B3805" s="75" t="str">
        <f t="shared" si="51"/>
        <v>Year ending September 2013</v>
      </c>
      <c r="C3805" t="s">
        <v>140</v>
      </c>
      <c r="D3805" t="s">
        <v>19</v>
      </c>
      <c r="E3805" t="s">
        <v>78</v>
      </c>
      <c r="F3805" t="s">
        <v>79</v>
      </c>
      <c r="G3805" t="s">
        <v>80</v>
      </c>
      <c r="H3805" t="s">
        <v>5</v>
      </c>
      <c r="I3805">
        <v>11</v>
      </c>
    </row>
    <row r="3806" spans="1:9" x14ac:dyDescent="0.35">
      <c r="A3806" t="s">
        <v>14</v>
      </c>
      <c r="B3806" s="75" t="str">
        <f t="shared" si="51"/>
        <v>Year ending September 2013</v>
      </c>
      <c r="C3806" t="s">
        <v>140</v>
      </c>
      <c r="D3806" t="s">
        <v>19</v>
      </c>
      <c r="E3806" t="s">
        <v>78</v>
      </c>
      <c r="F3806" t="s">
        <v>79</v>
      </c>
      <c r="G3806" t="s">
        <v>80</v>
      </c>
      <c r="H3806" t="s">
        <v>81</v>
      </c>
      <c r="I3806">
        <v>1</v>
      </c>
    </row>
    <row r="3807" spans="1:9" x14ac:dyDescent="0.35">
      <c r="A3807" t="s">
        <v>14</v>
      </c>
      <c r="B3807" s="75" t="str">
        <f t="shared" si="51"/>
        <v>Year ending September 2013</v>
      </c>
      <c r="C3807" t="s">
        <v>140</v>
      </c>
      <c r="D3807" t="s">
        <v>19</v>
      </c>
      <c r="E3807" t="s">
        <v>78</v>
      </c>
      <c r="F3807" t="s">
        <v>79</v>
      </c>
      <c r="G3807" t="s">
        <v>80</v>
      </c>
      <c r="H3807" t="s">
        <v>3</v>
      </c>
      <c r="I3807">
        <v>72</v>
      </c>
    </row>
    <row r="3808" spans="1:9" x14ac:dyDescent="0.35">
      <c r="A3808" t="s">
        <v>14</v>
      </c>
      <c r="B3808" s="75" t="str">
        <f t="shared" si="51"/>
        <v>Year ending September 2013</v>
      </c>
      <c r="C3808" t="s">
        <v>140</v>
      </c>
      <c r="D3808" t="s">
        <v>19</v>
      </c>
      <c r="E3808" t="s">
        <v>78</v>
      </c>
      <c r="F3808" t="s">
        <v>79</v>
      </c>
      <c r="G3808" t="s">
        <v>80</v>
      </c>
      <c r="H3808" t="s">
        <v>10</v>
      </c>
      <c r="I3808">
        <v>8</v>
      </c>
    </row>
    <row r="3809" spans="1:9" x14ac:dyDescent="0.35">
      <c r="A3809" t="s">
        <v>14</v>
      </c>
      <c r="B3809" s="75" t="str">
        <f t="shared" si="51"/>
        <v>Year ending September 2013</v>
      </c>
      <c r="C3809" t="s">
        <v>140</v>
      </c>
      <c r="D3809" t="s">
        <v>19</v>
      </c>
      <c r="E3809" t="s">
        <v>78</v>
      </c>
      <c r="F3809" t="s">
        <v>79</v>
      </c>
      <c r="G3809" t="s">
        <v>80</v>
      </c>
      <c r="H3809" t="s">
        <v>8</v>
      </c>
      <c r="I3809">
        <v>2</v>
      </c>
    </row>
    <row r="3810" spans="1:9" x14ac:dyDescent="0.35">
      <c r="A3810" t="s">
        <v>14</v>
      </c>
      <c r="B3810" s="75" t="str">
        <f t="shared" si="51"/>
        <v>Year ending September 2013</v>
      </c>
      <c r="C3810" t="s">
        <v>140</v>
      </c>
      <c r="D3810" t="s">
        <v>19</v>
      </c>
      <c r="E3810" t="s">
        <v>78</v>
      </c>
      <c r="F3810" t="s">
        <v>79</v>
      </c>
      <c r="G3810" t="s">
        <v>80</v>
      </c>
      <c r="H3810" t="s">
        <v>6</v>
      </c>
      <c r="I3810">
        <v>17</v>
      </c>
    </row>
    <row r="3811" spans="1:9" x14ac:dyDescent="0.35">
      <c r="A3811" t="s">
        <v>14</v>
      </c>
      <c r="B3811" s="75" t="str">
        <f t="shared" si="51"/>
        <v>Year ending September 2013</v>
      </c>
      <c r="C3811" t="s">
        <v>140</v>
      </c>
      <c r="D3811" t="s">
        <v>19</v>
      </c>
      <c r="E3811" t="s">
        <v>78</v>
      </c>
      <c r="F3811" t="s">
        <v>79</v>
      </c>
      <c r="G3811" t="s">
        <v>80</v>
      </c>
      <c r="H3811" t="s">
        <v>7</v>
      </c>
      <c r="I3811">
        <v>8</v>
      </c>
    </row>
    <row r="3812" spans="1:9" x14ac:dyDescent="0.35">
      <c r="A3812" t="s">
        <v>14</v>
      </c>
      <c r="B3812" s="75" t="str">
        <f t="shared" si="51"/>
        <v>Year ending September 2013</v>
      </c>
      <c r="C3812" t="s">
        <v>140</v>
      </c>
      <c r="D3812" t="s">
        <v>20</v>
      </c>
      <c r="E3812" t="s">
        <v>82</v>
      </c>
      <c r="F3812" t="s">
        <v>79</v>
      </c>
      <c r="G3812" t="s">
        <v>83</v>
      </c>
      <c r="H3812" t="s">
        <v>4</v>
      </c>
      <c r="I3812">
        <v>4</v>
      </c>
    </row>
    <row r="3813" spans="1:9" x14ac:dyDescent="0.35">
      <c r="A3813" t="s">
        <v>14</v>
      </c>
      <c r="B3813" s="75" t="str">
        <f t="shared" si="51"/>
        <v>Year ending September 2013</v>
      </c>
      <c r="C3813" t="s">
        <v>140</v>
      </c>
      <c r="D3813" t="s">
        <v>20</v>
      </c>
      <c r="E3813" t="s">
        <v>82</v>
      </c>
      <c r="F3813" t="s">
        <v>79</v>
      </c>
      <c r="G3813" t="s">
        <v>83</v>
      </c>
      <c r="H3813" t="s">
        <v>5</v>
      </c>
      <c r="I3813">
        <v>9</v>
      </c>
    </row>
    <row r="3814" spans="1:9" x14ac:dyDescent="0.35">
      <c r="A3814" t="s">
        <v>14</v>
      </c>
      <c r="B3814" s="75" t="str">
        <f t="shared" si="51"/>
        <v>Year ending September 2013</v>
      </c>
      <c r="C3814" t="s">
        <v>140</v>
      </c>
      <c r="D3814" t="s">
        <v>20</v>
      </c>
      <c r="E3814" t="s">
        <v>82</v>
      </c>
      <c r="F3814" t="s">
        <v>79</v>
      </c>
      <c r="G3814" t="s">
        <v>83</v>
      </c>
      <c r="H3814" t="s">
        <v>81</v>
      </c>
      <c r="I3814">
        <v>3</v>
      </c>
    </row>
    <row r="3815" spans="1:9" x14ac:dyDescent="0.35">
      <c r="A3815" t="s">
        <v>14</v>
      </c>
      <c r="B3815" s="75" t="str">
        <f t="shared" si="51"/>
        <v>Year ending September 2013</v>
      </c>
      <c r="C3815" t="s">
        <v>140</v>
      </c>
      <c r="D3815" t="s">
        <v>20</v>
      </c>
      <c r="E3815" t="s">
        <v>82</v>
      </c>
      <c r="F3815" t="s">
        <v>79</v>
      </c>
      <c r="G3815" t="s">
        <v>83</v>
      </c>
      <c r="H3815" t="s">
        <v>3</v>
      </c>
      <c r="I3815">
        <v>47</v>
      </c>
    </row>
    <row r="3816" spans="1:9" x14ac:dyDescent="0.35">
      <c r="A3816" t="s">
        <v>14</v>
      </c>
      <c r="B3816" s="75" t="str">
        <f t="shared" si="51"/>
        <v>Year ending September 2013</v>
      </c>
      <c r="C3816" t="s">
        <v>140</v>
      </c>
      <c r="D3816" t="s">
        <v>20</v>
      </c>
      <c r="E3816" t="s">
        <v>82</v>
      </c>
      <c r="F3816" t="s">
        <v>79</v>
      </c>
      <c r="G3816" t="s">
        <v>83</v>
      </c>
      <c r="H3816" t="s">
        <v>10</v>
      </c>
      <c r="I3816">
        <v>5</v>
      </c>
    </row>
    <row r="3817" spans="1:9" x14ac:dyDescent="0.35">
      <c r="A3817" t="s">
        <v>14</v>
      </c>
      <c r="B3817" s="75" t="str">
        <f t="shared" si="51"/>
        <v>Year ending September 2013</v>
      </c>
      <c r="C3817" t="s">
        <v>140</v>
      </c>
      <c r="D3817" t="s">
        <v>20</v>
      </c>
      <c r="E3817" t="s">
        <v>82</v>
      </c>
      <c r="F3817" t="s">
        <v>79</v>
      </c>
      <c r="G3817" t="s">
        <v>83</v>
      </c>
      <c r="H3817" t="s">
        <v>8</v>
      </c>
      <c r="I3817">
        <v>8</v>
      </c>
    </row>
    <row r="3818" spans="1:9" x14ac:dyDescent="0.35">
      <c r="A3818" t="s">
        <v>14</v>
      </c>
      <c r="B3818" s="75" t="str">
        <f t="shared" si="51"/>
        <v>Year ending September 2013</v>
      </c>
      <c r="C3818" t="s">
        <v>140</v>
      </c>
      <c r="D3818" t="s">
        <v>20</v>
      </c>
      <c r="E3818" t="s">
        <v>82</v>
      </c>
      <c r="F3818" t="s">
        <v>79</v>
      </c>
      <c r="G3818" t="s">
        <v>83</v>
      </c>
      <c r="H3818" t="s">
        <v>6</v>
      </c>
      <c r="I3818">
        <v>17</v>
      </c>
    </row>
    <row r="3819" spans="1:9" x14ac:dyDescent="0.35">
      <c r="A3819" t="s">
        <v>14</v>
      </c>
      <c r="B3819" s="75" t="str">
        <f t="shared" si="51"/>
        <v>Year ending September 2013</v>
      </c>
      <c r="C3819" t="s">
        <v>140</v>
      </c>
      <c r="D3819" t="s">
        <v>20</v>
      </c>
      <c r="E3819" t="s">
        <v>82</v>
      </c>
      <c r="F3819" t="s">
        <v>79</v>
      </c>
      <c r="G3819" t="s">
        <v>83</v>
      </c>
      <c r="H3819" t="s">
        <v>7</v>
      </c>
      <c r="I3819">
        <v>8</v>
      </c>
    </row>
    <row r="3820" spans="1:9" x14ac:dyDescent="0.35">
      <c r="A3820" t="s">
        <v>14</v>
      </c>
      <c r="B3820" s="75" t="str">
        <f t="shared" si="51"/>
        <v>Year ending September 2013</v>
      </c>
      <c r="C3820" t="s">
        <v>140</v>
      </c>
      <c r="D3820" t="s">
        <v>21</v>
      </c>
      <c r="E3820" t="s">
        <v>84</v>
      </c>
      <c r="F3820" t="s">
        <v>79</v>
      </c>
      <c r="G3820" t="s">
        <v>80</v>
      </c>
      <c r="H3820" t="s">
        <v>4</v>
      </c>
      <c r="I3820">
        <v>2</v>
      </c>
    </row>
    <row r="3821" spans="1:9" x14ac:dyDescent="0.35">
      <c r="A3821" t="s">
        <v>14</v>
      </c>
      <c r="B3821" s="75" t="str">
        <f t="shared" si="51"/>
        <v>Year ending September 2013</v>
      </c>
      <c r="C3821" t="s">
        <v>140</v>
      </c>
      <c r="D3821" t="s">
        <v>21</v>
      </c>
      <c r="E3821" t="s">
        <v>84</v>
      </c>
      <c r="F3821" t="s">
        <v>79</v>
      </c>
      <c r="G3821" t="s">
        <v>80</v>
      </c>
      <c r="H3821" t="s">
        <v>5</v>
      </c>
      <c r="I3821">
        <v>1</v>
      </c>
    </row>
    <row r="3822" spans="1:9" x14ac:dyDescent="0.35">
      <c r="A3822" t="s">
        <v>14</v>
      </c>
      <c r="B3822" s="75" t="str">
        <f t="shared" si="51"/>
        <v>Year ending September 2013</v>
      </c>
      <c r="C3822" t="s">
        <v>140</v>
      </c>
      <c r="D3822" t="s">
        <v>21</v>
      </c>
      <c r="E3822" t="s">
        <v>84</v>
      </c>
      <c r="F3822" t="s">
        <v>79</v>
      </c>
      <c r="G3822" t="s">
        <v>80</v>
      </c>
      <c r="H3822" t="s">
        <v>81</v>
      </c>
      <c r="I3822">
        <v>7</v>
      </c>
    </row>
    <row r="3823" spans="1:9" x14ac:dyDescent="0.35">
      <c r="A3823" t="s">
        <v>14</v>
      </c>
      <c r="B3823" s="75" t="str">
        <f t="shared" si="51"/>
        <v>Year ending September 2013</v>
      </c>
      <c r="C3823" t="s">
        <v>140</v>
      </c>
      <c r="D3823" t="s">
        <v>21</v>
      </c>
      <c r="E3823" t="s">
        <v>84</v>
      </c>
      <c r="F3823" t="s">
        <v>79</v>
      </c>
      <c r="G3823" t="s">
        <v>80</v>
      </c>
      <c r="H3823" t="s">
        <v>3</v>
      </c>
      <c r="I3823">
        <v>66</v>
      </c>
    </row>
    <row r="3824" spans="1:9" x14ac:dyDescent="0.35">
      <c r="A3824" t="s">
        <v>14</v>
      </c>
      <c r="B3824" s="75" t="str">
        <f t="shared" si="51"/>
        <v>Year ending September 2013</v>
      </c>
      <c r="C3824" t="s">
        <v>140</v>
      </c>
      <c r="D3824" t="s">
        <v>21</v>
      </c>
      <c r="E3824" t="s">
        <v>84</v>
      </c>
      <c r="F3824" t="s">
        <v>79</v>
      </c>
      <c r="G3824" t="s">
        <v>80</v>
      </c>
      <c r="H3824" t="s">
        <v>10</v>
      </c>
      <c r="I3824">
        <v>11</v>
      </c>
    </row>
    <row r="3825" spans="1:9" x14ac:dyDescent="0.35">
      <c r="A3825" t="s">
        <v>14</v>
      </c>
      <c r="B3825" s="75" t="str">
        <f t="shared" si="51"/>
        <v>Year ending September 2013</v>
      </c>
      <c r="C3825" t="s">
        <v>140</v>
      </c>
      <c r="D3825" t="s">
        <v>21</v>
      </c>
      <c r="E3825" t="s">
        <v>84</v>
      </c>
      <c r="F3825" t="s">
        <v>79</v>
      </c>
      <c r="G3825" t="s">
        <v>80</v>
      </c>
      <c r="H3825" t="s">
        <v>6</v>
      </c>
      <c r="I3825">
        <v>16</v>
      </c>
    </row>
    <row r="3826" spans="1:9" x14ac:dyDescent="0.35">
      <c r="A3826" t="s">
        <v>14</v>
      </c>
      <c r="B3826" s="75" t="str">
        <f t="shared" si="51"/>
        <v>Year ending September 2013</v>
      </c>
      <c r="C3826" t="s">
        <v>140</v>
      </c>
      <c r="D3826" t="s">
        <v>21</v>
      </c>
      <c r="E3826" t="s">
        <v>84</v>
      </c>
      <c r="F3826" t="s">
        <v>79</v>
      </c>
      <c r="G3826" t="s">
        <v>80</v>
      </c>
      <c r="H3826" t="s">
        <v>7</v>
      </c>
      <c r="I3826">
        <v>5</v>
      </c>
    </row>
    <row r="3827" spans="1:9" x14ac:dyDescent="0.35">
      <c r="A3827" t="s">
        <v>14</v>
      </c>
      <c r="B3827" s="75" t="str">
        <f t="shared" si="51"/>
        <v>Year ending September 2013</v>
      </c>
      <c r="C3827" t="s">
        <v>140</v>
      </c>
      <c r="D3827" t="s">
        <v>22</v>
      </c>
      <c r="E3827" t="s">
        <v>85</v>
      </c>
      <c r="F3827" t="s">
        <v>79</v>
      </c>
      <c r="G3827" t="s">
        <v>83</v>
      </c>
      <c r="H3827" t="s">
        <v>4</v>
      </c>
      <c r="I3827">
        <v>7</v>
      </c>
    </row>
    <row r="3828" spans="1:9" x14ac:dyDescent="0.35">
      <c r="A3828" t="s">
        <v>14</v>
      </c>
      <c r="B3828" s="75" t="str">
        <f t="shared" si="51"/>
        <v>Year ending September 2013</v>
      </c>
      <c r="C3828" t="s">
        <v>140</v>
      </c>
      <c r="D3828" t="s">
        <v>22</v>
      </c>
      <c r="E3828" t="s">
        <v>85</v>
      </c>
      <c r="F3828" t="s">
        <v>79</v>
      </c>
      <c r="G3828" t="s">
        <v>83</v>
      </c>
      <c r="H3828" t="s">
        <v>81</v>
      </c>
      <c r="I3828">
        <v>2</v>
      </c>
    </row>
    <row r="3829" spans="1:9" x14ac:dyDescent="0.35">
      <c r="A3829" t="s">
        <v>14</v>
      </c>
      <c r="B3829" s="75" t="str">
        <f t="shared" si="51"/>
        <v>Year ending September 2013</v>
      </c>
      <c r="C3829" t="s">
        <v>140</v>
      </c>
      <c r="D3829" t="s">
        <v>22</v>
      </c>
      <c r="E3829" t="s">
        <v>85</v>
      </c>
      <c r="F3829" t="s">
        <v>79</v>
      </c>
      <c r="G3829" t="s">
        <v>83</v>
      </c>
      <c r="H3829" t="s">
        <v>3</v>
      </c>
      <c r="I3829">
        <v>75</v>
      </c>
    </row>
    <row r="3830" spans="1:9" x14ac:dyDescent="0.35">
      <c r="A3830" t="s">
        <v>14</v>
      </c>
      <c r="B3830" s="75" t="str">
        <f t="shared" si="51"/>
        <v>Year ending September 2013</v>
      </c>
      <c r="C3830" t="s">
        <v>140</v>
      </c>
      <c r="D3830" t="s">
        <v>22</v>
      </c>
      <c r="E3830" t="s">
        <v>85</v>
      </c>
      <c r="F3830" t="s">
        <v>79</v>
      </c>
      <c r="G3830" t="s">
        <v>83</v>
      </c>
      <c r="H3830" t="s">
        <v>10</v>
      </c>
      <c r="I3830">
        <v>13</v>
      </c>
    </row>
    <row r="3831" spans="1:9" x14ac:dyDescent="0.35">
      <c r="A3831" t="s">
        <v>14</v>
      </c>
      <c r="B3831" s="75" t="str">
        <f t="shared" si="51"/>
        <v>Year ending September 2013</v>
      </c>
      <c r="C3831" t="s">
        <v>140</v>
      </c>
      <c r="D3831" t="s">
        <v>22</v>
      </c>
      <c r="E3831" t="s">
        <v>85</v>
      </c>
      <c r="F3831" t="s">
        <v>79</v>
      </c>
      <c r="G3831" t="s">
        <v>83</v>
      </c>
      <c r="H3831" t="s">
        <v>8</v>
      </c>
      <c r="I3831">
        <v>1</v>
      </c>
    </row>
    <row r="3832" spans="1:9" x14ac:dyDescent="0.35">
      <c r="A3832" t="s">
        <v>14</v>
      </c>
      <c r="B3832" s="75" t="str">
        <f t="shared" si="51"/>
        <v>Year ending September 2013</v>
      </c>
      <c r="C3832" t="s">
        <v>140</v>
      </c>
      <c r="D3832" t="s">
        <v>22</v>
      </c>
      <c r="E3832" t="s">
        <v>85</v>
      </c>
      <c r="F3832" t="s">
        <v>79</v>
      </c>
      <c r="G3832" t="s">
        <v>83</v>
      </c>
      <c r="H3832" t="s">
        <v>6</v>
      </c>
      <c r="I3832">
        <v>21</v>
      </c>
    </row>
    <row r="3833" spans="1:9" x14ac:dyDescent="0.35">
      <c r="A3833" t="s">
        <v>14</v>
      </c>
      <c r="B3833" s="75" t="str">
        <f t="shared" si="51"/>
        <v>Year ending September 2013</v>
      </c>
      <c r="C3833" t="s">
        <v>140</v>
      </c>
      <c r="D3833" t="s">
        <v>23</v>
      </c>
      <c r="E3833" t="s">
        <v>86</v>
      </c>
      <c r="F3833" t="s">
        <v>79</v>
      </c>
      <c r="G3833" t="s">
        <v>87</v>
      </c>
      <c r="H3833" t="s">
        <v>4</v>
      </c>
      <c r="I3833">
        <v>5</v>
      </c>
    </row>
    <row r="3834" spans="1:9" x14ac:dyDescent="0.35">
      <c r="A3834" t="s">
        <v>14</v>
      </c>
      <c r="B3834" s="75" t="str">
        <f t="shared" si="51"/>
        <v>Year ending September 2013</v>
      </c>
      <c r="C3834" t="s">
        <v>140</v>
      </c>
      <c r="D3834" t="s">
        <v>23</v>
      </c>
      <c r="E3834" t="s">
        <v>86</v>
      </c>
      <c r="F3834" t="s">
        <v>79</v>
      </c>
      <c r="G3834" t="s">
        <v>87</v>
      </c>
      <c r="H3834" t="s">
        <v>5</v>
      </c>
      <c r="I3834">
        <v>5</v>
      </c>
    </row>
    <row r="3835" spans="1:9" x14ac:dyDescent="0.35">
      <c r="A3835" t="s">
        <v>14</v>
      </c>
      <c r="B3835" s="75" t="str">
        <f t="shared" si="51"/>
        <v>Year ending September 2013</v>
      </c>
      <c r="C3835" t="s">
        <v>140</v>
      </c>
      <c r="D3835" t="s">
        <v>23</v>
      </c>
      <c r="E3835" t="s">
        <v>86</v>
      </c>
      <c r="F3835" t="s">
        <v>79</v>
      </c>
      <c r="G3835" t="s">
        <v>87</v>
      </c>
      <c r="H3835" t="s">
        <v>3</v>
      </c>
      <c r="I3835">
        <v>36</v>
      </c>
    </row>
    <row r="3836" spans="1:9" x14ac:dyDescent="0.35">
      <c r="A3836" t="s">
        <v>14</v>
      </c>
      <c r="B3836" s="75" t="str">
        <f t="shared" si="51"/>
        <v>Year ending September 2013</v>
      </c>
      <c r="C3836" t="s">
        <v>140</v>
      </c>
      <c r="D3836" t="s">
        <v>23</v>
      </c>
      <c r="E3836" t="s">
        <v>86</v>
      </c>
      <c r="F3836" t="s">
        <v>79</v>
      </c>
      <c r="G3836" t="s">
        <v>87</v>
      </c>
      <c r="H3836" t="s">
        <v>10</v>
      </c>
      <c r="I3836">
        <v>7</v>
      </c>
    </row>
    <row r="3837" spans="1:9" x14ac:dyDescent="0.35">
      <c r="A3837" t="s">
        <v>14</v>
      </c>
      <c r="B3837" s="75" t="str">
        <f t="shared" si="51"/>
        <v>Year ending September 2013</v>
      </c>
      <c r="C3837" t="s">
        <v>140</v>
      </c>
      <c r="D3837" t="s">
        <v>23</v>
      </c>
      <c r="E3837" t="s">
        <v>86</v>
      </c>
      <c r="F3837" t="s">
        <v>79</v>
      </c>
      <c r="G3837" t="s">
        <v>87</v>
      </c>
      <c r="H3837" t="s">
        <v>6</v>
      </c>
      <c r="I3837">
        <v>13</v>
      </c>
    </row>
    <row r="3838" spans="1:9" x14ac:dyDescent="0.35">
      <c r="A3838" t="s">
        <v>14</v>
      </c>
      <c r="B3838" s="75" t="str">
        <f t="shared" si="51"/>
        <v>Year ending September 2013</v>
      </c>
      <c r="C3838" t="s">
        <v>140</v>
      </c>
      <c r="D3838" t="s">
        <v>23</v>
      </c>
      <c r="E3838" t="s">
        <v>86</v>
      </c>
      <c r="F3838" t="s">
        <v>79</v>
      </c>
      <c r="G3838" t="s">
        <v>87</v>
      </c>
      <c r="H3838" t="s">
        <v>7</v>
      </c>
      <c r="I3838">
        <v>2</v>
      </c>
    </row>
    <row r="3839" spans="1:9" x14ac:dyDescent="0.35">
      <c r="A3839" t="s">
        <v>14</v>
      </c>
      <c r="B3839" s="75" t="str">
        <f t="shared" si="51"/>
        <v>Year ending September 2013</v>
      </c>
      <c r="C3839" t="s">
        <v>140</v>
      </c>
      <c r="D3839" t="s">
        <v>24</v>
      </c>
      <c r="E3839" t="s">
        <v>88</v>
      </c>
      <c r="F3839" t="s">
        <v>79</v>
      </c>
      <c r="G3839" t="s">
        <v>83</v>
      </c>
      <c r="H3839" t="s">
        <v>4</v>
      </c>
      <c r="I3839">
        <v>6</v>
      </c>
    </row>
    <row r="3840" spans="1:9" x14ac:dyDescent="0.35">
      <c r="A3840" t="s">
        <v>14</v>
      </c>
      <c r="B3840" s="75" t="str">
        <f t="shared" si="51"/>
        <v>Year ending September 2013</v>
      </c>
      <c r="C3840" t="s">
        <v>140</v>
      </c>
      <c r="D3840" t="s">
        <v>24</v>
      </c>
      <c r="E3840" t="s">
        <v>88</v>
      </c>
      <c r="F3840" t="s">
        <v>79</v>
      </c>
      <c r="G3840" t="s">
        <v>83</v>
      </c>
      <c r="H3840" t="s">
        <v>5</v>
      </c>
      <c r="I3840">
        <v>3</v>
      </c>
    </row>
    <row r="3841" spans="1:9" x14ac:dyDescent="0.35">
      <c r="A3841" t="s">
        <v>14</v>
      </c>
      <c r="B3841" s="75" t="str">
        <f t="shared" si="51"/>
        <v>Year ending September 2013</v>
      </c>
      <c r="C3841" t="s">
        <v>140</v>
      </c>
      <c r="D3841" t="s">
        <v>24</v>
      </c>
      <c r="E3841" t="s">
        <v>88</v>
      </c>
      <c r="F3841" t="s">
        <v>79</v>
      </c>
      <c r="G3841" t="s">
        <v>83</v>
      </c>
      <c r="H3841" t="s">
        <v>81</v>
      </c>
      <c r="I3841">
        <v>1</v>
      </c>
    </row>
    <row r="3842" spans="1:9" x14ac:dyDescent="0.35">
      <c r="A3842" t="s">
        <v>14</v>
      </c>
      <c r="B3842" s="75" t="str">
        <f t="shared" ref="B3842:B3905" si="52">IF(OR(C3842="2009/10 Jan, Feb, Mar",C3842="2010/11 Apr, May, Jun",C3842="2010/11 Jul, Aug, Sep",C3842="2009/10 Oct, Nov, Dec"),"Year ending September 2010",IF(OR(C3842="2010/11 Jan, Feb, Mar",C3842="2011/12 Apr, May, Jun",C3842="2011/12 Jul, Aug, Sep",C3842="2010/11 Oct, Nov, Dec"),"Year ending September 2011",IF(OR(C3842="2011/12 Jan, Feb, Mar",C3842="2012/13 Apr, May, Jun",C3842="2012/13 Jul, Aug, Sep",C3842="2011/12 Oct, Nov, Dec"),"Year ending September 2012",IF(OR(C3842="2012/13 Jan, Feb, Mar",C3842="2013/14 Apr, May, Jun",C3842="2013/14 Jul, Aug, Sep",C3842="2012/13 Oct, Nov, Dec"),"Year ending September 2013",IF(OR(C3842="2013/14 Jan, Feb, Mar",C3842="2014/15 Apr, May, Jun",C3842="2014/15 Jul, Aug, Sep",C3842="2013/14 Oct, Nov, Dec"),"Year ending September 2014",IF(OR(C3842="2014/15 Jan, Feb, Mar",C3842="2015/16 Apr, May, Jun",C3842="2015/16 Jul, Aug, Sep",C3842="2014/15 Oct, Nov, Dec"),"Year ending September 2015",IF(OR(C3842="2015/16 Jan, Feb, Mar",C3842="2016/17 Apr, May, Jun",C3842="2016/17 Jul, Aug, Sep",C3842="2015/16 Oct, Nov, Dec"),"Year ending September 2016",IF(OR(C3842="2016/17 Jan, Feb, Mar",C3842="2017/18 Apr, May, Jun",C3842="2017/18 Jul, Aug, Sep",C3842="2016/17 Oct, Nov, Dec"),"Year ending September 2017",IF(OR(C3842="2017/18 Jan, Feb, Mar",C3842="2018/19 Apr, May, Jun",C3842="2018/19 Jul, Aug, Sep",C3842="2017/18 Oct, Nov, Dec"),"Year ending September 2018",IF(OR(C3842="2018/19 Jan, Feb, Mar",C3842="2019/20 Apr, May, Jun",C3842="2019/20 Jul, Aug, Sep",C3842="2018/19 Oct, Nov, Dec"),"Year ending September 2019",""))))))))))</f>
        <v>Year ending September 2013</v>
      </c>
      <c r="C3842" t="s">
        <v>140</v>
      </c>
      <c r="D3842" t="s">
        <v>24</v>
      </c>
      <c r="E3842" t="s">
        <v>88</v>
      </c>
      <c r="F3842" t="s">
        <v>79</v>
      </c>
      <c r="G3842" t="s">
        <v>83</v>
      </c>
      <c r="H3842" t="s">
        <v>3</v>
      </c>
      <c r="I3842">
        <v>73</v>
      </c>
    </row>
    <row r="3843" spans="1:9" x14ac:dyDescent="0.35">
      <c r="A3843" t="s">
        <v>14</v>
      </c>
      <c r="B3843" s="75" t="str">
        <f t="shared" si="52"/>
        <v>Year ending September 2013</v>
      </c>
      <c r="C3843" t="s">
        <v>140</v>
      </c>
      <c r="D3843" t="s">
        <v>24</v>
      </c>
      <c r="E3843" t="s">
        <v>88</v>
      </c>
      <c r="F3843" t="s">
        <v>79</v>
      </c>
      <c r="G3843" t="s">
        <v>83</v>
      </c>
      <c r="H3843" t="s">
        <v>10</v>
      </c>
      <c r="I3843">
        <v>4</v>
      </c>
    </row>
    <row r="3844" spans="1:9" x14ac:dyDescent="0.35">
      <c r="A3844" t="s">
        <v>14</v>
      </c>
      <c r="B3844" s="75" t="str">
        <f t="shared" si="52"/>
        <v>Year ending September 2013</v>
      </c>
      <c r="C3844" t="s">
        <v>140</v>
      </c>
      <c r="D3844" t="s">
        <v>24</v>
      </c>
      <c r="E3844" t="s">
        <v>88</v>
      </c>
      <c r="F3844" t="s">
        <v>79</v>
      </c>
      <c r="G3844" t="s">
        <v>83</v>
      </c>
      <c r="H3844" t="s">
        <v>8</v>
      </c>
      <c r="I3844">
        <v>2</v>
      </c>
    </row>
    <row r="3845" spans="1:9" x14ac:dyDescent="0.35">
      <c r="A3845" t="s">
        <v>14</v>
      </c>
      <c r="B3845" s="75" t="str">
        <f t="shared" si="52"/>
        <v>Year ending September 2013</v>
      </c>
      <c r="C3845" t="s">
        <v>140</v>
      </c>
      <c r="D3845" t="s">
        <v>24</v>
      </c>
      <c r="E3845" t="s">
        <v>88</v>
      </c>
      <c r="F3845" t="s">
        <v>79</v>
      </c>
      <c r="G3845" t="s">
        <v>83</v>
      </c>
      <c r="H3845" t="s">
        <v>6</v>
      </c>
      <c r="I3845">
        <v>20</v>
      </c>
    </row>
    <row r="3846" spans="1:9" x14ac:dyDescent="0.35">
      <c r="A3846" t="s">
        <v>14</v>
      </c>
      <c r="B3846" s="75" t="str">
        <f t="shared" si="52"/>
        <v>Year ending September 2013</v>
      </c>
      <c r="C3846" t="s">
        <v>140</v>
      </c>
      <c r="D3846" t="s">
        <v>25</v>
      </c>
      <c r="E3846" t="s">
        <v>89</v>
      </c>
      <c r="F3846" t="s">
        <v>79</v>
      </c>
      <c r="G3846" t="s">
        <v>80</v>
      </c>
      <c r="H3846" t="s">
        <v>4</v>
      </c>
      <c r="I3846">
        <v>4</v>
      </c>
    </row>
    <row r="3847" spans="1:9" x14ac:dyDescent="0.35">
      <c r="A3847" t="s">
        <v>14</v>
      </c>
      <c r="B3847" s="75" t="str">
        <f t="shared" si="52"/>
        <v>Year ending September 2013</v>
      </c>
      <c r="C3847" t="s">
        <v>140</v>
      </c>
      <c r="D3847" t="s">
        <v>25</v>
      </c>
      <c r="E3847" t="s">
        <v>89</v>
      </c>
      <c r="F3847" t="s">
        <v>79</v>
      </c>
      <c r="G3847" t="s">
        <v>80</v>
      </c>
      <c r="H3847" t="s">
        <v>5</v>
      </c>
      <c r="I3847">
        <v>4</v>
      </c>
    </row>
    <row r="3848" spans="1:9" x14ac:dyDescent="0.35">
      <c r="A3848" t="s">
        <v>14</v>
      </c>
      <c r="B3848" s="75" t="str">
        <f t="shared" si="52"/>
        <v>Year ending September 2013</v>
      </c>
      <c r="C3848" t="s">
        <v>140</v>
      </c>
      <c r="D3848" t="s">
        <v>25</v>
      </c>
      <c r="E3848" t="s">
        <v>89</v>
      </c>
      <c r="F3848" t="s">
        <v>79</v>
      </c>
      <c r="G3848" t="s">
        <v>80</v>
      </c>
      <c r="H3848" t="s">
        <v>3</v>
      </c>
      <c r="I3848">
        <v>42</v>
      </c>
    </row>
    <row r="3849" spans="1:9" x14ac:dyDescent="0.35">
      <c r="A3849" t="s">
        <v>14</v>
      </c>
      <c r="B3849" s="75" t="str">
        <f t="shared" si="52"/>
        <v>Year ending September 2013</v>
      </c>
      <c r="C3849" t="s">
        <v>140</v>
      </c>
      <c r="D3849" t="s">
        <v>25</v>
      </c>
      <c r="E3849" t="s">
        <v>89</v>
      </c>
      <c r="F3849" t="s">
        <v>79</v>
      </c>
      <c r="G3849" t="s">
        <v>80</v>
      </c>
      <c r="H3849" t="s">
        <v>10</v>
      </c>
      <c r="I3849">
        <v>2</v>
      </c>
    </row>
    <row r="3850" spans="1:9" x14ac:dyDescent="0.35">
      <c r="A3850" t="s">
        <v>14</v>
      </c>
      <c r="B3850" s="75" t="str">
        <f t="shared" si="52"/>
        <v>Year ending September 2013</v>
      </c>
      <c r="C3850" t="s">
        <v>140</v>
      </c>
      <c r="D3850" t="s">
        <v>25</v>
      </c>
      <c r="E3850" t="s">
        <v>89</v>
      </c>
      <c r="F3850" t="s">
        <v>79</v>
      </c>
      <c r="G3850" t="s">
        <v>80</v>
      </c>
      <c r="H3850" t="s">
        <v>6</v>
      </c>
      <c r="I3850">
        <v>3</v>
      </c>
    </row>
    <row r="3851" spans="1:9" x14ac:dyDescent="0.35">
      <c r="A3851" t="s">
        <v>14</v>
      </c>
      <c r="B3851" s="75" t="str">
        <f t="shared" si="52"/>
        <v>Year ending September 2013</v>
      </c>
      <c r="C3851" t="s">
        <v>140</v>
      </c>
      <c r="D3851" t="s">
        <v>25</v>
      </c>
      <c r="E3851" t="s">
        <v>89</v>
      </c>
      <c r="F3851" t="s">
        <v>79</v>
      </c>
      <c r="G3851" t="s">
        <v>80</v>
      </c>
      <c r="H3851" t="s">
        <v>7</v>
      </c>
      <c r="I3851">
        <v>1</v>
      </c>
    </row>
    <row r="3852" spans="1:9" x14ac:dyDescent="0.35">
      <c r="A3852" t="s">
        <v>14</v>
      </c>
      <c r="B3852" s="75" t="str">
        <f t="shared" si="52"/>
        <v>Year ending September 2013</v>
      </c>
      <c r="C3852" t="s">
        <v>140</v>
      </c>
      <c r="D3852" t="s">
        <v>26</v>
      </c>
      <c r="E3852" t="s">
        <v>90</v>
      </c>
      <c r="F3852" t="s">
        <v>79</v>
      </c>
      <c r="G3852" t="s">
        <v>87</v>
      </c>
      <c r="H3852" t="s">
        <v>4</v>
      </c>
      <c r="I3852">
        <v>9</v>
      </c>
    </row>
    <row r="3853" spans="1:9" x14ac:dyDescent="0.35">
      <c r="A3853" t="s">
        <v>14</v>
      </c>
      <c r="B3853" s="75" t="str">
        <f t="shared" si="52"/>
        <v>Year ending September 2013</v>
      </c>
      <c r="C3853" t="s">
        <v>140</v>
      </c>
      <c r="D3853" t="s">
        <v>26</v>
      </c>
      <c r="E3853" t="s">
        <v>90</v>
      </c>
      <c r="F3853" t="s">
        <v>79</v>
      </c>
      <c r="G3853" t="s">
        <v>87</v>
      </c>
      <c r="H3853" t="s">
        <v>5</v>
      </c>
      <c r="I3853">
        <v>9</v>
      </c>
    </row>
    <row r="3854" spans="1:9" x14ac:dyDescent="0.35">
      <c r="A3854" t="s">
        <v>14</v>
      </c>
      <c r="B3854" s="75" t="str">
        <f t="shared" si="52"/>
        <v>Year ending September 2013</v>
      </c>
      <c r="C3854" t="s">
        <v>140</v>
      </c>
      <c r="D3854" t="s">
        <v>26</v>
      </c>
      <c r="E3854" t="s">
        <v>90</v>
      </c>
      <c r="F3854" t="s">
        <v>79</v>
      </c>
      <c r="G3854" t="s">
        <v>87</v>
      </c>
      <c r="H3854" t="s">
        <v>81</v>
      </c>
      <c r="I3854">
        <v>1</v>
      </c>
    </row>
    <row r="3855" spans="1:9" x14ac:dyDescent="0.35">
      <c r="A3855" t="s">
        <v>14</v>
      </c>
      <c r="B3855" s="75" t="str">
        <f t="shared" si="52"/>
        <v>Year ending September 2013</v>
      </c>
      <c r="C3855" t="s">
        <v>140</v>
      </c>
      <c r="D3855" t="s">
        <v>26</v>
      </c>
      <c r="E3855" t="s">
        <v>90</v>
      </c>
      <c r="F3855" t="s">
        <v>79</v>
      </c>
      <c r="G3855" t="s">
        <v>87</v>
      </c>
      <c r="H3855" t="s">
        <v>3</v>
      </c>
      <c r="I3855">
        <v>41</v>
      </c>
    </row>
    <row r="3856" spans="1:9" x14ac:dyDescent="0.35">
      <c r="A3856" t="s">
        <v>14</v>
      </c>
      <c r="B3856" s="75" t="str">
        <f t="shared" si="52"/>
        <v>Year ending September 2013</v>
      </c>
      <c r="C3856" t="s">
        <v>140</v>
      </c>
      <c r="D3856" t="s">
        <v>26</v>
      </c>
      <c r="E3856" t="s">
        <v>90</v>
      </c>
      <c r="F3856" t="s">
        <v>79</v>
      </c>
      <c r="G3856" t="s">
        <v>87</v>
      </c>
      <c r="H3856" t="s">
        <v>10</v>
      </c>
      <c r="I3856">
        <v>12</v>
      </c>
    </row>
    <row r="3857" spans="1:9" x14ac:dyDescent="0.35">
      <c r="A3857" t="s">
        <v>14</v>
      </c>
      <c r="B3857" s="75" t="str">
        <f t="shared" si="52"/>
        <v>Year ending September 2013</v>
      </c>
      <c r="C3857" t="s">
        <v>140</v>
      </c>
      <c r="D3857" t="s">
        <v>26</v>
      </c>
      <c r="E3857" t="s">
        <v>90</v>
      </c>
      <c r="F3857" t="s">
        <v>79</v>
      </c>
      <c r="G3857" t="s">
        <v>87</v>
      </c>
      <c r="H3857" t="s">
        <v>6</v>
      </c>
      <c r="I3857">
        <v>5</v>
      </c>
    </row>
    <row r="3858" spans="1:9" x14ac:dyDescent="0.35">
      <c r="A3858" t="s">
        <v>14</v>
      </c>
      <c r="B3858" s="75" t="str">
        <f t="shared" si="52"/>
        <v>Year ending September 2013</v>
      </c>
      <c r="C3858" t="s">
        <v>140</v>
      </c>
      <c r="D3858" t="s">
        <v>26</v>
      </c>
      <c r="E3858" t="s">
        <v>90</v>
      </c>
      <c r="F3858" t="s">
        <v>79</v>
      </c>
      <c r="G3858" t="s">
        <v>87</v>
      </c>
      <c r="H3858" t="s">
        <v>7</v>
      </c>
      <c r="I3858">
        <v>2</v>
      </c>
    </row>
    <row r="3859" spans="1:9" x14ac:dyDescent="0.35">
      <c r="A3859" t="s">
        <v>14</v>
      </c>
      <c r="B3859" s="75" t="str">
        <f t="shared" si="52"/>
        <v>Year ending September 2013</v>
      </c>
      <c r="C3859" t="s">
        <v>140</v>
      </c>
      <c r="D3859" t="s">
        <v>27</v>
      </c>
      <c r="E3859" t="s">
        <v>91</v>
      </c>
      <c r="F3859" t="s">
        <v>79</v>
      </c>
      <c r="G3859" t="s">
        <v>87</v>
      </c>
      <c r="H3859" t="s">
        <v>4</v>
      </c>
      <c r="I3859">
        <v>10</v>
      </c>
    </row>
    <row r="3860" spans="1:9" x14ac:dyDescent="0.35">
      <c r="A3860" t="s">
        <v>14</v>
      </c>
      <c r="B3860" s="75" t="str">
        <f t="shared" si="52"/>
        <v>Year ending September 2013</v>
      </c>
      <c r="C3860" t="s">
        <v>140</v>
      </c>
      <c r="D3860" t="s">
        <v>27</v>
      </c>
      <c r="E3860" t="s">
        <v>91</v>
      </c>
      <c r="F3860" t="s">
        <v>79</v>
      </c>
      <c r="G3860" t="s">
        <v>87</v>
      </c>
      <c r="H3860" t="s">
        <v>5</v>
      </c>
      <c r="I3860">
        <v>3</v>
      </c>
    </row>
    <row r="3861" spans="1:9" x14ac:dyDescent="0.35">
      <c r="A3861" t="s">
        <v>14</v>
      </c>
      <c r="B3861" s="75" t="str">
        <f t="shared" si="52"/>
        <v>Year ending September 2013</v>
      </c>
      <c r="C3861" t="s">
        <v>140</v>
      </c>
      <c r="D3861" t="s">
        <v>27</v>
      </c>
      <c r="E3861" t="s">
        <v>91</v>
      </c>
      <c r="F3861" t="s">
        <v>79</v>
      </c>
      <c r="G3861" t="s">
        <v>87</v>
      </c>
      <c r="H3861" t="s">
        <v>3</v>
      </c>
      <c r="I3861">
        <v>34</v>
      </c>
    </row>
    <row r="3862" spans="1:9" x14ac:dyDescent="0.35">
      <c r="A3862" t="s">
        <v>14</v>
      </c>
      <c r="B3862" s="75" t="str">
        <f t="shared" si="52"/>
        <v>Year ending September 2013</v>
      </c>
      <c r="C3862" t="s">
        <v>140</v>
      </c>
      <c r="D3862" t="s">
        <v>27</v>
      </c>
      <c r="E3862" t="s">
        <v>91</v>
      </c>
      <c r="F3862" t="s">
        <v>79</v>
      </c>
      <c r="G3862" t="s">
        <v>87</v>
      </c>
      <c r="H3862" t="s">
        <v>10</v>
      </c>
      <c r="I3862">
        <v>3</v>
      </c>
    </row>
    <row r="3863" spans="1:9" x14ac:dyDescent="0.35">
      <c r="A3863" t="s">
        <v>14</v>
      </c>
      <c r="B3863" s="75" t="str">
        <f t="shared" si="52"/>
        <v>Year ending September 2013</v>
      </c>
      <c r="C3863" t="s">
        <v>140</v>
      </c>
      <c r="D3863" t="s">
        <v>27</v>
      </c>
      <c r="E3863" t="s">
        <v>91</v>
      </c>
      <c r="F3863" t="s">
        <v>79</v>
      </c>
      <c r="G3863" t="s">
        <v>87</v>
      </c>
      <c r="H3863" t="s">
        <v>6</v>
      </c>
      <c r="I3863">
        <v>11</v>
      </c>
    </row>
    <row r="3864" spans="1:9" x14ac:dyDescent="0.35">
      <c r="A3864" t="s">
        <v>14</v>
      </c>
      <c r="B3864" s="75" t="str">
        <f t="shared" si="52"/>
        <v>Year ending September 2013</v>
      </c>
      <c r="C3864" t="s">
        <v>140</v>
      </c>
      <c r="D3864" t="s">
        <v>28</v>
      </c>
      <c r="E3864" t="s">
        <v>92</v>
      </c>
      <c r="F3864" t="s">
        <v>79</v>
      </c>
      <c r="G3864" t="s">
        <v>83</v>
      </c>
      <c r="H3864" t="s">
        <v>4</v>
      </c>
      <c r="I3864">
        <v>11</v>
      </c>
    </row>
    <row r="3865" spans="1:9" x14ac:dyDescent="0.35">
      <c r="A3865" t="s">
        <v>14</v>
      </c>
      <c r="B3865" s="75" t="str">
        <f t="shared" si="52"/>
        <v>Year ending September 2013</v>
      </c>
      <c r="C3865" t="s">
        <v>140</v>
      </c>
      <c r="D3865" t="s">
        <v>28</v>
      </c>
      <c r="E3865" t="s">
        <v>92</v>
      </c>
      <c r="F3865" t="s">
        <v>79</v>
      </c>
      <c r="G3865" t="s">
        <v>83</v>
      </c>
      <c r="H3865" t="s">
        <v>5</v>
      </c>
      <c r="I3865">
        <v>4</v>
      </c>
    </row>
    <row r="3866" spans="1:9" x14ac:dyDescent="0.35">
      <c r="A3866" t="s">
        <v>14</v>
      </c>
      <c r="B3866" s="75" t="str">
        <f t="shared" si="52"/>
        <v>Year ending September 2013</v>
      </c>
      <c r="C3866" t="s">
        <v>140</v>
      </c>
      <c r="D3866" t="s">
        <v>28</v>
      </c>
      <c r="E3866" t="s">
        <v>92</v>
      </c>
      <c r="F3866" t="s">
        <v>79</v>
      </c>
      <c r="G3866" t="s">
        <v>83</v>
      </c>
      <c r="H3866" t="s">
        <v>81</v>
      </c>
      <c r="I3866">
        <v>1</v>
      </c>
    </row>
    <row r="3867" spans="1:9" x14ac:dyDescent="0.35">
      <c r="A3867" t="s">
        <v>14</v>
      </c>
      <c r="B3867" s="75" t="str">
        <f t="shared" si="52"/>
        <v>Year ending September 2013</v>
      </c>
      <c r="C3867" t="s">
        <v>140</v>
      </c>
      <c r="D3867" t="s">
        <v>28</v>
      </c>
      <c r="E3867" t="s">
        <v>92</v>
      </c>
      <c r="F3867" t="s">
        <v>79</v>
      </c>
      <c r="G3867" t="s">
        <v>83</v>
      </c>
      <c r="H3867" t="s">
        <v>3</v>
      </c>
      <c r="I3867">
        <v>80</v>
      </c>
    </row>
    <row r="3868" spans="1:9" x14ac:dyDescent="0.35">
      <c r="A3868" t="s">
        <v>14</v>
      </c>
      <c r="B3868" s="75" t="str">
        <f t="shared" si="52"/>
        <v>Year ending September 2013</v>
      </c>
      <c r="C3868" t="s">
        <v>140</v>
      </c>
      <c r="D3868" t="s">
        <v>28</v>
      </c>
      <c r="E3868" t="s">
        <v>92</v>
      </c>
      <c r="F3868" t="s">
        <v>79</v>
      </c>
      <c r="G3868" t="s">
        <v>83</v>
      </c>
      <c r="H3868" t="s">
        <v>10</v>
      </c>
      <c r="I3868">
        <v>10</v>
      </c>
    </row>
    <row r="3869" spans="1:9" x14ac:dyDescent="0.35">
      <c r="A3869" t="s">
        <v>14</v>
      </c>
      <c r="B3869" s="75" t="str">
        <f t="shared" si="52"/>
        <v>Year ending September 2013</v>
      </c>
      <c r="C3869" t="s">
        <v>140</v>
      </c>
      <c r="D3869" t="s">
        <v>28</v>
      </c>
      <c r="E3869" t="s">
        <v>92</v>
      </c>
      <c r="F3869" t="s">
        <v>79</v>
      </c>
      <c r="G3869" t="s">
        <v>83</v>
      </c>
      <c r="H3869" t="s">
        <v>6</v>
      </c>
      <c r="I3869">
        <v>15</v>
      </c>
    </row>
    <row r="3870" spans="1:9" x14ac:dyDescent="0.35">
      <c r="A3870" t="s">
        <v>14</v>
      </c>
      <c r="B3870" s="75" t="str">
        <f t="shared" si="52"/>
        <v>Year ending September 2013</v>
      </c>
      <c r="C3870" t="s">
        <v>140</v>
      </c>
      <c r="D3870" t="s">
        <v>29</v>
      </c>
      <c r="E3870" t="s">
        <v>93</v>
      </c>
      <c r="F3870" t="s">
        <v>79</v>
      </c>
      <c r="G3870" t="s">
        <v>87</v>
      </c>
      <c r="H3870" t="s">
        <v>4</v>
      </c>
      <c r="I3870">
        <v>25</v>
      </c>
    </row>
    <row r="3871" spans="1:9" x14ac:dyDescent="0.35">
      <c r="A3871" t="s">
        <v>14</v>
      </c>
      <c r="B3871" s="75" t="str">
        <f t="shared" si="52"/>
        <v>Year ending September 2013</v>
      </c>
      <c r="C3871" t="s">
        <v>140</v>
      </c>
      <c r="D3871" t="s">
        <v>29</v>
      </c>
      <c r="E3871" t="s">
        <v>93</v>
      </c>
      <c r="F3871" t="s">
        <v>79</v>
      </c>
      <c r="G3871" t="s">
        <v>87</v>
      </c>
      <c r="H3871" t="s">
        <v>5</v>
      </c>
      <c r="I3871">
        <v>27</v>
      </c>
    </row>
    <row r="3872" spans="1:9" x14ac:dyDescent="0.35">
      <c r="A3872" t="s">
        <v>14</v>
      </c>
      <c r="B3872" s="75" t="str">
        <f t="shared" si="52"/>
        <v>Year ending September 2013</v>
      </c>
      <c r="C3872" t="s">
        <v>140</v>
      </c>
      <c r="D3872" t="s">
        <v>29</v>
      </c>
      <c r="E3872" t="s">
        <v>93</v>
      </c>
      <c r="F3872" t="s">
        <v>79</v>
      </c>
      <c r="G3872" t="s">
        <v>87</v>
      </c>
      <c r="H3872" t="s">
        <v>81</v>
      </c>
      <c r="I3872">
        <v>8</v>
      </c>
    </row>
    <row r="3873" spans="1:9" x14ac:dyDescent="0.35">
      <c r="A3873" t="s">
        <v>14</v>
      </c>
      <c r="B3873" s="75" t="str">
        <f t="shared" si="52"/>
        <v>Year ending September 2013</v>
      </c>
      <c r="C3873" t="s">
        <v>140</v>
      </c>
      <c r="D3873" t="s">
        <v>29</v>
      </c>
      <c r="E3873" t="s">
        <v>93</v>
      </c>
      <c r="F3873" t="s">
        <v>79</v>
      </c>
      <c r="G3873" t="s">
        <v>87</v>
      </c>
      <c r="H3873" t="s">
        <v>3</v>
      </c>
      <c r="I3873">
        <v>155</v>
      </c>
    </row>
    <row r="3874" spans="1:9" x14ac:dyDescent="0.35">
      <c r="A3874" t="s">
        <v>14</v>
      </c>
      <c r="B3874" s="75" t="str">
        <f t="shared" si="52"/>
        <v>Year ending September 2013</v>
      </c>
      <c r="C3874" t="s">
        <v>140</v>
      </c>
      <c r="D3874" t="s">
        <v>29</v>
      </c>
      <c r="E3874" t="s">
        <v>93</v>
      </c>
      <c r="F3874" t="s">
        <v>79</v>
      </c>
      <c r="G3874" t="s">
        <v>87</v>
      </c>
      <c r="H3874" t="s">
        <v>10</v>
      </c>
      <c r="I3874">
        <v>26</v>
      </c>
    </row>
    <row r="3875" spans="1:9" x14ac:dyDescent="0.35">
      <c r="A3875" t="s">
        <v>14</v>
      </c>
      <c r="B3875" s="75" t="str">
        <f t="shared" si="52"/>
        <v>Year ending September 2013</v>
      </c>
      <c r="C3875" t="s">
        <v>140</v>
      </c>
      <c r="D3875" t="s">
        <v>29</v>
      </c>
      <c r="E3875" t="s">
        <v>93</v>
      </c>
      <c r="F3875" t="s">
        <v>79</v>
      </c>
      <c r="G3875" t="s">
        <v>87</v>
      </c>
      <c r="H3875" t="s">
        <v>8</v>
      </c>
      <c r="I3875">
        <v>1</v>
      </c>
    </row>
    <row r="3876" spans="1:9" x14ac:dyDescent="0.35">
      <c r="A3876" t="s">
        <v>14</v>
      </c>
      <c r="B3876" s="75" t="str">
        <f t="shared" si="52"/>
        <v>Year ending September 2013</v>
      </c>
      <c r="C3876" t="s">
        <v>140</v>
      </c>
      <c r="D3876" t="s">
        <v>29</v>
      </c>
      <c r="E3876" t="s">
        <v>93</v>
      </c>
      <c r="F3876" t="s">
        <v>79</v>
      </c>
      <c r="G3876" t="s">
        <v>87</v>
      </c>
      <c r="H3876" t="s">
        <v>6</v>
      </c>
      <c r="I3876">
        <v>28</v>
      </c>
    </row>
    <row r="3877" spans="1:9" x14ac:dyDescent="0.35">
      <c r="A3877" t="s">
        <v>14</v>
      </c>
      <c r="B3877" s="75" t="str">
        <f t="shared" si="52"/>
        <v>Year ending September 2013</v>
      </c>
      <c r="C3877" t="s">
        <v>140</v>
      </c>
      <c r="D3877" t="s">
        <v>29</v>
      </c>
      <c r="E3877" t="s">
        <v>93</v>
      </c>
      <c r="F3877" t="s">
        <v>79</v>
      </c>
      <c r="G3877" t="s">
        <v>87</v>
      </c>
      <c r="H3877" t="s">
        <v>7</v>
      </c>
      <c r="I3877">
        <v>3</v>
      </c>
    </row>
    <row r="3878" spans="1:9" x14ac:dyDescent="0.35">
      <c r="A3878" t="s">
        <v>14</v>
      </c>
      <c r="B3878" s="75" t="str">
        <f t="shared" si="52"/>
        <v>Year ending September 2013</v>
      </c>
      <c r="C3878" t="s">
        <v>140</v>
      </c>
      <c r="D3878" t="s">
        <v>30</v>
      </c>
      <c r="E3878" t="s">
        <v>252</v>
      </c>
      <c r="F3878" t="s">
        <v>79</v>
      </c>
      <c r="G3878" t="s">
        <v>83</v>
      </c>
      <c r="H3878" t="s">
        <v>4</v>
      </c>
      <c r="I3878">
        <v>15</v>
      </c>
    </row>
    <row r="3879" spans="1:9" x14ac:dyDescent="0.35">
      <c r="A3879" t="s">
        <v>14</v>
      </c>
      <c r="B3879" s="75" t="str">
        <f t="shared" si="52"/>
        <v>Year ending September 2013</v>
      </c>
      <c r="C3879" t="s">
        <v>140</v>
      </c>
      <c r="D3879" t="s">
        <v>30</v>
      </c>
      <c r="E3879" t="s">
        <v>252</v>
      </c>
      <c r="F3879" t="s">
        <v>79</v>
      </c>
      <c r="G3879" t="s">
        <v>83</v>
      </c>
      <c r="H3879" t="s">
        <v>5</v>
      </c>
      <c r="I3879">
        <v>24</v>
      </c>
    </row>
    <row r="3880" spans="1:9" x14ac:dyDescent="0.35">
      <c r="A3880" t="s">
        <v>14</v>
      </c>
      <c r="B3880" s="75" t="str">
        <f t="shared" si="52"/>
        <v>Year ending September 2013</v>
      </c>
      <c r="C3880" t="s">
        <v>140</v>
      </c>
      <c r="D3880" t="s">
        <v>30</v>
      </c>
      <c r="E3880" t="s">
        <v>252</v>
      </c>
      <c r="F3880" t="s">
        <v>79</v>
      </c>
      <c r="G3880" t="s">
        <v>83</v>
      </c>
      <c r="H3880" t="s">
        <v>81</v>
      </c>
      <c r="I3880">
        <v>6</v>
      </c>
    </row>
    <row r="3881" spans="1:9" x14ac:dyDescent="0.35">
      <c r="A3881" t="s">
        <v>14</v>
      </c>
      <c r="B3881" s="75" t="str">
        <f t="shared" si="52"/>
        <v>Year ending September 2013</v>
      </c>
      <c r="C3881" t="s">
        <v>140</v>
      </c>
      <c r="D3881" t="s">
        <v>30</v>
      </c>
      <c r="E3881" t="s">
        <v>252</v>
      </c>
      <c r="F3881" t="s">
        <v>79</v>
      </c>
      <c r="G3881" t="s">
        <v>83</v>
      </c>
      <c r="H3881" t="s">
        <v>3</v>
      </c>
      <c r="I3881">
        <v>97</v>
      </c>
    </row>
    <row r="3882" spans="1:9" x14ac:dyDescent="0.35">
      <c r="A3882" t="s">
        <v>14</v>
      </c>
      <c r="B3882" s="75" t="str">
        <f t="shared" si="52"/>
        <v>Year ending September 2013</v>
      </c>
      <c r="C3882" t="s">
        <v>140</v>
      </c>
      <c r="D3882" t="s">
        <v>30</v>
      </c>
      <c r="E3882" t="s">
        <v>252</v>
      </c>
      <c r="F3882" t="s">
        <v>79</v>
      </c>
      <c r="G3882" t="s">
        <v>83</v>
      </c>
      <c r="H3882" t="s">
        <v>10</v>
      </c>
      <c r="I3882">
        <v>17</v>
      </c>
    </row>
    <row r="3883" spans="1:9" x14ac:dyDescent="0.35">
      <c r="A3883" t="s">
        <v>14</v>
      </c>
      <c r="B3883" s="75" t="str">
        <f t="shared" si="52"/>
        <v>Year ending September 2013</v>
      </c>
      <c r="C3883" t="s">
        <v>140</v>
      </c>
      <c r="D3883" t="s">
        <v>30</v>
      </c>
      <c r="E3883" t="s">
        <v>252</v>
      </c>
      <c r="F3883" t="s">
        <v>79</v>
      </c>
      <c r="G3883" t="s">
        <v>83</v>
      </c>
      <c r="H3883" t="s">
        <v>8</v>
      </c>
      <c r="I3883">
        <v>2</v>
      </c>
    </row>
    <row r="3884" spans="1:9" x14ac:dyDescent="0.35">
      <c r="A3884" t="s">
        <v>14</v>
      </c>
      <c r="B3884" s="75" t="str">
        <f t="shared" si="52"/>
        <v>Year ending September 2013</v>
      </c>
      <c r="C3884" t="s">
        <v>140</v>
      </c>
      <c r="D3884" t="s">
        <v>30</v>
      </c>
      <c r="E3884" t="s">
        <v>252</v>
      </c>
      <c r="F3884" t="s">
        <v>79</v>
      </c>
      <c r="G3884" t="s">
        <v>83</v>
      </c>
      <c r="H3884" t="s">
        <v>6</v>
      </c>
      <c r="I3884">
        <v>44</v>
      </c>
    </row>
    <row r="3885" spans="1:9" x14ac:dyDescent="0.35">
      <c r="A3885" t="s">
        <v>14</v>
      </c>
      <c r="B3885" s="75" t="str">
        <f t="shared" si="52"/>
        <v>Year ending September 2013</v>
      </c>
      <c r="C3885" t="s">
        <v>140</v>
      </c>
      <c r="D3885" t="s">
        <v>30</v>
      </c>
      <c r="E3885" t="s">
        <v>252</v>
      </c>
      <c r="F3885" t="s">
        <v>79</v>
      </c>
      <c r="G3885" t="s">
        <v>83</v>
      </c>
      <c r="H3885" t="s">
        <v>7</v>
      </c>
      <c r="I3885">
        <v>11</v>
      </c>
    </row>
    <row r="3886" spans="1:9" x14ac:dyDescent="0.35">
      <c r="A3886" t="s">
        <v>14</v>
      </c>
      <c r="B3886" s="75" t="str">
        <f t="shared" si="52"/>
        <v>Year ending September 2013</v>
      </c>
      <c r="C3886" t="s">
        <v>140</v>
      </c>
      <c r="D3886" t="s">
        <v>31</v>
      </c>
      <c r="E3886" t="s">
        <v>94</v>
      </c>
      <c r="F3886" t="s">
        <v>79</v>
      </c>
      <c r="G3886" t="s">
        <v>87</v>
      </c>
      <c r="H3886" t="s">
        <v>4</v>
      </c>
      <c r="I3886">
        <v>7</v>
      </c>
    </row>
    <row r="3887" spans="1:9" x14ac:dyDescent="0.35">
      <c r="A3887" t="s">
        <v>14</v>
      </c>
      <c r="B3887" s="75" t="str">
        <f t="shared" si="52"/>
        <v>Year ending September 2013</v>
      </c>
      <c r="C3887" t="s">
        <v>140</v>
      </c>
      <c r="D3887" t="s">
        <v>31</v>
      </c>
      <c r="E3887" t="s">
        <v>94</v>
      </c>
      <c r="F3887" t="s">
        <v>79</v>
      </c>
      <c r="G3887" t="s">
        <v>87</v>
      </c>
      <c r="H3887" t="s">
        <v>5</v>
      </c>
      <c r="I3887">
        <v>3</v>
      </c>
    </row>
    <row r="3888" spans="1:9" x14ac:dyDescent="0.35">
      <c r="A3888" t="s">
        <v>14</v>
      </c>
      <c r="B3888" s="75" t="str">
        <f t="shared" si="52"/>
        <v>Year ending September 2013</v>
      </c>
      <c r="C3888" t="s">
        <v>140</v>
      </c>
      <c r="D3888" t="s">
        <v>31</v>
      </c>
      <c r="E3888" t="s">
        <v>94</v>
      </c>
      <c r="F3888" t="s">
        <v>79</v>
      </c>
      <c r="G3888" t="s">
        <v>87</v>
      </c>
      <c r="H3888" t="s">
        <v>81</v>
      </c>
      <c r="I3888">
        <v>1</v>
      </c>
    </row>
    <row r="3889" spans="1:9" x14ac:dyDescent="0.35">
      <c r="A3889" t="s">
        <v>14</v>
      </c>
      <c r="B3889" s="75" t="str">
        <f t="shared" si="52"/>
        <v>Year ending September 2013</v>
      </c>
      <c r="C3889" t="s">
        <v>140</v>
      </c>
      <c r="D3889" t="s">
        <v>31</v>
      </c>
      <c r="E3889" t="s">
        <v>94</v>
      </c>
      <c r="F3889" t="s">
        <v>79</v>
      </c>
      <c r="G3889" t="s">
        <v>87</v>
      </c>
      <c r="H3889" t="s">
        <v>3</v>
      </c>
      <c r="I3889">
        <v>55</v>
      </c>
    </row>
    <row r="3890" spans="1:9" x14ac:dyDescent="0.35">
      <c r="A3890" t="s">
        <v>14</v>
      </c>
      <c r="B3890" s="75" t="str">
        <f t="shared" si="52"/>
        <v>Year ending September 2013</v>
      </c>
      <c r="C3890" t="s">
        <v>140</v>
      </c>
      <c r="D3890" t="s">
        <v>31</v>
      </c>
      <c r="E3890" t="s">
        <v>94</v>
      </c>
      <c r="F3890" t="s">
        <v>79</v>
      </c>
      <c r="G3890" t="s">
        <v>87</v>
      </c>
      <c r="H3890" t="s">
        <v>10</v>
      </c>
      <c r="I3890">
        <v>3</v>
      </c>
    </row>
    <row r="3891" spans="1:9" x14ac:dyDescent="0.35">
      <c r="A3891" t="s">
        <v>14</v>
      </c>
      <c r="B3891" s="75" t="str">
        <f t="shared" si="52"/>
        <v>Year ending September 2013</v>
      </c>
      <c r="C3891" t="s">
        <v>140</v>
      </c>
      <c r="D3891" t="s">
        <v>31</v>
      </c>
      <c r="E3891" t="s">
        <v>94</v>
      </c>
      <c r="F3891" t="s">
        <v>79</v>
      </c>
      <c r="G3891" t="s">
        <v>87</v>
      </c>
      <c r="H3891" t="s">
        <v>6</v>
      </c>
      <c r="I3891">
        <v>1</v>
      </c>
    </row>
    <row r="3892" spans="1:9" x14ac:dyDescent="0.35">
      <c r="A3892" t="s">
        <v>14</v>
      </c>
      <c r="B3892" s="75" t="str">
        <f t="shared" si="52"/>
        <v>Year ending September 2013</v>
      </c>
      <c r="C3892" t="s">
        <v>140</v>
      </c>
      <c r="D3892" t="s">
        <v>32</v>
      </c>
      <c r="E3892" t="s">
        <v>95</v>
      </c>
      <c r="F3892" t="s">
        <v>79</v>
      </c>
      <c r="G3892" t="s">
        <v>83</v>
      </c>
      <c r="H3892" t="s">
        <v>4</v>
      </c>
      <c r="I3892">
        <v>6</v>
      </c>
    </row>
    <row r="3893" spans="1:9" x14ac:dyDescent="0.35">
      <c r="A3893" t="s">
        <v>14</v>
      </c>
      <c r="B3893" s="75" t="str">
        <f t="shared" si="52"/>
        <v>Year ending September 2013</v>
      </c>
      <c r="C3893" t="s">
        <v>140</v>
      </c>
      <c r="D3893" t="s">
        <v>32</v>
      </c>
      <c r="E3893" t="s">
        <v>95</v>
      </c>
      <c r="F3893" t="s">
        <v>79</v>
      </c>
      <c r="G3893" t="s">
        <v>83</v>
      </c>
      <c r="H3893" t="s">
        <v>5</v>
      </c>
      <c r="I3893">
        <v>27</v>
      </c>
    </row>
    <row r="3894" spans="1:9" x14ac:dyDescent="0.35">
      <c r="A3894" t="s">
        <v>14</v>
      </c>
      <c r="B3894" s="75" t="str">
        <f t="shared" si="52"/>
        <v>Year ending September 2013</v>
      </c>
      <c r="C3894" t="s">
        <v>140</v>
      </c>
      <c r="D3894" t="s">
        <v>32</v>
      </c>
      <c r="E3894" t="s">
        <v>95</v>
      </c>
      <c r="F3894" t="s">
        <v>79</v>
      </c>
      <c r="G3894" t="s">
        <v>83</v>
      </c>
      <c r="H3894" t="s">
        <v>81</v>
      </c>
      <c r="I3894">
        <v>15</v>
      </c>
    </row>
    <row r="3895" spans="1:9" x14ac:dyDescent="0.35">
      <c r="A3895" t="s">
        <v>14</v>
      </c>
      <c r="B3895" s="75" t="str">
        <f t="shared" si="52"/>
        <v>Year ending September 2013</v>
      </c>
      <c r="C3895" t="s">
        <v>140</v>
      </c>
      <c r="D3895" t="s">
        <v>32</v>
      </c>
      <c r="E3895" t="s">
        <v>95</v>
      </c>
      <c r="F3895" t="s">
        <v>79</v>
      </c>
      <c r="G3895" t="s">
        <v>83</v>
      </c>
      <c r="H3895" t="s">
        <v>3</v>
      </c>
      <c r="I3895">
        <v>53</v>
      </c>
    </row>
    <row r="3896" spans="1:9" x14ac:dyDescent="0.35">
      <c r="A3896" t="s">
        <v>14</v>
      </c>
      <c r="B3896" s="75" t="str">
        <f t="shared" si="52"/>
        <v>Year ending September 2013</v>
      </c>
      <c r="C3896" t="s">
        <v>140</v>
      </c>
      <c r="D3896" t="s">
        <v>32</v>
      </c>
      <c r="E3896" t="s">
        <v>95</v>
      </c>
      <c r="F3896" t="s">
        <v>79</v>
      </c>
      <c r="G3896" t="s">
        <v>83</v>
      </c>
      <c r="H3896" t="s">
        <v>10</v>
      </c>
      <c r="I3896">
        <v>14</v>
      </c>
    </row>
    <row r="3897" spans="1:9" x14ac:dyDescent="0.35">
      <c r="A3897" t="s">
        <v>14</v>
      </c>
      <c r="B3897" s="75" t="str">
        <f t="shared" si="52"/>
        <v>Year ending September 2013</v>
      </c>
      <c r="C3897" t="s">
        <v>140</v>
      </c>
      <c r="D3897" t="s">
        <v>32</v>
      </c>
      <c r="E3897" t="s">
        <v>95</v>
      </c>
      <c r="F3897" t="s">
        <v>79</v>
      </c>
      <c r="G3897" t="s">
        <v>83</v>
      </c>
      <c r="H3897" t="s">
        <v>8</v>
      </c>
      <c r="I3897">
        <v>3</v>
      </c>
    </row>
    <row r="3898" spans="1:9" x14ac:dyDescent="0.35">
      <c r="A3898" t="s">
        <v>14</v>
      </c>
      <c r="B3898" s="75" t="str">
        <f t="shared" si="52"/>
        <v>Year ending September 2013</v>
      </c>
      <c r="C3898" t="s">
        <v>140</v>
      </c>
      <c r="D3898" t="s">
        <v>32</v>
      </c>
      <c r="E3898" t="s">
        <v>95</v>
      </c>
      <c r="F3898" t="s">
        <v>79</v>
      </c>
      <c r="G3898" t="s">
        <v>83</v>
      </c>
      <c r="H3898" t="s">
        <v>6</v>
      </c>
      <c r="I3898">
        <v>21</v>
      </c>
    </row>
    <row r="3899" spans="1:9" x14ac:dyDescent="0.35">
      <c r="A3899" t="s">
        <v>14</v>
      </c>
      <c r="B3899" s="75" t="str">
        <f t="shared" si="52"/>
        <v>Year ending September 2013</v>
      </c>
      <c r="C3899" t="s">
        <v>140</v>
      </c>
      <c r="D3899" t="s">
        <v>32</v>
      </c>
      <c r="E3899" t="s">
        <v>95</v>
      </c>
      <c r="F3899" t="s">
        <v>79</v>
      </c>
      <c r="G3899" t="s">
        <v>83</v>
      </c>
      <c r="H3899" t="s">
        <v>7</v>
      </c>
      <c r="I3899">
        <v>14</v>
      </c>
    </row>
    <row r="3900" spans="1:9" x14ac:dyDescent="0.35">
      <c r="A3900" t="s">
        <v>14</v>
      </c>
      <c r="B3900" s="75" t="str">
        <f t="shared" si="52"/>
        <v>Year ending September 2013</v>
      </c>
      <c r="C3900" t="s">
        <v>140</v>
      </c>
      <c r="D3900" t="s">
        <v>33</v>
      </c>
      <c r="E3900" t="s">
        <v>96</v>
      </c>
      <c r="F3900" t="s">
        <v>79</v>
      </c>
      <c r="G3900" t="s">
        <v>83</v>
      </c>
      <c r="H3900" t="s">
        <v>4</v>
      </c>
      <c r="I3900">
        <v>17</v>
      </c>
    </row>
    <row r="3901" spans="1:9" x14ac:dyDescent="0.35">
      <c r="A3901" t="s">
        <v>14</v>
      </c>
      <c r="B3901" s="75" t="str">
        <f t="shared" si="52"/>
        <v>Year ending September 2013</v>
      </c>
      <c r="C3901" t="s">
        <v>140</v>
      </c>
      <c r="D3901" t="s">
        <v>33</v>
      </c>
      <c r="E3901" t="s">
        <v>96</v>
      </c>
      <c r="F3901" t="s">
        <v>79</v>
      </c>
      <c r="G3901" t="s">
        <v>83</v>
      </c>
      <c r="H3901" t="s">
        <v>5</v>
      </c>
      <c r="I3901">
        <v>16</v>
      </c>
    </row>
    <row r="3902" spans="1:9" x14ac:dyDescent="0.35">
      <c r="A3902" t="s">
        <v>14</v>
      </c>
      <c r="B3902" s="75" t="str">
        <f t="shared" si="52"/>
        <v>Year ending September 2013</v>
      </c>
      <c r="C3902" t="s">
        <v>140</v>
      </c>
      <c r="D3902" t="s">
        <v>33</v>
      </c>
      <c r="E3902" t="s">
        <v>96</v>
      </c>
      <c r="F3902" t="s">
        <v>79</v>
      </c>
      <c r="G3902" t="s">
        <v>83</v>
      </c>
      <c r="H3902" t="s">
        <v>81</v>
      </c>
      <c r="I3902">
        <v>2</v>
      </c>
    </row>
    <row r="3903" spans="1:9" x14ac:dyDescent="0.35">
      <c r="A3903" t="s">
        <v>14</v>
      </c>
      <c r="B3903" s="75" t="str">
        <f t="shared" si="52"/>
        <v>Year ending September 2013</v>
      </c>
      <c r="C3903" t="s">
        <v>140</v>
      </c>
      <c r="D3903" t="s">
        <v>33</v>
      </c>
      <c r="E3903" t="s">
        <v>96</v>
      </c>
      <c r="F3903" t="s">
        <v>79</v>
      </c>
      <c r="G3903" t="s">
        <v>83</v>
      </c>
      <c r="H3903" t="s">
        <v>3</v>
      </c>
      <c r="I3903">
        <v>116</v>
      </c>
    </row>
    <row r="3904" spans="1:9" x14ac:dyDescent="0.35">
      <c r="A3904" t="s">
        <v>14</v>
      </c>
      <c r="B3904" s="75" t="str">
        <f t="shared" si="52"/>
        <v>Year ending September 2013</v>
      </c>
      <c r="C3904" t="s">
        <v>140</v>
      </c>
      <c r="D3904" t="s">
        <v>33</v>
      </c>
      <c r="E3904" t="s">
        <v>96</v>
      </c>
      <c r="F3904" t="s">
        <v>79</v>
      </c>
      <c r="G3904" t="s">
        <v>83</v>
      </c>
      <c r="H3904" t="s">
        <v>10</v>
      </c>
      <c r="I3904">
        <v>24</v>
      </c>
    </row>
    <row r="3905" spans="1:9" x14ac:dyDescent="0.35">
      <c r="A3905" t="s">
        <v>14</v>
      </c>
      <c r="B3905" s="75" t="str">
        <f t="shared" si="52"/>
        <v>Year ending September 2013</v>
      </c>
      <c r="C3905" t="s">
        <v>140</v>
      </c>
      <c r="D3905" t="s">
        <v>33</v>
      </c>
      <c r="E3905" t="s">
        <v>96</v>
      </c>
      <c r="F3905" t="s">
        <v>79</v>
      </c>
      <c r="G3905" t="s">
        <v>83</v>
      </c>
      <c r="H3905" t="s">
        <v>8</v>
      </c>
      <c r="I3905">
        <v>3</v>
      </c>
    </row>
    <row r="3906" spans="1:9" x14ac:dyDescent="0.35">
      <c r="A3906" t="s">
        <v>14</v>
      </c>
      <c r="B3906" s="75" t="str">
        <f t="shared" ref="B3906:B3969" si="53">IF(OR(C3906="2009/10 Jan, Feb, Mar",C3906="2010/11 Apr, May, Jun",C3906="2010/11 Jul, Aug, Sep",C3906="2009/10 Oct, Nov, Dec"),"Year ending September 2010",IF(OR(C3906="2010/11 Jan, Feb, Mar",C3906="2011/12 Apr, May, Jun",C3906="2011/12 Jul, Aug, Sep",C3906="2010/11 Oct, Nov, Dec"),"Year ending September 2011",IF(OR(C3906="2011/12 Jan, Feb, Mar",C3906="2012/13 Apr, May, Jun",C3906="2012/13 Jul, Aug, Sep",C3906="2011/12 Oct, Nov, Dec"),"Year ending September 2012",IF(OR(C3906="2012/13 Jan, Feb, Mar",C3906="2013/14 Apr, May, Jun",C3906="2013/14 Jul, Aug, Sep",C3906="2012/13 Oct, Nov, Dec"),"Year ending September 2013",IF(OR(C3906="2013/14 Jan, Feb, Mar",C3906="2014/15 Apr, May, Jun",C3906="2014/15 Jul, Aug, Sep",C3906="2013/14 Oct, Nov, Dec"),"Year ending September 2014",IF(OR(C3906="2014/15 Jan, Feb, Mar",C3906="2015/16 Apr, May, Jun",C3906="2015/16 Jul, Aug, Sep",C3906="2014/15 Oct, Nov, Dec"),"Year ending September 2015",IF(OR(C3906="2015/16 Jan, Feb, Mar",C3906="2016/17 Apr, May, Jun",C3906="2016/17 Jul, Aug, Sep",C3906="2015/16 Oct, Nov, Dec"),"Year ending September 2016",IF(OR(C3906="2016/17 Jan, Feb, Mar",C3906="2017/18 Apr, May, Jun",C3906="2017/18 Jul, Aug, Sep",C3906="2016/17 Oct, Nov, Dec"),"Year ending September 2017",IF(OR(C3906="2017/18 Jan, Feb, Mar",C3906="2018/19 Apr, May, Jun",C3906="2018/19 Jul, Aug, Sep",C3906="2017/18 Oct, Nov, Dec"),"Year ending September 2018",IF(OR(C3906="2018/19 Jan, Feb, Mar",C3906="2019/20 Apr, May, Jun",C3906="2019/20 Jul, Aug, Sep",C3906="2018/19 Oct, Nov, Dec"),"Year ending September 2019",""))))))))))</f>
        <v>Year ending September 2013</v>
      </c>
      <c r="C3906" t="s">
        <v>140</v>
      </c>
      <c r="D3906" t="s">
        <v>33</v>
      </c>
      <c r="E3906" t="s">
        <v>96</v>
      </c>
      <c r="F3906" t="s">
        <v>79</v>
      </c>
      <c r="G3906" t="s">
        <v>83</v>
      </c>
      <c r="H3906" t="s">
        <v>6</v>
      </c>
      <c r="I3906">
        <v>36</v>
      </c>
    </row>
    <row r="3907" spans="1:9" x14ac:dyDescent="0.35">
      <c r="A3907" t="s">
        <v>14</v>
      </c>
      <c r="B3907" s="75" t="str">
        <f t="shared" si="53"/>
        <v>Year ending September 2013</v>
      </c>
      <c r="C3907" t="s">
        <v>140</v>
      </c>
      <c r="D3907" t="s">
        <v>33</v>
      </c>
      <c r="E3907" t="s">
        <v>96</v>
      </c>
      <c r="F3907" t="s">
        <v>79</v>
      </c>
      <c r="G3907" t="s">
        <v>83</v>
      </c>
      <c r="H3907" t="s">
        <v>7</v>
      </c>
      <c r="I3907">
        <v>3</v>
      </c>
    </row>
    <row r="3908" spans="1:9" x14ac:dyDescent="0.35">
      <c r="A3908" t="s">
        <v>14</v>
      </c>
      <c r="B3908" s="75" t="str">
        <f t="shared" si="53"/>
        <v>Year ending September 2013</v>
      </c>
      <c r="C3908" t="s">
        <v>140</v>
      </c>
      <c r="D3908" t="s">
        <v>34</v>
      </c>
      <c r="E3908" t="s">
        <v>97</v>
      </c>
      <c r="F3908" t="s">
        <v>79</v>
      </c>
      <c r="G3908" t="s">
        <v>83</v>
      </c>
      <c r="H3908" t="s">
        <v>4</v>
      </c>
      <c r="I3908">
        <v>3</v>
      </c>
    </row>
    <row r="3909" spans="1:9" x14ac:dyDescent="0.35">
      <c r="A3909" t="s">
        <v>14</v>
      </c>
      <c r="B3909" s="75" t="str">
        <f t="shared" si="53"/>
        <v>Year ending September 2013</v>
      </c>
      <c r="C3909" t="s">
        <v>140</v>
      </c>
      <c r="D3909" t="s">
        <v>34</v>
      </c>
      <c r="E3909" t="s">
        <v>97</v>
      </c>
      <c r="F3909" t="s">
        <v>79</v>
      </c>
      <c r="G3909" t="s">
        <v>83</v>
      </c>
      <c r="H3909" t="s">
        <v>5</v>
      </c>
      <c r="I3909">
        <v>5</v>
      </c>
    </row>
    <row r="3910" spans="1:9" x14ac:dyDescent="0.35">
      <c r="A3910" t="s">
        <v>14</v>
      </c>
      <c r="B3910" s="75" t="str">
        <f t="shared" si="53"/>
        <v>Year ending September 2013</v>
      </c>
      <c r="C3910" t="s">
        <v>140</v>
      </c>
      <c r="D3910" t="s">
        <v>34</v>
      </c>
      <c r="E3910" t="s">
        <v>97</v>
      </c>
      <c r="F3910" t="s">
        <v>79</v>
      </c>
      <c r="G3910" t="s">
        <v>83</v>
      </c>
      <c r="H3910" t="s">
        <v>3</v>
      </c>
      <c r="I3910">
        <v>46</v>
      </c>
    </row>
    <row r="3911" spans="1:9" x14ac:dyDescent="0.35">
      <c r="A3911" t="s">
        <v>14</v>
      </c>
      <c r="B3911" s="75" t="str">
        <f t="shared" si="53"/>
        <v>Year ending September 2013</v>
      </c>
      <c r="C3911" t="s">
        <v>140</v>
      </c>
      <c r="D3911" t="s">
        <v>34</v>
      </c>
      <c r="E3911" t="s">
        <v>97</v>
      </c>
      <c r="F3911" t="s">
        <v>79</v>
      </c>
      <c r="G3911" t="s">
        <v>83</v>
      </c>
      <c r="H3911" t="s">
        <v>10</v>
      </c>
      <c r="I3911">
        <v>6</v>
      </c>
    </row>
    <row r="3912" spans="1:9" x14ac:dyDescent="0.35">
      <c r="A3912" t="s">
        <v>14</v>
      </c>
      <c r="B3912" s="75" t="str">
        <f t="shared" si="53"/>
        <v>Year ending September 2013</v>
      </c>
      <c r="C3912" t="s">
        <v>140</v>
      </c>
      <c r="D3912" t="s">
        <v>34</v>
      </c>
      <c r="E3912" t="s">
        <v>97</v>
      </c>
      <c r="F3912" t="s">
        <v>79</v>
      </c>
      <c r="G3912" t="s">
        <v>83</v>
      </c>
      <c r="H3912" t="s">
        <v>6</v>
      </c>
      <c r="I3912">
        <v>12</v>
      </c>
    </row>
    <row r="3913" spans="1:9" x14ac:dyDescent="0.35">
      <c r="A3913" t="s">
        <v>14</v>
      </c>
      <c r="B3913" s="75" t="str">
        <f t="shared" si="53"/>
        <v>Year ending September 2013</v>
      </c>
      <c r="C3913" t="s">
        <v>140</v>
      </c>
      <c r="D3913" t="s">
        <v>34</v>
      </c>
      <c r="E3913" t="s">
        <v>97</v>
      </c>
      <c r="F3913" t="s">
        <v>79</v>
      </c>
      <c r="G3913" t="s">
        <v>83</v>
      </c>
      <c r="H3913" t="s">
        <v>7</v>
      </c>
      <c r="I3913">
        <v>4</v>
      </c>
    </row>
    <row r="3914" spans="1:9" x14ac:dyDescent="0.35">
      <c r="A3914" t="s">
        <v>14</v>
      </c>
      <c r="B3914" s="75" t="str">
        <f t="shared" si="53"/>
        <v>Year ending September 2013</v>
      </c>
      <c r="C3914" t="s">
        <v>140</v>
      </c>
      <c r="D3914" t="s">
        <v>35</v>
      </c>
      <c r="E3914" t="s">
        <v>98</v>
      </c>
      <c r="F3914" t="s">
        <v>99</v>
      </c>
      <c r="G3914" t="s">
        <v>80</v>
      </c>
      <c r="H3914" t="s">
        <v>4</v>
      </c>
      <c r="I3914">
        <v>9</v>
      </c>
    </row>
    <row r="3915" spans="1:9" x14ac:dyDescent="0.35">
      <c r="A3915" t="s">
        <v>14</v>
      </c>
      <c r="B3915" s="75" t="str">
        <f t="shared" si="53"/>
        <v>Year ending September 2013</v>
      </c>
      <c r="C3915" t="s">
        <v>140</v>
      </c>
      <c r="D3915" t="s">
        <v>35</v>
      </c>
      <c r="E3915" t="s">
        <v>98</v>
      </c>
      <c r="F3915" t="s">
        <v>99</v>
      </c>
      <c r="G3915" t="s">
        <v>80</v>
      </c>
      <c r="H3915" t="s">
        <v>5</v>
      </c>
      <c r="I3915">
        <v>233</v>
      </c>
    </row>
    <row r="3916" spans="1:9" x14ac:dyDescent="0.35">
      <c r="A3916" t="s">
        <v>14</v>
      </c>
      <c r="B3916" s="75" t="str">
        <f t="shared" si="53"/>
        <v>Year ending September 2013</v>
      </c>
      <c r="C3916" t="s">
        <v>140</v>
      </c>
      <c r="D3916" t="s">
        <v>35</v>
      </c>
      <c r="E3916" t="s">
        <v>98</v>
      </c>
      <c r="F3916" t="s">
        <v>99</v>
      </c>
      <c r="G3916" t="s">
        <v>80</v>
      </c>
      <c r="H3916" t="s">
        <v>81</v>
      </c>
      <c r="I3916">
        <v>31</v>
      </c>
    </row>
    <row r="3917" spans="1:9" x14ac:dyDescent="0.35">
      <c r="A3917" t="s">
        <v>14</v>
      </c>
      <c r="B3917" s="75" t="str">
        <f t="shared" si="53"/>
        <v>Year ending September 2013</v>
      </c>
      <c r="C3917" t="s">
        <v>140</v>
      </c>
      <c r="D3917" t="s">
        <v>35</v>
      </c>
      <c r="E3917" t="s">
        <v>98</v>
      </c>
      <c r="F3917" t="s">
        <v>99</v>
      </c>
      <c r="G3917" t="s">
        <v>80</v>
      </c>
      <c r="H3917" t="s">
        <v>3</v>
      </c>
      <c r="I3917">
        <v>541</v>
      </c>
    </row>
    <row r="3918" spans="1:9" x14ac:dyDescent="0.35">
      <c r="A3918" t="s">
        <v>14</v>
      </c>
      <c r="B3918" s="75" t="str">
        <f t="shared" si="53"/>
        <v>Year ending September 2013</v>
      </c>
      <c r="C3918" t="s">
        <v>140</v>
      </c>
      <c r="D3918" t="s">
        <v>35</v>
      </c>
      <c r="E3918" t="s">
        <v>98</v>
      </c>
      <c r="F3918" t="s">
        <v>99</v>
      </c>
      <c r="G3918" t="s">
        <v>80</v>
      </c>
      <c r="H3918" t="s">
        <v>10</v>
      </c>
      <c r="I3918">
        <v>79</v>
      </c>
    </row>
    <row r="3919" spans="1:9" x14ac:dyDescent="0.35">
      <c r="A3919" t="s">
        <v>14</v>
      </c>
      <c r="B3919" s="75" t="str">
        <f t="shared" si="53"/>
        <v>Year ending September 2013</v>
      </c>
      <c r="C3919" t="s">
        <v>140</v>
      </c>
      <c r="D3919" t="s">
        <v>35</v>
      </c>
      <c r="E3919" t="s">
        <v>98</v>
      </c>
      <c r="F3919" t="s">
        <v>99</v>
      </c>
      <c r="G3919" t="s">
        <v>80</v>
      </c>
      <c r="H3919" t="s">
        <v>8</v>
      </c>
      <c r="I3919">
        <v>74</v>
      </c>
    </row>
    <row r="3920" spans="1:9" x14ac:dyDescent="0.35">
      <c r="A3920" t="s">
        <v>14</v>
      </c>
      <c r="B3920" s="75" t="str">
        <f t="shared" si="53"/>
        <v>Year ending September 2013</v>
      </c>
      <c r="C3920" t="s">
        <v>140</v>
      </c>
      <c r="D3920" t="s">
        <v>35</v>
      </c>
      <c r="E3920" t="s">
        <v>98</v>
      </c>
      <c r="F3920" t="s">
        <v>99</v>
      </c>
      <c r="G3920" t="s">
        <v>80</v>
      </c>
      <c r="H3920" t="s">
        <v>6</v>
      </c>
      <c r="I3920">
        <v>319</v>
      </c>
    </row>
    <row r="3921" spans="1:9" x14ac:dyDescent="0.35">
      <c r="A3921" t="s">
        <v>14</v>
      </c>
      <c r="B3921" s="75" t="str">
        <f t="shared" si="53"/>
        <v>Year ending September 2013</v>
      </c>
      <c r="C3921" t="s">
        <v>140</v>
      </c>
      <c r="D3921" t="s">
        <v>35</v>
      </c>
      <c r="E3921" t="s">
        <v>98</v>
      </c>
      <c r="F3921" t="s">
        <v>99</v>
      </c>
      <c r="G3921" t="s">
        <v>80</v>
      </c>
      <c r="H3921" t="s">
        <v>7</v>
      </c>
      <c r="I3921">
        <v>264</v>
      </c>
    </row>
    <row r="3922" spans="1:9" x14ac:dyDescent="0.35">
      <c r="A3922" t="s">
        <v>14</v>
      </c>
      <c r="B3922" s="75" t="str">
        <f t="shared" si="53"/>
        <v>Year ending September 2013</v>
      </c>
      <c r="C3922" t="s">
        <v>140</v>
      </c>
      <c r="D3922" t="s">
        <v>36</v>
      </c>
      <c r="E3922" t="s">
        <v>100</v>
      </c>
      <c r="F3922" t="s">
        <v>99</v>
      </c>
      <c r="G3922" t="s">
        <v>80</v>
      </c>
      <c r="H3922" t="s">
        <v>4</v>
      </c>
      <c r="I3922">
        <v>17</v>
      </c>
    </row>
    <row r="3923" spans="1:9" x14ac:dyDescent="0.35">
      <c r="A3923" t="s">
        <v>14</v>
      </c>
      <c r="B3923" s="75" t="str">
        <f t="shared" si="53"/>
        <v>Year ending September 2013</v>
      </c>
      <c r="C3923" t="s">
        <v>140</v>
      </c>
      <c r="D3923" t="s">
        <v>36</v>
      </c>
      <c r="E3923" t="s">
        <v>100</v>
      </c>
      <c r="F3923" t="s">
        <v>99</v>
      </c>
      <c r="G3923" t="s">
        <v>80</v>
      </c>
      <c r="H3923" t="s">
        <v>5</v>
      </c>
      <c r="I3923">
        <v>17</v>
      </c>
    </row>
    <row r="3924" spans="1:9" x14ac:dyDescent="0.35">
      <c r="A3924" t="s">
        <v>14</v>
      </c>
      <c r="B3924" s="75" t="str">
        <f t="shared" si="53"/>
        <v>Year ending September 2013</v>
      </c>
      <c r="C3924" t="s">
        <v>140</v>
      </c>
      <c r="D3924" t="s">
        <v>36</v>
      </c>
      <c r="E3924" t="s">
        <v>100</v>
      </c>
      <c r="F3924" t="s">
        <v>99</v>
      </c>
      <c r="G3924" t="s">
        <v>80</v>
      </c>
      <c r="H3924" t="s">
        <v>81</v>
      </c>
      <c r="I3924">
        <v>5</v>
      </c>
    </row>
    <row r="3925" spans="1:9" x14ac:dyDescent="0.35">
      <c r="A3925" t="s">
        <v>14</v>
      </c>
      <c r="B3925" s="75" t="str">
        <f t="shared" si="53"/>
        <v>Year ending September 2013</v>
      </c>
      <c r="C3925" t="s">
        <v>140</v>
      </c>
      <c r="D3925" t="s">
        <v>36</v>
      </c>
      <c r="E3925" t="s">
        <v>100</v>
      </c>
      <c r="F3925" t="s">
        <v>99</v>
      </c>
      <c r="G3925" t="s">
        <v>80</v>
      </c>
      <c r="H3925" t="s">
        <v>3</v>
      </c>
      <c r="I3925">
        <v>354</v>
      </c>
    </row>
    <row r="3926" spans="1:9" x14ac:dyDescent="0.35">
      <c r="A3926" t="s">
        <v>14</v>
      </c>
      <c r="B3926" s="75" t="str">
        <f t="shared" si="53"/>
        <v>Year ending September 2013</v>
      </c>
      <c r="C3926" t="s">
        <v>140</v>
      </c>
      <c r="D3926" t="s">
        <v>36</v>
      </c>
      <c r="E3926" t="s">
        <v>100</v>
      </c>
      <c r="F3926" t="s">
        <v>99</v>
      </c>
      <c r="G3926" t="s">
        <v>80</v>
      </c>
      <c r="H3926" t="s">
        <v>10</v>
      </c>
      <c r="I3926">
        <v>71</v>
      </c>
    </row>
    <row r="3927" spans="1:9" x14ac:dyDescent="0.35">
      <c r="A3927" t="s">
        <v>14</v>
      </c>
      <c r="B3927" s="75" t="str">
        <f t="shared" si="53"/>
        <v>Year ending September 2013</v>
      </c>
      <c r="C3927" t="s">
        <v>140</v>
      </c>
      <c r="D3927" t="s">
        <v>36</v>
      </c>
      <c r="E3927" t="s">
        <v>100</v>
      </c>
      <c r="F3927" t="s">
        <v>99</v>
      </c>
      <c r="G3927" t="s">
        <v>80</v>
      </c>
      <c r="H3927" t="s">
        <v>8</v>
      </c>
      <c r="I3927">
        <v>16</v>
      </c>
    </row>
    <row r="3928" spans="1:9" x14ac:dyDescent="0.35">
      <c r="A3928" t="s">
        <v>14</v>
      </c>
      <c r="B3928" s="75" t="str">
        <f t="shared" si="53"/>
        <v>Year ending September 2013</v>
      </c>
      <c r="C3928" t="s">
        <v>140</v>
      </c>
      <c r="D3928" t="s">
        <v>36</v>
      </c>
      <c r="E3928" t="s">
        <v>100</v>
      </c>
      <c r="F3928" t="s">
        <v>99</v>
      </c>
      <c r="G3928" t="s">
        <v>80</v>
      </c>
      <c r="H3928" t="s">
        <v>6</v>
      </c>
      <c r="I3928">
        <v>96</v>
      </c>
    </row>
    <row r="3929" spans="1:9" x14ac:dyDescent="0.35">
      <c r="A3929" t="s">
        <v>14</v>
      </c>
      <c r="B3929" s="75" t="str">
        <f t="shared" si="53"/>
        <v>Year ending September 2013</v>
      </c>
      <c r="C3929" t="s">
        <v>140</v>
      </c>
      <c r="D3929" t="s">
        <v>36</v>
      </c>
      <c r="E3929" t="s">
        <v>100</v>
      </c>
      <c r="F3929" t="s">
        <v>99</v>
      </c>
      <c r="G3929" t="s">
        <v>80</v>
      </c>
      <c r="H3929" t="s">
        <v>7</v>
      </c>
      <c r="I3929">
        <v>23</v>
      </c>
    </row>
    <row r="3930" spans="1:9" x14ac:dyDescent="0.35">
      <c r="A3930" t="s">
        <v>14</v>
      </c>
      <c r="B3930" s="75" t="str">
        <f t="shared" si="53"/>
        <v>Year ending September 2013</v>
      </c>
      <c r="C3930" t="s">
        <v>140</v>
      </c>
      <c r="D3930" t="s">
        <v>37</v>
      </c>
      <c r="E3930" t="s">
        <v>101</v>
      </c>
      <c r="F3930" t="s">
        <v>79</v>
      </c>
      <c r="G3930" t="s">
        <v>80</v>
      </c>
      <c r="H3930" t="s">
        <v>4</v>
      </c>
      <c r="I3930">
        <v>10</v>
      </c>
    </row>
    <row r="3931" spans="1:9" x14ac:dyDescent="0.35">
      <c r="A3931" t="s">
        <v>14</v>
      </c>
      <c r="B3931" s="75" t="str">
        <f t="shared" si="53"/>
        <v>Year ending September 2013</v>
      </c>
      <c r="C3931" t="s">
        <v>140</v>
      </c>
      <c r="D3931" t="s">
        <v>37</v>
      </c>
      <c r="E3931" t="s">
        <v>101</v>
      </c>
      <c r="F3931" t="s">
        <v>79</v>
      </c>
      <c r="G3931" t="s">
        <v>80</v>
      </c>
      <c r="H3931" t="s">
        <v>5</v>
      </c>
      <c r="I3931">
        <v>6</v>
      </c>
    </row>
    <row r="3932" spans="1:9" x14ac:dyDescent="0.35">
      <c r="A3932" t="s">
        <v>14</v>
      </c>
      <c r="B3932" s="75" t="str">
        <f t="shared" si="53"/>
        <v>Year ending September 2013</v>
      </c>
      <c r="C3932" t="s">
        <v>140</v>
      </c>
      <c r="D3932" t="s">
        <v>37</v>
      </c>
      <c r="E3932" t="s">
        <v>101</v>
      </c>
      <c r="F3932" t="s">
        <v>79</v>
      </c>
      <c r="G3932" t="s">
        <v>80</v>
      </c>
      <c r="H3932" t="s">
        <v>81</v>
      </c>
      <c r="I3932">
        <v>6</v>
      </c>
    </row>
    <row r="3933" spans="1:9" x14ac:dyDescent="0.35">
      <c r="A3933" t="s">
        <v>14</v>
      </c>
      <c r="B3933" s="75" t="str">
        <f t="shared" si="53"/>
        <v>Year ending September 2013</v>
      </c>
      <c r="C3933" t="s">
        <v>140</v>
      </c>
      <c r="D3933" t="s">
        <v>37</v>
      </c>
      <c r="E3933" t="s">
        <v>101</v>
      </c>
      <c r="F3933" t="s">
        <v>79</v>
      </c>
      <c r="G3933" t="s">
        <v>80</v>
      </c>
      <c r="H3933" t="s">
        <v>3</v>
      </c>
      <c r="I3933">
        <v>100</v>
      </c>
    </row>
    <row r="3934" spans="1:9" x14ac:dyDescent="0.35">
      <c r="A3934" t="s">
        <v>14</v>
      </c>
      <c r="B3934" s="75" t="str">
        <f t="shared" si="53"/>
        <v>Year ending September 2013</v>
      </c>
      <c r="C3934" t="s">
        <v>140</v>
      </c>
      <c r="D3934" t="s">
        <v>37</v>
      </c>
      <c r="E3934" t="s">
        <v>101</v>
      </c>
      <c r="F3934" t="s">
        <v>79</v>
      </c>
      <c r="G3934" t="s">
        <v>80</v>
      </c>
      <c r="H3934" t="s">
        <v>10</v>
      </c>
      <c r="I3934">
        <v>17</v>
      </c>
    </row>
    <row r="3935" spans="1:9" x14ac:dyDescent="0.35">
      <c r="A3935" t="s">
        <v>14</v>
      </c>
      <c r="B3935" s="75" t="str">
        <f t="shared" si="53"/>
        <v>Year ending September 2013</v>
      </c>
      <c r="C3935" t="s">
        <v>140</v>
      </c>
      <c r="D3935" t="s">
        <v>37</v>
      </c>
      <c r="E3935" t="s">
        <v>101</v>
      </c>
      <c r="F3935" t="s">
        <v>79</v>
      </c>
      <c r="G3935" t="s">
        <v>80</v>
      </c>
      <c r="H3935" t="s">
        <v>8</v>
      </c>
      <c r="I3935">
        <v>10</v>
      </c>
    </row>
    <row r="3936" spans="1:9" x14ac:dyDescent="0.35">
      <c r="A3936" t="s">
        <v>14</v>
      </c>
      <c r="B3936" s="75" t="str">
        <f t="shared" si="53"/>
        <v>Year ending September 2013</v>
      </c>
      <c r="C3936" t="s">
        <v>140</v>
      </c>
      <c r="D3936" t="s">
        <v>37</v>
      </c>
      <c r="E3936" t="s">
        <v>101</v>
      </c>
      <c r="F3936" t="s">
        <v>79</v>
      </c>
      <c r="G3936" t="s">
        <v>80</v>
      </c>
      <c r="H3936" t="s">
        <v>6</v>
      </c>
      <c r="I3936">
        <v>52</v>
      </c>
    </row>
    <row r="3937" spans="1:9" x14ac:dyDescent="0.35">
      <c r="A3937" t="s">
        <v>14</v>
      </c>
      <c r="B3937" s="75" t="str">
        <f t="shared" si="53"/>
        <v>Year ending September 2013</v>
      </c>
      <c r="C3937" t="s">
        <v>140</v>
      </c>
      <c r="D3937" t="s">
        <v>37</v>
      </c>
      <c r="E3937" t="s">
        <v>101</v>
      </c>
      <c r="F3937" t="s">
        <v>79</v>
      </c>
      <c r="G3937" t="s">
        <v>80</v>
      </c>
      <c r="H3937" t="s">
        <v>7</v>
      </c>
      <c r="I3937">
        <v>23</v>
      </c>
    </row>
    <row r="3938" spans="1:9" x14ac:dyDescent="0.35">
      <c r="A3938" t="s">
        <v>14</v>
      </c>
      <c r="B3938" s="75" t="str">
        <f t="shared" si="53"/>
        <v>Year ending September 2013</v>
      </c>
      <c r="C3938" t="s">
        <v>140</v>
      </c>
      <c r="D3938" t="s">
        <v>38</v>
      </c>
      <c r="E3938" t="s">
        <v>102</v>
      </c>
      <c r="F3938" t="s">
        <v>79</v>
      </c>
      <c r="G3938" t="s">
        <v>83</v>
      </c>
      <c r="H3938" t="s">
        <v>4</v>
      </c>
      <c r="I3938">
        <v>5</v>
      </c>
    </row>
    <row r="3939" spans="1:9" x14ac:dyDescent="0.35">
      <c r="A3939" t="s">
        <v>14</v>
      </c>
      <c r="B3939" s="75" t="str">
        <f t="shared" si="53"/>
        <v>Year ending September 2013</v>
      </c>
      <c r="C3939" t="s">
        <v>140</v>
      </c>
      <c r="D3939" t="s">
        <v>38</v>
      </c>
      <c r="E3939" t="s">
        <v>102</v>
      </c>
      <c r="F3939" t="s">
        <v>79</v>
      </c>
      <c r="G3939" t="s">
        <v>83</v>
      </c>
      <c r="H3939" t="s">
        <v>5</v>
      </c>
      <c r="I3939">
        <v>6</v>
      </c>
    </row>
    <row r="3940" spans="1:9" x14ac:dyDescent="0.35">
      <c r="A3940" t="s">
        <v>14</v>
      </c>
      <c r="B3940" s="75" t="str">
        <f t="shared" si="53"/>
        <v>Year ending September 2013</v>
      </c>
      <c r="C3940" t="s">
        <v>140</v>
      </c>
      <c r="D3940" t="s">
        <v>38</v>
      </c>
      <c r="E3940" t="s">
        <v>102</v>
      </c>
      <c r="F3940" t="s">
        <v>79</v>
      </c>
      <c r="G3940" t="s">
        <v>83</v>
      </c>
      <c r="H3940" t="s">
        <v>3</v>
      </c>
      <c r="I3940">
        <v>39</v>
      </c>
    </row>
    <row r="3941" spans="1:9" x14ac:dyDescent="0.35">
      <c r="A3941" t="s">
        <v>14</v>
      </c>
      <c r="B3941" s="75" t="str">
        <f t="shared" si="53"/>
        <v>Year ending September 2013</v>
      </c>
      <c r="C3941" t="s">
        <v>140</v>
      </c>
      <c r="D3941" t="s">
        <v>38</v>
      </c>
      <c r="E3941" t="s">
        <v>102</v>
      </c>
      <c r="F3941" t="s">
        <v>79</v>
      </c>
      <c r="G3941" t="s">
        <v>83</v>
      </c>
      <c r="H3941" t="s">
        <v>10</v>
      </c>
      <c r="I3941">
        <v>10</v>
      </c>
    </row>
    <row r="3942" spans="1:9" x14ac:dyDescent="0.35">
      <c r="A3942" t="s">
        <v>14</v>
      </c>
      <c r="B3942" s="75" t="str">
        <f t="shared" si="53"/>
        <v>Year ending September 2013</v>
      </c>
      <c r="C3942" t="s">
        <v>140</v>
      </c>
      <c r="D3942" t="s">
        <v>38</v>
      </c>
      <c r="E3942" t="s">
        <v>102</v>
      </c>
      <c r="F3942" t="s">
        <v>79</v>
      </c>
      <c r="G3942" t="s">
        <v>83</v>
      </c>
      <c r="H3942" t="s">
        <v>6</v>
      </c>
      <c r="I3942">
        <v>17</v>
      </c>
    </row>
    <row r="3943" spans="1:9" x14ac:dyDescent="0.35">
      <c r="A3943" t="s">
        <v>14</v>
      </c>
      <c r="B3943" s="75" t="str">
        <f t="shared" si="53"/>
        <v>Year ending September 2013</v>
      </c>
      <c r="C3943" t="s">
        <v>140</v>
      </c>
      <c r="D3943" t="s">
        <v>39</v>
      </c>
      <c r="E3943" t="s">
        <v>103</v>
      </c>
      <c r="F3943" t="s">
        <v>79</v>
      </c>
      <c r="G3943" t="s">
        <v>80</v>
      </c>
      <c r="H3943" t="s">
        <v>4</v>
      </c>
      <c r="I3943">
        <v>2</v>
      </c>
    </row>
    <row r="3944" spans="1:9" x14ac:dyDescent="0.35">
      <c r="A3944" t="s">
        <v>14</v>
      </c>
      <c r="B3944" s="75" t="str">
        <f t="shared" si="53"/>
        <v>Year ending September 2013</v>
      </c>
      <c r="C3944" t="s">
        <v>140</v>
      </c>
      <c r="D3944" t="s">
        <v>39</v>
      </c>
      <c r="E3944" t="s">
        <v>103</v>
      </c>
      <c r="F3944" t="s">
        <v>79</v>
      </c>
      <c r="G3944" t="s">
        <v>80</v>
      </c>
      <c r="H3944" t="s">
        <v>5</v>
      </c>
      <c r="I3944">
        <v>5</v>
      </c>
    </row>
    <row r="3945" spans="1:9" x14ac:dyDescent="0.35">
      <c r="A3945" t="s">
        <v>14</v>
      </c>
      <c r="B3945" s="75" t="str">
        <f t="shared" si="53"/>
        <v>Year ending September 2013</v>
      </c>
      <c r="C3945" t="s">
        <v>140</v>
      </c>
      <c r="D3945" t="s">
        <v>39</v>
      </c>
      <c r="E3945" t="s">
        <v>103</v>
      </c>
      <c r="F3945" t="s">
        <v>79</v>
      </c>
      <c r="G3945" t="s">
        <v>80</v>
      </c>
      <c r="H3945" t="s">
        <v>81</v>
      </c>
      <c r="I3945">
        <v>2</v>
      </c>
    </row>
    <row r="3946" spans="1:9" x14ac:dyDescent="0.35">
      <c r="A3946" t="s">
        <v>14</v>
      </c>
      <c r="B3946" s="75" t="str">
        <f t="shared" si="53"/>
        <v>Year ending September 2013</v>
      </c>
      <c r="C3946" t="s">
        <v>140</v>
      </c>
      <c r="D3946" t="s">
        <v>39</v>
      </c>
      <c r="E3946" t="s">
        <v>103</v>
      </c>
      <c r="F3946" t="s">
        <v>79</v>
      </c>
      <c r="G3946" t="s">
        <v>80</v>
      </c>
      <c r="H3946" t="s">
        <v>3</v>
      </c>
      <c r="I3946">
        <v>76</v>
      </c>
    </row>
    <row r="3947" spans="1:9" x14ac:dyDescent="0.35">
      <c r="A3947" t="s">
        <v>14</v>
      </c>
      <c r="B3947" s="75" t="str">
        <f t="shared" si="53"/>
        <v>Year ending September 2013</v>
      </c>
      <c r="C3947" t="s">
        <v>140</v>
      </c>
      <c r="D3947" t="s">
        <v>39</v>
      </c>
      <c r="E3947" t="s">
        <v>103</v>
      </c>
      <c r="F3947" t="s">
        <v>79</v>
      </c>
      <c r="G3947" t="s">
        <v>80</v>
      </c>
      <c r="H3947" t="s">
        <v>10</v>
      </c>
      <c r="I3947">
        <v>18</v>
      </c>
    </row>
    <row r="3948" spans="1:9" x14ac:dyDescent="0.35">
      <c r="A3948" t="s">
        <v>14</v>
      </c>
      <c r="B3948" s="75" t="str">
        <f t="shared" si="53"/>
        <v>Year ending September 2013</v>
      </c>
      <c r="C3948" t="s">
        <v>140</v>
      </c>
      <c r="D3948" t="s">
        <v>39</v>
      </c>
      <c r="E3948" t="s">
        <v>103</v>
      </c>
      <c r="F3948" t="s">
        <v>79</v>
      </c>
      <c r="G3948" t="s">
        <v>80</v>
      </c>
      <c r="H3948" t="s">
        <v>8</v>
      </c>
      <c r="I3948">
        <v>2</v>
      </c>
    </row>
    <row r="3949" spans="1:9" x14ac:dyDescent="0.35">
      <c r="A3949" t="s">
        <v>14</v>
      </c>
      <c r="B3949" s="75" t="str">
        <f t="shared" si="53"/>
        <v>Year ending September 2013</v>
      </c>
      <c r="C3949" t="s">
        <v>140</v>
      </c>
      <c r="D3949" t="s">
        <v>39</v>
      </c>
      <c r="E3949" t="s">
        <v>103</v>
      </c>
      <c r="F3949" t="s">
        <v>79</v>
      </c>
      <c r="G3949" t="s">
        <v>80</v>
      </c>
      <c r="H3949" t="s">
        <v>6</v>
      </c>
      <c r="I3949">
        <v>22</v>
      </c>
    </row>
    <row r="3950" spans="1:9" x14ac:dyDescent="0.35">
      <c r="A3950" t="s">
        <v>14</v>
      </c>
      <c r="B3950" s="75" t="str">
        <f t="shared" si="53"/>
        <v>Year ending September 2013</v>
      </c>
      <c r="C3950" t="s">
        <v>140</v>
      </c>
      <c r="D3950" t="s">
        <v>39</v>
      </c>
      <c r="E3950" t="s">
        <v>103</v>
      </c>
      <c r="F3950" t="s">
        <v>79</v>
      </c>
      <c r="G3950" t="s">
        <v>80</v>
      </c>
      <c r="H3950" t="s">
        <v>7</v>
      </c>
      <c r="I3950">
        <v>5</v>
      </c>
    </row>
    <row r="3951" spans="1:9" x14ac:dyDescent="0.35">
      <c r="A3951" t="s">
        <v>14</v>
      </c>
      <c r="B3951" s="75" t="str">
        <f t="shared" si="53"/>
        <v>Year ending September 2013</v>
      </c>
      <c r="C3951" t="s">
        <v>140</v>
      </c>
      <c r="D3951" t="s">
        <v>40</v>
      </c>
      <c r="E3951" t="s">
        <v>104</v>
      </c>
      <c r="F3951" t="s">
        <v>79</v>
      </c>
      <c r="G3951" t="s">
        <v>83</v>
      </c>
      <c r="H3951" t="s">
        <v>4</v>
      </c>
      <c r="I3951">
        <v>12</v>
      </c>
    </row>
    <row r="3952" spans="1:9" x14ac:dyDescent="0.35">
      <c r="A3952" t="s">
        <v>14</v>
      </c>
      <c r="B3952" s="75" t="str">
        <f t="shared" si="53"/>
        <v>Year ending September 2013</v>
      </c>
      <c r="C3952" t="s">
        <v>140</v>
      </c>
      <c r="D3952" t="s">
        <v>40</v>
      </c>
      <c r="E3952" t="s">
        <v>104</v>
      </c>
      <c r="F3952" t="s">
        <v>79</v>
      </c>
      <c r="G3952" t="s">
        <v>83</v>
      </c>
      <c r="H3952" t="s">
        <v>5</v>
      </c>
      <c r="I3952">
        <v>7</v>
      </c>
    </row>
    <row r="3953" spans="1:9" x14ac:dyDescent="0.35">
      <c r="A3953" t="s">
        <v>14</v>
      </c>
      <c r="B3953" s="75" t="str">
        <f t="shared" si="53"/>
        <v>Year ending September 2013</v>
      </c>
      <c r="C3953" t="s">
        <v>140</v>
      </c>
      <c r="D3953" t="s">
        <v>40</v>
      </c>
      <c r="E3953" t="s">
        <v>104</v>
      </c>
      <c r="F3953" t="s">
        <v>79</v>
      </c>
      <c r="G3953" t="s">
        <v>83</v>
      </c>
      <c r="H3953" t="s">
        <v>81</v>
      </c>
      <c r="I3953">
        <v>1</v>
      </c>
    </row>
    <row r="3954" spans="1:9" x14ac:dyDescent="0.35">
      <c r="A3954" t="s">
        <v>14</v>
      </c>
      <c r="B3954" s="75" t="str">
        <f t="shared" si="53"/>
        <v>Year ending September 2013</v>
      </c>
      <c r="C3954" t="s">
        <v>140</v>
      </c>
      <c r="D3954" t="s">
        <v>40</v>
      </c>
      <c r="E3954" t="s">
        <v>104</v>
      </c>
      <c r="F3954" t="s">
        <v>79</v>
      </c>
      <c r="G3954" t="s">
        <v>83</v>
      </c>
      <c r="H3954" t="s">
        <v>3</v>
      </c>
      <c r="I3954">
        <v>99</v>
      </c>
    </row>
    <row r="3955" spans="1:9" x14ac:dyDescent="0.35">
      <c r="A3955" t="s">
        <v>14</v>
      </c>
      <c r="B3955" s="75" t="str">
        <f t="shared" si="53"/>
        <v>Year ending September 2013</v>
      </c>
      <c r="C3955" t="s">
        <v>140</v>
      </c>
      <c r="D3955" t="s">
        <v>40</v>
      </c>
      <c r="E3955" t="s">
        <v>104</v>
      </c>
      <c r="F3955" t="s">
        <v>79</v>
      </c>
      <c r="G3955" t="s">
        <v>83</v>
      </c>
      <c r="H3955" t="s">
        <v>10</v>
      </c>
      <c r="I3955">
        <v>8</v>
      </c>
    </row>
    <row r="3956" spans="1:9" x14ac:dyDescent="0.35">
      <c r="A3956" t="s">
        <v>14</v>
      </c>
      <c r="B3956" s="75" t="str">
        <f t="shared" si="53"/>
        <v>Year ending September 2013</v>
      </c>
      <c r="C3956" t="s">
        <v>140</v>
      </c>
      <c r="D3956" t="s">
        <v>40</v>
      </c>
      <c r="E3956" t="s">
        <v>104</v>
      </c>
      <c r="F3956" t="s">
        <v>79</v>
      </c>
      <c r="G3956" t="s">
        <v>83</v>
      </c>
      <c r="H3956" t="s">
        <v>8</v>
      </c>
      <c r="I3956">
        <v>4</v>
      </c>
    </row>
    <row r="3957" spans="1:9" x14ac:dyDescent="0.35">
      <c r="A3957" t="s">
        <v>14</v>
      </c>
      <c r="B3957" s="75" t="str">
        <f t="shared" si="53"/>
        <v>Year ending September 2013</v>
      </c>
      <c r="C3957" t="s">
        <v>140</v>
      </c>
      <c r="D3957" t="s">
        <v>40</v>
      </c>
      <c r="E3957" t="s">
        <v>104</v>
      </c>
      <c r="F3957" t="s">
        <v>79</v>
      </c>
      <c r="G3957" t="s">
        <v>83</v>
      </c>
      <c r="H3957" t="s">
        <v>6</v>
      </c>
      <c r="I3957">
        <v>15</v>
      </c>
    </row>
    <row r="3958" spans="1:9" x14ac:dyDescent="0.35">
      <c r="A3958" t="s">
        <v>14</v>
      </c>
      <c r="B3958" s="75" t="str">
        <f t="shared" si="53"/>
        <v>Year ending September 2013</v>
      </c>
      <c r="C3958" t="s">
        <v>140</v>
      </c>
      <c r="D3958" t="s">
        <v>40</v>
      </c>
      <c r="E3958" t="s">
        <v>104</v>
      </c>
      <c r="F3958" t="s">
        <v>79</v>
      </c>
      <c r="G3958" t="s">
        <v>83</v>
      </c>
      <c r="H3958" t="s">
        <v>7</v>
      </c>
      <c r="I3958">
        <v>1</v>
      </c>
    </row>
    <row r="3959" spans="1:9" x14ac:dyDescent="0.35">
      <c r="A3959" t="s">
        <v>14</v>
      </c>
      <c r="B3959" s="75" t="str">
        <f t="shared" si="53"/>
        <v>Year ending September 2013</v>
      </c>
      <c r="C3959" t="s">
        <v>140</v>
      </c>
      <c r="D3959" t="s">
        <v>105</v>
      </c>
      <c r="E3959" t="s">
        <v>106</v>
      </c>
      <c r="F3959" t="s">
        <v>79</v>
      </c>
      <c r="G3959" t="s">
        <v>87</v>
      </c>
      <c r="H3959" t="s">
        <v>5</v>
      </c>
      <c r="I3959">
        <v>7</v>
      </c>
    </row>
    <row r="3960" spans="1:9" x14ac:dyDescent="0.35">
      <c r="A3960" t="s">
        <v>14</v>
      </c>
      <c r="B3960" s="75" t="str">
        <f t="shared" si="53"/>
        <v>Year ending September 2013</v>
      </c>
      <c r="C3960" t="s">
        <v>140</v>
      </c>
      <c r="D3960" t="s">
        <v>105</v>
      </c>
      <c r="E3960" t="s">
        <v>106</v>
      </c>
      <c r="F3960" t="s">
        <v>79</v>
      </c>
      <c r="G3960" t="s">
        <v>87</v>
      </c>
      <c r="H3960" t="s">
        <v>3</v>
      </c>
      <c r="I3960">
        <v>6</v>
      </c>
    </row>
    <row r="3961" spans="1:9" x14ac:dyDescent="0.35">
      <c r="A3961" t="s">
        <v>14</v>
      </c>
      <c r="B3961" s="75" t="str">
        <f t="shared" si="53"/>
        <v>Year ending September 2013</v>
      </c>
      <c r="C3961" t="s">
        <v>140</v>
      </c>
      <c r="D3961" t="s">
        <v>105</v>
      </c>
      <c r="E3961" t="s">
        <v>106</v>
      </c>
      <c r="F3961" t="s">
        <v>79</v>
      </c>
      <c r="G3961" t="s">
        <v>87</v>
      </c>
      <c r="H3961" t="s">
        <v>10</v>
      </c>
      <c r="I3961">
        <v>1</v>
      </c>
    </row>
    <row r="3962" spans="1:9" x14ac:dyDescent="0.35">
      <c r="A3962" t="s">
        <v>14</v>
      </c>
      <c r="B3962" s="75" t="str">
        <f t="shared" si="53"/>
        <v>Year ending September 2013</v>
      </c>
      <c r="C3962" t="s">
        <v>140</v>
      </c>
      <c r="D3962" t="s">
        <v>105</v>
      </c>
      <c r="E3962" t="s">
        <v>106</v>
      </c>
      <c r="F3962" t="s">
        <v>79</v>
      </c>
      <c r="G3962" t="s">
        <v>87</v>
      </c>
      <c r="H3962" t="s">
        <v>6</v>
      </c>
      <c r="I3962">
        <v>2</v>
      </c>
    </row>
    <row r="3963" spans="1:9" x14ac:dyDescent="0.35">
      <c r="A3963" t="s">
        <v>14</v>
      </c>
      <c r="B3963" s="75" t="str">
        <f t="shared" si="53"/>
        <v>Year ending September 2013</v>
      </c>
      <c r="C3963" t="s">
        <v>140</v>
      </c>
      <c r="D3963" t="s">
        <v>41</v>
      </c>
      <c r="E3963" t="s">
        <v>107</v>
      </c>
      <c r="F3963" t="s">
        <v>79</v>
      </c>
      <c r="G3963" t="s">
        <v>83</v>
      </c>
      <c r="H3963" t="s">
        <v>4</v>
      </c>
      <c r="I3963">
        <v>6</v>
      </c>
    </row>
    <row r="3964" spans="1:9" x14ac:dyDescent="0.35">
      <c r="A3964" t="s">
        <v>14</v>
      </c>
      <c r="B3964" s="75" t="str">
        <f t="shared" si="53"/>
        <v>Year ending September 2013</v>
      </c>
      <c r="C3964" t="s">
        <v>140</v>
      </c>
      <c r="D3964" t="s">
        <v>41</v>
      </c>
      <c r="E3964" t="s">
        <v>107</v>
      </c>
      <c r="F3964" t="s">
        <v>79</v>
      </c>
      <c r="G3964" t="s">
        <v>83</v>
      </c>
      <c r="H3964" t="s">
        <v>5</v>
      </c>
      <c r="I3964">
        <v>19</v>
      </c>
    </row>
    <row r="3965" spans="1:9" x14ac:dyDescent="0.35">
      <c r="A3965" t="s">
        <v>14</v>
      </c>
      <c r="B3965" s="75" t="str">
        <f t="shared" si="53"/>
        <v>Year ending September 2013</v>
      </c>
      <c r="C3965" t="s">
        <v>140</v>
      </c>
      <c r="D3965" t="s">
        <v>41</v>
      </c>
      <c r="E3965" t="s">
        <v>107</v>
      </c>
      <c r="F3965" t="s">
        <v>79</v>
      </c>
      <c r="G3965" t="s">
        <v>83</v>
      </c>
      <c r="H3965" t="s">
        <v>81</v>
      </c>
      <c r="I3965">
        <v>2</v>
      </c>
    </row>
    <row r="3966" spans="1:9" x14ac:dyDescent="0.35">
      <c r="A3966" t="s">
        <v>14</v>
      </c>
      <c r="B3966" s="75" t="str">
        <f t="shared" si="53"/>
        <v>Year ending September 2013</v>
      </c>
      <c r="C3966" t="s">
        <v>140</v>
      </c>
      <c r="D3966" t="s">
        <v>41</v>
      </c>
      <c r="E3966" t="s">
        <v>107</v>
      </c>
      <c r="F3966" t="s">
        <v>79</v>
      </c>
      <c r="G3966" t="s">
        <v>83</v>
      </c>
      <c r="H3966" t="s">
        <v>3</v>
      </c>
      <c r="I3966">
        <v>101</v>
      </c>
    </row>
    <row r="3967" spans="1:9" x14ac:dyDescent="0.35">
      <c r="A3967" t="s">
        <v>14</v>
      </c>
      <c r="B3967" s="75" t="str">
        <f t="shared" si="53"/>
        <v>Year ending September 2013</v>
      </c>
      <c r="C3967" t="s">
        <v>140</v>
      </c>
      <c r="D3967" t="s">
        <v>41</v>
      </c>
      <c r="E3967" t="s">
        <v>107</v>
      </c>
      <c r="F3967" t="s">
        <v>79</v>
      </c>
      <c r="G3967" t="s">
        <v>83</v>
      </c>
      <c r="H3967" t="s">
        <v>10</v>
      </c>
      <c r="I3967">
        <v>6</v>
      </c>
    </row>
    <row r="3968" spans="1:9" x14ac:dyDescent="0.35">
      <c r="A3968" t="s">
        <v>14</v>
      </c>
      <c r="B3968" s="75" t="str">
        <f t="shared" si="53"/>
        <v>Year ending September 2013</v>
      </c>
      <c r="C3968" t="s">
        <v>140</v>
      </c>
      <c r="D3968" t="s">
        <v>41</v>
      </c>
      <c r="E3968" t="s">
        <v>107</v>
      </c>
      <c r="F3968" t="s">
        <v>79</v>
      </c>
      <c r="G3968" t="s">
        <v>83</v>
      </c>
      <c r="H3968" t="s">
        <v>6</v>
      </c>
      <c r="I3968">
        <v>27</v>
      </c>
    </row>
    <row r="3969" spans="1:9" x14ac:dyDescent="0.35">
      <c r="A3969" t="s">
        <v>14</v>
      </c>
      <c r="B3969" s="75" t="str">
        <f t="shared" si="53"/>
        <v>Year ending September 2013</v>
      </c>
      <c r="C3969" t="s">
        <v>140</v>
      </c>
      <c r="D3969" t="s">
        <v>41</v>
      </c>
      <c r="E3969" t="s">
        <v>107</v>
      </c>
      <c r="F3969" t="s">
        <v>79</v>
      </c>
      <c r="G3969" t="s">
        <v>83</v>
      </c>
      <c r="H3969" t="s">
        <v>7</v>
      </c>
      <c r="I3969">
        <v>5</v>
      </c>
    </row>
    <row r="3970" spans="1:9" x14ac:dyDescent="0.35">
      <c r="A3970" t="s">
        <v>14</v>
      </c>
      <c r="B3970" s="75" t="str">
        <f t="shared" ref="B3970:B4033" si="54">IF(OR(C3970="2009/10 Jan, Feb, Mar",C3970="2010/11 Apr, May, Jun",C3970="2010/11 Jul, Aug, Sep",C3970="2009/10 Oct, Nov, Dec"),"Year ending September 2010",IF(OR(C3970="2010/11 Jan, Feb, Mar",C3970="2011/12 Apr, May, Jun",C3970="2011/12 Jul, Aug, Sep",C3970="2010/11 Oct, Nov, Dec"),"Year ending September 2011",IF(OR(C3970="2011/12 Jan, Feb, Mar",C3970="2012/13 Apr, May, Jun",C3970="2012/13 Jul, Aug, Sep",C3970="2011/12 Oct, Nov, Dec"),"Year ending September 2012",IF(OR(C3970="2012/13 Jan, Feb, Mar",C3970="2013/14 Apr, May, Jun",C3970="2013/14 Jul, Aug, Sep",C3970="2012/13 Oct, Nov, Dec"),"Year ending September 2013",IF(OR(C3970="2013/14 Jan, Feb, Mar",C3970="2014/15 Apr, May, Jun",C3970="2014/15 Jul, Aug, Sep",C3970="2013/14 Oct, Nov, Dec"),"Year ending September 2014",IF(OR(C3970="2014/15 Jan, Feb, Mar",C3970="2015/16 Apr, May, Jun",C3970="2015/16 Jul, Aug, Sep",C3970="2014/15 Oct, Nov, Dec"),"Year ending September 2015",IF(OR(C3970="2015/16 Jan, Feb, Mar",C3970="2016/17 Apr, May, Jun",C3970="2016/17 Jul, Aug, Sep",C3970="2015/16 Oct, Nov, Dec"),"Year ending September 2016",IF(OR(C3970="2016/17 Jan, Feb, Mar",C3970="2017/18 Apr, May, Jun",C3970="2017/18 Jul, Aug, Sep",C3970="2016/17 Oct, Nov, Dec"),"Year ending September 2017",IF(OR(C3970="2017/18 Jan, Feb, Mar",C3970="2018/19 Apr, May, Jun",C3970="2018/19 Jul, Aug, Sep",C3970="2017/18 Oct, Nov, Dec"),"Year ending September 2018",IF(OR(C3970="2018/19 Jan, Feb, Mar",C3970="2019/20 Apr, May, Jun",C3970="2019/20 Jul, Aug, Sep",C3970="2018/19 Oct, Nov, Dec"),"Year ending September 2019",""))))))))))</f>
        <v>Year ending September 2013</v>
      </c>
      <c r="C3970" t="s">
        <v>140</v>
      </c>
      <c r="D3970" t="s">
        <v>42</v>
      </c>
      <c r="E3970" t="s">
        <v>108</v>
      </c>
      <c r="F3970" t="s">
        <v>79</v>
      </c>
      <c r="G3970" t="s">
        <v>80</v>
      </c>
      <c r="H3970" t="s">
        <v>4</v>
      </c>
      <c r="I3970">
        <v>15</v>
      </c>
    </row>
    <row r="3971" spans="1:9" x14ac:dyDescent="0.35">
      <c r="A3971" t="s">
        <v>14</v>
      </c>
      <c r="B3971" s="75" t="str">
        <f t="shared" si="54"/>
        <v>Year ending September 2013</v>
      </c>
      <c r="C3971" t="s">
        <v>140</v>
      </c>
      <c r="D3971" t="s">
        <v>42</v>
      </c>
      <c r="E3971" t="s">
        <v>108</v>
      </c>
      <c r="F3971" t="s">
        <v>79</v>
      </c>
      <c r="G3971" t="s">
        <v>80</v>
      </c>
      <c r="H3971" t="s">
        <v>5</v>
      </c>
      <c r="I3971">
        <v>17</v>
      </c>
    </row>
    <row r="3972" spans="1:9" x14ac:dyDescent="0.35">
      <c r="A3972" t="s">
        <v>14</v>
      </c>
      <c r="B3972" s="75" t="str">
        <f t="shared" si="54"/>
        <v>Year ending September 2013</v>
      </c>
      <c r="C3972" t="s">
        <v>140</v>
      </c>
      <c r="D3972" t="s">
        <v>42</v>
      </c>
      <c r="E3972" t="s">
        <v>108</v>
      </c>
      <c r="F3972" t="s">
        <v>79</v>
      </c>
      <c r="G3972" t="s">
        <v>80</v>
      </c>
      <c r="H3972" t="s">
        <v>81</v>
      </c>
      <c r="I3972">
        <v>5</v>
      </c>
    </row>
    <row r="3973" spans="1:9" x14ac:dyDescent="0.35">
      <c r="A3973" t="s">
        <v>14</v>
      </c>
      <c r="B3973" s="75" t="str">
        <f t="shared" si="54"/>
        <v>Year ending September 2013</v>
      </c>
      <c r="C3973" t="s">
        <v>140</v>
      </c>
      <c r="D3973" t="s">
        <v>42</v>
      </c>
      <c r="E3973" t="s">
        <v>108</v>
      </c>
      <c r="F3973" t="s">
        <v>79</v>
      </c>
      <c r="G3973" t="s">
        <v>80</v>
      </c>
      <c r="H3973" t="s">
        <v>3</v>
      </c>
      <c r="I3973">
        <v>177</v>
      </c>
    </row>
    <row r="3974" spans="1:9" x14ac:dyDescent="0.35">
      <c r="A3974" t="s">
        <v>14</v>
      </c>
      <c r="B3974" s="75" t="str">
        <f t="shared" si="54"/>
        <v>Year ending September 2013</v>
      </c>
      <c r="C3974" t="s">
        <v>140</v>
      </c>
      <c r="D3974" t="s">
        <v>42</v>
      </c>
      <c r="E3974" t="s">
        <v>108</v>
      </c>
      <c r="F3974" t="s">
        <v>79</v>
      </c>
      <c r="G3974" t="s">
        <v>80</v>
      </c>
      <c r="H3974" t="s">
        <v>10</v>
      </c>
      <c r="I3974">
        <v>29</v>
      </c>
    </row>
    <row r="3975" spans="1:9" x14ac:dyDescent="0.35">
      <c r="A3975" t="s">
        <v>14</v>
      </c>
      <c r="B3975" s="75" t="str">
        <f t="shared" si="54"/>
        <v>Year ending September 2013</v>
      </c>
      <c r="C3975" t="s">
        <v>140</v>
      </c>
      <c r="D3975" t="s">
        <v>42</v>
      </c>
      <c r="E3975" t="s">
        <v>108</v>
      </c>
      <c r="F3975" t="s">
        <v>79</v>
      </c>
      <c r="G3975" t="s">
        <v>80</v>
      </c>
      <c r="H3975" t="s">
        <v>8</v>
      </c>
      <c r="I3975">
        <v>1</v>
      </c>
    </row>
    <row r="3976" spans="1:9" x14ac:dyDescent="0.35">
      <c r="A3976" t="s">
        <v>14</v>
      </c>
      <c r="B3976" s="75" t="str">
        <f t="shared" si="54"/>
        <v>Year ending September 2013</v>
      </c>
      <c r="C3976" t="s">
        <v>140</v>
      </c>
      <c r="D3976" t="s">
        <v>42</v>
      </c>
      <c r="E3976" t="s">
        <v>108</v>
      </c>
      <c r="F3976" t="s">
        <v>79</v>
      </c>
      <c r="G3976" t="s">
        <v>80</v>
      </c>
      <c r="H3976" t="s">
        <v>6</v>
      </c>
      <c r="I3976">
        <v>36</v>
      </c>
    </row>
    <row r="3977" spans="1:9" x14ac:dyDescent="0.35">
      <c r="A3977" t="s">
        <v>14</v>
      </c>
      <c r="B3977" s="75" t="str">
        <f t="shared" si="54"/>
        <v>Year ending September 2013</v>
      </c>
      <c r="C3977" t="s">
        <v>140</v>
      </c>
      <c r="D3977" t="s">
        <v>42</v>
      </c>
      <c r="E3977" t="s">
        <v>108</v>
      </c>
      <c r="F3977" t="s">
        <v>79</v>
      </c>
      <c r="G3977" t="s">
        <v>80</v>
      </c>
      <c r="H3977" t="s">
        <v>7</v>
      </c>
      <c r="I3977">
        <v>2</v>
      </c>
    </row>
    <row r="3978" spans="1:9" x14ac:dyDescent="0.35">
      <c r="A3978" t="s">
        <v>14</v>
      </c>
      <c r="B3978" s="75" t="str">
        <f t="shared" si="54"/>
        <v>Year ending September 2013</v>
      </c>
      <c r="C3978" t="s">
        <v>140</v>
      </c>
      <c r="D3978" t="s">
        <v>43</v>
      </c>
      <c r="E3978" t="s">
        <v>109</v>
      </c>
      <c r="F3978" t="s">
        <v>79</v>
      </c>
      <c r="G3978" t="s">
        <v>83</v>
      </c>
      <c r="H3978" t="s">
        <v>4</v>
      </c>
      <c r="I3978">
        <v>3</v>
      </c>
    </row>
    <row r="3979" spans="1:9" x14ac:dyDescent="0.35">
      <c r="A3979" t="s">
        <v>14</v>
      </c>
      <c r="B3979" s="75" t="str">
        <f t="shared" si="54"/>
        <v>Year ending September 2013</v>
      </c>
      <c r="C3979" t="s">
        <v>140</v>
      </c>
      <c r="D3979" t="s">
        <v>43</v>
      </c>
      <c r="E3979" t="s">
        <v>109</v>
      </c>
      <c r="F3979" t="s">
        <v>79</v>
      </c>
      <c r="G3979" t="s">
        <v>83</v>
      </c>
      <c r="H3979" t="s">
        <v>5</v>
      </c>
      <c r="I3979">
        <v>5</v>
      </c>
    </row>
    <row r="3980" spans="1:9" x14ac:dyDescent="0.35">
      <c r="A3980" t="s">
        <v>14</v>
      </c>
      <c r="B3980" s="75" t="str">
        <f t="shared" si="54"/>
        <v>Year ending September 2013</v>
      </c>
      <c r="C3980" t="s">
        <v>140</v>
      </c>
      <c r="D3980" t="s">
        <v>43</v>
      </c>
      <c r="E3980" t="s">
        <v>109</v>
      </c>
      <c r="F3980" t="s">
        <v>79</v>
      </c>
      <c r="G3980" t="s">
        <v>83</v>
      </c>
      <c r="H3980" t="s">
        <v>81</v>
      </c>
      <c r="I3980">
        <v>8</v>
      </c>
    </row>
    <row r="3981" spans="1:9" x14ac:dyDescent="0.35">
      <c r="A3981" t="s">
        <v>14</v>
      </c>
      <c r="B3981" s="75" t="str">
        <f t="shared" si="54"/>
        <v>Year ending September 2013</v>
      </c>
      <c r="C3981" t="s">
        <v>140</v>
      </c>
      <c r="D3981" t="s">
        <v>43</v>
      </c>
      <c r="E3981" t="s">
        <v>109</v>
      </c>
      <c r="F3981" t="s">
        <v>79</v>
      </c>
      <c r="G3981" t="s">
        <v>83</v>
      </c>
      <c r="H3981" t="s">
        <v>3</v>
      </c>
      <c r="I3981">
        <v>82</v>
      </c>
    </row>
    <row r="3982" spans="1:9" x14ac:dyDescent="0.35">
      <c r="A3982" t="s">
        <v>14</v>
      </c>
      <c r="B3982" s="75" t="str">
        <f t="shared" si="54"/>
        <v>Year ending September 2013</v>
      </c>
      <c r="C3982" t="s">
        <v>140</v>
      </c>
      <c r="D3982" t="s">
        <v>43</v>
      </c>
      <c r="E3982" t="s">
        <v>109</v>
      </c>
      <c r="F3982" t="s">
        <v>79</v>
      </c>
      <c r="G3982" t="s">
        <v>83</v>
      </c>
      <c r="H3982" t="s">
        <v>10</v>
      </c>
      <c r="I3982">
        <v>5</v>
      </c>
    </row>
    <row r="3983" spans="1:9" x14ac:dyDescent="0.35">
      <c r="A3983" t="s">
        <v>14</v>
      </c>
      <c r="B3983" s="75" t="str">
        <f t="shared" si="54"/>
        <v>Year ending September 2013</v>
      </c>
      <c r="C3983" t="s">
        <v>140</v>
      </c>
      <c r="D3983" t="s">
        <v>43</v>
      </c>
      <c r="E3983" t="s">
        <v>109</v>
      </c>
      <c r="F3983" t="s">
        <v>79</v>
      </c>
      <c r="G3983" t="s">
        <v>83</v>
      </c>
      <c r="H3983" t="s">
        <v>8</v>
      </c>
      <c r="I3983">
        <v>1</v>
      </c>
    </row>
    <row r="3984" spans="1:9" x14ac:dyDescent="0.35">
      <c r="A3984" t="s">
        <v>14</v>
      </c>
      <c r="B3984" s="75" t="str">
        <f t="shared" si="54"/>
        <v>Year ending September 2013</v>
      </c>
      <c r="C3984" t="s">
        <v>140</v>
      </c>
      <c r="D3984" t="s">
        <v>43</v>
      </c>
      <c r="E3984" t="s">
        <v>109</v>
      </c>
      <c r="F3984" t="s">
        <v>79</v>
      </c>
      <c r="G3984" t="s">
        <v>83</v>
      </c>
      <c r="H3984" t="s">
        <v>6</v>
      </c>
      <c r="I3984">
        <v>13</v>
      </c>
    </row>
    <row r="3985" spans="1:9" x14ac:dyDescent="0.35">
      <c r="A3985" t="s">
        <v>14</v>
      </c>
      <c r="B3985" s="75" t="str">
        <f t="shared" si="54"/>
        <v>Year ending September 2013</v>
      </c>
      <c r="C3985" t="s">
        <v>140</v>
      </c>
      <c r="D3985" t="s">
        <v>43</v>
      </c>
      <c r="E3985" t="s">
        <v>109</v>
      </c>
      <c r="F3985" t="s">
        <v>79</v>
      </c>
      <c r="G3985" t="s">
        <v>83</v>
      </c>
      <c r="H3985" t="s">
        <v>7</v>
      </c>
      <c r="I3985">
        <v>2</v>
      </c>
    </row>
    <row r="3986" spans="1:9" x14ac:dyDescent="0.35">
      <c r="A3986" t="s">
        <v>14</v>
      </c>
      <c r="B3986" s="75" t="str">
        <f t="shared" si="54"/>
        <v>Year ending September 2013</v>
      </c>
      <c r="C3986" t="s">
        <v>140</v>
      </c>
      <c r="D3986" t="s">
        <v>44</v>
      </c>
      <c r="E3986" t="s">
        <v>110</v>
      </c>
      <c r="F3986" t="s">
        <v>79</v>
      </c>
      <c r="G3986" t="s">
        <v>87</v>
      </c>
      <c r="H3986" t="s">
        <v>4</v>
      </c>
      <c r="I3986">
        <v>17</v>
      </c>
    </row>
    <row r="3987" spans="1:9" x14ac:dyDescent="0.35">
      <c r="A3987" t="s">
        <v>14</v>
      </c>
      <c r="B3987" s="75" t="str">
        <f t="shared" si="54"/>
        <v>Year ending September 2013</v>
      </c>
      <c r="C3987" t="s">
        <v>140</v>
      </c>
      <c r="D3987" t="s">
        <v>44</v>
      </c>
      <c r="E3987" t="s">
        <v>110</v>
      </c>
      <c r="F3987" t="s">
        <v>79</v>
      </c>
      <c r="G3987" t="s">
        <v>87</v>
      </c>
      <c r="H3987" t="s">
        <v>5</v>
      </c>
      <c r="I3987">
        <v>3</v>
      </c>
    </row>
    <row r="3988" spans="1:9" x14ac:dyDescent="0.35">
      <c r="A3988" t="s">
        <v>14</v>
      </c>
      <c r="B3988" s="75" t="str">
        <f t="shared" si="54"/>
        <v>Year ending September 2013</v>
      </c>
      <c r="C3988" t="s">
        <v>140</v>
      </c>
      <c r="D3988" t="s">
        <v>44</v>
      </c>
      <c r="E3988" t="s">
        <v>110</v>
      </c>
      <c r="F3988" t="s">
        <v>79</v>
      </c>
      <c r="G3988" t="s">
        <v>87</v>
      </c>
      <c r="H3988" t="s">
        <v>81</v>
      </c>
      <c r="I3988">
        <v>2</v>
      </c>
    </row>
    <row r="3989" spans="1:9" x14ac:dyDescent="0.35">
      <c r="A3989" t="s">
        <v>14</v>
      </c>
      <c r="B3989" s="75" t="str">
        <f t="shared" si="54"/>
        <v>Year ending September 2013</v>
      </c>
      <c r="C3989" t="s">
        <v>140</v>
      </c>
      <c r="D3989" t="s">
        <v>44</v>
      </c>
      <c r="E3989" t="s">
        <v>110</v>
      </c>
      <c r="F3989" t="s">
        <v>79</v>
      </c>
      <c r="G3989" t="s">
        <v>87</v>
      </c>
      <c r="H3989" t="s">
        <v>3</v>
      </c>
      <c r="I3989">
        <v>58</v>
      </c>
    </row>
    <row r="3990" spans="1:9" x14ac:dyDescent="0.35">
      <c r="A3990" t="s">
        <v>14</v>
      </c>
      <c r="B3990" s="75" t="str">
        <f t="shared" si="54"/>
        <v>Year ending September 2013</v>
      </c>
      <c r="C3990" t="s">
        <v>140</v>
      </c>
      <c r="D3990" t="s">
        <v>44</v>
      </c>
      <c r="E3990" t="s">
        <v>110</v>
      </c>
      <c r="F3990" t="s">
        <v>79</v>
      </c>
      <c r="G3990" t="s">
        <v>87</v>
      </c>
      <c r="H3990" t="s">
        <v>10</v>
      </c>
      <c r="I3990">
        <v>7</v>
      </c>
    </row>
    <row r="3991" spans="1:9" x14ac:dyDescent="0.35">
      <c r="A3991" t="s">
        <v>14</v>
      </c>
      <c r="B3991" s="75" t="str">
        <f t="shared" si="54"/>
        <v>Year ending September 2013</v>
      </c>
      <c r="C3991" t="s">
        <v>140</v>
      </c>
      <c r="D3991" t="s">
        <v>44</v>
      </c>
      <c r="E3991" t="s">
        <v>110</v>
      </c>
      <c r="F3991" t="s">
        <v>79</v>
      </c>
      <c r="G3991" t="s">
        <v>87</v>
      </c>
      <c r="H3991" t="s">
        <v>6</v>
      </c>
      <c r="I3991">
        <v>5</v>
      </c>
    </row>
    <row r="3992" spans="1:9" x14ac:dyDescent="0.35">
      <c r="A3992" t="s">
        <v>14</v>
      </c>
      <c r="B3992" s="75" t="str">
        <f t="shared" si="54"/>
        <v>Year ending September 2013</v>
      </c>
      <c r="C3992" t="s">
        <v>140</v>
      </c>
      <c r="D3992" t="s">
        <v>45</v>
      </c>
      <c r="E3992" t="s">
        <v>111</v>
      </c>
      <c r="F3992" t="s">
        <v>99</v>
      </c>
      <c r="G3992" t="s">
        <v>80</v>
      </c>
      <c r="H3992" t="s">
        <v>4</v>
      </c>
      <c r="I3992">
        <v>15</v>
      </c>
    </row>
    <row r="3993" spans="1:9" x14ac:dyDescent="0.35">
      <c r="A3993" t="s">
        <v>14</v>
      </c>
      <c r="B3993" s="75" t="str">
        <f t="shared" si="54"/>
        <v>Year ending September 2013</v>
      </c>
      <c r="C3993" t="s">
        <v>140</v>
      </c>
      <c r="D3993" t="s">
        <v>45</v>
      </c>
      <c r="E3993" t="s">
        <v>111</v>
      </c>
      <c r="F3993" t="s">
        <v>99</v>
      </c>
      <c r="G3993" t="s">
        <v>80</v>
      </c>
      <c r="H3993" t="s">
        <v>5</v>
      </c>
      <c r="I3993">
        <v>34</v>
      </c>
    </row>
    <row r="3994" spans="1:9" x14ac:dyDescent="0.35">
      <c r="A3994" t="s">
        <v>14</v>
      </c>
      <c r="B3994" s="75" t="str">
        <f t="shared" si="54"/>
        <v>Year ending September 2013</v>
      </c>
      <c r="C3994" t="s">
        <v>140</v>
      </c>
      <c r="D3994" t="s">
        <v>45</v>
      </c>
      <c r="E3994" t="s">
        <v>111</v>
      </c>
      <c r="F3994" t="s">
        <v>99</v>
      </c>
      <c r="G3994" t="s">
        <v>80</v>
      </c>
      <c r="H3994" t="s">
        <v>81</v>
      </c>
      <c r="I3994">
        <v>5</v>
      </c>
    </row>
    <row r="3995" spans="1:9" x14ac:dyDescent="0.35">
      <c r="A3995" t="s">
        <v>14</v>
      </c>
      <c r="B3995" s="75" t="str">
        <f t="shared" si="54"/>
        <v>Year ending September 2013</v>
      </c>
      <c r="C3995" t="s">
        <v>140</v>
      </c>
      <c r="D3995" t="s">
        <v>45</v>
      </c>
      <c r="E3995" t="s">
        <v>111</v>
      </c>
      <c r="F3995" t="s">
        <v>99</v>
      </c>
      <c r="G3995" t="s">
        <v>80</v>
      </c>
      <c r="H3995" t="s">
        <v>3</v>
      </c>
      <c r="I3995">
        <v>235</v>
      </c>
    </row>
    <row r="3996" spans="1:9" x14ac:dyDescent="0.35">
      <c r="A3996" t="s">
        <v>14</v>
      </c>
      <c r="B3996" s="75" t="str">
        <f t="shared" si="54"/>
        <v>Year ending September 2013</v>
      </c>
      <c r="C3996" t="s">
        <v>140</v>
      </c>
      <c r="D3996" t="s">
        <v>45</v>
      </c>
      <c r="E3996" t="s">
        <v>111</v>
      </c>
      <c r="F3996" t="s">
        <v>99</v>
      </c>
      <c r="G3996" t="s">
        <v>80</v>
      </c>
      <c r="H3996" t="s">
        <v>10</v>
      </c>
      <c r="I3996">
        <v>26</v>
      </c>
    </row>
    <row r="3997" spans="1:9" x14ac:dyDescent="0.35">
      <c r="A3997" t="s">
        <v>14</v>
      </c>
      <c r="B3997" s="75" t="str">
        <f t="shared" si="54"/>
        <v>Year ending September 2013</v>
      </c>
      <c r="C3997" t="s">
        <v>140</v>
      </c>
      <c r="D3997" t="s">
        <v>45</v>
      </c>
      <c r="E3997" t="s">
        <v>111</v>
      </c>
      <c r="F3997" t="s">
        <v>99</v>
      </c>
      <c r="G3997" t="s">
        <v>80</v>
      </c>
      <c r="H3997" t="s">
        <v>8</v>
      </c>
      <c r="I3997">
        <v>4</v>
      </c>
    </row>
    <row r="3998" spans="1:9" x14ac:dyDescent="0.35">
      <c r="A3998" t="s">
        <v>14</v>
      </c>
      <c r="B3998" s="75" t="str">
        <f t="shared" si="54"/>
        <v>Year ending September 2013</v>
      </c>
      <c r="C3998" t="s">
        <v>140</v>
      </c>
      <c r="D3998" t="s">
        <v>45</v>
      </c>
      <c r="E3998" t="s">
        <v>111</v>
      </c>
      <c r="F3998" t="s">
        <v>99</v>
      </c>
      <c r="G3998" t="s">
        <v>80</v>
      </c>
      <c r="H3998" t="s">
        <v>6</v>
      </c>
      <c r="I3998">
        <v>35</v>
      </c>
    </row>
    <row r="3999" spans="1:9" x14ac:dyDescent="0.35">
      <c r="A3999" t="s">
        <v>14</v>
      </c>
      <c r="B3999" s="75" t="str">
        <f t="shared" si="54"/>
        <v>Year ending September 2013</v>
      </c>
      <c r="C3999" t="s">
        <v>140</v>
      </c>
      <c r="D3999" t="s">
        <v>45</v>
      </c>
      <c r="E3999" t="s">
        <v>111</v>
      </c>
      <c r="F3999" t="s">
        <v>99</v>
      </c>
      <c r="G3999" t="s">
        <v>80</v>
      </c>
      <c r="H3999" t="s">
        <v>7</v>
      </c>
      <c r="I3999">
        <v>7</v>
      </c>
    </row>
    <row r="4000" spans="1:9" x14ac:dyDescent="0.35">
      <c r="A4000" t="s">
        <v>14</v>
      </c>
      <c r="B4000" s="75" t="str">
        <f t="shared" si="54"/>
        <v>Year ending September 2013</v>
      </c>
      <c r="C4000" t="s">
        <v>140</v>
      </c>
      <c r="D4000" t="s">
        <v>46</v>
      </c>
      <c r="E4000" t="s">
        <v>112</v>
      </c>
      <c r="F4000" t="s">
        <v>79</v>
      </c>
      <c r="G4000" t="s">
        <v>87</v>
      </c>
      <c r="H4000" t="s">
        <v>4</v>
      </c>
      <c r="I4000">
        <v>13</v>
      </c>
    </row>
    <row r="4001" spans="1:9" x14ac:dyDescent="0.35">
      <c r="A4001" t="s">
        <v>14</v>
      </c>
      <c r="B4001" s="75" t="str">
        <f t="shared" si="54"/>
        <v>Year ending September 2013</v>
      </c>
      <c r="C4001" t="s">
        <v>140</v>
      </c>
      <c r="D4001" t="s">
        <v>46</v>
      </c>
      <c r="E4001" t="s">
        <v>112</v>
      </c>
      <c r="F4001" t="s">
        <v>79</v>
      </c>
      <c r="G4001" t="s">
        <v>87</v>
      </c>
      <c r="H4001" t="s">
        <v>5</v>
      </c>
      <c r="I4001">
        <v>4</v>
      </c>
    </row>
    <row r="4002" spans="1:9" x14ac:dyDescent="0.35">
      <c r="A4002" t="s">
        <v>14</v>
      </c>
      <c r="B4002" s="75" t="str">
        <f t="shared" si="54"/>
        <v>Year ending September 2013</v>
      </c>
      <c r="C4002" t="s">
        <v>140</v>
      </c>
      <c r="D4002" t="s">
        <v>46</v>
      </c>
      <c r="E4002" t="s">
        <v>112</v>
      </c>
      <c r="F4002" t="s">
        <v>79</v>
      </c>
      <c r="G4002" t="s">
        <v>87</v>
      </c>
      <c r="H4002" t="s">
        <v>81</v>
      </c>
      <c r="I4002">
        <v>4</v>
      </c>
    </row>
    <row r="4003" spans="1:9" x14ac:dyDescent="0.35">
      <c r="A4003" t="s">
        <v>14</v>
      </c>
      <c r="B4003" s="75" t="str">
        <f t="shared" si="54"/>
        <v>Year ending September 2013</v>
      </c>
      <c r="C4003" t="s">
        <v>140</v>
      </c>
      <c r="D4003" t="s">
        <v>46</v>
      </c>
      <c r="E4003" t="s">
        <v>112</v>
      </c>
      <c r="F4003" t="s">
        <v>79</v>
      </c>
      <c r="G4003" t="s">
        <v>87</v>
      </c>
      <c r="H4003" t="s">
        <v>3</v>
      </c>
      <c r="I4003">
        <v>54</v>
      </c>
    </row>
    <row r="4004" spans="1:9" x14ac:dyDescent="0.35">
      <c r="A4004" t="s">
        <v>14</v>
      </c>
      <c r="B4004" s="75" t="str">
        <f t="shared" si="54"/>
        <v>Year ending September 2013</v>
      </c>
      <c r="C4004" t="s">
        <v>140</v>
      </c>
      <c r="D4004" t="s">
        <v>46</v>
      </c>
      <c r="E4004" t="s">
        <v>112</v>
      </c>
      <c r="F4004" t="s">
        <v>79</v>
      </c>
      <c r="G4004" t="s">
        <v>87</v>
      </c>
      <c r="H4004" t="s">
        <v>10</v>
      </c>
      <c r="I4004">
        <v>21</v>
      </c>
    </row>
    <row r="4005" spans="1:9" x14ac:dyDescent="0.35">
      <c r="A4005" t="s">
        <v>14</v>
      </c>
      <c r="B4005" s="75" t="str">
        <f t="shared" si="54"/>
        <v>Year ending September 2013</v>
      </c>
      <c r="C4005" t="s">
        <v>140</v>
      </c>
      <c r="D4005" t="s">
        <v>46</v>
      </c>
      <c r="E4005" t="s">
        <v>112</v>
      </c>
      <c r="F4005" t="s">
        <v>79</v>
      </c>
      <c r="G4005" t="s">
        <v>87</v>
      </c>
      <c r="H4005" t="s">
        <v>6</v>
      </c>
      <c r="I4005">
        <v>19</v>
      </c>
    </row>
    <row r="4006" spans="1:9" x14ac:dyDescent="0.35">
      <c r="A4006" t="s">
        <v>14</v>
      </c>
      <c r="B4006" s="75" t="str">
        <f t="shared" si="54"/>
        <v>Year ending September 2013</v>
      </c>
      <c r="C4006" t="s">
        <v>140</v>
      </c>
      <c r="D4006" t="s">
        <v>47</v>
      </c>
      <c r="E4006" t="s">
        <v>113</v>
      </c>
      <c r="F4006" t="s">
        <v>79</v>
      </c>
      <c r="G4006" t="s">
        <v>87</v>
      </c>
      <c r="H4006" t="s">
        <v>4</v>
      </c>
      <c r="I4006">
        <v>9</v>
      </c>
    </row>
    <row r="4007" spans="1:9" x14ac:dyDescent="0.35">
      <c r="A4007" t="s">
        <v>14</v>
      </c>
      <c r="B4007" s="75" t="str">
        <f t="shared" si="54"/>
        <v>Year ending September 2013</v>
      </c>
      <c r="C4007" t="s">
        <v>140</v>
      </c>
      <c r="D4007" t="s">
        <v>47</v>
      </c>
      <c r="E4007" t="s">
        <v>113</v>
      </c>
      <c r="F4007" t="s">
        <v>79</v>
      </c>
      <c r="G4007" t="s">
        <v>87</v>
      </c>
      <c r="H4007" t="s">
        <v>5</v>
      </c>
      <c r="I4007">
        <v>7</v>
      </c>
    </row>
    <row r="4008" spans="1:9" x14ac:dyDescent="0.35">
      <c r="A4008" t="s">
        <v>14</v>
      </c>
      <c r="B4008" s="75" t="str">
        <f t="shared" si="54"/>
        <v>Year ending September 2013</v>
      </c>
      <c r="C4008" t="s">
        <v>140</v>
      </c>
      <c r="D4008" t="s">
        <v>47</v>
      </c>
      <c r="E4008" t="s">
        <v>113</v>
      </c>
      <c r="F4008" t="s">
        <v>79</v>
      </c>
      <c r="G4008" t="s">
        <v>87</v>
      </c>
      <c r="H4008" t="s">
        <v>81</v>
      </c>
      <c r="I4008">
        <v>3</v>
      </c>
    </row>
    <row r="4009" spans="1:9" x14ac:dyDescent="0.35">
      <c r="A4009" t="s">
        <v>14</v>
      </c>
      <c r="B4009" s="75" t="str">
        <f t="shared" si="54"/>
        <v>Year ending September 2013</v>
      </c>
      <c r="C4009" t="s">
        <v>140</v>
      </c>
      <c r="D4009" t="s">
        <v>47</v>
      </c>
      <c r="E4009" t="s">
        <v>113</v>
      </c>
      <c r="F4009" t="s">
        <v>79</v>
      </c>
      <c r="G4009" t="s">
        <v>87</v>
      </c>
      <c r="H4009" t="s">
        <v>3</v>
      </c>
      <c r="I4009">
        <v>51</v>
      </c>
    </row>
    <row r="4010" spans="1:9" x14ac:dyDescent="0.35">
      <c r="A4010" t="s">
        <v>14</v>
      </c>
      <c r="B4010" s="75" t="str">
        <f t="shared" si="54"/>
        <v>Year ending September 2013</v>
      </c>
      <c r="C4010" t="s">
        <v>140</v>
      </c>
      <c r="D4010" t="s">
        <v>47</v>
      </c>
      <c r="E4010" t="s">
        <v>113</v>
      </c>
      <c r="F4010" t="s">
        <v>79</v>
      </c>
      <c r="G4010" t="s">
        <v>87</v>
      </c>
      <c r="H4010" t="s">
        <v>10</v>
      </c>
      <c r="I4010">
        <v>4</v>
      </c>
    </row>
    <row r="4011" spans="1:9" x14ac:dyDescent="0.35">
      <c r="A4011" t="s">
        <v>14</v>
      </c>
      <c r="B4011" s="75" t="str">
        <f t="shared" si="54"/>
        <v>Year ending September 2013</v>
      </c>
      <c r="C4011" t="s">
        <v>140</v>
      </c>
      <c r="D4011" t="s">
        <v>47</v>
      </c>
      <c r="E4011" t="s">
        <v>113</v>
      </c>
      <c r="F4011" t="s">
        <v>79</v>
      </c>
      <c r="G4011" t="s">
        <v>87</v>
      </c>
      <c r="H4011" t="s">
        <v>6</v>
      </c>
      <c r="I4011">
        <v>7</v>
      </c>
    </row>
    <row r="4012" spans="1:9" x14ac:dyDescent="0.35">
      <c r="A4012" t="s">
        <v>14</v>
      </c>
      <c r="B4012" s="75" t="str">
        <f t="shared" si="54"/>
        <v>Year ending September 2013</v>
      </c>
      <c r="C4012" t="s">
        <v>140</v>
      </c>
      <c r="D4012" t="s">
        <v>47</v>
      </c>
      <c r="E4012" t="s">
        <v>113</v>
      </c>
      <c r="F4012" t="s">
        <v>79</v>
      </c>
      <c r="G4012" t="s">
        <v>87</v>
      </c>
      <c r="H4012" t="s">
        <v>7</v>
      </c>
      <c r="I4012">
        <v>2</v>
      </c>
    </row>
    <row r="4013" spans="1:9" x14ac:dyDescent="0.35">
      <c r="A4013" t="s">
        <v>14</v>
      </c>
      <c r="B4013" s="75" t="str">
        <f t="shared" si="54"/>
        <v>Year ending September 2013</v>
      </c>
      <c r="C4013" t="s">
        <v>140</v>
      </c>
      <c r="D4013" t="s">
        <v>48</v>
      </c>
      <c r="E4013" t="s">
        <v>114</v>
      </c>
      <c r="F4013" t="s">
        <v>79</v>
      </c>
      <c r="G4013" t="s">
        <v>83</v>
      </c>
      <c r="H4013" t="s">
        <v>4</v>
      </c>
      <c r="I4013">
        <v>10</v>
      </c>
    </row>
    <row r="4014" spans="1:9" x14ac:dyDescent="0.35">
      <c r="A4014" t="s">
        <v>14</v>
      </c>
      <c r="B4014" s="75" t="str">
        <f t="shared" si="54"/>
        <v>Year ending September 2013</v>
      </c>
      <c r="C4014" t="s">
        <v>140</v>
      </c>
      <c r="D4014" t="s">
        <v>48</v>
      </c>
      <c r="E4014" t="s">
        <v>114</v>
      </c>
      <c r="F4014" t="s">
        <v>79</v>
      </c>
      <c r="G4014" t="s">
        <v>83</v>
      </c>
      <c r="H4014" t="s">
        <v>5</v>
      </c>
      <c r="I4014">
        <v>1</v>
      </c>
    </row>
    <row r="4015" spans="1:9" x14ac:dyDescent="0.35">
      <c r="A4015" t="s">
        <v>14</v>
      </c>
      <c r="B4015" s="75" t="str">
        <f t="shared" si="54"/>
        <v>Year ending September 2013</v>
      </c>
      <c r="C4015" t="s">
        <v>140</v>
      </c>
      <c r="D4015" t="s">
        <v>48</v>
      </c>
      <c r="E4015" t="s">
        <v>114</v>
      </c>
      <c r="F4015" t="s">
        <v>79</v>
      </c>
      <c r="G4015" t="s">
        <v>83</v>
      </c>
      <c r="H4015" t="s">
        <v>81</v>
      </c>
      <c r="I4015">
        <v>4</v>
      </c>
    </row>
    <row r="4016" spans="1:9" x14ac:dyDescent="0.35">
      <c r="A4016" t="s">
        <v>14</v>
      </c>
      <c r="B4016" s="75" t="str">
        <f t="shared" si="54"/>
        <v>Year ending September 2013</v>
      </c>
      <c r="C4016" t="s">
        <v>140</v>
      </c>
      <c r="D4016" t="s">
        <v>48</v>
      </c>
      <c r="E4016" t="s">
        <v>114</v>
      </c>
      <c r="F4016" t="s">
        <v>79</v>
      </c>
      <c r="G4016" t="s">
        <v>83</v>
      </c>
      <c r="H4016" t="s">
        <v>3</v>
      </c>
      <c r="I4016">
        <v>81</v>
      </c>
    </row>
    <row r="4017" spans="1:9" x14ac:dyDescent="0.35">
      <c r="A4017" t="s">
        <v>14</v>
      </c>
      <c r="B4017" s="75" t="str">
        <f t="shared" si="54"/>
        <v>Year ending September 2013</v>
      </c>
      <c r="C4017" t="s">
        <v>140</v>
      </c>
      <c r="D4017" t="s">
        <v>48</v>
      </c>
      <c r="E4017" t="s">
        <v>114</v>
      </c>
      <c r="F4017" t="s">
        <v>79</v>
      </c>
      <c r="G4017" t="s">
        <v>83</v>
      </c>
      <c r="H4017" t="s">
        <v>10</v>
      </c>
      <c r="I4017">
        <v>8</v>
      </c>
    </row>
    <row r="4018" spans="1:9" x14ac:dyDescent="0.35">
      <c r="A4018" t="s">
        <v>14</v>
      </c>
      <c r="B4018" s="75" t="str">
        <f t="shared" si="54"/>
        <v>Year ending September 2013</v>
      </c>
      <c r="C4018" t="s">
        <v>140</v>
      </c>
      <c r="D4018" t="s">
        <v>48</v>
      </c>
      <c r="E4018" t="s">
        <v>114</v>
      </c>
      <c r="F4018" t="s">
        <v>79</v>
      </c>
      <c r="G4018" t="s">
        <v>83</v>
      </c>
      <c r="H4018" t="s">
        <v>6</v>
      </c>
      <c r="I4018">
        <v>13</v>
      </c>
    </row>
    <row r="4019" spans="1:9" x14ac:dyDescent="0.35">
      <c r="A4019" t="s">
        <v>14</v>
      </c>
      <c r="B4019" s="75" t="str">
        <f t="shared" si="54"/>
        <v>Year ending September 2013</v>
      </c>
      <c r="C4019" t="s">
        <v>140</v>
      </c>
      <c r="D4019" t="s">
        <v>48</v>
      </c>
      <c r="E4019" t="s">
        <v>114</v>
      </c>
      <c r="F4019" t="s">
        <v>79</v>
      </c>
      <c r="G4019" t="s">
        <v>83</v>
      </c>
      <c r="H4019" t="s">
        <v>7</v>
      </c>
      <c r="I4019">
        <v>2</v>
      </c>
    </row>
    <row r="4020" spans="1:9" x14ac:dyDescent="0.35">
      <c r="A4020" t="s">
        <v>14</v>
      </c>
      <c r="B4020" s="75" t="str">
        <f t="shared" si="54"/>
        <v>Year ending September 2013</v>
      </c>
      <c r="C4020" t="s">
        <v>140</v>
      </c>
      <c r="D4020" t="s">
        <v>49</v>
      </c>
      <c r="E4020" t="s">
        <v>115</v>
      </c>
      <c r="F4020" t="s">
        <v>79</v>
      </c>
      <c r="G4020" t="s">
        <v>87</v>
      </c>
      <c r="H4020" t="s">
        <v>4</v>
      </c>
      <c r="I4020">
        <v>9</v>
      </c>
    </row>
    <row r="4021" spans="1:9" x14ac:dyDescent="0.35">
      <c r="A4021" t="s">
        <v>14</v>
      </c>
      <c r="B4021" s="75" t="str">
        <f t="shared" si="54"/>
        <v>Year ending September 2013</v>
      </c>
      <c r="C4021" t="s">
        <v>140</v>
      </c>
      <c r="D4021" t="s">
        <v>49</v>
      </c>
      <c r="E4021" t="s">
        <v>115</v>
      </c>
      <c r="F4021" t="s">
        <v>79</v>
      </c>
      <c r="G4021" t="s">
        <v>87</v>
      </c>
      <c r="H4021" t="s">
        <v>3</v>
      </c>
      <c r="I4021">
        <v>27</v>
      </c>
    </row>
    <row r="4022" spans="1:9" x14ac:dyDescent="0.35">
      <c r="A4022" t="s">
        <v>14</v>
      </c>
      <c r="B4022" s="75" t="str">
        <f t="shared" si="54"/>
        <v>Year ending September 2013</v>
      </c>
      <c r="C4022" t="s">
        <v>140</v>
      </c>
      <c r="D4022" t="s">
        <v>49</v>
      </c>
      <c r="E4022" t="s">
        <v>115</v>
      </c>
      <c r="F4022" t="s">
        <v>79</v>
      </c>
      <c r="G4022" t="s">
        <v>87</v>
      </c>
      <c r="H4022" t="s">
        <v>10</v>
      </c>
      <c r="I4022">
        <v>3</v>
      </c>
    </row>
    <row r="4023" spans="1:9" x14ac:dyDescent="0.35">
      <c r="A4023" t="s">
        <v>14</v>
      </c>
      <c r="B4023" s="75" t="str">
        <f t="shared" si="54"/>
        <v>Year ending September 2013</v>
      </c>
      <c r="C4023" t="s">
        <v>140</v>
      </c>
      <c r="D4023" t="s">
        <v>49</v>
      </c>
      <c r="E4023" t="s">
        <v>115</v>
      </c>
      <c r="F4023" t="s">
        <v>79</v>
      </c>
      <c r="G4023" t="s">
        <v>87</v>
      </c>
      <c r="H4023" t="s">
        <v>6</v>
      </c>
      <c r="I4023">
        <v>7</v>
      </c>
    </row>
    <row r="4024" spans="1:9" x14ac:dyDescent="0.35">
      <c r="A4024" t="s">
        <v>14</v>
      </c>
      <c r="B4024" s="75" t="str">
        <f t="shared" si="54"/>
        <v>Year ending September 2013</v>
      </c>
      <c r="C4024" t="s">
        <v>140</v>
      </c>
      <c r="D4024" t="s">
        <v>50</v>
      </c>
      <c r="E4024" t="s">
        <v>116</v>
      </c>
      <c r="F4024" t="s">
        <v>79</v>
      </c>
      <c r="G4024" t="s">
        <v>80</v>
      </c>
      <c r="H4024" t="s">
        <v>4</v>
      </c>
      <c r="I4024">
        <v>12</v>
      </c>
    </row>
    <row r="4025" spans="1:9" x14ac:dyDescent="0.35">
      <c r="A4025" t="s">
        <v>14</v>
      </c>
      <c r="B4025" s="75" t="str">
        <f t="shared" si="54"/>
        <v>Year ending September 2013</v>
      </c>
      <c r="C4025" t="s">
        <v>140</v>
      </c>
      <c r="D4025" t="s">
        <v>50</v>
      </c>
      <c r="E4025" t="s">
        <v>116</v>
      </c>
      <c r="F4025" t="s">
        <v>79</v>
      </c>
      <c r="G4025" t="s">
        <v>80</v>
      </c>
      <c r="H4025" t="s">
        <v>5</v>
      </c>
      <c r="I4025">
        <v>7</v>
      </c>
    </row>
    <row r="4026" spans="1:9" x14ac:dyDescent="0.35">
      <c r="A4026" t="s">
        <v>14</v>
      </c>
      <c r="B4026" s="75" t="str">
        <f t="shared" si="54"/>
        <v>Year ending September 2013</v>
      </c>
      <c r="C4026" t="s">
        <v>140</v>
      </c>
      <c r="D4026" t="s">
        <v>50</v>
      </c>
      <c r="E4026" t="s">
        <v>116</v>
      </c>
      <c r="F4026" t="s">
        <v>79</v>
      </c>
      <c r="G4026" t="s">
        <v>80</v>
      </c>
      <c r="H4026" t="s">
        <v>81</v>
      </c>
      <c r="I4026">
        <v>1</v>
      </c>
    </row>
    <row r="4027" spans="1:9" x14ac:dyDescent="0.35">
      <c r="A4027" t="s">
        <v>14</v>
      </c>
      <c r="B4027" s="75" t="str">
        <f t="shared" si="54"/>
        <v>Year ending September 2013</v>
      </c>
      <c r="C4027" t="s">
        <v>140</v>
      </c>
      <c r="D4027" t="s">
        <v>50</v>
      </c>
      <c r="E4027" t="s">
        <v>116</v>
      </c>
      <c r="F4027" t="s">
        <v>79</v>
      </c>
      <c r="G4027" t="s">
        <v>80</v>
      </c>
      <c r="H4027" t="s">
        <v>3</v>
      </c>
      <c r="I4027">
        <v>102</v>
      </c>
    </row>
    <row r="4028" spans="1:9" x14ac:dyDescent="0.35">
      <c r="A4028" t="s">
        <v>14</v>
      </c>
      <c r="B4028" s="75" t="str">
        <f t="shared" si="54"/>
        <v>Year ending September 2013</v>
      </c>
      <c r="C4028" t="s">
        <v>140</v>
      </c>
      <c r="D4028" t="s">
        <v>50</v>
      </c>
      <c r="E4028" t="s">
        <v>116</v>
      </c>
      <c r="F4028" t="s">
        <v>79</v>
      </c>
      <c r="G4028" t="s">
        <v>80</v>
      </c>
      <c r="H4028" t="s">
        <v>10</v>
      </c>
      <c r="I4028">
        <v>17</v>
      </c>
    </row>
    <row r="4029" spans="1:9" x14ac:dyDescent="0.35">
      <c r="A4029" t="s">
        <v>14</v>
      </c>
      <c r="B4029" s="75" t="str">
        <f t="shared" si="54"/>
        <v>Year ending September 2013</v>
      </c>
      <c r="C4029" t="s">
        <v>140</v>
      </c>
      <c r="D4029" t="s">
        <v>50</v>
      </c>
      <c r="E4029" t="s">
        <v>116</v>
      </c>
      <c r="F4029" t="s">
        <v>79</v>
      </c>
      <c r="G4029" t="s">
        <v>80</v>
      </c>
      <c r="H4029" t="s">
        <v>8</v>
      </c>
      <c r="I4029">
        <v>4</v>
      </c>
    </row>
    <row r="4030" spans="1:9" x14ac:dyDescent="0.35">
      <c r="A4030" t="s">
        <v>14</v>
      </c>
      <c r="B4030" s="75" t="str">
        <f t="shared" si="54"/>
        <v>Year ending September 2013</v>
      </c>
      <c r="C4030" t="s">
        <v>140</v>
      </c>
      <c r="D4030" t="s">
        <v>50</v>
      </c>
      <c r="E4030" t="s">
        <v>116</v>
      </c>
      <c r="F4030" t="s">
        <v>79</v>
      </c>
      <c r="G4030" t="s">
        <v>80</v>
      </c>
      <c r="H4030" t="s">
        <v>6</v>
      </c>
      <c r="I4030">
        <v>31</v>
      </c>
    </row>
    <row r="4031" spans="1:9" x14ac:dyDescent="0.35">
      <c r="A4031" t="s">
        <v>14</v>
      </c>
      <c r="B4031" s="75" t="str">
        <f t="shared" si="54"/>
        <v>Year ending September 2013</v>
      </c>
      <c r="C4031" t="s">
        <v>140</v>
      </c>
      <c r="D4031" t="s">
        <v>50</v>
      </c>
      <c r="E4031" t="s">
        <v>116</v>
      </c>
      <c r="F4031" t="s">
        <v>79</v>
      </c>
      <c r="G4031" t="s">
        <v>80</v>
      </c>
      <c r="H4031" t="s">
        <v>7</v>
      </c>
      <c r="I4031">
        <v>4</v>
      </c>
    </row>
    <row r="4032" spans="1:9" x14ac:dyDescent="0.35">
      <c r="A4032" t="s">
        <v>14</v>
      </c>
      <c r="B4032" s="75" t="str">
        <f t="shared" si="54"/>
        <v>Year ending September 2013</v>
      </c>
      <c r="C4032" t="s">
        <v>140</v>
      </c>
      <c r="D4032" t="s">
        <v>51</v>
      </c>
      <c r="E4032" t="s">
        <v>117</v>
      </c>
      <c r="F4032" t="s">
        <v>79</v>
      </c>
      <c r="G4032" t="s">
        <v>87</v>
      </c>
      <c r="H4032" t="s">
        <v>4</v>
      </c>
      <c r="I4032">
        <v>5</v>
      </c>
    </row>
    <row r="4033" spans="1:9" x14ac:dyDescent="0.35">
      <c r="A4033" t="s">
        <v>14</v>
      </c>
      <c r="B4033" s="75" t="str">
        <f t="shared" si="54"/>
        <v>Year ending September 2013</v>
      </c>
      <c r="C4033" t="s">
        <v>140</v>
      </c>
      <c r="D4033" t="s">
        <v>51</v>
      </c>
      <c r="E4033" t="s">
        <v>117</v>
      </c>
      <c r="F4033" t="s">
        <v>79</v>
      </c>
      <c r="G4033" t="s">
        <v>87</v>
      </c>
      <c r="H4033" t="s">
        <v>5</v>
      </c>
      <c r="I4033">
        <v>4</v>
      </c>
    </row>
    <row r="4034" spans="1:9" x14ac:dyDescent="0.35">
      <c r="A4034" t="s">
        <v>14</v>
      </c>
      <c r="B4034" s="75" t="str">
        <f t="shared" ref="B4034:B4097" si="55">IF(OR(C4034="2009/10 Jan, Feb, Mar",C4034="2010/11 Apr, May, Jun",C4034="2010/11 Jul, Aug, Sep",C4034="2009/10 Oct, Nov, Dec"),"Year ending September 2010",IF(OR(C4034="2010/11 Jan, Feb, Mar",C4034="2011/12 Apr, May, Jun",C4034="2011/12 Jul, Aug, Sep",C4034="2010/11 Oct, Nov, Dec"),"Year ending September 2011",IF(OR(C4034="2011/12 Jan, Feb, Mar",C4034="2012/13 Apr, May, Jun",C4034="2012/13 Jul, Aug, Sep",C4034="2011/12 Oct, Nov, Dec"),"Year ending September 2012",IF(OR(C4034="2012/13 Jan, Feb, Mar",C4034="2013/14 Apr, May, Jun",C4034="2013/14 Jul, Aug, Sep",C4034="2012/13 Oct, Nov, Dec"),"Year ending September 2013",IF(OR(C4034="2013/14 Jan, Feb, Mar",C4034="2014/15 Apr, May, Jun",C4034="2014/15 Jul, Aug, Sep",C4034="2013/14 Oct, Nov, Dec"),"Year ending September 2014",IF(OR(C4034="2014/15 Jan, Feb, Mar",C4034="2015/16 Apr, May, Jun",C4034="2015/16 Jul, Aug, Sep",C4034="2014/15 Oct, Nov, Dec"),"Year ending September 2015",IF(OR(C4034="2015/16 Jan, Feb, Mar",C4034="2016/17 Apr, May, Jun",C4034="2016/17 Jul, Aug, Sep",C4034="2015/16 Oct, Nov, Dec"),"Year ending September 2016",IF(OR(C4034="2016/17 Jan, Feb, Mar",C4034="2017/18 Apr, May, Jun",C4034="2017/18 Jul, Aug, Sep",C4034="2016/17 Oct, Nov, Dec"),"Year ending September 2017",IF(OR(C4034="2017/18 Jan, Feb, Mar",C4034="2018/19 Apr, May, Jun",C4034="2018/19 Jul, Aug, Sep",C4034="2017/18 Oct, Nov, Dec"),"Year ending September 2018",IF(OR(C4034="2018/19 Jan, Feb, Mar",C4034="2019/20 Apr, May, Jun",C4034="2019/20 Jul, Aug, Sep",C4034="2018/19 Oct, Nov, Dec"),"Year ending September 2019",""))))))))))</f>
        <v>Year ending September 2013</v>
      </c>
      <c r="C4034" t="s">
        <v>140</v>
      </c>
      <c r="D4034" t="s">
        <v>51</v>
      </c>
      <c r="E4034" t="s">
        <v>117</v>
      </c>
      <c r="F4034" t="s">
        <v>79</v>
      </c>
      <c r="G4034" t="s">
        <v>87</v>
      </c>
      <c r="H4034" t="s">
        <v>81</v>
      </c>
      <c r="I4034">
        <v>2</v>
      </c>
    </row>
    <row r="4035" spans="1:9" x14ac:dyDescent="0.35">
      <c r="A4035" t="s">
        <v>14</v>
      </c>
      <c r="B4035" s="75" t="str">
        <f t="shared" si="55"/>
        <v>Year ending September 2013</v>
      </c>
      <c r="C4035" t="s">
        <v>140</v>
      </c>
      <c r="D4035" t="s">
        <v>51</v>
      </c>
      <c r="E4035" t="s">
        <v>117</v>
      </c>
      <c r="F4035" t="s">
        <v>79</v>
      </c>
      <c r="G4035" t="s">
        <v>87</v>
      </c>
      <c r="H4035" t="s">
        <v>3</v>
      </c>
      <c r="I4035">
        <v>53</v>
      </c>
    </row>
    <row r="4036" spans="1:9" x14ac:dyDescent="0.35">
      <c r="A4036" t="s">
        <v>14</v>
      </c>
      <c r="B4036" s="75" t="str">
        <f t="shared" si="55"/>
        <v>Year ending September 2013</v>
      </c>
      <c r="C4036" t="s">
        <v>140</v>
      </c>
      <c r="D4036" t="s">
        <v>51</v>
      </c>
      <c r="E4036" t="s">
        <v>117</v>
      </c>
      <c r="F4036" t="s">
        <v>79</v>
      </c>
      <c r="G4036" t="s">
        <v>87</v>
      </c>
      <c r="H4036" t="s">
        <v>10</v>
      </c>
      <c r="I4036">
        <v>11</v>
      </c>
    </row>
    <row r="4037" spans="1:9" x14ac:dyDescent="0.35">
      <c r="A4037" t="s">
        <v>14</v>
      </c>
      <c r="B4037" s="75" t="str">
        <f t="shared" si="55"/>
        <v>Year ending September 2013</v>
      </c>
      <c r="C4037" t="s">
        <v>140</v>
      </c>
      <c r="D4037" t="s">
        <v>51</v>
      </c>
      <c r="E4037" t="s">
        <v>117</v>
      </c>
      <c r="F4037" t="s">
        <v>79</v>
      </c>
      <c r="G4037" t="s">
        <v>87</v>
      </c>
      <c r="H4037" t="s">
        <v>6</v>
      </c>
      <c r="I4037">
        <v>12</v>
      </c>
    </row>
    <row r="4038" spans="1:9" x14ac:dyDescent="0.35">
      <c r="A4038" t="s">
        <v>14</v>
      </c>
      <c r="B4038" s="75" t="str">
        <f t="shared" si="55"/>
        <v>Year ending September 2013</v>
      </c>
      <c r="C4038" t="s">
        <v>140</v>
      </c>
      <c r="D4038" t="s">
        <v>51</v>
      </c>
      <c r="E4038" t="s">
        <v>117</v>
      </c>
      <c r="F4038" t="s">
        <v>79</v>
      </c>
      <c r="G4038" t="s">
        <v>87</v>
      </c>
      <c r="H4038" t="s">
        <v>7</v>
      </c>
      <c r="I4038">
        <v>1</v>
      </c>
    </row>
    <row r="4039" spans="1:9" x14ac:dyDescent="0.35">
      <c r="A4039" t="s">
        <v>14</v>
      </c>
      <c r="B4039" s="75" t="str">
        <f t="shared" si="55"/>
        <v>Year ending September 2013</v>
      </c>
      <c r="C4039" t="s">
        <v>140</v>
      </c>
      <c r="D4039" t="s">
        <v>52</v>
      </c>
      <c r="E4039" t="s">
        <v>118</v>
      </c>
      <c r="F4039" t="s">
        <v>79</v>
      </c>
      <c r="G4039" t="s">
        <v>87</v>
      </c>
      <c r="H4039" t="s">
        <v>4</v>
      </c>
      <c r="I4039">
        <v>8</v>
      </c>
    </row>
    <row r="4040" spans="1:9" x14ac:dyDescent="0.35">
      <c r="A4040" t="s">
        <v>14</v>
      </c>
      <c r="B4040" s="75" t="str">
        <f t="shared" si="55"/>
        <v>Year ending September 2013</v>
      </c>
      <c r="C4040" t="s">
        <v>140</v>
      </c>
      <c r="D4040" t="s">
        <v>52</v>
      </c>
      <c r="E4040" t="s">
        <v>118</v>
      </c>
      <c r="F4040" t="s">
        <v>79</v>
      </c>
      <c r="G4040" t="s">
        <v>87</v>
      </c>
      <c r="H4040" t="s">
        <v>5</v>
      </c>
      <c r="I4040">
        <v>1</v>
      </c>
    </row>
    <row r="4041" spans="1:9" x14ac:dyDescent="0.35">
      <c r="A4041" t="s">
        <v>14</v>
      </c>
      <c r="B4041" s="75" t="str">
        <f t="shared" si="55"/>
        <v>Year ending September 2013</v>
      </c>
      <c r="C4041" t="s">
        <v>140</v>
      </c>
      <c r="D4041" t="s">
        <v>52</v>
      </c>
      <c r="E4041" t="s">
        <v>118</v>
      </c>
      <c r="F4041" t="s">
        <v>79</v>
      </c>
      <c r="G4041" t="s">
        <v>87</v>
      </c>
      <c r="H4041" t="s">
        <v>3</v>
      </c>
      <c r="I4041">
        <v>50</v>
      </c>
    </row>
    <row r="4042" spans="1:9" x14ac:dyDescent="0.35">
      <c r="A4042" t="s">
        <v>14</v>
      </c>
      <c r="B4042" s="75" t="str">
        <f t="shared" si="55"/>
        <v>Year ending September 2013</v>
      </c>
      <c r="C4042" t="s">
        <v>140</v>
      </c>
      <c r="D4042" t="s">
        <v>52</v>
      </c>
      <c r="E4042" t="s">
        <v>118</v>
      </c>
      <c r="F4042" t="s">
        <v>79</v>
      </c>
      <c r="G4042" t="s">
        <v>87</v>
      </c>
      <c r="H4042" t="s">
        <v>10</v>
      </c>
      <c r="I4042">
        <v>7</v>
      </c>
    </row>
    <row r="4043" spans="1:9" x14ac:dyDescent="0.35">
      <c r="A4043" t="s">
        <v>14</v>
      </c>
      <c r="B4043" s="75" t="str">
        <f t="shared" si="55"/>
        <v>Year ending September 2013</v>
      </c>
      <c r="C4043" t="s">
        <v>140</v>
      </c>
      <c r="D4043" t="s">
        <v>52</v>
      </c>
      <c r="E4043" t="s">
        <v>118</v>
      </c>
      <c r="F4043" t="s">
        <v>79</v>
      </c>
      <c r="G4043" t="s">
        <v>87</v>
      </c>
      <c r="H4043" t="s">
        <v>6</v>
      </c>
      <c r="I4043">
        <v>7</v>
      </c>
    </row>
    <row r="4044" spans="1:9" x14ac:dyDescent="0.35">
      <c r="A4044" t="s">
        <v>14</v>
      </c>
      <c r="B4044" s="75" t="str">
        <f t="shared" si="55"/>
        <v>Year ending September 2013</v>
      </c>
      <c r="C4044" t="s">
        <v>140</v>
      </c>
      <c r="D4044" t="s">
        <v>53</v>
      </c>
      <c r="E4044" t="s">
        <v>119</v>
      </c>
      <c r="F4044" t="s">
        <v>99</v>
      </c>
      <c r="G4044" t="s">
        <v>80</v>
      </c>
      <c r="H4044" t="s">
        <v>4</v>
      </c>
      <c r="I4044">
        <v>10</v>
      </c>
    </row>
    <row r="4045" spans="1:9" x14ac:dyDescent="0.35">
      <c r="A4045" t="s">
        <v>14</v>
      </c>
      <c r="B4045" s="75" t="str">
        <f t="shared" si="55"/>
        <v>Year ending September 2013</v>
      </c>
      <c r="C4045" t="s">
        <v>140</v>
      </c>
      <c r="D4045" t="s">
        <v>53</v>
      </c>
      <c r="E4045" t="s">
        <v>119</v>
      </c>
      <c r="F4045" t="s">
        <v>99</v>
      </c>
      <c r="G4045" t="s">
        <v>80</v>
      </c>
      <c r="H4045" t="s">
        <v>5</v>
      </c>
      <c r="I4045">
        <v>6</v>
      </c>
    </row>
    <row r="4046" spans="1:9" x14ac:dyDescent="0.35">
      <c r="A4046" t="s">
        <v>14</v>
      </c>
      <c r="B4046" s="75" t="str">
        <f t="shared" si="55"/>
        <v>Year ending September 2013</v>
      </c>
      <c r="C4046" t="s">
        <v>140</v>
      </c>
      <c r="D4046" t="s">
        <v>53</v>
      </c>
      <c r="E4046" t="s">
        <v>119</v>
      </c>
      <c r="F4046" t="s">
        <v>99</v>
      </c>
      <c r="G4046" t="s">
        <v>80</v>
      </c>
      <c r="H4046" t="s">
        <v>81</v>
      </c>
      <c r="I4046">
        <v>2</v>
      </c>
    </row>
    <row r="4047" spans="1:9" x14ac:dyDescent="0.35">
      <c r="A4047" t="s">
        <v>14</v>
      </c>
      <c r="B4047" s="75" t="str">
        <f t="shared" si="55"/>
        <v>Year ending September 2013</v>
      </c>
      <c r="C4047" t="s">
        <v>140</v>
      </c>
      <c r="D4047" t="s">
        <v>53</v>
      </c>
      <c r="E4047" t="s">
        <v>119</v>
      </c>
      <c r="F4047" t="s">
        <v>99</v>
      </c>
      <c r="G4047" t="s">
        <v>80</v>
      </c>
      <c r="H4047" t="s">
        <v>3</v>
      </c>
      <c r="I4047">
        <v>144</v>
      </c>
    </row>
    <row r="4048" spans="1:9" x14ac:dyDescent="0.35">
      <c r="A4048" t="s">
        <v>14</v>
      </c>
      <c r="B4048" s="75" t="str">
        <f t="shared" si="55"/>
        <v>Year ending September 2013</v>
      </c>
      <c r="C4048" t="s">
        <v>140</v>
      </c>
      <c r="D4048" t="s">
        <v>53</v>
      </c>
      <c r="E4048" t="s">
        <v>119</v>
      </c>
      <c r="F4048" t="s">
        <v>99</v>
      </c>
      <c r="G4048" t="s">
        <v>80</v>
      </c>
      <c r="H4048" t="s">
        <v>10</v>
      </c>
      <c r="I4048">
        <v>10</v>
      </c>
    </row>
    <row r="4049" spans="1:9" x14ac:dyDescent="0.35">
      <c r="A4049" t="s">
        <v>14</v>
      </c>
      <c r="B4049" s="75" t="str">
        <f t="shared" si="55"/>
        <v>Year ending September 2013</v>
      </c>
      <c r="C4049" t="s">
        <v>140</v>
      </c>
      <c r="D4049" t="s">
        <v>53</v>
      </c>
      <c r="E4049" t="s">
        <v>119</v>
      </c>
      <c r="F4049" t="s">
        <v>99</v>
      </c>
      <c r="G4049" t="s">
        <v>80</v>
      </c>
      <c r="H4049" t="s">
        <v>8</v>
      </c>
      <c r="I4049">
        <v>1</v>
      </c>
    </row>
    <row r="4050" spans="1:9" x14ac:dyDescent="0.35">
      <c r="A4050" t="s">
        <v>14</v>
      </c>
      <c r="B4050" s="75" t="str">
        <f t="shared" si="55"/>
        <v>Year ending September 2013</v>
      </c>
      <c r="C4050" t="s">
        <v>140</v>
      </c>
      <c r="D4050" t="s">
        <v>53</v>
      </c>
      <c r="E4050" t="s">
        <v>119</v>
      </c>
      <c r="F4050" t="s">
        <v>99</v>
      </c>
      <c r="G4050" t="s">
        <v>80</v>
      </c>
      <c r="H4050" t="s">
        <v>6</v>
      </c>
      <c r="I4050">
        <v>47</v>
      </c>
    </row>
    <row r="4051" spans="1:9" x14ac:dyDescent="0.35">
      <c r="A4051" t="s">
        <v>14</v>
      </c>
      <c r="B4051" s="75" t="str">
        <f t="shared" si="55"/>
        <v>Year ending September 2013</v>
      </c>
      <c r="C4051" t="s">
        <v>140</v>
      </c>
      <c r="D4051" t="s">
        <v>53</v>
      </c>
      <c r="E4051" t="s">
        <v>119</v>
      </c>
      <c r="F4051" t="s">
        <v>99</v>
      </c>
      <c r="G4051" t="s">
        <v>80</v>
      </c>
      <c r="H4051" t="s">
        <v>7</v>
      </c>
      <c r="I4051">
        <v>3</v>
      </c>
    </row>
    <row r="4052" spans="1:9" x14ac:dyDescent="0.35">
      <c r="A4052" t="s">
        <v>14</v>
      </c>
      <c r="B4052" s="75" t="str">
        <f t="shared" si="55"/>
        <v>Year ending September 2013</v>
      </c>
      <c r="C4052" t="s">
        <v>140</v>
      </c>
      <c r="D4052" t="s">
        <v>54</v>
      </c>
      <c r="E4052" t="s">
        <v>120</v>
      </c>
      <c r="F4052" t="s">
        <v>79</v>
      </c>
      <c r="G4052" t="s">
        <v>83</v>
      </c>
      <c r="H4052" t="s">
        <v>4</v>
      </c>
      <c r="I4052">
        <v>13</v>
      </c>
    </row>
    <row r="4053" spans="1:9" x14ac:dyDescent="0.35">
      <c r="A4053" t="s">
        <v>14</v>
      </c>
      <c r="B4053" s="75" t="str">
        <f t="shared" si="55"/>
        <v>Year ending September 2013</v>
      </c>
      <c r="C4053" t="s">
        <v>140</v>
      </c>
      <c r="D4053" t="s">
        <v>54</v>
      </c>
      <c r="E4053" t="s">
        <v>120</v>
      </c>
      <c r="F4053" t="s">
        <v>79</v>
      </c>
      <c r="G4053" t="s">
        <v>83</v>
      </c>
      <c r="H4053" t="s">
        <v>5</v>
      </c>
      <c r="I4053">
        <v>6</v>
      </c>
    </row>
    <row r="4054" spans="1:9" x14ac:dyDescent="0.35">
      <c r="A4054" t="s">
        <v>14</v>
      </c>
      <c r="B4054" s="75" t="str">
        <f t="shared" si="55"/>
        <v>Year ending September 2013</v>
      </c>
      <c r="C4054" t="s">
        <v>140</v>
      </c>
      <c r="D4054" t="s">
        <v>54</v>
      </c>
      <c r="E4054" t="s">
        <v>120</v>
      </c>
      <c r="F4054" t="s">
        <v>79</v>
      </c>
      <c r="G4054" t="s">
        <v>83</v>
      </c>
      <c r="H4054" t="s">
        <v>81</v>
      </c>
      <c r="I4054">
        <v>4</v>
      </c>
    </row>
    <row r="4055" spans="1:9" x14ac:dyDescent="0.35">
      <c r="A4055" t="s">
        <v>14</v>
      </c>
      <c r="B4055" s="75" t="str">
        <f t="shared" si="55"/>
        <v>Year ending September 2013</v>
      </c>
      <c r="C4055" t="s">
        <v>140</v>
      </c>
      <c r="D4055" t="s">
        <v>54</v>
      </c>
      <c r="E4055" t="s">
        <v>120</v>
      </c>
      <c r="F4055" t="s">
        <v>79</v>
      </c>
      <c r="G4055" t="s">
        <v>83</v>
      </c>
      <c r="H4055" t="s">
        <v>3</v>
      </c>
      <c r="I4055">
        <v>102</v>
      </c>
    </row>
    <row r="4056" spans="1:9" x14ac:dyDescent="0.35">
      <c r="A4056" t="s">
        <v>14</v>
      </c>
      <c r="B4056" s="75" t="str">
        <f t="shared" si="55"/>
        <v>Year ending September 2013</v>
      </c>
      <c r="C4056" t="s">
        <v>140</v>
      </c>
      <c r="D4056" t="s">
        <v>54</v>
      </c>
      <c r="E4056" t="s">
        <v>120</v>
      </c>
      <c r="F4056" t="s">
        <v>79</v>
      </c>
      <c r="G4056" t="s">
        <v>83</v>
      </c>
      <c r="H4056" t="s">
        <v>10</v>
      </c>
      <c r="I4056">
        <v>11</v>
      </c>
    </row>
    <row r="4057" spans="1:9" x14ac:dyDescent="0.35">
      <c r="A4057" t="s">
        <v>14</v>
      </c>
      <c r="B4057" s="75" t="str">
        <f t="shared" si="55"/>
        <v>Year ending September 2013</v>
      </c>
      <c r="C4057" t="s">
        <v>140</v>
      </c>
      <c r="D4057" t="s">
        <v>54</v>
      </c>
      <c r="E4057" t="s">
        <v>120</v>
      </c>
      <c r="F4057" t="s">
        <v>79</v>
      </c>
      <c r="G4057" t="s">
        <v>83</v>
      </c>
      <c r="H4057" t="s">
        <v>8</v>
      </c>
      <c r="I4057">
        <v>2</v>
      </c>
    </row>
    <row r="4058" spans="1:9" x14ac:dyDescent="0.35">
      <c r="A4058" t="s">
        <v>14</v>
      </c>
      <c r="B4058" s="75" t="str">
        <f t="shared" si="55"/>
        <v>Year ending September 2013</v>
      </c>
      <c r="C4058" t="s">
        <v>140</v>
      </c>
      <c r="D4058" t="s">
        <v>54</v>
      </c>
      <c r="E4058" t="s">
        <v>120</v>
      </c>
      <c r="F4058" t="s">
        <v>79</v>
      </c>
      <c r="G4058" t="s">
        <v>83</v>
      </c>
      <c r="H4058" t="s">
        <v>6</v>
      </c>
      <c r="I4058">
        <v>17</v>
      </c>
    </row>
    <row r="4059" spans="1:9" x14ac:dyDescent="0.35">
      <c r="A4059" t="s">
        <v>14</v>
      </c>
      <c r="B4059" s="75" t="str">
        <f t="shared" si="55"/>
        <v>Year ending September 2013</v>
      </c>
      <c r="C4059" t="s">
        <v>140</v>
      </c>
      <c r="D4059" t="s">
        <v>54</v>
      </c>
      <c r="E4059" t="s">
        <v>120</v>
      </c>
      <c r="F4059" t="s">
        <v>79</v>
      </c>
      <c r="G4059" t="s">
        <v>83</v>
      </c>
      <c r="H4059" t="s">
        <v>7</v>
      </c>
      <c r="I4059">
        <v>2</v>
      </c>
    </row>
    <row r="4060" spans="1:9" x14ac:dyDescent="0.35">
      <c r="A4060" t="s">
        <v>14</v>
      </c>
      <c r="B4060" s="75" t="str">
        <f t="shared" si="55"/>
        <v>Year ending September 2013</v>
      </c>
      <c r="C4060" t="s">
        <v>140</v>
      </c>
      <c r="D4060" t="s">
        <v>55</v>
      </c>
      <c r="E4060" t="s">
        <v>121</v>
      </c>
      <c r="F4060" t="s">
        <v>79</v>
      </c>
      <c r="G4060" t="s">
        <v>87</v>
      </c>
      <c r="H4060" t="s">
        <v>4</v>
      </c>
      <c r="I4060">
        <v>2</v>
      </c>
    </row>
    <row r="4061" spans="1:9" x14ac:dyDescent="0.35">
      <c r="A4061" t="s">
        <v>14</v>
      </c>
      <c r="B4061" s="75" t="str">
        <f t="shared" si="55"/>
        <v>Year ending September 2013</v>
      </c>
      <c r="C4061" t="s">
        <v>140</v>
      </c>
      <c r="D4061" t="s">
        <v>55</v>
      </c>
      <c r="E4061" t="s">
        <v>121</v>
      </c>
      <c r="F4061" t="s">
        <v>79</v>
      </c>
      <c r="G4061" t="s">
        <v>87</v>
      </c>
      <c r="H4061" t="s">
        <v>5</v>
      </c>
      <c r="I4061">
        <v>2</v>
      </c>
    </row>
    <row r="4062" spans="1:9" x14ac:dyDescent="0.35">
      <c r="A4062" t="s">
        <v>14</v>
      </c>
      <c r="B4062" s="75" t="str">
        <f t="shared" si="55"/>
        <v>Year ending September 2013</v>
      </c>
      <c r="C4062" t="s">
        <v>140</v>
      </c>
      <c r="D4062" t="s">
        <v>55</v>
      </c>
      <c r="E4062" t="s">
        <v>121</v>
      </c>
      <c r="F4062" t="s">
        <v>79</v>
      </c>
      <c r="G4062" t="s">
        <v>87</v>
      </c>
      <c r="H4062" t="s">
        <v>81</v>
      </c>
      <c r="I4062">
        <v>2</v>
      </c>
    </row>
    <row r="4063" spans="1:9" x14ac:dyDescent="0.35">
      <c r="A4063" t="s">
        <v>14</v>
      </c>
      <c r="B4063" s="75" t="str">
        <f t="shared" si="55"/>
        <v>Year ending September 2013</v>
      </c>
      <c r="C4063" t="s">
        <v>140</v>
      </c>
      <c r="D4063" t="s">
        <v>55</v>
      </c>
      <c r="E4063" t="s">
        <v>121</v>
      </c>
      <c r="F4063" t="s">
        <v>79</v>
      </c>
      <c r="G4063" t="s">
        <v>87</v>
      </c>
      <c r="H4063" t="s">
        <v>3</v>
      </c>
      <c r="I4063">
        <v>42</v>
      </c>
    </row>
    <row r="4064" spans="1:9" x14ac:dyDescent="0.35">
      <c r="A4064" t="s">
        <v>14</v>
      </c>
      <c r="B4064" s="75" t="str">
        <f t="shared" si="55"/>
        <v>Year ending September 2013</v>
      </c>
      <c r="C4064" t="s">
        <v>140</v>
      </c>
      <c r="D4064" t="s">
        <v>55</v>
      </c>
      <c r="E4064" t="s">
        <v>121</v>
      </c>
      <c r="F4064" t="s">
        <v>79</v>
      </c>
      <c r="G4064" t="s">
        <v>87</v>
      </c>
      <c r="H4064" t="s">
        <v>10</v>
      </c>
      <c r="I4064">
        <v>8</v>
      </c>
    </row>
    <row r="4065" spans="1:9" x14ac:dyDescent="0.35">
      <c r="A4065" t="s">
        <v>14</v>
      </c>
      <c r="B4065" s="75" t="str">
        <f t="shared" si="55"/>
        <v>Year ending September 2013</v>
      </c>
      <c r="C4065" t="s">
        <v>140</v>
      </c>
      <c r="D4065" t="s">
        <v>55</v>
      </c>
      <c r="E4065" t="s">
        <v>121</v>
      </c>
      <c r="F4065" t="s">
        <v>79</v>
      </c>
      <c r="G4065" t="s">
        <v>87</v>
      </c>
      <c r="H4065" t="s">
        <v>6</v>
      </c>
      <c r="I4065">
        <v>9</v>
      </c>
    </row>
    <row r="4066" spans="1:9" x14ac:dyDescent="0.35">
      <c r="A4066" t="s">
        <v>14</v>
      </c>
      <c r="B4066" s="75" t="str">
        <f t="shared" si="55"/>
        <v>Year ending September 2013</v>
      </c>
      <c r="C4066" t="s">
        <v>140</v>
      </c>
      <c r="D4066" t="s">
        <v>55</v>
      </c>
      <c r="E4066" t="s">
        <v>121</v>
      </c>
      <c r="F4066" t="s">
        <v>79</v>
      </c>
      <c r="G4066" t="s">
        <v>87</v>
      </c>
      <c r="H4066" t="s">
        <v>7</v>
      </c>
      <c r="I4066">
        <v>8</v>
      </c>
    </row>
    <row r="4067" spans="1:9" x14ac:dyDescent="0.35">
      <c r="A4067" t="s">
        <v>14</v>
      </c>
      <c r="B4067" s="75" t="str">
        <f t="shared" si="55"/>
        <v>Year ending September 2013</v>
      </c>
      <c r="C4067" t="s">
        <v>140</v>
      </c>
      <c r="D4067" t="s">
        <v>56</v>
      </c>
      <c r="E4067" t="s">
        <v>122</v>
      </c>
      <c r="F4067" t="s">
        <v>79</v>
      </c>
      <c r="G4067" t="s">
        <v>80</v>
      </c>
      <c r="H4067" t="s">
        <v>4</v>
      </c>
      <c r="I4067">
        <v>6</v>
      </c>
    </row>
    <row r="4068" spans="1:9" x14ac:dyDescent="0.35">
      <c r="A4068" t="s">
        <v>14</v>
      </c>
      <c r="B4068" s="75" t="str">
        <f t="shared" si="55"/>
        <v>Year ending September 2013</v>
      </c>
      <c r="C4068" t="s">
        <v>140</v>
      </c>
      <c r="D4068" t="s">
        <v>56</v>
      </c>
      <c r="E4068" t="s">
        <v>122</v>
      </c>
      <c r="F4068" t="s">
        <v>79</v>
      </c>
      <c r="G4068" t="s">
        <v>80</v>
      </c>
      <c r="H4068" t="s">
        <v>5</v>
      </c>
      <c r="I4068">
        <v>5</v>
      </c>
    </row>
    <row r="4069" spans="1:9" x14ac:dyDescent="0.35">
      <c r="A4069" t="s">
        <v>14</v>
      </c>
      <c r="B4069" s="75" t="str">
        <f t="shared" si="55"/>
        <v>Year ending September 2013</v>
      </c>
      <c r="C4069" t="s">
        <v>140</v>
      </c>
      <c r="D4069" t="s">
        <v>56</v>
      </c>
      <c r="E4069" t="s">
        <v>122</v>
      </c>
      <c r="F4069" t="s">
        <v>79</v>
      </c>
      <c r="G4069" t="s">
        <v>80</v>
      </c>
      <c r="H4069" t="s">
        <v>81</v>
      </c>
      <c r="I4069">
        <v>1</v>
      </c>
    </row>
    <row r="4070" spans="1:9" x14ac:dyDescent="0.35">
      <c r="A4070" t="s">
        <v>14</v>
      </c>
      <c r="B4070" s="75" t="str">
        <f t="shared" si="55"/>
        <v>Year ending September 2013</v>
      </c>
      <c r="C4070" t="s">
        <v>140</v>
      </c>
      <c r="D4070" t="s">
        <v>56</v>
      </c>
      <c r="E4070" t="s">
        <v>122</v>
      </c>
      <c r="F4070" t="s">
        <v>79</v>
      </c>
      <c r="G4070" t="s">
        <v>80</v>
      </c>
      <c r="H4070" t="s">
        <v>3</v>
      </c>
      <c r="I4070">
        <v>77</v>
      </c>
    </row>
    <row r="4071" spans="1:9" x14ac:dyDescent="0.35">
      <c r="A4071" t="s">
        <v>14</v>
      </c>
      <c r="B4071" s="75" t="str">
        <f t="shared" si="55"/>
        <v>Year ending September 2013</v>
      </c>
      <c r="C4071" t="s">
        <v>140</v>
      </c>
      <c r="D4071" t="s">
        <v>56</v>
      </c>
      <c r="E4071" t="s">
        <v>122</v>
      </c>
      <c r="F4071" t="s">
        <v>79</v>
      </c>
      <c r="G4071" t="s">
        <v>80</v>
      </c>
      <c r="H4071" t="s">
        <v>10</v>
      </c>
      <c r="I4071">
        <v>14</v>
      </c>
    </row>
    <row r="4072" spans="1:9" x14ac:dyDescent="0.35">
      <c r="A4072" t="s">
        <v>14</v>
      </c>
      <c r="B4072" s="75" t="str">
        <f t="shared" si="55"/>
        <v>Year ending September 2013</v>
      </c>
      <c r="C4072" t="s">
        <v>140</v>
      </c>
      <c r="D4072" t="s">
        <v>56</v>
      </c>
      <c r="E4072" t="s">
        <v>122</v>
      </c>
      <c r="F4072" t="s">
        <v>79</v>
      </c>
      <c r="G4072" t="s">
        <v>80</v>
      </c>
      <c r="H4072" t="s">
        <v>8</v>
      </c>
      <c r="I4072">
        <v>3</v>
      </c>
    </row>
    <row r="4073" spans="1:9" x14ac:dyDescent="0.35">
      <c r="A4073" t="s">
        <v>14</v>
      </c>
      <c r="B4073" s="75" t="str">
        <f t="shared" si="55"/>
        <v>Year ending September 2013</v>
      </c>
      <c r="C4073" t="s">
        <v>140</v>
      </c>
      <c r="D4073" t="s">
        <v>56</v>
      </c>
      <c r="E4073" t="s">
        <v>122</v>
      </c>
      <c r="F4073" t="s">
        <v>79</v>
      </c>
      <c r="G4073" t="s">
        <v>80</v>
      </c>
      <c r="H4073" t="s">
        <v>6</v>
      </c>
      <c r="I4073">
        <v>33</v>
      </c>
    </row>
    <row r="4074" spans="1:9" x14ac:dyDescent="0.35">
      <c r="A4074" t="s">
        <v>14</v>
      </c>
      <c r="B4074" s="75" t="str">
        <f t="shared" si="55"/>
        <v>Year ending September 2013</v>
      </c>
      <c r="C4074" t="s">
        <v>140</v>
      </c>
      <c r="D4074" t="s">
        <v>56</v>
      </c>
      <c r="E4074" t="s">
        <v>122</v>
      </c>
      <c r="F4074" t="s">
        <v>79</v>
      </c>
      <c r="G4074" t="s">
        <v>80</v>
      </c>
      <c r="H4074" t="s">
        <v>7</v>
      </c>
      <c r="I4074">
        <v>2</v>
      </c>
    </row>
    <row r="4075" spans="1:9" x14ac:dyDescent="0.35">
      <c r="A4075" t="s">
        <v>14</v>
      </c>
      <c r="B4075" s="75" t="str">
        <f t="shared" si="55"/>
        <v>Year ending September 2013</v>
      </c>
      <c r="C4075" t="s">
        <v>140</v>
      </c>
      <c r="D4075" t="s">
        <v>57</v>
      </c>
      <c r="E4075" t="s">
        <v>123</v>
      </c>
      <c r="F4075" t="s">
        <v>99</v>
      </c>
      <c r="G4075" t="s">
        <v>80</v>
      </c>
      <c r="H4075" t="s">
        <v>4</v>
      </c>
      <c r="I4075">
        <v>12</v>
      </c>
    </row>
    <row r="4076" spans="1:9" x14ac:dyDescent="0.35">
      <c r="A4076" t="s">
        <v>14</v>
      </c>
      <c r="B4076" s="75" t="str">
        <f t="shared" si="55"/>
        <v>Year ending September 2013</v>
      </c>
      <c r="C4076" t="s">
        <v>140</v>
      </c>
      <c r="D4076" t="s">
        <v>57</v>
      </c>
      <c r="E4076" t="s">
        <v>123</v>
      </c>
      <c r="F4076" t="s">
        <v>99</v>
      </c>
      <c r="G4076" t="s">
        <v>80</v>
      </c>
      <c r="H4076" t="s">
        <v>5</v>
      </c>
      <c r="I4076">
        <v>8</v>
      </c>
    </row>
    <row r="4077" spans="1:9" x14ac:dyDescent="0.35">
      <c r="A4077" t="s">
        <v>14</v>
      </c>
      <c r="B4077" s="75" t="str">
        <f t="shared" si="55"/>
        <v>Year ending September 2013</v>
      </c>
      <c r="C4077" t="s">
        <v>140</v>
      </c>
      <c r="D4077" t="s">
        <v>57</v>
      </c>
      <c r="E4077" t="s">
        <v>123</v>
      </c>
      <c r="F4077" t="s">
        <v>99</v>
      </c>
      <c r="G4077" t="s">
        <v>80</v>
      </c>
      <c r="H4077" t="s">
        <v>81</v>
      </c>
      <c r="I4077">
        <v>1</v>
      </c>
    </row>
    <row r="4078" spans="1:9" x14ac:dyDescent="0.35">
      <c r="A4078" t="s">
        <v>14</v>
      </c>
      <c r="B4078" s="75" t="str">
        <f t="shared" si="55"/>
        <v>Year ending September 2013</v>
      </c>
      <c r="C4078" t="s">
        <v>140</v>
      </c>
      <c r="D4078" t="s">
        <v>57</v>
      </c>
      <c r="E4078" t="s">
        <v>123</v>
      </c>
      <c r="F4078" t="s">
        <v>99</v>
      </c>
      <c r="G4078" t="s">
        <v>80</v>
      </c>
      <c r="H4078" t="s">
        <v>3</v>
      </c>
      <c r="I4078">
        <v>87</v>
      </c>
    </row>
    <row r="4079" spans="1:9" x14ac:dyDescent="0.35">
      <c r="A4079" t="s">
        <v>14</v>
      </c>
      <c r="B4079" s="75" t="str">
        <f t="shared" si="55"/>
        <v>Year ending September 2013</v>
      </c>
      <c r="C4079" t="s">
        <v>140</v>
      </c>
      <c r="D4079" t="s">
        <v>57</v>
      </c>
      <c r="E4079" t="s">
        <v>123</v>
      </c>
      <c r="F4079" t="s">
        <v>99</v>
      </c>
      <c r="G4079" t="s">
        <v>80</v>
      </c>
      <c r="H4079" t="s">
        <v>10</v>
      </c>
      <c r="I4079">
        <v>18</v>
      </c>
    </row>
    <row r="4080" spans="1:9" x14ac:dyDescent="0.35">
      <c r="A4080" t="s">
        <v>14</v>
      </c>
      <c r="B4080" s="75" t="str">
        <f t="shared" si="55"/>
        <v>Year ending September 2013</v>
      </c>
      <c r="C4080" t="s">
        <v>140</v>
      </c>
      <c r="D4080" t="s">
        <v>57</v>
      </c>
      <c r="E4080" t="s">
        <v>123</v>
      </c>
      <c r="F4080" t="s">
        <v>99</v>
      </c>
      <c r="G4080" t="s">
        <v>80</v>
      </c>
      <c r="H4080" t="s">
        <v>8</v>
      </c>
      <c r="I4080">
        <v>10</v>
      </c>
    </row>
    <row r="4081" spans="1:9" x14ac:dyDescent="0.35">
      <c r="A4081" t="s">
        <v>14</v>
      </c>
      <c r="B4081" s="75" t="str">
        <f t="shared" si="55"/>
        <v>Year ending September 2013</v>
      </c>
      <c r="C4081" t="s">
        <v>140</v>
      </c>
      <c r="D4081" t="s">
        <v>57</v>
      </c>
      <c r="E4081" t="s">
        <v>123</v>
      </c>
      <c r="F4081" t="s">
        <v>99</v>
      </c>
      <c r="G4081" t="s">
        <v>80</v>
      </c>
      <c r="H4081" t="s">
        <v>6</v>
      </c>
      <c r="I4081">
        <v>20</v>
      </c>
    </row>
    <row r="4082" spans="1:9" x14ac:dyDescent="0.35">
      <c r="A4082" t="s">
        <v>14</v>
      </c>
      <c r="B4082" s="75" t="str">
        <f t="shared" si="55"/>
        <v>Year ending September 2013</v>
      </c>
      <c r="C4082" t="s">
        <v>140</v>
      </c>
      <c r="D4082" t="s">
        <v>57</v>
      </c>
      <c r="E4082" t="s">
        <v>123</v>
      </c>
      <c r="F4082" t="s">
        <v>99</v>
      </c>
      <c r="G4082" t="s">
        <v>80</v>
      </c>
      <c r="H4082" t="s">
        <v>7</v>
      </c>
      <c r="I4082">
        <v>8</v>
      </c>
    </row>
    <row r="4083" spans="1:9" x14ac:dyDescent="0.35">
      <c r="A4083" t="s">
        <v>14</v>
      </c>
      <c r="B4083" s="75" t="str">
        <f t="shared" si="55"/>
        <v>Year ending September 2013</v>
      </c>
      <c r="C4083" t="s">
        <v>140</v>
      </c>
      <c r="D4083" t="s">
        <v>58</v>
      </c>
      <c r="E4083" t="s">
        <v>124</v>
      </c>
      <c r="F4083" t="s">
        <v>79</v>
      </c>
      <c r="G4083" t="s">
        <v>83</v>
      </c>
      <c r="H4083" t="s">
        <v>4</v>
      </c>
      <c r="I4083">
        <v>1</v>
      </c>
    </row>
    <row r="4084" spans="1:9" x14ac:dyDescent="0.35">
      <c r="A4084" t="s">
        <v>14</v>
      </c>
      <c r="B4084" s="75" t="str">
        <f t="shared" si="55"/>
        <v>Year ending September 2013</v>
      </c>
      <c r="C4084" t="s">
        <v>140</v>
      </c>
      <c r="D4084" t="s">
        <v>58</v>
      </c>
      <c r="E4084" t="s">
        <v>124</v>
      </c>
      <c r="F4084" t="s">
        <v>79</v>
      </c>
      <c r="G4084" t="s">
        <v>83</v>
      </c>
      <c r="H4084" t="s">
        <v>5</v>
      </c>
      <c r="I4084">
        <v>2</v>
      </c>
    </row>
    <row r="4085" spans="1:9" x14ac:dyDescent="0.35">
      <c r="A4085" t="s">
        <v>14</v>
      </c>
      <c r="B4085" s="75" t="str">
        <f t="shared" si="55"/>
        <v>Year ending September 2013</v>
      </c>
      <c r="C4085" t="s">
        <v>140</v>
      </c>
      <c r="D4085" t="s">
        <v>58</v>
      </c>
      <c r="E4085" t="s">
        <v>124</v>
      </c>
      <c r="F4085" t="s">
        <v>79</v>
      </c>
      <c r="G4085" t="s">
        <v>83</v>
      </c>
      <c r="H4085" t="s">
        <v>81</v>
      </c>
      <c r="I4085">
        <v>1</v>
      </c>
    </row>
    <row r="4086" spans="1:9" x14ac:dyDescent="0.35">
      <c r="A4086" t="s">
        <v>14</v>
      </c>
      <c r="B4086" s="75" t="str">
        <f t="shared" si="55"/>
        <v>Year ending September 2013</v>
      </c>
      <c r="C4086" t="s">
        <v>140</v>
      </c>
      <c r="D4086" t="s">
        <v>58</v>
      </c>
      <c r="E4086" t="s">
        <v>124</v>
      </c>
      <c r="F4086" t="s">
        <v>79</v>
      </c>
      <c r="G4086" t="s">
        <v>83</v>
      </c>
      <c r="H4086" t="s">
        <v>3</v>
      </c>
      <c r="I4086">
        <v>27</v>
      </c>
    </row>
    <row r="4087" spans="1:9" x14ac:dyDescent="0.35">
      <c r="A4087" t="s">
        <v>14</v>
      </c>
      <c r="B4087" s="75" t="str">
        <f t="shared" si="55"/>
        <v>Year ending September 2013</v>
      </c>
      <c r="C4087" t="s">
        <v>140</v>
      </c>
      <c r="D4087" t="s">
        <v>58</v>
      </c>
      <c r="E4087" t="s">
        <v>124</v>
      </c>
      <c r="F4087" t="s">
        <v>79</v>
      </c>
      <c r="G4087" t="s">
        <v>83</v>
      </c>
      <c r="H4087" t="s">
        <v>10</v>
      </c>
      <c r="I4087">
        <v>2</v>
      </c>
    </row>
    <row r="4088" spans="1:9" x14ac:dyDescent="0.35">
      <c r="A4088" t="s">
        <v>14</v>
      </c>
      <c r="B4088" s="75" t="str">
        <f t="shared" si="55"/>
        <v>Year ending September 2013</v>
      </c>
      <c r="C4088" t="s">
        <v>140</v>
      </c>
      <c r="D4088" t="s">
        <v>58</v>
      </c>
      <c r="E4088" t="s">
        <v>124</v>
      </c>
      <c r="F4088" t="s">
        <v>79</v>
      </c>
      <c r="G4088" t="s">
        <v>83</v>
      </c>
      <c r="H4088" t="s">
        <v>6</v>
      </c>
      <c r="I4088">
        <v>4</v>
      </c>
    </row>
    <row r="4089" spans="1:9" x14ac:dyDescent="0.35">
      <c r="A4089" t="s">
        <v>14</v>
      </c>
      <c r="B4089" s="75" t="str">
        <f t="shared" si="55"/>
        <v>Year ending September 2013</v>
      </c>
      <c r="C4089" t="s">
        <v>140</v>
      </c>
      <c r="D4089" t="s">
        <v>59</v>
      </c>
      <c r="E4089" t="s">
        <v>125</v>
      </c>
      <c r="F4089" t="s">
        <v>99</v>
      </c>
      <c r="G4089" t="s">
        <v>80</v>
      </c>
      <c r="H4089" t="s">
        <v>4</v>
      </c>
      <c r="I4089">
        <v>14</v>
      </c>
    </row>
    <row r="4090" spans="1:9" x14ac:dyDescent="0.35">
      <c r="A4090" t="s">
        <v>14</v>
      </c>
      <c r="B4090" s="75" t="str">
        <f t="shared" si="55"/>
        <v>Year ending September 2013</v>
      </c>
      <c r="C4090" t="s">
        <v>140</v>
      </c>
      <c r="D4090" t="s">
        <v>59</v>
      </c>
      <c r="E4090" t="s">
        <v>125</v>
      </c>
      <c r="F4090" t="s">
        <v>99</v>
      </c>
      <c r="G4090" t="s">
        <v>80</v>
      </c>
      <c r="H4090" t="s">
        <v>5</v>
      </c>
      <c r="I4090">
        <v>18</v>
      </c>
    </row>
    <row r="4091" spans="1:9" x14ac:dyDescent="0.35">
      <c r="A4091" t="s">
        <v>14</v>
      </c>
      <c r="B4091" s="75" t="str">
        <f t="shared" si="55"/>
        <v>Year ending September 2013</v>
      </c>
      <c r="C4091" t="s">
        <v>140</v>
      </c>
      <c r="D4091" t="s">
        <v>59</v>
      </c>
      <c r="E4091" t="s">
        <v>125</v>
      </c>
      <c r="F4091" t="s">
        <v>99</v>
      </c>
      <c r="G4091" t="s">
        <v>80</v>
      </c>
      <c r="H4091" t="s">
        <v>81</v>
      </c>
      <c r="I4091">
        <v>16</v>
      </c>
    </row>
    <row r="4092" spans="1:9" x14ac:dyDescent="0.35">
      <c r="A4092" t="s">
        <v>14</v>
      </c>
      <c r="B4092" s="75" t="str">
        <f t="shared" si="55"/>
        <v>Year ending September 2013</v>
      </c>
      <c r="C4092" t="s">
        <v>140</v>
      </c>
      <c r="D4092" t="s">
        <v>59</v>
      </c>
      <c r="E4092" t="s">
        <v>125</v>
      </c>
      <c r="F4092" t="s">
        <v>99</v>
      </c>
      <c r="G4092" t="s">
        <v>80</v>
      </c>
      <c r="H4092" t="s">
        <v>3</v>
      </c>
      <c r="I4092">
        <v>275</v>
      </c>
    </row>
    <row r="4093" spans="1:9" x14ac:dyDescent="0.35">
      <c r="A4093" t="s">
        <v>14</v>
      </c>
      <c r="B4093" s="75" t="str">
        <f t="shared" si="55"/>
        <v>Year ending September 2013</v>
      </c>
      <c r="C4093" t="s">
        <v>140</v>
      </c>
      <c r="D4093" t="s">
        <v>59</v>
      </c>
      <c r="E4093" t="s">
        <v>125</v>
      </c>
      <c r="F4093" t="s">
        <v>99</v>
      </c>
      <c r="G4093" t="s">
        <v>80</v>
      </c>
      <c r="H4093" t="s">
        <v>10</v>
      </c>
      <c r="I4093">
        <v>41</v>
      </c>
    </row>
    <row r="4094" spans="1:9" x14ac:dyDescent="0.35">
      <c r="A4094" t="s">
        <v>14</v>
      </c>
      <c r="B4094" s="75" t="str">
        <f t="shared" si="55"/>
        <v>Year ending September 2013</v>
      </c>
      <c r="C4094" t="s">
        <v>140</v>
      </c>
      <c r="D4094" t="s">
        <v>59</v>
      </c>
      <c r="E4094" t="s">
        <v>125</v>
      </c>
      <c r="F4094" t="s">
        <v>99</v>
      </c>
      <c r="G4094" t="s">
        <v>80</v>
      </c>
      <c r="H4094" t="s">
        <v>8</v>
      </c>
      <c r="I4094">
        <v>51</v>
      </c>
    </row>
    <row r="4095" spans="1:9" x14ac:dyDescent="0.35">
      <c r="A4095" t="s">
        <v>14</v>
      </c>
      <c r="B4095" s="75" t="str">
        <f t="shared" si="55"/>
        <v>Year ending September 2013</v>
      </c>
      <c r="C4095" t="s">
        <v>140</v>
      </c>
      <c r="D4095" t="s">
        <v>59</v>
      </c>
      <c r="E4095" t="s">
        <v>125</v>
      </c>
      <c r="F4095" t="s">
        <v>99</v>
      </c>
      <c r="G4095" t="s">
        <v>80</v>
      </c>
      <c r="H4095" t="s">
        <v>6</v>
      </c>
      <c r="I4095">
        <v>93</v>
      </c>
    </row>
    <row r="4096" spans="1:9" x14ac:dyDescent="0.35">
      <c r="A4096" t="s">
        <v>14</v>
      </c>
      <c r="B4096" s="75" t="str">
        <f t="shared" si="55"/>
        <v>Year ending September 2013</v>
      </c>
      <c r="C4096" t="s">
        <v>140</v>
      </c>
      <c r="D4096" t="s">
        <v>59</v>
      </c>
      <c r="E4096" t="s">
        <v>125</v>
      </c>
      <c r="F4096" t="s">
        <v>99</v>
      </c>
      <c r="G4096" t="s">
        <v>80</v>
      </c>
      <c r="H4096" t="s">
        <v>7</v>
      </c>
      <c r="I4096">
        <v>22</v>
      </c>
    </row>
    <row r="4097" spans="1:9" x14ac:dyDescent="0.35">
      <c r="A4097" t="s">
        <v>14</v>
      </c>
      <c r="B4097" s="75" t="str">
        <f t="shared" si="55"/>
        <v>Year ending September 2013</v>
      </c>
      <c r="C4097" t="s">
        <v>140</v>
      </c>
      <c r="D4097" t="s">
        <v>60</v>
      </c>
      <c r="E4097" t="s">
        <v>126</v>
      </c>
      <c r="F4097" t="s">
        <v>79</v>
      </c>
      <c r="G4097" t="s">
        <v>83</v>
      </c>
      <c r="H4097" t="s">
        <v>4</v>
      </c>
      <c r="I4097">
        <v>18</v>
      </c>
    </row>
    <row r="4098" spans="1:9" x14ac:dyDescent="0.35">
      <c r="A4098" t="s">
        <v>14</v>
      </c>
      <c r="B4098" s="75" t="str">
        <f t="shared" ref="B4098:B4161" si="56">IF(OR(C4098="2009/10 Jan, Feb, Mar",C4098="2010/11 Apr, May, Jun",C4098="2010/11 Jul, Aug, Sep",C4098="2009/10 Oct, Nov, Dec"),"Year ending September 2010",IF(OR(C4098="2010/11 Jan, Feb, Mar",C4098="2011/12 Apr, May, Jun",C4098="2011/12 Jul, Aug, Sep",C4098="2010/11 Oct, Nov, Dec"),"Year ending September 2011",IF(OR(C4098="2011/12 Jan, Feb, Mar",C4098="2012/13 Apr, May, Jun",C4098="2012/13 Jul, Aug, Sep",C4098="2011/12 Oct, Nov, Dec"),"Year ending September 2012",IF(OR(C4098="2012/13 Jan, Feb, Mar",C4098="2013/14 Apr, May, Jun",C4098="2013/14 Jul, Aug, Sep",C4098="2012/13 Oct, Nov, Dec"),"Year ending September 2013",IF(OR(C4098="2013/14 Jan, Feb, Mar",C4098="2014/15 Apr, May, Jun",C4098="2014/15 Jul, Aug, Sep",C4098="2013/14 Oct, Nov, Dec"),"Year ending September 2014",IF(OR(C4098="2014/15 Jan, Feb, Mar",C4098="2015/16 Apr, May, Jun",C4098="2015/16 Jul, Aug, Sep",C4098="2014/15 Oct, Nov, Dec"),"Year ending September 2015",IF(OR(C4098="2015/16 Jan, Feb, Mar",C4098="2016/17 Apr, May, Jun",C4098="2016/17 Jul, Aug, Sep",C4098="2015/16 Oct, Nov, Dec"),"Year ending September 2016",IF(OR(C4098="2016/17 Jan, Feb, Mar",C4098="2017/18 Apr, May, Jun",C4098="2017/18 Jul, Aug, Sep",C4098="2016/17 Oct, Nov, Dec"),"Year ending September 2017",IF(OR(C4098="2017/18 Jan, Feb, Mar",C4098="2018/19 Apr, May, Jun",C4098="2018/19 Jul, Aug, Sep",C4098="2017/18 Oct, Nov, Dec"),"Year ending September 2018",IF(OR(C4098="2018/19 Jan, Feb, Mar",C4098="2019/20 Apr, May, Jun",C4098="2019/20 Jul, Aug, Sep",C4098="2018/19 Oct, Nov, Dec"),"Year ending September 2019",""))))))))))</f>
        <v>Year ending September 2013</v>
      </c>
      <c r="C4098" t="s">
        <v>140</v>
      </c>
      <c r="D4098" t="s">
        <v>60</v>
      </c>
      <c r="E4098" t="s">
        <v>126</v>
      </c>
      <c r="F4098" t="s">
        <v>79</v>
      </c>
      <c r="G4098" t="s">
        <v>83</v>
      </c>
      <c r="H4098" t="s">
        <v>5</v>
      </c>
      <c r="I4098">
        <v>10</v>
      </c>
    </row>
    <row r="4099" spans="1:9" x14ac:dyDescent="0.35">
      <c r="A4099" t="s">
        <v>14</v>
      </c>
      <c r="B4099" s="75" t="str">
        <f t="shared" si="56"/>
        <v>Year ending September 2013</v>
      </c>
      <c r="C4099" t="s">
        <v>140</v>
      </c>
      <c r="D4099" t="s">
        <v>60</v>
      </c>
      <c r="E4099" t="s">
        <v>126</v>
      </c>
      <c r="F4099" t="s">
        <v>79</v>
      </c>
      <c r="G4099" t="s">
        <v>83</v>
      </c>
      <c r="H4099" t="s">
        <v>3</v>
      </c>
      <c r="I4099">
        <v>52</v>
      </c>
    </row>
    <row r="4100" spans="1:9" x14ac:dyDescent="0.35">
      <c r="A4100" t="s">
        <v>14</v>
      </c>
      <c r="B4100" s="75" t="str">
        <f t="shared" si="56"/>
        <v>Year ending September 2013</v>
      </c>
      <c r="C4100" t="s">
        <v>140</v>
      </c>
      <c r="D4100" t="s">
        <v>60</v>
      </c>
      <c r="E4100" t="s">
        <v>126</v>
      </c>
      <c r="F4100" t="s">
        <v>79</v>
      </c>
      <c r="G4100" t="s">
        <v>83</v>
      </c>
      <c r="H4100" t="s">
        <v>10</v>
      </c>
      <c r="I4100">
        <v>14</v>
      </c>
    </row>
    <row r="4101" spans="1:9" x14ac:dyDescent="0.35">
      <c r="A4101" t="s">
        <v>14</v>
      </c>
      <c r="B4101" s="75" t="str">
        <f t="shared" si="56"/>
        <v>Year ending September 2013</v>
      </c>
      <c r="C4101" t="s">
        <v>140</v>
      </c>
      <c r="D4101" t="s">
        <v>60</v>
      </c>
      <c r="E4101" t="s">
        <v>126</v>
      </c>
      <c r="F4101" t="s">
        <v>79</v>
      </c>
      <c r="G4101" t="s">
        <v>83</v>
      </c>
      <c r="H4101" t="s">
        <v>6</v>
      </c>
      <c r="I4101">
        <v>22</v>
      </c>
    </row>
    <row r="4102" spans="1:9" x14ac:dyDescent="0.35">
      <c r="A4102" t="s">
        <v>14</v>
      </c>
      <c r="B4102" s="75" t="str">
        <f t="shared" si="56"/>
        <v>Year ending September 2013</v>
      </c>
      <c r="C4102" t="s">
        <v>140</v>
      </c>
      <c r="D4102" t="s">
        <v>60</v>
      </c>
      <c r="E4102" t="s">
        <v>126</v>
      </c>
      <c r="F4102" t="s">
        <v>79</v>
      </c>
      <c r="G4102" t="s">
        <v>83</v>
      </c>
      <c r="H4102" t="s">
        <v>7</v>
      </c>
      <c r="I4102">
        <v>1</v>
      </c>
    </row>
    <row r="4103" spans="1:9" x14ac:dyDescent="0.35">
      <c r="A4103" t="s">
        <v>14</v>
      </c>
      <c r="B4103" s="75" t="str">
        <f t="shared" si="56"/>
        <v>Year ending September 2013</v>
      </c>
      <c r="C4103" t="s">
        <v>140</v>
      </c>
      <c r="D4103" t="s">
        <v>61</v>
      </c>
      <c r="E4103" t="s">
        <v>127</v>
      </c>
      <c r="F4103" t="s">
        <v>99</v>
      </c>
      <c r="G4103" t="s">
        <v>80</v>
      </c>
      <c r="H4103" t="s">
        <v>4</v>
      </c>
      <c r="I4103">
        <v>15</v>
      </c>
    </row>
    <row r="4104" spans="1:9" x14ac:dyDescent="0.35">
      <c r="A4104" t="s">
        <v>14</v>
      </c>
      <c r="B4104" s="75" t="str">
        <f t="shared" si="56"/>
        <v>Year ending September 2013</v>
      </c>
      <c r="C4104" t="s">
        <v>140</v>
      </c>
      <c r="D4104" t="s">
        <v>61</v>
      </c>
      <c r="E4104" t="s">
        <v>127</v>
      </c>
      <c r="F4104" t="s">
        <v>99</v>
      </c>
      <c r="G4104" t="s">
        <v>80</v>
      </c>
      <c r="H4104" t="s">
        <v>5</v>
      </c>
      <c r="I4104">
        <v>24</v>
      </c>
    </row>
    <row r="4105" spans="1:9" x14ac:dyDescent="0.35">
      <c r="A4105" t="s">
        <v>14</v>
      </c>
      <c r="B4105" s="75" t="str">
        <f t="shared" si="56"/>
        <v>Year ending September 2013</v>
      </c>
      <c r="C4105" t="s">
        <v>140</v>
      </c>
      <c r="D4105" t="s">
        <v>61</v>
      </c>
      <c r="E4105" t="s">
        <v>127</v>
      </c>
      <c r="F4105" t="s">
        <v>99</v>
      </c>
      <c r="G4105" t="s">
        <v>80</v>
      </c>
      <c r="H4105" t="s">
        <v>81</v>
      </c>
      <c r="I4105">
        <v>9</v>
      </c>
    </row>
    <row r="4106" spans="1:9" x14ac:dyDescent="0.35">
      <c r="A4106" t="s">
        <v>14</v>
      </c>
      <c r="B4106" s="75" t="str">
        <f t="shared" si="56"/>
        <v>Year ending September 2013</v>
      </c>
      <c r="C4106" t="s">
        <v>140</v>
      </c>
      <c r="D4106" t="s">
        <v>61</v>
      </c>
      <c r="E4106" t="s">
        <v>127</v>
      </c>
      <c r="F4106" t="s">
        <v>99</v>
      </c>
      <c r="G4106" t="s">
        <v>80</v>
      </c>
      <c r="H4106" t="s">
        <v>3</v>
      </c>
      <c r="I4106">
        <v>202</v>
      </c>
    </row>
    <row r="4107" spans="1:9" x14ac:dyDescent="0.35">
      <c r="A4107" t="s">
        <v>14</v>
      </c>
      <c r="B4107" s="75" t="str">
        <f t="shared" si="56"/>
        <v>Year ending September 2013</v>
      </c>
      <c r="C4107" t="s">
        <v>140</v>
      </c>
      <c r="D4107" t="s">
        <v>61</v>
      </c>
      <c r="E4107" t="s">
        <v>127</v>
      </c>
      <c r="F4107" t="s">
        <v>99</v>
      </c>
      <c r="G4107" t="s">
        <v>80</v>
      </c>
      <c r="H4107" t="s">
        <v>10</v>
      </c>
      <c r="I4107">
        <v>17</v>
      </c>
    </row>
    <row r="4108" spans="1:9" x14ac:dyDescent="0.35">
      <c r="A4108" t="s">
        <v>14</v>
      </c>
      <c r="B4108" s="75" t="str">
        <f t="shared" si="56"/>
        <v>Year ending September 2013</v>
      </c>
      <c r="C4108" t="s">
        <v>140</v>
      </c>
      <c r="D4108" t="s">
        <v>61</v>
      </c>
      <c r="E4108" t="s">
        <v>127</v>
      </c>
      <c r="F4108" t="s">
        <v>99</v>
      </c>
      <c r="G4108" t="s">
        <v>80</v>
      </c>
      <c r="H4108" t="s">
        <v>8</v>
      </c>
      <c r="I4108">
        <v>7</v>
      </c>
    </row>
    <row r="4109" spans="1:9" x14ac:dyDescent="0.35">
      <c r="A4109" t="s">
        <v>14</v>
      </c>
      <c r="B4109" s="75" t="str">
        <f t="shared" si="56"/>
        <v>Year ending September 2013</v>
      </c>
      <c r="C4109" t="s">
        <v>140</v>
      </c>
      <c r="D4109" t="s">
        <v>61</v>
      </c>
      <c r="E4109" t="s">
        <v>127</v>
      </c>
      <c r="F4109" t="s">
        <v>99</v>
      </c>
      <c r="G4109" t="s">
        <v>80</v>
      </c>
      <c r="H4109" t="s">
        <v>6</v>
      </c>
      <c r="I4109">
        <v>30</v>
      </c>
    </row>
    <row r="4110" spans="1:9" x14ac:dyDescent="0.35">
      <c r="A4110" t="s">
        <v>14</v>
      </c>
      <c r="B4110" s="75" t="str">
        <f t="shared" si="56"/>
        <v>Year ending September 2013</v>
      </c>
      <c r="C4110" t="s">
        <v>140</v>
      </c>
      <c r="D4110" t="s">
        <v>61</v>
      </c>
      <c r="E4110" t="s">
        <v>127</v>
      </c>
      <c r="F4110" t="s">
        <v>99</v>
      </c>
      <c r="G4110" t="s">
        <v>80</v>
      </c>
      <c r="H4110" t="s">
        <v>7</v>
      </c>
      <c r="I4110">
        <v>3</v>
      </c>
    </row>
    <row r="4111" spans="1:9" x14ac:dyDescent="0.35">
      <c r="A4111" t="s">
        <v>14</v>
      </c>
      <c r="B4111" s="75" t="str">
        <f t="shared" si="56"/>
        <v>Year ending September 2014</v>
      </c>
      <c r="C4111" t="s">
        <v>142</v>
      </c>
      <c r="D4111" t="s">
        <v>19</v>
      </c>
      <c r="E4111" t="s">
        <v>78</v>
      </c>
      <c r="F4111" t="s">
        <v>79</v>
      </c>
      <c r="G4111" t="s">
        <v>80</v>
      </c>
      <c r="H4111" t="s">
        <v>4</v>
      </c>
      <c r="I4111">
        <v>6</v>
      </c>
    </row>
    <row r="4112" spans="1:9" x14ac:dyDescent="0.35">
      <c r="A4112" t="s">
        <v>14</v>
      </c>
      <c r="B4112" s="75" t="str">
        <f t="shared" si="56"/>
        <v>Year ending September 2014</v>
      </c>
      <c r="C4112" t="s">
        <v>142</v>
      </c>
      <c r="D4112" t="s">
        <v>19</v>
      </c>
      <c r="E4112" t="s">
        <v>78</v>
      </c>
      <c r="F4112" t="s">
        <v>79</v>
      </c>
      <c r="G4112" t="s">
        <v>80</v>
      </c>
      <c r="H4112" t="s">
        <v>5</v>
      </c>
      <c r="I4112">
        <v>10</v>
      </c>
    </row>
    <row r="4113" spans="1:9" x14ac:dyDescent="0.35">
      <c r="A4113" t="s">
        <v>14</v>
      </c>
      <c r="B4113" s="75" t="str">
        <f t="shared" si="56"/>
        <v>Year ending September 2014</v>
      </c>
      <c r="C4113" t="s">
        <v>142</v>
      </c>
      <c r="D4113" t="s">
        <v>19</v>
      </c>
      <c r="E4113" t="s">
        <v>78</v>
      </c>
      <c r="F4113" t="s">
        <v>79</v>
      </c>
      <c r="G4113" t="s">
        <v>80</v>
      </c>
      <c r="H4113" t="s">
        <v>81</v>
      </c>
      <c r="I4113">
        <v>7</v>
      </c>
    </row>
    <row r="4114" spans="1:9" x14ac:dyDescent="0.35">
      <c r="A4114" t="s">
        <v>14</v>
      </c>
      <c r="B4114" s="75" t="str">
        <f t="shared" si="56"/>
        <v>Year ending September 2014</v>
      </c>
      <c r="C4114" t="s">
        <v>142</v>
      </c>
      <c r="D4114" t="s">
        <v>19</v>
      </c>
      <c r="E4114" t="s">
        <v>78</v>
      </c>
      <c r="F4114" t="s">
        <v>79</v>
      </c>
      <c r="G4114" t="s">
        <v>80</v>
      </c>
      <c r="H4114" t="s">
        <v>3</v>
      </c>
      <c r="I4114">
        <v>56</v>
      </c>
    </row>
    <row r="4115" spans="1:9" x14ac:dyDescent="0.35">
      <c r="A4115" t="s">
        <v>14</v>
      </c>
      <c r="B4115" s="75" t="str">
        <f t="shared" si="56"/>
        <v>Year ending September 2014</v>
      </c>
      <c r="C4115" t="s">
        <v>142</v>
      </c>
      <c r="D4115" t="s">
        <v>19</v>
      </c>
      <c r="E4115" t="s">
        <v>78</v>
      </c>
      <c r="F4115" t="s">
        <v>79</v>
      </c>
      <c r="G4115" t="s">
        <v>80</v>
      </c>
      <c r="H4115" t="s">
        <v>10</v>
      </c>
      <c r="I4115">
        <v>4</v>
      </c>
    </row>
    <row r="4116" spans="1:9" x14ac:dyDescent="0.35">
      <c r="A4116" t="s">
        <v>14</v>
      </c>
      <c r="B4116" s="75" t="str">
        <f t="shared" si="56"/>
        <v>Year ending September 2014</v>
      </c>
      <c r="C4116" t="s">
        <v>142</v>
      </c>
      <c r="D4116" t="s">
        <v>19</v>
      </c>
      <c r="E4116" t="s">
        <v>78</v>
      </c>
      <c r="F4116" t="s">
        <v>79</v>
      </c>
      <c r="G4116" t="s">
        <v>80</v>
      </c>
      <c r="H4116" t="s">
        <v>8</v>
      </c>
      <c r="I4116">
        <v>4</v>
      </c>
    </row>
    <row r="4117" spans="1:9" x14ac:dyDescent="0.35">
      <c r="A4117" t="s">
        <v>14</v>
      </c>
      <c r="B4117" s="75" t="str">
        <f t="shared" si="56"/>
        <v>Year ending September 2014</v>
      </c>
      <c r="C4117" t="s">
        <v>142</v>
      </c>
      <c r="D4117" t="s">
        <v>19</v>
      </c>
      <c r="E4117" t="s">
        <v>78</v>
      </c>
      <c r="F4117" t="s">
        <v>79</v>
      </c>
      <c r="G4117" t="s">
        <v>80</v>
      </c>
      <c r="H4117" t="s">
        <v>6</v>
      </c>
      <c r="I4117">
        <v>19</v>
      </c>
    </row>
    <row r="4118" spans="1:9" x14ac:dyDescent="0.35">
      <c r="A4118" t="s">
        <v>14</v>
      </c>
      <c r="B4118" s="75" t="str">
        <f t="shared" si="56"/>
        <v>Year ending September 2014</v>
      </c>
      <c r="C4118" t="s">
        <v>142</v>
      </c>
      <c r="D4118" t="s">
        <v>19</v>
      </c>
      <c r="E4118" t="s">
        <v>78</v>
      </c>
      <c r="F4118" t="s">
        <v>79</v>
      </c>
      <c r="G4118" t="s">
        <v>80</v>
      </c>
      <c r="H4118" t="s">
        <v>7</v>
      </c>
      <c r="I4118">
        <v>7</v>
      </c>
    </row>
    <row r="4119" spans="1:9" x14ac:dyDescent="0.35">
      <c r="A4119" t="s">
        <v>14</v>
      </c>
      <c r="B4119" s="75" t="str">
        <f t="shared" si="56"/>
        <v>Year ending September 2014</v>
      </c>
      <c r="C4119" t="s">
        <v>142</v>
      </c>
      <c r="D4119" t="s">
        <v>20</v>
      </c>
      <c r="E4119" t="s">
        <v>82</v>
      </c>
      <c r="F4119" t="s">
        <v>79</v>
      </c>
      <c r="G4119" t="s">
        <v>83</v>
      </c>
      <c r="H4119" t="s">
        <v>4</v>
      </c>
      <c r="I4119">
        <v>4</v>
      </c>
    </row>
    <row r="4120" spans="1:9" x14ac:dyDescent="0.35">
      <c r="A4120" t="s">
        <v>14</v>
      </c>
      <c r="B4120" s="75" t="str">
        <f t="shared" si="56"/>
        <v>Year ending September 2014</v>
      </c>
      <c r="C4120" t="s">
        <v>142</v>
      </c>
      <c r="D4120" t="s">
        <v>20</v>
      </c>
      <c r="E4120" t="s">
        <v>82</v>
      </c>
      <c r="F4120" t="s">
        <v>79</v>
      </c>
      <c r="G4120" t="s">
        <v>83</v>
      </c>
      <c r="H4120" t="s">
        <v>5</v>
      </c>
      <c r="I4120">
        <v>5</v>
      </c>
    </row>
    <row r="4121" spans="1:9" x14ac:dyDescent="0.35">
      <c r="A4121" t="s">
        <v>14</v>
      </c>
      <c r="B4121" s="75" t="str">
        <f t="shared" si="56"/>
        <v>Year ending September 2014</v>
      </c>
      <c r="C4121" t="s">
        <v>142</v>
      </c>
      <c r="D4121" t="s">
        <v>20</v>
      </c>
      <c r="E4121" t="s">
        <v>82</v>
      </c>
      <c r="F4121" t="s">
        <v>79</v>
      </c>
      <c r="G4121" t="s">
        <v>83</v>
      </c>
      <c r="H4121" t="s">
        <v>81</v>
      </c>
      <c r="I4121">
        <v>7</v>
      </c>
    </row>
    <row r="4122" spans="1:9" x14ac:dyDescent="0.35">
      <c r="A4122" t="s">
        <v>14</v>
      </c>
      <c r="B4122" s="75" t="str">
        <f t="shared" si="56"/>
        <v>Year ending September 2014</v>
      </c>
      <c r="C4122" t="s">
        <v>142</v>
      </c>
      <c r="D4122" t="s">
        <v>20</v>
      </c>
      <c r="E4122" t="s">
        <v>82</v>
      </c>
      <c r="F4122" t="s">
        <v>79</v>
      </c>
      <c r="G4122" t="s">
        <v>83</v>
      </c>
      <c r="H4122" t="s">
        <v>3</v>
      </c>
      <c r="I4122">
        <v>64</v>
      </c>
    </row>
    <row r="4123" spans="1:9" x14ac:dyDescent="0.35">
      <c r="A4123" t="s">
        <v>14</v>
      </c>
      <c r="B4123" s="75" t="str">
        <f t="shared" si="56"/>
        <v>Year ending September 2014</v>
      </c>
      <c r="C4123" t="s">
        <v>142</v>
      </c>
      <c r="D4123" t="s">
        <v>20</v>
      </c>
      <c r="E4123" t="s">
        <v>82</v>
      </c>
      <c r="F4123" t="s">
        <v>79</v>
      </c>
      <c r="G4123" t="s">
        <v>83</v>
      </c>
      <c r="H4123" t="s">
        <v>10</v>
      </c>
      <c r="I4123">
        <v>10</v>
      </c>
    </row>
    <row r="4124" spans="1:9" x14ac:dyDescent="0.35">
      <c r="A4124" t="s">
        <v>14</v>
      </c>
      <c r="B4124" s="75" t="str">
        <f t="shared" si="56"/>
        <v>Year ending September 2014</v>
      </c>
      <c r="C4124" t="s">
        <v>142</v>
      </c>
      <c r="D4124" t="s">
        <v>20</v>
      </c>
      <c r="E4124" t="s">
        <v>82</v>
      </c>
      <c r="F4124" t="s">
        <v>79</v>
      </c>
      <c r="G4124" t="s">
        <v>83</v>
      </c>
      <c r="H4124" t="s">
        <v>8</v>
      </c>
      <c r="I4124">
        <v>3</v>
      </c>
    </row>
    <row r="4125" spans="1:9" x14ac:dyDescent="0.35">
      <c r="A4125" t="s">
        <v>14</v>
      </c>
      <c r="B4125" s="75" t="str">
        <f t="shared" si="56"/>
        <v>Year ending September 2014</v>
      </c>
      <c r="C4125" t="s">
        <v>142</v>
      </c>
      <c r="D4125" t="s">
        <v>20</v>
      </c>
      <c r="E4125" t="s">
        <v>82</v>
      </c>
      <c r="F4125" t="s">
        <v>79</v>
      </c>
      <c r="G4125" t="s">
        <v>83</v>
      </c>
      <c r="H4125" t="s">
        <v>6</v>
      </c>
      <c r="I4125">
        <v>16</v>
      </c>
    </row>
    <row r="4126" spans="1:9" x14ac:dyDescent="0.35">
      <c r="A4126" t="s">
        <v>14</v>
      </c>
      <c r="B4126" s="75" t="str">
        <f t="shared" si="56"/>
        <v>Year ending September 2014</v>
      </c>
      <c r="C4126" t="s">
        <v>142</v>
      </c>
      <c r="D4126" t="s">
        <v>20</v>
      </c>
      <c r="E4126" t="s">
        <v>82</v>
      </c>
      <c r="F4126" t="s">
        <v>79</v>
      </c>
      <c r="G4126" t="s">
        <v>83</v>
      </c>
      <c r="H4126" t="s">
        <v>7</v>
      </c>
      <c r="I4126">
        <v>7</v>
      </c>
    </row>
    <row r="4127" spans="1:9" x14ac:dyDescent="0.35">
      <c r="A4127" t="s">
        <v>14</v>
      </c>
      <c r="B4127" s="75" t="str">
        <f t="shared" si="56"/>
        <v>Year ending September 2014</v>
      </c>
      <c r="C4127" t="s">
        <v>142</v>
      </c>
      <c r="D4127" t="s">
        <v>21</v>
      </c>
      <c r="E4127" t="s">
        <v>84</v>
      </c>
      <c r="F4127" t="s">
        <v>79</v>
      </c>
      <c r="G4127" t="s">
        <v>80</v>
      </c>
      <c r="H4127" t="s">
        <v>4</v>
      </c>
      <c r="I4127">
        <v>3</v>
      </c>
    </row>
    <row r="4128" spans="1:9" x14ac:dyDescent="0.35">
      <c r="A4128" t="s">
        <v>14</v>
      </c>
      <c r="B4128" s="75" t="str">
        <f t="shared" si="56"/>
        <v>Year ending September 2014</v>
      </c>
      <c r="C4128" t="s">
        <v>142</v>
      </c>
      <c r="D4128" t="s">
        <v>21</v>
      </c>
      <c r="E4128" t="s">
        <v>84</v>
      </c>
      <c r="F4128" t="s">
        <v>79</v>
      </c>
      <c r="G4128" t="s">
        <v>80</v>
      </c>
      <c r="H4128" t="s">
        <v>5</v>
      </c>
      <c r="I4128">
        <v>3</v>
      </c>
    </row>
    <row r="4129" spans="1:9" x14ac:dyDescent="0.35">
      <c r="A4129" t="s">
        <v>14</v>
      </c>
      <c r="B4129" s="75" t="str">
        <f t="shared" si="56"/>
        <v>Year ending September 2014</v>
      </c>
      <c r="C4129" t="s">
        <v>142</v>
      </c>
      <c r="D4129" t="s">
        <v>21</v>
      </c>
      <c r="E4129" t="s">
        <v>84</v>
      </c>
      <c r="F4129" t="s">
        <v>79</v>
      </c>
      <c r="G4129" t="s">
        <v>80</v>
      </c>
      <c r="H4129" t="s">
        <v>81</v>
      </c>
      <c r="I4129">
        <v>1</v>
      </c>
    </row>
    <row r="4130" spans="1:9" x14ac:dyDescent="0.35">
      <c r="A4130" t="s">
        <v>14</v>
      </c>
      <c r="B4130" s="75" t="str">
        <f t="shared" si="56"/>
        <v>Year ending September 2014</v>
      </c>
      <c r="C4130" t="s">
        <v>142</v>
      </c>
      <c r="D4130" t="s">
        <v>21</v>
      </c>
      <c r="E4130" t="s">
        <v>84</v>
      </c>
      <c r="F4130" t="s">
        <v>79</v>
      </c>
      <c r="G4130" t="s">
        <v>80</v>
      </c>
      <c r="H4130" t="s">
        <v>3</v>
      </c>
      <c r="I4130">
        <v>51</v>
      </c>
    </row>
    <row r="4131" spans="1:9" x14ac:dyDescent="0.35">
      <c r="A4131" t="s">
        <v>14</v>
      </c>
      <c r="B4131" s="75" t="str">
        <f t="shared" si="56"/>
        <v>Year ending September 2014</v>
      </c>
      <c r="C4131" t="s">
        <v>142</v>
      </c>
      <c r="D4131" t="s">
        <v>21</v>
      </c>
      <c r="E4131" t="s">
        <v>84</v>
      </c>
      <c r="F4131" t="s">
        <v>79</v>
      </c>
      <c r="G4131" t="s">
        <v>80</v>
      </c>
      <c r="H4131" t="s">
        <v>10</v>
      </c>
      <c r="I4131">
        <v>4</v>
      </c>
    </row>
    <row r="4132" spans="1:9" x14ac:dyDescent="0.35">
      <c r="A4132" t="s">
        <v>14</v>
      </c>
      <c r="B4132" s="75" t="str">
        <f t="shared" si="56"/>
        <v>Year ending September 2014</v>
      </c>
      <c r="C4132" t="s">
        <v>142</v>
      </c>
      <c r="D4132" t="s">
        <v>21</v>
      </c>
      <c r="E4132" t="s">
        <v>84</v>
      </c>
      <c r="F4132" t="s">
        <v>79</v>
      </c>
      <c r="G4132" t="s">
        <v>80</v>
      </c>
      <c r="H4132" t="s">
        <v>8</v>
      </c>
      <c r="I4132">
        <v>1</v>
      </c>
    </row>
    <row r="4133" spans="1:9" x14ac:dyDescent="0.35">
      <c r="A4133" t="s">
        <v>14</v>
      </c>
      <c r="B4133" s="75" t="str">
        <f t="shared" si="56"/>
        <v>Year ending September 2014</v>
      </c>
      <c r="C4133" t="s">
        <v>142</v>
      </c>
      <c r="D4133" t="s">
        <v>21</v>
      </c>
      <c r="E4133" t="s">
        <v>84</v>
      </c>
      <c r="F4133" t="s">
        <v>79</v>
      </c>
      <c r="G4133" t="s">
        <v>80</v>
      </c>
      <c r="H4133" t="s">
        <v>6</v>
      </c>
      <c r="I4133">
        <v>26</v>
      </c>
    </row>
    <row r="4134" spans="1:9" x14ac:dyDescent="0.35">
      <c r="A4134" t="s">
        <v>14</v>
      </c>
      <c r="B4134" s="75" t="str">
        <f t="shared" si="56"/>
        <v>Year ending September 2014</v>
      </c>
      <c r="C4134" t="s">
        <v>142</v>
      </c>
      <c r="D4134" t="s">
        <v>21</v>
      </c>
      <c r="E4134" t="s">
        <v>84</v>
      </c>
      <c r="F4134" t="s">
        <v>79</v>
      </c>
      <c r="G4134" t="s">
        <v>80</v>
      </c>
      <c r="H4134" t="s">
        <v>7</v>
      </c>
      <c r="I4134">
        <v>7</v>
      </c>
    </row>
    <row r="4135" spans="1:9" x14ac:dyDescent="0.35">
      <c r="A4135" t="s">
        <v>14</v>
      </c>
      <c r="B4135" s="75" t="str">
        <f t="shared" si="56"/>
        <v>Year ending September 2014</v>
      </c>
      <c r="C4135" t="s">
        <v>142</v>
      </c>
      <c r="D4135" t="s">
        <v>22</v>
      </c>
      <c r="E4135" t="s">
        <v>85</v>
      </c>
      <c r="F4135" t="s">
        <v>79</v>
      </c>
      <c r="G4135" t="s">
        <v>83</v>
      </c>
      <c r="H4135" t="s">
        <v>4</v>
      </c>
      <c r="I4135">
        <v>7</v>
      </c>
    </row>
    <row r="4136" spans="1:9" x14ac:dyDescent="0.35">
      <c r="A4136" t="s">
        <v>14</v>
      </c>
      <c r="B4136" s="75" t="str">
        <f t="shared" si="56"/>
        <v>Year ending September 2014</v>
      </c>
      <c r="C4136" t="s">
        <v>142</v>
      </c>
      <c r="D4136" t="s">
        <v>22</v>
      </c>
      <c r="E4136" t="s">
        <v>85</v>
      </c>
      <c r="F4136" t="s">
        <v>79</v>
      </c>
      <c r="G4136" t="s">
        <v>83</v>
      </c>
      <c r="H4136" t="s">
        <v>5</v>
      </c>
      <c r="I4136">
        <v>2</v>
      </c>
    </row>
    <row r="4137" spans="1:9" x14ac:dyDescent="0.35">
      <c r="A4137" t="s">
        <v>14</v>
      </c>
      <c r="B4137" s="75" t="str">
        <f t="shared" si="56"/>
        <v>Year ending September 2014</v>
      </c>
      <c r="C4137" t="s">
        <v>142</v>
      </c>
      <c r="D4137" t="s">
        <v>22</v>
      </c>
      <c r="E4137" t="s">
        <v>85</v>
      </c>
      <c r="F4137" t="s">
        <v>79</v>
      </c>
      <c r="G4137" t="s">
        <v>83</v>
      </c>
      <c r="H4137" t="s">
        <v>3</v>
      </c>
      <c r="I4137">
        <v>48</v>
      </c>
    </row>
    <row r="4138" spans="1:9" x14ac:dyDescent="0.35">
      <c r="A4138" t="s">
        <v>14</v>
      </c>
      <c r="B4138" s="75" t="str">
        <f t="shared" si="56"/>
        <v>Year ending September 2014</v>
      </c>
      <c r="C4138" t="s">
        <v>142</v>
      </c>
      <c r="D4138" t="s">
        <v>22</v>
      </c>
      <c r="E4138" t="s">
        <v>85</v>
      </c>
      <c r="F4138" t="s">
        <v>79</v>
      </c>
      <c r="G4138" t="s">
        <v>83</v>
      </c>
      <c r="H4138" t="s">
        <v>10</v>
      </c>
      <c r="I4138">
        <v>8</v>
      </c>
    </row>
    <row r="4139" spans="1:9" x14ac:dyDescent="0.35">
      <c r="A4139" t="s">
        <v>14</v>
      </c>
      <c r="B4139" s="75" t="str">
        <f t="shared" si="56"/>
        <v>Year ending September 2014</v>
      </c>
      <c r="C4139" t="s">
        <v>142</v>
      </c>
      <c r="D4139" t="s">
        <v>22</v>
      </c>
      <c r="E4139" t="s">
        <v>85</v>
      </c>
      <c r="F4139" t="s">
        <v>79</v>
      </c>
      <c r="G4139" t="s">
        <v>83</v>
      </c>
      <c r="H4139" t="s">
        <v>6</v>
      </c>
      <c r="I4139">
        <v>16</v>
      </c>
    </row>
    <row r="4140" spans="1:9" x14ac:dyDescent="0.35">
      <c r="A4140" t="s">
        <v>14</v>
      </c>
      <c r="B4140" s="75" t="str">
        <f t="shared" si="56"/>
        <v>Year ending September 2014</v>
      </c>
      <c r="C4140" t="s">
        <v>142</v>
      </c>
      <c r="D4140" t="s">
        <v>22</v>
      </c>
      <c r="E4140" t="s">
        <v>85</v>
      </c>
      <c r="F4140" t="s">
        <v>79</v>
      </c>
      <c r="G4140" t="s">
        <v>83</v>
      </c>
      <c r="H4140" t="s">
        <v>7</v>
      </c>
      <c r="I4140">
        <v>6</v>
      </c>
    </row>
    <row r="4141" spans="1:9" x14ac:dyDescent="0.35">
      <c r="A4141" t="s">
        <v>14</v>
      </c>
      <c r="B4141" s="75" t="str">
        <f t="shared" si="56"/>
        <v>Year ending September 2014</v>
      </c>
      <c r="C4141" t="s">
        <v>142</v>
      </c>
      <c r="D4141" t="s">
        <v>23</v>
      </c>
      <c r="E4141" t="s">
        <v>86</v>
      </c>
      <c r="F4141" t="s">
        <v>79</v>
      </c>
      <c r="G4141" t="s">
        <v>87</v>
      </c>
      <c r="H4141" t="s">
        <v>4</v>
      </c>
      <c r="I4141">
        <v>3</v>
      </c>
    </row>
    <row r="4142" spans="1:9" x14ac:dyDescent="0.35">
      <c r="A4142" t="s">
        <v>14</v>
      </c>
      <c r="B4142" s="75" t="str">
        <f t="shared" si="56"/>
        <v>Year ending September 2014</v>
      </c>
      <c r="C4142" t="s">
        <v>142</v>
      </c>
      <c r="D4142" t="s">
        <v>23</v>
      </c>
      <c r="E4142" t="s">
        <v>86</v>
      </c>
      <c r="F4142" t="s">
        <v>79</v>
      </c>
      <c r="G4142" t="s">
        <v>87</v>
      </c>
      <c r="H4142" t="s">
        <v>81</v>
      </c>
      <c r="I4142">
        <v>3</v>
      </c>
    </row>
    <row r="4143" spans="1:9" x14ac:dyDescent="0.35">
      <c r="A4143" t="s">
        <v>14</v>
      </c>
      <c r="B4143" s="75" t="str">
        <f t="shared" si="56"/>
        <v>Year ending September 2014</v>
      </c>
      <c r="C4143" t="s">
        <v>142</v>
      </c>
      <c r="D4143" t="s">
        <v>23</v>
      </c>
      <c r="E4143" t="s">
        <v>86</v>
      </c>
      <c r="F4143" t="s">
        <v>79</v>
      </c>
      <c r="G4143" t="s">
        <v>87</v>
      </c>
      <c r="H4143" t="s">
        <v>3</v>
      </c>
      <c r="I4143">
        <v>46</v>
      </c>
    </row>
    <row r="4144" spans="1:9" x14ac:dyDescent="0.35">
      <c r="A4144" t="s">
        <v>14</v>
      </c>
      <c r="B4144" s="75" t="str">
        <f t="shared" si="56"/>
        <v>Year ending September 2014</v>
      </c>
      <c r="C4144" t="s">
        <v>142</v>
      </c>
      <c r="D4144" t="s">
        <v>23</v>
      </c>
      <c r="E4144" t="s">
        <v>86</v>
      </c>
      <c r="F4144" t="s">
        <v>79</v>
      </c>
      <c r="G4144" t="s">
        <v>87</v>
      </c>
      <c r="H4144" t="s">
        <v>10</v>
      </c>
      <c r="I4144">
        <v>8</v>
      </c>
    </row>
    <row r="4145" spans="1:9" x14ac:dyDescent="0.35">
      <c r="A4145" t="s">
        <v>14</v>
      </c>
      <c r="B4145" s="75" t="str">
        <f t="shared" si="56"/>
        <v>Year ending September 2014</v>
      </c>
      <c r="C4145" t="s">
        <v>142</v>
      </c>
      <c r="D4145" t="s">
        <v>23</v>
      </c>
      <c r="E4145" t="s">
        <v>86</v>
      </c>
      <c r="F4145" t="s">
        <v>79</v>
      </c>
      <c r="G4145" t="s">
        <v>87</v>
      </c>
      <c r="H4145" t="s">
        <v>6</v>
      </c>
      <c r="I4145">
        <v>8</v>
      </c>
    </row>
    <row r="4146" spans="1:9" x14ac:dyDescent="0.35">
      <c r="A4146" t="s">
        <v>14</v>
      </c>
      <c r="B4146" s="75" t="str">
        <f t="shared" si="56"/>
        <v>Year ending September 2014</v>
      </c>
      <c r="C4146" t="s">
        <v>142</v>
      </c>
      <c r="D4146" t="s">
        <v>23</v>
      </c>
      <c r="E4146" t="s">
        <v>86</v>
      </c>
      <c r="F4146" t="s">
        <v>79</v>
      </c>
      <c r="G4146" t="s">
        <v>87</v>
      </c>
      <c r="H4146" t="s">
        <v>7</v>
      </c>
      <c r="I4146">
        <v>4</v>
      </c>
    </row>
    <row r="4147" spans="1:9" x14ac:dyDescent="0.35">
      <c r="A4147" t="s">
        <v>14</v>
      </c>
      <c r="B4147" s="75" t="str">
        <f t="shared" si="56"/>
        <v>Year ending September 2014</v>
      </c>
      <c r="C4147" t="s">
        <v>142</v>
      </c>
      <c r="D4147" t="s">
        <v>24</v>
      </c>
      <c r="E4147" t="s">
        <v>88</v>
      </c>
      <c r="F4147" t="s">
        <v>79</v>
      </c>
      <c r="G4147" t="s">
        <v>83</v>
      </c>
      <c r="H4147" t="s">
        <v>4</v>
      </c>
      <c r="I4147">
        <v>10</v>
      </c>
    </row>
    <row r="4148" spans="1:9" x14ac:dyDescent="0.35">
      <c r="A4148" t="s">
        <v>14</v>
      </c>
      <c r="B4148" s="75" t="str">
        <f t="shared" si="56"/>
        <v>Year ending September 2014</v>
      </c>
      <c r="C4148" t="s">
        <v>142</v>
      </c>
      <c r="D4148" t="s">
        <v>24</v>
      </c>
      <c r="E4148" t="s">
        <v>88</v>
      </c>
      <c r="F4148" t="s">
        <v>79</v>
      </c>
      <c r="G4148" t="s">
        <v>83</v>
      </c>
      <c r="H4148" t="s">
        <v>5</v>
      </c>
      <c r="I4148">
        <v>4</v>
      </c>
    </row>
    <row r="4149" spans="1:9" x14ac:dyDescent="0.35">
      <c r="A4149" t="s">
        <v>14</v>
      </c>
      <c r="B4149" s="75" t="str">
        <f t="shared" si="56"/>
        <v>Year ending September 2014</v>
      </c>
      <c r="C4149" t="s">
        <v>142</v>
      </c>
      <c r="D4149" t="s">
        <v>24</v>
      </c>
      <c r="E4149" t="s">
        <v>88</v>
      </c>
      <c r="F4149" t="s">
        <v>79</v>
      </c>
      <c r="G4149" t="s">
        <v>83</v>
      </c>
      <c r="H4149" t="s">
        <v>81</v>
      </c>
      <c r="I4149">
        <v>1</v>
      </c>
    </row>
    <row r="4150" spans="1:9" x14ac:dyDescent="0.35">
      <c r="A4150" t="s">
        <v>14</v>
      </c>
      <c r="B4150" s="75" t="str">
        <f t="shared" si="56"/>
        <v>Year ending September 2014</v>
      </c>
      <c r="C4150" t="s">
        <v>142</v>
      </c>
      <c r="D4150" t="s">
        <v>24</v>
      </c>
      <c r="E4150" t="s">
        <v>88</v>
      </c>
      <c r="F4150" t="s">
        <v>79</v>
      </c>
      <c r="G4150" t="s">
        <v>83</v>
      </c>
      <c r="H4150" t="s">
        <v>3</v>
      </c>
      <c r="I4150">
        <v>82</v>
      </c>
    </row>
    <row r="4151" spans="1:9" x14ac:dyDescent="0.35">
      <c r="A4151" t="s">
        <v>14</v>
      </c>
      <c r="B4151" s="75" t="str">
        <f t="shared" si="56"/>
        <v>Year ending September 2014</v>
      </c>
      <c r="C4151" t="s">
        <v>142</v>
      </c>
      <c r="D4151" t="s">
        <v>24</v>
      </c>
      <c r="E4151" t="s">
        <v>88</v>
      </c>
      <c r="F4151" t="s">
        <v>79</v>
      </c>
      <c r="G4151" t="s">
        <v>83</v>
      </c>
      <c r="H4151" t="s">
        <v>10</v>
      </c>
      <c r="I4151">
        <v>1</v>
      </c>
    </row>
    <row r="4152" spans="1:9" x14ac:dyDescent="0.35">
      <c r="A4152" t="s">
        <v>14</v>
      </c>
      <c r="B4152" s="75" t="str">
        <f t="shared" si="56"/>
        <v>Year ending September 2014</v>
      </c>
      <c r="C4152" t="s">
        <v>142</v>
      </c>
      <c r="D4152" t="s">
        <v>24</v>
      </c>
      <c r="E4152" t="s">
        <v>88</v>
      </c>
      <c r="F4152" t="s">
        <v>79</v>
      </c>
      <c r="G4152" t="s">
        <v>83</v>
      </c>
      <c r="H4152" t="s">
        <v>8</v>
      </c>
      <c r="I4152">
        <v>1</v>
      </c>
    </row>
    <row r="4153" spans="1:9" x14ac:dyDescent="0.35">
      <c r="A4153" t="s">
        <v>14</v>
      </c>
      <c r="B4153" s="75" t="str">
        <f t="shared" si="56"/>
        <v>Year ending September 2014</v>
      </c>
      <c r="C4153" t="s">
        <v>142</v>
      </c>
      <c r="D4153" t="s">
        <v>24</v>
      </c>
      <c r="E4153" t="s">
        <v>88</v>
      </c>
      <c r="F4153" t="s">
        <v>79</v>
      </c>
      <c r="G4153" t="s">
        <v>83</v>
      </c>
      <c r="H4153" t="s">
        <v>6</v>
      </c>
      <c r="I4153">
        <v>20</v>
      </c>
    </row>
    <row r="4154" spans="1:9" x14ac:dyDescent="0.35">
      <c r="A4154" t="s">
        <v>14</v>
      </c>
      <c r="B4154" s="75" t="str">
        <f t="shared" si="56"/>
        <v>Year ending September 2014</v>
      </c>
      <c r="C4154" t="s">
        <v>142</v>
      </c>
      <c r="D4154" t="s">
        <v>24</v>
      </c>
      <c r="E4154" t="s">
        <v>88</v>
      </c>
      <c r="F4154" t="s">
        <v>79</v>
      </c>
      <c r="G4154" t="s">
        <v>83</v>
      </c>
      <c r="H4154" t="s">
        <v>7</v>
      </c>
      <c r="I4154">
        <v>1</v>
      </c>
    </row>
    <row r="4155" spans="1:9" x14ac:dyDescent="0.35">
      <c r="A4155" t="s">
        <v>14</v>
      </c>
      <c r="B4155" s="75" t="str">
        <f t="shared" si="56"/>
        <v>Year ending September 2014</v>
      </c>
      <c r="C4155" t="s">
        <v>142</v>
      </c>
      <c r="D4155" t="s">
        <v>25</v>
      </c>
      <c r="E4155" t="s">
        <v>89</v>
      </c>
      <c r="F4155" t="s">
        <v>79</v>
      </c>
      <c r="G4155" t="s">
        <v>80</v>
      </c>
      <c r="H4155" t="s">
        <v>4</v>
      </c>
      <c r="I4155">
        <v>1</v>
      </c>
    </row>
    <row r="4156" spans="1:9" x14ac:dyDescent="0.35">
      <c r="A4156" t="s">
        <v>14</v>
      </c>
      <c r="B4156" s="75" t="str">
        <f t="shared" si="56"/>
        <v>Year ending September 2014</v>
      </c>
      <c r="C4156" t="s">
        <v>142</v>
      </c>
      <c r="D4156" t="s">
        <v>25</v>
      </c>
      <c r="E4156" t="s">
        <v>89</v>
      </c>
      <c r="F4156" t="s">
        <v>79</v>
      </c>
      <c r="G4156" t="s">
        <v>80</v>
      </c>
      <c r="H4156" t="s">
        <v>5</v>
      </c>
      <c r="I4156">
        <v>3</v>
      </c>
    </row>
    <row r="4157" spans="1:9" x14ac:dyDescent="0.35">
      <c r="A4157" t="s">
        <v>14</v>
      </c>
      <c r="B4157" s="75" t="str">
        <f t="shared" si="56"/>
        <v>Year ending September 2014</v>
      </c>
      <c r="C4157" t="s">
        <v>142</v>
      </c>
      <c r="D4157" t="s">
        <v>25</v>
      </c>
      <c r="E4157" t="s">
        <v>89</v>
      </c>
      <c r="F4157" t="s">
        <v>79</v>
      </c>
      <c r="G4157" t="s">
        <v>80</v>
      </c>
      <c r="H4157" t="s">
        <v>81</v>
      </c>
      <c r="I4157">
        <v>1</v>
      </c>
    </row>
    <row r="4158" spans="1:9" x14ac:dyDescent="0.35">
      <c r="A4158" t="s">
        <v>14</v>
      </c>
      <c r="B4158" s="75" t="str">
        <f t="shared" si="56"/>
        <v>Year ending September 2014</v>
      </c>
      <c r="C4158" t="s">
        <v>142</v>
      </c>
      <c r="D4158" t="s">
        <v>25</v>
      </c>
      <c r="E4158" t="s">
        <v>89</v>
      </c>
      <c r="F4158" t="s">
        <v>79</v>
      </c>
      <c r="G4158" t="s">
        <v>80</v>
      </c>
      <c r="H4158" t="s">
        <v>3</v>
      </c>
      <c r="I4158">
        <v>45</v>
      </c>
    </row>
    <row r="4159" spans="1:9" x14ac:dyDescent="0.35">
      <c r="A4159" t="s">
        <v>14</v>
      </c>
      <c r="B4159" s="75" t="str">
        <f t="shared" si="56"/>
        <v>Year ending September 2014</v>
      </c>
      <c r="C4159" t="s">
        <v>142</v>
      </c>
      <c r="D4159" t="s">
        <v>25</v>
      </c>
      <c r="E4159" t="s">
        <v>89</v>
      </c>
      <c r="F4159" t="s">
        <v>79</v>
      </c>
      <c r="G4159" t="s">
        <v>80</v>
      </c>
      <c r="H4159" t="s">
        <v>8</v>
      </c>
      <c r="I4159">
        <v>1</v>
      </c>
    </row>
    <row r="4160" spans="1:9" x14ac:dyDescent="0.35">
      <c r="A4160" t="s">
        <v>14</v>
      </c>
      <c r="B4160" s="75" t="str">
        <f t="shared" si="56"/>
        <v>Year ending September 2014</v>
      </c>
      <c r="C4160" t="s">
        <v>142</v>
      </c>
      <c r="D4160" t="s">
        <v>25</v>
      </c>
      <c r="E4160" t="s">
        <v>89</v>
      </c>
      <c r="F4160" t="s">
        <v>79</v>
      </c>
      <c r="G4160" t="s">
        <v>80</v>
      </c>
      <c r="H4160" t="s">
        <v>6</v>
      </c>
      <c r="I4160">
        <v>7</v>
      </c>
    </row>
    <row r="4161" spans="1:9" x14ac:dyDescent="0.35">
      <c r="A4161" t="s">
        <v>14</v>
      </c>
      <c r="B4161" s="75" t="str">
        <f t="shared" si="56"/>
        <v>Year ending September 2014</v>
      </c>
      <c r="C4161" t="s">
        <v>142</v>
      </c>
      <c r="D4161" t="s">
        <v>25</v>
      </c>
      <c r="E4161" t="s">
        <v>89</v>
      </c>
      <c r="F4161" t="s">
        <v>79</v>
      </c>
      <c r="G4161" t="s">
        <v>80</v>
      </c>
      <c r="H4161" t="s">
        <v>7</v>
      </c>
      <c r="I4161">
        <v>1</v>
      </c>
    </row>
    <row r="4162" spans="1:9" x14ac:dyDescent="0.35">
      <c r="A4162" t="s">
        <v>14</v>
      </c>
      <c r="B4162" s="75" t="str">
        <f t="shared" ref="B4162:B4225" si="57">IF(OR(C4162="2009/10 Jan, Feb, Mar",C4162="2010/11 Apr, May, Jun",C4162="2010/11 Jul, Aug, Sep",C4162="2009/10 Oct, Nov, Dec"),"Year ending September 2010",IF(OR(C4162="2010/11 Jan, Feb, Mar",C4162="2011/12 Apr, May, Jun",C4162="2011/12 Jul, Aug, Sep",C4162="2010/11 Oct, Nov, Dec"),"Year ending September 2011",IF(OR(C4162="2011/12 Jan, Feb, Mar",C4162="2012/13 Apr, May, Jun",C4162="2012/13 Jul, Aug, Sep",C4162="2011/12 Oct, Nov, Dec"),"Year ending September 2012",IF(OR(C4162="2012/13 Jan, Feb, Mar",C4162="2013/14 Apr, May, Jun",C4162="2013/14 Jul, Aug, Sep",C4162="2012/13 Oct, Nov, Dec"),"Year ending September 2013",IF(OR(C4162="2013/14 Jan, Feb, Mar",C4162="2014/15 Apr, May, Jun",C4162="2014/15 Jul, Aug, Sep",C4162="2013/14 Oct, Nov, Dec"),"Year ending September 2014",IF(OR(C4162="2014/15 Jan, Feb, Mar",C4162="2015/16 Apr, May, Jun",C4162="2015/16 Jul, Aug, Sep",C4162="2014/15 Oct, Nov, Dec"),"Year ending September 2015",IF(OR(C4162="2015/16 Jan, Feb, Mar",C4162="2016/17 Apr, May, Jun",C4162="2016/17 Jul, Aug, Sep",C4162="2015/16 Oct, Nov, Dec"),"Year ending September 2016",IF(OR(C4162="2016/17 Jan, Feb, Mar",C4162="2017/18 Apr, May, Jun",C4162="2017/18 Jul, Aug, Sep",C4162="2016/17 Oct, Nov, Dec"),"Year ending September 2017",IF(OR(C4162="2017/18 Jan, Feb, Mar",C4162="2018/19 Apr, May, Jun",C4162="2018/19 Jul, Aug, Sep",C4162="2017/18 Oct, Nov, Dec"),"Year ending September 2018",IF(OR(C4162="2018/19 Jan, Feb, Mar",C4162="2019/20 Apr, May, Jun",C4162="2019/20 Jul, Aug, Sep",C4162="2018/19 Oct, Nov, Dec"),"Year ending September 2019",""))))))))))</f>
        <v>Year ending September 2014</v>
      </c>
      <c r="C4162" t="s">
        <v>142</v>
      </c>
      <c r="D4162" t="s">
        <v>26</v>
      </c>
      <c r="E4162" t="s">
        <v>90</v>
      </c>
      <c r="F4162" t="s">
        <v>79</v>
      </c>
      <c r="G4162" t="s">
        <v>87</v>
      </c>
      <c r="H4162" t="s">
        <v>4</v>
      </c>
      <c r="I4162">
        <v>13</v>
      </c>
    </row>
    <row r="4163" spans="1:9" x14ac:dyDescent="0.35">
      <c r="A4163" t="s">
        <v>14</v>
      </c>
      <c r="B4163" s="75" t="str">
        <f t="shared" si="57"/>
        <v>Year ending September 2014</v>
      </c>
      <c r="C4163" t="s">
        <v>142</v>
      </c>
      <c r="D4163" t="s">
        <v>26</v>
      </c>
      <c r="E4163" t="s">
        <v>90</v>
      </c>
      <c r="F4163" t="s">
        <v>79</v>
      </c>
      <c r="G4163" t="s">
        <v>87</v>
      </c>
      <c r="H4163" t="s">
        <v>5</v>
      </c>
      <c r="I4163">
        <v>8</v>
      </c>
    </row>
    <row r="4164" spans="1:9" x14ac:dyDescent="0.35">
      <c r="A4164" t="s">
        <v>14</v>
      </c>
      <c r="B4164" s="75" t="str">
        <f t="shared" si="57"/>
        <v>Year ending September 2014</v>
      </c>
      <c r="C4164" t="s">
        <v>142</v>
      </c>
      <c r="D4164" t="s">
        <v>26</v>
      </c>
      <c r="E4164" t="s">
        <v>90</v>
      </c>
      <c r="F4164" t="s">
        <v>79</v>
      </c>
      <c r="G4164" t="s">
        <v>87</v>
      </c>
      <c r="H4164" t="s">
        <v>81</v>
      </c>
      <c r="I4164">
        <v>1</v>
      </c>
    </row>
    <row r="4165" spans="1:9" x14ac:dyDescent="0.35">
      <c r="A4165" t="s">
        <v>14</v>
      </c>
      <c r="B4165" s="75" t="str">
        <f t="shared" si="57"/>
        <v>Year ending September 2014</v>
      </c>
      <c r="C4165" t="s">
        <v>142</v>
      </c>
      <c r="D4165" t="s">
        <v>26</v>
      </c>
      <c r="E4165" t="s">
        <v>90</v>
      </c>
      <c r="F4165" t="s">
        <v>79</v>
      </c>
      <c r="G4165" t="s">
        <v>87</v>
      </c>
      <c r="H4165" t="s">
        <v>3</v>
      </c>
      <c r="I4165">
        <v>41</v>
      </c>
    </row>
    <row r="4166" spans="1:9" x14ac:dyDescent="0.35">
      <c r="A4166" t="s">
        <v>14</v>
      </c>
      <c r="B4166" s="75" t="str">
        <f t="shared" si="57"/>
        <v>Year ending September 2014</v>
      </c>
      <c r="C4166" t="s">
        <v>142</v>
      </c>
      <c r="D4166" t="s">
        <v>26</v>
      </c>
      <c r="E4166" t="s">
        <v>90</v>
      </c>
      <c r="F4166" t="s">
        <v>79</v>
      </c>
      <c r="G4166" t="s">
        <v>87</v>
      </c>
      <c r="H4166" t="s">
        <v>10</v>
      </c>
      <c r="I4166">
        <v>6</v>
      </c>
    </row>
    <row r="4167" spans="1:9" x14ac:dyDescent="0.35">
      <c r="A4167" t="s">
        <v>14</v>
      </c>
      <c r="B4167" s="75" t="str">
        <f t="shared" si="57"/>
        <v>Year ending September 2014</v>
      </c>
      <c r="C4167" t="s">
        <v>142</v>
      </c>
      <c r="D4167" t="s">
        <v>26</v>
      </c>
      <c r="E4167" t="s">
        <v>90</v>
      </c>
      <c r="F4167" t="s">
        <v>79</v>
      </c>
      <c r="G4167" t="s">
        <v>87</v>
      </c>
      <c r="H4167" t="s">
        <v>6</v>
      </c>
      <c r="I4167">
        <v>9</v>
      </c>
    </row>
    <row r="4168" spans="1:9" x14ac:dyDescent="0.35">
      <c r="A4168" t="s">
        <v>14</v>
      </c>
      <c r="B4168" s="75" t="str">
        <f t="shared" si="57"/>
        <v>Year ending September 2014</v>
      </c>
      <c r="C4168" t="s">
        <v>142</v>
      </c>
      <c r="D4168" t="s">
        <v>26</v>
      </c>
      <c r="E4168" t="s">
        <v>90</v>
      </c>
      <c r="F4168" t="s">
        <v>79</v>
      </c>
      <c r="G4168" t="s">
        <v>87</v>
      </c>
      <c r="H4168" t="s">
        <v>7</v>
      </c>
      <c r="I4168">
        <v>1</v>
      </c>
    </row>
    <row r="4169" spans="1:9" x14ac:dyDescent="0.35">
      <c r="A4169" t="s">
        <v>14</v>
      </c>
      <c r="B4169" s="75" t="str">
        <f t="shared" si="57"/>
        <v>Year ending September 2014</v>
      </c>
      <c r="C4169" t="s">
        <v>142</v>
      </c>
      <c r="D4169" t="s">
        <v>27</v>
      </c>
      <c r="E4169" t="s">
        <v>91</v>
      </c>
      <c r="F4169" t="s">
        <v>79</v>
      </c>
      <c r="G4169" t="s">
        <v>87</v>
      </c>
      <c r="H4169" t="s">
        <v>4</v>
      </c>
      <c r="I4169">
        <v>6</v>
      </c>
    </row>
    <row r="4170" spans="1:9" x14ac:dyDescent="0.35">
      <c r="A4170" t="s">
        <v>14</v>
      </c>
      <c r="B4170" s="75" t="str">
        <f t="shared" si="57"/>
        <v>Year ending September 2014</v>
      </c>
      <c r="C4170" t="s">
        <v>142</v>
      </c>
      <c r="D4170" t="s">
        <v>27</v>
      </c>
      <c r="E4170" t="s">
        <v>91</v>
      </c>
      <c r="F4170" t="s">
        <v>79</v>
      </c>
      <c r="G4170" t="s">
        <v>87</v>
      </c>
      <c r="H4170" t="s">
        <v>5</v>
      </c>
      <c r="I4170">
        <v>2</v>
      </c>
    </row>
    <row r="4171" spans="1:9" x14ac:dyDescent="0.35">
      <c r="A4171" t="s">
        <v>14</v>
      </c>
      <c r="B4171" s="75" t="str">
        <f t="shared" si="57"/>
        <v>Year ending September 2014</v>
      </c>
      <c r="C4171" t="s">
        <v>142</v>
      </c>
      <c r="D4171" t="s">
        <v>27</v>
      </c>
      <c r="E4171" t="s">
        <v>91</v>
      </c>
      <c r="F4171" t="s">
        <v>79</v>
      </c>
      <c r="G4171" t="s">
        <v>87</v>
      </c>
      <c r="H4171" t="s">
        <v>3</v>
      </c>
      <c r="I4171">
        <v>53</v>
      </c>
    </row>
    <row r="4172" spans="1:9" x14ac:dyDescent="0.35">
      <c r="A4172" t="s">
        <v>14</v>
      </c>
      <c r="B4172" s="75" t="str">
        <f t="shared" si="57"/>
        <v>Year ending September 2014</v>
      </c>
      <c r="C4172" t="s">
        <v>142</v>
      </c>
      <c r="D4172" t="s">
        <v>27</v>
      </c>
      <c r="E4172" t="s">
        <v>91</v>
      </c>
      <c r="F4172" t="s">
        <v>79</v>
      </c>
      <c r="G4172" t="s">
        <v>87</v>
      </c>
      <c r="H4172" t="s">
        <v>10</v>
      </c>
      <c r="I4172">
        <v>2</v>
      </c>
    </row>
    <row r="4173" spans="1:9" x14ac:dyDescent="0.35">
      <c r="A4173" t="s">
        <v>14</v>
      </c>
      <c r="B4173" s="75" t="str">
        <f t="shared" si="57"/>
        <v>Year ending September 2014</v>
      </c>
      <c r="C4173" t="s">
        <v>142</v>
      </c>
      <c r="D4173" t="s">
        <v>27</v>
      </c>
      <c r="E4173" t="s">
        <v>91</v>
      </c>
      <c r="F4173" t="s">
        <v>79</v>
      </c>
      <c r="G4173" t="s">
        <v>87</v>
      </c>
      <c r="H4173" t="s">
        <v>6</v>
      </c>
      <c r="I4173">
        <v>8</v>
      </c>
    </row>
    <row r="4174" spans="1:9" x14ac:dyDescent="0.35">
      <c r="A4174" t="s">
        <v>14</v>
      </c>
      <c r="B4174" s="75" t="str">
        <f t="shared" si="57"/>
        <v>Year ending September 2014</v>
      </c>
      <c r="C4174" t="s">
        <v>142</v>
      </c>
      <c r="D4174" t="s">
        <v>28</v>
      </c>
      <c r="E4174" t="s">
        <v>92</v>
      </c>
      <c r="F4174" t="s">
        <v>79</v>
      </c>
      <c r="G4174" t="s">
        <v>83</v>
      </c>
      <c r="H4174" t="s">
        <v>4</v>
      </c>
      <c r="I4174">
        <v>6</v>
      </c>
    </row>
    <row r="4175" spans="1:9" x14ac:dyDescent="0.35">
      <c r="A4175" t="s">
        <v>14</v>
      </c>
      <c r="B4175" s="75" t="str">
        <f t="shared" si="57"/>
        <v>Year ending September 2014</v>
      </c>
      <c r="C4175" t="s">
        <v>142</v>
      </c>
      <c r="D4175" t="s">
        <v>28</v>
      </c>
      <c r="E4175" t="s">
        <v>92</v>
      </c>
      <c r="F4175" t="s">
        <v>79</v>
      </c>
      <c r="G4175" t="s">
        <v>83</v>
      </c>
      <c r="H4175" t="s">
        <v>5</v>
      </c>
      <c r="I4175">
        <v>7</v>
      </c>
    </row>
    <row r="4176" spans="1:9" x14ac:dyDescent="0.35">
      <c r="A4176" t="s">
        <v>14</v>
      </c>
      <c r="B4176" s="75" t="str">
        <f t="shared" si="57"/>
        <v>Year ending September 2014</v>
      </c>
      <c r="C4176" t="s">
        <v>142</v>
      </c>
      <c r="D4176" t="s">
        <v>28</v>
      </c>
      <c r="E4176" t="s">
        <v>92</v>
      </c>
      <c r="F4176" t="s">
        <v>79</v>
      </c>
      <c r="G4176" t="s">
        <v>83</v>
      </c>
      <c r="H4176" t="s">
        <v>81</v>
      </c>
      <c r="I4176">
        <v>2</v>
      </c>
    </row>
    <row r="4177" spans="1:9" x14ac:dyDescent="0.35">
      <c r="A4177" t="s">
        <v>14</v>
      </c>
      <c r="B4177" s="75" t="str">
        <f t="shared" si="57"/>
        <v>Year ending September 2014</v>
      </c>
      <c r="C4177" t="s">
        <v>142</v>
      </c>
      <c r="D4177" t="s">
        <v>28</v>
      </c>
      <c r="E4177" t="s">
        <v>92</v>
      </c>
      <c r="F4177" t="s">
        <v>79</v>
      </c>
      <c r="G4177" t="s">
        <v>83</v>
      </c>
      <c r="H4177" t="s">
        <v>3</v>
      </c>
      <c r="I4177">
        <v>60</v>
      </c>
    </row>
    <row r="4178" spans="1:9" x14ac:dyDescent="0.35">
      <c r="A4178" t="s">
        <v>14</v>
      </c>
      <c r="B4178" s="75" t="str">
        <f t="shared" si="57"/>
        <v>Year ending September 2014</v>
      </c>
      <c r="C4178" t="s">
        <v>142</v>
      </c>
      <c r="D4178" t="s">
        <v>28</v>
      </c>
      <c r="E4178" t="s">
        <v>92</v>
      </c>
      <c r="F4178" t="s">
        <v>79</v>
      </c>
      <c r="G4178" t="s">
        <v>83</v>
      </c>
      <c r="H4178" t="s">
        <v>10</v>
      </c>
      <c r="I4178">
        <v>6</v>
      </c>
    </row>
    <row r="4179" spans="1:9" x14ac:dyDescent="0.35">
      <c r="A4179" t="s">
        <v>14</v>
      </c>
      <c r="B4179" s="75" t="str">
        <f t="shared" si="57"/>
        <v>Year ending September 2014</v>
      </c>
      <c r="C4179" t="s">
        <v>142</v>
      </c>
      <c r="D4179" t="s">
        <v>28</v>
      </c>
      <c r="E4179" t="s">
        <v>92</v>
      </c>
      <c r="F4179" t="s">
        <v>79</v>
      </c>
      <c r="G4179" t="s">
        <v>83</v>
      </c>
      <c r="H4179" t="s">
        <v>6</v>
      </c>
      <c r="I4179">
        <v>13</v>
      </c>
    </row>
    <row r="4180" spans="1:9" x14ac:dyDescent="0.35">
      <c r="A4180" t="s">
        <v>14</v>
      </c>
      <c r="B4180" s="75" t="str">
        <f t="shared" si="57"/>
        <v>Year ending September 2014</v>
      </c>
      <c r="C4180" t="s">
        <v>142</v>
      </c>
      <c r="D4180" t="s">
        <v>28</v>
      </c>
      <c r="E4180" t="s">
        <v>92</v>
      </c>
      <c r="F4180" t="s">
        <v>79</v>
      </c>
      <c r="G4180" t="s">
        <v>83</v>
      </c>
      <c r="H4180" t="s">
        <v>7</v>
      </c>
      <c r="I4180">
        <v>1</v>
      </c>
    </row>
    <row r="4181" spans="1:9" x14ac:dyDescent="0.35">
      <c r="A4181" t="s">
        <v>14</v>
      </c>
      <c r="B4181" s="75" t="str">
        <f t="shared" si="57"/>
        <v>Year ending September 2014</v>
      </c>
      <c r="C4181" t="s">
        <v>142</v>
      </c>
      <c r="D4181" t="s">
        <v>29</v>
      </c>
      <c r="E4181" t="s">
        <v>93</v>
      </c>
      <c r="F4181" t="s">
        <v>79</v>
      </c>
      <c r="G4181" t="s">
        <v>87</v>
      </c>
      <c r="H4181" t="s">
        <v>4</v>
      </c>
      <c r="I4181">
        <v>19</v>
      </c>
    </row>
    <row r="4182" spans="1:9" x14ac:dyDescent="0.35">
      <c r="A4182" t="s">
        <v>14</v>
      </c>
      <c r="B4182" s="75" t="str">
        <f t="shared" si="57"/>
        <v>Year ending September 2014</v>
      </c>
      <c r="C4182" t="s">
        <v>142</v>
      </c>
      <c r="D4182" t="s">
        <v>29</v>
      </c>
      <c r="E4182" t="s">
        <v>93</v>
      </c>
      <c r="F4182" t="s">
        <v>79</v>
      </c>
      <c r="G4182" t="s">
        <v>87</v>
      </c>
      <c r="H4182" t="s">
        <v>5</v>
      </c>
      <c r="I4182">
        <v>19</v>
      </c>
    </row>
    <row r="4183" spans="1:9" x14ac:dyDescent="0.35">
      <c r="A4183" t="s">
        <v>14</v>
      </c>
      <c r="B4183" s="75" t="str">
        <f t="shared" si="57"/>
        <v>Year ending September 2014</v>
      </c>
      <c r="C4183" t="s">
        <v>142</v>
      </c>
      <c r="D4183" t="s">
        <v>29</v>
      </c>
      <c r="E4183" t="s">
        <v>93</v>
      </c>
      <c r="F4183" t="s">
        <v>79</v>
      </c>
      <c r="G4183" t="s">
        <v>87</v>
      </c>
      <c r="H4183" t="s">
        <v>81</v>
      </c>
      <c r="I4183">
        <v>7</v>
      </c>
    </row>
    <row r="4184" spans="1:9" x14ac:dyDescent="0.35">
      <c r="A4184" t="s">
        <v>14</v>
      </c>
      <c r="B4184" s="75" t="str">
        <f t="shared" si="57"/>
        <v>Year ending September 2014</v>
      </c>
      <c r="C4184" t="s">
        <v>142</v>
      </c>
      <c r="D4184" t="s">
        <v>29</v>
      </c>
      <c r="E4184" t="s">
        <v>93</v>
      </c>
      <c r="F4184" t="s">
        <v>79</v>
      </c>
      <c r="G4184" t="s">
        <v>87</v>
      </c>
      <c r="H4184" t="s">
        <v>3</v>
      </c>
      <c r="I4184">
        <v>119</v>
      </c>
    </row>
    <row r="4185" spans="1:9" x14ac:dyDescent="0.35">
      <c r="A4185" t="s">
        <v>14</v>
      </c>
      <c r="B4185" s="75" t="str">
        <f t="shared" si="57"/>
        <v>Year ending September 2014</v>
      </c>
      <c r="C4185" t="s">
        <v>142</v>
      </c>
      <c r="D4185" t="s">
        <v>29</v>
      </c>
      <c r="E4185" t="s">
        <v>93</v>
      </c>
      <c r="F4185" t="s">
        <v>79</v>
      </c>
      <c r="G4185" t="s">
        <v>87</v>
      </c>
      <c r="H4185" t="s">
        <v>10</v>
      </c>
      <c r="I4185">
        <v>23</v>
      </c>
    </row>
    <row r="4186" spans="1:9" x14ac:dyDescent="0.35">
      <c r="A4186" t="s">
        <v>14</v>
      </c>
      <c r="B4186" s="75" t="str">
        <f t="shared" si="57"/>
        <v>Year ending September 2014</v>
      </c>
      <c r="C4186" t="s">
        <v>142</v>
      </c>
      <c r="D4186" t="s">
        <v>29</v>
      </c>
      <c r="E4186" t="s">
        <v>93</v>
      </c>
      <c r="F4186" t="s">
        <v>79</v>
      </c>
      <c r="G4186" t="s">
        <v>87</v>
      </c>
      <c r="H4186" t="s">
        <v>6</v>
      </c>
      <c r="I4186">
        <v>36</v>
      </c>
    </row>
    <row r="4187" spans="1:9" x14ac:dyDescent="0.35">
      <c r="A4187" t="s">
        <v>14</v>
      </c>
      <c r="B4187" s="75" t="str">
        <f t="shared" si="57"/>
        <v>Year ending September 2014</v>
      </c>
      <c r="C4187" t="s">
        <v>142</v>
      </c>
      <c r="D4187" t="s">
        <v>29</v>
      </c>
      <c r="E4187" t="s">
        <v>93</v>
      </c>
      <c r="F4187" t="s">
        <v>79</v>
      </c>
      <c r="G4187" t="s">
        <v>87</v>
      </c>
      <c r="H4187" t="s">
        <v>7</v>
      </c>
      <c r="I4187">
        <v>15</v>
      </c>
    </row>
    <row r="4188" spans="1:9" x14ac:dyDescent="0.35">
      <c r="A4188" t="s">
        <v>14</v>
      </c>
      <c r="B4188" s="75" t="str">
        <f t="shared" si="57"/>
        <v>Year ending September 2014</v>
      </c>
      <c r="C4188" t="s">
        <v>142</v>
      </c>
      <c r="D4188" t="s">
        <v>30</v>
      </c>
      <c r="E4188" t="s">
        <v>252</v>
      </c>
      <c r="F4188" t="s">
        <v>79</v>
      </c>
      <c r="G4188" t="s">
        <v>83</v>
      </c>
      <c r="H4188" t="s">
        <v>4</v>
      </c>
      <c r="I4188">
        <v>14</v>
      </c>
    </row>
    <row r="4189" spans="1:9" x14ac:dyDescent="0.35">
      <c r="A4189" t="s">
        <v>14</v>
      </c>
      <c r="B4189" s="75" t="str">
        <f t="shared" si="57"/>
        <v>Year ending September 2014</v>
      </c>
      <c r="C4189" t="s">
        <v>142</v>
      </c>
      <c r="D4189" t="s">
        <v>30</v>
      </c>
      <c r="E4189" t="s">
        <v>252</v>
      </c>
      <c r="F4189" t="s">
        <v>79</v>
      </c>
      <c r="G4189" t="s">
        <v>83</v>
      </c>
      <c r="H4189" t="s">
        <v>5</v>
      </c>
      <c r="I4189">
        <v>14</v>
      </c>
    </row>
    <row r="4190" spans="1:9" x14ac:dyDescent="0.35">
      <c r="A4190" t="s">
        <v>14</v>
      </c>
      <c r="B4190" s="75" t="str">
        <f t="shared" si="57"/>
        <v>Year ending September 2014</v>
      </c>
      <c r="C4190" t="s">
        <v>142</v>
      </c>
      <c r="D4190" t="s">
        <v>30</v>
      </c>
      <c r="E4190" t="s">
        <v>252</v>
      </c>
      <c r="F4190" t="s">
        <v>79</v>
      </c>
      <c r="G4190" t="s">
        <v>83</v>
      </c>
      <c r="H4190" t="s">
        <v>81</v>
      </c>
      <c r="I4190">
        <v>1</v>
      </c>
    </row>
    <row r="4191" spans="1:9" x14ac:dyDescent="0.35">
      <c r="A4191" t="s">
        <v>14</v>
      </c>
      <c r="B4191" s="75" t="str">
        <f t="shared" si="57"/>
        <v>Year ending September 2014</v>
      </c>
      <c r="C4191" t="s">
        <v>142</v>
      </c>
      <c r="D4191" t="s">
        <v>30</v>
      </c>
      <c r="E4191" t="s">
        <v>252</v>
      </c>
      <c r="F4191" t="s">
        <v>79</v>
      </c>
      <c r="G4191" t="s">
        <v>83</v>
      </c>
      <c r="H4191" t="s">
        <v>3</v>
      </c>
      <c r="I4191">
        <v>117</v>
      </c>
    </row>
    <row r="4192" spans="1:9" x14ac:dyDescent="0.35">
      <c r="A4192" t="s">
        <v>14</v>
      </c>
      <c r="B4192" s="75" t="str">
        <f t="shared" si="57"/>
        <v>Year ending September 2014</v>
      </c>
      <c r="C4192" t="s">
        <v>142</v>
      </c>
      <c r="D4192" t="s">
        <v>30</v>
      </c>
      <c r="E4192" t="s">
        <v>252</v>
      </c>
      <c r="F4192" t="s">
        <v>79</v>
      </c>
      <c r="G4192" t="s">
        <v>83</v>
      </c>
      <c r="H4192" t="s">
        <v>10</v>
      </c>
      <c r="I4192">
        <v>17</v>
      </c>
    </row>
    <row r="4193" spans="1:9" x14ac:dyDescent="0.35">
      <c r="A4193" t="s">
        <v>14</v>
      </c>
      <c r="B4193" s="75" t="str">
        <f t="shared" si="57"/>
        <v>Year ending September 2014</v>
      </c>
      <c r="C4193" t="s">
        <v>142</v>
      </c>
      <c r="D4193" t="s">
        <v>30</v>
      </c>
      <c r="E4193" t="s">
        <v>252</v>
      </c>
      <c r="F4193" t="s">
        <v>79</v>
      </c>
      <c r="G4193" t="s">
        <v>83</v>
      </c>
      <c r="H4193" t="s">
        <v>8</v>
      </c>
      <c r="I4193">
        <v>2</v>
      </c>
    </row>
    <row r="4194" spans="1:9" x14ac:dyDescent="0.35">
      <c r="A4194" t="s">
        <v>14</v>
      </c>
      <c r="B4194" s="75" t="str">
        <f t="shared" si="57"/>
        <v>Year ending September 2014</v>
      </c>
      <c r="C4194" t="s">
        <v>142</v>
      </c>
      <c r="D4194" t="s">
        <v>30</v>
      </c>
      <c r="E4194" t="s">
        <v>252</v>
      </c>
      <c r="F4194" t="s">
        <v>79</v>
      </c>
      <c r="G4194" t="s">
        <v>83</v>
      </c>
      <c r="H4194" t="s">
        <v>6</v>
      </c>
      <c r="I4194">
        <v>31</v>
      </c>
    </row>
    <row r="4195" spans="1:9" x14ac:dyDescent="0.35">
      <c r="A4195" t="s">
        <v>14</v>
      </c>
      <c r="B4195" s="75" t="str">
        <f t="shared" si="57"/>
        <v>Year ending September 2014</v>
      </c>
      <c r="C4195" t="s">
        <v>142</v>
      </c>
      <c r="D4195" t="s">
        <v>30</v>
      </c>
      <c r="E4195" t="s">
        <v>252</v>
      </c>
      <c r="F4195" t="s">
        <v>79</v>
      </c>
      <c r="G4195" t="s">
        <v>83</v>
      </c>
      <c r="H4195" t="s">
        <v>7</v>
      </c>
      <c r="I4195">
        <v>5</v>
      </c>
    </row>
    <row r="4196" spans="1:9" x14ac:dyDescent="0.35">
      <c r="A4196" t="s">
        <v>14</v>
      </c>
      <c r="B4196" s="75" t="str">
        <f t="shared" si="57"/>
        <v>Year ending September 2014</v>
      </c>
      <c r="C4196" t="s">
        <v>142</v>
      </c>
      <c r="D4196" t="s">
        <v>31</v>
      </c>
      <c r="E4196" t="s">
        <v>94</v>
      </c>
      <c r="F4196" t="s">
        <v>79</v>
      </c>
      <c r="G4196" t="s">
        <v>87</v>
      </c>
      <c r="H4196" t="s">
        <v>4</v>
      </c>
      <c r="I4196">
        <v>10</v>
      </c>
    </row>
    <row r="4197" spans="1:9" x14ac:dyDescent="0.35">
      <c r="A4197" t="s">
        <v>14</v>
      </c>
      <c r="B4197" s="75" t="str">
        <f t="shared" si="57"/>
        <v>Year ending September 2014</v>
      </c>
      <c r="C4197" t="s">
        <v>142</v>
      </c>
      <c r="D4197" t="s">
        <v>31</v>
      </c>
      <c r="E4197" t="s">
        <v>94</v>
      </c>
      <c r="F4197" t="s">
        <v>79</v>
      </c>
      <c r="G4197" t="s">
        <v>87</v>
      </c>
      <c r="H4197" t="s">
        <v>5</v>
      </c>
      <c r="I4197">
        <v>2</v>
      </c>
    </row>
    <row r="4198" spans="1:9" x14ac:dyDescent="0.35">
      <c r="A4198" t="s">
        <v>14</v>
      </c>
      <c r="B4198" s="75" t="str">
        <f t="shared" si="57"/>
        <v>Year ending September 2014</v>
      </c>
      <c r="C4198" t="s">
        <v>142</v>
      </c>
      <c r="D4198" t="s">
        <v>31</v>
      </c>
      <c r="E4198" t="s">
        <v>94</v>
      </c>
      <c r="F4198" t="s">
        <v>79</v>
      </c>
      <c r="G4198" t="s">
        <v>87</v>
      </c>
      <c r="H4198" t="s">
        <v>81</v>
      </c>
      <c r="I4198">
        <v>1</v>
      </c>
    </row>
    <row r="4199" spans="1:9" x14ac:dyDescent="0.35">
      <c r="A4199" t="s">
        <v>14</v>
      </c>
      <c r="B4199" s="75" t="str">
        <f t="shared" si="57"/>
        <v>Year ending September 2014</v>
      </c>
      <c r="C4199" t="s">
        <v>142</v>
      </c>
      <c r="D4199" t="s">
        <v>31</v>
      </c>
      <c r="E4199" t="s">
        <v>94</v>
      </c>
      <c r="F4199" t="s">
        <v>79</v>
      </c>
      <c r="G4199" t="s">
        <v>87</v>
      </c>
      <c r="H4199" t="s">
        <v>3</v>
      </c>
      <c r="I4199">
        <v>50</v>
      </c>
    </row>
    <row r="4200" spans="1:9" x14ac:dyDescent="0.35">
      <c r="A4200" t="s">
        <v>14</v>
      </c>
      <c r="B4200" s="75" t="str">
        <f t="shared" si="57"/>
        <v>Year ending September 2014</v>
      </c>
      <c r="C4200" t="s">
        <v>142</v>
      </c>
      <c r="D4200" t="s">
        <v>31</v>
      </c>
      <c r="E4200" t="s">
        <v>94</v>
      </c>
      <c r="F4200" t="s">
        <v>79</v>
      </c>
      <c r="G4200" t="s">
        <v>87</v>
      </c>
      <c r="H4200" t="s">
        <v>10</v>
      </c>
      <c r="I4200">
        <v>8</v>
      </c>
    </row>
    <row r="4201" spans="1:9" x14ac:dyDescent="0.35">
      <c r="A4201" t="s">
        <v>14</v>
      </c>
      <c r="B4201" s="75" t="str">
        <f t="shared" si="57"/>
        <v>Year ending September 2014</v>
      </c>
      <c r="C4201" t="s">
        <v>142</v>
      </c>
      <c r="D4201" t="s">
        <v>31</v>
      </c>
      <c r="E4201" t="s">
        <v>94</v>
      </c>
      <c r="F4201" t="s">
        <v>79</v>
      </c>
      <c r="G4201" t="s">
        <v>87</v>
      </c>
      <c r="H4201" t="s">
        <v>6</v>
      </c>
      <c r="I4201">
        <v>8</v>
      </c>
    </row>
    <row r="4202" spans="1:9" x14ac:dyDescent="0.35">
      <c r="A4202" t="s">
        <v>14</v>
      </c>
      <c r="B4202" s="75" t="str">
        <f t="shared" si="57"/>
        <v>Year ending September 2014</v>
      </c>
      <c r="C4202" t="s">
        <v>142</v>
      </c>
      <c r="D4202" t="s">
        <v>32</v>
      </c>
      <c r="E4202" t="s">
        <v>95</v>
      </c>
      <c r="F4202" t="s">
        <v>79</v>
      </c>
      <c r="G4202" t="s">
        <v>83</v>
      </c>
      <c r="H4202" t="s">
        <v>4</v>
      </c>
      <c r="I4202">
        <v>6</v>
      </c>
    </row>
    <row r="4203" spans="1:9" x14ac:dyDescent="0.35">
      <c r="A4203" t="s">
        <v>14</v>
      </c>
      <c r="B4203" s="75" t="str">
        <f t="shared" si="57"/>
        <v>Year ending September 2014</v>
      </c>
      <c r="C4203" t="s">
        <v>142</v>
      </c>
      <c r="D4203" t="s">
        <v>32</v>
      </c>
      <c r="E4203" t="s">
        <v>95</v>
      </c>
      <c r="F4203" t="s">
        <v>79</v>
      </c>
      <c r="G4203" t="s">
        <v>83</v>
      </c>
      <c r="H4203" t="s">
        <v>5</v>
      </c>
      <c r="I4203">
        <v>30</v>
      </c>
    </row>
    <row r="4204" spans="1:9" x14ac:dyDescent="0.35">
      <c r="A4204" t="s">
        <v>14</v>
      </c>
      <c r="B4204" s="75" t="str">
        <f t="shared" si="57"/>
        <v>Year ending September 2014</v>
      </c>
      <c r="C4204" t="s">
        <v>142</v>
      </c>
      <c r="D4204" t="s">
        <v>32</v>
      </c>
      <c r="E4204" t="s">
        <v>95</v>
      </c>
      <c r="F4204" t="s">
        <v>79</v>
      </c>
      <c r="G4204" t="s">
        <v>83</v>
      </c>
      <c r="H4204" t="s">
        <v>81</v>
      </c>
      <c r="I4204">
        <v>8</v>
      </c>
    </row>
    <row r="4205" spans="1:9" x14ac:dyDescent="0.35">
      <c r="A4205" t="s">
        <v>14</v>
      </c>
      <c r="B4205" s="75" t="str">
        <f t="shared" si="57"/>
        <v>Year ending September 2014</v>
      </c>
      <c r="C4205" t="s">
        <v>142</v>
      </c>
      <c r="D4205" t="s">
        <v>32</v>
      </c>
      <c r="E4205" t="s">
        <v>95</v>
      </c>
      <c r="F4205" t="s">
        <v>79</v>
      </c>
      <c r="G4205" t="s">
        <v>83</v>
      </c>
      <c r="H4205" t="s">
        <v>3</v>
      </c>
      <c r="I4205">
        <v>45</v>
      </c>
    </row>
    <row r="4206" spans="1:9" x14ac:dyDescent="0.35">
      <c r="A4206" t="s">
        <v>14</v>
      </c>
      <c r="B4206" s="75" t="str">
        <f t="shared" si="57"/>
        <v>Year ending September 2014</v>
      </c>
      <c r="C4206" t="s">
        <v>142</v>
      </c>
      <c r="D4206" t="s">
        <v>32</v>
      </c>
      <c r="E4206" t="s">
        <v>95</v>
      </c>
      <c r="F4206" t="s">
        <v>79</v>
      </c>
      <c r="G4206" t="s">
        <v>83</v>
      </c>
      <c r="H4206" t="s">
        <v>10</v>
      </c>
      <c r="I4206">
        <v>12</v>
      </c>
    </row>
    <row r="4207" spans="1:9" x14ac:dyDescent="0.35">
      <c r="A4207" t="s">
        <v>14</v>
      </c>
      <c r="B4207" s="75" t="str">
        <f t="shared" si="57"/>
        <v>Year ending September 2014</v>
      </c>
      <c r="C4207" t="s">
        <v>142</v>
      </c>
      <c r="D4207" t="s">
        <v>32</v>
      </c>
      <c r="E4207" t="s">
        <v>95</v>
      </c>
      <c r="F4207" t="s">
        <v>79</v>
      </c>
      <c r="G4207" t="s">
        <v>83</v>
      </c>
      <c r="H4207" t="s">
        <v>8</v>
      </c>
      <c r="I4207">
        <v>1</v>
      </c>
    </row>
    <row r="4208" spans="1:9" x14ac:dyDescent="0.35">
      <c r="A4208" t="s">
        <v>14</v>
      </c>
      <c r="B4208" s="75" t="str">
        <f t="shared" si="57"/>
        <v>Year ending September 2014</v>
      </c>
      <c r="C4208" t="s">
        <v>142</v>
      </c>
      <c r="D4208" t="s">
        <v>32</v>
      </c>
      <c r="E4208" t="s">
        <v>95</v>
      </c>
      <c r="F4208" t="s">
        <v>79</v>
      </c>
      <c r="G4208" t="s">
        <v>83</v>
      </c>
      <c r="H4208" t="s">
        <v>6</v>
      </c>
      <c r="I4208">
        <v>13</v>
      </c>
    </row>
    <row r="4209" spans="1:9" x14ac:dyDescent="0.35">
      <c r="A4209" t="s">
        <v>14</v>
      </c>
      <c r="B4209" s="75" t="str">
        <f t="shared" si="57"/>
        <v>Year ending September 2014</v>
      </c>
      <c r="C4209" t="s">
        <v>142</v>
      </c>
      <c r="D4209" t="s">
        <v>32</v>
      </c>
      <c r="E4209" t="s">
        <v>95</v>
      </c>
      <c r="F4209" t="s">
        <v>79</v>
      </c>
      <c r="G4209" t="s">
        <v>83</v>
      </c>
      <c r="H4209" t="s">
        <v>7</v>
      </c>
      <c r="I4209">
        <v>10</v>
      </c>
    </row>
    <row r="4210" spans="1:9" x14ac:dyDescent="0.35">
      <c r="A4210" t="s">
        <v>14</v>
      </c>
      <c r="B4210" s="75" t="str">
        <f t="shared" si="57"/>
        <v>Year ending September 2014</v>
      </c>
      <c r="C4210" t="s">
        <v>142</v>
      </c>
      <c r="D4210" t="s">
        <v>33</v>
      </c>
      <c r="E4210" t="s">
        <v>96</v>
      </c>
      <c r="F4210" t="s">
        <v>79</v>
      </c>
      <c r="G4210" t="s">
        <v>83</v>
      </c>
      <c r="H4210" t="s">
        <v>4</v>
      </c>
      <c r="I4210">
        <v>14</v>
      </c>
    </row>
    <row r="4211" spans="1:9" x14ac:dyDescent="0.35">
      <c r="A4211" t="s">
        <v>14</v>
      </c>
      <c r="B4211" s="75" t="str">
        <f t="shared" si="57"/>
        <v>Year ending September 2014</v>
      </c>
      <c r="C4211" t="s">
        <v>142</v>
      </c>
      <c r="D4211" t="s">
        <v>33</v>
      </c>
      <c r="E4211" t="s">
        <v>96</v>
      </c>
      <c r="F4211" t="s">
        <v>79</v>
      </c>
      <c r="G4211" t="s">
        <v>83</v>
      </c>
      <c r="H4211" t="s">
        <v>5</v>
      </c>
      <c r="I4211">
        <v>11</v>
      </c>
    </row>
    <row r="4212" spans="1:9" x14ac:dyDescent="0.35">
      <c r="A4212" t="s">
        <v>14</v>
      </c>
      <c r="B4212" s="75" t="str">
        <f t="shared" si="57"/>
        <v>Year ending September 2014</v>
      </c>
      <c r="C4212" t="s">
        <v>142</v>
      </c>
      <c r="D4212" t="s">
        <v>33</v>
      </c>
      <c r="E4212" t="s">
        <v>96</v>
      </c>
      <c r="F4212" t="s">
        <v>79</v>
      </c>
      <c r="G4212" t="s">
        <v>83</v>
      </c>
      <c r="H4212" t="s">
        <v>81</v>
      </c>
      <c r="I4212">
        <v>2</v>
      </c>
    </row>
    <row r="4213" spans="1:9" x14ac:dyDescent="0.35">
      <c r="A4213" t="s">
        <v>14</v>
      </c>
      <c r="B4213" s="75" t="str">
        <f t="shared" si="57"/>
        <v>Year ending September 2014</v>
      </c>
      <c r="C4213" t="s">
        <v>142</v>
      </c>
      <c r="D4213" t="s">
        <v>33</v>
      </c>
      <c r="E4213" t="s">
        <v>96</v>
      </c>
      <c r="F4213" t="s">
        <v>79</v>
      </c>
      <c r="G4213" t="s">
        <v>83</v>
      </c>
      <c r="H4213" t="s">
        <v>3</v>
      </c>
      <c r="I4213">
        <v>118</v>
      </c>
    </row>
    <row r="4214" spans="1:9" x14ac:dyDescent="0.35">
      <c r="A4214" t="s">
        <v>14</v>
      </c>
      <c r="B4214" s="75" t="str">
        <f t="shared" si="57"/>
        <v>Year ending September 2014</v>
      </c>
      <c r="C4214" t="s">
        <v>142</v>
      </c>
      <c r="D4214" t="s">
        <v>33</v>
      </c>
      <c r="E4214" t="s">
        <v>96</v>
      </c>
      <c r="F4214" t="s">
        <v>79</v>
      </c>
      <c r="G4214" t="s">
        <v>83</v>
      </c>
      <c r="H4214" t="s">
        <v>10</v>
      </c>
      <c r="I4214">
        <v>19</v>
      </c>
    </row>
    <row r="4215" spans="1:9" x14ac:dyDescent="0.35">
      <c r="A4215" t="s">
        <v>14</v>
      </c>
      <c r="B4215" s="75" t="str">
        <f t="shared" si="57"/>
        <v>Year ending September 2014</v>
      </c>
      <c r="C4215" t="s">
        <v>142</v>
      </c>
      <c r="D4215" t="s">
        <v>33</v>
      </c>
      <c r="E4215" t="s">
        <v>96</v>
      </c>
      <c r="F4215" t="s">
        <v>79</v>
      </c>
      <c r="G4215" t="s">
        <v>83</v>
      </c>
      <c r="H4215" t="s">
        <v>8</v>
      </c>
      <c r="I4215">
        <v>10</v>
      </c>
    </row>
    <row r="4216" spans="1:9" x14ac:dyDescent="0.35">
      <c r="A4216" t="s">
        <v>14</v>
      </c>
      <c r="B4216" s="75" t="str">
        <f t="shared" si="57"/>
        <v>Year ending September 2014</v>
      </c>
      <c r="C4216" t="s">
        <v>142</v>
      </c>
      <c r="D4216" t="s">
        <v>33</v>
      </c>
      <c r="E4216" t="s">
        <v>96</v>
      </c>
      <c r="F4216" t="s">
        <v>79</v>
      </c>
      <c r="G4216" t="s">
        <v>83</v>
      </c>
      <c r="H4216" t="s">
        <v>6</v>
      </c>
      <c r="I4216">
        <v>37</v>
      </c>
    </row>
    <row r="4217" spans="1:9" x14ac:dyDescent="0.35">
      <c r="A4217" t="s">
        <v>14</v>
      </c>
      <c r="B4217" s="75" t="str">
        <f t="shared" si="57"/>
        <v>Year ending September 2014</v>
      </c>
      <c r="C4217" t="s">
        <v>142</v>
      </c>
      <c r="D4217" t="s">
        <v>33</v>
      </c>
      <c r="E4217" t="s">
        <v>96</v>
      </c>
      <c r="F4217" t="s">
        <v>79</v>
      </c>
      <c r="G4217" t="s">
        <v>83</v>
      </c>
      <c r="H4217" t="s">
        <v>7</v>
      </c>
      <c r="I4217">
        <v>18</v>
      </c>
    </row>
    <row r="4218" spans="1:9" x14ac:dyDescent="0.35">
      <c r="A4218" t="s">
        <v>14</v>
      </c>
      <c r="B4218" s="75" t="str">
        <f t="shared" si="57"/>
        <v>Year ending September 2014</v>
      </c>
      <c r="C4218" t="s">
        <v>142</v>
      </c>
      <c r="D4218" t="s">
        <v>34</v>
      </c>
      <c r="E4218" t="s">
        <v>97</v>
      </c>
      <c r="F4218" t="s">
        <v>79</v>
      </c>
      <c r="G4218" t="s">
        <v>83</v>
      </c>
      <c r="H4218" t="s">
        <v>4</v>
      </c>
      <c r="I4218">
        <v>6</v>
      </c>
    </row>
    <row r="4219" spans="1:9" x14ac:dyDescent="0.35">
      <c r="A4219" t="s">
        <v>14</v>
      </c>
      <c r="B4219" s="75" t="str">
        <f t="shared" si="57"/>
        <v>Year ending September 2014</v>
      </c>
      <c r="C4219" t="s">
        <v>142</v>
      </c>
      <c r="D4219" t="s">
        <v>34</v>
      </c>
      <c r="E4219" t="s">
        <v>97</v>
      </c>
      <c r="F4219" t="s">
        <v>79</v>
      </c>
      <c r="G4219" t="s">
        <v>83</v>
      </c>
      <c r="H4219" t="s">
        <v>5</v>
      </c>
      <c r="I4219">
        <v>7</v>
      </c>
    </row>
    <row r="4220" spans="1:9" x14ac:dyDescent="0.35">
      <c r="A4220" t="s">
        <v>14</v>
      </c>
      <c r="B4220" s="75" t="str">
        <f t="shared" si="57"/>
        <v>Year ending September 2014</v>
      </c>
      <c r="C4220" t="s">
        <v>142</v>
      </c>
      <c r="D4220" t="s">
        <v>34</v>
      </c>
      <c r="E4220" t="s">
        <v>97</v>
      </c>
      <c r="F4220" t="s">
        <v>79</v>
      </c>
      <c r="G4220" t="s">
        <v>83</v>
      </c>
      <c r="H4220" t="s">
        <v>81</v>
      </c>
      <c r="I4220">
        <v>2</v>
      </c>
    </row>
    <row r="4221" spans="1:9" x14ac:dyDescent="0.35">
      <c r="A4221" t="s">
        <v>14</v>
      </c>
      <c r="B4221" s="75" t="str">
        <f t="shared" si="57"/>
        <v>Year ending September 2014</v>
      </c>
      <c r="C4221" t="s">
        <v>142</v>
      </c>
      <c r="D4221" t="s">
        <v>34</v>
      </c>
      <c r="E4221" t="s">
        <v>97</v>
      </c>
      <c r="F4221" t="s">
        <v>79</v>
      </c>
      <c r="G4221" t="s">
        <v>83</v>
      </c>
      <c r="H4221" t="s">
        <v>3</v>
      </c>
      <c r="I4221">
        <v>60</v>
      </c>
    </row>
    <row r="4222" spans="1:9" x14ac:dyDescent="0.35">
      <c r="A4222" t="s">
        <v>14</v>
      </c>
      <c r="B4222" s="75" t="str">
        <f t="shared" si="57"/>
        <v>Year ending September 2014</v>
      </c>
      <c r="C4222" t="s">
        <v>142</v>
      </c>
      <c r="D4222" t="s">
        <v>34</v>
      </c>
      <c r="E4222" t="s">
        <v>97</v>
      </c>
      <c r="F4222" t="s">
        <v>79</v>
      </c>
      <c r="G4222" t="s">
        <v>83</v>
      </c>
      <c r="H4222" t="s">
        <v>10</v>
      </c>
      <c r="I4222">
        <v>10</v>
      </c>
    </row>
    <row r="4223" spans="1:9" x14ac:dyDescent="0.35">
      <c r="A4223" t="s">
        <v>14</v>
      </c>
      <c r="B4223" s="75" t="str">
        <f t="shared" si="57"/>
        <v>Year ending September 2014</v>
      </c>
      <c r="C4223" t="s">
        <v>142</v>
      </c>
      <c r="D4223" t="s">
        <v>34</v>
      </c>
      <c r="E4223" t="s">
        <v>97</v>
      </c>
      <c r="F4223" t="s">
        <v>79</v>
      </c>
      <c r="G4223" t="s">
        <v>83</v>
      </c>
      <c r="H4223" t="s">
        <v>6</v>
      </c>
      <c r="I4223">
        <v>9</v>
      </c>
    </row>
    <row r="4224" spans="1:9" x14ac:dyDescent="0.35">
      <c r="A4224" t="s">
        <v>14</v>
      </c>
      <c r="B4224" s="75" t="str">
        <f t="shared" si="57"/>
        <v>Year ending September 2014</v>
      </c>
      <c r="C4224" t="s">
        <v>142</v>
      </c>
      <c r="D4224" t="s">
        <v>35</v>
      </c>
      <c r="E4224" t="s">
        <v>98</v>
      </c>
      <c r="F4224" t="s">
        <v>99</v>
      </c>
      <c r="G4224" t="s">
        <v>80</v>
      </c>
      <c r="H4224" t="s">
        <v>4</v>
      </c>
      <c r="I4224">
        <v>10</v>
      </c>
    </row>
    <row r="4225" spans="1:9" x14ac:dyDescent="0.35">
      <c r="A4225" t="s">
        <v>14</v>
      </c>
      <c r="B4225" s="75" t="str">
        <f t="shared" si="57"/>
        <v>Year ending September 2014</v>
      </c>
      <c r="C4225" t="s">
        <v>142</v>
      </c>
      <c r="D4225" t="s">
        <v>35</v>
      </c>
      <c r="E4225" t="s">
        <v>98</v>
      </c>
      <c r="F4225" t="s">
        <v>99</v>
      </c>
      <c r="G4225" t="s">
        <v>80</v>
      </c>
      <c r="H4225" t="s">
        <v>5</v>
      </c>
      <c r="I4225">
        <v>184</v>
      </c>
    </row>
    <row r="4226" spans="1:9" x14ac:dyDescent="0.35">
      <c r="A4226" t="s">
        <v>14</v>
      </c>
      <c r="B4226" s="75" t="str">
        <f t="shared" ref="B4226:B4289" si="58">IF(OR(C4226="2009/10 Jan, Feb, Mar",C4226="2010/11 Apr, May, Jun",C4226="2010/11 Jul, Aug, Sep",C4226="2009/10 Oct, Nov, Dec"),"Year ending September 2010",IF(OR(C4226="2010/11 Jan, Feb, Mar",C4226="2011/12 Apr, May, Jun",C4226="2011/12 Jul, Aug, Sep",C4226="2010/11 Oct, Nov, Dec"),"Year ending September 2011",IF(OR(C4226="2011/12 Jan, Feb, Mar",C4226="2012/13 Apr, May, Jun",C4226="2012/13 Jul, Aug, Sep",C4226="2011/12 Oct, Nov, Dec"),"Year ending September 2012",IF(OR(C4226="2012/13 Jan, Feb, Mar",C4226="2013/14 Apr, May, Jun",C4226="2013/14 Jul, Aug, Sep",C4226="2012/13 Oct, Nov, Dec"),"Year ending September 2013",IF(OR(C4226="2013/14 Jan, Feb, Mar",C4226="2014/15 Apr, May, Jun",C4226="2014/15 Jul, Aug, Sep",C4226="2013/14 Oct, Nov, Dec"),"Year ending September 2014",IF(OR(C4226="2014/15 Jan, Feb, Mar",C4226="2015/16 Apr, May, Jun",C4226="2015/16 Jul, Aug, Sep",C4226="2014/15 Oct, Nov, Dec"),"Year ending September 2015",IF(OR(C4226="2015/16 Jan, Feb, Mar",C4226="2016/17 Apr, May, Jun",C4226="2016/17 Jul, Aug, Sep",C4226="2015/16 Oct, Nov, Dec"),"Year ending September 2016",IF(OR(C4226="2016/17 Jan, Feb, Mar",C4226="2017/18 Apr, May, Jun",C4226="2017/18 Jul, Aug, Sep",C4226="2016/17 Oct, Nov, Dec"),"Year ending September 2017",IF(OR(C4226="2017/18 Jan, Feb, Mar",C4226="2018/19 Apr, May, Jun",C4226="2018/19 Jul, Aug, Sep",C4226="2017/18 Oct, Nov, Dec"),"Year ending September 2018",IF(OR(C4226="2018/19 Jan, Feb, Mar",C4226="2019/20 Apr, May, Jun",C4226="2019/20 Jul, Aug, Sep",C4226="2018/19 Oct, Nov, Dec"),"Year ending September 2019",""))))))))))</f>
        <v>Year ending September 2014</v>
      </c>
      <c r="C4226" t="s">
        <v>142</v>
      </c>
      <c r="D4226" t="s">
        <v>35</v>
      </c>
      <c r="E4226" t="s">
        <v>98</v>
      </c>
      <c r="F4226" t="s">
        <v>99</v>
      </c>
      <c r="G4226" t="s">
        <v>80</v>
      </c>
      <c r="H4226" t="s">
        <v>81</v>
      </c>
      <c r="I4226">
        <v>44</v>
      </c>
    </row>
    <row r="4227" spans="1:9" x14ac:dyDescent="0.35">
      <c r="A4227" t="s">
        <v>14</v>
      </c>
      <c r="B4227" s="75" t="str">
        <f t="shared" si="58"/>
        <v>Year ending September 2014</v>
      </c>
      <c r="C4227" t="s">
        <v>142</v>
      </c>
      <c r="D4227" t="s">
        <v>35</v>
      </c>
      <c r="E4227" t="s">
        <v>98</v>
      </c>
      <c r="F4227" t="s">
        <v>99</v>
      </c>
      <c r="G4227" t="s">
        <v>80</v>
      </c>
      <c r="H4227" t="s">
        <v>3</v>
      </c>
      <c r="I4227">
        <v>457</v>
      </c>
    </row>
    <row r="4228" spans="1:9" x14ac:dyDescent="0.35">
      <c r="A4228" t="s">
        <v>14</v>
      </c>
      <c r="B4228" s="75" t="str">
        <f t="shared" si="58"/>
        <v>Year ending September 2014</v>
      </c>
      <c r="C4228" t="s">
        <v>142</v>
      </c>
      <c r="D4228" t="s">
        <v>35</v>
      </c>
      <c r="E4228" t="s">
        <v>98</v>
      </c>
      <c r="F4228" t="s">
        <v>99</v>
      </c>
      <c r="G4228" t="s">
        <v>80</v>
      </c>
      <c r="H4228" t="s">
        <v>10</v>
      </c>
      <c r="I4228">
        <v>104</v>
      </c>
    </row>
    <row r="4229" spans="1:9" x14ac:dyDescent="0.35">
      <c r="A4229" t="s">
        <v>14</v>
      </c>
      <c r="B4229" s="75" t="str">
        <f t="shared" si="58"/>
        <v>Year ending September 2014</v>
      </c>
      <c r="C4229" t="s">
        <v>142</v>
      </c>
      <c r="D4229" t="s">
        <v>35</v>
      </c>
      <c r="E4229" t="s">
        <v>98</v>
      </c>
      <c r="F4229" t="s">
        <v>99</v>
      </c>
      <c r="G4229" t="s">
        <v>80</v>
      </c>
      <c r="H4229" t="s">
        <v>8</v>
      </c>
      <c r="I4229">
        <v>71</v>
      </c>
    </row>
    <row r="4230" spans="1:9" x14ac:dyDescent="0.35">
      <c r="A4230" t="s">
        <v>14</v>
      </c>
      <c r="B4230" s="75" t="str">
        <f t="shared" si="58"/>
        <v>Year ending September 2014</v>
      </c>
      <c r="C4230" t="s">
        <v>142</v>
      </c>
      <c r="D4230" t="s">
        <v>35</v>
      </c>
      <c r="E4230" t="s">
        <v>98</v>
      </c>
      <c r="F4230" t="s">
        <v>99</v>
      </c>
      <c r="G4230" t="s">
        <v>80</v>
      </c>
      <c r="H4230" t="s">
        <v>6</v>
      </c>
      <c r="I4230">
        <v>281</v>
      </c>
    </row>
    <row r="4231" spans="1:9" x14ac:dyDescent="0.35">
      <c r="A4231" t="s">
        <v>14</v>
      </c>
      <c r="B4231" s="75" t="str">
        <f t="shared" si="58"/>
        <v>Year ending September 2014</v>
      </c>
      <c r="C4231" t="s">
        <v>142</v>
      </c>
      <c r="D4231" t="s">
        <v>35</v>
      </c>
      <c r="E4231" t="s">
        <v>98</v>
      </c>
      <c r="F4231" t="s">
        <v>99</v>
      </c>
      <c r="G4231" t="s">
        <v>80</v>
      </c>
      <c r="H4231" t="s">
        <v>7</v>
      </c>
      <c r="I4231">
        <v>267</v>
      </c>
    </row>
    <row r="4232" spans="1:9" x14ac:dyDescent="0.35">
      <c r="A4232" t="s">
        <v>14</v>
      </c>
      <c r="B4232" s="75" t="str">
        <f t="shared" si="58"/>
        <v>Year ending September 2014</v>
      </c>
      <c r="C4232" t="s">
        <v>142</v>
      </c>
      <c r="D4232" t="s">
        <v>36</v>
      </c>
      <c r="E4232" t="s">
        <v>100</v>
      </c>
      <c r="F4232" t="s">
        <v>99</v>
      </c>
      <c r="G4232" t="s">
        <v>80</v>
      </c>
      <c r="H4232" t="s">
        <v>4</v>
      </c>
      <c r="I4232">
        <v>16</v>
      </c>
    </row>
    <row r="4233" spans="1:9" x14ac:dyDescent="0.35">
      <c r="A4233" t="s">
        <v>14</v>
      </c>
      <c r="B4233" s="75" t="str">
        <f t="shared" si="58"/>
        <v>Year ending September 2014</v>
      </c>
      <c r="C4233" t="s">
        <v>142</v>
      </c>
      <c r="D4233" t="s">
        <v>36</v>
      </c>
      <c r="E4233" t="s">
        <v>100</v>
      </c>
      <c r="F4233" t="s">
        <v>99</v>
      </c>
      <c r="G4233" t="s">
        <v>80</v>
      </c>
      <c r="H4233" t="s">
        <v>5</v>
      </c>
      <c r="I4233">
        <v>18</v>
      </c>
    </row>
    <row r="4234" spans="1:9" x14ac:dyDescent="0.35">
      <c r="A4234" t="s">
        <v>14</v>
      </c>
      <c r="B4234" s="75" t="str">
        <f t="shared" si="58"/>
        <v>Year ending September 2014</v>
      </c>
      <c r="C4234" t="s">
        <v>142</v>
      </c>
      <c r="D4234" t="s">
        <v>36</v>
      </c>
      <c r="E4234" t="s">
        <v>100</v>
      </c>
      <c r="F4234" t="s">
        <v>99</v>
      </c>
      <c r="G4234" t="s">
        <v>80</v>
      </c>
      <c r="H4234" t="s">
        <v>81</v>
      </c>
      <c r="I4234">
        <v>6</v>
      </c>
    </row>
    <row r="4235" spans="1:9" x14ac:dyDescent="0.35">
      <c r="A4235" t="s">
        <v>14</v>
      </c>
      <c r="B4235" s="75" t="str">
        <f t="shared" si="58"/>
        <v>Year ending September 2014</v>
      </c>
      <c r="C4235" t="s">
        <v>142</v>
      </c>
      <c r="D4235" t="s">
        <v>36</v>
      </c>
      <c r="E4235" t="s">
        <v>100</v>
      </c>
      <c r="F4235" t="s">
        <v>99</v>
      </c>
      <c r="G4235" t="s">
        <v>80</v>
      </c>
      <c r="H4235" t="s">
        <v>3</v>
      </c>
      <c r="I4235">
        <v>322</v>
      </c>
    </row>
    <row r="4236" spans="1:9" x14ac:dyDescent="0.35">
      <c r="A4236" t="s">
        <v>14</v>
      </c>
      <c r="B4236" s="75" t="str">
        <f t="shared" si="58"/>
        <v>Year ending September 2014</v>
      </c>
      <c r="C4236" t="s">
        <v>142</v>
      </c>
      <c r="D4236" t="s">
        <v>36</v>
      </c>
      <c r="E4236" t="s">
        <v>100</v>
      </c>
      <c r="F4236" t="s">
        <v>99</v>
      </c>
      <c r="G4236" t="s">
        <v>80</v>
      </c>
      <c r="H4236" t="s">
        <v>10</v>
      </c>
      <c r="I4236">
        <v>45</v>
      </c>
    </row>
    <row r="4237" spans="1:9" x14ac:dyDescent="0.35">
      <c r="A4237" t="s">
        <v>14</v>
      </c>
      <c r="B4237" s="75" t="str">
        <f t="shared" si="58"/>
        <v>Year ending September 2014</v>
      </c>
      <c r="C4237" t="s">
        <v>142</v>
      </c>
      <c r="D4237" t="s">
        <v>36</v>
      </c>
      <c r="E4237" t="s">
        <v>100</v>
      </c>
      <c r="F4237" t="s">
        <v>99</v>
      </c>
      <c r="G4237" t="s">
        <v>80</v>
      </c>
      <c r="H4237" t="s">
        <v>8</v>
      </c>
      <c r="I4237">
        <v>13</v>
      </c>
    </row>
    <row r="4238" spans="1:9" x14ac:dyDescent="0.35">
      <c r="A4238" t="s">
        <v>14</v>
      </c>
      <c r="B4238" s="75" t="str">
        <f t="shared" si="58"/>
        <v>Year ending September 2014</v>
      </c>
      <c r="C4238" t="s">
        <v>142</v>
      </c>
      <c r="D4238" t="s">
        <v>36</v>
      </c>
      <c r="E4238" t="s">
        <v>100</v>
      </c>
      <c r="F4238" t="s">
        <v>99</v>
      </c>
      <c r="G4238" t="s">
        <v>80</v>
      </c>
      <c r="H4238" t="s">
        <v>6</v>
      </c>
      <c r="I4238">
        <v>101</v>
      </c>
    </row>
    <row r="4239" spans="1:9" x14ac:dyDescent="0.35">
      <c r="A4239" t="s">
        <v>14</v>
      </c>
      <c r="B4239" s="75" t="str">
        <f t="shared" si="58"/>
        <v>Year ending September 2014</v>
      </c>
      <c r="C4239" t="s">
        <v>142</v>
      </c>
      <c r="D4239" t="s">
        <v>36</v>
      </c>
      <c r="E4239" t="s">
        <v>100</v>
      </c>
      <c r="F4239" t="s">
        <v>99</v>
      </c>
      <c r="G4239" t="s">
        <v>80</v>
      </c>
      <c r="H4239" t="s">
        <v>7</v>
      </c>
      <c r="I4239">
        <v>29</v>
      </c>
    </row>
    <row r="4240" spans="1:9" x14ac:dyDescent="0.35">
      <c r="A4240" t="s">
        <v>14</v>
      </c>
      <c r="B4240" s="75" t="str">
        <f t="shared" si="58"/>
        <v>Year ending September 2014</v>
      </c>
      <c r="C4240" t="s">
        <v>142</v>
      </c>
      <c r="D4240" t="s">
        <v>37</v>
      </c>
      <c r="E4240" t="s">
        <v>101</v>
      </c>
      <c r="F4240" t="s">
        <v>79</v>
      </c>
      <c r="G4240" t="s">
        <v>80</v>
      </c>
      <c r="H4240" t="s">
        <v>4</v>
      </c>
      <c r="I4240">
        <v>10</v>
      </c>
    </row>
    <row r="4241" spans="1:9" x14ac:dyDescent="0.35">
      <c r="A4241" t="s">
        <v>14</v>
      </c>
      <c r="B4241" s="75" t="str">
        <f t="shared" si="58"/>
        <v>Year ending September 2014</v>
      </c>
      <c r="C4241" t="s">
        <v>142</v>
      </c>
      <c r="D4241" t="s">
        <v>37</v>
      </c>
      <c r="E4241" t="s">
        <v>101</v>
      </c>
      <c r="F4241" t="s">
        <v>79</v>
      </c>
      <c r="G4241" t="s">
        <v>80</v>
      </c>
      <c r="H4241" t="s">
        <v>5</v>
      </c>
      <c r="I4241">
        <v>16</v>
      </c>
    </row>
    <row r="4242" spans="1:9" x14ac:dyDescent="0.35">
      <c r="A4242" t="s">
        <v>14</v>
      </c>
      <c r="B4242" s="75" t="str">
        <f t="shared" si="58"/>
        <v>Year ending September 2014</v>
      </c>
      <c r="C4242" t="s">
        <v>142</v>
      </c>
      <c r="D4242" t="s">
        <v>37</v>
      </c>
      <c r="E4242" t="s">
        <v>101</v>
      </c>
      <c r="F4242" t="s">
        <v>79</v>
      </c>
      <c r="G4242" t="s">
        <v>80</v>
      </c>
      <c r="H4242" t="s">
        <v>81</v>
      </c>
      <c r="I4242">
        <v>6</v>
      </c>
    </row>
    <row r="4243" spans="1:9" x14ac:dyDescent="0.35">
      <c r="A4243" t="s">
        <v>14</v>
      </c>
      <c r="B4243" s="75" t="str">
        <f t="shared" si="58"/>
        <v>Year ending September 2014</v>
      </c>
      <c r="C4243" t="s">
        <v>142</v>
      </c>
      <c r="D4243" t="s">
        <v>37</v>
      </c>
      <c r="E4243" t="s">
        <v>101</v>
      </c>
      <c r="F4243" t="s">
        <v>79</v>
      </c>
      <c r="G4243" t="s">
        <v>80</v>
      </c>
      <c r="H4243" t="s">
        <v>3</v>
      </c>
      <c r="I4243">
        <v>111</v>
      </c>
    </row>
    <row r="4244" spans="1:9" x14ac:dyDescent="0.35">
      <c r="A4244" t="s">
        <v>14</v>
      </c>
      <c r="B4244" s="75" t="str">
        <f t="shared" si="58"/>
        <v>Year ending September 2014</v>
      </c>
      <c r="C4244" t="s">
        <v>142</v>
      </c>
      <c r="D4244" t="s">
        <v>37</v>
      </c>
      <c r="E4244" t="s">
        <v>101</v>
      </c>
      <c r="F4244" t="s">
        <v>79</v>
      </c>
      <c r="G4244" t="s">
        <v>80</v>
      </c>
      <c r="H4244" t="s">
        <v>10</v>
      </c>
      <c r="I4244">
        <v>14</v>
      </c>
    </row>
    <row r="4245" spans="1:9" x14ac:dyDescent="0.35">
      <c r="A4245" t="s">
        <v>14</v>
      </c>
      <c r="B4245" s="75" t="str">
        <f t="shared" si="58"/>
        <v>Year ending September 2014</v>
      </c>
      <c r="C4245" t="s">
        <v>142</v>
      </c>
      <c r="D4245" t="s">
        <v>37</v>
      </c>
      <c r="E4245" t="s">
        <v>101</v>
      </c>
      <c r="F4245" t="s">
        <v>79</v>
      </c>
      <c r="G4245" t="s">
        <v>80</v>
      </c>
      <c r="H4245" t="s">
        <v>8</v>
      </c>
      <c r="I4245">
        <v>4</v>
      </c>
    </row>
    <row r="4246" spans="1:9" x14ac:dyDescent="0.35">
      <c r="A4246" t="s">
        <v>14</v>
      </c>
      <c r="B4246" s="75" t="str">
        <f t="shared" si="58"/>
        <v>Year ending September 2014</v>
      </c>
      <c r="C4246" t="s">
        <v>142</v>
      </c>
      <c r="D4246" t="s">
        <v>37</v>
      </c>
      <c r="E4246" t="s">
        <v>101</v>
      </c>
      <c r="F4246" t="s">
        <v>79</v>
      </c>
      <c r="G4246" t="s">
        <v>80</v>
      </c>
      <c r="H4246" t="s">
        <v>6</v>
      </c>
      <c r="I4246">
        <v>43</v>
      </c>
    </row>
    <row r="4247" spans="1:9" x14ac:dyDescent="0.35">
      <c r="A4247" t="s">
        <v>14</v>
      </c>
      <c r="B4247" s="75" t="str">
        <f t="shared" si="58"/>
        <v>Year ending September 2014</v>
      </c>
      <c r="C4247" t="s">
        <v>142</v>
      </c>
      <c r="D4247" t="s">
        <v>37</v>
      </c>
      <c r="E4247" t="s">
        <v>101</v>
      </c>
      <c r="F4247" t="s">
        <v>79</v>
      </c>
      <c r="G4247" t="s">
        <v>80</v>
      </c>
      <c r="H4247" t="s">
        <v>7</v>
      </c>
      <c r="I4247">
        <v>14</v>
      </c>
    </row>
    <row r="4248" spans="1:9" x14ac:dyDescent="0.35">
      <c r="A4248" t="s">
        <v>14</v>
      </c>
      <c r="B4248" s="75" t="str">
        <f t="shared" si="58"/>
        <v>Year ending September 2014</v>
      </c>
      <c r="C4248" t="s">
        <v>142</v>
      </c>
      <c r="D4248" t="s">
        <v>38</v>
      </c>
      <c r="E4248" t="s">
        <v>102</v>
      </c>
      <c r="F4248" t="s">
        <v>79</v>
      </c>
      <c r="G4248" t="s">
        <v>83</v>
      </c>
      <c r="H4248" t="s">
        <v>4</v>
      </c>
      <c r="I4248">
        <v>6</v>
      </c>
    </row>
    <row r="4249" spans="1:9" x14ac:dyDescent="0.35">
      <c r="A4249" t="s">
        <v>14</v>
      </c>
      <c r="B4249" s="75" t="str">
        <f t="shared" si="58"/>
        <v>Year ending September 2014</v>
      </c>
      <c r="C4249" t="s">
        <v>142</v>
      </c>
      <c r="D4249" t="s">
        <v>38</v>
      </c>
      <c r="E4249" t="s">
        <v>102</v>
      </c>
      <c r="F4249" t="s">
        <v>79</v>
      </c>
      <c r="G4249" t="s">
        <v>83</v>
      </c>
      <c r="H4249" t="s">
        <v>5</v>
      </c>
      <c r="I4249">
        <v>6</v>
      </c>
    </row>
    <row r="4250" spans="1:9" x14ac:dyDescent="0.35">
      <c r="A4250" t="s">
        <v>14</v>
      </c>
      <c r="B4250" s="75" t="str">
        <f t="shared" si="58"/>
        <v>Year ending September 2014</v>
      </c>
      <c r="C4250" t="s">
        <v>142</v>
      </c>
      <c r="D4250" t="s">
        <v>38</v>
      </c>
      <c r="E4250" t="s">
        <v>102</v>
      </c>
      <c r="F4250" t="s">
        <v>79</v>
      </c>
      <c r="G4250" t="s">
        <v>83</v>
      </c>
      <c r="H4250" t="s">
        <v>81</v>
      </c>
      <c r="I4250">
        <v>1</v>
      </c>
    </row>
    <row r="4251" spans="1:9" x14ac:dyDescent="0.35">
      <c r="A4251" t="s">
        <v>14</v>
      </c>
      <c r="B4251" s="75" t="str">
        <f t="shared" si="58"/>
        <v>Year ending September 2014</v>
      </c>
      <c r="C4251" t="s">
        <v>142</v>
      </c>
      <c r="D4251" t="s">
        <v>38</v>
      </c>
      <c r="E4251" t="s">
        <v>102</v>
      </c>
      <c r="F4251" t="s">
        <v>79</v>
      </c>
      <c r="G4251" t="s">
        <v>83</v>
      </c>
      <c r="H4251" t="s">
        <v>3</v>
      </c>
      <c r="I4251">
        <v>68</v>
      </c>
    </row>
    <row r="4252" spans="1:9" x14ac:dyDescent="0.35">
      <c r="A4252" t="s">
        <v>14</v>
      </c>
      <c r="B4252" s="75" t="str">
        <f t="shared" si="58"/>
        <v>Year ending September 2014</v>
      </c>
      <c r="C4252" t="s">
        <v>142</v>
      </c>
      <c r="D4252" t="s">
        <v>38</v>
      </c>
      <c r="E4252" t="s">
        <v>102</v>
      </c>
      <c r="F4252" t="s">
        <v>79</v>
      </c>
      <c r="G4252" t="s">
        <v>83</v>
      </c>
      <c r="H4252" t="s">
        <v>10</v>
      </c>
      <c r="I4252">
        <v>17</v>
      </c>
    </row>
    <row r="4253" spans="1:9" x14ac:dyDescent="0.35">
      <c r="A4253" t="s">
        <v>14</v>
      </c>
      <c r="B4253" s="75" t="str">
        <f t="shared" si="58"/>
        <v>Year ending September 2014</v>
      </c>
      <c r="C4253" t="s">
        <v>142</v>
      </c>
      <c r="D4253" t="s">
        <v>38</v>
      </c>
      <c r="E4253" t="s">
        <v>102</v>
      </c>
      <c r="F4253" t="s">
        <v>79</v>
      </c>
      <c r="G4253" t="s">
        <v>83</v>
      </c>
      <c r="H4253" t="s">
        <v>8</v>
      </c>
      <c r="I4253">
        <v>1</v>
      </c>
    </row>
    <row r="4254" spans="1:9" x14ac:dyDescent="0.35">
      <c r="A4254" t="s">
        <v>14</v>
      </c>
      <c r="B4254" s="75" t="str">
        <f t="shared" si="58"/>
        <v>Year ending September 2014</v>
      </c>
      <c r="C4254" t="s">
        <v>142</v>
      </c>
      <c r="D4254" t="s">
        <v>38</v>
      </c>
      <c r="E4254" t="s">
        <v>102</v>
      </c>
      <c r="F4254" t="s">
        <v>79</v>
      </c>
      <c r="G4254" t="s">
        <v>83</v>
      </c>
      <c r="H4254" t="s">
        <v>6</v>
      </c>
      <c r="I4254">
        <v>17</v>
      </c>
    </row>
    <row r="4255" spans="1:9" x14ac:dyDescent="0.35">
      <c r="A4255" t="s">
        <v>14</v>
      </c>
      <c r="B4255" s="75" t="str">
        <f t="shared" si="58"/>
        <v>Year ending September 2014</v>
      </c>
      <c r="C4255" t="s">
        <v>142</v>
      </c>
      <c r="D4255" t="s">
        <v>38</v>
      </c>
      <c r="E4255" t="s">
        <v>102</v>
      </c>
      <c r="F4255" t="s">
        <v>79</v>
      </c>
      <c r="G4255" t="s">
        <v>83</v>
      </c>
      <c r="H4255" t="s">
        <v>7</v>
      </c>
      <c r="I4255">
        <v>1</v>
      </c>
    </row>
    <row r="4256" spans="1:9" x14ac:dyDescent="0.35">
      <c r="A4256" t="s">
        <v>14</v>
      </c>
      <c r="B4256" s="75" t="str">
        <f t="shared" si="58"/>
        <v>Year ending September 2014</v>
      </c>
      <c r="C4256" t="s">
        <v>142</v>
      </c>
      <c r="D4256" t="s">
        <v>39</v>
      </c>
      <c r="E4256" t="s">
        <v>103</v>
      </c>
      <c r="F4256" t="s">
        <v>79</v>
      </c>
      <c r="G4256" t="s">
        <v>80</v>
      </c>
      <c r="H4256" t="s">
        <v>4</v>
      </c>
      <c r="I4256">
        <v>6</v>
      </c>
    </row>
    <row r="4257" spans="1:9" x14ac:dyDescent="0.35">
      <c r="A4257" t="s">
        <v>14</v>
      </c>
      <c r="B4257" s="75" t="str">
        <f t="shared" si="58"/>
        <v>Year ending September 2014</v>
      </c>
      <c r="C4257" t="s">
        <v>142</v>
      </c>
      <c r="D4257" t="s">
        <v>39</v>
      </c>
      <c r="E4257" t="s">
        <v>103</v>
      </c>
      <c r="F4257" t="s">
        <v>79</v>
      </c>
      <c r="G4257" t="s">
        <v>80</v>
      </c>
      <c r="H4257" t="s">
        <v>5</v>
      </c>
      <c r="I4257">
        <v>2</v>
      </c>
    </row>
    <row r="4258" spans="1:9" x14ac:dyDescent="0.35">
      <c r="A4258" t="s">
        <v>14</v>
      </c>
      <c r="B4258" s="75" t="str">
        <f t="shared" si="58"/>
        <v>Year ending September 2014</v>
      </c>
      <c r="C4258" t="s">
        <v>142</v>
      </c>
      <c r="D4258" t="s">
        <v>39</v>
      </c>
      <c r="E4258" t="s">
        <v>103</v>
      </c>
      <c r="F4258" t="s">
        <v>79</v>
      </c>
      <c r="G4258" t="s">
        <v>80</v>
      </c>
      <c r="H4258" t="s">
        <v>81</v>
      </c>
      <c r="I4258">
        <v>2</v>
      </c>
    </row>
    <row r="4259" spans="1:9" x14ac:dyDescent="0.35">
      <c r="A4259" t="s">
        <v>14</v>
      </c>
      <c r="B4259" s="75" t="str">
        <f t="shared" si="58"/>
        <v>Year ending September 2014</v>
      </c>
      <c r="C4259" t="s">
        <v>142</v>
      </c>
      <c r="D4259" t="s">
        <v>39</v>
      </c>
      <c r="E4259" t="s">
        <v>103</v>
      </c>
      <c r="F4259" t="s">
        <v>79</v>
      </c>
      <c r="G4259" t="s">
        <v>80</v>
      </c>
      <c r="H4259" t="s">
        <v>3</v>
      </c>
      <c r="I4259">
        <v>83</v>
      </c>
    </row>
    <row r="4260" spans="1:9" x14ac:dyDescent="0.35">
      <c r="A4260" t="s">
        <v>14</v>
      </c>
      <c r="B4260" s="75" t="str">
        <f t="shared" si="58"/>
        <v>Year ending September 2014</v>
      </c>
      <c r="C4260" t="s">
        <v>142</v>
      </c>
      <c r="D4260" t="s">
        <v>39</v>
      </c>
      <c r="E4260" t="s">
        <v>103</v>
      </c>
      <c r="F4260" t="s">
        <v>79</v>
      </c>
      <c r="G4260" t="s">
        <v>80</v>
      </c>
      <c r="H4260" t="s">
        <v>10</v>
      </c>
      <c r="I4260">
        <v>20</v>
      </c>
    </row>
    <row r="4261" spans="1:9" x14ac:dyDescent="0.35">
      <c r="A4261" t="s">
        <v>14</v>
      </c>
      <c r="B4261" s="75" t="str">
        <f t="shared" si="58"/>
        <v>Year ending September 2014</v>
      </c>
      <c r="C4261" t="s">
        <v>142</v>
      </c>
      <c r="D4261" t="s">
        <v>39</v>
      </c>
      <c r="E4261" t="s">
        <v>103</v>
      </c>
      <c r="F4261" t="s">
        <v>79</v>
      </c>
      <c r="G4261" t="s">
        <v>80</v>
      </c>
      <c r="H4261" t="s">
        <v>8</v>
      </c>
      <c r="I4261">
        <v>1</v>
      </c>
    </row>
    <row r="4262" spans="1:9" x14ac:dyDescent="0.35">
      <c r="A4262" t="s">
        <v>14</v>
      </c>
      <c r="B4262" s="75" t="str">
        <f t="shared" si="58"/>
        <v>Year ending September 2014</v>
      </c>
      <c r="C4262" t="s">
        <v>142</v>
      </c>
      <c r="D4262" t="s">
        <v>39</v>
      </c>
      <c r="E4262" t="s">
        <v>103</v>
      </c>
      <c r="F4262" t="s">
        <v>79</v>
      </c>
      <c r="G4262" t="s">
        <v>80</v>
      </c>
      <c r="H4262" t="s">
        <v>6</v>
      </c>
      <c r="I4262">
        <v>23</v>
      </c>
    </row>
    <row r="4263" spans="1:9" x14ac:dyDescent="0.35">
      <c r="A4263" t="s">
        <v>14</v>
      </c>
      <c r="B4263" s="75" t="str">
        <f t="shared" si="58"/>
        <v>Year ending September 2014</v>
      </c>
      <c r="C4263" t="s">
        <v>142</v>
      </c>
      <c r="D4263" t="s">
        <v>39</v>
      </c>
      <c r="E4263" t="s">
        <v>103</v>
      </c>
      <c r="F4263" t="s">
        <v>79</v>
      </c>
      <c r="G4263" t="s">
        <v>80</v>
      </c>
      <c r="H4263" t="s">
        <v>7</v>
      </c>
      <c r="I4263">
        <v>2</v>
      </c>
    </row>
    <row r="4264" spans="1:9" x14ac:dyDescent="0.35">
      <c r="A4264" t="s">
        <v>14</v>
      </c>
      <c r="B4264" s="75" t="str">
        <f t="shared" si="58"/>
        <v>Year ending September 2014</v>
      </c>
      <c r="C4264" t="s">
        <v>142</v>
      </c>
      <c r="D4264" t="s">
        <v>40</v>
      </c>
      <c r="E4264" t="s">
        <v>104</v>
      </c>
      <c r="F4264" t="s">
        <v>79</v>
      </c>
      <c r="G4264" t="s">
        <v>83</v>
      </c>
      <c r="H4264" t="s">
        <v>4</v>
      </c>
      <c r="I4264">
        <v>14</v>
      </c>
    </row>
    <row r="4265" spans="1:9" x14ac:dyDescent="0.35">
      <c r="A4265" t="s">
        <v>14</v>
      </c>
      <c r="B4265" s="75" t="str">
        <f t="shared" si="58"/>
        <v>Year ending September 2014</v>
      </c>
      <c r="C4265" t="s">
        <v>142</v>
      </c>
      <c r="D4265" t="s">
        <v>40</v>
      </c>
      <c r="E4265" t="s">
        <v>104</v>
      </c>
      <c r="F4265" t="s">
        <v>79</v>
      </c>
      <c r="G4265" t="s">
        <v>83</v>
      </c>
      <c r="H4265" t="s">
        <v>5</v>
      </c>
      <c r="I4265">
        <v>11</v>
      </c>
    </row>
    <row r="4266" spans="1:9" x14ac:dyDescent="0.35">
      <c r="A4266" t="s">
        <v>14</v>
      </c>
      <c r="B4266" s="75" t="str">
        <f t="shared" si="58"/>
        <v>Year ending September 2014</v>
      </c>
      <c r="C4266" t="s">
        <v>142</v>
      </c>
      <c r="D4266" t="s">
        <v>40</v>
      </c>
      <c r="E4266" t="s">
        <v>104</v>
      </c>
      <c r="F4266" t="s">
        <v>79</v>
      </c>
      <c r="G4266" t="s">
        <v>83</v>
      </c>
      <c r="H4266" t="s">
        <v>81</v>
      </c>
      <c r="I4266">
        <v>2</v>
      </c>
    </row>
    <row r="4267" spans="1:9" x14ac:dyDescent="0.35">
      <c r="A4267" t="s">
        <v>14</v>
      </c>
      <c r="B4267" s="75" t="str">
        <f t="shared" si="58"/>
        <v>Year ending September 2014</v>
      </c>
      <c r="C4267" t="s">
        <v>142</v>
      </c>
      <c r="D4267" t="s">
        <v>40</v>
      </c>
      <c r="E4267" t="s">
        <v>104</v>
      </c>
      <c r="F4267" t="s">
        <v>79</v>
      </c>
      <c r="G4267" t="s">
        <v>83</v>
      </c>
      <c r="H4267" t="s">
        <v>3</v>
      </c>
      <c r="I4267">
        <v>84</v>
      </c>
    </row>
    <row r="4268" spans="1:9" x14ac:dyDescent="0.35">
      <c r="A4268" t="s">
        <v>14</v>
      </c>
      <c r="B4268" s="75" t="str">
        <f t="shared" si="58"/>
        <v>Year ending September 2014</v>
      </c>
      <c r="C4268" t="s">
        <v>142</v>
      </c>
      <c r="D4268" t="s">
        <v>40</v>
      </c>
      <c r="E4268" t="s">
        <v>104</v>
      </c>
      <c r="F4268" t="s">
        <v>79</v>
      </c>
      <c r="G4268" t="s">
        <v>83</v>
      </c>
      <c r="H4268" t="s">
        <v>10</v>
      </c>
      <c r="I4268">
        <v>7</v>
      </c>
    </row>
    <row r="4269" spans="1:9" x14ac:dyDescent="0.35">
      <c r="A4269" t="s">
        <v>14</v>
      </c>
      <c r="B4269" s="75" t="str">
        <f t="shared" si="58"/>
        <v>Year ending September 2014</v>
      </c>
      <c r="C4269" t="s">
        <v>142</v>
      </c>
      <c r="D4269" t="s">
        <v>40</v>
      </c>
      <c r="E4269" t="s">
        <v>104</v>
      </c>
      <c r="F4269" t="s">
        <v>79</v>
      </c>
      <c r="G4269" t="s">
        <v>83</v>
      </c>
      <c r="H4269" t="s">
        <v>6</v>
      </c>
      <c r="I4269">
        <v>13</v>
      </c>
    </row>
    <row r="4270" spans="1:9" x14ac:dyDescent="0.35">
      <c r="A4270" t="s">
        <v>14</v>
      </c>
      <c r="B4270" s="75" t="str">
        <f t="shared" si="58"/>
        <v>Year ending September 2014</v>
      </c>
      <c r="C4270" t="s">
        <v>142</v>
      </c>
      <c r="D4270" t="s">
        <v>40</v>
      </c>
      <c r="E4270" t="s">
        <v>104</v>
      </c>
      <c r="F4270" t="s">
        <v>79</v>
      </c>
      <c r="G4270" t="s">
        <v>83</v>
      </c>
      <c r="H4270" t="s">
        <v>7</v>
      </c>
      <c r="I4270">
        <v>3</v>
      </c>
    </row>
    <row r="4271" spans="1:9" x14ac:dyDescent="0.35">
      <c r="A4271" t="s">
        <v>14</v>
      </c>
      <c r="B4271" s="75" t="str">
        <f t="shared" si="58"/>
        <v>Year ending September 2014</v>
      </c>
      <c r="C4271" t="s">
        <v>142</v>
      </c>
      <c r="D4271" t="s">
        <v>105</v>
      </c>
      <c r="E4271" t="s">
        <v>106</v>
      </c>
      <c r="F4271" t="s">
        <v>79</v>
      </c>
      <c r="G4271" t="s">
        <v>87</v>
      </c>
      <c r="H4271" t="s">
        <v>4</v>
      </c>
      <c r="I4271">
        <v>2</v>
      </c>
    </row>
    <row r="4272" spans="1:9" x14ac:dyDescent="0.35">
      <c r="A4272" t="s">
        <v>14</v>
      </c>
      <c r="B4272" s="75" t="str">
        <f t="shared" si="58"/>
        <v>Year ending September 2014</v>
      </c>
      <c r="C4272" t="s">
        <v>142</v>
      </c>
      <c r="D4272" t="s">
        <v>105</v>
      </c>
      <c r="E4272" t="s">
        <v>106</v>
      </c>
      <c r="F4272" t="s">
        <v>79</v>
      </c>
      <c r="G4272" t="s">
        <v>87</v>
      </c>
      <c r="H4272" t="s">
        <v>5</v>
      </c>
      <c r="I4272">
        <v>2</v>
      </c>
    </row>
    <row r="4273" spans="1:9" x14ac:dyDescent="0.35">
      <c r="A4273" t="s">
        <v>14</v>
      </c>
      <c r="B4273" s="75" t="str">
        <f t="shared" si="58"/>
        <v>Year ending September 2014</v>
      </c>
      <c r="C4273" t="s">
        <v>142</v>
      </c>
      <c r="D4273" t="s">
        <v>105</v>
      </c>
      <c r="E4273" t="s">
        <v>106</v>
      </c>
      <c r="F4273" t="s">
        <v>79</v>
      </c>
      <c r="G4273" t="s">
        <v>87</v>
      </c>
      <c r="H4273" t="s">
        <v>3</v>
      </c>
      <c r="I4273">
        <v>5</v>
      </c>
    </row>
    <row r="4274" spans="1:9" x14ac:dyDescent="0.35">
      <c r="A4274" t="s">
        <v>14</v>
      </c>
      <c r="B4274" s="75" t="str">
        <f t="shared" si="58"/>
        <v>Year ending September 2014</v>
      </c>
      <c r="C4274" t="s">
        <v>142</v>
      </c>
      <c r="D4274" t="s">
        <v>105</v>
      </c>
      <c r="E4274" t="s">
        <v>106</v>
      </c>
      <c r="F4274" t="s">
        <v>79</v>
      </c>
      <c r="G4274" t="s">
        <v>87</v>
      </c>
      <c r="H4274" t="s">
        <v>10</v>
      </c>
      <c r="I4274">
        <v>2</v>
      </c>
    </row>
    <row r="4275" spans="1:9" x14ac:dyDescent="0.35">
      <c r="A4275" t="s">
        <v>14</v>
      </c>
      <c r="B4275" s="75" t="str">
        <f t="shared" si="58"/>
        <v>Year ending September 2014</v>
      </c>
      <c r="C4275" t="s">
        <v>142</v>
      </c>
      <c r="D4275" t="s">
        <v>105</v>
      </c>
      <c r="E4275" t="s">
        <v>106</v>
      </c>
      <c r="F4275" t="s">
        <v>79</v>
      </c>
      <c r="G4275" t="s">
        <v>87</v>
      </c>
      <c r="H4275" t="s">
        <v>6</v>
      </c>
      <c r="I4275">
        <v>2</v>
      </c>
    </row>
    <row r="4276" spans="1:9" x14ac:dyDescent="0.35">
      <c r="A4276" t="s">
        <v>14</v>
      </c>
      <c r="B4276" s="75" t="str">
        <f t="shared" si="58"/>
        <v>Year ending September 2014</v>
      </c>
      <c r="C4276" t="s">
        <v>142</v>
      </c>
      <c r="D4276" t="s">
        <v>105</v>
      </c>
      <c r="E4276" t="s">
        <v>106</v>
      </c>
      <c r="F4276" t="s">
        <v>79</v>
      </c>
      <c r="G4276" t="s">
        <v>87</v>
      </c>
      <c r="H4276" t="s">
        <v>7</v>
      </c>
      <c r="I4276">
        <v>1</v>
      </c>
    </row>
    <row r="4277" spans="1:9" x14ac:dyDescent="0.35">
      <c r="A4277" t="s">
        <v>14</v>
      </c>
      <c r="B4277" s="75" t="str">
        <f t="shared" si="58"/>
        <v>Year ending September 2014</v>
      </c>
      <c r="C4277" t="s">
        <v>142</v>
      </c>
      <c r="D4277" t="s">
        <v>41</v>
      </c>
      <c r="E4277" t="s">
        <v>107</v>
      </c>
      <c r="F4277" t="s">
        <v>79</v>
      </c>
      <c r="G4277" t="s">
        <v>83</v>
      </c>
      <c r="H4277" t="s">
        <v>4</v>
      </c>
      <c r="I4277">
        <v>9</v>
      </c>
    </row>
    <row r="4278" spans="1:9" x14ac:dyDescent="0.35">
      <c r="A4278" t="s">
        <v>14</v>
      </c>
      <c r="B4278" s="75" t="str">
        <f t="shared" si="58"/>
        <v>Year ending September 2014</v>
      </c>
      <c r="C4278" t="s">
        <v>142</v>
      </c>
      <c r="D4278" t="s">
        <v>41</v>
      </c>
      <c r="E4278" t="s">
        <v>107</v>
      </c>
      <c r="F4278" t="s">
        <v>79</v>
      </c>
      <c r="G4278" t="s">
        <v>83</v>
      </c>
      <c r="H4278" t="s">
        <v>5</v>
      </c>
      <c r="I4278">
        <v>14</v>
      </c>
    </row>
    <row r="4279" spans="1:9" x14ac:dyDescent="0.35">
      <c r="A4279" t="s">
        <v>14</v>
      </c>
      <c r="B4279" s="75" t="str">
        <f t="shared" si="58"/>
        <v>Year ending September 2014</v>
      </c>
      <c r="C4279" t="s">
        <v>142</v>
      </c>
      <c r="D4279" t="s">
        <v>41</v>
      </c>
      <c r="E4279" t="s">
        <v>107</v>
      </c>
      <c r="F4279" t="s">
        <v>79</v>
      </c>
      <c r="G4279" t="s">
        <v>83</v>
      </c>
      <c r="H4279" t="s">
        <v>81</v>
      </c>
      <c r="I4279">
        <v>3</v>
      </c>
    </row>
    <row r="4280" spans="1:9" x14ac:dyDescent="0.35">
      <c r="A4280" t="s">
        <v>14</v>
      </c>
      <c r="B4280" s="75" t="str">
        <f t="shared" si="58"/>
        <v>Year ending September 2014</v>
      </c>
      <c r="C4280" t="s">
        <v>142</v>
      </c>
      <c r="D4280" t="s">
        <v>41</v>
      </c>
      <c r="E4280" t="s">
        <v>107</v>
      </c>
      <c r="F4280" t="s">
        <v>79</v>
      </c>
      <c r="G4280" t="s">
        <v>83</v>
      </c>
      <c r="H4280" t="s">
        <v>3</v>
      </c>
      <c r="I4280">
        <v>95</v>
      </c>
    </row>
    <row r="4281" spans="1:9" x14ac:dyDescent="0.35">
      <c r="A4281" t="s">
        <v>14</v>
      </c>
      <c r="B4281" s="75" t="str">
        <f t="shared" si="58"/>
        <v>Year ending September 2014</v>
      </c>
      <c r="C4281" t="s">
        <v>142</v>
      </c>
      <c r="D4281" t="s">
        <v>41</v>
      </c>
      <c r="E4281" t="s">
        <v>107</v>
      </c>
      <c r="F4281" t="s">
        <v>79</v>
      </c>
      <c r="G4281" t="s">
        <v>83</v>
      </c>
      <c r="H4281" t="s">
        <v>10</v>
      </c>
      <c r="I4281">
        <v>11</v>
      </c>
    </row>
    <row r="4282" spans="1:9" x14ac:dyDescent="0.35">
      <c r="A4282" t="s">
        <v>14</v>
      </c>
      <c r="B4282" s="75" t="str">
        <f t="shared" si="58"/>
        <v>Year ending September 2014</v>
      </c>
      <c r="C4282" t="s">
        <v>142</v>
      </c>
      <c r="D4282" t="s">
        <v>41</v>
      </c>
      <c r="E4282" t="s">
        <v>107</v>
      </c>
      <c r="F4282" t="s">
        <v>79</v>
      </c>
      <c r="G4282" t="s">
        <v>83</v>
      </c>
      <c r="H4282" t="s">
        <v>8</v>
      </c>
      <c r="I4282">
        <v>2</v>
      </c>
    </row>
    <row r="4283" spans="1:9" x14ac:dyDescent="0.35">
      <c r="A4283" t="s">
        <v>14</v>
      </c>
      <c r="B4283" s="75" t="str">
        <f t="shared" si="58"/>
        <v>Year ending September 2014</v>
      </c>
      <c r="C4283" t="s">
        <v>142</v>
      </c>
      <c r="D4283" t="s">
        <v>41</v>
      </c>
      <c r="E4283" t="s">
        <v>107</v>
      </c>
      <c r="F4283" t="s">
        <v>79</v>
      </c>
      <c r="G4283" t="s">
        <v>83</v>
      </c>
      <c r="H4283" t="s">
        <v>6</v>
      </c>
      <c r="I4283">
        <v>25</v>
      </c>
    </row>
    <row r="4284" spans="1:9" x14ac:dyDescent="0.35">
      <c r="A4284" t="s">
        <v>14</v>
      </c>
      <c r="B4284" s="75" t="str">
        <f t="shared" si="58"/>
        <v>Year ending September 2014</v>
      </c>
      <c r="C4284" t="s">
        <v>142</v>
      </c>
      <c r="D4284" t="s">
        <v>41</v>
      </c>
      <c r="E4284" t="s">
        <v>107</v>
      </c>
      <c r="F4284" t="s">
        <v>79</v>
      </c>
      <c r="G4284" t="s">
        <v>83</v>
      </c>
      <c r="H4284" t="s">
        <v>7</v>
      </c>
      <c r="I4284">
        <v>9</v>
      </c>
    </row>
    <row r="4285" spans="1:9" x14ac:dyDescent="0.35">
      <c r="A4285" t="s">
        <v>14</v>
      </c>
      <c r="B4285" s="75" t="str">
        <f t="shared" si="58"/>
        <v>Year ending September 2014</v>
      </c>
      <c r="C4285" t="s">
        <v>142</v>
      </c>
      <c r="D4285" t="s">
        <v>42</v>
      </c>
      <c r="E4285" t="s">
        <v>108</v>
      </c>
      <c r="F4285" t="s">
        <v>79</v>
      </c>
      <c r="G4285" t="s">
        <v>80</v>
      </c>
      <c r="H4285" t="s">
        <v>4</v>
      </c>
      <c r="I4285">
        <v>15</v>
      </c>
    </row>
    <row r="4286" spans="1:9" x14ac:dyDescent="0.35">
      <c r="A4286" t="s">
        <v>14</v>
      </c>
      <c r="B4286" s="75" t="str">
        <f t="shared" si="58"/>
        <v>Year ending September 2014</v>
      </c>
      <c r="C4286" t="s">
        <v>142</v>
      </c>
      <c r="D4286" t="s">
        <v>42</v>
      </c>
      <c r="E4286" t="s">
        <v>108</v>
      </c>
      <c r="F4286" t="s">
        <v>79</v>
      </c>
      <c r="G4286" t="s">
        <v>80</v>
      </c>
      <c r="H4286" t="s">
        <v>5</v>
      </c>
      <c r="I4286">
        <v>16</v>
      </c>
    </row>
    <row r="4287" spans="1:9" x14ac:dyDescent="0.35">
      <c r="A4287" t="s">
        <v>14</v>
      </c>
      <c r="B4287" s="75" t="str">
        <f t="shared" si="58"/>
        <v>Year ending September 2014</v>
      </c>
      <c r="C4287" t="s">
        <v>142</v>
      </c>
      <c r="D4287" t="s">
        <v>42</v>
      </c>
      <c r="E4287" t="s">
        <v>108</v>
      </c>
      <c r="F4287" t="s">
        <v>79</v>
      </c>
      <c r="G4287" t="s">
        <v>80</v>
      </c>
      <c r="H4287" t="s">
        <v>81</v>
      </c>
      <c r="I4287">
        <v>12</v>
      </c>
    </row>
    <row r="4288" spans="1:9" x14ac:dyDescent="0.35">
      <c r="A4288" t="s">
        <v>14</v>
      </c>
      <c r="B4288" s="75" t="str">
        <f t="shared" si="58"/>
        <v>Year ending September 2014</v>
      </c>
      <c r="C4288" t="s">
        <v>142</v>
      </c>
      <c r="D4288" t="s">
        <v>42</v>
      </c>
      <c r="E4288" t="s">
        <v>108</v>
      </c>
      <c r="F4288" t="s">
        <v>79</v>
      </c>
      <c r="G4288" t="s">
        <v>80</v>
      </c>
      <c r="H4288" t="s">
        <v>3</v>
      </c>
      <c r="I4288">
        <v>140</v>
      </c>
    </row>
    <row r="4289" spans="1:9" x14ac:dyDescent="0.35">
      <c r="A4289" t="s">
        <v>14</v>
      </c>
      <c r="B4289" s="75" t="str">
        <f t="shared" si="58"/>
        <v>Year ending September 2014</v>
      </c>
      <c r="C4289" t="s">
        <v>142</v>
      </c>
      <c r="D4289" t="s">
        <v>42</v>
      </c>
      <c r="E4289" t="s">
        <v>108</v>
      </c>
      <c r="F4289" t="s">
        <v>79</v>
      </c>
      <c r="G4289" t="s">
        <v>80</v>
      </c>
      <c r="H4289" t="s">
        <v>10</v>
      </c>
      <c r="I4289">
        <v>20</v>
      </c>
    </row>
    <row r="4290" spans="1:9" x14ac:dyDescent="0.35">
      <c r="A4290" t="s">
        <v>14</v>
      </c>
      <c r="B4290" s="75" t="str">
        <f t="shared" ref="B4290:B4353" si="59">IF(OR(C4290="2009/10 Jan, Feb, Mar",C4290="2010/11 Apr, May, Jun",C4290="2010/11 Jul, Aug, Sep",C4290="2009/10 Oct, Nov, Dec"),"Year ending September 2010",IF(OR(C4290="2010/11 Jan, Feb, Mar",C4290="2011/12 Apr, May, Jun",C4290="2011/12 Jul, Aug, Sep",C4290="2010/11 Oct, Nov, Dec"),"Year ending September 2011",IF(OR(C4290="2011/12 Jan, Feb, Mar",C4290="2012/13 Apr, May, Jun",C4290="2012/13 Jul, Aug, Sep",C4290="2011/12 Oct, Nov, Dec"),"Year ending September 2012",IF(OR(C4290="2012/13 Jan, Feb, Mar",C4290="2013/14 Apr, May, Jun",C4290="2013/14 Jul, Aug, Sep",C4290="2012/13 Oct, Nov, Dec"),"Year ending September 2013",IF(OR(C4290="2013/14 Jan, Feb, Mar",C4290="2014/15 Apr, May, Jun",C4290="2014/15 Jul, Aug, Sep",C4290="2013/14 Oct, Nov, Dec"),"Year ending September 2014",IF(OR(C4290="2014/15 Jan, Feb, Mar",C4290="2015/16 Apr, May, Jun",C4290="2015/16 Jul, Aug, Sep",C4290="2014/15 Oct, Nov, Dec"),"Year ending September 2015",IF(OR(C4290="2015/16 Jan, Feb, Mar",C4290="2016/17 Apr, May, Jun",C4290="2016/17 Jul, Aug, Sep",C4290="2015/16 Oct, Nov, Dec"),"Year ending September 2016",IF(OR(C4290="2016/17 Jan, Feb, Mar",C4290="2017/18 Apr, May, Jun",C4290="2017/18 Jul, Aug, Sep",C4290="2016/17 Oct, Nov, Dec"),"Year ending September 2017",IF(OR(C4290="2017/18 Jan, Feb, Mar",C4290="2018/19 Apr, May, Jun",C4290="2018/19 Jul, Aug, Sep",C4290="2017/18 Oct, Nov, Dec"),"Year ending September 2018",IF(OR(C4290="2018/19 Jan, Feb, Mar",C4290="2019/20 Apr, May, Jun",C4290="2019/20 Jul, Aug, Sep",C4290="2018/19 Oct, Nov, Dec"),"Year ending September 2019",""))))))))))</f>
        <v>Year ending September 2014</v>
      </c>
      <c r="C4290" t="s">
        <v>142</v>
      </c>
      <c r="D4290" t="s">
        <v>42</v>
      </c>
      <c r="E4290" t="s">
        <v>108</v>
      </c>
      <c r="F4290" t="s">
        <v>79</v>
      </c>
      <c r="G4290" t="s">
        <v>80</v>
      </c>
      <c r="H4290" t="s">
        <v>8</v>
      </c>
      <c r="I4290">
        <v>4</v>
      </c>
    </row>
    <row r="4291" spans="1:9" x14ac:dyDescent="0.35">
      <c r="A4291" t="s">
        <v>14</v>
      </c>
      <c r="B4291" s="75" t="str">
        <f t="shared" si="59"/>
        <v>Year ending September 2014</v>
      </c>
      <c r="C4291" t="s">
        <v>142</v>
      </c>
      <c r="D4291" t="s">
        <v>42</v>
      </c>
      <c r="E4291" t="s">
        <v>108</v>
      </c>
      <c r="F4291" t="s">
        <v>79</v>
      </c>
      <c r="G4291" t="s">
        <v>80</v>
      </c>
      <c r="H4291" t="s">
        <v>6</v>
      </c>
      <c r="I4291">
        <v>19</v>
      </c>
    </row>
    <row r="4292" spans="1:9" x14ac:dyDescent="0.35">
      <c r="A4292" t="s">
        <v>14</v>
      </c>
      <c r="B4292" s="75" t="str">
        <f t="shared" si="59"/>
        <v>Year ending September 2014</v>
      </c>
      <c r="C4292" t="s">
        <v>142</v>
      </c>
      <c r="D4292" t="s">
        <v>42</v>
      </c>
      <c r="E4292" t="s">
        <v>108</v>
      </c>
      <c r="F4292" t="s">
        <v>79</v>
      </c>
      <c r="G4292" t="s">
        <v>80</v>
      </c>
      <c r="H4292" t="s">
        <v>7</v>
      </c>
      <c r="I4292">
        <v>3</v>
      </c>
    </row>
    <row r="4293" spans="1:9" x14ac:dyDescent="0.35">
      <c r="A4293" t="s">
        <v>14</v>
      </c>
      <c r="B4293" s="75" t="str">
        <f t="shared" si="59"/>
        <v>Year ending September 2014</v>
      </c>
      <c r="C4293" t="s">
        <v>142</v>
      </c>
      <c r="D4293" t="s">
        <v>43</v>
      </c>
      <c r="E4293" t="s">
        <v>109</v>
      </c>
      <c r="F4293" t="s">
        <v>79</v>
      </c>
      <c r="G4293" t="s">
        <v>83</v>
      </c>
      <c r="H4293" t="s">
        <v>4</v>
      </c>
      <c r="I4293">
        <v>4</v>
      </c>
    </row>
    <row r="4294" spans="1:9" x14ac:dyDescent="0.35">
      <c r="A4294" t="s">
        <v>14</v>
      </c>
      <c r="B4294" s="75" t="str">
        <f t="shared" si="59"/>
        <v>Year ending September 2014</v>
      </c>
      <c r="C4294" t="s">
        <v>142</v>
      </c>
      <c r="D4294" t="s">
        <v>43</v>
      </c>
      <c r="E4294" t="s">
        <v>109</v>
      </c>
      <c r="F4294" t="s">
        <v>79</v>
      </c>
      <c r="G4294" t="s">
        <v>83</v>
      </c>
      <c r="H4294" t="s">
        <v>5</v>
      </c>
      <c r="I4294">
        <v>5</v>
      </c>
    </row>
    <row r="4295" spans="1:9" x14ac:dyDescent="0.35">
      <c r="A4295" t="s">
        <v>14</v>
      </c>
      <c r="B4295" s="75" t="str">
        <f t="shared" si="59"/>
        <v>Year ending September 2014</v>
      </c>
      <c r="C4295" t="s">
        <v>142</v>
      </c>
      <c r="D4295" t="s">
        <v>43</v>
      </c>
      <c r="E4295" t="s">
        <v>109</v>
      </c>
      <c r="F4295" t="s">
        <v>79</v>
      </c>
      <c r="G4295" t="s">
        <v>83</v>
      </c>
      <c r="H4295" t="s">
        <v>81</v>
      </c>
      <c r="I4295">
        <v>3</v>
      </c>
    </row>
    <row r="4296" spans="1:9" x14ac:dyDescent="0.35">
      <c r="A4296" t="s">
        <v>14</v>
      </c>
      <c r="B4296" s="75" t="str">
        <f t="shared" si="59"/>
        <v>Year ending September 2014</v>
      </c>
      <c r="C4296" t="s">
        <v>142</v>
      </c>
      <c r="D4296" t="s">
        <v>43</v>
      </c>
      <c r="E4296" t="s">
        <v>109</v>
      </c>
      <c r="F4296" t="s">
        <v>79</v>
      </c>
      <c r="G4296" t="s">
        <v>83</v>
      </c>
      <c r="H4296" t="s">
        <v>3</v>
      </c>
      <c r="I4296">
        <v>66</v>
      </c>
    </row>
    <row r="4297" spans="1:9" x14ac:dyDescent="0.35">
      <c r="A4297" t="s">
        <v>14</v>
      </c>
      <c r="B4297" s="75" t="str">
        <f t="shared" si="59"/>
        <v>Year ending September 2014</v>
      </c>
      <c r="C4297" t="s">
        <v>142</v>
      </c>
      <c r="D4297" t="s">
        <v>43</v>
      </c>
      <c r="E4297" t="s">
        <v>109</v>
      </c>
      <c r="F4297" t="s">
        <v>79</v>
      </c>
      <c r="G4297" t="s">
        <v>83</v>
      </c>
      <c r="H4297" t="s">
        <v>10</v>
      </c>
      <c r="I4297">
        <v>3</v>
      </c>
    </row>
    <row r="4298" spans="1:9" x14ac:dyDescent="0.35">
      <c r="A4298" t="s">
        <v>14</v>
      </c>
      <c r="B4298" s="75" t="str">
        <f t="shared" si="59"/>
        <v>Year ending September 2014</v>
      </c>
      <c r="C4298" t="s">
        <v>142</v>
      </c>
      <c r="D4298" t="s">
        <v>43</v>
      </c>
      <c r="E4298" t="s">
        <v>109</v>
      </c>
      <c r="F4298" t="s">
        <v>79</v>
      </c>
      <c r="G4298" t="s">
        <v>83</v>
      </c>
      <c r="H4298" t="s">
        <v>6</v>
      </c>
      <c r="I4298">
        <v>12</v>
      </c>
    </row>
    <row r="4299" spans="1:9" x14ac:dyDescent="0.35">
      <c r="A4299" t="s">
        <v>14</v>
      </c>
      <c r="B4299" s="75" t="str">
        <f t="shared" si="59"/>
        <v>Year ending September 2014</v>
      </c>
      <c r="C4299" t="s">
        <v>142</v>
      </c>
      <c r="D4299" t="s">
        <v>43</v>
      </c>
      <c r="E4299" t="s">
        <v>109</v>
      </c>
      <c r="F4299" t="s">
        <v>79</v>
      </c>
      <c r="G4299" t="s">
        <v>83</v>
      </c>
      <c r="H4299" t="s">
        <v>7</v>
      </c>
      <c r="I4299">
        <v>10</v>
      </c>
    </row>
    <row r="4300" spans="1:9" x14ac:dyDescent="0.35">
      <c r="A4300" t="s">
        <v>14</v>
      </c>
      <c r="B4300" s="75" t="str">
        <f t="shared" si="59"/>
        <v>Year ending September 2014</v>
      </c>
      <c r="C4300" t="s">
        <v>142</v>
      </c>
      <c r="D4300" t="s">
        <v>44</v>
      </c>
      <c r="E4300" t="s">
        <v>110</v>
      </c>
      <c r="F4300" t="s">
        <v>79</v>
      </c>
      <c r="G4300" t="s">
        <v>87</v>
      </c>
      <c r="H4300" t="s">
        <v>4</v>
      </c>
      <c r="I4300">
        <v>13</v>
      </c>
    </row>
    <row r="4301" spans="1:9" x14ac:dyDescent="0.35">
      <c r="A4301" t="s">
        <v>14</v>
      </c>
      <c r="B4301" s="75" t="str">
        <f t="shared" si="59"/>
        <v>Year ending September 2014</v>
      </c>
      <c r="C4301" t="s">
        <v>142</v>
      </c>
      <c r="D4301" t="s">
        <v>44</v>
      </c>
      <c r="E4301" t="s">
        <v>110</v>
      </c>
      <c r="F4301" t="s">
        <v>79</v>
      </c>
      <c r="G4301" t="s">
        <v>87</v>
      </c>
      <c r="H4301" t="s">
        <v>5</v>
      </c>
      <c r="I4301">
        <v>1</v>
      </c>
    </row>
    <row r="4302" spans="1:9" x14ac:dyDescent="0.35">
      <c r="A4302" t="s">
        <v>14</v>
      </c>
      <c r="B4302" s="75" t="str">
        <f t="shared" si="59"/>
        <v>Year ending September 2014</v>
      </c>
      <c r="C4302" t="s">
        <v>142</v>
      </c>
      <c r="D4302" t="s">
        <v>44</v>
      </c>
      <c r="E4302" t="s">
        <v>110</v>
      </c>
      <c r="F4302" t="s">
        <v>79</v>
      </c>
      <c r="G4302" t="s">
        <v>87</v>
      </c>
      <c r="H4302" t="s">
        <v>3</v>
      </c>
      <c r="I4302">
        <v>68</v>
      </c>
    </row>
    <row r="4303" spans="1:9" x14ac:dyDescent="0.35">
      <c r="A4303" t="s">
        <v>14</v>
      </c>
      <c r="B4303" s="75" t="str">
        <f t="shared" si="59"/>
        <v>Year ending September 2014</v>
      </c>
      <c r="C4303" t="s">
        <v>142</v>
      </c>
      <c r="D4303" t="s">
        <v>44</v>
      </c>
      <c r="E4303" t="s">
        <v>110</v>
      </c>
      <c r="F4303" t="s">
        <v>79</v>
      </c>
      <c r="G4303" t="s">
        <v>87</v>
      </c>
      <c r="H4303" t="s">
        <v>10</v>
      </c>
      <c r="I4303">
        <v>11</v>
      </c>
    </row>
    <row r="4304" spans="1:9" x14ac:dyDescent="0.35">
      <c r="A4304" t="s">
        <v>14</v>
      </c>
      <c r="B4304" s="75" t="str">
        <f t="shared" si="59"/>
        <v>Year ending September 2014</v>
      </c>
      <c r="C4304" t="s">
        <v>142</v>
      </c>
      <c r="D4304" t="s">
        <v>44</v>
      </c>
      <c r="E4304" t="s">
        <v>110</v>
      </c>
      <c r="F4304" t="s">
        <v>79</v>
      </c>
      <c r="G4304" t="s">
        <v>87</v>
      </c>
      <c r="H4304" t="s">
        <v>8</v>
      </c>
      <c r="I4304">
        <v>1</v>
      </c>
    </row>
    <row r="4305" spans="1:9" x14ac:dyDescent="0.35">
      <c r="A4305" t="s">
        <v>14</v>
      </c>
      <c r="B4305" s="75" t="str">
        <f t="shared" si="59"/>
        <v>Year ending September 2014</v>
      </c>
      <c r="C4305" t="s">
        <v>142</v>
      </c>
      <c r="D4305" t="s">
        <v>44</v>
      </c>
      <c r="E4305" t="s">
        <v>110</v>
      </c>
      <c r="F4305" t="s">
        <v>79</v>
      </c>
      <c r="G4305" t="s">
        <v>87</v>
      </c>
      <c r="H4305" t="s">
        <v>6</v>
      </c>
      <c r="I4305">
        <v>7</v>
      </c>
    </row>
    <row r="4306" spans="1:9" x14ac:dyDescent="0.35">
      <c r="A4306" t="s">
        <v>14</v>
      </c>
      <c r="B4306" s="75" t="str">
        <f t="shared" si="59"/>
        <v>Year ending September 2014</v>
      </c>
      <c r="C4306" t="s">
        <v>142</v>
      </c>
      <c r="D4306" t="s">
        <v>44</v>
      </c>
      <c r="E4306" t="s">
        <v>110</v>
      </c>
      <c r="F4306" t="s">
        <v>79</v>
      </c>
      <c r="G4306" t="s">
        <v>87</v>
      </c>
      <c r="H4306" t="s">
        <v>7</v>
      </c>
      <c r="I4306">
        <v>1</v>
      </c>
    </row>
    <row r="4307" spans="1:9" x14ac:dyDescent="0.35">
      <c r="A4307" t="s">
        <v>14</v>
      </c>
      <c r="B4307" s="75" t="str">
        <f t="shared" si="59"/>
        <v>Year ending September 2014</v>
      </c>
      <c r="C4307" t="s">
        <v>142</v>
      </c>
      <c r="D4307" t="s">
        <v>45</v>
      </c>
      <c r="E4307" t="s">
        <v>111</v>
      </c>
      <c r="F4307" t="s">
        <v>99</v>
      </c>
      <c r="G4307" t="s">
        <v>80</v>
      </c>
      <c r="H4307" t="s">
        <v>4</v>
      </c>
      <c r="I4307">
        <v>14</v>
      </c>
    </row>
    <row r="4308" spans="1:9" x14ac:dyDescent="0.35">
      <c r="A4308" t="s">
        <v>14</v>
      </c>
      <c r="B4308" s="75" t="str">
        <f t="shared" si="59"/>
        <v>Year ending September 2014</v>
      </c>
      <c r="C4308" t="s">
        <v>142</v>
      </c>
      <c r="D4308" t="s">
        <v>45</v>
      </c>
      <c r="E4308" t="s">
        <v>111</v>
      </c>
      <c r="F4308" t="s">
        <v>99</v>
      </c>
      <c r="G4308" t="s">
        <v>80</v>
      </c>
      <c r="H4308" t="s">
        <v>5</v>
      </c>
      <c r="I4308">
        <v>25</v>
      </c>
    </row>
    <row r="4309" spans="1:9" x14ac:dyDescent="0.35">
      <c r="A4309" t="s">
        <v>14</v>
      </c>
      <c r="B4309" s="75" t="str">
        <f t="shared" si="59"/>
        <v>Year ending September 2014</v>
      </c>
      <c r="C4309" t="s">
        <v>142</v>
      </c>
      <c r="D4309" t="s">
        <v>45</v>
      </c>
      <c r="E4309" t="s">
        <v>111</v>
      </c>
      <c r="F4309" t="s">
        <v>99</v>
      </c>
      <c r="G4309" t="s">
        <v>80</v>
      </c>
      <c r="H4309" t="s">
        <v>81</v>
      </c>
      <c r="I4309">
        <v>3</v>
      </c>
    </row>
    <row r="4310" spans="1:9" x14ac:dyDescent="0.35">
      <c r="A4310" t="s">
        <v>14</v>
      </c>
      <c r="B4310" s="75" t="str">
        <f t="shared" si="59"/>
        <v>Year ending September 2014</v>
      </c>
      <c r="C4310" t="s">
        <v>142</v>
      </c>
      <c r="D4310" t="s">
        <v>45</v>
      </c>
      <c r="E4310" t="s">
        <v>111</v>
      </c>
      <c r="F4310" t="s">
        <v>99</v>
      </c>
      <c r="G4310" t="s">
        <v>80</v>
      </c>
      <c r="H4310" t="s">
        <v>3</v>
      </c>
      <c r="I4310">
        <v>170</v>
      </c>
    </row>
    <row r="4311" spans="1:9" x14ac:dyDescent="0.35">
      <c r="A4311" t="s">
        <v>14</v>
      </c>
      <c r="B4311" s="75" t="str">
        <f t="shared" si="59"/>
        <v>Year ending September 2014</v>
      </c>
      <c r="C4311" t="s">
        <v>142</v>
      </c>
      <c r="D4311" t="s">
        <v>45</v>
      </c>
      <c r="E4311" t="s">
        <v>111</v>
      </c>
      <c r="F4311" t="s">
        <v>99</v>
      </c>
      <c r="G4311" t="s">
        <v>80</v>
      </c>
      <c r="H4311" t="s">
        <v>10</v>
      </c>
      <c r="I4311">
        <v>36</v>
      </c>
    </row>
    <row r="4312" spans="1:9" x14ac:dyDescent="0.35">
      <c r="A4312" t="s">
        <v>14</v>
      </c>
      <c r="B4312" s="75" t="str">
        <f t="shared" si="59"/>
        <v>Year ending September 2014</v>
      </c>
      <c r="C4312" t="s">
        <v>142</v>
      </c>
      <c r="D4312" t="s">
        <v>45</v>
      </c>
      <c r="E4312" t="s">
        <v>111</v>
      </c>
      <c r="F4312" t="s">
        <v>99</v>
      </c>
      <c r="G4312" t="s">
        <v>80</v>
      </c>
      <c r="H4312" t="s">
        <v>8</v>
      </c>
      <c r="I4312">
        <v>7</v>
      </c>
    </row>
    <row r="4313" spans="1:9" x14ac:dyDescent="0.35">
      <c r="A4313" t="s">
        <v>14</v>
      </c>
      <c r="B4313" s="75" t="str">
        <f t="shared" si="59"/>
        <v>Year ending September 2014</v>
      </c>
      <c r="C4313" t="s">
        <v>142</v>
      </c>
      <c r="D4313" t="s">
        <v>45</v>
      </c>
      <c r="E4313" t="s">
        <v>111</v>
      </c>
      <c r="F4313" t="s">
        <v>99</v>
      </c>
      <c r="G4313" t="s">
        <v>80</v>
      </c>
      <c r="H4313" t="s">
        <v>6</v>
      </c>
      <c r="I4313">
        <v>40</v>
      </c>
    </row>
    <row r="4314" spans="1:9" x14ac:dyDescent="0.35">
      <c r="A4314" t="s">
        <v>14</v>
      </c>
      <c r="B4314" s="75" t="str">
        <f t="shared" si="59"/>
        <v>Year ending September 2014</v>
      </c>
      <c r="C4314" t="s">
        <v>142</v>
      </c>
      <c r="D4314" t="s">
        <v>45</v>
      </c>
      <c r="E4314" t="s">
        <v>111</v>
      </c>
      <c r="F4314" t="s">
        <v>99</v>
      </c>
      <c r="G4314" t="s">
        <v>80</v>
      </c>
      <c r="H4314" t="s">
        <v>7</v>
      </c>
      <c r="I4314">
        <v>5</v>
      </c>
    </row>
    <row r="4315" spans="1:9" x14ac:dyDescent="0.35">
      <c r="A4315" t="s">
        <v>14</v>
      </c>
      <c r="B4315" s="75" t="str">
        <f t="shared" si="59"/>
        <v>Year ending September 2014</v>
      </c>
      <c r="C4315" t="s">
        <v>142</v>
      </c>
      <c r="D4315" t="s">
        <v>46</v>
      </c>
      <c r="E4315" t="s">
        <v>112</v>
      </c>
      <c r="F4315" t="s">
        <v>79</v>
      </c>
      <c r="G4315" t="s">
        <v>87</v>
      </c>
      <c r="H4315" t="s">
        <v>4</v>
      </c>
      <c r="I4315">
        <v>16</v>
      </c>
    </row>
    <row r="4316" spans="1:9" x14ac:dyDescent="0.35">
      <c r="A4316" t="s">
        <v>14</v>
      </c>
      <c r="B4316" s="75" t="str">
        <f t="shared" si="59"/>
        <v>Year ending September 2014</v>
      </c>
      <c r="C4316" t="s">
        <v>142</v>
      </c>
      <c r="D4316" t="s">
        <v>46</v>
      </c>
      <c r="E4316" t="s">
        <v>112</v>
      </c>
      <c r="F4316" t="s">
        <v>79</v>
      </c>
      <c r="G4316" t="s">
        <v>87</v>
      </c>
      <c r="H4316" t="s">
        <v>5</v>
      </c>
      <c r="I4316">
        <v>6</v>
      </c>
    </row>
    <row r="4317" spans="1:9" x14ac:dyDescent="0.35">
      <c r="A4317" t="s">
        <v>14</v>
      </c>
      <c r="B4317" s="75" t="str">
        <f t="shared" si="59"/>
        <v>Year ending September 2014</v>
      </c>
      <c r="C4317" t="s">
        <v>142</v>
      </c>
      <c r="D4317" t="s">
        <v>46</v>
      </c>
      <c r="E4317" t="s">
        <v>112</v>
      </c>
      <c r="F4317" t="s">
        <v>79</v>
      </c>
      <c r="G4317" t="s">
        <v>87</v>
      </c>
      <c r="H4317" t="s">
        <v>81</v>
      </c>
      <c r="I4317">
        <v>3</v>
      </c>
    </row>
    <row r="4318" spans="1:9" x14ac:dyDescent="0.35">
      <c r="A4318" t="s">
        <v>14</v>
      </c>
      <c r="B4318" s="75" t="str">
        <f t="shared" si="59"/>
        <v>Year ending September 2014</v>
      </c>
      <c r="C4318" t="s">
        <v>142</v>
      </c>
      <c r="D4318" t="s">
        <v>46</v>
      </c>
      <c r="E4318" t="s">
        <v>112</v>
      </c>
      <c r="F4318" t="s">
        <v>79</v>
      </c>
      <c r="G4318" t="s">
        <v>87</v>
      </c>
      <c r="H4318" t="s">
        <v>3</v>
      </c>
      <c r="I4318">
        <v>50</v>
      </c>
    </row>
    <row r="4319" spans="1:9" x14ac:dyDescent="0.35">
      <c r="A4319" t="s">
        <v>14</v>
      </c>
      <c r="B4319" s="75" t="str">
        <f t="shared" si="59"/>
        <v>Year ending September 2014</v>
      </c>
      <c r="C4319" t="s">
        <v>142</v>
      </c>
      <c r="D4319" t="s">
        <v>46</v>
      </c>
      <c r="E4319" t="s">
        <v>112</v>
      </c>
      <c r="F4319" t="s">
        <v>79</v>
      </c>
      <c r="G4319" t="s">
        <v>87</v>
      </c>
      <c r="H4319" t="s">
        <v>10</v>
      </c>
      <c r="I4319">
        <v>11</v>
      </c>
    </row>
    <row r="4320" spans="1:9" x14ac:dyDescent="0.35">
      <c r="A4320" t="s">
        <v>14</v>
      </c>
      <c r="B4320" s="75" t="str">
        <f t="shared" si="59"/>
        <v>Year ending September 2014</v>
      </c>
      <c r="C4320" t="s">
        <v>142</v>
      </c>
      <c r="D4320" t="s">
        <v>46</v>
      </c>
      <c r="E4320" t="s">
        <v>112</v>
      </c>
      <c r="F4320" t="s">
        <v>79</v>
      </c>
      <c r="G4320" t="s">
        <v>87</v>
      </c>
      <c r="H4320" t="s">
        <v>6</v>
      </c>
      <c r="I4320">
        <v>19</v>
      </c>
    </row>
    <row r="4321" spans="1:9" x14ac:dyDescent="0.35">
      <c r="A4321" t="s">
        <v>14</v>
      </c>
      <c r="B4321" s="75" t="str">
        <f t="shared" si="59"/>
        <v>Year ending September 2014</v>
      </c>
      <c r="C4321" t="s">
        <v>142</v>
      </c>
      <c r="D4321" t="s">
        <v>46</v>
      </c>
      <c r="E4321" t="s">
        <v>112</v>
      </c>
      <c r="F4321" t="s">
        <v>79</v>
      </c>
      <c r="G4321" t="s">
        <v>87</v>
      </c>
      <c r="H4321" t="s">
        <v>7</v>
      </c>
      <c r="I4321">
        <v>2</v>
      </c>
    </row>
    <row r="4322" spans="1:9" x14ac:dyDescent="0.35">
      <c r="A4322" t="s">
        <v>14</v>
      </c>
      <c r="B4322" s="75" t="str">
        <f t="shared" si="59"/>
        <v>Year ending September 2014</v>
      </c>
      <c r="C4322" t="s">
        <v>142</v>
      </c>
      <c r="D4322" t="s">
        <v>47</v>
      </c>
      <c r="E4322" t="s">
        <v>113</v>
      </c>
      <c r="F4322" t="s">
        <v>79</v>
      </c>
      <c r="G4322" t="s">
        <v>87</v>
      </c>
      <c r="H4322" t="s">
        <v>4</v>
      </c>
      <c r="I4322">
        <v>8</v>
      </c>
    </row>
    <row r="4323" spans="1:9" x14ac:dyDescent="0.35">
      <c r="A4323" t="s">
        <v>14</v>
      </c>
      <c r="B4323" s="75" t="str">
        <f t="shared" si="59"/>
        <v>Year ending September 2014</v>
      </c>
      <c r="C4323" t="s">
        <v>142</v>
      </c>
      <c r="D4323" t="s">
        <v>47</v>
      </c>
      <c r="E4323" t="s">
        <v>113</v>
      </c>
      <c r="F4323" t="s">
        <v>79</v>
      </c>
      <c r="G4323" t="s">
        <v>87</v>
      </c>
      <c r="H4323" t="s">
        <v>5</v>
      </c>
      <c r="I4323">
        <v>6</v>
      </c>
    </row>
    <row r="4324" spans="1:9" x14ac:dyDescent="0.35">
      <c r="A4324" t="s">
        <v>14</v>
      </c>
      <c r="B4324" s="75" t="str">
        <f t="shared" si="59"/>
        <v>Year ending September 2014</v>
      </c>
      <c r="C4324" t="s">
        <v>142</v>
      </c>
      <c r="D4324" t="s">
        <v>47</v>
      </c>
      <c r="E4324" t="s">
        <v>113</v>
      </c>
      <c r="F4324" t="s">
        <v>79</v>
      </c>
      <c r="G4324" t="s">
        <v>87</v>
      </c>
      <c r="H4324" t="s">
        <v>81</v>
      </c>
      <c r="I4324">
        <v>1</v>
      </c>
    </row>
    <row r="4325" spans="1:9" x14ac:dyDescent="0.35">
      <c r="A4325" t="s">
        <v>14</v>
      </c>
      <c r="B4325" s="75" t="str">
        <f t="shared" si="59"/>
        <v>Year ending September 2014</v>
      </c>
      <c r="C4325" t="s">
        <v>142</v>
      </c>
      <c r="D4325" t="s">
        <v>47</v>
      </c>
      <c r="E4325" t="s">
        <v>113</v>
      </c>
      <c r="F4325" t="s">
        <v>79</v>
      </c>
      <c r="G4325" t="s">
        <v>87</v>
      </c>
      <c r="H4325" t="s">
        <v>3</v>
      </c>
      <c r="I4325">
        <v>53</v>
      </c>
    </row>
    <row r="4326" spans="1:9" x14ac:dyDescent="0.35">
      <c r="A4326" t="s">
        <v>14</v>
      </c>
      <c r="B4326" s="75" t="str">
        <f t="shared" si="59"/>
        <v>Year ending September 2014</v>
      </c>
      <c r="C4326" t="s">
        <v>142</v>
      </c>
      <c r="D4326" t="s">
        <v>47</v>
      </c>
      <c r="E4326" t="s">
        <v>113</v>
      </c>
      <c r="F4326" t="s">
        <v>79</v>
      </c>
      <c r="G4326" t="s">
        <v>87</v>
      </c>
      <c r="H4326" t="s">
        <v>10</v>
      </c>
      <c r="I4326">
        <v>2</v>
      </c>
    </row>
    <row r="4327" spans="1:9" x14ac:dyDescent="0.35">
      <c r="A4327" t="s">
        <v>14</v>
      </c>
      <c r="B4327" s="75" t="str">
        <f t="shared" si="59"/>
        <v>Year ending September 2014</v>
      </c>
      <c r="C4327" t="s">
        <v>142</v>
      </c>
      <c r="D4327" t="s">
        <v>47</v>
      </c>
      <c r="E4327" t="s">
        <v>113</v>
      </c>
      <c r="F4327" t="s">
        <v>79</v>
      </c>
      <c r="G4327" t="s">
        <v>87</v>
      </c>
      <c r="H4327" t="s">
        <v>6</v>
      </c>
      <c r="I4327">
        <v>13</v>
      </c>
    </row>
    <row r="4328" spans="1:9" x14ac:dyDescent="0.35">
      <c r="A4328" t="s">
        <v>14</v>
      </c>
      <c r="B4328" s="75" t="str">
        <f t="shared" si="59"/>
        <v>Year ending September 2014</v>
      </c>
      <c r="C4328" t="s">
        <v>142</v>
      </c>
      <c r="D4328" t="s">
        <v>47</v>
      </c>
      <c r="E4328" t="s">
        <v>113</v>
      </c>
      <c r="F4328" t="s">
        <v>79</v>
      </c>
      <c r="G4328" t="s">
        <v>87</v>
      </c>
      <c r="H4328" t="s">
        <v>7</v>
      </c>
      <c r="I4328">
        <v>1</v>
      </c>
    </row>
    <row r="4329" spans="1:9" x14ac:dyDescent="0.35">
      <c r="A4329" t="s">
        <v>14</v>
      </c>
      <c r="B4329" s="75" t="str">
        <f t="shared" si="59"/>
        <v>Year ending September 2014</v>
      </c>
      <c r="C4329" t="s">
        <v>142</v>
      </c>
      <c r="D4329" t="s">
        <v>48</v>
      </c>
      <c r="E4329" t="s">
        <v>114</v>
      </c>
      <c r="F4329" t="s">
        <v>79</v>
      </c>
      <c r="G4329" t="s">
        <v>83</v>
      </c>
      <c r="H4329" t="s">
        <v>4</v>
      </c>
      <c r="I4329">
        <v>8</v>
      </c>
    </row>
    <row r="4330" spans="1:9" x14ac:dyDescent="0.35">
      <c r="A4330" t="s">
        <v>14</v>
      </c>
      <c r="B4330" s="75" t="str">
        <f t="shared" si="59"/>
        <v>Year ending September 2014</v>
      </c>
      <c r="C4330" t="s">
        <v>142</v>
      </c>
      <c r="D4330" t="s">
        <v>48</v>
      </c>
      <c r="E4330" t="s">
        <v>114</v>
      </c>
      <c r="F4330" t="s">
        <v>79</v>
      </c>
      <c r="G4330" t="s">
        <v>83</v>
      </c>
      <c r="H4330" t="s">
        <v>5</v>
      </c>
      <c r="I4330">
        <v>2</v>
      </c>
    </row>
    <row r="4331" spans="1:9" x14ac:dyDescent="0.35">
      <c r="A4331" t="s">
        <v>14</v>
      </c>
      <c r="B4331" s="75" t="str">
        <f t="shared" si="59"/>
        <v>Year ending September 2014</v>
      </c>
      <c r="C4331" t="s">
        <v>142</v>
      </c>
      <c r="D4331" t="s">
        <v>48</v>
      </c>
      <c r="E4331" t="s">
        <v>114</v>
      </c>
      <c r="F4331" t="s">
        <v>79</v>
      </c>
      <c r="G4331" t="s">
        <v>83</v>
      </c>
      <c r="H4331" t="s">
        <v>81</v>
      </c>
      <c r="I4331">
        <v>2</v>
      </c>
    </row>
    <row r="4332" spans="1:9" x14ac:dyDescent="0.35">
      <c r="A4332" t="s">
        <v>14</v>
      </c>
      <c r="B4332" s="75" t="str">
        <f t="shared" si="59"/>
        <v>Year ending September 2014</v>
      </c>
      <c r="C4332" t="s">
        <v>142</v>
      </c>
      <c r="D4332" t="s">
        <v>48</v>
      </c>
      <c r="E4332" t="s">
        <v>114</v>
      </c>
      <c r="F4332" t="s">
        <v>79</v>
      </c>
      <c r="G4332" t="s">
        <v>83</v>
      </c>
      <c r="H4332" t="s">
        <v>3</v>
      </c>
      <c r="I4332">
        <v>65</v>
      </c>
    </row>
    <row r="4333" spans="1:9" x14ac:dyDescent="0.35">
      <c r="A4333" t="s">
        <v>14</v>
      </c>
      <c r="B4333" s="75" t="str">
        <f t="shared" si="59"/>
        <v>Year ending September 2014</v>
      </c>
      <c r="C4333" t="s">
        <v>142</v>
      </c>
      <c r="D4333" t="s">
        <v>48</v>
      </c>
      <c r="E4333" t="s">
        <v>114</v>
      </c>
      <c r="F4333" t="s">
        <v>79</v>
      </c>
      <c r="G4333" t="s">
        <v>83</v>
      </c>
      <c r="H4333" t="s">
        <v>10</v>
      </c>
      <c r="I4333">
        <v>9</v>
      </c>
    </row>
    <row r="4334" spans="1:9" x14ac:dyDescent="0.35">
      <c r="A4334" t="s">
        <v>14</v>
      </c>
      <c r="B4334" s="75" t="str">
        <f t="shared" si="59"/>
        <v>Year ending September 2014</v>
      </c>
      <c r="C4334" t="s">
        <v>142</v>
      </c>
      <c r="D4334" t="s">
        <v>48</v>
      </c>
      <c r="E4334" t="s">
        <v>114</v>
      </c>
      <c r="F4334" t="s">
        <v>79</v>
      </c>
      <c r="G4334" t="s">
        <v>83</v>
      </c>
      <c r="H4334" t="s">
        <v>6</v>
      </c>
      <c r="I4334">
        <v>16</v>
      </c>
    </row>
    <row r="4335" spans="1:9" x14ac:dyDescent="0.35">
      <c r="A4335" t="s">
        <v>14</v>
      </c>
      <c r="B4335" s="75" t="str">
        <f t="shared" si="59"/>
        <v>Year ending September 2014</v>
      </c>
      <c r="C4335" t="s">
        <v>142</v>
      </c>
      <c r="D4335" t="s">
        <v>48</v>
      </c>
      <c r="E4335" t="s">
        <v>114</v>
      </c>
      <c r="F4335" t="s">
        <v>79</v>
      </c>
      <c r="G4335" t="s">
        <v>83</v>
      </c>
      <c r="H4335" t="s">
        <v>7</v>
      </c>
      <c r="I4335">
        <v>2</v>
      </c>
    </row>
    <row r="4336" spans="1:9" x14ac:dyDescent="0.35">
      <c r="A4336" t="s">
        <v>14</v>
      </c>
      <c r="B4336" s="75" t="str">
        <f t="shared" si="59"/>
        <v>Year ending September 2014</v>
      </c>
      <c r="C4336" t="s">
        <v>142</v>
      </c>
      <c r="D4336" t="s">
        <v>49</v>
      </c>
      <c r="E4336" t="s">
        <v>115</v>
      </c>
      <c r="F4336" t="s">
        <v>79</v>
      </c>
      <c r="G4336" t="s">
        <v>87</v>
      </c>
      <c r="H4336" t="s">
        <v>4</v>
      </c>
      <c r="I4336">
        <v>3</v>
      </c>
    </row>
    <row r="4337" spans="1:9" x14ac:dyDescent="0.35">
      <c r="A4337" t="s">
        <v>14</v>
      </c>
      <c r="B4337" s="75" t="str">
        <f t="shared" si="59"/>
        <v>Year ending September 2014</v>
      </c>
      <c r="C4337" t="s">
        <v>142</v>
      </c>
      <c r="D4337" t="s">
        <v>49</v>
      </c>
      <c r="E4337" t="s">
        <v>115</v>
      </c>
      <c r="F4337" t="s">
        <v>79</v>
      </c>
      <c r="G4337" t="s">
        <v>87</v>
      </c>
      <c r="H4337" t="s">
        <v>5</v>
      </c>
      <c r="I4337">
        <v>1</v>
      </c>
    </row>
    <row r="4338" spans="1:9" x14ac:dyDescent="0.35">
      <c r="A4338" t="s">
        <v>14</v>
      </c>
      <c r="B4338" s="75" t="str">
        <f t="shared" si="59"/>
        <v>Year ending September 2014</v>
      </c>
      <c r="C4338" t="s">
        <v>142</v>
      </c>
      <c r="D4338" t="s">
        <v>49</v>
      </c>
      <c r="E4338" t="s">
        <v>115</v>
      </c>
      <c r="F4338" t="s">
        <v>79</v>
      </c>
      <c r="G4338" t="s">
        <v>87</v>
      </c>
      <c r="H4338" t="s">
        <v>3</v>
      </c>
      <c r="I4338">
        <v>34</v>
      </c>
    </row>
    <row r="4339" spans="1:9" x14ac:dyDescent="0.35">
      <c r="A4339" t="s">
        <v>14</v>
      </c>
      <c r="B4339" s="75" t="str">
        <f t="shared" si="59"/>
        <v>Year ending September 2014</v>
      </c>
      <c r="C4339" t="s">
        <v>142</v>
      </c>
      <c r="D4339" t="s">
        <v>49</v>
      </c>
      <c r="E4339" t="s">
        <v>115</v>
      </c>
      <c r="F4339" t="s">
        <v>79</v>
      </c>
      <c r="G4339" t="s">
        <v>87</v>
      </c>
      <c r="H4339" t="s">
        <v>10</v>
      </c>
      <c r="I4339">
        <v>2</v>
      </c>
    </row>
    <row r="4340" spans="1:9" x14ac:dyDescent="0.35">
      <c r="A4340" t="s">
        <v>14</v>
      </c>
      <c r="B4340" s="75" t="str">
        <f t="shared" si="59"/>
        <v>Year ending September 2014</v>
      </c>
      <c r="C4340" t="s">
        <v>142</v>
      </c>
      <c r="D4340" t="s">
        <v>49</v>
      </c>
      <c r="E4340" t="s">
        <v>115</v>
      </c>
      <c r="F4340" t="s">
        <v>79</v>
      </c>
      <c r="G4340" t="s">
        <v>87</v>
      </c>
      <c r="H4340" t="s">
        <v>6</v>
      </c>
      <c r="I4340">
        <v>6</v>
      </c>
    </row>
    <row r="4341" spans="1:9" x14ac:dyDescent="0.35">
      <c r="A4341" t="s">
        <v>14</v>
      </c>
      <c r="B4341" s="75" t="str">
        <f t="shared" si="59"/>
        <v>Year ending September 2014</v>
      </c>
      <c r="C4341" t="s">
        <v>142</v>
      </c>
      <c r="D4341" t="s">
        <v>49</v>
      </c>
      <c r="E4341" t="s">
        <v>115</v>
      </c>
      <c r="F4341" t="s">
        <v>79</v>
      </c>
      <c r="G4341" t="s">
        <v>87</v>
      </c>
      <c r="H4341" t="s">
        <v>7</v>
      </c>
      <c r="I4341">
        <v>1</v>
      </c>
    </row>
    <row r="4342" spans="1:9" x14ac:dyDescent="0.35">
      <c r="A4342" t="s">
        <v>14</v>
      </c>
      <c r="B4342" s="75" t="str">
        <f t="shared" si="59"/>
        <v>Year ending September 2014</v>
      </c>
      <c r="C4342" t="s">
        <v>142</v>
      </c>
      <c r="D4342" t="s">
        <v>50</v>
      </c>
      <c r="E4342" t="s">
        <v>116</v>
      </c>
      <c r="F4342" t="s">
        <v>79</v>
      </c>
      <c r="G4342" t="s">
        <v>80</v>
      </c>
      <c r="H4342" t="s">
        <v>4</v>
      </c>
      <c r="I4342">
        <v>15</v>
      </c>
    </row>
    <row r="4343" spans="1:9" x14ac:dyDescent="0.35">
      <c r="A4343" t="s">
        <v>14</v>
      </c>
      <c r="B4343" s="75" t="str">
        <f t="shared" si="59"/>
        <v>Year ending September 2014</v>
      </c>
      <c r="C4343" t="s">
        <v>142</v>
      </c>
      <c r="D4343" t="s">
        <v>50</v>
      </c>
      <c r="E4343" t="s">
        <v>116</v>
      </c>
      <c r="F4343" t="s">
        <v>79</v>
      </c>
      <c r="G4343" t="s">
        <v>80</v>
      </c>
      <c r="H4343" t="s">
        <v>5</v>
      </c>
      <c r="I4343">
        <v>6</v>
      </c>
    </row>
    <row r="4344" spans="1:9" x14ac:dyDescent="0.35">
      <c r="A4344" t="s">
        <v>14</v>
      </c>
      <c r="B4344" s="75" t="str">
        <f t="shared" si="59"/>
        <v>Year ending September 2014</v>
      </c>
      <c r="C4344" t="s">
        <v>142</v>
      </c>
      <c r="D4344" t="s">
        <v>50</v>
      </c>
      <c r="E4344" t="s">
        <v>116</v>
      </c>
      <c r="F4344" t="s">
        <v>79</v>
      </c>
      <c r="G4344" t="s">
        <v>80</v>
      </c>
      <c r="H4344" t="s">
        <v>81</v>
      </c>
      <c r="I4344">
        <v>6</v>
      </c>
    </row>
    <row r="4345" spans="1:9" x14ac:dyDescent="0.35">
      <c r="A4345" t="s">
        <v>14</v>
      </c>
      <c r="B4345" s="75" t="str">
        <f t="shared" si="59"/>
        <v>Year ending September 2014</v>
      </c>
      <c r="C4345" t="s">
        <v>142</v>
      </c>
      <c r="D4345" t="s">
        <v>50</v>
      </c>
      <c r="E4345" t="s">
        <v>116</v>
      </c>
      <c r="F4345" t="s">
        <v>79</v>
      </c>
      <c r="G4345" t="s">
        <v>80</v>
      </c>
      <c r="H4345" t="s">
        <v>3</v>
      </c>
      <c r="I4345">
        <v>95</v>
      </c>
    </row>
    <row r="4346" spans="1:9" x14ac:dyDescent="0.35">
      <c r="A4346" t="s">
        <v>14</v>
      </c>
      <c r="B4346" s="75" t="str">
        <f t="shared" si="59"/>
        <v>Year ending September 2014</v>
      </c>
      <c r="C4346" t="s">
        <v>142</v>
      </c>
      <c r="D4346" t="s">
        <v>50</v>
      </c>
      <c r="E4346" t="s">
        <v>116</v>
      </c>
      <c r="F4346" t="s">
        <v>79</v>
      </c>
      <c r="G4346" t="s">
        <v>80</v>
      </c>
      <c r="H4346" t="s">
        <v>10</v>
      </c>
      <c r="I4346">
        <v>12</v>
      </c>
    </row>
    <row r="4347" spans="1:9" x14ac:dyDescent="0.35">
      <c r="A4347" t="s">
        <v>14</v>
      </c>
      <c r="B4347" s="75" t="str">
        <f t="shared" si="59"/>
        <v>Year ending September 2014</v>
      </c>
      <c r="C4347" t="s">
        <v>142</v>
      </c>
      <c r="D4347" t="s">
        <v>50</v>
      </c>
      <c r="E4347" t="s">
        <v>116</v>
      </c>
      <c r="F4347" t="s">
        <v>79</v>
      </c>
      <c r="G4347" t="s">
        <v>80</v>
      </c>
      <c r="H4347" t="s">
        <v>8</v>
      </c>
      <c r="I4347">
        <v>4</v>
      </c>
    </row>
    <row r="4348" spans="1:9" x14ac:dyDescent="0.35">
      <c r="A4348" t="s">
        <v>14</v>
      </c>
      <c r="B4348" s="75" t="str">
        <f t="shared" si="59"/>
        <v>Year ending September 2014</v>
      </c>
      <c r="C4348" t="s">
        <v>142</v>
      </c>
      <c r="D4348" t="s">
        <v>50</v>
      </c>
      <c r="E4348" t="s">
        <v>116</v>
      </c>
      <c r="F4348" t="s">
        <v>79</v>
      </c>
      <c r="G4348" t="s">
        <v>80</v>
      </c>
      <c r="H4348" t="s">
        <v>6</v>
      </c>
      <c r="I4348">
        <v>25</v>
      </c>
    </row>
    <row r="4349" spans="1:9" x14ac:dyDescent="0.35">
      <c r="A4349" t="s">
        <v>14</v>
      </c>
      <c r="B4349" s="75" t="str">
        <f t="shared" si="59"/>
        <v>Year ending September 2014</v>
      </c>
      <c r="C4349" t="s">
        <v>142</v>
      </c>
      <c r="D4349" t="s">
        <v>50</v>
      </c>
      <c r="E4349" t="s">
        <v>116</v>
      </c>
      <c r="F4349" t="s">
        <v>79</v>
      </c>
      <c r="G4349" t="s">
        <v>80</v>
      </c>
      <c r="H4349" t="s">
        <v>7</v>
      </c>
      <c r="I4349">
        <v>2</v>
      </c>
    </row>
    <row r="4350" spans="1:9" x14ac:dyDescent="0.35">
      <c r="A4350" t="s">
        <v>14</v>
      </c>
      <c r="B4350" s="75" t="str">
        <f t="shared" si="59"/>
        <v>Year ending September 2014</v>
      </c>
      <c r="C4350" t="s">
        <v>142</v>
      </c>
      <c r="D4350" t="s">
        <v>51</v>
      </c>
      <c r="E4350" t="s">
        <v>117</v>
      </c>
      <c r="F4350" t="s">
        <v>79</v>
      </c>
      <c r="G4350" t="s">
        <v>87</v>
      </c>
      <c r="H4350" t="s">
        <v>4</v>
      </c>
      <c r="I4350">
        <v>8</v>
      </c>
    </row>
    <row r="4351" spans="1:9" x14ac:dyDescent="0.35">
      <c r="A4351" t="s">
        <v>14</v>
      </c>
      <c r="B4351" s="75" t="str">
        <f t="shared" si="59"/>
        <v>Year ending September 2014</v>
      </c>
      <c r="C4351" t="s">
        <v>142</v>
      </c>
      <c r="D4351" t="s">
        <v>51</v>
      </c>
      <c r="E4351" t="s">
        <v>117</v>
      </c>
      <c r="F4351" t="s">
        <v>79</v>
      </c>
      <c r="G4351" t="s">
        <v>87</v>
      </c>
      <c r="H4351" t="s">
        <v>5</v>
      </c>
      <c r="I4351">
        <v>2</v>
      </c>
    </row>
    <row r="4352" spans="1:9" x14ac:dyDescent="0.35">
      <c r="A4352" t="s">
        <v>14</v>
      </c>
      <c r="B4352" s="75" t="str">
        <f t="shared" si="59"/>
        <v>Year ending September 2014</v>
      </c>
      <c r="C4352" t="s">
        <v>142</v>
      </c>
      <c r="D4352" t="s">
        <v>51</v>
      </c>
      <c r="E4352" t="s">
        <v>117</v>
      </c>
      <c r="F4352" t="s">
        <v>79</v>
      </c>
      <c r="G4352" t="s">
        <v>87</v>
      </c>
      <c r="H4352" t="s">
        <v>81</v>
      </c>
      <c r="I4352">
        <v>2</v>
      </c>
    </row>
    <row r="4353" spans="1:9" x14ac:dyDescent="0.35">
      <c r="A4353" t="s">
        <v>14</v>
      </c>
      <c r="B4353" s="75" t="str">
        <f t="shared" si="59"/>
        <v>Year ending September 2014</v>
      </c>
      <c r="C4353" t="s">
        <v>142</v>
      </c>
      <c r="D4353" t="s">
        <v>51</v>
      </c>
      <c r="E4353" t="s">
        <v>117</v>
      </c>
      <c r="F4353" t="s">
        <v>79</v>
      </c>
      <c r="G4353" t="s">
        <v>87</v>
      </c>
      <c r="H4353" t="s">
        <v>3</v>
      </c>
      <c r="I4353">
        <v>43</v>
      </c>
    </row>
    <row r="4354" spans="1:9" x14ac:dyDescent="0.35">
      <c r="A4354" t="s">
        <v>14</v>
      </c>
      <c r="B4354" s="75" t="str">
        <f t="shared" ref="B4354:B4417" si="60">IF(OR(C4354="2009/10 Jan, Feb, Mar",C4354="2010/11 Apr, May, Jun",C4354="2010/11 Jul, Aug, Sep",C4354="2009/10 Oct, Nov, Dec"),"Year ending September 2010",IF(OR(C4354="2010/11 Jan, Feb, Mar",C4354="2011/12 Apr, May, Jun",C4354="2011/12 Jul, Aug, Sep",C4354="2010/11 Oct, Nov, Dec"),"Year ending September 2011",IF(OR(C4354="2011/12 Jan, Feb, Mar",C4354="2012/13 Apr, May, Jun",C4354="2012/13 Jul, Aug, Sep",C4354="2011/12 Oct, Nov, Dec"),"Year ending September 2012",IF(OR(C4354="2012/13 Jan, Feb, Mar",C4354="2013/14 Apr, May, Jun",C4354="2013/14 Jul, Aug, Sep",C4354="2012/13 Oct, Nov, Dec"),"Year ending September 2013",IF(OR(C4354="2013/14 Jan, Feb, Mar",C4354="2014/15 Apr, May, Jun",C4354="2014/15 Jul, Aug, Sep",C4354="2013/14 Oct, Nov, Dec"),"Year ending September 2014",IF(OR(C4354="2014/15 Jan, Feb, Mar",C4354="2015/16 Apr, May, Jun",C4354="2015/16 Jul, Aug, Sep",C4354="2014/15 Oct, Nov, Dec"),"Year ending September 2015",IF(OR(C4354="2015/16 Jan, Feb, Mar",C4354="2016/17 Apr, May, Jun",C4354="2016/17 Jul, Aug, Sep",C4354="2015/16 Oct, Nov, Dec"),"Year ending September 2016",IF(OR(C4354="2016/17 Jan, Feb, Mar",C4354="2017/18 Apr, May, Jun",C4354="2017/18 Jul, Aug, Sep",C4354="2016/17 Oct, Nov, Dec"),"Year ending September 2017",IF(OR(C4354="2017/18 Jan, Feb, Mar",C4354="2018/19 Apr, May, Jun",C4354="2018/19 Jul, Aug, Sep",C4354="2017/18 Oct, Nov, Dec"),"Year ending September 2018",IF(OR(C4354="2018/19 Jan, Feb, Mar",C4354="2019/20 Apr, May, Jun",C4354="2019/20 Jul, Aug, Sep",C4354="2018/19 Oct, Nov, Dec"),"Year ending September 2019",""))))))))))</f>
        <v>Year ending September 2014</v>
      </c>
      <c r="C4354" t="s">
        <v>142</v>
      </c>
      <c r="D4354" t="s">
        <v>51</v>
      </c>
      <c r="E4354" t="s">
        <v>117</v>
      </c>
      <c r="F4354" t="s">
        <v>79</v>
      </c>
      <c r="G4354" t="s">
        <v>87</v>
      </c>
      <c r="H4354" t="s">
        <v>10</v>
      </c>
      <c r="I4354">
        <v>11</v>
      </c>
    </row>
    <row r="4355" spans="1:9" x14ac:dyDescent="0.35">
      <c r="A4355" t="s">
        <v>14</v>
      </c>
      <c r="B4355" s="75" t="str">
        <f t="shared" si="60"/>
        <v>Year ending September 2014</v>
      </c>
      <c r="C4355" t="s">
        <v>142</v>
      </c>
      <c r="D4355" t="s">
        <v>51</v>
      </c>
      <c r="E4355" t="s">
        <v>117</v>
      </c>
      <c r="F4355" t="s">
        <v>79</v>
      </c>
      <c r="G4355" t="s">
        <v>87</v>
      </c>
      <c r="H4355" t="s">
        <v>6</v>
      </c>
      <c r="I4355">
        <v>10</v>
      </c>
    </row>
    <row r="4356" spans="1:9" x14ac:dyDescent="0.35">
      <c r="A4356" t="s">
        <v>14</v>
      </c>
      <c r="B4356" s="75" t="str">
        <f t="shared" si="60"/>
        <v>Year ending September 2014</v>
      </c>
      <c r="C4356" t="s">
        <v>142</v>
      </c>
      <c r="D4356" t="s">
        <v>52</v>
      </c>
      <c r="E4356" t="s">
        <v>118</v>
      </c>
      <c r="F4356" t="s">
        <v>79</v>
      </c>
      <c r="G4356" t="s">
        <v>87</v>
      </c>
      <c r="H4356" t="s">
        <v>4</v>
      </c>
      <c r="I4356">
        <v>4</v>
      </c>
    </row>
    <row r="4357" spans="1:9" x14ac:dyDescent="0.35">
      <c r="A4357" t="s">
        <v>14</v>
      </c>
      <c r="B4357" s="75" t="str">
        <f t="shared" si="60"/>
        <v>Year ending September 2014</v>
      </c>
      <c r="C4357" t="s">
        <v>142</v>
      </c>
      <c r="D4357" t="s">
        <v>52</v>
      </c>
      <c r="E4357" t="s">
        <v>118</v>
      </c>
      <c r="F4357" t="s">
        <v>79</v>
      </c>
      <c r="G4357" t="s">
        <v>87</v>
      </c>
      <c r="H4357" t="s">
        <v>5</v>
      </c>
      <c r="I4357">
        <v>2</v>
      </c>
    </row>
    <row r="4358" spans="1:9" x14ac:dyDescent="0.35">
      <c r="A4358" t="s">
        <v>14</v>
      </c>
      <c r="B4358" s="75" t="str">
        <f t="shared" si="60"/>
        <v>Year ending September 2014</v>
      </c>
      <c r="C4358" t="s">
        <v>142</v>
      </c>
      <c r="D4358" t="s">
        <v>52</v>
      </c>
      <c r="E4358" t="s">
        <v>118</v>
      </c>
      <c r="F4358" t="s">
        <v>79</v>
      </c>
      <c r="G4358" t="s">
        <v>87</v>
      </c>
      <c r="H4358" t="s">
        <v>81</v>
      </c>
      <c r="I4358">
        <v>3</v>
      </c>
    </row>
    <row r="4359" spans="1:9" x14ac:dyDescent="0.35">
      <c r="A4359" t="s">
        <v>14</v>
      </c>
      <c r="B4359" s="75" t="str">
        <f t="shared" si="60"/>
        <v>Year ending September 2014</v>
      </c>
      <c r="C4359" t="s">
        <v>142</v>
      </c>
      <c r="D4359" t="s">
        <v>52</v>
      </c>
      <c r="E4359" t="s">
        <v>118</v>
      </c>
      <c r="F4359" t="s">
        <v>79</v>
      </c>
      <c r="G4359" t="s">
        <v>87</v>
      </c>
      <c r="H4359" t="s">
        <v>3</v>
      </c>
      <c r="I4359">
        <v>41</v>
      </c>
    </row>
    <row r="4360" spans="1:9" x14ac:dyDescent="0.35">
      <c r="A4360" t="s">
        <v>14</v>
      </c>
      <c r="B4360" s="75" t="str">
        <f t="shared" si="60"/>
        <v>Year ending September 2014</v>
      </c>
      <c r="C4360" t="s">
        <v>142</v>
      </c>
      <c r="D4360" t="s">
        <v>52</v>
      </c>
      <c r="E4360" t="s">
        <v>118</v>
      </c>
      <c r="F4360" t="s">
        <v>79</v>
      </c>
      <c r="G4360" t="s">
        <v>87</v>
      </c>
      <c r="H4360" t="s">
        <v>10</v>
      </c>
      <c r="I4360">
        <v>10</v>
      </c>
    </row>
    <row r="4361" spans="1:9" x14ac:dyDescent="0.35">
      <c r="A4361" t="s">
        <v>14</v>
      </c>
      <c r="B4361" s="75" t="str">
        <f t="shared" si="60"/>
        <v>Year ending September 2014</v>
      </c>
      <c r="C4361" t="s">
        <v>142</v>
      </c>
      <c r="D4361" t="s">
        <v>52</v>
      </c>
      <c r="E4361" t="s">
        <v>118</v>
      </c>
      <c r="F4361" t="s">
        <v>79</v>
      </c>
      <c r="G4361" t="s">
        <v>87</v>
      </c>
      <c r="H4361" t="s">
        <v>6</v>
      </c>
      <c r="I4361">
        <v>1</v>
      </c>
    </row>
    <row r="4362" spans="1:9" x14ac:dyDescent="0.35">
      <c r="A4362" t="s">
        <v>14</v>
      </c>
      <c r="B4362" s="75" t="str">
        <f t="shared" si="60"/>
        <v>Year ending September 2014</v>
      </c>
      <c r="C4362" t="s">
        <v>142</v>
      </c>
      <c r="D4362" t="s">
        <v>52</v>
      </c>
      <c r="E4362" t="s">
        <v>118</v>
      </c>
      <c r="F4362" t="s">
        <v>79</v>
      </c>
      <c r="G4362" t="s">
        <v>87</v>
      </c>
      <c r="H4362" t="s">
        <v>7</v>
      </c>
      <c r="I4362">
        <v>1</v>
      </c>
    </row>
    <row r="4363" spans="1:9" x14ac:dyDescent="0.35">
      <c r="A4363" t="s">
        <v>14</v>
      </c>
      <c r="B4363" s="75" t="str">
        <f t="shared" si="60"/>
        <v>Year ending September 2014</v>
      </c>
      <c r="C4363" t="s">
        <v>142</v>
      </c>
      <c r="D4363" t="s">
        <v>53</v>
      </c>
      <c r="E4363" t="s">
        <v>119</v>
      </c>
      <c r="F4363" t="s">
        <v>99</v>
      </c>
      <c r="G4363" t="s">
        <v>80</v>
      </c>
      <c r="H4363" t="s">
        <v>4</v>
      </c>
      <c r="I4363">
        <v>8</v>
      </c>
    </row>
    <row r="4364" spans="1:9" x14ac:dyDescent="0.35">
      <c r="A4364" t="s">
        <v>14</v>
      </c>
      <c r="B4364" s="75" t="str">
        <f t="shared" si="60"/>
        <v>Year ending September 2014</v>
      </c>
      <c r="C4364" t="s">
        <v>142</v>
      </c>
      <c r="D4364" t="s">
        <v>53</v>
      </c>
      <c r="E4364" t="s">
        <v>119</v>
      </c>
      <c r="F4364" t="s">
        <v>99</v>
      </c>
      <c r="G4364" t="s">
        <v>80</v>
      </c>
      <c r="H4364" t="s">
        <v>5</v>
      </c>
      <c r="I4364">
        <v>4</v>
      </c>
    </row>
    <row r="4365" spans="1:9" x14ac:dyDescent="0.35">
      <c r="A4365" t="s">
        <v>14</v>
      </c>
      <c r="B4365" s="75" t="str">
        <f t="shared" si="60"/>
        <v>Year ending September 2014</v>
      </c>
      <c r="C4365" t="s">
        <v>142</v>
      </c>
      <c r="D4365" t="s">
        <v>53</v>
      </c>
      <c r="E4365" t="s">
        <v>119</v>
      </c>
      <c r="F4365" t="s">
        <v>99</v>
      </c>
      <c r="G4365" t="s">
        <v>80</v>
      </c>
      <c r="H4365" t="s">
        <v>81</v>
      </c>
      <c r="I4365">
        <v>2</v>
      </c>
    </row>
    <row r="4366" spans="1:9" x14ac:dyDescent="0.35">
      <c r="A4366" t="s">
        <v>14</v>
      </c>
      <c r="B4366" s="75" t="str">
        <f t="shared" si="60"/>
        <v>Year ending September 2014</v>
      </c>
      <c r="C4366" t="s">
        <v>142</v>
      </c>
      <c r="D4366" t="s">
        <v>53</v>
      </c>
      <c r="E4366" t="s">
        <v>119</v>
      </c>
      <c r="F4366" t="s">
        <v>99</v>
      </c>
      <c r="G4366" t="s">
        <v>80</v>
      </c>
      <c r="H4366" t="s">
        <v>3</v>
      </c>
      <c r="I4366">
        <v>116</v>
      </c>
    </row>
    <row r="4367" spans="1:9" x14ac:dyDescent="0.35">
      <c r="A4367" t="s">
        <v>14</v>
      </c>
      <c r="B4367" s="75" t="str">
        <f t="shared" si="60"/>
        <v>Year ending September 2014</v>
      </c>
      <c r="C4367" t="s">
        <v>142</v>
      </c>
      <c r="D4367" t="s">
        <v>53</v>
      </c>
      <c r="E4367" t="s">
        <v>119</v>
      </c>
      <c r="F4367" t="s">
        <v>99</v>
      </c>
      <c r="G4367" t="s">
        <v>80</v>
      </c>
      <c r="H4367" t="s">
        <v>10</v>
      </c>
      <c r="I4367">
        <v>8</v>
      </c>
    </row>
    <row r="4368" spans="1:9" x14ac:dyDescent="0.35">
      <c r="A4368" t="s">
        <v>14</v>
      </c>
      <c r="B4368" s="75" t="str">
        <f t="shared" si="60"/>
        <v>Year ending September 2014</v>
      </c>
      <c r="C4368" t="s">
        <v>142</v>
      </c>
      <c r="D4368" t="s">
        <v>53</v>
      </c>
      <c r="E4368" t="s">
        <v>119</v>
      </c>
      <c r="F4368" t="s">
        <v>99</v>
      </c>
      <c r="G4368" t="s">
        <v>80</v>
      </c>
      <c r="H4368" t="s">
        <v>8</v>
      </c>
      <c r="I4368">
        <v>3</v>
      </c>
    </row>
    <row r="4369" spans="1:9" x14ac:dyDescent="0.35">
      <c r="A4369" t="s">
        <v>14</v>
      </c>
      <c r="B4369" s="75" t="str">
        <f t="shared" si="60"/>
        <v>Year ending September 2014</v>
      </c>
      <c r="C4369" t="s">
        <v>142</v>
      </c>
      <c r="D4369" t="s">
        <v>53</v>
      </c>
      <c r="E4369" t="s">
        <v>119</v>
      </c>
      <c r="F4369" t="s">
        <v>99</v>
      </c>
      <c r="G4369" t="s">
        <v>80</v>
      </c>
      <c r="H4369" t="s">
        <v>6</v>
      </c>
      <c r="I4369">
        <v>26</v>
      </c>
    </row>
    <row r="4370" spans="1:9" x14ac:dyDescent="0.35">
      <c r="A4370" t="s">
        <v>14</v>
      </c>
      <c r="B4370" s="75" t="str">
        <f t="shared" si="60"/>
        <v>Year ending September 2014</v>
      </c>
      <c r="C4370" t="s">
        <v>142</v>
      </c>
      <c r="D4370" t="s">
        <v>53</v>
      </c>
      <c r="E4370" t="s">
        <v>119</v>
      </c>
      <c r="F4370" t="s">
        <v>99</v>
      </c>
      <c r="G4370" t="s">
        <v>80</v>
      </c>
      <c r="H4370" t="s">
        <v>7</v>
      </c>
      <c r="I4370">
        <v>5</v>
      </c>
    </row>
    <row r="4371" spans="1:9" x14ac:dyDescent="0.35">
      <c r="A4371" t="s">
        <v>14</v>
      </c>
      <c r="B4371" s="75" t="str">
        <f t="shared" si="60"/>
        <v>Year ending September 2014</v>
      </c>
      <c r="C4371" t="s">
        <v>142</v>
      </c>
      <c r="D4371" t="s">
        <v>54</v>
      </c>
      <c r="E4371" t="s">
        <v>120</v>
      </c>
      <c r="F4371" t="s">
        <v>79</v>
      </c>
      <c r="G4371" t="s">
        <v>83</v>
      </c>
      <c r="H4371" t="s">
        <v>4</v>
      </c>
      <c r="I4371">
        <v>13</v>
      </c>
    </row>
    <row r="4372" spans="1:9" x14ac:dyDescent="0.35">
      <c r="A4372" t="s">
        <v>14</v>
      </c>
      <c r="B4372" s="75" t="str">
        <f t="shared" si="60"/>
        <v>Year ending September 2014</v>
      </c>
      <c r="C4372" t="s">
        <v>142</v>
      </c>
      <c r="D4372" t="s">
        <v>54</v>
      </c>
      <c r="E4372" t="s">
        <v>120</v>
      </c>
      <c r="F4372" t="s">
        <v>79</v>
      </c>
      <c r="G4372" t="s">
        <v>83</v>
      </c>
      <c r="H4372" t="s">
        <v>5</v>
      </c>
      <c r="I4372">
        <v>2</v>
      </c>
    </row>
    <row r="4373" spans="1:9" x14ac:dyDescent="0.35">
      <c r="A4373" t="s">
        <v>14</v>
      </c>
      <c r="B4373" s="75" t="str">
        <f t="shared" si="60"/>
        <v>Year ending September 2014</v>
      </c>
      <c r="C4373" t="s">
        <v>142</v>
      </c>
      <c r="D4373" t="s">
        <v>54</v>
      </c>
      <c r="E4373" t="s">
        <v>120</v>
      </c>
      <c r="F4373" t="s">
        <v>79</v>
      </c>
      <c r="G4373" t="s">
        <v>83</v>
      </c>
      <c r="H4373" t="s">
        <v>81</v>
      </c>
      <c r="I4373">
        <v>3</v>
      </c>
    </row>
    <row r="4374" spans="1:9" x14ac:dyDescent="0.35">
      <c r="A4374" t="s">
        <v>14</v>
      </c>
      <c r="B4374" s="75" t="str">
        <f t="shared" si="60"/>
        <v>Year ending September 2014</v>
      </c>
      <c r="C4374" t="s">
        <v>142</v>
      </c>
      <c r="D4374" t="s">
        <v>54</v>
      </c>
      <c r="E4374" t="s">
        <v>120</v>
      </c>
      <c r="F4374" t="s">
        <v>79</v>
      </c>
      <c r="G4374" t="s">
        <v>83</v>
      </c>
      <c r="H4374" t="s">
        <v>3</v>
      </c>
      <c r="I4374">
        <v>100</v>
      </c>
    </row>
    <row r="4375" spans="1:9" x14ac:dyDescent="0.35">
      <c r="A4375" t="s">
        <v>14</v>
      </c>
      <c r="B4375" s="75" t="str">
        <f t="shared" si="60"/>
        <v>Year ending September 2014</v>
      </c>
      <c r="C4375" t="s">
        <v>142</v>
      </c>
      <c r="D4375" t="s">
        <v>54</v>
      </c>
      <c r="E4375" t="s">
        <v>120</v>
      </c>
      <c r="F4375" t="s">
        <v>79</v>
      </c>
      <c r="G4375" t="s">
        <v>83</v>
      </c>
      <c r="H4375" t="s">
        <v>10</v>
      </c>
      <c r="I4375">
        <v>9</v>
      </c>
    </row>
    <row r="4376" spans="1:9" x14ac:dyDescent="0.35">
      <c r="A4376" t="s">
        <v>14</v>
      </c>
      <c r="B4376" s="75" t="str">
        <f t="shared" si="60"/>
        <v>Year ending September 2014</v>
      </c>
      <c r="C4376" t="s">
        <v>142</v>
      </c>
      <c r="D4376" t="s">
        <v>54</v>
      </c>
      <c r="E4376" t="s">
        <v>120</v>
      </c>
      <c r="F4376" t="s">
        <v>79</v>
      </c>
      <c r="G4376" t="s">
        <v>83</v>
      </c>
      <c r="H4376" t="s">
        <v>8</v>
      </c>
      <c r="I4376">
        <v>1</v>
      </c>
    </row>
    <row r="4377" spans="1:9" x14ac:dyDescent="0.35">
      <c r="A4377" t="s">
        <v>14</v>
      </c>
      <c r="B4377" s="75" t="str">
        <f t="shared" si="60"/>
        <v>Year ending September 2014</v>
      </c>
      <c r="C4377" t="s">
        <v>142</v>
      </c>
      <c r="D4377" t="s">
        <v>54</v>
      </c>
      <c r="E4377" t="s">
        <v>120</v>
      </c>
      <c r="F4377" t="s">
        <v>79</v>
      </c>
      <c r="G4377" t="s">
        <v>83</v>
      </c>
      <c r="H4377" t="s">
        <v>6</v>
      </c>
      <c r="I4377">
        <v>26</v>
      </c>
    </row>
    <row r="4378" spans="1:9" x14ac:dyDescent="0.35">
      <c r="A4378" t="s">
        <v>14</v>
      </c>
      <c r="B4378" s="75" t="str">
        <f t="shared" si="60"/>
        <v>Year ending September 2014</v>
      </c>
      <c r="C4378" t="s">
        <v>142</v>
      </c>
      <c r="D4378" t="s">
        <v>54</v>
      </c>
      <c r="E4378" t="s">
        <v>120</v>
      </c>
      <c r="F4378" t="s">
        <v>79</v>
      </c>
      <c r="G4378" t="s">
        <v>83</v>
      </c>
      <c r="H4378" t="s">
        <v>7</v>
      </c>
      <c r="I4378">
        <v>1</v>
      </c>
    </row>
    <row r="4379" spans="1:9" x14ac:dyDescent="0.35">
      <c r="A4379" t="s">
        <v>14</v>
      </c>
      <c r="B4379" s="75" t="str">
        <f t="shared" si="60"/>
        <v>Year ending September 2014</v>
      </c>
      <c r="C4379" t="s">
        <v>142</v>
      </c>
      <c r="D4379" t="s">
        <v>55</v>
      </c>
      <c r="E4379" t="s">
        <v>121</v>
      </c>
      <c r="F4379" t="s">
        <v>79</v>
      </c>
      <c r="G4379" t="s">
        <v>87</v>
      </c>
      <c r="H4379" t="s">
        <v>4</v>
      </c>
      <c r="I4379">
        <v>5</v>
      </c>
    </row>
    <row r="4380" spans="1:9" x14ac:dyDescent="0.35">
      <c r="A4380" t="s">
        <v>14</v>
      </c>
      <c r="B4380" s="75" t="str">
        <f t="shared" si="60"/>
        <v>Year ending September 2014</v>
      </c>
      <c r="C4380" t="s">
        <v>142</v>
      </c>
      <c r="D4380" t="s">
        <v>55</v>
      </c>
      <c r="E4380" t="s">
        <v>121</v>
      </c>
      <c r="F4380" t="s">
        <v>79</v>
      </c>
      <c r="G4380" t="s">
        <v>87</v>
      </c>
      <c r="H4380" t="s">
        <v>5</v>
      </c>
      <c r="I4380">
        <v>4</v>
      </c>
    </row>
    <row r="4381" spans="1:9" x14ac:dyDescent="0.35">
      <c r="A4381" t="s">
        <v>14</v>
      </c>
      <c r="B4381" s="75" t="str">
        <f t="shared" si="60"/>
        <v>Year ending September 2014</v>
      </c>
      <c r="C4381" t="s">
        <v>142</v>
      </c>
      <c r="D4381" t="s">
        <v>55</v>
      </c>
      <c r="E4381" t="s">
        <v>121</v>
      </c>
      <c r="F4381" t="s">
        <v>79</v>
      </c>
      <c r="G4381" t="s">
        <v>87</v>
      </c>
      <c r="H4381" t="s">
        <v>81</v>
      </c>
      <c r="I4381">
        <v>1</v>
      </c>
    </row>
    <row r="4382" spans="1:9" x14ac:dyDescent="0.35">
      <c r="A4382" t="s">
        <v>14</v>
      </c>
      <c r="B4382" s="75" t="str">
        <f t="shared" si="60"/>
        <v>Year ending September 2014</v>
      </c>
      <c r="C4382" t="s">
        <v>142</v>
      </c>
      <c r="D4382" t="s">
        <v>55</v>
      </c>
      <c r="E4382" t="s">
        <v>121</v>
      </c>
      <c r="F4382" t="s">
        <v>79</v>
      </c>
      <c r="G4382" t="s">
        <v>87</v>
      </c>
      <c r="H4382" t="s">
        <v>3</v>
      </c>
      <c r="I4382">
        <v>39</v>
      </c>
    </row>
    <row r="4383" spans="1:9" x14ac:dyDescent="0.35">
      <c r="A4383" t="s">
        <v>14</v>
      </c>
      <c r="B4383" s="75" t="str">
        <f t="shared" si="60"/>
        <v>Year ending September 2014</v>
      </c>
      <c r="C4383" t="s">
        <v>142</v>
      </c>
      <c r="D4383" t="s">
        <v>55</v>
      </c>
      <c r="E4383" t="s">
        <v>121</v>
      </c>
      <c r="F4383" t="s">
        <v>79</v>
      </c>
      <c r="G4383" t="s">
        <v>87</v>
      </c>
      <c r="H4383" t="s">
        <v>10</v>
      </c>
      <c r="I4383">
        <v>7</v>
      </c>
    </row>
    <row r="4384" spans="1:9" x14ac:dyDescent="0.35">
      <c r="A4384" t="s">
        <v>14</v>
      </c>
      <c r="B4384" s="75" t="str">
        <f t="shared" si="60"/>
        <v>Year ending September 2014</v>
      </c>
      <c r="C4384" t="s">
        <v>142</v>
      </c>
      <c r="D4384" t="s">
        <v>55</v>
      </c>
      <c r="E4384" t="s">
        <v>121</v>
      </c>
      <c r="F4384" t="s">
        <v>79</v>
      </c>
      <c r="G4384" t="s">
        <v>87</v>
      </c>
      <c r="H4384" t="s">
        <v>6</v>
      </c>
      <c r="I4384">
        <v>10</v>
      </c>
    </row>
    <row r="4385" spans="1:9" x14ac:dyDescent="0.35">
      <c r="A4385" t="s">
        <v>14</v>
      </c>
      <c r="B4385" s="75" t="str">
        <f t="shared" si="60"/>
        <v>Year ending September 2014</v>
      </c>
      <c r="C4385" t="s">
        <v>142</v>
      </c>
      <c r="D4385" t="s">
        <v>55</v>
      </c>
      <c r="E4385" t="s">
        <v>121</v>
      </c>
      <c r="F4385" t="s">
        <v>79</v>
      </c>
      <c r="G4385" t="s">
        <v>87</v>
      </c>
      <c r="H4385" t="s">
        <v>7</v>
      </c>
      <c r="I4385">
        <v>4</v>
      </c>
    </row>
    <row r="4386" spans="1:9" x14ac:dyDescent="0.35">
      <c r="A4386" t="s">
        <v>14</v>
      </c>
      <c r="B4386" s="75" t="str">
        <f t="shared" si="60"/>
        <v>Year ending September 2014</v>
      </c>
      <c r="C4386" t="s">
        <v>142</v>
      </c>
      <c r="D4386" t="s">
        <v>56</v>
      </c>
      <c r="E4386" t="s">
        <v>122</v>
      </c>
      <c r="F4386" t="s">
        <v>79</v>
      </c>
      <c r="G4386" t="s">
        <v>80</v>
      </c>
      <c r="H4386" t="s">
        <v>4</v>
      </c>
      <c r="I4386">
        <v>9</v>
      </c>
    </row>
    <row r="4387" spans="1:9" x14ac:dyDescent="0.35">
      <c r="A4387" t="s">
        <v>14</v>
      </c>
      <c r="B4387" s="75" t="str">
        <f t="shared" si="60"/>
        <v>Year ending September 2014</v>
      </c>
      <c r="C4387" t="s">
        <v>142</v>
      </c>
      <c r="D4387" t="s">
        <v>56</v>
      </c>
      <c r="E4387" t="s">
        <v>122</v>
      </c>
      <c r="F4387" t="s">
        <v>79</v>
      </c>
      <c r="G4387" t="s">
        <v>80</v>
      </c>
      <c r="H4387" t="s">
        <v>5</v>
      </c>
      <c r="I4387">
        <v>4</v>
      </c>
    </row>
    <row r="4388" spans="1:9" x14ac:dyDescent="0.35">
      <c r="A4388" t="s">
        <v>14</v>
      </c>
      <c r="B4388" s="75" t="str">
        <f t="shared" si="60"/>
        <v>Year ending September 2014</v>
      </c>
      <c r="C4388" t="s">
        <v>142</v>
      </c>
      <c r="D4388" t="s">
        <v>56</v>
      </c>
      <c r="E4388" t="s">
        <v>122</v>
      </c>
      <c r="F4388" t="s">
        <v>79</v>
      </c>
      <c r="G4388" t="s">
        <v>80</v>
      </c>
      <c r="H4388" t="s">
        <v>81</v>
      </c>
      <c r="I4388">
        <v>4</v>
      </c>
    </row>
    <row r="4389" spans="1:9" x14ac:dyDescent="0.35">
      <c r="A4389" t="s">
        <v>14</v>
      </c>
      <c r="B4389" s="75" t="str">
        <f t="shared" si="60"/>
        <v>Year ending September 2014</v>
      </c>
      <c r="C4389" t="s">
        <v>142</v>
      </c>
      <c r="D4389" t="s">
        <v>56</v>
      </c>
      <c r="E4389" t="s">
        <v>122</v>
      </c>
      <c r="F4389" t="s">
        <v>79</v>
      </c>
      <c r="G4389" t="s">
        <v>80</v>
      </c>
      <c r="H4389" t="s">
        <v>3</v>
      </c>
      <c r="I4389">
        <v>69</v>
      </c>
    </row>
    <row r="4390" spans="1:9" x14ac:dyDescent="0.35">
      <c r="A4390" t="s">
        <v>14</v>
      </c>
      <c r="B4390" s="75" t="str">
        <f t="shared" si="60"/>
        <v>Year ending September 2014</v>
      </c>
      <c r="C4390" t="s">
        <v>142</v>
      </c>
      <c r="D4390" t="s">
        <v>56</v>
      </c>
      <c r="E4390" t="s">
        <v>122</v>
      </c>
      <c r="F4390" t="s">
        <v>79</v>
      </c>
      <c r="G4390" t="s">
        <v>80</v>
      </c>
      <c r="H4390" t="s">
        <v>10</v>
      </c>
      <c r="I4390">
        <v>10</v>
      </c>
    </row>
    <row r="4391" spans="1:9" x14ac:dyDescent="0.35">
      <c r="A4391" t="s">
        <v>14</v>
      </c>
      <c r="B4391" s="75" t="str">
        <f t="shared" si="60"/>
        <v>Year ending September 2014</v>
      </c>
      <c r="C4391" t="s">
        <v>142</v>
      </c>
      <c r="D4391" t="s">
        <v>56</v>
      </c>
      <c r="E4391" t="s">
        <v>122</v>
      </c>
      <c r="F4391" t="s">
        <v>79</v>
      </c>
      <c r="G4391" t="s">
        <v>80</v>
      </c>
      <c r="H4391" t="s">
        <v>8</v>
      </c>
      <c r="I4391">
        <v>1</v>
      </c>
    </row>
    <row r="4392" spans="1:9" x14ac:dyDescent="0.35">
      <c r="A4392" t="s">
        <v>14</v>
      </c>
      <c r="B4392" s="75" t="str">
        <f t="shared" si="60"/>
        <v>Year ending September 2014</v>
      </c>
      <c r="C4392" t="s">
        <v>142</v>
      </c>
      <c r="D4392" t="s">
        <v>56</v>
      </c>
      <c r="E4392" t="s">
        <v>122</v>
      </c>
      <c r="F4392" t="s">
        <v>79</v>
      </c>
      <c r="G4392" t="s">
        <v>80</v>
      </c>
      <c r="H4392" t="s">
        <v>6</v>
      </c>
      <c r="I4392">
        <v>25</v>
      </c>
    </row>
    <row r="4393" spans="1:9" x14ac:dyDescent="0.35">
      <c r="A4393" t="s">
        <v>14</v>
      </c>
      <c r="B4393" s="75" t="str">
        <f t="shared" si="60"/>
        <v>Year ending September 2014</v>
      </c>
      <c r="C4393" t="s">
        <v>142</v>
      </c>
      <c r="D4393" t="s">
        <v>56</v>
      </c>
      <c r="E4393" t="s">
        <v>122</v>
      </c>
      <c r="F4393" t="s">
        <v>79</v>
      </c>
      <c r="G4393" t="s">
        <v>80</v>
      </c>
      <c r="H4393" t="s">
        <v>7</v>
      </c>
      <c r="I4393">
        <v>6</v>
      </c>
    </row>
    <row r="4394" spans="1:9" x14ac:dyDescent="0.35">
      <c r="A4394" t="s">
        <v>14</v>
      </c>
      <c r="B4394" s="75" t="str">
        <f t="shared" si="60"/>
        <v>Year ending September 2014</v>
      </c>
      <c r="C4394" t="s">
        <v>142</v>
      </c>
      <c r="D4394" t="s">
        <v>57</v>
      </c>
      <c r="E4394" t="s">
        <v>123</v>
      </c>
      <c r="F4394" t="s">
        <v>99</v>
      </c>
      <c r="G4394" t="s">
        <v>80</v>
      </c>
      <c r="H4394" t="s">
        <v>4</v>
      </c>
      <c r="I4394">
        <v>8</v>
      </c>
    </row>
    <row r="4395" spans="1:9" x14ac:dyDescent="0.35">
      <c r="A4395" t="s">
        <v>14</v>
      </c>
      <c r="B4395" s="75" t="str">
        <f t="shared" si="60"/>
        <v>Year ending September 2014</v>
      </c>
      <c r="C4395" t="s">
        <v>142</v>
      </c>
      <c r="D4395" t="s">
        <v>57</v>
      </c>
      <c r="E4395" t="s">
        <v>123</v>
      </c>
      <c r="F4395" t="s">
        <v>99</v>
      </c>
      <c r="G4395" t="s">
        <v>80</v>
      </c>
      <c r="H4395" t="s">
        <v>5</v>
      </c>
      <c r="I4395">
        <v>3</v>
      </c>
    </row>
    <row r="4396" spans="1:9" x14ac:dyDescent="0.35">
      <c r="A4396" t="s">
        <v>14</v>
      </c>
      <c r="B4396" s="75" t="str">
        <f t="shared" si="60"/>
        <v>Year ending September 2014</v>
      </c>
      <c r="C4396" t="s">
        <v>142</v>
      </c>
      <c r="D4396" t="s">
        <v>57</v>
      </c>
      <c r="E4396" t="s">
        <v>123</v>
      </c>
      <c r="F4396" t="s">
        <v>99</v>
      </c>
      <c r="G4396" t="s">
        <v>80</v>
      </c>
      <c r="H4396" t="s">
        <v>81</v>
      </c>
      <c r="I4396">
        <v>1</v>
      </c>
    </row>
    <row r="4397" spans="1:9" x14ac:dyDescent="0.35">
      <c r="A4397" t="s">
        <v>14</v>
      </c>
      <c r="B4397" s="75" t="str">
        <f t="shared" si="60"/>
        <v>Year ending September 2014</v>
      </c>
      <c r="C4397" t="s">
        <v>142</v>
      </c>
      <c r="D4397" t="s">
        <v>57</v>
      </c>
      <c r="E4397" t="s">
        <v>123</v>
      </c>
      <c r="F4397" t="s">
        <v>99</v>
      </c>
      <c r="G4397" t="s">
        <v>80</v>
      </c>
      <c r="H4397" t="s">
        <v>3</v>
      </c>
      <c r="I4397">
        <v>77</v>
      </c>
    </row>
    <row r="4398" spans="1:9" x14ac:dyDescent="0.35">
      <c r="A4398" t="s">
        <v>14</v>
      </c>
      <c r="B4398" s="75" t="str">
        <f t="shared" si="60"/>
        <v>Year ending September 2014</v>
      </c>
      <c r="C4398" t="s">
        <v>142</v>
      </c>
      <c r="D4398" t="s">
        <v>57</v>
      </c>
      <c r="E4398" t="s">
        <v>123</v>
      </c>
      <c r="F4398" t="s">
        <v>99</v>
      </c>
      <c r="G4398" t="s">
        <v>80</v>
      </c>
      <c r="H4398" t="s">
        <v>10</v>
      </c>
      <c r="I4398">
        <v>18</v>
      </c>
    </row>
    <row r="4399" spans="1:9" x14ac:dyDescent="0.35">
      <c r="A4399" t="s">
        <v>14</v>
      </c>
      <c r="B4399" s="75" t="str">
        <f t="shared" si="60"/>
        <v>Year ending September 2014</v>
      </c>
      <c r="C4399" t="s">
        <v>142</v>
      </c>
      <c r="D4399" t="s">
        <v>57</v>
      </c>
      <c r="E4399" t="s">
        <v>123</v>
      </c>
      <c r="F4399" t="s">
        <v>99</v>
      </c>
      <c r="G4399" t="s">
        <v>80</v>
      </c>
      <c r="H4399" t="s">
        <v>8</v>
      </c>
      <c r="I4399">
        <v>15</v>
      </c>
    </row>
    <row r="4400" spans="1:9" x14ac:dyDescent="0.35">
      <c r="A4400" t="s">
        <v>14</v>
      </c>
      <c r="B4400" s="75" t="str">
        <f t="shared" si="60"/>
        <v>Year ending September 2014</v>
      </c>
      <c r="C4400" t="s">
        <v>142</v>
      </c>
      <c r="D4400" t="s">
        <v>57</v>
      </c>
      <c r="E4400" t="s">
        <v>123</v>
      </c>
      <c r="F4400" t="s">
        <v>99</v>
      </c>
      <c r="G4400" t="s">
        <v>80</v>
      </c>
      <c r="H4400" t="s">
        <v>6</v>
      </c>
      <c r="I4400">
        <v>41</v>
      </c>
    </row>
    <row r="4401" spans="1:9" x14ac:dyDescent="0.35">
      <c r="A4401" t="s">
        <v>14</v>
      </c>
      <c r="B4401" s="75" t="str">
        <f t="shared" si="60"/>
        <v>Year ending September 2014</v>
      </c>
      <c r="C4401" t="s">
        <v>142</v>
      </c>
      <c r="D4401" t="s">
        <v>57</v>
      </c>
      <c r="E4401" t="s">
        <v>123</v>
      </c>
      <c r="F4401" t="s">
        <v>99</v>
      </c>
      <c r="G4401" t="s">
        <v>80</v>
      </c>
      <c r="H4401" t="s">
        <v>7</v>
      </c>
      <c r="I4401">
        <v>8</v>
      </c>
    </row>
    <row r="4402" spans="1:9" x14ac:dyDescent="0.35">
      <c r="A4402" t="s">
        <v>14</v>
      </c>
      <c r="B4402" s="75" t="str">
        <f t="shared" si="60"/>
        <v>Year ending September 2014</v>
      </c>
      <c r="C4402" t="s">
        <v>142</v>
      </c>
      <c r="D4402" t="s">
        <v>58</v>
      </c>
      <c r="E4402" t="s">
        <v>124</v>
      </c>
      <c r="F4402" t="s">
        <v>79</v>
      </c>
      <c r="G4402" t="s">
        <v>83</v>
      </c>
      <c r="H4402" t="s">
        <v>4</v>
      </c>
      <c r="I4402">
        <v>1</v>
      </c>
    </row>
    <row r="4403" spans="1:9" x14ac:dyDescent="0.35">
      <c r="A4403" t="s">
        <v>14</v>
      </c>
      <c r="B4403" s="75" t="str">
        <f t="shared" si="60"/>
        <v>Year ending September 2014</v>
      </c>
      <c r="C4403" t="s">
        <v>142</v>
      </c>
      <c r="D4403" t="s">
        <v>58</v>
      </c>
      <c r="E4403" t="s">
        <v>124</v>
      </c>
      <c r="F4403" t="s">
        <v>79</v>
      </c>
      <c r="G4403" t="s">
        <v>83</v>
      </c>
      <c r="H4403" t="s">
        <v>5</v>
      </c>
      <c r="I4403">
        <v>3</v>
      </c>
    </row>
    <row r="4404" spans="1:9" x14ac:dyDescent="0.35">
      <c r="A4404" t="s">
        <v>14</v>
      </c>
      <c r="B4404" s="75" t="str">
        <f t="shared" si="60"/>
        <v>Year ending September 2014</v>
      </c>
      <c r="C4404" t="s">
        <v>142</v>
      </c>
      <c r="D4404" t="s">
        <v>58</v>
      </c>
      <c r="E4404" t="s">
        <v>124</v>
      </c>
      <c r="F4404" t="s">
        <v>79</v>
      </c>
      <c r="G4404" t="s">
        <v>83</v>
      </c>
      <c r="H4404" t="s">
        <v>3</v>
      </c>
      <c r="I4404">
        <v>32</v>
      </c>
    </row>
    <row r="4405" spans="1:9" x14ac:dyDescent="0.35">
      <c r="A4405" t="s">
        <v>14</v>
      </c>
      <c r="B4405" s="75" t="str">
        <f t="shared" si="60"/>
        <v>Year ending September 2014</v>
      </c>
      <c r="C4405" t="s">
        <v>142</v>
      </c>
      <c r="D4405" t="s">
        <v>58</v>
      </c>
      <c r="E4405" t="s">
        <v>124</v>
      </c>
      <c r="F4405" t="s">
        <v>79</v>
      </c>
      <c r="G4405" t="s">
        <v>83</v>
      </c>
      <c r="H4405" t="s">
        <v>6</v>
      </c>
      <c r="I4405">
        <v>6</v>
      </c>
    </row>
    <row r="4406" spans="1:9" x14ac:dyDescent="0.35">
      <c r="A4406" t="s">
        <v>14</v>
      </c>
      <c r="B4406" s="75" t="str">
        <f t="shared" si="60"/>
        <v>Year ending September 2014</v>
      </c>
      <c r="C4406" t="s">
        <v>142</v>
      </c>
      <c r="D4406" t="s">
        <v>58</v>
      </c>
      <c r="E4406" t="s">
        <v>124</v>
      </c>
      <c r="F4406" t="s">
        <v>79</v>
      </c>
      <c r="G4406" t="s">
        <v>83</v>
      </c>
      <c r="H4406" t="s">
        <v>7</v>
      </c>
      <c r="I4406">
        <v>1</v>
      </c>
    </row>
    <row r="4407" spans="1:9" x14ac:dyDescent="0.35">
      <c r="A4407" t="s">
        <v>14</v>
      </c>
      <c r="B4407" s="75" t="str">
        <f t="shared" si="60"/>
        <v>Year ending September 2014</v>
      </c>
      <c r="C4407" t="s">
        <v>142</v>
      </c>
      <c r="D4407" t="s">
        <v>59</v>
      </c>
      <c r="E4407" t="s">
        <v>125</v>
      </c>
      <c r="F4407" t="s">
        <v>99</v>
      </c>
      <c r="G4407" t="s">
        <v>80</v>
      </c>
      <c r="H4407" t="s">
        <v>4</v>
      </c>
      <c r="I4407">
        <v>9</v>
      </c>
    </row>
    <row r="4408" spans="1:9" x14ac:dyDescent="0.35">
      <c r="A4408" t="s">
        <v>14</v>
      </c>
      <c r="B4408" s="75" t="str">
        <f t="shared" si="60"/>
        <v>Year ending September 2014</v>
      </c>
      <c r="C4408" t="s">
        <v>142</v>
      </c>
      <c r="D4408" t="s">
        <v>59</v>
      </c>
      <c r="E4408" t="s">
        <v>125</v>
      </c>
      <c r="F4408" t="s">
        <v>99</v>
      </c>
      <c r="G4408" t="s">
        <v>80</v>
      </c>
      <c r="H4408" t="s">
        <v>5</v>
      </c>
      <c r="I4408">
        <v>25</v>
      </c>
    </row>
    <row r="4409" spans="1:9" x14ac:dyDescent="0.35">
      <c r="A4409" t="s">
        <v>14</v>
      </c>
      <c r="B4409" s="75" t="str">
        <f t="shared" si="60"/>
        <v>Year ending September 2014</v>
      </c>
      <c r="C4409" t="s">
        <v>142</v>
      </c>
      <c r="D4409" t="s">
        <v>59</v>
      </c>
      <c r="E4409" t="s">
        <v>125</v>
      </c>
      <c r="F4409" t="s">
        <v>99</v>
      </c>
      <c r="G4409" t="s">
        <v>80</v>
      </c>
      <c r="H4409" t="s">
        <v>81</v>
      </c>
      <c r="I4409">
        <v>9</v>
      </c>
    </row>
    <row r="4410" spans="1:9" x14ac:dyDescent="0.35">
      <c r="A4410" t="s">
        <v>14</v>
      </c>
      <c r="B4410" s="75" t="str">
        <f t="shared" si="60"/>
        <v>Year ending September 2014</v>
      </c>
      <c r="C4410" t="s">
        <v>142</v>
      </c>
      <c r="D4410" t="s">
        <v>59</v>
      </c>
      <c r="E4410" t="s">
        <v>125</v>
      </c>
      <c r="F4410" t="s">
        <v>99</v>
      </c>
      <c r="G4410" t="s">
        <v>80</v>
      </c>
      <c r="H4410" t="s">
        <v>3</v>
      </c>
      <c r="I4410">
        <v>286</v>
      </c>
    </row>
    <row r="4411" spans="1:9" x14ac:dyDescent="0.35">
      <c r="A4411" t="s">
        <v>14</v>
      </c>
      <c r="B4411" s="75" t="str">
        <f t="shared" si="60"/>
        <v>Year ending September 2014</v>
      </c>
      <c r="C4411" t="s">
        <v>142</v>
      </c>
      <c r="D4411" t="s">
        <v>59</v>
      </c>
      <c r="E4411" t="s">
        <v>125</v>
      </c>
      <c r="F4411" t="s">
        <v>99</v>
      </c>
      <c r="G4411" t="s">
        <v>80</v>
      </c>
      <c r="H4411" t="s">
        <v>10</v>
      </c>
      <c r="I4411">
        <v>32</v>
      </c>
    </row>
    <row r="4412" spans="1:9" x14ac:dyDescent="0.35">
      <c r="A4412" t="s">
        <v>14</v>
      </c>
      <c r="B4412" s="75" t="str">
        <f t="shared" si="60"/>
        <v>Year ending September 2014</v>
      </c>
      <c r="C4412" t="s">
        <v>142</v>
      </c>
      <c r="D4412" t="s">
        <v>59</v>
      </c>
      <c r="E4412" t="s">
        <v>125</v>
      </c>
      <c r="F4412" t="s">
        <v>99</v>
      </c>
      <c r="G4412" t="s">
        <v>80</v>
      </c>
      <c r="H4412" t="s">
        <v>8</v>
      </c>
      <c r="I4412">
        <v>23</v>
      </c>
    </row>
    <row r="4413" spans="1:9" x14ac:dyDescent="0.35">
      <c r="A4413" t="s">
        <v>14</v>
      </c>
      <c r="B4413" s="75" t="str">
        <f t="shared" si="60"/>
        <v>Year ending September 2014</v>
      </c>
      <c r="C4413" t="s">
        <v>142</v>
      </c>
      <c r="D4413" t="s">
        <v>59</v>
      </c>
      <c r="E4413" t="s">
        <v>125</v>
      </c>
      <c r="F4413" t="s">
        <v>99</v>
      </c>
      <c r="G4413" t="s">
        <v>80</v>
      </c>
      <c r="H4413" t="s">
        <v>6</v>
      </c>
      <c r="I4413">
        <v>92</v>
      </c>
    </row>
    <row r="4414" spans="1:9" x14ac:dyDescent="0.35">
      <c r="A4414" t="s">
        <v>14</v>
      </c>
      <c r="B4414" s="75" t="str">
        <f t="shared" si="60"/>
        <v>Year ending September 2014</v>
      </c>
      <c r="C4414" t="s">
        <v>142</v>
      </c>
      <c r="D4414" t="s">
        <v>59</v>
      </c>
      <c r="E4414" t="s">
        <v>125</v>
      </c>
      <c r="F4414" t="s">
        <v>99</v>
      </c>
      <c r="G4414" t="s">
        <v>80</v>
      </c>
      <c r="H4414" t="s">
        <v>7</v>
      </c>
      <c r="I4414">
        <v>24</v>
      </c>
    </row>
    <row r="4415" spans="1:9" x14ac:dyDescent="0.35">
      <c r="A4415" t="s">
        <v>14</v>
      </c>
      <c r="B4415" s="75" t="str">
        <f t="shared" si="60"/>
        <v>Year ending September 2014</v>
      </c>
      <c r="C4415" t="s">
        <v>142</v>
      </c>
      <c r="D4415" t="s">
        <v>60</v>
      </c>
      <c r="E4415" t="s">
        <v>126</v>
      </c>
      <c r="F4415" t="s">
        <v>79</v>
      </c>
      <c r="G4415" t="s">
        <v>83</v>
      </c>
      <c r="H4415" t="s">
        <v>4</v>
      </c>
      <c r="I4415">
        <v>19</v>
      </c>
    </row>
    <row r="4416" spans="1:9" x14ac:dyDescent="0.35">
      <c r="A4416" t="s">
        <v>14</v>
      </c>
      <c r="B4416" s="75" t="str">
        <f t="shared" si="60"/>
        <v>Year ending September 2014</v>
      </c>
      <c r="C4416" t="s">
        <v>142</v>
      </c>
      <c r="D4416" t="s">
        <v>60</v>
      </c>
      <c r="E4416" t="s">
        <v>126</v>
      </c>
      <c r="F4416" t="s">
        <v>79</v>
      </c>
      <c r="G4416" t="s">
        <v>83</v>
      </c>
      <c r="H4416" t="s">
        <v>5</v>
      </c>
      <c r="I4416">
        <v>4</v>
      </c>
    </row>
    <row r="4417" spans="1:9" x14ac:dyDescent="0.35">
      <c r="A4417" t="s">
        <v>14</v>
      </c>
      <c r="B4417" s="75" t="str">
        <f t="shared" si="60"/>
        <v>Year ending September 2014</v>
      </c>
      <c r="C4417" t="s">
        <v>142</v>
      </c>
      <c r="D4417" t="s">
        <v>60</v>
      </c>
      <c r="E4417" t="s">
        <v>126</v>
      </c>
      <c r="F4417" t="s">
        <v>79</v>
      </c>
      <c r="G4417" t="s">
        <v>83</v>
      </c>
      <c r="H4417" t="s">
        <v>81</v>
      </c>
      <c r="I4417">
        <v>2</v>
      </c>
    </row>
    <row r="4418" spans="1:9" x14ac:dyDescent="0.35">
      <c r="A4418" t="s">
        <v>14</v>
      </c>
      <c r="B4418" s="75" t="str">
        <f t="shared" ref="B4418:B4481" si="61">IF(OR(C4418="2009/10 Jan, Feb, Mar",C4418="2010/11 Apr, May, Jun",C4418="2010/11 Jul, Aug, Sep",C4418="2009/10 Oct, Nov, Dec"),"Year ending September 2010",IF(OR(C4418="2010/11 Jan, Feb, Mar",C4418="2011/12 Apr, May, Jun",C4418="2011/12 Jul, Aug, Sep",C4418="2010/11 Oct, Nov, Dec"),"Year ending September 2011",IF(OR(C4418="2011/12 Jan, Feb, Mar",C4418="2012/13 Apr, May, Jun",C4418="2012/13 Jul, Aug, Sep",C4418="2011/12 Oct, Nov, Dec"),"Year ending September 2012",IF(OR(C4418="2012/13 Jan, Feb, Mar",C4418="2013/14 Apr, May, Jun",C4418="2013/14 Jul, Aug, Sep",C4418="2012/13 Oct, Nov, Dec"),"Year ending September 2013",IF(OR(C4418="2013/14 Jan, Feb, Mar",C4418="2014/15 Apr, May, Jun",C4418="2014/15 Jul, Aug, Sep",C4418="2013/14 Oct, Nov, Dec"),"Year ending September 2014",IF(OR(C4418="2014/15 Jan, Feb, Mar",C4418="2015/16 Apr, May, Jun",C4418="2015/16 Jul, Aug, Sep",C4418="2014/15 Oct, Nov, Dec"),"Year ending September 2015",IF(OR(C4418="2015/16 Jan, Feb, Mar",C4418="2016/17 Apr, May, Jun",C4418="2016/17 Jul, Aug, Sep",C4418="2015/16 Oct, Nov, Dec"),"Year ending September 2016",IF(OR(C4418="2016/17 Jan, Feb, Mar",C4418="2017/18 Apr, May, Jun",C4418="2017/18 Jul, Aug, Sep",C4418="2016/17 Oct, Nov, Dec"),"Year ending September 2017",IF(OR(C4418="2017/18 Jan, Feb, Mar",C4418="2018/19 Apr, May, Jun",C4418="2018/19 Jul, Aug, Sep",C4418="2017/18 Oct, Nov, Dec"),"Year ending September 2018",IF(OR(C4418="2018/19 Jan, Feb, Mar",C4418="2019/20 Apr, May, Jun",C4418="2019/20 Jul, Aug, Sep",C4418="2018/19 Oct, Nov, Dec"),"Year ending September 2019",""))))))))))</f>
        <v>Year ending September 2014</v>
      </c>
      <c r="C4418" t="s">
        <v>142</v>
      </c>
      <c r="D4418" t="s">
        <v>60</v>
      </c>
      <c r="E4418" t="s">
        <v>126</v>
      </c>
      <c r="F4418" t="s">
        <v>79</v>
      </c>
      <c r="G4418" t="s">
        <v>83</v>
      </c>
      <c r="H4418" t="s">
        <v>3</v>
      </c>
      <c r="I4418">
        <v>54</v>
      </c>
    </row>
    <row r="4419" spans="1:9" x14ac:dyDescent="0.35">
      <c r="A4419" t="s">
        <v>14</v>
      </c>
      <c r="B4419" s="75" t="str">
        <f t="shared" si="61"/>
        <v>Year ending September 2014</v>
      </c>
      <c r="C4419" t="s">
        <v>142</v>
      </c>
      <c r="D4419" t="s">
        <v>60</v>
      </c>
      <c r="E4419" t="s">
        <v>126</v>
      </c>
      <c r="F4419" t="s">
        <v>79</v>
      </c>
      <c r="G4419" t="s">
        <v>83</v>
      </c>
      <c r="H4419" t="s">
        <v>10</v>
      </c>
      <c r="I4419">
        <v>12</v>
      </c>
    </row>
    <row r="4420" spans="1:9" x14ac:dyDescent="0.35">
      <c r="A4420" t="s">
        <v>14</v>
      </c>
      <c r="B4420" s="75" t="str">
        <f t="shared" si="61"/>
        <v>Year ending September 2014</v>
      </c>
      <c r="C4420" t="s">
        <v>142</v>
      </c>
      <c r="D4420" t="s">
        <v>60</v>
      </c>
      <c r="E4420" t="s">
        <v>126</v>
      </c>
      <c r="F4420" t="s">
        <v>79</v>
      </c>
      <c r="G4420" t="s">
        <v>83</v>
      </c>
      <c r="H4420" t="s">
        <v>6</v>
      </c>
      <c r="I4420">
        <v>21</v>
      </c>
    </row>
    <row r="4421" spans="1:9" x14ac:dyDescent="0.35">
      <c r="A4421" t="s">
        <v>14</v>
      </c>
      <c r="B4421" s="75" t="str">
        <f t="shared" si="61"/>
        <v>Year ending September 2014</v>
      </c>
      <c r="C4421" t="s">
        <v>142</v>
      </c>
      <c r="D4421" t="s">
        <v>60</v>
      </c>
      <c r="E4421" t="s">
        <v>126</v>
      </c>
      <c r="F4421" t="s">
        <v>79</v>
      </c>
      <c r="G4421" t="s">
        <v>83</v>
      </c>
      <c r="H4421" t="s">
        <v>7</v>
      </c>
      <c r="I4421">
        <v>1</v>
      </c>
    </row>
    <row r="4422" spans="1:9" x14ac:dyDescent="0.35">
      <c r="A4422" t="s">
        <v>14</v>
      </c>
      <c r="B4422" s="75" t="str">
        <f t="shared" si="61"/>
        <v>Year ending September 2014</v>
      </c>
      <c r="C4422" t="s">
        <v>142</v>
      </c>
      <c r="D4422" t="s">
        <v>61</v>
      </c>
      <c r="E4422" t="s">
        <v>127</v>
      </c>
      <c r="F4422" t="s">
        <v>99</v>
      </c>
      <c r="G4422" t="s">
        <v>80</v>
      </c>
      <c r="H4422" t="s">
        <v>4</v>
      </c>
      <c r="I4422">
        <v>23</v>
      </c>
    </row>
    <row r="4423" spans="1:9" x14ac:dyDescent="0.35">
      <c r="A4423" t="s">
        <v>14</v>
      </c>
      <c r="B4423" s="75" t="str">
        <f t="shared" si="61"/>
        <v>Year ending September 2014</v>
      </c>
      <c r="C4423" t="s">
        <v>142</v>
      </c>
      <c r="D4423" t="s">
        <v>61</v>
      </c>
      <c r="E4423" t="s">
        <v>127</v>
      </c>
      <c r="F4423" t="s">
        <v>99</v>
      </c>
      <c r="G4423" t="s">
        <v>80</v>
      </c>
      <c r="H4423" t="s">
        <v>5</v>
      </c>
      <c r="I4423">
        <v>26</v>
      </c>
    </row>
    <row r="4424" spans="1:9" x14ac:dyDescent="0.35">
      <c r="A4424" t="s">
        <v>14</v>
      </c>
      <c r="B4424" s="75" t="str">
        <f t="shared" si="61"/>
        <v>Year ending September 2014</v>
      </c>
      <c r="C4424" t="s">
        <v>142</v>
      </c>
      <c r="D4424" t="s">
        <v>61</v>
      </c>
      <c r="E4424" t="s">
        <v>127</v>
      </c>
      <c r="F4424" t="s">
        <v>99</v>
      </c>
      <c r="G4424" t="s">
        <v>80</v>
      </c>
      <c r="H4424" t="s">
        <v>81</v>
      </c>
      <c r="I4424">
        <v>9</v>
      </c>
    </row>
    <row r="4425" spans="1:9" x14ac:dyDescent="0.35">
      <c r="A4425" t="s">
        <v>14</v>
      </c>
      <c r="B4425" s="75" t="str">
        <f t="shared" si="61"/>
        <v>Year ending September 2014</v>
      </c>
      <c r="C4425" t="s">
        <v>142</v>
      </c>
      <c r="D4425" t="s">
        <v>61</v>
      </c>
      <c r="E4425" t="s">
        <v>127</v>
      </c>
      <c r="F4425" t="s">
        <v>99</v>
      </c>
      <c r="G4425" t="s">
        <v>80</v>
      </c>
      <c r="H4425" t="s">
        <v>3</v>
      </c>
      <c r="I4425">
        <v>183</v>
      </c>
    </row>
    <row r="4426" spans="1:9" x14ac:dyDescent="0.35">
      <c r="A4426" t="s">
        <v>14</v>
      </c>
      <c r="B4426" s="75" t="str">
        <f t="shared" si="61"/>
        <v>Year ending September 2014</v>
      </c>
      <c r="C4426" t="s">
        <v>142</v>
      </c>
      <c r="D4426" t="s">
        <v>61</v>
      </c>
      <c r="E4426" t="s">
        <v>127</v>
      </c>
      <c r="F4426" t="s">
        <v>99</v>
      </c>
      <c r="G4426" t="s">
        <v>80</v>
      </c>
      <c r="H4426" t="s">
        <v>10</v>
      </c>
      <c r="I4426">
        <v>14</v>
      </c>
    </row>
    <row r="4427" spans="1:9" x14ac:dyDescent="0.35">
      <c r="A4427" t="s">
        <v>14</v>
      </c>
      <c r="B4427" s="75" t="str">
        <f t="shared" si="61"/>
        <v>Year ending September 2014</v>
      </c>
      <c r="C4427" t="s">
        <v>142</v>
      </c>
      <c r="D4427" t="s">
        <v>61</v>
      </c>
      <c r="E4427" t="s">
        <v>127</v>
      </c>
      <c r="F4427" t="s">
        <v>99</v>
      </c>
      <c r="G4427" t="s">
        <v>80</v>
      </c>
      <c r="H4427" t="s">
        <v>8</v>
      </c>
      <c r="I4427">
        <v>12</v>
      </c>
    </row>
    <row r="4428" spans="1:9" x14ac:dyDescent="0.35">
      <c r="A4428" t="s">
        <v>14</v>
      </c>
      <c r="B4428" s="75" t="str">
        <f t="shared" si="61"/>
        <v>Year ending September 2014</v>
      </c>
      <c r="C4428" t="s">
        <v>142</v>
      </c>
      <c r="D4428" t="s">
        <v>61</v>
      </c>
      <c r="E4428" t="s">
        <v>127</v>
      </c>
      <c r="F4428" t="s">
        <v>99</v>
      </c>
      <c r="G4428" t="s">
        <v>80</v>
      </c>
      <c r="H4428" t="s">
        <v>6</v>
      </c>
      <c r="I4428">
        <v>36</v>
      </c>
    </row>
    <row r="4429" spans="1:9" x14ac:dyDescent="0.35">
      <c r="A4429" t="s">
        <v>14</v>
      </c>
      <c r="B4429" s="75" t="str">
        <f t="shared" si="61"/>
        <v>Year ending September 2014</v>
      </c>
      <c r="C4429" t="s">
        <v>142</v>
      </c>
      <c r="D4429" t="s">
        <v>61</v>
      </c>
      <c r="E4429" t="s">
        <v>127</v>
      </c>
      <c r="F4429" t="s">
        <v>99</v>
      </c>
      <c r="G4429" t="s">
        <v>80</v>
      </c>
      <c r="H4429" t="s">
        <v>7</v>
      </c>
      <c r="I4429">
        <v>3</v>
      </c>
    </row>
    <row r="4430" spans="1:9" x14ac:dyDescent="0.35">
      <c r="A4430" t="s">
        <v>14</v>
      </c>
      <c r="B4430" s="75" t="str">
        <f t="shared" si="61"/>
        <v>Year ending September 2013</v>
      </c>
      <c r="C4430" t="s">
        <v>141</v>
      </c>
      <c r="D4430" t="s">
        <v>19</v>
      </c>
      <c r="E4430" t="s">
        <v>78</v>
      </c>
      <c r="F4430" t="s">
        <v>79</v>
      </c>
      <c r="G4430" t="s">
        <v>80</v>
      </c>
      <c r="H4430" t="s">
        <v>4</v>
      </c>
      <c r="I4430">
        <v>7</v>
      </c>
    </row>
    <row r="4431" spans="1:9" x14ac:dyDescent="0.35">
      <c r="A4431" t="s">
        <v>14</v>
      </c>
      <c r="B4431" s="75" t="str">
        <f t="shared" si="61"/>
        <v>Year ending September 2013</v>
      </c>
      <c r="C4431" t="s">
        <v>141</v>
      </c>
      <c r="D4431" t="s">
        <v>19</v>
      </c>
      <c r="E4431" t="s">
        <v>78</v>
      </c>
      <c r="F4431" t="s">
        <v>79</v>
      </c>
      <c r="G4431" t="s">
        <v>80</v>
      </c>
      <c r="H4431" t="s">
        <v>5</v>
      </c>
      <c r="I4431">
        <v>20</v>
      </c>
    </row>
    <row r="4432" spans="1:9" x14ac:dyDescent="0.35">
      <c r="A4432" t="s">
        <v>14</v>
      </c>
      <c r="B4432" s="75" t="str">
        <f t="shared" si="61"/>
        <v>Year ending September 2013</v>
      </c>
      <c r="C4432" t="s">
        <v>141</v>
      </c>
      <c r="D4432" t="s">
        <v>19</v>
      </c>
      <c r="E4432" t="s">
        <v>78</v>
      </c>
      <c r="F4432" t="s">
        <v>79</v>
      </c>
      <c r="G4432" t="s">
        <v>80</v>
      </c>
      <c r="H4432" t="s">
        <v>81</v>
      </c>
      <c r="I4432">
        <v>2</v>
      </c>
    </row>
    <row r="4433" spans="1:9" x14ac:dyDescent="0.35">
      <c r="A4433" t="s">
        <v>14</v>
      </c>
      <c r="B4433" s="75" t="str">
        <f t="shared" si="61"/>
        <v>Year ending September 2013</v>
      </c>
      <c r="C4433" t="s">
        <v>141</v>
      </c>
      <c r="D4433" t="s">
        <v>19</v>
      </c>
      <c r="E4433" t="s">
        <v>78</v>
      </c>
      <c r="F4433" t="s">
        <v>79</v>
      </c>
      <c r="G4433" t="s">
        <v>80</v>
      </c>
      <c r="H4433" t="s">
        <v>3</v>
      </c>
      <c r="I4433">
        <v>57</v>
      </c>
    </row>
    <row r="4434" spans="1:9" x14ac:dyDescent="0.35">
      <c r="A4434" t="s">
        <v>14</v>
      </c>
      <c r="B4434" s="75" t="str">
        <f t="shared" si="61"/>
        <v>Year ending September 2013</v>
      </c>
      <c r="C4434" t="s">
        <v>141</v>
      </c>
      <c r="D4434" t="s">
        <v>19</v>
      </c>
      <c r="E4434" t="s">
        <v>78</v>
      </c>
      <c r="F4434" t="s">
        <v>79</v>
      </c>
      <c r="G4434" t="s">
        <v>80</v>
      </c>
      <c r="H4434" t="s">
        <v>10</v>
      </c>
      <c r="I4434">
        <v>8</v>
      </c>
    </row>
    <row r="4435" spans="1:9" x14ac:dyDescent="0.35">
      <c r="A4435" t="s">
        <v>14</v>
      </c>
      <c r="B4435" s="75" t="str">
        <f t="shared" si="61"/>
        <v>Year ending September 2013</v>
      </c>
      <c r="C4435" t="s">
        <v>141</v>
      </c>
      <c r="D4435" t="s">
        <v>19</v>
      </c>
      <c r="E4435" t="s">
        <v>78</v>
      </c>
      <c r="F4435" t="s">
        <v>79</v>
      </c>
      <c r="G4435" t="s">
        <v>80</v>
      </c>
      <c r="H4435" t="s">
        <v>8</v>
      </c>
      <c r="I4435">
        <v>4</v>
      </c>
    </row>
    <row r="4436" spans="1:9" x14ac:dyDescent="0.35">
      <c r="A4436" t="s">
        <v>14</v>
      </c>
      <c r="B4436" s="75" t="str">
        <f t="shared" si="61"/>
        <v>Year ending September 2013</v>
      </c>
      <c r="C4436" t="s">
        <v>141</v>
      </c>
      <c r="D4436" t="s">
        <v>19</v>
      </c>
      <c r="E4436" t="s">
        <v>78</v>
      </c>
      <c r="F4436" t="s">
        <v>79</v>
      </c>
      <c r="G4436" t="s">
        <v>80</v>
      </c>
      <c r="H4436" t="s">
        <v>6</v>
      </c>
      <c r="I4436">
        <v>21</v>
      </c>
    </row>
    <row r="4437" spans="1:9" x14ac:dyDescent="0.35">
      <c r="A4437" t="s">
        <v>14</v>
      </c>
      <c r="B4437" s="75" t="str">
        <f t="shared" si="61"/>
        <v>Year ending September 2013</v>
      </c>
      <c r="C4437" t="s">
        <v>141</v>
      </c>
      <c r="D4437" t="s">
        <v>19</v>
      </c>
      <c r="E4437" t="s">
        <v>78</v>
      </c>
      <c r="F4437" t="s">
        <v>79</v>
      </c>
      <c r="G4437" t="s">
        <v>80</v>
      </c>
      <c r="H4437" t="s">
        <v>7</v>
      </c>
      <c r="I4437">
        <v>6</v>
      </c>
    </row>
    <row r="4438" spans="1:9" x14ac:dyDescent="0.35">
      <c r="A4438" t="s">
        <v>14</v>
      </c>
      <c r="B4438" s="75" t="str">
        <f t="shared" si="61"/>
        <v>Year ending September 2013</v>
      </c>
      <c r="C4438" t="s">
        <v>141</v>
      </c>
      <c r="D4438" t="s">
        <v>20</v>
      </c>
      <c r="E4438" t="s">
        <v>82</v>
      </c>
      <c r="F4438" t="s">
        <v>79</v>
      </c>
      <c r="G4438" t="s">
        <v>83</v>
      </c>
      <c r="H4438" t="s">
        <v>4</v>
      </c>
      <c r="I4438">
        <v>6</v>
      </c>
    </row>
    <row r="4439" spans="1:9" x14ac:dyDescent="0.35">
      <c r="A4439" t="s">
        <v>14</v>
      </c>
      <c r="B4439" s="75" t="str">
        <f t="shared" si="61"/>
        <v>Year ending September 2013</v>
      </c>
      <c r="C4439" t="s">
        <v>141</v>
      </c>
      <c r="D4439" t="s">
        <v>20</v>
      </c>
      <c r="E4439" t="s">
        <v>82</v>
      </c>
      <c r="F4439" t="s">
        <v>79</v>
      </c>
      <c r="G4439" t="s">
        <v>83</v>
      </c>
      <c r="H4439" t="s">
        <v>5</v>
      </c>
      <c r="I4439">
        <v>7</v>
      </c>
    </row>
    <row r="4440" spans="1:9" x14ac:dyDescent="0.35">
      <c r="A4440" t="s">
        <v>14</v>
      </c>
      <c r="B4440" s="75" t="str">
        <f t="shared" si="61"/>
        <v>Year ending September 2013</v>
      </c>
      <c r="C4440" t="s">
        <v>141</v>
      </c>
      <c r="D4440" t="s">
        <v>20</v>
      </c>
      <c r="E4440" t="s">
        <v>82</v>
      </c>
      <c r="F4440" t="s">
        <v>79</v>
      </c>
      <c r="G4440" t="s">
        <v>83</v>
      </c>
      <c r="H4440" t="s">
        <v>81</v>
      </c>
      <c r="I4440">
        <v>5</v>
      </c>
    </row>
    <row r="4441" spans="1:9" x14ac:dyDescent="0.35">
      <c r="A4441" t="s">
        <v>14</v>
      </c>
      <c r="B4441" s="75" t="str">
        <f t="shared" si="61"/>
        <v>Year ending September 2013</v>
      </c>
      <c r="C4441" t="s">
        <v>141</v>
      </c>
      <c r="D4441" t="s">
        <v>20</v>
      </c>
      <c r="E4441" t="s">
        <v>82</v>
      </c>
      <c r="F4441" t="s">
        <v>79</v>
      </c>
      <c r="G4441" t="s">
        <v>83</v>
      </c>
      <c r="H4441" t="s">
        <v>3</v>
      </c>
      <c r="I4441">
        <v>51</v>
      </c>
    </row>
    <row r="4442" spans="1:9" x14ac:dyDescent="0.35">
      <c r="A4442" t="s">
        <v>14</v>
      </c>
      <c r="B4442" s="75" t="str">
        <f t="shared" si="61"/>
        <v>Year ending September 2013</v>
      </c>
      <c r="C4442" t="s">
        <v>141</v>
      </c>
      <c r="D4442" t="s">
        <v>20</v>
      </c>
      <c r="E4442" t="s">
        <v>82</v>
      </c>
      <c r="F4442" t="s">
        <v>79</v>
      </c>
      <c r="G4442" t="s">
        <v>83</v>
      </c>
      <c r="H4442" t="s">
        <v>10</v>
      </c>
      <c r="I4442">
        <v>12</v>
      </c>
    </row>
    <row r="4443" spans="1:9" x14ac:dyDescent="0.35">
      <c r="A4443" t="s">
        <v>14</v>
      </c>
      <c r="B4443" s="75" t="str">
        <f t="shared" si="61"/>
        <v>Year ending September 2013</v>
      </c>
      <c r="C4443" t="s">
        <v>141</v>
      </c>
      <c r="D4443" t="s">
        <v>20</v>
      </c>
      <c r="E4443" t="s">
        <v>82</v>
      </c>
      <c r="F4443" t="s">
        <v>79</v>
      </c>
      <c r="G4443" t="s">
        <v>83</v>
      </c>
      <c r="H4443" t="s">
        <v>8</v>
      </c>
      <c r="I4443">
        <v>4</v>
      </c>
    </row>
    <row r="4444" spans="1:9" x14ac:dyDescent="0.35">
      <c r="A4444" t="s">
        <v>14</v>
      </c>
      <c r="B4444" s="75" t="str">
        <f t="shared" si="61"/>
        <v>Year ending September 2013</v>
      </c>
      <c r="C4444" t="s">
        <v>141</v>
      </c>
      <c r="D4444" t="s">
        <v>20</v>
      </c>
      <c r="E4444" t="s">
        <v>82</v>
      </c>
      <c r="F4444" t="s">
        <v>79</v>
      </c>
      <c r="G4444" t="s">
        <v>83</v>
      </c>
      <c r="H4444" t="s">
        <v>6</v>
      </c>
      <c r="I4444">
        <v>22</v>
      </c>
    </row>
    <row r="4445" spans="1:9" x14ac:dyDescent="0.35">
      <c r="A4445" t="s">
        <v>14</v>
      </c>
      <c r="B4445" s="75" t="str">
        <f t="shared" si="61"/>
        <v>Year ending September 2013</v>
      </c>
      <c r="C4445" t="s">
        <v>141</v>
      </c>
      <c r="D4445" t="s">
        <v>20</v>
      </c>
      <c r="E4445" t="s">
        <v>82</v>
      </c>
      <c r="F4445" t="s">
        <v>79</v>
      </c>
      <c r="G4445" t="s">
        <v>83</v>
      </c>
      <c r="H4445" t="s">
        <v>7</v>
      </c>
      <c r="I4445">
        <v>2</v>
      </c>
    </row>
    <row r="4446" spans="1:9" x14ac:dyDescent="0.35">
      <c r="A4446" t="s">
        <v>14</v>
      </c>
      <c r="B4446" s="75" t="str">
        <f t="shared" si="61"/>
        <v>Year ending September 2013</v>
      </c>
      <c r="C4446" t="s">
        <v>141</v>
      </c>
      <c r="D4446" t="s">
        <v>21</v>
      </c>
      <c r="E4446" t="s">
        <v>84</v>
      </c>
      <c r="F4446" t="s">
        <v>79</v>
      </c>
      <c r="G4446" t="s">
        <v>80</v>
      </c>
      <c r="H4446" t="s">
        <v>4</v>
      </c>
      <c r="I4446">
        <v>5</v>
      </c>
    </row>
    <row r="4447" spans="1:9" x14ac:dyDescent="0.35">
      <c r="A4447" t="s">
        <v>14</v>
      </c>
      <c r="B4447" s="75" t="str">
        <f t="shared" si="61"/>
        <v>Year ending September 2013</v>
      </c>
      <c r="C4447" t="s">
        <v>141</v>
      </c>
      <c r="D4447" t="s">
        <v>21</v>
      </c>
      <c r="E4447" t="s">
        <v>84</v>
      </c>
      <c r="F4447" t="s">
        <v>79</v>
      </c>
      <c r="G4447" t="s">
        <v>80</v>
      </c>
      <c r="H4447" t="s">
        <v>5</v>
      </c>
      <c r="I4447">
        <v>4</v>
      </c>
    </row>
    <row r="4448" spans="1:9" x14ac:dyDescent="0.35">
      <c r="A4448" t="s">
        <v>14</v>
      </c>
      <c r="B4448" s="75" t="str">
        <f t="shared" si="61"/>
        <v>Year ending September 2013</v>
      </c>
      <c r="C4448" t="s">
        <v>141</v>
      </c>
      <c r="D4448" t="s">
        <v>21</v>
      </c>
      <c r="E4448" t="s">
        <v>84</v>
      </c>
      <c r="F4448" t="s">
        <v>79</v>
      </c>
      <c r="G4448" t="s">
        <v>80</v>
      </c>
      <c r="H4448" t="s">
        <v>3</v>
      </c>
      <c r="I4448">
        <v>52</v>
      </c>
    </row>
    <row r="4449" spans="1:9" x14ac:dyDescent="0.35">
      <c r="A4449" t="s">
        <v>14</v>
      </c>
      <c r="B4449" s="75" t="str">
        <f t="shared" si="61"/>
        <v>Year ending September 2013</v>
      </c>
      <c r="C4449" t="s">
        <v>141</v>
      </c>
      <c r="D4449" t="s">
        <v>21</v>
      </c>
      <c r="E4449" t="s">
        <v>84</v>
      </c>
      <c r="F4449" t="s">
        <v>79</v>
      </c>
      <c r="G4449" t="s">
        <v>80</v>
      </c>
      <c r="H4449" t="s">
        <v>10</v>
      </c>
      <c r="I4449">
        <v>6</v>
      </c>
    </row>
    <row r="4450" spans="1:9" x14ac:dyDescent="0.35">
      <c r="A4450" t="s">
        <v>14</v>
      </c>
      <c r="B4450" s="75" t="str">
        <f t="shared" si="61"/>
        <v>Year ending September 2013</v>
      </c>
      <c r="C4450" t="s">
        <v>141</v>
      </c>
      <c r="D4450" t="s">
        <v>21</v>
      </c>
      <c r="E4450" t="s">
        <v>84</v>
      </c>
      <c r="F4450" t="s">
        <v>79</v>
      </c>
      <c r="G4450" t="s">
        <v>80</v>
      </c>
      <c r="H4450" t="s">
        <v>8</v>
      </c>
      <c r="I4450">
        <v>1</v>
      </c>
    </row>
    <row r="4451" spans="1:9" x14ac:dyDescent="0.35">
      <c r="A4451" t="s">
        <v>14</v>
      </c>
      <c r="B4451" s="75" t="str">
        <f t="shared" si="61"/>
        <v>Year ending September 2013</v>
      </c>
      <c r="C4451" t="s">
        <v>141</v>
      </c>
      <c r="D4451" t="s">
        <v>21</v>
      </c>
      <c r="E4451" t="s">
        <v>84</v>
      </c>
      <c r="F4451" t="s">
        <v>79</v>
      </c>
      <c r="G4451" t="s">
        <v>80</v>
      </c>
      <c r="H4451" t="s">
        <v>6</v>
      </c>
      <c r="I4451">
        <v>19</v>
      </c>
    </row>
    <row r="4452" spans="1:9" x14ac:dyDescent="0.35">
      <c r="A4452" t="s">
        <v>14</v>
      </c>
      <c r="B4452" s="75" t="str">
        <f t="shared" si="61"/>
        <v>Year ending September 2013</v>
      </c>
      <c r="C4452" t="s">
        <v>141</v>
      </c>
      <c r="D4452" t="s">
        <v>21</v>
      </c>
      <c r="E4452" t="s">
        <v>84</v>
      </c>
      <c r="F4452" t="s">
        <v>79</v>
      </c>
      <c r="G4452" t="s">
        <v>80</v>
      </c>
      <c r="H4452" t="s">
        <v>7</v>
      </c>
      <c r="I4452">
        <v>8</v>
      </c>
    </row>
    <row r="4453" spans="1:9" x14ac:dyDescent="0.35">
      <c r="A4453" t="s">
        <v>14</v>
      </c>
      <c r="B4453" s="75" t="str">
        <f t="shared" si="61"/>
        <v>Year ending September 2013</v>
      </c>
      <c r="C4453" t="s">
        <v>141</v>
      </c>
      <c r="D4453" t="s">
        <v>22</v>
      </c>
      <c r="E4453" t="s">
        <v>85</v>
      </c>
      <c r="F4453" t="s">
        <v>79</v>
      </c>
      <c r="G4453" t="s">
        <v>83</v>
      </c>
      <c r="H4453" t="s">
        <v>4</v>
      </c>
      <c r="I4453">
        <v>6</v>
      </c>
    </row>
    <row r="4454" spans="1:9" x14ac:dyDescent="0.35">
      <c r="A4454" t="s">
        <v>14</v>
      </c>
      <c r="B4454" s="75" t="str">
        <f t="shared" si="61"/>
        <v>Year ending September 2013</v>
      </c>
      <c r="C4454" t="s">
        <v>141</v>
      </c>
      <c r="D4454" t="s">
        <v>22</v>
      </c>
      <c r="E4454" t="s">
        <v>85</v>
      </c>
      <c r="F4454" t="s">
        <v>79</v>
      </c>
      <c r="G4454" t="s">
        <v>83</v>
      </c>
      <c r="H4454" t="s">
        <v>5</v>
      </c>
      <c r="I4454">
        <v>5</v>
      </c>
    </row>
    <row r="4455" spans="1:9" x14ac:dyDescent="0.35">
      <c r="A4455" t="s">
        <v>14</v>
      </c>
      <c r="B4455" s="75" t="str">
        <f t="shared" si="61"/>
        <v>Year ending September 2013</v>
      </c>
      <c r="C4455" t="s">
        <v>141</v>
      </c>
      <c r="D4455" t="s">
        <v>22</v>
      </c>
      <c r="E4455" t="s">
        <v>85</v>
      </c>
      <c r="F4455" t="s">
        <v>79</v>
      </c>
      <c r="G4455" t="s">
        <v>83</v>
      </c>
      <c r="H4455" t="s">
        <v>3</v>
      </c>
      <c r="I4455">
        <v>76</v>
      </c>
    </row>
    <row r="4456" spans="1:9" x14ac:dyDescent="0.35">
      <c r="A4456" t="s">
        <v>14</v>
      </c>
      <c r="B4456" s="75" t="str">
        <f t="shared" si="61"/>
        <v>Year ending September 2013</v>
      </c>
      <c r="C4456" t="s">
        <v>141</v>
      </c>
      <c r="D4456" t="s">
        <v>22</v>
      </c>
      <c r="E4456" t="s">
        <v>85</v>
      </c>
      <c r="F4456" t="s">
        <v>79</v>
      </c>
      <c r="G4456" t="s">
        <v>83</v>
      </c>
      <c r="H4456" t="s">
        <v>10</v>
      </c>
      <c r="I4456">
        <v>16</v>
      </c>
    </row>
    <row r="4457" spans="1:9" x14ac:dyDescent="0.35">
      <c r="A4457" t="s">
        <v>14</v>
      </c>
      <c r="B4457" s="75" t="str">
        <f t="shared" si="61"/>
        <v>Year ending September 2013</v>
      </c>
      <c r="C4457" t="s">
        <v>141</v>
      </c>
      <c r="D4457" t="s">
        <v>22</v>
      </c>
      <c r="E4457" t="s">
        <v>85</v>
      </c>
      <c r="F4457" t="s">
        <v>79</v>
      </c>
      <c r="G4457" t="s">
        <v>83</v>
      </c>
      <c r="H4457" t="s">
        <v>8</v>
      </c>
      <c r="I4457">
        <v>1</v>
      </c>
    </row>
    <row r="4458" spans="1:9" x14ac:dyDescent="0.35">
      <c r="A4458" t="s">
        <v>14</v>
      </c>
      <c r="B4458" s="75" t="str">
        <f t="shared" si="61"/>
        <v>Year ending September 2013</v>
      </c>
      <c r="C4458" t="s">
        <v>141</v>
      </c>
      <c r="D4458" t="s">
        <v>22</v>
      </c>
      <c r="E4458" t="s">
        <v>85</v>
      </c>
      <c r="F4458" t="s">
        <v>79</v>
      </c>
      <c r="G4458" t="s">
        <v>83</v>
      </c>
      <c r="H4458" t="s">
        <v>6</v>
      </c>
      <c r="I4458">
        <v>20</v>
      </c>
    </row>
    <row r="4459" spans="1:9" x14ac:dyDescent="0.35">
      <c r="A4459" t="s">
        <v>14</v>
      </c>
      <c r="B4459" s="75" t="str">
        <f t="shared" si="61"/>
        <v>Year ending September 2013</v>
      </c>
      <c r="C4459" t="s">
        <v>141</v>
      </c>
      <c r="D4459" t="s">
        <v>22</v>
      </c>
      <c r="E4459" t="s">
        <v>85</v>
      </c>
      <c r="F4459" t="s">
        <v>79</v>
      </c>
      <c r="G4459" t="s">
        <v>83</v>
      </c>
      <c r="H4459" t="s">
        <v>7</v>
      </c>
      <c r="I4459">
        <v>4</v>
      </c>
    </row>
    <row r="4460" spans="1:9" x14ac:dyDescent="0.35">
      <c r="A4460" t="s">
        <v>14</v>
      </c>
      <c r="B4460" s="75" t="str">
        <f t="shared" si="61"/>
        <v>Year ending September 2013</v>
      </c>
      <c r="C4460" t="s">
        <v>141</v>
      </c>
      <c r="D4460" t="s">
        <v>23</v>
      </c>
      <c r="E4460" t="s">
        <v>86</v>
      </c>
      <c r="F4460" t="s">
        <v>79</v>
      </c>
      <c r="G4460" t="s">
        <v>87</v>
      </c>
      <c r="H4460" t="s">
        <v>4</v>
      </c>
      <c r="I4460">
        <v>9</v>
      </c>
    </row>
    <row r="4461" spans="1:9" x14ac:dyDescent="0.35">
      <c r="A4461" t="s">
        <v>14</v>
      </c>
      <c r="B4461" s="75" t="str">
        <f t="shared" si="61"/>
        <v>Year ending September 2013</v>
      </c>
      <c r="C4461" t="s">
        <v>141</v>
      </c>
      <c r="D4461" t="s">
        <v>23</v>
      </c>
      <c r="E4461" t="s">
        <v>86</v>
      </c>
      <c r="F4461" t="s">
        <v>79</v>
      </c>
      <c r="G4461" t="s">
        <v>87</v>
      </c>
      <c r="H4461" t="s">
        <v>81</v>
      </c>
      <c r="I4461">
        <v>1</v>
      </c>
    </row>
    <row r="4462" spans="1:9" x14ac:dyDescent="0.35">
      <c r="A4462" t="s">
        <v>14</v>
      </c>
      <c r="B4462" s="75" t="str">
        <f t="shared" si="61"/>
        <v>Year ending September 2013</v>
      </c>
      <c r="C4462" t="s">
        <v>141</v>
      </c>
      <c r="D4462" t="s">
        <v>23</v>
      </c>
      <c r="E4462" t="s">
        <v>86</v>
      </c>
      <c r="F4462" t="s">
        <v>79</v>
      </c>
      <c r="G4462" t="s">
        <v>87</v>
      </c>
      <c r="H4462" t="s">
        <v>3</v>
      </c>
      <c r="I4462">
        <v>43</v>
      </c>
    </row>
    <row r="4463" spans="1:9" x14ac:dyDescent="0.35">
      <c r="A4463" t="s">
        <v>14</v>
      </c>
      <c r="B4463" s="75" t="str">
        <f t="shared" si="61"/>
        <v>Year ending September 2013</v>
      </c>
      <c r="C4463" t="s">
        <v>141</v>
      </c>
      <c r="D4463" t="s">
        <v>23</v>
      </c>
      <c r="E4463" t="s">
        <v>86</v>
      </c>
      <c r="F4463" t="s">
        <v>79</v>
      </c>
      <c r="G4463" t="s">
        <v>87</v>
      </c>
      <c r="H4463" t="s">
        <v>10</v>
      </c>
      <c r="I4463">
        <v>5</v>
      </c>
    </row>
    <row r="4464" spans="1:9" x14ac:dyDescent="0.35">
      <c r="A4464" t="s">
        <v>14</v>
      </c>
      <c r="B4464" s="75" t="str">
        <f t="shared" si="61"/>
        <v>Year ending September 2013</v>
      </c>
      <c r="C4464" t="s">
        <v>141</v>
      </c>
      <c r="D4464" t="s">
        <v>23</v>
      </c>
      <c r="E4464" t="s">
        <v>86</v>
      </c>
      <c r="F4464" t="s">
        <v>79</v>
      </c>
      <c r="G4464" t="s">
        <v>87</v>
      </c>
      <c r="H4464" t="s">
        <v>6</v>
      </c>
      <c r="I4464">
        <v>9</v>
      </c>
    </row>
    <row r="4465" spans="1:9" x14ac:dyDescent="0.35">
      <c r="A4465" t="s">
        <v>14</v>
      </c>
      <c r="B4465" s="75" t="str">
        <f t="shared" si="61"/>
        <v>Year ending September 2013</v>
      </c>
      <c r="C4465" t="s">
        <v>141</v>
      </c>
      <c r="D4465" t="s">
        <v>23</v>
      </c>
      <c r="E4465" t="s">
        <v>86</v>
      </c>
      <c r="F4465" t="s">
        <v>79</v>
      </c>
      <c r="G4465" t="s">
        <v>87</v>
      </c>
      <c r="H4465" t="s">
        <v>7</v>
      </c>
      <c r="I4465">
        <v>1</v>
      </c>
    </row>
    <row r="4466" spans="1:9" x14ac:dyDescent="0.35">
      <c r="A4466" t="s">
        <v>14</v>
      </c>
      <c r="B4466" s="75" t="str">
        <f t="shared" si="61"/>
        <v>Year ending September 2013</v>
      </c>
      <c r="C4466" t="s">
        <v>141</v>
      </c>
      <c r="D4466" t="s">
        <v>24</v>
      </c>
      <c r="E4466" t="s">
        <v>88</v>
      </c>
      <c r="F4466" t="s">
        <v>79</v>
      </c>
      <c r="G4466" t="s">
        <v>83</v>
      </c>
      <c r="H4466" t="s">
        <v>4</v>
      </c>
      <c r="I4466">
        <v>8</v>
      </c>
    </row>
    <row r="4467" spans="1:9" x14ac:dyDescent="0.35">
      <c r="A4467" t="s">
        <v>14</v>
      </c>
      <c r="B4467" s="75" t="str">
        <f t="shared" si="61"/>
        <v>Year ending September 2013</v>
      </c>
      <c r="C4467" t="s">
        <v>141</v>
      </c>
      <c r="D4467" t="s">
        <v>24</v>
      </c>
      <c r="E4467" t="s">
        <v>88</v>
      </c>
      <c r="F4467" t="s">
        <v>79</v>
      </c>
      <c r="G4467" t="s">
        <v>83</v>
      </c>
      <c r="H4467" t="s">
        <v>5</v>
      </c>
      <c r="I4467">
        <v>7</v>
      </c>
    </row>
    <row r="4468" spans="1:9" x14ac:dyDescent="0.35">
      <c r="A4468" t="s">
        <v>14</v>
      </c>
      <c r="B4468" s="75" t="str">
        <f t="shared" si="61"/>
        <v>Year ending September 2013</v>
      </c>
      <c r="C4468" t="s">
        <v>141</v>
      </c>
      <c r="D4468" t="s">
        <v>24</v>
      </c>
      <c r="E4468" t="s">
        <v>88</v>
      </c>
      <c r="F4468" t="s">
        <v>79</v>
      </c>
      <c r="G4468" t="s">
        <v>83</v>
      </c>
      <c r="H4468" t="s">
        <v>81</v>
      </c>
      <c r="I4468">
        <v>1</v>
      </c>
    </row>
    <row r="4469" spans="1:9" x14ac:dyDescent="0.35">
      <c r="A4469" t="s">
        <v>14</v>
      </c>
      <c r="B4469" s="75" t="str">
        <f t="shared" si="61"/>
        <v>Year ending September 2013</v>
      </c>
      <c r="C4469" t="s">
        <v>141</v>
      </c>
      <c r="D4469" t="s">
        <v>24</v>
      </c>
      <c r="E4469" t="s">
        <v>88</v>
      </c>
      <c r="F4469" t="s">
        <v>79</v>
      </c>
      <c r="G4469" t="s">
        <v>83</v>
      </c>
      <c r="H4469" t="s">
        <v>3</v>
      </c>
      <c r="I4469">
        <v>83</v>
      </c>
    </row>
    <row r="4470" spans="1:9" x14ac:dyDescent="0.35">
      <c r="A4470" t="s">
        <v>14</v>
      </c>
      <c r="B4470" s="75" t="str">
        <f t="shared" si="61"/>
        <v>Year ending September 2013</v>
      </c>
      <c r="C4470" t="s">
        <v>141</v>
      </c>
      <c r="D4470" t="s">
        <v>24</v>
      </c>
      <c r="E4470" t="s">
        <v>88</v>
      </c>
      <c r="F4470" t="s">
        <v>79</v>
      </c>
      <c r="G4470" t="s">
        <v>83</v>
      </c>
      <c r="H4470" t="s">
        <v>10</v>
      </c>
      <c r="I4470">
        <v>4</v>
      </c>
    </row>
    <row r="4471" spans="1:9" x14ac:dyDescent="0.35">
      <c r="A4471" t="s">
        <v>14</v>
      </c>
      <c r="B4471" s="75" t="str">
        <f t="shared" si="61"/>
        <v>Year ending September 2013</v>
      </c>
      <c r="C4471" t="s">
        <v>141</v>
      </c>
      <c r="D4471" t="s">
        <v>24</v>
      </c>
      <c r="E4471" t="s">
        <v>88</v>
      </c>
      <c r="F4471" t="s">
        <v>79</v>
      </c>
      <c r="G4471" t="s">
        <v>83</v>
      </c>
      <c r="H4471" t="s">
        <v>6</v>
      </c>
      <c r="I4471">
        <v>15</v>
      </c>
    </row>
    <row r="4472" spans="1:9" x14ac:dyDescent="0.35">
      <c r="A4472" t="s">
        <v>14</v>
      </c>
      <c r="B4472" s="75" t="str">
        <f t="shared" si="61"/>
        <v>Year ending September 2013</v>
      </c>
      <c r="C4472" t="s">
        <v>141</v>
      </c>
      <c r="D4472" t="s">
        <v>24</v>
      </c>
      <c r="E4472" t="s">
        <v>88</v>
      </c>
      <c r="F4472" t="s">
        <v>79</v>
      </c>
      <c r="G4472" t="s">
        <v>83</v>
      </c>
      <c r="H4472" t="s">
        <v>7</v>
      </c>
      <c r="I4472">
        <v>1</v>
      </c>
    </row>
    <row r="4473" spans="1:9" x14ac:dyDescent="0.35">
      <c r="A4473" t="s">
        <v>14</v>
      </c>
      <c r="B4473" s="75" t="str">
        <f t="shared" si="61"/>
        <v>Year ending September 2013</v>
      </c>
      <c r="C4473" t="s">
        <v>141</v>
      </c>
      <c r="D4473" t="s">
        <v>25</v>
      </c>
      <c r="E4473" t="s">
        <v>89</v>
      </c>
      <c r="F4473" t="s">
        <v>79</v>
      </c>
      <c r="G4473" t="s">
        <v>80</v>
      </c>
      <c r="H4473" t="s">
        <v>4</v>
      </c>
      <c r="I4473">
        <v>3</v>
      </c>
    </row>
    <row r="4474" spans="1:9" x14ac:dyDescent="0.35">
      <c r="A4474" t="s">
        <v>14</v>
      </c>
      <c r="B4474" s="75" t="str">
        <f t="shared" si="61"/>
        <v>Year ending September 2013</v>
      </c>
      <c r="C4474" t="s">
        <v>141</v>
      </c>
      <c r="D4474" t="s">
        <v>25</v>
      </c>
      <c r="E4474" t="s">
        <v>89</v>
      </c>
      <c r="F4474" t="s">
        <v>79</v>
      </c>
      <c r="G4474" t="s">
        <v>80</v>
      </c>
      <c r="H4474" t="s">
        <v>5</v>
      </c>
      <c r="I4474">
        <v>3</v>
      </c>
    </row>
    <row r="4475" spans="1:9" x14ac:dyDescent="0.35">
      <c r="A4475" t="s">
        <v>14</v>
      </c>
      <c r="B4475" s="75" t="str">
        <f t="shared" si="61"/>
        <v>Year ending September 2013</v>
      </c>
      <c r="C4475" t="s">
        <v>141</v>
      </c>
      <c r="D4475" t="s">
        <v>25</v>
      </c>
      <c r="E4475" t="s">
        <v>89</v>
      </c>
      <c r="F4475" t="s">
        <v>79</v>
      </c>
      <c r="G4475" t="s">
        <v>80</v>
      </c>
      <c r="H4475" t="s">
        <v>3</v>
      </c>
      <c r="I4475">
        <v>34</v>
      </c>
    </row>
    <row r="4476" spans="1:9" x14ac:dyDescent="0.35">
      <c r="A4476" t="s">
        <v>14</v>
      </c>
      <c r="B4476" s="75" t="str">
        <f t="shared" si="61"/>
        <v>Year ending September 2013</v>
      </c>
      <c r="C4476" t="s">
        <v>141</v>
      </c>
      <c r="D4476" t="s">
        <v>25</v>
      </c>
      <c r="E4476" t="s">
        <v>89</v>
      </c>
      <c r="F4476" t="s">
        <v>79</v>
      </c>
      <c r="G4476" t="s">
        <v>80</v>
      </c>
      <c r="H4476" t="s">
        <v>6</v>
      </c>
      <c r="I4476">
        <v>1</v>
      </c>
    </row>
    <row r="4477" spans="1:9" x14ac:dyDescent="0.35">
      <c r="A4477" t="s">
        <v>14</v>
      </c>
      <c r="B4477" s="75" t="str">
        <f t="shared" si="61"/>
        <v>Year ending September 2013</v>
      </c>
      <c r="C4477" t="s">
        <v>141</v>
      </c>
      <c r="D4477" t="s">
        <v>26</v>
      </c>
      <c r="E4477" t="s">
        <v>90</v>
      </c>
      <c r="F4477" t="s">
        <v>79</v>
      </c>
      <c r="G4477" t="s">
        <v>87</v>
      </c>
      <c r="H4477" t="s">
        <v>4</v>
      </c>
      <c r="I4477">
        <v>8</v>
      </c>
    </row>
    <row r="4478" spans="1:9" x14ac:dyDescent="0.35">
      <c r="A4478" t="s">
        <v>14</v>
      </c>
      <c r="B4478" s="75" t="str">
        <f t="shared" si="61"/>
        <v>Year ending September 2013</v>
      </c>
      <c r="C4478" t="s">
        <v>141</v>
      </c>
      <c r="D4478" t="s">
        <v>26</v>
      </c>
      <c r="E4478" t="s">
        <v>90</v>
      </c>
      <c r="F4478" t="s">
        <v>79</v>
      </c>
      <c r="G4478" t="s">
        <v>87</v>
      </c>
      <c r="H4478" t="s">
        <v>5</v>
      </c>
      <c r="I4478">
        <v>7</v>
      </c>
    </row>
    <row r="4479" spans="1:9" x14ac:dyDescent="0.35">
      <c r="A4479" t="s">
        <v>14</v>
      </c>
      <c r="B4479" s="75" t="str">
        <f t="shared" si="61"/>
        <v>Year ending September 2013</v>
      </c>
      <c r="C4479" t="s">
        <v>141</v>
      </c>
      <c r="D4479" t="s">
        <v>26</v>
      </c>
      <c r="E4479" t="s">
        <v>90</v>
      </c>
      <c r="F4479" t="s">
        <v>79</v>
      </c>
      <c r="G4479" t="s">
        <v>87</v>
      </c>
      <c r="H4479" t="s">
        <v>81</v>
      </c>
      <c r="I4479">
        <v>1</v>
      </c>
    </row>
    <row r="4480" spans="1:9" x14ac:dyDescent="0.35">
      <c r="A4480" t="s">
        <v>14</v>
      </c>
      <c r="B4480" s="75" t="str">
        <f t="shared" si="61"/>
        <v>Year ending September 2013</v>
      </c>
      <c r="C4480" t="s">
        <v>141</v>
      </c>
      <c r="D4480" t="s">
        <v>26</v>
      </c>
      <c r="E4480" t="s">
        <v>90</v>
      </c>
      <c r="F4480" t="s">
        <v>79</v>
      </c>
      <c r="G4480" t="s">
        <v>87</v>
      </c>
      <c r="H4480" t="s">
        <v>3</v>
      </c>
      <c r="I4480">
        <v>44</v>
      </c>
    </row>
    <row r="4481" spans="1:9" x14ac:dyDescent="0.35">
      <c r="A4481" t="s">
        <v>14</v>
      </c>
      <c r="B4481" s="75" t="str">
        <f t="shared" si="61"/>
        <v>Year ending September 2013</v>
      </c>
      <c r="C4481" t="s">
        <v>141</v>
      </c>
      <c r="D4481" t="s">
        <v>26</v>
      </c>
      <c r="E4481" t="s">
        <v>90</v>
      </c>
      <c r="F4481" t="s">
        <v>79</v>
      </c>
      <c r="G4481" t="s">
        <v>87</v>
      </c>
      <c r="H4481" t="s">
        <v>10</v>
      </c>
      <c r="I4481">
        <v>7</v>
      </c>
    </row>
    <row r="4482" spans="1:9" x14ac:dyDescent="0.35">
      <c r="A4482" t="s">
        <v>14</v>
      </c>
      <c r="B4482" s="75" t="str">
        <f t="shared" ref="B4482:B4545" si="62">IF(OR(C4482="2009/10 Jan, Feb, Mar",C4482="2010/11 Apr, May, Jun",C4482="2010/11 Jul, Aug, Sep",C4482="2009/10 Oct, Nov, Dec"),"Year ending September 2010",IF(OR(C4482="2010/11 Jan, Feb, Mar",C4482="2011/12 Apr, May, Jun",C4482="2011/12 Jul, Aug, Sep",C4482="2010/11 Oct, Nov, Dec"),"Year ending September 2011",IF(OR(C4482="2011/12 Jan, Feb, Mar",C4482="2012/13 Apr, May, Jun",C4482="2012/13 Jul, Aug, Sep",C4482="2011/12 Oct, Nov, Dec"),"Year ending September 2012",IF(OR(C4482="2012/13 Jan, Feb, Mar",C4482="2013/14 Apr, May, Jun",C4482="2013/14 Jul, Aug, Sep",C4482="2012/13 Oct, Nov, Dec"),"Year ending September 2013",IF(OR(C4482="2013/14 Jan, Feb, Mar",C4482="2014/15 Apr, May, Jun",C4482="2014/15 Jul, Aug, Sep",C4482="2013/14 Oct, Nov, Dec"),"Year ending September 2014",IF(OR(C4482="2014/15 Jan, Feb, Mar",C4482="2015/16 Apr, May, Jun",C4482="2015/16 Jul, Aug, Sep",C4482="2014/15 Oct, Nov, Dec"),"Year ending September 2015",IF(OR(C4482="2015/16 Jan, Feb, Mar",C4482="2016/17 Apr, May, Jun",C4482="2016/17 Jul, Aug, Sep",C4482="2015/16 Oct, Nov, Dec"),"Year ending September 2016",IF(OR(C4482="2016/17 Jan, Feb, Mar",C4482="2017/18 Apr, May, Jun",C4482="2017/18 Jul, Aug, Sep",C4482="2016/17 Oct, Nov, Dec"),"Year ending September 2017",IF(OR(C4482="2017/18 Jan, Feb, Mar",C4482="2018/19 Apr, May, Jun",C4482="2018/19 Jul, Aug, Sep",C4482="2017/18 Oct, Nov, Dec"),"Year ending September 2018",IF(OR(C4482="2018/19 Jan, Feb, Mar",C4482="2019/20 Apr, May, Jun",C4482="2019/20 Jul, Aug, Sep",C4482="2018/19 Oct, Nov, Dec"),"Year ending September 2019",""))))))))))</f>
        <v>Year ending September 2013</v>
      </c>
      <c r="C4482" t="s">
        <v>141</v>
      </c>
      <c r="D4482" t="s">
        <v>26</v>
      </c>
      <c r="E4482" t="s">
        <v>90</v>
      </c>
      <c r="F4482" t="s">
        <v>79</v>
      </c>
      <c r="G4482" t="s">
        <v>87</v>
      </c>
      <c r="H4482" t="s">
        <v>6</v>
      </c>
      <c r="I4482">
        <v>9</v>
      </c>
    </row>
    <row r="4483" spans="1:9" x14ac:dyDescent="0.35">
      <c r="A4483" t="s">
        <v>14</v>
      </c>
      <c r="B4483" s="75" t="str">
        <f t="shared" si="62"/>
        <v>Year ending September 2013</v>
      </c>
      <c r="C4483" t="s">
        <v>141</v>
      </c>
      <c r="D4483" t="s">
        <v>27</v>
      </c>
      <c r="E4483" t="s">
        <v>91</v>
      </c>
      <c r="F4483" t="s">
        <v>79</v>
      </c>
      <c r="G4483" t="s">
        <v>87</v>
      </c>
      <c r="H4483" t="s">
        <v>4</v>
      </c>
      <c r="I4483">
        <v>7</v>
      </c>
    </row>
    <row r="4484" spans="1:9" x14ac:dyDescent="0.35">
      <c r="A4484" t="s">
        <v>14</v>
      </c>
      <c r="B4484" s="75" t="str">
        <f t="shared" si="62"/>
        <v>Year ending September 2013</v>
      </c>
      <c r="C4484" t="s">
        <v>141</v>
      </c>
      <c r="D4484" t="s">
        <v>27</v>
      </c>
      <c r="E4484" t="s">
        <v>91</v>
      </c>
      <c r="F4484" t="s">
        <v>79</v>
      </c>
      <c r="G4484" t="s">
        <v>87</v>
      </c>
      <c r="H4484" t="s">
        <v>5</v>
      </c>
      <c r="I4484">
        <v>3</v>
      </c>
    </row>
    <row r="4485" spans="1:9" x14ac:dyDescent="0.35">
      <c r="A4485" t="s">
        <v>14</v>
      </c>
      <c r="B4485" s="75" t="str">
        <f t="shared" si="62"/>
        <v>Year ending September 2013</v>
      </c>
      <c r="C4485" t="s">
        <v>141</v>
      </c>
      <c r="D4485" t="s">
        <v>27</v>
      </c>
      <c r="E4485" t="s">
        <v>91</v>
      </c>
      <c r="F4485" t="s">
        <v>79</v>
      </c>
      <c r="G4485" t="s">
        <v>87</v>
      </c>
      <c r="H4485" t="s">
        <v>81</v>
      </c>
      <c r="I4485">
        <v>1</v>
      </c>
    </row>
    <row r="4486" spans="1:9" x14ac:dyDescent="0.35">
      <c r="A4486" t="s">
        <v>14</v>
      </c>
      <c r="B4486" s="75" t="str">
        <f t="shared" si="62"/>
        <v>Year ending September 2013</v>
      </c>
      <c r="C4486" t="s">
        <v>141</v>
      </c>
      <c r="D4486" t="s">
        <v>27</v>
      </c>
      <c r="E4486" t="s">
        <v>91</v>
      </c>
      <c r="F4486" t="s">
        <v>79</v>
      </c>
      <c r="G4486" t="s">
        <v>87</v>
      </c>
      <c r="H4486" t="s">
        <v>3</v>
      </c>
      <c r="I4486">
        <v>42</v>
      </c>
    </row>
    <row r="4487" spans="1:9" x14ac:dyDescent="0.35">
      <c r="A4487" t="s">
        <v>14</v>
      </c>
      <c r="B4487" s="75" t="str">
        <f t="shared" si="62"/>
        <v>Year ending September 2013</v>
      </c>
      <c r="C4487" t="s">
        <v>141</v>
      </c>
      <c r="D4487" t="s">
        <v>27</v>
      </c>
      <c r="E4487" t="s">
        <v>91</v>
      </c>
      <c r="F4487" t="s">
        <v>79</v>
      </c>
      <c r="G4487" t="s">
        <v>87</v>
      </c>
      <c r="H4487" t="s">
        <v>10</v>
      </c>
      <c r="I4487">
        <v>3</v>
      </c>
    </row>
    <row r="4488" spans="1:9" x14ac:dyDescent="0.35">
      <c r="A4488" t="s">
        <v>14</v>
      </c>
      <c r="B4488" s="75" t="str">
        <f t="shared" si="62"/>
        <v>Year ending September 2013</v>
      </c>
      <c r="C4488" t="s">
        <v>141</v>
      </c>
      <c r="D4488" t="s">
        <v>27</v>
      </c>
      <c r="E4488" t="s">
        <v>91</v>
      </c>
      <c r="F4488" t="s">
        <v>79</v>
      </c>
      <c r="G4488" t="s">
        <v>87</v>
      </c>
      <c r="H4488" t="s">
        <v>6</v>
      </c>
      <c r="I4488">
        <v>8</v>
      </c>
    </row>
    <row r="4489" spans="1:9" x14ac:dyDescent="0.35">
      <c r="A4489" t="s">
        <v>14</v>
      </c>
      <c r="B4489" s="75" t="str">
        <f t="shared" si="62"/>
        <v>Year ending September 2013</v>
      </c>
      <c r="C4489" t="s">
        <v>141</v>
      </c>
      <c r="D4489" t="s">
        <v>28</v>
      </c>
      <c r="E4489" t="s">
        <v>92</v>
      </c>
      <c r="F4489" t="s">
        <v>79</v>
      </c>
      <c r="G4489" t="s">
        <v>83</v>
      </c>
      <c r="H4489" t="s">
        <v>4</v>
      </c>
      <c r="I4489">
        <v>13</v>
      </c>
    </row>
    <row r="4490" spans="1:9" x14ac:dyDescent="0.35">
      <c r="A4490" t="s">
        <v>14</v>
      </c>
      <c r="B4490" s="75" t="str">
        <f t="shared" si="62"/>
        <v>Year ending September 2013</v>
      </c>
      <c r="C4490" t="s">
        <v>141</v>
      </c>
      <c r="D4490" t="s">
        <v>28</v>
      </c>
      <c r="E4490" t="s">
        <v>92</v>
      </c>
      <c r="F4490" t="s">
        <v>79</v>
      </c>
      <c r="G4490" t="s">
        <v>83</v>
      </c>
      <c r="H4490" t="s">
        <v>5</v>
      </c>
      <c r="I4490">
        <v>2</v>
      </c>
    </row>
    <row r="4491" spans="1:9" x14ac:dyDescent="0.35">
      <c r="A4491" t="s">
        <v>14</v>
      </c>
      <c r="B4491" s="75" t="str">
        <f t="shared" si="62"/>
        <v>Year ending September 2013</v>
      </c>
      <c r="C4491" t="s">
        <v>141</v>
      </c>
      <c r="D4491" t="s">
        <v>28</v>
      </c>
      <c r="E4491" t="s">
        <v>92</v>
      </c>
      <c r="F4491" t="s">
        <v>79</v>
      </c>
      <c r="G4491" t="s">
        <v>83</v>
      </c>
      <c r="H4491" t="s">
        <v>3</v>
      </c>
      <c r="I4491">
        <v>86</v>
      </c>
    </row>
    <row r="4492" spans="1:9" x14ac:dyDescent="0.35">
      <c r="A4492" t="s">
        <v>14</v>
      </c>
      <c r="B4492" s="75" t="str">
        <f t="shared" si="62"/>
        <v>Year ending September 2013</v>
      </c>
      <c r="C4492" t="s">
        <v>141</v>
      </c>
      <c r="D4492" t="s">
        <v>28</v>
      </c>
      <c r="E4492" t="s">
        <v>92</v>
      </c>
      <c r="F4492" t="s">
        <v>79</v>
      </c>
      <c r="G4492" t="s">
        <v>83</v>
      </c>
      <c r="H4492" t="s">
        <v>10</v>
      </c>
      <c r="I4492">
        <v>11</v>
      </c>
    </row>
    <row r="4493" spans="1:9" x14ac:dyDescent="0.35">
      <c r="A4493" t="s">
        <v>14</v>
      </c>
      <c r="B4493" s="75" t="str">
        <f t="shared" si="62"/>
        <v>Year ending September 2013</v>
      </c>
      <c r="C4493" t="s">
        <v>141</v>
      </c>
      <c r="D4493" t="s">
        <v>28</v>
      </c>
      <c r="E4493" t="s">
        <v>92</v>
      </c>
      <c r="F4493" t="s">
        <v>79</v>
      </c>
      <c r="G4493" t="s">
        <v>83</v>
      </c>
      <c r="H4493" t="s">
        <v>6</v>
      </c>
      <c r="I4493">
        <v>18</v>
      </c>
    </row>
    <row r="4494" spans="1:9" x14ac:dyDescent="0.35">
      <c r="A4494" t="s">
        <v>14</v>
      </c>
      <c r="B4494" s="75" t="str">
        <f t="shared" si="62"/>
        <v>Year ending September 2013</v>
      </c>
      <c r="C4494" t="s">
        <v>141</v>
      </c>
      <c r="D4494" t="s">
        <v>28</v>
      </c>
      <c r="E4494" t="s">
        <v>92</v>
      </c>
      <c r="F4494" t="s">
        <v>79</v>
      </c>
      <c r="G4494" t="s">
        <v>83</v>
      </c>
      <c r="H4494" t="s">
        <v>7</v>
      </c>
      <c r="I4494">
        <v>1</v>
      </c>
    </row>
    <row r="4495" spans="1:9" x14ac:dyDescent="0.35">
      <c r="A4495" t="s">
        <v>14</v>
      </c>
      <c r="B4495" s="75" t="str">
        <f t="shared" si="62"/>
        <v>Year ending September 2013</v>
      </c>
      <c r="C4495" t="s">
        <v>141</v>
      </c>
      <c r="D4495" t="s">
        <v>29</v>
      </c>
      <c r="E4495" t="s">
        <v>93</v>
      </c>
      <c r="F4495" t="s">
        <v>79</v>
      </c>
      <c r="G4495" t="s">
        <v>87</v>
      </c>
      <c r="H4495" t="s">
        <v>4</v>
      </c>
      <c r="I4495">
        <v>27</v>
      </c>
    </row>
    <row r="4496" spans="1:9" x14ac:dyDescent="0.35">
      <c r="A4496" t="s">
        <v>14</v>
      </c>
      <c r="B4496" s="75" t="str">
        <f t="shared" si="62"/>
        <v>Year ending September 2013</v>
      </c>
      <c r="C4496" t="s">
        <v>141</v>
      </c>
      <c r="D4496" t="s">
        <v>29</v>
      </c>
      <c r="E4496" t="s">
        <v>93</v>
      </c>
      <c r="F4496" t="s">
        <v>79</v>
      </c>
      <c r="G4496" t="s">
        <v>87</v>
      </c>
      <c r="H4496" t="s">
        <v>5</v>
      </c>
      <c r="I4496">
        <v>22</v>
      </c>
    </row>
    <row r="4497" spans="1:9" x14ac:dyDescent="0.35">
      <c r="A4497" t="s">
        <v>14</v>
      </c>
      <c r="B4497" s="75" t="str">
        <f t="shared" si="62"/>
        <v>Year ending September 2013</v>
      </c>
      <c r="C4497" t="s">
        <v>141</v>
      </c>
      <c r="D4497" t="s">
        <v>29</v>
      </c>
      <c r="E4497" t="s">
        <v>93</v>
      </c>
      <c r="F4497" t="s">
        <v>79</v>
      </c>
      <c r="G4497" t="s">
        <v>87</v>
      </c>
      <c r="H4497" t="s">
        <v>81</v>
      </c>
      <c r="I4497">
        <v>4</v>
      </c>
    </row>
    <row r="4498" spans="1:9" x14ac:dyDescent="0.35">
      <c r="A4498" t="s">
        <v>14</v>
      </c>
      <c r="B4498" s="75" t="str">
        <f t="shared" si="62"/>
        <v>Year ending September 2013</v>
      </c>
      <c r="C4498" t="s">
        <v>141</v>
      </c>
      <c r="D4498" t="s">
        <v>29</v>
      </c>
      <c r="E4498" t="s">
        <v>93</v>
      </c>
      <c r="F4498" t="s">
        <v>79</v>
      </c>
      <c r="G4498" t="s">
        <v>87</v>
      </c>
      <c r="H4498" t="s">
        <v>3</v>
      </c>
      <c r="I4498">
        <v>131</v>
      </c>
    </row>
    <row r="4499" spans="1:9" x14ac:dyDescent="0.35">
      <c r="A4499" t="s">
        <v>14</v>
      </c>
      <c r="B4499" s="75" t="str">
        <f t="shared" si="62"/>
        <v>Year ending September 2013</v>
      </c>
      <c r="C4499" t="s">
        <v>141</v>
      </c>
      <c r="D4499" t="s">
        <v>29</v>
      </c>
      <c r="E4499" t="s">
        <v>93</v>
      </c>
      <c r="F4499" t="s">
        <v>79</v>
      </c>
      <c r="G4499" t="s">
        <v>87</v>
      </c>
      <c r="H4499" t="s">
        <v>10</v>
      </c>
      <c r="I4499">
        <v>20</v>
      </c>
    </row>
    <row r="4500" spans="1:9" x14ac:dyDescent="0.35">
      <c r="A4500" t="s">
        <v>14</v>
      </c>
      <c r="B4500" s="75" t="str">
        <f t="shared" si="62"/>
        <v>Year ending September 2013</v>
      </c>
      <c r="C4500" t="s">
        <v>141</v>
      </c>
      <c r="D4500" t="s">
        <v>29</v>
      </c>
      <c r="E4500" t="s">
        <v>93</v>
      </c>
      <c r="F4500" t="s">
        <v>79</v>
      </c>
      <c r="G4500" t="s">
        <v>87</v>
      </c>
      <c r="H4500" t="s">
        <v>6</v>
      </c>
      <c r="I4500">
        <v>36</v>
      </c>
    </row>
    <row r="4501" spans="1:9" x14ac:dyDescent="0.35">
      <c r="A4501" t="s">
        <v>14</v>
      </c>
      <c r="B4501" s="75" t="str">
        <f t="shared" si="62"/>
        <v>Year ending September 2013</v>
      </c>
      <c r="C4501" t="s">
        <v>141</v>
      </c>
      <c r="D4501" t="s">
        <v>29</v>
      </c>
      <c r="E4501" t="s">
        <v>93</v>
      </c>
      <c r="F4501" t="s">
        <v>79</v>
      </c>
      <c r="G4501" t="s">
        <v>87</v>
      </c>
      <c r="H4501" t="s">
        <v>7</v>
      </c>
      <c r="I4501">
        <v>13</v>
      </c>
    </row>
    <row r="4502" spans="1:9" x14ac:dyDescent="0.35">
      <c r="A4502" t="s">
        <v>14</v>
      </c>
      <c r="B4502" s="75" t="str">
        <f t="shared" si="62"/>
        <v>Year ending September 2013</v>
      </c>
      <c r="C4502" t="s">
        <v>141</v>
      </c>
      <c r="D4502" t="s">
        <v>30</v>
      </c>
      <c r="E4502" t="s">
        <v>252</v>
      </c>
      <c r="F4502" t="s">
        <v>79</v>
      </c>
      <c r="G4502" t="s">
        <v>83</v>
      </c>
      <c r="H4502" t="s">
        <v>4</v>
      </c>
      <c r="I4502">
        <v>21</v>
      </c>
    </row>
    <row r="4503" spans="1:9" x14ac:dyDescent="0.35">
      <c r="A4503" t="s">
        <v>14</v>
      </c>
      <c r="B4503" s="75" t="str">
        <f t="shared" si="62"/>
        <v>Year ending September 2013</v>
      </c>
      <c r="C4503" t="s">
        <v>141</v>
      </c>
      <c r="D4503" t="s">
        <v>30</v>
      </c>
      <c r="E4503" t="s">
        <v>252</v>
      </c>
      <c r="F4503" t="s">
        <v>79</v>
      </c>
      <c r="G4503" t="s">
        <v>83</v>
      </c>
      <c r="H4503" t="s">
        <v>5</v>
      </c>
      <c r="I4503">
        <v>10</v>
      </c>
    </row>
    <row r="4504" spans="1:9" x14ac:dyDescent="0.35">
      <c r="A4504" t="s">
        <v>14</v>
      </c>
      <c r="B4504" s="75" t="str">
        <f t="shared" si="62"/>
        <v>Year ending September 2013</v>
      </c>
      <c r="C4504" t="s">
        <v>141</v>
      </c>
      <c r="D4504" t="s">
        <v>30</v>
      </c>
      <c r="E4504" t="s">
        <v>252</v>
      </c>
      <c r="F4504" t="s">
        <v>79</v>
      </c>
      <c r="G4504" t="s">
        <v>83</v>
      </c>
      <c r="H4504" t="s">
        <v>81</v>
      </c>
      <c r="I4504">
        <v>8</v>
      </c>
    </row>
    <row r="4505" spans="1:9" x14ac:dyDescent="0.35">
      <c r="A4505" t="s">
        <v>14</v>
      </c>
      <c r="B4505" s="75" t="str">
        <f t="shared" si="62"/>
        <v>Year ending September 2013</v>
      </c>
      <c r="C4505" t="s">
        <v>141</v>
      </c>
      <c r="D4505" t="s">
        <v>30</v>
      </c>
      <c r="E4505" t="s">
        <v>252</v>
      </c>
      <c r="F4505" t="s">
        <v>79</v>
      </c>
      <c r="G4505" t="s">
        <v>83</v>
      </c>
      <c r="H4505" t="s">
        <v>3</v>
      </c>
      <c r="I4505">
        <v>89</v>
      </c>
    </row>
    <row r="4506" spans="1:9" x14ac:dyDescent="0.35">
      <c r="A4506" t="s">
        <v>14</v>
      </c>
      <c r="B4506" s="75" t="str">
        <f t="shared" si="62"/>
        <v>Year ending September 2013</v>
      </c>
      <c r="C4506" t="s">
        <v>141</v>
      </c>
      <c r="D4506" t="s">
        <v>30</v>
      </c>
      <c r="E4506" t="s">
        <v>252</v>
      </c>
      <c r="F4506" t="s">
        <v>79</v>
      </c>
      <c r="G4506" t="s">
        <v>83</v>
      </c>
      <c r="H4506" t="s">
        <v>10</v>
      </c>
      <c r="I4506">
        <v>16</v>
      </c>
    </row>
    <row r="4507" spans="1:9" x14ac:dyDescent="0.35">
      <c r="A4507" t="s">
        <v>14</v>
      </c>
      <c r="B4507" s="75" t="str">
        <f t="shared" si="62"/>
        <v>Year ending September 2013</v>
      </c>
      <c r="C4507" t="s">
        <v>141</v>
      </c>
      <c r="D4507" t="s">
        <v>30</v>
      </c>
      <c r="E4507" t="s">
        <v>252</v>
      </c>
      <c r="F4507" t="s">
        <v>79</v>
      </c>
      <c r="G4507" t="s">
        <v>83</v>
      </c>
      <c r="H4507" t="s">
        <v>6</v>
      </c>
      <c r="I4507">
        <v>33</v>
      </c>
    </row>
    <row r="4508" spans="1:9" x14ac:dyDescent="0.35">
      <c r="A4508" t="s">
        <v>14</v>
      </c>
      <c r="B4508" s="75" t="str">
        <f t="shared" si="62"/>
        <v>Year ending September 2013</v>
      </c>
      <c r="C4508" t="s">
        <v>141</v>
      </c>
      <c r="D4508" t="s">
        <v>30</v>
      </c>
      <c r="E4508" t="s">
        <v>252</v>
      </c>
      <c r="F4508" t="s">
        <v>79</v>
      </c>
      <c r="G4508" t="s">
        <v>83</v>
      </c>
      <c r="H4508" t="s">
        <v>7</v>
      </c>
      <c r="I4508">
        <v>9</v>
      </c>
    </row>
    <row r="4509" spans="1:9" x14ac:dyDescent="0.35">
      <c r="A4509" t="s">
        <v>14</v>
      </c>
      <c r="B4509" s="75" t="str">
        <f t="shared" si="62"/>
        <v>Year ending September 2013</v>
      </c>
      <c r="C4509" t="s">
        <v>141</v>
      </c>
      <c r="D4509" t="s">
        <v>31</v>
      </c>
      <c r="E4509" t="s">
        <v>94</v>
      </c>
      <c r="F4509" t="s">
        <v>79</v>
      </c>
      <c r="G4509" t="s">
        <v>87</v>
      </c>
      <c r="H4509" t="s">
        <v>4</v>
      </c>
      <c r="I4509">
        <v>13</v>
      </c>
    </row>
    <row r="4510" spans="1:9" x14ac:dyDescent="0.35">
      <c r="A4510" t="s">
        <v>14</v>
      </c>
      <c r="B4510" s="75" t="str">
        <f t="shared" si="62"/>
        <v>Year ending September 2013</v>
      </c>
      <c r="C4510" t="s">
        <v>141</v>
      </c>
      <c r="D4510" t="s">
        <v>31</v>
      </c>
      <c r="E4510" t="s">
        <v>94</v>
      </c>
      <c r="F4510" t="s">
        <v>79</v>
      </c>
      <c r="G4510" t="s">
        <v>87</v>
      </c>
      <c r="H4510" t="s">
        <v>5</v>
      </c>
      <c r="I4510">
        <v>3</v>
      </c>
    </row>
    <row r="4511" spans="1:9" x14ac:dyDescent="0.35">
      <c r="A4511" t="s">
        <v>14</v>
      </c>
      <c r="B4511" s="75" t="str">
        <f t="shared" si="62"/>
        <v>Year ending September 2013</v>
      </c>
      <c r="C4511" t="s">
        <v>141</v>
      </c>
      <c r="D4511" t="s">
        <v>31</v>
      </c>
      <c r="E4511" t="s">
        <v>94</v>
      </c>
      <c r="F4511" t="s">
        <v>79</v>
      </c>
      <c r="G4511" t="s">
        <v>87</v>
      </c>
      <c r="H4511" t="s">
        <v>3</v>
      </c>
      <c r="I4511">
        <v>52</v>
      </c>
    </row>
    <row r="4512" spans="1:9" x14ac:dyDescent="0.35">
      <c r="A4512" t="s">
        <v>14</v>
      </c>
      <c r="B4512" s="75" t="str">
        <f t="shared" si="62"/>
        <v>Year ending September 2013</v>
      </c>
      <c r="C4512" t="s">
        <v>141</v>
      </c>
      <c r="D4512" t="s">
        <v>31</v>
      </c>
      <c r="E4512" t="s">
        <v>94</v>
      </c>
      <c r="F4512" t="s">
        <v>79</v>
      </c>
      <c r="G4512" t="s">
        <v>87</v>
      </c>
      <c r="H4512" t="s">
        <v>10</v>
      </c>
      <c r="I4512">
        <v>1</v>
      </c>
    </row>
    <row r="4513" spans="1:9" x14ac:dyDescent="0.35">
      <c r="A4513" t="s">
        <v>14</v>
      </c>
      <c r="B4513" s="75" t="str">
        <f t="shared" si="62"/>
        <v>Year ending September 2013</v>
      </c>
      <c r="C4513" t="s">
        <v>141</v>
      </c>
      <c r="D4513" t="s">
        <v>31</v>
      </c>
      <c r="E4513" t="s">
        <v>94</v>
      </c>
      <c r="F4513" t="s">
        <v>79</v>
      </c>
      <c r="G4513" t="s">
        <v>87</v>
      </c>
      <c r="H4513" t="s">
        <v>6</v>
      </c>
      <c r="I4513">
        <v>6</v>
      </c>
    </row>
    <row r="4514" spans="1:9" x14ac:dyDescent="0.35">
      <c r="A4514" t="s">
        <v>14</v>
      </c>
      <c r="B4514" s="75" t="str">
        <f t="shared" si="62"/>
        <v>Year ending September 2013</v>
      </c>
      <c r="C4514" t="s">
        <v>141</v>
      </c>
      <c r="D4514" t="s">
        <v>32</v>
      </c>
      <c r="E4514" t="s">
        <v>95</v>
      </c>
      <c r="F4514" t="s">
        <v>79</v>
      </c>
      <c r="G4514" t="s">
        <v>83</v>
      </c>
      <c r="H4514" t="s">
        <v>4</v>
      </c>
      <c r="I4514">
        <v>9</v>
      </c>
    </row>
    <row r="4515" spans="1:9" x14ac:dyDescent="0.35">
      <c r="A4515" t="s">
        <v>14</v>
      </c>
      <c r="B4515" s="75" t="str">
        <f t="shared" si="62"/>
        <v>Year ending September 2013</v>
      </c>
      <c r="C4515" t="s">
        <v>141</v>
      </c>
      <c r="D4515" t="s">
        <v>32</v>
      </c>
      <c r="E4515" t="s">
        <v>95</v>
      </c>
      <c r="F4515" t="s">
        <v>79</v>
      </c>
      <c r="G4515" t="s">
        <v>83</v>
      </c>
      <c r="H4515" t="s">
        <v>5</v>
      </c>
      <c r="I4515">
        <v>27</v>
      </c>
    </row>
    <row r="4516" spans="1:9" x14ac:dyDescent="0.35">
      <c r="A4516" t="s">
        <v>14</v>
      </c>
      <c r="B4516" s="75" t="str">
        <f t="shared" si="62"/>
        <v>Year ending September 2013</v>
      </c>
      <c r="C4516" t="s">
        <v>141</v>
      </c>
      <c r="D4516" t="s">
        <v>32</v>
      </c>
      <c r="E4516" t="s">
        <v>95</v>
      </c>
      <c r="F4516" t="s">
        <v>79</v>
      </c>
      <c r="G4516" t="s">
        <v>83</v>
      </c>
      <c r="H4516" t="s">
        <v>81</v>
      </c>
      <c r="I4516">
        <v>5</v>
      </c>
    </row>
    <row r="4517" spans="1:9" x14ac:dyDescent="0.35">
      <c r="A4517" t="s">
        <v>14</v>
      </c>
      <c r="B4517" s="75" t="str">
        <f t="shared" si="62"/>
        <v>Year ending September 2013</v>
      </c>
      <c r="C4517" t="s">
        <v>141</v>
      </c>
      <c r="D4517" t="s">
        <v>32</v>
      </c>
      <c r="E4517" t="s">
        <v>95</v>
      </c>
      <c r="F4517" t="s">
        <v>79</v>
      </c>
      <c r="G4517" t="s">
        <v>83</v>
      </c>
      <c r="H4517" t="s">
        <v>3</v>
      </c>
      <c r="I4517">
        <v>64</v>
      </c>
    </row>
    <row r="4518" spans="1:9" x14ac:dyDescent="0.35">
      <c r="A4518" t="s">
        <v>14</v>
      </c>
      <c r="B4518" s="75" t="str">
        <f t="shared" si="62"/>
        <v>Year ending September 2013</v>
      </c>
      <c r="C4518" t="s">
        <v>141</v>
      </c>
      <c r="D4518" t="s">
        <v>32</v>
      </c>
      <c r="E4518" t="s">
        <v>95</v>
      </c>
      <c r="F4518" t="s">
        <v>79</v>
      </c>
      <c r="G4518" t="s">
        <v>83</v>
      </c>
      <c r="H4518" t="s">
        <v>10</v>
      </c>
      <c r="I4518">
        <v>7</v>
      </c>
    </row>
    <row r="4519" spans="1:9" x14ac:dyDescent="0.35">
      <c r="A4519" t="s">
        <v>14</v>
      </c>
      <c r="B4519" s="75" t="str">
        <f t="shared" si="62"/>
        <v>Year ending September 2013</v>
      </c>
      <c r="C4519" t="s">
        <v>141</v>
      </c>
      <c r="D4519" t="s">
        <v>32</v>
      </c>
      <c r="E4519" t="s">
        <v>95</v>
      </c>
      <c r="F4519" t="s">
        <v>79</v>
      </c>
      <c r="G4519" t="s">
        <v>83</v>
      </c>
      <c r="H4519" t="s">
        <v>6</v>
      </c>
      <c r="I4519">
        <v>19</v>
      </c>
    </row>
    <row r="4520" spans="1:9" x14ac:dyDescent="0.35">
      <c r="A4520" t="s">
        <v>14</v>
      </c>
      <c r="B4520" s="75" t="str">
        <f t="shared" si="62"/>
        <v>Year ending September 2013</v>
      </c>
      <c r="C4520" t="s">
        <v>141</v>
      </c>
      <c r="D4520" t="s">
        <v>32</v>
      </c>
      <c r="E4520" t="s">
        <v>95</v>
      </c>
      <c r="F4520" t="s">
        <v>79</v>
      </c>
      <c r="G4520" t="s">
        <v>83</v>
      </c>
      <c r="H4520" t="s">
        <v>7</v>
      </c>
      <c r="I4520">
        <v>11</v>
      </c>
    </row>
    <row r="4521" spans="1:9" x14ac:dyDescent="0.35">
      <c r="A4521" t="s">
        <v>14</v>
      </c>
      <c r="B4521" s="75" t="str">
        <f t="shared" si="62"/>
        <v>Year ending September 2013</v>
      </c>
      <c r="C4521" t="s">
        <v>141</v>
      </c>
      <c r="D4521" t="s">
        <v>33</v>
      </c>
      <c r="E4521" t="s">
        <v>96</v>
      </c>
      <c r="F4521" t="s">
        <v>79</v>
      </c>
      <c r="G4521" t="s">
        <v>83</v>
      </c>
      <c r="H4521" t="s">
        <v>4</v>
      </c>
      <c r="I4521">
        <v>18</v>
      </c>
    </row>
    <row r="4522" spans="1:9" x14ac:dyDescent="0.35">
      <c r="A4522" t="s">
        <v>14</v>
      </c>
      <c r="B4522" s="75" t="str">
        <f t="shared" si="62"/>
        <v>Year ending September 2013</v>
      </c>
      <c r="C4522" t="s">
        <v>141</v>
      </c>
      <c r="D4522" t="s">
        <v>33</v>
      </c>
      <c r="E4522" t="s">
        <v>96</v>
      </c>
      <c r="F4522" t="s">
        <v>79</v>
      </c>
      <c r="G4522" t="s">
        <v>83</v>
      </c>
      <c r="H4522" t="s">
        <v>5</v>
      </c>
      <c r="I4522">
        <v>15</v>
      </c>
    </row>
    <row r="4523" spans="1:9" x14ac:dyDescent="0.35">
      <c r="A4523" t="s">
        <v>14</v>
      </c>
      <c r="B4523" s="75" t="str">
        <f t="shared" si="62"/>
        <v>Year ending September 2013</v>
      </c>
      <c r="C4523" t="s">
        <v>141</v>
      </c>
      <c r="D4523" t="s">
        <v>33</v>
      </c>
      <c r="E4523" t="s">
        <v>96</v>
      </c>
      <c r="F4523" t="s">
        <v>79</v>
      </c>
      <c r="G4523" t="s">
        <v>83</v>
      </c>
      <c r="H4523" t="s">
        <v>81</v>
      </c>
      <c r="I4523">
        <v>5</v>
      </c>
    </row>
    <row r="4524" spans="1:9" x14ac:dyDescent="0.35">
      <c r="A4524" t="s">
        <v>14</v>
      </c>
      <c r="B4524" s="75" t="str">
        <f t="shared" si="62"/>
        <v>Year ending September 2013</v>
      </c>
      <c r="C4524" t="s">
        <v>141</v>
      </c>
      <c r="D4524" t="s">
        <v>33</v>
      </c>
      <c r="E4524" t="s">
        <v>96</v>
      </c>
      <c r="F4524" t="s">
        <v>79</v>
      </c>
      <c r="G4524" t="s">
        <v>83</v>
      </c>
      <c r="H4524" t="s">
        <v>3</v>
      </c>
      <c r="I4524">
        <v>132</v>
      </c>
    </row>
    <row r="4525" spans="1:9" x14ac:dyDescent="0.35">
      <c r="A4525" t="s">
        <v>14</v>
      </c>
      <c r="B4525" s="75" t="str">
        <f t="shared" si="62"/>
        <v>Year ending September 2013</v>
      </c>
      <c r="C4525" t="s">
        <v>141</v>
      </c>
      <c r="D4525" t="s">
        <v>33</v>
      </c>
      <c r="E4525" t="s">
        <v>96</v>
      </c>
      <c r="F4525" t="s">
        <v>79</v>
      </c>
      <c r="G4525" t="s">
        <v>83</v>
      </c>
      <c r="H4525" t="s">
        <v>10</v>
      </c>
      <c r="I4525">
        <v>16</v>
      </c>
    </row>
    <row r="4526" spans="1:9" x14ac:dyDescent="0.35">
      <c r="A4526" t="s">
        <v>14</v>
      </c>
      <c r="B4526" s="75" t="str">
        <f t="shared" si="62"/>
        <v>Year ending September 2013</v>
      </c>
      <c r="C4526" t="s">
        <v>141</v>
      </c>
      <c r="D4526" t="s">
        <v>33</v>
      </c>
      <c r="E4526" t="s">
        <v>96</v>
      </c>
      <c r="F4526" t="s">
        <v>79</v>
      </c>
      <c r="G4526" t="s">
        <v>83</v>
      </c>
      <c r="H4526" t="s">
        <v>8</v>
      </c>
      <c r="I4526">
        <v>8</v>
      </c>
    </row>
    <row r="4527" spans="1:9" x14ac:dyDescent="0.35">
      <c r="A4527" t="s">
        <v>14</v>
      </c>
      <c r="B4527" s="75" t="str">
        <f t="shared" si="62"/>
        <v>Year ending September 2013</v>
      </c>
      <c r="C4527" t="s">
        <v>141</v>
      </c>
      <c r="D4527" t="s">
        <v>33</v>
      </c>
      <c r="E4527" t="s">
        <v>96</v>
      </c>
      <c r="F4527" t="s">
        <v>79</v>
      </c>
      <c r="G4527" t="s">
        <v>83</v>
      </c>
      <c r="H4527" t="s">
        <v>6</v>
      </c>
      <c r="I4527">
        <v>26</v>
      </c>
    </row>
    <row r="4528" spans="1:9" x14ac:dyDescent="0.35">
      <c r="A4528" t="s">
        <v>14</v>
      </c>
      <c r="B4528" s="75" t="str">
        <f t="shared" si="62"/>
        <v>Year ending September 2013</v>
      </c>
      <c r="C4528" t="s">
        <v>141</v>
      </c>
      <c r="D4528" t="s">
        <v>33</v>
      </c>
      <c r="E4528" t="s">
        <v>96</v>
      </c>
      <c r="F4528" t="s">
        <v>79</v>
      </c>
      <c r="G4528" t="s">
        <v>83</v>
      </c>
      <c r="H4528" t="s">
        <v>7</v>
      </c>
      <c r="I4528">
        <v>9</v>
      </c>
    </row>
    <row r="4529" spans="1:9" x14ac:dyDescent="0.35">
      <c r="A4529" t="s">
        <v>14</v>
      </c>
      <c r="B4529" s="75" t="str">
        <f t="shared" si="62"/>
        <v>Year ending September 2013</v>
      </c>
      <c r="C4529" t="s">
        <v>141</v>
      </c>
      <c r="D4529" t="s">
        <v>34</v>
      </c>
      <c r="E4529" t="s">
        <v>97</v>
      </c>
      <c r="F4529" t="s">
        <v>79</v>
      </c>
      <c r="G4529" t="s">
        <v>83</v>
      </c>
      <c r="H4529" t="s">
        <v>4</v>
      </c>
      <c r="I4529">
        <v>11</v>
      </c>
    </row>
    <row r="4530" spans="1:9" x14ac:dyDescent="0.35">
      <c r="A4530" t="s">
        <v>14</v>
      </c>
      <c r="B4530" s="75" t="str">
        <f t="shared" si="62"/>
        <v>Year ending September 2013</v>
      </c>
      <c r="C4530" t="s">
        <v>141</v>
      </c>
      <c r="D4530" t="s">
        <v>34</v>
      </c>
      <c r="E4530" t="s">
        <v>97</v>
      </c>
      <c r="F4530" t="s">
        <v>79</v>
      </c>
      <c r="G4530" t="s">
        <v>83</v>
      </c>
      <c r="H4530" t="s">
        <v>5</v>
      </c>
      <c r="I4530">
        <v>5</v>
      </c>
    </row>
    <row r="4531" spans="1:9" x14ac:dyDescent="0.35">
      <c r="A4531" t="s">
        <v>14</v>
      </c>
      <c r="B4531" s="75" t="str">
        <f t="shared" si="62"/>
        <v>Year ending September 2013</v>
      </c>
      <c r="C4531" t="s">
        <v>141</v>
      </c>
      <c r="D4531" t="s">
        <v>34</v>
      </c>
      <c r="E4531" t="s">
        <v>97</v>
      </c>
      <c r="F4531" t="s">
        <v>79</v>
      </c>
      <c r="G4531" t="s">
        <v>83</v>
      </c>
      <c r="H4531" t="s">
        <v>3</v>
      </c>
      <c r="I4531">
        <v>40</v>
      </c>
    </row>
    <row r="4532" spans="1:9" x14ac:dyDescent="0.35">
      <c r="A4532" t="s">
        <v>14</v>
      </c>
      <c r="B4532" s="75" t="str">
        <f t="shared" si="62"/>
        <v>Year ending September 2013</v>
      </c>
      <c r="C4532" t="s">
        <v>141</v>
      </c>
      <c r="D4532" t="s">
        <v>34</v>
      </c>
      <c r="E4532" t="s">
        <v>97</v>
      </c>
      <c r="F4532" t="s">
        <v>79</v>
      </c>
      <c r="G4532" t="s">
        <v>83</v>
      </c>
      <c r="H4532" t="s">
        <v>10</v>
      </c>
      <c r="I4532">
        <v>9</v>
      </c>
    </row>
    <row r="4533" spans="1:9" x14ac:dyDescent="0.35">
      <c r="A4533" t="s">
        <v>14</v>
      </c>
      <c r="B4533" s="75" t="str">
        <f t="shared" si="62"/>
        <v>Year ending September 2013</v>
      </c>
      <c r="C4533" t="s">
        <v>141</v>
      </c>
      <c r="D4533" t="s">
        <v>34</v>
      </c>
      <c r="E4533" t="s">
        <v>97</v>
      </c>
      <c r="F4533" t="s">
        <v>79</v>
      </c>
      <c r="G4533" t="s">
        <v>83</v>
      </c>
      <c r="H4533" t="s">
        <v>6</v>
      </c>
      <c r="I4533">
        <v>8</v>
      </c>
    </row>
    <row r="4534" spans="1:9" x14ac:dyDescent="0.35">
      <c r="A4534" t="s">
        <v>14</v>
      </c>
      <c r="B4534" s="75" t="str">
        <f t="shared" si="62"/>
        <v>Year ending September 2013</v>
      </c>
      <c r="C4534" t="s">
        <v>141</v>
      </c>
      <c r="D4534" t="s">
        <v>34</v>
      </c>
      <c r="E4534" t="s">
        <v>97</v>
      </c>
      <c r="F4534" t="s">
        <v>79</v>
      </c>
      <c r="G4534" t="s">
        <v>83</v>
      </c>
      <c r="H4534" t="s">
        <v>7</v>
      </c>
      <c r="I4534">
        <v>1</v>
      </c>
    </row>
    <row r="4535" spans="1:9" x14ac:dyDescent="0.35">
      <c r="A4535" t="s">
        <v>14</v>
      </c>
      <c r="B4535" s="75" t="str">
        <f t="shared" si="62"/>
        <v>Year ending September 2013</v>
      </c>
      <c r="C4535" t="s">
        <v>141</v>
      </c>
      <c r="D4535" t="s">
        <v>35</v>
      </c>
      <c r="E4535" t="s">
        <v>98</v>
      </c>
      <c r="F4535" t="s">
        <v>99</v>
      </c>
      <c r="G4535" t="s">
        <v>80</v>
      </c>
      <c r="H4535" t="s">
        <v>4</v>
      </c>
      <c r="I4535">
        <v>5</v>
      </c>
    </row>
    <row r="4536" spans="1:9" x14ac:dyDescent="0.35">
      <c r="A4536" t="s">
        <v>14</v>
      </c>
      <c r="B4536" s="75" t="str">
        <f t="shared" si="62"/>
        <v>Year ending September 2013</v>
      </c>
      <c r="C4536" t="s">
        <v>141</v>
      </c>
      <c r="D4536" t="s">
        <v>35</v>
      </c>
      <c r="E4536" t="s">
        <v>98</v>
      </c>
      <c r="F4536" t="s">
        <v>99</v>
      </c>
      <c r="G4536" t="s">
        <v>80</v>
      </c>
      <c r="H4536" t="s">
        <v>5</v>
      </c>
      <c r="I4536">
        <v>188</v>
      </c>
    </row>
    <row r="4537" spans="1:9" x14ac:dyDescent="0.35">
      <c r="A4537" t="s">
        <v>14</v>
      </c>
      <c r="B4537" s="75" t="str">
        <f t="shared" si="62"/>
        <v>Year ending September 2013</v>
      </c>
      <c r="C4537" t="s">
        <v>141</v>
      </c>
      <c r="D4537" t="s">
        <v>35</v>
      </c>
      <c r="E4537" t="s">
        <v>98</v>
      </c>
      <c r="F4537" t="s">
        <v>99</v>
      </c>
      <c r="G4537" t="s">
        <v>80</v>
      </c>
      <c r="H4537" t="s">
        <v>81</v>
      </c>
      <c r="I4537">
        <v>27</v>
      </c>
    </row>
    <row r="4538" spans="1:9" x14ac:dyDescent="0.35">
      <c r="A4538" t="s">
        <v>14</v>
      </c>
      <c r="B4538" s="75" t="str">
        <f t="shared" si="62"/>
        <v>Year ending September 2013</v>
      </c>
      <c r="C4538" t="s">
        <v>141</v>
      </c>
      <c r="D4538" t="s">
        <v>35</v>
      </c>
      <c r="E4538" t="s">
        <v>98</v>
      </c>
      <c r="F4538" t="s">
        <v>99</v>
      </c>
      <c r="G4538" t="s">
        <v>80</v>
      </c>
      <c r="H4538" t="s">
        <v>3</v>
      </c>
      <c r="I4538">
        <v>531</v>
      </c>
    </row>
    <row r="4539" spans="1:9" x14ac:dyDescent="0.35">
      <c r="A4539" t="s">
        <v>14</v>
      </c>
      <c r="B4539" s="75" t="str">
        <f t="shared" si="62"/>
        <v>Year ending September 2013</v>
      </c>
      <c r="C4539" t="s">
        <v>141</v>
      </c>
      <c r="D4539" t="s">
        <v>35</v>
      </c>
      <c r="E4539" t="s">
        <v>98</v>
      </c>
      <c r="F4539" t="s">
        <v>99</v>
      </c>
      <c r="G4539" t="s">
        <v>80</v>
      </c>
      <c r="H4539" t="s">
        <v>10</v>
      </c>
      <c r="I4539">
        <v>97</v>
      </c>
    </row>
    <row r="4540" spans="1:9" x14ac:dyDescent="0.35">
      <c r="A4540" t="s">
        <v>14</v>
      </c>
      <c r="B4540" s="75" t="str">
        <f t="shared" si="62"/>
        <v>Year ending September 2013</v>
      </c>
      <c r="C4540" t="s">
        <v>141</v>
      </c>
      <c r="D4540" t="s">
        <v>35</v>
      </c>
      <c r="E4540" t="s">
        <v>98</v>
      </c>
      <c r="F4540" t="s">
        <v>99</v>
      </c>
      <c r="G4540" t="s">
        <v>80</v>
      </c>
      <c r="H4540" t="s">
        <v>8</v>
      </c>
      <c r="I4540">
        <v>65</v>
      </c>
    </row>
    <row r="4541" spans="1:9" x14ac:dyDescent="0.35">
      <c r="A4541" t="s">
        <v>14</v>
      </c>
      <c r="B4541" s="75" t="str">
        <f t="shared" si="62"/>
        <v>Year ending September 2013</v>
      </c>
      <c r="C4541" t="s">
        <v>141</v>
      </c>
      <c r="D4541" t="s">
        <v>35</v>
      </c>
      <c r="E4541" t="s">
        <v>98</v>
      </c>
      <c r="F4541" t="s">
        <v>99</v>
      </c>
      <c r="G4541" t="s">
        <v>80</v>
      </c>
      <c r="H4541" t="s">
        <v>6</v>
      </c>
      <c r="I4541">
        <v>307</v>
      </c>
    </row>
    <row r="4542" spans="1:9" x14ac:dyDescent="0.35">
      <c r="A4542" t="s">
        <v>14</v>
      </c>
      <c r="B4542" s="75" t="str">
        <f t="shared" si="62"/>
        <v>Year ending September 2013</v>
      </c>
      <c r="C4542" t="s">
        <v>141</v>
      </c>
      <c r="D4542" t="s">
        <v>35</v>
      </c>
      <c r="E4542" t="s">
        <v>98</v>
      </c>
      <c r="F4542" t="s">
        <v>99</v>
      </c>
      <c r="G4542" t="s">
        <v>80</v>
      </c>
      <c r="H4542" t="s">
        <v>7</v>
      </c>
      <c r="I4542">
        <v>305</v>
      </c>
    </row>
    <row r="4543" spans="1:9" x14ac:dyDescent="0.35">
      <c r="A4543" t="s">
        <v>14</v>
      </c>
      <c r="B4543" s="75" t="str">
        <f t="shared" si="62"/>
        <v>Year ending September 2013</v>
      </c>
      <c r="C4543" t="s">
        <v>141</v>
      </c>
      <c r="D4543" t="s">
        <v>36</v>
      </c>
      <c r="E4543" t="s">
        <v>100</v>
      </c>
      <c r="F4543" t="s">
        <v>99</v>
      </c>
      <c r="G4543" t="s">
        <v>80</v>
      </c>
      <c r="H4543" t="s">
        <v>4</v>
      </c>
      <c r="I4543">
        <v>12</v>
      </c>
    </row>
    <row r="4544" spans="1:9" x14ac:dyDescent="0.35">
      <c r="A4544" t="s">
        <v>14</v>
      </c>
      <c r="B4544" s="75" t="str">
        <f t="shared" si="62"/>
        <v>Year ending September 2013</v>
      </c>
      <c r="C4544" t="s">
        <v>141</v>
      </c>
      <c r="D4544" t="s">
        <v>36</v>
      </c>
      <c r="E4544" t="s">
        <v>100</v>
      </c>
      <c r="F4544" t="s">
        <v>99</v>
      </c>
      <c r="G4544" t="s">
        <v>80</v>
      </c>
      <c r="H4544" t="s">
        <v>5</v>
      </c>
      <c r="I4544">
        <v>11</v>
      </c>
    </row>
    <row r="4545" spans="1:9" x14ac:dyDescent="0.35">
      <c r="A4545" t="s">
        <v>14</v>
      </c>
      <c r="B4545" s="75" t="str">
        <f t="shared" si="62"/>
        <v>Year ending September 2013</v>
      </c>
      <c r="C4545" t="s">
        <v>141</v>
      </c>
      <c r="D4545" t="s">
        <v>36</v>
      </c>
      <c r="E4545" t="s">
        <v>100</v>
      </c>
      <c r="F4545" t="s">
        <v>99</v>
      </c>
      <c r="G4545" t="s">
        <v>80</v>
      </c>
      <c r="H4545" t="s">
        <v>81</v>
      </c>
      <c r="I4545">
        <v>3</v>
      </c>
    </row>
    <row r="4546" spans="1:9" x14ac:dyDescent="0.35">
      <c r="A4546" t="s">
        <v>14</v>
      </c>
      <c r="B4546" s="75" t="str">
        <f t="shared" ref="B4546:B4609" si="63">IF(OR(C4546="2009/10 Jan, Feb, Mar",C4546="2010/11 Apr, May, Jun",C4546="2010/11 Jul, Aug, Sep",C4546="2009/10 Oct, Nov, Dec"),"Year ending September 2010",IF(OR(C4546="2010/11 Jan, Feb, Mar",C4546="2011/12 Apr, May, Jun",C4546="2011/12 Jul, Aug, Sep",C4546="2010/11 Oct, Nov, Dec"),"Year ending September 2011",IF(OR(C4546="2011/12 Jan, Feb, Mar",C4546="2012/13 Apr, May, Jun",C4546="2012/13 Jul, Aug, Sep",C4546="2011/12 Oct, Nov, Dec"),"Year ending September 2012",IF(OR(C4546="2012/13 Jan, Feb, Mar",C4546="2013/14 Apr, May, Jun",C4546="2013/14 Jul, Aug, Sep",C4546="2012/13 Oct, Nov, Dec"),"Year ending September 2013",IF(OR(C4546="2013/14 Jan, Feb, Mar",C4546="2014/15 Apr, May, Jun",C4546="2014/15 Jul, Aug, Sep",C4546="2013/14 Oct, Nov, Dec"),"Year ending September 2014",IF(OR(C4546="2014/15 Jan, Feb, Mar",C4546="2015/16 Apr, May, Jun",C4546="2015/16 Jul, Aug, Sep",C4546="2014/15 Oct, Nov, Dec"),"Year ending September 2015",IF(OR(C4546="2015/16 Jan, Feb, Mar",C4546="2016/17 Apr, May, Jun",C4546="2016/17 Jul, Aug, Sep",C4546="2015/16 Oct, Nov, Dec"),"Year ending September 2016",IF(OR(C4546="2016/17 Jan, Feb, Mar",C4546="2017/18 Apr, May, Jun",C4546="2017/18 Jul, Aug, Sep",C4546="2016/17 Oct, Nov, Dec"),"Year ending September 2017",IF(OR(C4546="2017/18 Jan, Feb, Mar",C4546="2018/19 Apr, May, Jun",C4546="2018/19 Jul, Aug, Sep",C4546="2017/18 Oct, Nov, Dec"),"Year ending September 2018",IF(OR(C4546="2018/19 Jan, Feb, Mar",C4546="2019/20 Apr, May, Jun",C4546="2019/20 Jul, Aug, Sep",C4546="2018/19 Oct, Nov, Dec"),"Year ending September 2019",""))))))))))</f>
        <v>Year ending September 2013</v>
      </c>
      <c r="C4546" t="s">
        <v>141</v>
      </c>
      <c r="D4546" t="s">
        <v>36</v>
      </c>
      <c r="E4546" t="s">
        <v>100</v>
      </c>
      <c r="F4546" t="s">
        <v>99</v>
      </c>
      <c r="G4546" t="s">
        <v>80</v>
      </c>
      <c r="H4546" t="s">
        <v>3</v>
      </c>
      <c r="I4546">
        <v>268</v>
      </c>
    </row>
    <row r="4547" spans="1:9" x14ac:dyDescent="0.35">
      <c r="A4547" t="s">
        <v>14</v>
      </c>
      <c r="B4547" s="75" t="str">
        <f t="shared" si="63"/>
        <v>Year ending September 2013</v>
      </c>
      <c r="C4547" t="s">
        <v>141</v>
      </c>
      <c r="D4547" t="s">
        <v>36</v>
      </c>
      <c r="E4547" t="s">
        <v>100</v>
      </c>
      <c r="F4547" t="s">
        <v>99</v>
      </c>
      <c r="G4547" t="s">
        <v>80</v>
      </c>
      <c r="H4547" t="s">
        <v>10</v>
      </c>
      <c r="I4547">
        <v>40</v>
      </c>
    </row>
    <row r="4548" spans="1:9" x14ac:dyDescent="0.35">
      <c r="A4548" t="s">
        <v>14</v>
      </c>
      <c r="B4548" s="75" t="str">
        <f t="shared" si="63"/>
        <v>Year ending September 2013</v>
      </c>
      <c r="C4548" t="s">
        <v>141</v>
      </c>
      <c r="D4548" t="s">
        <v>36</v>
      </c>
      <c r="E4548" t="s">
        <v>100</v>
      </c>
      <c r="F4548" t="s">
        <v>99</v>
      </c>
      <c r="G4548" t="s">
        <v>80</v>
      </c>
      <c r="H4548" t="s">
        <v>8</v>
      </c>
      <c r="I4548">
        <v>13</v>
      </c>
    </row>
    <row r="4549" spans="1:9" x14ac:dyDescent="0.35">
      <c r="A4549" t="s">
        <v>14</v>
      </c>
      <c r="B4549" s="75" t="str">
        <f t="shared" si="63"/>
        <v>Year ending September 2013</v>
      </c>
      <c r="C4549" t="s">
        <v>141</v>
      </c>
      <c r="D4549" t="s">
        <v>36</v>
      </c>
      <c r="E4549" t="s">
        <v>100</v>
      </c>
      <c r="F4549" t="s">
        <v>99</v>
      </c>
      <c r="G4549" t="s">
        <v>80</v>
      </c>
      <c r="H4549" t="s">
        <v>6</v>
      </c>
      <c r="I4549">
        <v>78</v>
      </c>
    </row>
    <row r="4550" spans="1:9" x14ac:dyDescent="0.35">
      <c r="A4550" t="s">
        <v>14</v>
      </c>
      <c r="B4550" s="75" t="str">
        <f t="shared" si="63"/>
        <v>Year ending September 2013</v>
      </c>
      <c r="C4550" t="s">
        <v>141</v>
      </c>
      <c r="D4550" t="s">
        <v>36</v>
      </c>
      <c r="E4550" t="s">
        <v>100</v>
      </c>
      <c r="F4550" t="s">
        <v>99</v>
      </c>
      <c r="G4550" t="s">
        <v>80</v>
      </c>
      <c r="H4550" t="s">
        <v>7</v>
      </c>
      <c r="I4550">
        <v>12</v>
      </c>
    </row>
    <row r="4551" spans="1:9" x14ac:dyDescent="0.35">
      <c r="A4551" t="s">
        <v>14</v>
      </c>
      <c r="B4551" s="75" t="str">
        <f t="shared" si="63"/>
        <v>Year ending September 2013</v>
      </c>
      <c r="C4551" t="s">
        <v>141</v>
      </c>
      <c r="D4551" t="s">
        <v>37</v>
      </c>
      <c r="E4551" t="s">
        <v>101</v>
      </c>
      <c r="F4551" t="s">
        <v>79</v>
      </c>
      <c r="G4551" t="s">
        <v>80</v>
      </c>
      <c r="H4551" t="s">
        <v>4</v>
      </c>
      <c r="I4551">
        <v>19</v>
      </c>
    </row>
    <row r="4552" spans="1:9" x14ac:dyDescent="0.35">
      <c r="A4552" t="s">
        <v>14</v>
      </c>
      <c r="B4552" s="75" t="str">
        <f t="shared" si="63"/>
        <v>Year ending September 2013</v>
      </c>
      <c r="C4552" t="s">
        <v>141</v>
      </c>
      <c r="D4552" t="s">
        <v>37</v>
      </c>
      <c r="E4552" t="s">
        <v>101</v>
      </c>
      <c r="F4552" t="s">
        <v>79</v>
      </c>
      <c r="G4552" t="s">
        <v>80</v>
      </c>
      <c r="H4552" t="s">
        <v>5</v>
      </c>
      <c r="I4552">
        <v>14</v>
      </c>
    </row>
    <row r="4553" spans="1:9" x14ac:dyDescent="0.35">
      <c r="A4553" t="s">
        <v>14</v>
      </c>
      <c r="B4553" s="75" t="str">
        <f t="shared" si="63"/>
        <v>Year ending September 2013</v>
      </c>
      <c r="C4553" t="s">
        <v>141</v>
      </c>
      <c r="D4553" t="s">
        <v>37</v>
      </c>
      <c r="E4553" t="s">
        <v>101</v>
      </c>
      <c r="F4553" t="s">
        <v>79</v>
      </c>
      <c r="G4553" t="s">
        <v>80</v>
      </c>
      <c r="H4553" t="s">
        <v>81</v>
      </c>
      <c r="I4553">
        <v>4</v>
      </c>
    </row>
    <row r="4554" spans="1:9" x14ac:dyDescent="0.35">
      <c r="A4554" t="s">
        <v>14</v>
      </c>
      <c r="B4554" s="75" t="str">
        <f t="shared" si="63"/>
        <v>Year ending September 2013</v>
      </c>
      <c r="C4554" t="s">
        <v>141</v>
      </c>
      <c r="D4554" t="s">
        <v>37</v>
      </c>
      <c r="E4554" t="s">
        <v>101</v>
      </c>
      <c r="F4554" t="s">
        <v>79</v>
      </c>
      <c r="G4554" t="s">
        <v>80</v>
      </c>
      <c r="H4554" t="s">
        <v>3</v>
      </c>
      <c r="I4554">
        <v>92</v>
      </c>
    </row>
    <row r="4555" spans="1:9" x14ac:dyDescent="0.35">
      <c r="A4555" t="s">
        <v>14</v>
      </c>
      <c r="B4555" s="75" t="str">
        <f t="shared" si="63"/>
        <v>Year ending September 2013</v>
      </c>
      <c r="C4555" t="s">
        <v>141</v>
      </c>
      <c r="D4555" t="s">
        <v>37</v>
      </c>
      <c r="E4555" t="s">
        <v>101</v>
      </c>
      <c r="F4555" t="s">
        <v>79</v>
      </c>
      <c r="G4555" t="s">
        <v>80</v>
      </c>
      <c r="H4555" t="s">
        <v>10</v>
      </c>
      <c r="I4555">
        <v>17</v>
      </c>
    </row>
    <row r="4556" spans="1:9" x14ac:dyDescent="0.35">
      <c r="A4556" t="s">
        <v>14</v>
      </c>
      <c r="B4556" s="75" t="str">
        <f t="shared" si="63"/>
        <v>Year ending September 2013</v>
      </c>
      <c r="C4556" t="s">
        <v>141</v>
      </c>
      <c r="D4556" t="s">
        <v>37</v>
      </c>
      <c r="E4556" t="s">
        <v>101</v>
      </c>
      <c r="F4556" t="s">
        <v>79</v>
      </c>
      <c r="G4556" t="s">
        <v>80</v>
      </c>
      <c r="H4556" t="s">
        <v>8</v>
      </c>
      <c r="I4556">
        <v>4</v>
      </c>
    </row>
    <row r="4557" spans="1:9" x14ac:dyDescent="0.35">
      <c r="A4557" t="s">
        <v>14</v>
      </c>
      <c r="B4557" s="75" t="str">
        <f t="shared" si="63"/>
        <v>Year ending September 2013</v>
      </c>
      <c r="C4557" t="s">
        <v>141</v>
      </c>
      <c r="D4557" t="s">
        <v>37</v>
      </c>
      <c r="E4557" t="s">
        <v>101</v>
      </c>
      <c r="F4557" t="s">
        <v>79</v>
      </c>
      <c r="G4557" t="s">
        <v>80</v>
      </c>
      <c r="H4557" t="s">
        <v>6</v>
      </c>
      <c r="I4557">
        <v>40</v>
      </c>
    </row>
    <row r="4558" spans="1:9" x14ac:dyDescent="0.35">
      <c r="A4558" t="s">
        <v>14</v>
      </c>
      <c r="B4558" s="75" t="str">
        <f t="shared" si="63"/>
        <v>Year ending September 2013</v>
      </c>
      <c r="C4558" t="s">
        <v>141</v>
      </c>
      <c r="D4558" t="s">
        <v>37</v>
      </c>
      <c r="E4558" t="s">
        <v>101</v>
      </c>
      <c r="F4558" t="s">
        <v>79</v>
      </c>
      <c r="G4558" t="s">
        <v>80</v>
      </c>
      <c r="H4558" t="s">
        <v>7</v>
      </c>
      <c r="I4558">
        <v>14</v>
      </c>
    </row>
    <row r="4559" spans="1:9" x14ac:dyDescent="0.35">
      <c r="A4559" t="s">
        <v>14</v>
      </c>
      <c r="B4559" s="75" t="str">
        <f t="shared" si="63"/>
        <v>Year ending September 2013</v>
      </c>
      <c r="C4559" t="s">
        <v>141</v>
      </c>
      <c r="D4559" t="s">
        <v>38</v>
      </c>
      <c r="E4559" t="s">
        <v>102</v>
      </c>
      <c r="F4559" t="s">
        <v>79</v>
      </c>
      <c r="G4559" t="s">
        <v>83</v>
      </c>
      <c r="H4559" t="s">
        <v>4</v>
      </c>
      <c r="I4559">
        <v>10</v>
      </c>
    </row>
    <row r="4560" spans="1:9" x14ac:dyDescent="0.35">
      <c r="A4560" t="s">
        <v>14</v>
      </c>
      <c r="B4560" s="75" t="str">
        <f t="shared" si="63"/>
        <v>Year ending September 2013</v>
      </c>
      <c r="C4560" t="s">
        <v>141</v>
      </c>
      <c r="D4560" t="s">
        <v>38</v>
      </c>
      <c r="E4560" t="s">
        <v>102</v>
      </c>
      <c r="F4560" t="s">
        <v>79</v>
      </c>
      <c r="G4560" t="s">
        <v>83</v>
      </c>
      <c r="H4560" t="s">
        <v>5</v>
      </c>
      <c r="I4560">
        <v>3</v>
      </c>
    </row>
    <row r="4561" spans="1:9" x14ac:dyDescent="0.35">
      <c r="A4561" t="s">
        <v>14</v>
      </c>
      <c r="B4561" s="75" t="str">
        <f t="shared" si="63"/>
        <v>Year ending September 2013</v>
      </c>
      <c r="C4561" t="s">
        <v>141</v>
      </c>
      <c r="D4561" t="s">
        <v>38</v>
      </c>
      <c r="E4561" t="s">
        <v>102</v>
      </c>
      <c r="F4561" t="s">
        <v>79</v>
      </c>
      <c r="G4561" t="s">
        <v>83</v>
      </c>
      <c r="H4561" t="s">
        <v>3</v>
      </c>
      <c r="I4561">
        <v>49</v>
      </c>
    </row>
    <row r="4562" spans="1:9" x14ac:dyDescent="0.35">
      <c r="A4562" t="s">
        <v>14</v>
      </c>
      <c r="B4562" s="75" t="str">
        <f t="shared" si="63"/>
        <v>Year ending September 2013</v>
      </c>
      <c r="C4562" t="s">
        <v>141</v>
      </c>
      <c r="D4562" t="s">
        <v>38</v>
      </c>
      <c r="E4562" t="s">
        <v>102</v>
      </c>
      <c r="F4562" t="s">
        <v>79</v>
      </c>
      <c r="G4562" t="s">
        <v>83</v>
      </c>
      <c r="H4562" t="s">
        <v>10</v>
      </c>
      <c r="I4562">
        <v>10</v>
      </c>
    </row>
    <row r="4563" spans="1:9" x14ac:dyDescent="0.35">
      <c r="A4563" t="s">
        <v>14</v>
      </c>
      <c r="B4563" s="75" t="str">
        <f t="shared" si="63"/>
        <v>Year ending September 2013</v>
      </c>
      <c r="C4563" t="s">
        <v>141</v>
      </c>
      <c r="D4563" t="s">
        <v>38</v>
      </c>
      <c r="E4563" t="s">
        <v>102</v>
      </c>
      <c r="F4563" t="s">
        <v>79</v>
      </c>
      <c r="G4563" t="s">
        <v>83</v>
      </c>
      <c r="H4563" t="s">
        <v>8</v>
      </c>
      <c r="I4563">
        <v>1</v>
      </c>
    </row>
    <row r="4564" spans="1:9" x14ac:dyDescent="0.35">
      <c r="A4564" t="s">
        <v>14</v>
      </c>
      <c r="B4564" s="75" t="str">
        <f t="shared" si="63"/>
        <v>Year ending September 2013</v>
      </c>
      <c r="C4564" t="s">
        <v>141</v>
      </c>
      <c r="D4564" t="s">
        <v>38</v>
      </c>
      <c r="E4564" t="s">
        <v>102</v>
      </c>
      <c r="F4564" t="s">
        <v>79</v>
      </c>
      <c r="G4564" t="s">
        <v>83</v>
      </c>
      <c r="H4564" t="s">
        <v>6</v>
      </c>
      <c r="I4564">
        <v>14</v>
      </c>
    </row>
    <row r="4565" spans="1:9" x14ac:dyDescent="0.35">
      <c r="A4565" t="s">
        <v>14</v>
      </c>
      <c r="B4565" s="75" t="str">
        <f t="shared" si="63"/>
        <v>Year ending September 2013</v>
      </c>
      <c r="C4565" t="s">
        <v>141</v>
      </c>
      <c r="D4565" t="s">
        <v>38</v>
      </c>
      <c r="E4565" t="s">
        <v>102</v>
      </c>
      <c r="F4565" t="s">
        <v>79</v>
      </c>
      <c r="G4565" t="s">
        <v>83</v>
      </c>
      <c r="H4565" t="s">
        <v>7</v>
      </c>
      <c r="I4565">
        <v>1</v>
      </c>
    </row>
    <row r="4566" spans="1:9" x14ac:dyDescent="0.35">
      <c r="A4566" t="s">
        <v>14</v>
      </c>
      <c r="B4566" s="75" t="str">
        <f t="shared" si="63"/>
        <v>Year ending September 2013</v>
      </c>
      <c r="C4566" t="s">
        <v>141</v>
      </c>
      <c r="D4566" t="s">
        <v>39</v>
      </c>
      <c r="E4566" t="s">
        <v>103</v>
      </c>
      <c r="F4566" t="s">
        <v>79</v>
      </c>
      <c r="G4566" t="s">
        <v>80</v>
      </c>
      <c r="H4566" t="s">
        <v>4</v>
      </c>
      <c r="I4566">
        <v>5</v>
      </c>
    </row>
    <row r="4567" spans="1:9" x14ac:dyDescent="0.35">
      <c r="A4567" t="s">
        <v>14</v>
      </c>
      <c r="B4567" s="75" t="str">
        <f t="shared" si="63"/>
        <v>Year ending September 2013</v>
      </c>
      <c r="C4567" t="s">
        <v>141</v>
      </c>
      <c r="D4567" t="s">
        <v>39</v>
      </c>
      <c r="E4567" t="s">
        <v>103</v>
      </c>
      <c r="F4567" t="s">
        <v>79</v>
      </c>
      <c r="G4567" t="s">
        <v>80</v>
      </c>
      <c r="H4567" t="s">
        <v>5</v>
      </c>
      <c r="I4567">
        <v>1</v>
      </c>
    </row>
    <row r="4568" spans="1:9" x14ac:dyDescent="0.35">
      <c r="A4568" t="s">
        <v>14</v>
      </c>
      <c r="B4568" s="75" t="str">
        <f t="shared" si="63"/>
        <v>Year ending September 2013</v>
      </c>
      <c r="C4568" t="s">
        <v>141</v>
      </c>
      <c r="D4568" t="s">
        <v>39</v>
      </c>
      <c r="E4568" t="s">
        <v>103</v>
      </c>
      <c r="F4568" t="s">
        <v>79</v>
      </c>
      <c r="G4568" t="s">
        <v>80</v>
      </c>
      <c r="H4568" t="s">
        <v>81</v>
      </c>
      <c r="I4568">
        <v>2</v>
      </c>
    </row>
    <row r="4569" spans="1:9" x14ac:dyDescent="0.35">
      <c r="A4569" t="s">
        <v>14</v>
      </c>
      <c r="B4569" s="75" t="str">
        <f t="shared" si="63"/>
        <v>Year ending September 2013</v>
      </c>
      <c r="C4569" t="s">
        <v>141</v>
      </c>
      <c r="D4569" t="s">
        <v>39</v>
      </c>
      <c r="E4569" t="s">
        <v>103</v>
      </c>
      <c r="F4569" t="s">
        <v>79</v>
      </c>
      <c r="G4569" t="s">
        <v>80</v>
      </c>
      <c r="H4569" t="s">
        <v>3</v>
      </c>
      <c r="I4569">
        <v>89</v>
      </c>
    </row>
    <row r="4570" spans="1:9" x14ac:dyDescent="0.35">
      <c r="A4570" t="s">
        <v>14</v>
      </c>
      <c r="B4570" s="75" t="str">
        <f t="shared" si="63"/>
        <v>Year ending September 2013</v>
      </c>
      <c r="C4570" t="s">
        <v>141</v>
      </c>
      <c r="D4570" t="s">
        <v>39</v>
      </c>
      <c r="E4570" t="s">
        <v>103</v>
      </c>
      <c r="F4570" t="s">
        <v>79</v>
      </c>
      <c r="G4570" t="s">
        <v>80</v>
      </c>
      <c r="H4570" t="s">
        <v>10</v>
      </c>
      <c r="I4570">
        <v>18</v>
      </c>
    </row>
    <row r="4571" spans="1:9" x14ac:dyDescent="0.35">
      <c r="A4571" t="s">
        <v>14</v>
      </c>
      <c r="B4571" s="75" t="str">
        <f t="shared" si="63"/>
        <v>Year ending September 2013</v>
      </c>
      <c r="C4571" t="s">
        <v>141</v>
      </c>
      <c r="D4571" t="s">
        <v>39</v>
      </c>
      <c r="E4571" t="s">
        <v>103</v>
      </c>
      <c r="F4571" t="s">
        <v>79</v>
      </c>
      <c r="G4571" t="s">
        <v>80</v>
      </c>
      <c r="H4571" t="s">
        <v>8</v>
      </c>
      <c r="I4571">
        <v>1</v>
      </c>
    </row>
    <row r="4572" spans="1:9" x14ac:dyDescent="0.35">
      <c r="A4572" t="s">
        <v>14</v>
      </c>
      <c r="B4572" s="75" t="str">
        <f t="shared" si="63"/>
        <v>Year ending September 2013</v>
      </c>
      <c r="C4572" t="s">
        <v>141</v>
      </c>
      <c r="D4572" t="s">
        <v>39</v>
      </c>
      <c r="E4572" t="s">
        <v>103</v>
      </c>
      <c r="F4572" t="s">
        <v>79</v>
      </c>
      <c r="G4572" t="s">
        <v>80</v>
      </c>
      <c r="H4572" t="s">
        <v>6</v>
      </c>
      <c r="I4572">
        <v>30</v>
      </c>
    </row>
    <row r="4573" spans="1:9" x14ac:dyDescent="0.35">
      <c r="A4573" t="s">
        <v>14</v>
      </c>
      <c r="B4573" s="75" t="str">
        <f t="shared" si="63"/>
        <v>Year ending September 2013</v>
      </c>
      <c r="C4573" t="s">
        <v>141</v>
      </c>
      <c r="D4573" t="s">
        <v>39</v>
      </c>
      <c r="E4573" t="s">
        <v>103</v>
      </c>
      <c r="F4573" t="s">
        <v>79</v>
      </c>
      <c r="G4573" t="s">
        <v>80</v>
      </c>
      <c r="H4573" t="s">
        <v>7</v>
      </c>
      <c r="I4573">
        <v>4</v>
      </c>
    </row>
    <row r="4574" spans="1:9" x14ac:dyDescent="0.35">
      <c r="A4574" t="s">
        <v>14</v>
      </c>
      <c r="B4574" s="75" t="str">
        <f t="shared" si="63"/>
        <v>Year ending September 2013</v>
      </c>
      <c r="C4574" t="s">
        <v>141</v>
      </c>
      <c r="D4574" t="s">
        <v>40</v>
      </c>
      <c r="E4574" t="s">
        <v>104</v>
      </c>
      <c r="F4574" t="s">
        <v>79</v>
      </c>
      <c r="G4574" t="s">
        <v>83</v>
      </c>
      <c r="H4574" t="s">
        <v>4</v>
      </c>
      <c r="I4574">
        <v>11</v>
      </c>
    </row>
    <row r="4575" spans="1:9" x14ac:dyDescent="0.35">
      <c r="A4575" t="s">
        <v>14</v>
      </c>
      <c r="B4575" s="75" t="str">
        <f t="shared" si="63"/>
        <v>Year ending September 2013</v>
      </c>
      <c r="C4575" t="s">
        <v>141</v>
      </c>
      <c r="D4575" t="s">
        <v>40</v>
      </c>
      <c r="E4575" t="s">
        <v>104</v>
      </c>
      <c r="F4575" t="s">
        <v>79</v>
      </c>
      <c r="G4575" t="s">
        <v>83</v>
      </c>
      <c r="H4575" t="s">
        <v>5</v>
      </c>
      <c r="I4575">
        <v>10</v>
      </c>
    </row>
    <row r="4576" spans="1:9" x14ac:dyDescent="0.35">
      <c r="A4576" t="s">
        <v>14</v>
      </c>
      <c r="B4576" s="75" t="str">
        <f t="shared" si="63"/>
        <v>Year ending September 2013</v>
      </c>
      <c r="C4576" t="s">
        <v>141</v>
      </c>
      <c r="D4576" t="s">
        <v>40</v>
      </c>
      <c r="E4576" t="s">
        <v>104</v>
      </c>
      <c r="F4576" t="s">
        <v>79</v>
      </c>
      <c r="G4576" t="s">
        <v>83</v>
      </c>
      <c r="H4576" t="s">
        <v>81</v>
      </c>
      <c r="I4576">
        <v>2</v>
      </c>
    </row>
    <row r="4577" spans="1:9" x14ac:dyDescent="0.35">
      <c r="A4577" t="s">
        <v>14</v>
      </c>
      <c r="B4577" s="75" t="str">
        <f t="shared" si="63"/>
        <v>Year ending September 2013</v>
      </c>
      <c r="C4577" t="s">
        <v>141</v>
      </c>
      <c r="D4577" t="s">
        <v>40</v>
      </c>
      <c r="E4577" t="s">
        <v>104</v>
      </c>
      <c r="F4577" t="s">
        <v>79</v>
      </c>
      <c r="G4577" t="s">
        <v>83</v>
      </c>
      <c r="H4577" t="s">
        <v>3</v>
      </c>
      <c r="I4577">
        <v>82</v>
      </c>
    </row>
    <row r="4578" spans="1:9" x14ac:dyDescent="0.35">
      <c r="A4578" t="s">
        <v>14</v>
      </c>
      <c r="B4578" s="75" t="str">
        <f t="shared" si="63"/>
        <v>Year ending September 2013</v>
      </c>
      <c r="C4578" t="s">
        <v>141</v>
      </c>
      <c r="D4578" t="s">
        <v>40</v>
      </c>
      <c r="E4578" t="s">
        <v>104</v>
      </c>
      <c r="F4578" t="s">
        <v>79</v>
      </c>
      <c r="G4578" t="s">
        <v>83</v>
      </c>
      <c r="H4578" t="s">
        <v>10</v>
      </c>
      <c r="I4578">
        <v>4</v>
      </c>
    </row>
    <row r="4579" spans="1:9" x14ac:dyDescent="0.35">
      <c r="A4579" t="s">
        <v>14</v>
      </c>
      <c r="B4579" s="75" t="str">
        <f t="shared" si="63"/>
        <v>Year ending September 2013</v>
      </c>
      <c r="C4579" t="s">
        <v>141</v>
      </c>
      <c r="D4579" t="s">
        <v>40</v>
      </c>
      <c r="E4579" t="s">
        <v>104</v>
      </c>
      <c r="F4579" t="s">
        <v>79</v>
      </c>
      <c r="G4579" t="s">
        <v>83</v>
      </c>
      <c r="H4579" t="s">
        <v>8</v>
      </c>
      <c r="I4579">
        <v>3</v>
      </c>
    </row>
    <row r="4580" spans="1:9" x14ac:dyDescent="0.35">
      <c r="A4580" t="s">
        <v>14</v>
      </c>
      <c r="B4580" s="75" t="str">
        <f t="shared" si="63"/>
        <v>Year ending September 2013</v>
      </c>
      <c r="C4580" t="s">
        <v>141</v>
      </c>
      <c r="D4580" t="s">
        <v>40</v>
      </c>
      <c r="E4580" t="s">
        <v>104</v>
      </c>
      <c r="F4580" t="s">
        <v>79</v>
      </c>
      <c r="G4580" t="s">
        <v>83</v>
      </c>
      <c r="H4580" t="s">
        <v>6</v>
      </c>
      <c r="I4580">
        <v>12</v>
      </c>
    </row>
    <row r="4581" spans="1:9" x14ac:dyDescent="0.35">
      <c r="A4581" t="s">
        <v>14</v>
      </c>
      <c r="B4581" s="75" t="str">
        <f t="shared" si="63"/>
        <v>Year ending September 2013</v>
      </c>
      <c r="C4581" t="s">
        <v>141</v>
      </c>
      <c r="D4581" t="s">
        <v>40</v>
      </c>
      <c r="E4581" t="s">
        <v>104</v>
      </c>
      <c r="F4581" t="s">
        <v>79</v>
      </c>
      <c r="G4581" t="s">
        <v>83</v>
      </c>
      <c r="H4581" t="s">
        <v>7</v>
      </c>
      <c r="I4581">
        <v>6</v>
      </c>
    </row>
    <row r="4582" spans="1:9" x14ac:dyDescent="0.35">
      <c r="A4582" t="s">
        <v>14</v>
      </c>
      <c r="B4582" s="75" t="str">
        <f t="shared" si="63"/>
        <v>Year ending September 2013</v>
      </c>
      <c r="C4582" t="s">
        <v>141</v>
      </c>
      <c r="D4582" t="s">
        <v>105</v>
      </c>
      <c r="E4582" t="s">
        <v>106</v>
      </c>
      <c r="F4582" t="s">
        <v>79</v>
      </c>
      <c r="G4582" t="s">
        <v>87</v>
      </c>
      <c r="H4582" t="s">
        <v>4</v>
      </c>
      <c r="I4582">
        <v>2</v>
      </c>
    </row>
    <row r="4583" spans="1:9" x14ac:dyDescent="0.35">
      <c r="A4583" t="s">
        <v>14</v>
      </c>
      <c r="B4583" s="75" t="str">
        <f t="shared" si="63"/>
        <v>Year ending September 2013</v>
      </c>
      <c r="C4583" t="s">
        <v>141</v>
      </c>
      <c r="D4583" t="s">
        <v>105</v>
      </c>
      <c r="E4583" t="s">
        <v>106</v>
      </c>
      <c r="F4583" t="s">
        <v>79</v>
      </c>
      <c r="G4583" t="s">
        <v>87</v>
      </c>
      <c r="H4583" t="s">
        <v>5</v>
      </c>
      <c r="I4583">
        <v>2</v>
      </c>
    </row>
    <row r="4584" spans="1:9" x14ac:dyDescent="0.35">
      <c r="A4584" t="s">
        <v>14</v>
      </c>
      <c r="B4584" s="75" t="str">
        <f t="shared" si="63"/>
        <v>Year ending September 2013</v>
      </c>
      <c r="C4584" t="s">
        <v>141</v>
      </c>
      <c r="D4584" t="s">
        <v>105</v>
      </c>
      <c r="E4584" t="s">
        <v>106</v>
      </c>
      <c r="F4584" t="s">
        <v>79</v>
      </c>
      <c r="G4584" t="s">
        <v>87</v>
      </c>
      <c r="H4584" t="s">
        <v>3</v>
      </c>
      <c r="I4584">
        <v>8</v>
      </c>
    </row>
    <row r="4585" spans="1:9" x14ac:dyDescent="0.35">
      <c r="A4585" t="s">
        <v>14</v>
      </c>
      <c r="B4585" s="75" t="str">
        <f t="shared" si="63"/>
        <v>Year ending September 2013</v>
      </c>
      <c r="C4585" t="s">
        <v>141</v>
      </c>
      <c r="D4585" t="s">
        <v>105</v>
      </c>
      <c r="E4585" t="s">
        <v>106</v>
      </c>
      <c r="F4585" t="s">
        <v>79</v>
      </c>
      <c r="G4585" t="s">
        <v>87</v>
      </c>
      <c r="H4585" t="s">
        <v>10</v>
      </c>
      <c r="I4585">
        <v>1</v>
      </c>
    </row>
    <row r="4586" spans="1:9" x14ac:dyDescent="0.35">
      <c r="A4586" t="s">
        <v>14</v>
      </c>
      <c r="B4586" s="75" t="str">
        <f t="shared" si="63"/>
        <v>Year ending September 2013</v>
      </c>
      <c r="C4586" t="s">
        <v>141</v>
      </c>
      <c r="D4586" t="s">
        <v>105</v>
      </c>
      <c r="E4586" t="s">
        <v>106</v>
      </c>
      <c r="F4586" t="s">
        <v>79</v>
      </c>
      <c r="G4586" t="s">
        <v>87</v>
      </c>
      <c r="H4586" t="s">
        <v>6</v>
      </c>
      <c r="I4586">
        <v>3</v>
      </c>
    </row>
    <row r="4587" spans="1:9" x14ac:dyDescent="0.35">
      <c r="A4587" t="s">
        <v>14</v>
      </c>
      <c r="B4587" s="75" t="str">
        <f t="shared" si="63"/>
        <v>Year ending September 2013</v>
      </c>
      <c r="C4587" t="s">
        <v>141</v>
      </c>
      <c r="D4587" t="s">
        <v>41</v>
      </c>
      <c r="E4587" t="s">
        <v>107</v>
      </c>
      <c r="F4587" t="s">
        <v>79</v>
      </c>
      <c r="G4587" t="s">
        <v>83</v>
      </c>
      <c r="H4587" t="s">
        <v>4</v>
      </c>
      <c r="I4587">
        <v>7</v>
      </c>
    </row>
    <row r="4588" spans="1:9" x14ac:dyDescent="0.35">
      <c r="A4588" t="s">
        <v>14</v>
      </c>
      <c r="B4588" s="75" t="str">
        <f t="shared" si="63"/>
        <v>Year ending September 2013</v>
      </c>
      <c r="C4588" t="s">
        <v>141</v>
      </c>
      <c r="D4588" t="s">
        <v>41</v>
      </c>
      <c r="E4588" t="s">
        <v>107</v>
      </c>
      <c r="F4588" t="s">
        <v>79</v>
      </c>
      <c r="G4588" t="s">
        <v>83</v>
      </c>
      <c r="H4588" t="s">
        <v>5</v>
      </c>
      <c r="I4588">
        <v>12</v>
      </c>
    </row>
    <row r="4589" spans="1:9" x14ac:dyDescent="0.35">
      <c r="A4589" t="s">
        <v>14</v>
      </c>
      <c r="B4589" s="75" t="str">
        <f t="shared" si="63"/>
        <v>Year ending September 2013</v>
      </c>
      <c r="C4589" t="s">
        <v>141</v>
      </c>
      <c r="D4589" t="s">
        <v>41</v>
      </c>
      <c r="E4589" t="s">
        <v>107</v>
      </c>
      <c r="F4589" t="s">
        <v>79</v>
      </c>
      <c r="G4589" t="s">
        <v>83</v>
      </c>
      <c r="H4589" t="s">
        <v>81</v>
      </c>
      <c r="I4589">
        <v>4</v>
      </c>
    </row>
    <row r="4590" spans="1:9" x14ac:dyDescent="0.35">
      <c r="A4590" t="s">
        <v>14</v>
      </c>
      <c r="B4590" s="75" t="str">
        <f t="shared" si="63"/>
        <v>Year ending September 2013</v>
      </c>
      <c r="C4590" t="s">
        <v>141</v>
      </c>
      <c r="D4590" t="s">
        <v>41</v>
      </c>
      <c r="E4590" t="s">
        <v>107</v>
      </c>
      <c r="F4590" t="s">
        <v>79</v>
      </c>
      <c r="G4590" t="s">
        <v>83</v>
      </c>
      <c r="H4590" t="s">
        <v>3</v>
      </c>
      <c r="I4590">
        <v>85</v>
      </c>
    </row>
    <row r="4591" spans="1:9" x14ac:dyDescent="0.35">
      <c r="A4591" t="s">
        <v>14</v>
      </c>
      <c r="B4591" s="75" t="str">
        <f t="shared" si="63"/>
        <v>Year ending September 2013</v>
      </c>
      <c r="C4591" t="s">
        <v>141</v>
      </c>
      <c r="D4591" t="s">
        <v>41</v>
      </c>
      <c r="E4591" t="s">
        <v>107</v>
      </c>
      <c r="F4591" t="s">
        <v>79</v>
      </c>
      <c r="G4591" t="s">
        <v>83</v>
      </c>
      <c r="H4591" t="s">
        <v>10</v>
      </c>
      <c r="I4591">
        <v>6</v>
      </c>
    </row>
    <row r="4592" spans="1:9" x14ac:dyDescent="0.35">
      <c r="A4592" t="s">
        <v>14</v>
      </c>
      <c r="B4592" s="75" t="str">
        <f t="shared" si="63"/>
        <v>Year ending September 2013</v>
      </c>
      <c r="C4592" t="s">
        <v>141</v>
      </c>
      <c r="D4592" t="s">
        <v>41</v>
      </c>
      <c r="E4592" t="s">
        <v>107</v>
      </c>
      <c r="F4592" t="s">
        <v>79</v>
      </c>
      <c r="G4592" t="s">
        <v>83</v>
      </c>
      <c r="H4592" t="s">
        <v>8</v>
      </c>
      <c r="I4592">
        <v>5</v>
      </c>
    </row>
    <row r="4593" spans="1:9" x14ac:dyDescent="0.35">
      <c r="A4593" t="s">
        <v>14</v>
      </c>
      <c r="B4593" s="75" t="str">
        <f t="shared" si="63"/>
        <v>Year ending September 2013</v>
      </c>
      <c r="C4593" t="s">
        <v>141</v>
      </c>
      <c r="D4593" t="s">
        <v>41</v>
      </c>
      <c r="E4593" t="s">
        <v>107</v>
      </c>
      <c r="F4593" t="s">
        <v>79</v>
      </c>
      <c r="G4593" t="s">
        <v>83</v>
      </c>
      <c r="H4593" t="s">
        <v>6</v>
      </c>
      <c r="I4593">
        <v>26</v>
      </c>
    </row>
    <row r="4594" spans="1:9" x14ac:dyDescent="0.35">
      <c r="A4594" t="s">
        <v>14</v>
      </c>
      <c r="B4594" s="75" t="str">
        <f t="shared" si="63"/>
        <v>Year ending September 2013</v>
      </c>
      <c r="C4594" t="s">
        <v>141</v>
      </c>
      <c r="D4594" t="s">
        <v>41</v>
      </c>
      <c r="E4594" t="s">
        <v>107</v>
      </c>
      <c r="F4594" t="s">
        <v>79</v>
      </c>
      <c r="G4594" t="s">
        <v>83</v>
      </c>
      <c r="H4594" t="s">
        <v>7</v>
      </c>
      <c r="I4594">
        <v>8</v>
      </c>
    </row>
    <row r="4595" spans="1:9" x14ac:dyDescent="0.35">
      <c r="A4595" t="s">
        <v>14</v>
      </c>
      <c r="B4595" s="75" t="str">
        <f t="shared" si="63"/>
        <v>Year ending September 2013</v>
      </c>
      <c r="C4595" t="s">
        <v>141</v>
      </c>
      <c r="D4595" t="s">
        <v>42</v>
      </c>
      <c r="E4595" t="s">
        <v>108</v>
      </c>
      <c r="F4595" t="s">
        <v>79</v>
      </c>
      <c r="G4595" t="s">
        <v>80</v>
      </c>
      <c r="H4595" t="s">
        <v>4</v>
      </c>
      <c r="I4595">
        <v>15</v>
      </c>
    </row>
    <row r="4596" spans="1:9" x14ac:dyDescent="0.35">
      <c r="A4596" t="s">
        <v>14</v>
      </c>
      <c r="B4596" s="75" t="str">
        <f t="shared" si="63"/>
        <v>Year ending September 2013</v>
      </c>
      <c r="C4596" t="s">
        <v>141</v>
      </c>
      <c r="D4596" t="s">
        <v>42</v>
      </c>
      <c r="E4596" t="s">
        <v>108</v>
      </c>
      <c r="F4596" t="s">
        <v>79</v>
      </c>
      <c r="G4596" t="s">
        <v>80</v>
      </c>
      <c r="H4596" t="s">
        <v>5</v>
      </c>
      <c r="I4596">
        <v>9</v>
      </c>
    </row>
    <row r="4597" spans="1:9" x14ac:dyDescent="0.35">
      <c r="A4597" t="s">
        <v>14</v>
      </c>
      <c r="B4597" s="75" t="str">
        <f t="shared" si="63"/>
        <v>Year ending September 2013</v>
      </c>
      <c r="C4597" t="s">
        <v>141</v>
      </c>
      <c r="D4597" t="s">
        <v>42</v>
      </c>
      <c r="E4597" t="s">
        <v>108</v>
      </c>
      <c r="F4597" t="s">
        <v>79</v>
      </c>
      <c r="G4597" t="s">
        <v>80</v>
      </c>
      <c r="H4597" t="s">
        <v>81</v>
      </c>
      <c r="I4597">
        <v>16</v>
      </c>
    </row>
    <row r="4598" spans="1:9" x14ac:dyDescent="0.35">
      <c r="A4598" t="s">
        <v>14</v>
      </c>
      <c r="B4598" s="75" t="str">
        <f t="shared" si="63"/>
        <v>Year ending September 2013</v>
      </c>
      <c r="C4598" t="s">
        <v>141</v>
      </c>
      <c r="D4598" t="s">
        <v>42</v>
      </c>
      <c r="E4598" t="s">
        <v>108</v>
      </c>
      <c r="F4598" t="s">
        <v>79</v>
      </c>
      <c r="G4598" t="s">
        <v>80</v>
      </c>
      <c r="H4598" t="s">
        <v>3</v>
      </c>
      <c r="I4598">
        <v>171</v>
      </c>
    </row>
    <row r="4599" spans="1:9" x14ac:dyDescent="0.35">
      <c r="A4599" t="s">
        <v>14</v>
      </c>
      <c r="B4599" s="75" t="str">
        <f t="shared" si="63"/>
        <v>Year ending September 2013</v>
      </c>
      <c r="C4599" t="s">
        <v>141</v>
      </c>
      <c r="D4599" t="s">
        <v>42</v>
      </c>
      <c r="E4599" t="s">
        <v>108</v>
      </c>
      <c r="F4599" t="s">
        <v>79</v>
      </c>
      <c r="G4599" t="s">
        <v>80</v>
      </c>
      <c r="H4599" t="s">
        <v>10</v>
      </c>
      <c r="I4599">
        <v>34</v>
      </c>
    </row>
    <row r="4600" spans="1:9" x14ac:dyDescent="0.35">
      <c r="A4600" t="s">
        <v>14</v>
      </c>
      <c r="B4600" s="75" t="str">
        <f t="shared" si="63"/>
        <v>Year ending September 2013</v>
      </c>
      <c r="C4600" t="s">
        <v>141</v>
      </c>
      <c r="D4600" t="s">
        <v>42</v>
      </c>
      <c r="E4600" t="s">
        <v>108</v>
      </c>
      <c r="F4600" t="s">
        <v>79</v>
      </c>
      <c r="G4600" t="s">
        <v>80</v>
      </c>
      <c r="H4600" t="s">
        <v>8</v>
      </c>
      <c r="I4600">
        <v>2</v>
      </c>
    </row>
    <row r="4601" spans="1:9" x14ac:dyDescent="0.35">
      <c r="A4601" t="s">
        <v>14</v>
      </c>
      <c r="B4601" s="75" t="str">
        <f t="shared" si="63"/>
        <v>Year ending September 2013</v>
      </c>
      <c r="C4601" t="s">
        <v>141</v>
      </c>
      <c r="D4601" t="s">
        <v>42</v>
      </c>
      <c r="E4601" t="s">
        <v>108</v>
      </c>
      <c r="F4601" t="s">
        <v>79</v>
      </c>
      <c r="G4601" t="s">
        <v>80</v>
      </c>
      <c r="H4601" t="s">
        <v>6</v>
      </c>
      <c r="I4601">
        <v>33</v>
      </c>
    </row>
    <row r="4602" spans="1:9" x14ac:dyDescent="0.35">
      <c r="A4602" t="s">
        <v>14</v>
      </c>
      <c r="B4602" s="75" t="str">
        <f t="shared" si="63"/>
        <v>Year ending September 2013</v>
      </c>
      <c r="C4602" t="s">
        <v>141</v>
      </c>
      <c r="D4602" t="s">
        <v>42</v>
      </c>
      <c r="E4602" t="s">
        <v>108</v>
      </c>
      <c r="F4602" t="s">
        <v>79</v>
      </c>
      <c r="G4602" t="s">
        <v>80</v>
      </c>
      <c r="H4602" t="s">
        <v>7</v>
      </c>
      <c r="I4602">
        <v>3</v>
      </c>
    </row>
    <row r="4603" spans="1:9" x14ac:dyDescent="0.35">
      <c r="A4603" t="s">
        <v>14</v>
      </c>
      <c r="B4603" s="75" t="str">
        <f t="shared" si="63"/>
        <v>Year ending September 2013</v>
      </c>
      <c r="C4603" t="s">
        <v>141</v>
      </c>
      <c r="D4603" t="s">
        <v>43</v>
      </c>
      <c r="E4603" t="s">
        <v>109</v>
      </c>
      <c r="F4603" t="s">
        <v>79</v>
      </c>
      <c r="G4603" t="s">
        <v>83</v>
      </c>
      <c r="H4603" t="s">
        <v>4</v>
      </c>
      <c r="I4603">
        <v>8</v>
      </c>
    </row>
    <row r="4604" spans="1:9" x14ac:dyDescent="0.35">
      <c r="A4604" t="s">
        <v>14</v>
      </c>
      <c r="B4604" s="75" t="str">
        <f t="shared" si="63"/>
        <v>Year ending September 2013</v>
      </c>
      <c r="C4604" t="s">
        <v>141</v>
      </c>
      <c r="D4604" t="s">
        <v>43</v>
      </c>
      <c r="E4604" t="s">
        <v>109</v>
      </c>
      <c r="F4604" t="s">
        <v>79</v>
      </c>
      <c r="G4604" t="s">
        <v>83</v>
      </c>
      <c r="H4604" t="s">
        <v>5</v>
      </c>
      <c r="I4604">
        <v>7</v>
      </c>
    </row>
    <row r="4605" spans="1:9" x14ac:dyDescent="0.35">
      <c r="A4605" t="s">
        <v>14</v>
      </c>
      <c r="B4605" s="75" t="str">
        <f t="shared" si="63"/>
        <v>Year ending September 2013</v>
      </c>
      <c r="C4605" t="s">
        <v>141</v>
      </c>
      <c r="D4605" t="s">
        <v>43</v>
      </c>
      <c r="E4605" t="s">
        <v>109</v>
      </c>
      <c r="F4605" t="s">
        <v>79</v>
      </c>
      <c r="G4605" t="s">
        <v>83</v>
      </c>
      <c r="H4605" t="s">
        <v>81</v>
      </c>
      <c r="I4605">
        <v>1</v>
      </c>
    </row>
    <row r="4606" spans="1:9" x14ac:dyDescent="0.35">
      <c r="A4606" t="s">
        <v>14</v>
      </c>
      <c r="B4606" s="75" t="str">
        <f t="shared" si="63"/>
        <v>Year ending September 2013</v>
      </c>
      <c r="C4606" t="s">
        <v>141</v>
      </c>
      <c r="D4606" t="s">
        <v>43</v>
      </c>
      <c r="E4606" t="s">
        <v>109</v>
      </c>
      <c r="F4606" t="s">
        <v>79</v>
      </c>
      <c r="G4606" t="s">
        <v>83</v>
      </c>
      <c r="H4606" t="s">
        <v>3</v>
      </c>
      <c r="I4606">
        <v>52</v>
      </c>
    </row>
    <row r="4607" spans="1:9" x14ac:dyDescent="0.35">
      <c r="A4607" t="s">
        <v>14</v>
      </c>
      <c r="B4607" s="75" t="str">
        <f t="shared" si="63"/>
        <v>Year ending September 2013</v>
      </c>
      <c r="C4607" t="s">
        <v>141</v>
      </c>
      <c r="D4607" t="s">
        <v>43</v>
      </c>
      <c r="E4607" t="s">
        <v>109</v>
      </c>
      <c r="F4607" t="s">
        <v>79</v>
      </c>
      <c r="G4607" t="s">
        <v>83</v>
      </c>
      <c r="H4607" t="s">
        <v>10</v>
      </c>
      <c r="I4607">
        <v>8</v>
      </c>
    </row>
    <row r="4608" spans="1:9" x14ac:dyDescent="0.35">
      <c r="A4608" t="s">
        <v>14</v>
      </c>
      <c r="B4608" s="75" t="str">
        <f t="shared" si="63"/>
        <v>Year ending September 2013</v>
      </c>
      <c r="C4608" t="s">
        <v>141</v>
      </c>
      <c r="D4608" t="s">
        <v>43</v>
      </c>
      <c r="E4608" t="s">
        <v>109</v>
      </c>
      <c r="F4608" t="s">
        <v>79</v>
      </c>
      <c r="G4608" t="s">
        <v>83</v>
      </c>
      <c r="H4608" t="s">
        <v>8</v>
      </c>
      <c r="I4608">
        <v>1</v>
      </c>
    </row>
    <row r="4609" spans="1:9" x14ac:dyDescent="0.35">
      <c r="A4609" t="s">
        <v>14</v>
      </c>
      <c r="B4609" s="75" t="str">
        <f t="shared" si="63"/>
        <v>Year ending September 2013</v>
      </c>
      <c r="C4609" t="s">
        <v>141</v>
      </c>
      <c r="D4609" t="s">
        <v>43</v>
      </c>
      <c r="E4609" t="s">
        <v>109</v>
      </c>
      <c r="F4609" t="s">
        <v>79</v>
      </c>
      <c r="G4609" t="s">
        <v>83</v>
      </c>
      <c r="H4609" t="s">
        <v>6</v>
      </c>
      <c r="I4609">
        <v>8</v>
      </c>
    </row>
    <row r="4610" spans="1:9" x14ac:dyDescent="0.35">
      <c r="A4610" t="s">
        <v>14</v>
      </c>
      <c r="B4610" s="75" t="str">
        <f t="shared" ref="B4610:B4673" si="64">IF(OR(C4610="2009/10 Jan, Feb, Mar",C4610="2010/11 Apr, May, Jun",C4610="2010/11 Jul, Aug, Sep",C4610="2009/10 Oct, Nov, Dec"),"Year ending September 2010",IF(OR(C4610="2010/11 Jan, Feb, Mar",C4610="2011/12 Apr, May, Jun",C4610="2011/12 Jul, Aug, Sep",C4610="2010/11 Oct, Nov, Dec"),"Year ending September 2011",IF(OR(C4610="2011/12 Jan, Feb, Mar",C4610="2012/13 Apr, May, Jun",C4610="2012/13 Jul, Aug, Sep",C4610="2011/12 Oct, Nov, Dec"),"Year ending September 2012",IF(OR(C4610="2012/13 Jan, Feb, Mar",C4610="2013/14 Apr, May, Jun",C4610="2013/14 Jul, Aug, Sep",C4610="2012/13 Oct, Nov, Dec"),"Year ending September 2013",IF(OR(C4610="2013/14 Jan, Feb, Mar",C4610="2014/15 Apr, May, Jun",C4610="2014/15 Jul, Aug, Sep",C4610="2013/14 Oct, Nov, Dec"),"Year ending September 2014",IF(OR(C4610="2014/15 Jan, Feb, Mar",C4610="2015/16 Apr, May, Jun",C4610="2015/16 Jul, Aug, Sep",C4610="2014/15 Oct, Nov, Dec"),"Year ending September 2015",IF(OR(C4610="2015/16 Jan, Feb, Mar",C4610="2016/17 Apr, May, Jun",C4610="2016/17 Jul, Aug, Sep",C4610="2015/16 Oct, Nov, Dec"),"Year ending September 2016",IF(OR(C4610="2016/17 Jan, Feb, Mar",C4610="2017/18 Apr, May, Jun",C4610="2017/18 Jul, Aug, Sep",C4610="2016/17 Oct, Nov, Dec"),"Year ending September 2017",IF(OR(C4610="2017/18 Jan, Feb, Mar",C4610="2018/19 Apr, May, Jun",C4610="2018/19 Jul, Aug, Sep",C4610="2017/18 Oct, Nov, Dec"),"Year ending September 2018",IF(OR(C4610="2018/19 Jan, Feb, Mar",C4610="2019/20 Apr, May, Jun",C4610="2019/20 Jul, Aug, Sep",C4610="2018/19 Oct, Nov, Dec"),"Year ending September 2019",""))))))))))</f>
        <v>Year ending September 2013</v>
      </c>
      <c r="C4610" t="s">
        <v>141</v>
      </c>
      <c r="D4610" t="s">
        <v>43</v>
      </c>
      <c r="E4610" t="s">
        <v>109</v>
      </c>
      <c r="F4610" t="s">
        <v>79</v>
      </c>
      <c r="G4610" t="s">
        <v>83</v>
      </c>
      <c r="H4610" t="s">
        <v>7</v>
      </c>
      <c r="I4610">
        <v>3</v>
      </c>
    </row>
    <row r="4611" spans="1:9" x14ac:dyDescent="0.35">
      <c r="A4611" t="s">
        <v>14</v>
      </c>
      <c r="B4611" s="75" t="str">
        <f t="shared" si="64"/>
        <v>Year ending September 2013</v>
      </c>
      <c r="C4611" t="s">
        <v>141</v>
      </c>
      <c r="D4611" t="s">
        <v>44</v>
      </c>
      <c r="E4611" t="s">
        <v>110</v>
      </c>
      <c r="F4611" t="s">
        <v>79</v>
      </c>
      <c r="G4611" t="s">
        <v>87</v>
      </c>
      <c r="H4611" t="s">
        <v>4</v>
      </c>
      <c r="I4611">
        <v>11</v>
      </c>
    </row>
    <row r="4612" spans="1:9" x14ac:dyDescent="0.35">
      <c r="A4612" t="s">
        <v>14</v>
      </c>
      <c r="B4612" s="75" t="str">
        <f t="shared" si="64"/>
        <v>Year ending September 2013</v>
      </c>
      <c r="C4612" t="s">
        <v>141</v>
      </c>
      <c r="D4612" t="s">
        <v>44</v>
      </c>
      <c r="E4612" t="s">
        <v>110</v>
      </c>
      <c r="F4612" t="s">
        <v>79</v>
      </c>
      <c r="G4612" t="s">
        <v>87</v>
      </c>
      <c r="H4612" t="s">
        <v>5</v>
      </c>
      <c r="I4612">
        <v>5</v>
      </c>
    </row>
    <row r="4613" spans="1:9" x14ac:dyDescent="0.35">
      <c r="A4613" t="s">
        <v>14</v>
      </c>
      <c r="B4613" s="75" t="str">
        <f t="shared" si="64"/>
        <v>Year ending September 2013</v>
      </c>
      <c r="C4613" t="s">
        <v>141</v>
      </c>
      <c r="D4613" t="s">
        <v>44</v>
      </c>
      <c r="E4613" t="s">
        <v>110</v>
      </c>
      <c r="F4613" t="s">
        <v>79</v>
      </c>
      <c r="G4613" t="s">
        <v>87</v>
      </c>
      <c r="H4613" t="s">
        <v>81</v>
      </c>
      <c r="I4613">
        <v>1</v>
      </c>
    </row>
    <row r="4614" spans="1:9" x14ac:dyDescent="0.35">
      <c r="A4614" t="s">
        <v>14</v>
      </c>
      <c r="B4614" s="75" t="str">
        <f t="shared" si="64"/>
        <v>Year ending September 2013</v>
      </c>
      <c r="C4614" t="s">
        <v>141</v>
      </c>
      <c r="D4614" t="s">
        <v>44</v>
      </c>
      <c r="E4614" t="s">
        <v>110</v>
      </c>
      <c r="F4614" t="s">
        <v>79</v>
      </c>
      <c r="G4614" t="s">
        <v>87</v>
      </c>
      <c r="H4614" t="s">
        <v>3</v>
      </c>
      <c r="I4614">
        <v>39</v>
      </c>
    </row>
    <row r="4615" spans="1:9" x14ac:dyDescent="0.35">
      <c r="A4615" t="s">
        <v>14</v>
      </c>
      <c r="B4615" s="75" t="str">
        <f t="shared" si="64"/>
        <v>Year ending September 2013</v>
      </c>
      <c r="C4615" t="s">
        <v>141</v>
      </c>
      <c r="D4615" t="s">
        <v>44</v>
      </c>
      <c r="E4615" t="s">
        <v>110</v>
      </c>
      <c r="F4615" t="s">
        <v>79</v>
      </c>
      <c r="G4615" t="s">
        <v>87</v>
      </c>
      <c r="H4615" t="s">
        <v>10</v>
      </c>
      <c r="I4615">
        <v>5</v>
      </c>
    </row>
    <row r="4616" spans="1:9" x14ac:dyDescent="0.35">
      <c r="A4616" t="s">
        <v>14</v>
      </c>
      <c r="B4616" s="75" t="str">
        <f t="shared" si="64"/>
        <v>Year ending September 2013</v>
      </c>
      <c r="C4616" t="s">
        <v>141</v>
      </c>
      <c r="D4616" t="s">
        <v>44</v>
      </c>
      <c r="E4616" t="s">
        <v>110</v>
      </c>
      <c r="F4616" t="s">
        <v>79</v>
      </c>
      <c r="G4616" t="s">
        <v>87</v>
      </c>
      <c r="H4616" t="s">
        <v>8</v>
      </c>
      <c r="I4616">
        <v>2</v>
      </c>
    </row>
    <row r="4617" spans="1:9" x14ac:dyDescent="0.35">
      <c r="A4617" t="s">
        <v>14</v>
      </c>
      <c r="B4617" s="75" t="str">
        <f t="shared" si="64"/>
        <v>Year ending September 2013</v>
      </c>
      <c r="C4617" t="s">
        <v>141</v>
      </c>
      <c r="D4617" t="s">
        <v>44</v>
      </c>
      <c r="E4617" t="s">
        <v>110</v>
      </c>
      <c r="F4617" t="s">
        <v>79</v>
      </c>
      <c r="G4617" t="s">
        <v>87</v>
      </c>
      <c r="H4617" t="s">
        <v>6</v>
      </c>
      <c r="I4617">
        <v>9</v>
      </c>
    </row>
    <row r="4618" spans="1:9" x14ac:dyDescent="0.35">
      <c r="A4618" t="s">
        <v>14</v>
      </c>
      <c r="B4618" s="75" t="str">
        <f t="shared" si="64"/>
        <v>Year ending September 2013</v>
      </c>
      <c r="C4618" t="s">
        <v>141</v>
      </c>
      <c r="D4618" t="s">
        <v>45</v>
      </c>
      <c r="E4618" t="s">
        <v>111</v>
      </c>
      <c r="F4618" t="s">
        <v>99</v>
      </c>
      <c r="G4618" t="s">
        <v>80</v>
      </c>
      <c r="H4618" t="s">
        <v>4</v>
      </c>
      <c r="I4618">
        <v>20</v>
      </c>
    </row>
    <row r="4619" spans="1:9" x14ac:dyDescent="0.35">
      <c r="A4619" t="s">
        <v>14</v>
      </c>
      <c r="B4619" s="75" t="str">
        <f t="shared" si="64"/>
        <v>Year ending September 2013</v>
      </c>
      <c r="C4619" t="s">
        <v>141</v>
      </c>
      <c r="D4619" t="s">
        <v>45</v>
      </c>
      <c r="E4619" t="s">
        <v>111</v>
      </c>
      <c r="F4619" t="s">
        <v>99</v>
      </c>
      <c r="G4619" t="s">
        <v>80</v>
      </c>
      <c r="H4619" t="s">
        <v>5</v>
      </c>
      <c r="I4619">
        <v>29</v>
      </c>
    </row>
    <row r="4620" spans="1:9" x14ac:dyDescent="0.35">
      <c r="A4620" t="s">
        <v>14</v>
      </c>
      <c r="B4620" s="75" t="str">
        <f t="shared" si="64"/>
        <v>Year ending September 2013</v>
      </c>
      <c r="C4620" t="s">
        <v>141</v>
      </c>
      <c r="D4620" t="s">
        <v>45</v>
      </c>
      <c r="E4620" t="s">
        <v>111</v>
      </c>
      <c r="F4620" t="s">
        <v>99</v>
      </c>
      <c r="G4620" t="s">
        <v>80</v>
      </c>
      <c r="H4620" t="s">
        <v>81</v>
      </c>
      <c r="I4620">
        <v>4</v>
      </c>
    </row>
    <row r="4621" spans="1:9" x14ac:dyDescent="0.35">
      <c r="A4621" t="s">
        <v>14</v>
      </c>
      <c r="B4621" s="75" t="str">
        <f t="shared" si="64"/>
        <v>Year ending September 2013</v>
      </c>
      <c r="C4621" t="s">
        <v>141</v>
      </c>
      <c r="D4621" t="s">
        <v>45</v>
      </c>
      <c r="E4621" t="s">
        <v>111</v>
      </c>
      <c r="F4621" t="s">
        <v>99</v>
      </c>
      <c r="G4621" t="s">
        <v>80</v>
      </c>
      <c r="H4621" t="s">
        <v>3</v>
      </c>
      <c r="I4621">
        <v>207</v>
      </c>
    </row>
    <row r="4622" spans="1:9" x14ac:dyDescent="0.35">
      <c r="A4622" t="s">
        <v>14</v>
      </c>
      <c r="B4622" s="75" t="str">
        <f t="shared" si="64"/>
        <v>Year ending September 2013</v>
      </c>
      <c r="C4622" t="s">
        <v>141</v>
      </c>
      <c r="D4622" t="s">
        <v>45</v>
      </c>
      <c r="E4622" t="s">
        <v>111</v>
      </c>
      <c r="F4622" t="s">
        <v>99</v>
      </c>
      <c r="G4622" t="s">
        <v>80</v>
      </c>
      <c r="H4622" t="s">
        <v>10</v>
      </c>
      <c r="I4622">
        <v>25</v>
      </c>
    </row>
    <row r="4623" spans="1:9" x14ac:dyDescent="0.35">
      <c r="A4623" t="s">
        <v>14</v>
      </c>
      <c r="B4623" s="75" t="str">
        <f t="shared" si="64"/>
        <v>Year ending September 2013</v>
      </c>
      <c r="C4623" t="s">
        <v>141</v>
      </c>
      <c r="D4623" t="s">
        <v>45</v>
      </c>
      <c r="E4623" t="s">
        <v>111</v>
      </c>
      <c r="F4623" t="s">
        <v>99</v>
      </c>
      <c r="G4623" t="s">
        <v>80</v>
      </c>
      <c r="H4623" t="s">
        <v>8</v>
      </c>
      <c r="I4623">
        <v>2</v>
      </c>
    </row>
    <row r="4624" spans="1:9" x14ac:dyDescent="0.35">
      <c r="A4624" t="s">
        <v>14</v>
      </c>
      <c r="B4624" s="75" t="str">
        <f t="shared" si="64"/>
        <v>Year ending September 2013</v>
      </c>
      <c r="C4624" t="s">
        <v>141</v>
      </c>
      <c r="D4624" t="s">
        <v>45</v>
      </c>
      <c r="E4624" t="s">
        <v>111</v>
      </c>
      <c r="F4624" t="s">
        <v>99</v>
      </c>
      <c r="G4624" t="s">
        <v>80</v>
      </c>
      <c r="H4624" t="s">
        <v>6</v>
      </c>
      <c r="I4624">
        <v>49</v>
      </c>
    </row>
    <row r="4625" spans="1:9" x14ac:dyDescent="0.35">
      <c r="A4625" t="s">
        <v>14</v>
      </c>
      <c r="B4625" s="75" t="str">
        <f t="shared" si="64"/>
        <v>Year ending September 2013</v>
      </c>
      <c r="C4625" t="s">
        <v>141</v>
      </c>
      <c r="D4625" t="s">
        <v>45</v>
      </c>
      <c r="E4625" t="s">
        <v>111</v>
      </c>
      <c r="F4625" t="s">
        <v>99</v>
      </c>
      <c r="G4625" t="s">
        <v>80</v>
      </c>
      <c r="H4625" t="s">
        <v>7</v>
      </c>
      <c r="I4625">
        <v>5</v>
      </c>
    </row>
    <row r="4626" spans="1:9" x14ac:dyDescent="0.35">
      <c r="A4626" t="s">
        <v>14</v>
      </c>
      <c r="B4626" s="75" t="str">
        <f t="shared" si="64"/>
        <v>Year ending September 2013</v>
      </c>
      <c r="C4626" t="s">
        <v>141</v>
      </c>
      <c r="D4626" t="s">
        <v>46</v>
      </c>
      <c r="E4626" t="s">
        <v>112</v>
      </c>
      <c r="F4626" t="s">
        <v>79</v>
      </c>
      <c r="G4626" t="s">
        <v>87</v>
      </c>
      <c r="H4626" t="s">
        <v>4</v>
      </c>
      <c r="I4626">
        <v>16</v>
      </c>
    </row>
    <row r="4627" spans="1:9" x14ac:dyDescent="0.35">
      <c r="A4627" t="s">
        <v>14</v>
      </c>
      <c r="B4627" s="75" t="str">
        <f t="shared" si="64"/>
        <v>Year ending September 2013</v>
      </c>
      <c r="C4627" t="s">
        <v>141</v>
      </c>
      <c r="D4627" t="s">
        <v>46</v>
      </c>
      <c r="E4627" t="s">
        <v>112</v>
      </c>
      <c r="F4627" t="s">
        <v>79</v>
      </c>
      <c r="G4627" t="s">
        <v>87</v>
      </c>
      <c r="H4627" t="s">
        <v>5</v>
      </c>
      <c r="I4627">
        <v>1</v>
      </c>
    </row>
    <row r="4628" spans="1:9" x14ac:dyDescent="0.35">
      <c r="A4628" t="s">
        <v>14</v>
      </c>
      <c r="B4628" s="75" t="str">
        <f t="shared" si="64"/>
        <v>Year ending September 2013</v>
      </c>
      <c r="C4628" t="s">
        <v>141</v>
      </c>
      <c r="D4628" t="s">
        <v>46</v>
      </c>
      <c r="E4628" t="s">
        <v>112</v>
      </c>
      <c r="F4628" t="s">
        <v>79</v>
      </c>
      <c r="G4628" t="s">
        <v>87</v>
      </c>
      <c r="H4628" t="s">
        <v>3</v>
      </c>
      <c r="I4628">
        <v>41</v>
      </c>
    </row>
    <row r="4629" spans="1:9" x14ac:dyDescent="0.35">
      <c r="A4629" t="s">
        <v>14</v>
      </c>
      <c r="B4629" s="75" t="str">
        <f t="shared" si="64"/>
        <v>Year ending September 2013</v>
      </c>
      <c r="C4629" t="s">
        <v>141</v>
      </c>
      <c r="D4629" t="s">
        <v>46</v>
      </c>
      <c r="E4629" t="s">
        <v>112</v>
      </c>
      <c r="F4629" t="s">
        <v>79</v>
      </c>
      <c r="G4629" t="s">
        <v>87</v>
      </c>
      <c r="H4629" t="s">
        <v>10</v>
      </c>
      <c r="I4629">
        <v>17</v>
      </c>
    </row>
    <row r="4630" spans="1:9" x14ac:dyDescent="0.35">
      <c r="A4630" t="s">
        <v>14</v>
      </c>
      <c r="B4630" s="75" t="str">
        <f t="shared" si="64"/>
        <v>Year ending September 2013</v>
      </c>
      <c r="C4630" t="s">
        <v>141</v>
      </c>
      <c r="D4630" t="s">
        <v>46</v>
      </c>
      <c r="E4630" t="s">
        <v>112</v>
      </c>
      <c r="F4630" t="s">
        <v>79</v>
      </c>
      <c r="G4630" t="s">
        <v>87</v>
      </c>
      <c r="H4630" t="s">
        <v>8</v>
      </c>
      <c r="I4630">
        <v>1</v>
      </c>
    </row>
    <row r="4631" spans="1:9" x14ac:dyDescent="0.35">
      <c r="A4631" t="s">
        <v>14</v>
      </c>
      <c r="B4631" s="75" t="str">
        <f t="shared" si="64"/>
        <v>Year ending September 2013</v>
      </c>
      <c r="C4631" t="s">
        <v>141</v>
      </c>
      <c r="D4631" t="s">
        <v>46</v>
      </c>
      <c r="E4631" t="s">
        <v>112</v>
      </c>
      <c r="F4631" t="s">
        <v>79</v>
      </c>
      <c r="G4631" t="s">
        <v>87</v>
      </c>
      <c r="H4631" t="s">
        <v>6</v>
      </c>
      <c r="I4631">
        <v>10</v>
      </c>
    </row>
    <row r="4632" spans="1:9" x14ac:dyDescent="0.35">
      <c r="A4632" t="s">
        <v>14</v>
      </c>
      <c r="B4632" s="75" t="str">
        <f t="shared" si="64"/>
        <v>Year ending September 2013</v>
      </c>
      <c r="C4632" t="s">
        <v>141</v>
      </c>
      <c r="D4632" t="s">
        <v>46</v>
      </c>
      <c r="E4632" t="s">
        <v>112</v>
      </c>
      <c r="F4632" t="s">
        <v>79</v>
      </c>
      <c r="G4632" t="s">
        <v>87</v>
      </c>
      <c r="H4632" t="s">
        <v>7</v>
      </c>
      <c r="I4632">
        <v>4</v>
      </c>
    </row>
    <row r="4633" spans="1:9" x14ac:dyDescent="0.35">
      <c r="A4633" t="s">
        <v>14</v>
      </c>
      <c r="B4633" s="75" t="str">
        <f t="shared" si="64"/>
        <v>Year ending September 2013</v>
      </c>
      <c r="C4633" t="s">
        <v>141</v>
      </c>
      <c r="D4633" t="s">
        <v>47</v>
      </c>
      <c r="E4633" t="s">
        <v>113</v>
      </c>
      <c r="F4633" t="s">
        <v>79</v>
      </c>
      <c r="G4633" t="s">
        <v>87</v>
      </c>
      <c r="H4633" t="s">
        <v>4</v>
      </c>
      <c r="I4633">
        <v>5</v>
      </c>
    </row>
    <row r="4634" spans="1:9" x14ac:dyDescent="0.35">
      <c r="A4634" t="s">
        <v>14</v>
      </c>
      <c r="B4634" s="75" t="str">
        <f t="shared" si="64"/>
        <v>Year ending September 2013</v>
      </c>
      <c r="C4634" t="s">
        <v>141</v>
      </c>
      <c r="D4634" t="s">
        <v>47</v>
      </c>
      <c r="E4634" t="s">
        <v>113</v>
      </c>
      <c r="F4634" t="s">
        <v>79</v>
      </c>
      <c r="G4634" t="s">
        <v>87</v>
      </c>
      <c r="H4634" t="s">
        <v>5</v>
      </c>
      <c r="I4634">
        <v>8</v>
      </c>
    </row>
    <row r="4635" spans="1:9" x14ac:dyDescent="0.35">
      <c r="A4635" t="s">
        <v>14</v>
      </c>
      <c r="B4635" s="75" t="str">
        <f t="shared" si="64"/>
        <v>Year ending September 2013</v>
      </c>
      <c r="C4635" t="s">
        <v>141</v>
      </c>
      <c r="D4635" t="s">
        <v>47</v>
      </c>
      <c r="E4635" t="s">
        <v>113</v>
      </c>
      <c r="F4635" t="s">
        <v>79</v>
      </c>
      <c r="G4635" t="s">
        <v>87</v>
      </c>
      <c r="H4635" t="s">
        <v>81</v>
      </c>
      <c r="I4635">
        <v>2</v>
      </c>
    </row>
    <row r="4636" spans="1:9" x14ac:dyDescent="0.35">
      <c r="A4636" t="s">
        <v>14</v>
      </c>
      <c r="B4636" s="75" t="str">
        <f t="shared" si="64"/>
        <v>Year ending September 2013</v>
      </c>
      <c r="C4636" t="s">
        <v>141</v>
      </c>
      <c r="D4636" t="s">
        <v>47</v>
      </c>
      <c r="E4636" t="s">
        <v>113</v>
      </c>
      <c r="F4636" t="s">
        <v>79</v>
      </c>
      <c r="G4636" t="s">
        <v>87</v>
      </c>
      <c r="H4636" t="s">
        <v>3</v>
      </c>
      <c r="I4636">
        <v>46</v>
      </c>
    </row>
    <row r="4637" spans="1:9" x14ac:dyDescent="0.35">
      <c r="A4637" t="s">
        <v>14</v>
      </c>
      <c r="B4637" s="75" t="str">
        <f t="shared" si="64"/>
        <v>Year ending September 2013</v>
      </c>
      <c r="C4637" t="s">
        <v>141</v>
      </c>
      <c r="D4637" t="s">
        <v>47</v>
      </c>
      <c r="E4637" t="s">
        <v>113</v>
      </c>
      <c r="F4637" t="s">
        <v>79</v>
      </c>
      <c r="G4637" t="s">
        <v>87</v>
      </c>
      <c r="H4637" t="s">
        <v>10</v>
      </c>
      <c r="I4637">
        <v>5</v>
      </c>
    </row>
    <row r="4638" spans="1:9" x14ac:dyDescent="0.35">
      <c r="A4638" t="s">
        <v>14</v>
      </c>
      <c r="B4638" s="75" t="str">
        <f t="shared" si="64"/>
        <v>Year ending September 2013</v>
      </c>
      <c r="C4638" t="s">
        <v>141</v>
      </c>
      <c r="D4638" t="s">
        <v>47</v>
      </c>
      <c r="E4638" t="s">
        <v>113</v>
      </c>
      <c r="F4638" t="s">
        <v>79</v>
      </c>
      <c r="G4638" t="s">
        <v>87</v>
      </c>
      <c r="H4638" t="s">
        <v>6</v>
      </c>
      <c r="I4638">
        <v>17</v>
      </c>
    </row>
    <row r="4639" spans="1:9" x14ac:dyDescent="0.35">
      <c r="A4639" t="s">
        <v>14</v>
      </c>
      <c r="B4639" s="75" t="str">
        <f t="shared" si="64"/>
        <v>Year ending September 2013</v>
      </c>
      <c r="C4639" t="s">
        <v>141</v>
      </c>
      <c r="D4639" t="s">
        <v>47</v>
      </c>
      <c r="E4639" t="s">
        <v>113</v>
      </c>
      <c r="F4639" t="s">
        <v>79</v>
      </c>
      <c r="G4639" t="s">
        <v>87</v>
      </c>
      <c r="H4639" t="s">
        <v>7</v>
      </c>
      <c r="I4639">
        <v>3</v>
      </c>
    </row>
    <row r="4640" spans="1:9" x14ac:dyDescent="0.35">
      <c r="A4640" t="s">
        <v>14</v>
      </c>
      <c r="B4640" s="75" t="str">
        <f t="shared" si="64"/>
        <v>Year ending September 2013</v>
      </c>
      <c r="C4640" t="s">
        <v>141</v>
      </c>
      <c r="D4640" t="s">
        <v>48</v>
      </c>
      <c r="E4640" t="s">
        <v>114</v>
      </c>
      <c r="F4640" t="s">
        <v>79</v>
      </c>
      <c r="G4640" t="s">
        <v>83</v>
      </c>
      <c r="H4640" t="s">
        <v>4</v>
      </c>
      <c r="I4640">
        <v>10</v>
      </c>
    </row>
    <row r="4641" spans="1:9" x14ac:dyDescent="0.35">
      <c r="A4641" t="s">
        <v>14</v>
      </c>
      <c r="B4641" s="75" t="str">
        <f t="shared" si="64"/>
        <v>Year ending September 2013</v>
      </c>
      <c r="C4641" t="s">
        <v>141</v>
      </c>
      <c r="D4641" t="s">
        <v>48</v>
      </c>
      <c r="E4641" t="s">
        <v>114</v>
      </c>
      <c r="F4641" t="s">
        <v>79</v>
      </c>
      <c r="G4641" t="s">
        <v>83</v>
      </c>
      <c r="H4641" t="s">
        <v>5</v>
      </c>
      <c r="I4641">
        <v>2</v>
      </c>
    </row>
    <row r="4642" spans="1:9" x14ac:dyDescent="0.35">
      <c r="A4642" t="s">
        <v>14</v>
      </c>
      <c r="B4642" s="75" t="str">
        <f t="shared" si="64"/>
        <v>Year ending September 2013</v>
      </c>
      <c r="C4642" t="s">
        <v>141</v>
      </c>
      <c r="D4642" t="s">
        <v>48</v>
      </c>
      <c r="E4642" t="s">
        <v>114</v>
      </c>
      <c r="F4642" t="s">
        <v>79</v>
      </c>
      <c r="G4642" t="s">
        <v>83</v>
      </c>
      <c r="H4642" t="s">
        <v>81</v>
      </c>
      <c r="I4642">
        <v>2</v>
      </c>
    </row>
    <row r="4643" spans="1:9" x14ac:dyDescent="0.35">
      <c r="A4643" t="s">
        <v>14</v>
      </c>
      <c r="B4643" s="75" t="str">
        <f t="shared" si="64"/>
        <v>Year ending September 2013</v>
      </c>
      <c r="C4643" t="s">
        <v>141</v>
      </c>
      <c r="D4643" t="s">
        <v>48</v>
      </c>
      <c r="E4643" t="s">
        <v>114</v>
      </c>
      <c r="F4643" t="s">
        <v>79</v>
      </c>
      <c r="G4643" t="s">
        <v>83</v>
      </c>
      <c r="H4643" t="s">
        <v>3</v>
      </c>
      <c r="I4643">
        <v>60</v>
      </c>
    </row>
    <row r="4644" spans="1:9" x14ac:dyDescent="0.35">
      <c r="A4644" t="s">
        <v>14</v>
      </c>
      <c r="B4644" s="75" t="str">
        <f t="shared" si="64"/>
        <v>Year ending September 2013</v>
      </c>
      <c r="C4644" t="s">
        <v>141</v>
      </c>
      <c r="D4644" t="s">
        <v>48</v>
      </c>
      <c r="E4644" t="s">
        <v>114</v>
      </c>
      <c r="F4644" t="s">
        <v>79</v>
      </c>
      <c r="G4644" t="s">
        <v>83</v>
      </c>
      <c r="H4644" t="s">
        <v>10</v>
      </c>
      <c r="I4644">
        <v>14</v>
      </c>
    </row>
    <row r="4645" spans="1:9" x14ac:dyDescent="0.35">
      <c r="A4645" t="s">
        <v>14</v>
      </c>
      <c r="B4645" s="75" t="str">
        <f t="shared" si="64"/>
        <v>Year ending September 2013</v>
      </c>
      <c r="C4645" t="s">
        <v>141</v>
      </c>
      <c r="D4645" t="s">
        <v>48</v>
      </c>
      <c r="E4645" t="s">
        <v>114</v>
      </c>
      <c r="F4645" t="s">
        <v>79</v>
      </c>
      <c r="G4645" t="s">
        <v>83</v>
      </c>
      <c r="H4645" t="s">
        <v>6</v>
      </c>
      <c r="I4645">
        <v>23</v>
      </c>
    </row>
    <row r="4646" spans="1:9" x14ac:dyDescent="0.35">
      <c r="A4646" t="s">
        <v>14</v>
      </c>
      <c r="B4646" s="75" t="str">
        <f t="shared" si="64"/>
        <v>Year ending September 2013</v>
      </c>
      <c r="C4646" t="s">
        <v>141</v>
      </c>
      <c r="D4646" t="s">
        <v>48</v>
      </c>
      <c r="E4646" t="s">
        <v>114</v>
      </c>
      <c r="F4646" t="s">
        <v>79</v>
      </c>
      <c r="G4646" t="s">
        <v>83</v>
      </c>
      <c r="H4646" t="s">
        <v>7</v>
      </c>
      <c r="I4646">
        <v>1</v>
      </c>
    </row>
    <row r="4647" spans="1:9" x14ac:dyDescent="0.35">
      <c r="A4647" t="s">
        <v>14</v>
      </c>
      <c r="B4647" s="75" t="str">
        <f t="shared" si="64"/>
        <v>Year ending September 2013</v>
      </c>
      <c r="C4647" t="s">
        <v>141</v>
      </c>
      <c r="D4647" t="s">
        <v>49</v>
      </c>
      <c r="E4647" t="s">
        <v>115</v>
      </c>
      <c r="F4647" t="s">
        <v>79</v>
      </c>
      <c r="G4647" t="s">
        <v>87</v>
      </c>
      <c r="H4647" t="s">
        <v>4</v>
      </c>
      <c r="I4647">
        <v>5</v>
      </c>
    </row>
    <row r="4648" spans="1:9" x14ac:dyDescent="0.35">
      <c r="A4648" t="s">
        <v>14</v>
      </c>
      <c r="B4648" s="75" t="str">
        <f t="shared" si="64"/>
        <v>Year ending September 2013</v>
      </c>
      <c r="C4648" t="s">
        <v>141</v>
      </c>
      <c r="D4648" t="s">
        <v>49</v>
      </c>
      <c r="E4648" t="s">
        <v>115</v>
      </c>
      <c r="F4648" t="s">
        <v>79</v>
      </c>
      <c r="G4648" t="s">
        <v>87</v>
      </c>
      <c r="H4648" t="s">
        <v>3</v>
      </c>
      <c r="I4648">
        <v>39</v>
      </c>
    </row>
    <row r="4649" spans="1:9" x14ac:dyDescent="0.35">
      <c r="A4649" t="s">
        <v>14</v>
      </c>
      <c r="B4649" s="75" t="str">
        <f t="shared" si="64"/>
        <v>Year ending September 2013</v>
      </c>
      <c r="C4649" t="s">
        <v>141</v>
      </c>
      <c r="D4649" t="s">
        <v>49</v>
      </c>
      <c r="E4649" t="s">
        <v>115</v>
      </c>
      <c r="F4649" t="s">
        <v>79</v>
      </c>
      <c r="G4649" t="s">
        <v>87</v>
      </c>
      <c r="H4649" t="s">
        <v>10</v>
      </c>
      <c r="I4649">
        <v>3</v>
      </c>
    </row>
    <row r="4650" spans="1:9" x14ac:dyDescent="0.35">
      <c r="A4650" t="s">
        <v>14</v>
      </c>
      <c r="B4650" s="75" t="str">
        <f t="shared" si="64"/>
        <v>Year ending September 2013</v>
      </c>
      <c r="C4650" t="s">
        <v>141</v>
      </c>
      <c r="D4650" t="s">
        <v>49</v>
      </c>
      <c r="E4650" t="s">
        <v>115</v>
      </c>
      <c r="F4650" t="s">
        <v>79</v>
      </c>
      <c r="G4650" t="s">
        <v>87</v>
      </c>
      <c r="H4650" t="s">
        <v>6</v>
      </c>
      <c r="I4650">
        <v>5</v>
      </c>
    </row>
    <row r="4651" spans="1:9" x14ac:dyDescent="0.35">
      <c r="A4651" t="s">
        <v>14</v>
      </c>
      <c r="B4651" s="75" t="str">
        <f t="shared" si="64"/>
        <v>Year ending September 2013</v>
      </c>
      <c r="C4651" t="s">
        <v>141</v>
      </c>
      <c r="D4651" t="s">
        <v>50</v>
      </c>
      <c r="E4651" t="s">
        <v>116</v>
      </c>
      <c r="F4651" t="s">
        <v>79</v>
      </c>
      <c r="G4651" t="s">
        <v>80</v>
      </c>
      <c r="H4651" t="s">
        <v>4</v>
      </c>
      <c r="I4651">
        <v>10</v>
      </c>
    </row>
    <row r="4652" spans="1:9" x14ac:dyDescent="0.35">
      <c r="A4652" t="s">
        <v>14</v>
      </c>
      <c r="B4652" s="75" t="str">
        <f t="shared" si="64"/>
        <v>Year ending September 2013</v>
      </c>
      <c r="C4652" t="s">
        <v>141</v>
      </c>
      <c r="D4652" t="s">
        <v>50</v>
      </c>
      <c r="E4652" t="s">
        <v>116</v>
      </c>
      <c r="F4652" t="s">
        <v>79</v>
      </c>
      <c r="G4652" t="s">
        <v>80</v>
      </c>
      <c r="H4652" t="s">
        <v>5</v>
      </c>
      <c r="I4652">
        <v>10</v>
      </c>
    </row>
    <row r="4653" spans="1:9" x14ac:dyDescent="0.35">
      <c r="A4653" t="s">
        <v>14</v>
      </c>
      <c r="B4653" s="75" t="str">
        <f t="shared" si="64"/>
        <v>Year ending September 2013</v>
      </c>
      <c r="C4653" t="s">
        <v>141</v>
      </c>
      <c r="D4653" t="s">
        <v>50</v>
      </c>
      <c r="E4653" t="s">
        <v>116</v>
      </c>
      <c r="F4653" t="s">
        <v>79</v>
      </c>
      <c r="G4653" t="s">
        <v>80</v>
      </c>
      <c r="H4653" t="s">
        <v>81</v>
      </c>
      <c r="I4653">
        <v>1</v>
      </c>
    </row>
    <row r="4654" spans="1:9" x14ac:dyDescent="0.35">
      <c r="A4654" t="s">
        <v>14</v>
      </c>
      <c r="B4654" s="75" t="str">
        <f t="shared" si="64"/>
        <v>Year ending September 2013</v>
      </c>
      <c r="C4654" t="s">
        <v>141</v>
      </c>
      <c r="D4654" t="s">
        <v>50</v>
      </c>
      <c r="E4654" t="s">
        <v>116</v>
      </c>
      <c r="F4654" t="s">
        <v>79</v>
      </c>
      <c r="G4654" t="s">
        <v>80</v>
      </c>
      <c r="H4654" t="s">
        <v>3</v>
      </c>
      <c r="I4654">
        <v>102</v>
      </c>
    </row>
    <row r="4655" spans="1:9" x14ac:dyDescent="0.35">
      <c r="A4655" t="s">
        <v>14</v>
      </c>
      <c r="B4655" s="75" t="str">
        <f t="shared" si="64"/>
        <v>Year ending September 2013</v>
      </c>
      <c r="C4655" t="s">
        <v>141</v>
      </c>
      <c r="D4655" t="s">
        <v>50</v>
      </c>
      <c r="E4655" t="s">
        <v>116</v>
      </c>
      <c r="F4655" t="s">
        <v>79</v>
      </c>
      <c r="G4655" t="s">
        <v>80</v>
      </c>
      <c r="H4655" t="s">
        <v>10</v>
      </c>
      <c r="I4655">
        <v>10</v>
      </c>
    </row>
    <row r="4656" spans="1:9" x14ac:dyDescent="0.35">
      <c r="A4656" t="s">
        <v>14</v>
      </c>
      <c r="B4656" s="75" t="str">
        <f t="shared" si="64"/>
        <v>Year ending September 2013</v>
      </c>
      <c r="C4656" t="s">
        <v>141</v>
      </c>
      <c r="D4656" t="s">
        <v>50</v>
      </c>
      <c r="E4656" t="s">
        <v>116</v>
      </c>
      <c r="F4656" t="s">
        <v>79</v>
      </c>
      <c r="G4656" t="s">
        <v>80</v>
      </c>
      <c r="H4656" t="s">
        <v>8</v>
      </c>
      <c r="I4656">
        <v>4</v>
      </c>
    </row>
    <row r="4657" spans="1:9" x14ac:dyDescent="0.35">
      <c r="A4657" t="s">
        <v>14</v>
      </c>
      <c r="B4657" s="75" t="str">
        <f t="shared" si="64"/>
        <v>Year ending September 2013</v>
      </c>
      <c r="C4657" t="s">
        <v>141</v>
      </c>
      <c r="D4657" t="s">
        <v>50</v>
      </c>
      <c r="E4657" t="s">
        <v>116</v>
      </c>
      <c r="F4657" t="s">
        <v>79</v>
      </c>
      <c r="G4657" t="s">
        <v>80</v>
      </c>
      <c r="H4657" t="s">
        <v>6</v>
      </c>
      <c r="I4657">
        <v>19</v>
      </c>
    </row>
    <row r="4658" spans="1:9" x14ac:dyDescent="0.35">
      <c r="A4658" t="s">
        <v>14</v>
      </c>
      <c r="B4658" s="75" t="str">
        <f t="shared" si="64"/>
        <v>Year ending September 2013</v>
      </c>
      <c r="C4658" t="s">
        <v>141</v>
      </c>
      <c r="D4658" t="s">
        <v>50</v>
      </c>
      <c r="E4658" t="s">
        <v>116</v>
      </c>
      <c r="F4658" t="s">
        <v>79</v>
      </c>
      <c r="G4658" t="s">
        <v>80</v>
      </c>
      <c r="H4658" t="s">
        <v>7</v>
      </c>
      <c r="I4658">
        <v>4</v>
      </c>
    </row>
    <row r="4659" spans="1:9" x14ac:dyDescent="0.35">
      <c r="A4659" t="s">
        <v>14</v>
      </c>
      <c r="B4659" s="75" t="str">
        <f t="shared" si="64"/>
        <v>Year ending September 2013</v>
      </c>
      <c r="C4659" t="s">
        <v>141</v>
      </c>
      <c r="D4659" t="s">
        <v>51</v>
      </c>
      <c r="E4659" t="s">
        <v>117</v>
      </c>
      <c r="F4659" t="s">
        <v>79</v>
      </c>
      <c r="G4659" t="s">
        <v>87</v>
      </c>
      <c r="H4659" t="s">
        <v>4</v>
      </c>
      <c r="I4659">
        <v>6</v>
      </c>
    </row>
    <row r="4660" spans="1:9" x14ac:dyDescent="0.35">
      <c r="A4660" t="s">
        <v>14</v>
      </c>
      <c r="B4660" s="75" t="str">
        <f t="shared" si="64"/>
        <v>Year ending September 2013</v>
      </c>
      <c r="C4660" t="s">
        <v>141</v>
      </c>
      <c r="D4660" t="s">
        <v>51</v>
      </c>
      <c r="E4660" t="s">
        <v>117</v>
      </c>
      <c r="F4660" t="s">
        <v>79</v>
      </c>
      <c r="G4660" t="s">
        <v>87</v>
      </c>
      <c r="H4660" t="s">
        <v>5</v>
      </c>
      <c r="I4660">
        <v>4</v>
      </c>
    </row>
    <row r="4661" spans="1:9" x14ac:dyDescent="0.35">
      <c r="A4661" t="s">
        <v>14</v>
      </c>
      <c r="B4661" s="75" t="str">
        <f t="shared" si="64"/>
        <v>Year ending September 2013</v>
      </c>
      <c r="C4661" t="s">
        <v>141</v>
      </c>
      <c r="D4661" t="s">
        <v>51</v>
      </c>
      <c r="E4661" t="s">
        <v>117</v>
      </c>
      <c r="F4661" t="s">
        <v>79</v>
      </c>
      <c r="G4661" t="s">
        <v>87</v>
      </c>
      <c r="H4661" t="s">
        <v>81</v>
      </c>
      <c r="I4661">
        <v>3</v>
      </c>
    </row>
    <row r="4662" spans="1:9" x14ac:dyDescent="0.35">
      <c r="A4662" t="s">
        <v>14</v>
      </c>
      <c r="B4662" s="75" t="str">
        <f t="shared" si="64"/>
        <v>Year ending September 2013</v>
      </c>
      <c r="C4662" t="s">
        <v>141</v>
      </c>
      <c r="D4662" t="s">
        <v>51</v>
      </c>
      <c r="E4662" t="s">
        <v>117</v>
      </c>
      <c r="F4662" t="s">
        <v>79</v>
      </c>
      <c r="G4662" t="s">
        <v>87</v>
      </c>
      <c r="H4662" t="s">
        <v>3</v>
      </c>
      <c r="I4662">
        <v>36</v>
      </c>
    </row>
    <row r="4663" spans="1:9" x14ac:dyDescent="0.35">
      <c r="A4663" t="s">
        <v>14</v>
      </c>
      <c r="B4663" s="75" t="str">
        <f t="shared" si="64"/>
        <v>Year ending September 2013</v>
      </c>
      <c r="C4663" t="s">
        <v>141</v>
      </c>
      <c r="D4663" t="s">
        <v>51</v>
      </c>
      <c r="E4663" t="s">
        <v>117</v>
      </c>
      <c r="F4663" t="s">
        <v>79</v>
      </c>
      <c r="G4663" t="s">
        <v>87</v>
      </c>
      <c r="H4663" t="s">
        <v>10</v>
      </c>
      <c r="I4663">
        <v>11</v>
      </c>
    </row>
    <row r="4664" spans="1:9" x14ac:dyDescent="0.35">
      <c r="A4664" t="s">
        <v>14</v>
      </c>
      <c r="B4664" s="75" t="str">
        <f t="shared" si="64"/>
        <v>Year ending September 2013</v>
      </c>
      <c r="C4664" t="s">
        <v>141</v>
      </c>
      <c r="D4664" t="s">
        <v>51</v>
      </c>
      <c r="E4664" t="s">
        <v>117</v>
      </c>
      <c r="F4664" t="s">
        <v>79</v>
      </c>
      <c r="G4664" t="s">
        <v>87</v>
      </c>
      <c r="H4664" t="s">
        <v>8</v>
      </c>
      <c r="I4664">
        <v>2</v>
      </c>
    </row>
    <row r="4665" spans="1:9" x14ac:dyDescent="0.35">
      <c r="A4665" t="s">
        <v>14</v>
      </c>
      <c r="B4665" s="75" t="str">
        <f t="shared" si="64"/>
        <v>Year ending September 2013</v>
      </c>
      <c r="C4665" t="s">
        <v>141</v>
      </c>
      <c r="D4665" t="s">
        <v>51</v>
      </c>
      <c r="E4665" t="s">
        <v>117</v>
      </c>
      <c r="F4665" t="s">
        <v>79</v>
      </c>
      <c r="G4665" t="s">
        <v>87</v>
      </c>
      <c r="H4665" t="s">
        <v>6</v>
      </c>
      <c r="I4665">
        <v>13</v>
      </c>
    </row>
    <row r="4666" spans="1:9" x14ac:dyDescent="0.35">
      <c r="A4666" t="s">
        <v>14</v>
      </c>
      <c r="B4666" s="75" t="str">
        <f t="shared" si="64"/>
        <v>Year ending September 2013</v>
      </c>
      <c r="C4666" t="s">
        <v>141</v>
      </c>
      <c r="D4666" t="s">
        <v>51</v>
      </c>
      <c r="E4666" t="s">
        <v>117</v>
      </c>
      <c r="F4666" t="s">
        <v>79</v>
      </c>
      <c r="G4666" t="s">
        <v>87</v>
      </c>
      <c r="H4666" t="s">
        <v>7</v>
      </c>
      <c r="I4666">
        <v>3</v>
      </c>
    </row>
    <row r="4667" spans="1:9" x14ac:dyDescent="0.35">
      <c r="A4667" t="s">
        <v>14</v>
      </c>
      <c r="B4667" s="75" t="str">
        <f t="shared" si="64"/>
        <v>Year ending September 2013</v>
      </c>
      <c r="C4667" t="s">
        <v>141</v>
      </c>
      <c r="D4667" t="s">
        <v>52</v>
      </c>
      <c r="E4667" t="s">
        <v>118</v>
      </c>
      <c r="F4667" t="s">
        <v>79</v>
      </c>
      <c r="G4667" t="s">
        <v>87</v>
      </c>
      <c r="H4667" t="s">
        <v>4</v>
      </c>
      <c r="I4667">
        <v>5</v>
      </c>
    </row>
    <row r="4668" spans="1:9" x14ac:dyDescent="0.35">
      <c r="A4668" t="s">
        <v>14</v>
      </c>
      <c r="B4668" s="75" t="str">
        <f t="shared" si="64"/>
        <v>Year ending September 2013</v>
      </c>
      <c r="C4668" t="s">
        <v>141</v>
      </c>
      <c r="D4668" t="s">
        <v>52</v>
      </c>
      <c r="E4668" t="s">
        <v>118</v>
      </c>
      <c r="F4668" t="s">
        <v>79</v>
      </c>
      <c r="G4668" t="s">
        <v>87</v>
      </c>
      <c r="H4668" t="s">
        <v>5</v>
      </c>
      <c r="I4668">
        <v>1</v>
      </c>
    </row>
    <row r="4669" spans="1:9" x14ac:dyDescent="0.35">
      <c r="A4669" t="s">
        <v>14</v>
      </c>
      <c r="B4669" s="75" t="str">
        <f t="shared" si="64"/>
        <v>Year ending September 2013</v>
      </c>
      <c r="C4669" t="s">
        <v>141</v>
      </c>
      <c r="D4669" t="s">
        <v>52</v>
      </c>
      <c r="E4669" t="s">
        <v>118</v>
      </c>
      <c r="F4669" t="s">
        <v>79</v>
      </c>
      <c r="G4669" t="s">
        <v>87</v>
      </c>
      <c r="H4669" t="s">
        <v>81</v>
      </c>
      <c r="I4669">
        <v>3</v>
      </c>
    </row>
    <row r="4670" spans="1:9" x14ac:dyDescent="0.35">
      <c r="A4670" t="s">
        <v>14</v>
      </c>
      <c r="B4670" s="75" t="str">
        <f t="shared" si="64"/>
        <v>Year ending September 2013</v>
      </c>
      <c r="C4670" t="s">
        <v>141</v>
      </c>
      <c r="D4670" t="s">
        <v>52</v>
      </c>
      <c r="E4670" t="s">
        <v>118</v>
      </c>
      <c r="F4670" t="s">
        <v>79</v>
      </c>
      <c r="G4670" t="s">
        <v>87</v>
      </c>
      <c r="H4670" t="s">
        <v>3</v>
      </c>
      <c r="I4670">
        <v>23</v>
      </c>
    </row>
    <row r="4671" spans="1:9" x14ac:dyDescent="0.35">
      <c r="A4671" t="s">
        <v>14</v>
      </c>
      <c r="B4671" s="75" t="str">
        <f t="shared" si="64"/>
        <v>Year ending September 2013</v>
      </c>
      <c r="C4671" t="s">
        <v>141</v>
      </c>
      <c r="D4671" t="s">
        <v>52</v>
      </c>
      <c r="E4671" t="s">
        <v>118</v>
      </c>
      <c r="F4671" t="s">
        <v>79</v>
      </c>
      <c r="G4671" t="s">
        <v>87</v>
      </c>
      <c r="H4671" t="s">
        <v>10</v>
      </c>
      <c r="I4671">
        <v>1</v>
      </c>
    </row>
    <row r="4672" spans="1:9" x14ac:dyDescent="0.35">
      <c r="A4672" t="s">
        <v>14</v>
      </c>
      <c r="B4672" s="75" t="str">
        <f t="shared" si="64"/>
        <v>Year ending September 2013</v>
      </c>
      <c r="C4672" t="s">
        <v>141</v>
      </c>
      <c r="D4672" t="s">
        <v>52</v>
      </c>
      <c r="E4672" t="s">
        <v>118</v>
      </c>
      <c r="F4672" t="s">
        <v>79</v>
      </c>
      <c r="G4672" t="s">
        <v>87</v>
      </c>
      <c r="H4672" t="s">
        <v>6</v>
      </c>
      <c r="I4672">
        <v>3</v>
      </c>
    </row>
    <row r="4673" spans="1:9" x14ac:dyDescent="0.35">
      <c r="A4673" t="s">
        <v>14</v>
      </c>
      <c r="B4673" s="75" t="str">
        <f t="shared" si="64"/>
        <v>Year ending September 2013</v>
      </c>
      <c r="C4673" t="s">
        <v>141</v>
      </c>
      <c r="D4673" t="s">
        <v>52</v>
      </c>
      <c r="E4673" t="s">
        <v>118</v>
      </c>
      <c r="F4673" t="s">
        <v>79</v>
      </c>
      <c r="G4673" t="s">
        <v>87</v>
      </c>
      <c r="H4673" t="s">
        <v>7</v>
      </c>
      <c r="I4673">
        <v>1</v>
      </c>
    </row>
    <row r="4674" spans="1:9" x14ac:dyDescent="0.35">
      <c r="A4674" t="s">
        <v>14</v>
      </c>
      <c r="B4674" s="75" t="str">
        <f t="shared" ref="B4674:B4737" si="65">IF(OR(C4674="2009/10 Jan, Feb, Mar",C4674="2010/11 Apr, May, Jun",C4674="2010/11 Jul, Aug, Sep",C4674="2009/10 Oct, Nov, Dec"),"Year ending September 2010",IF(OR(C4674="2010/11 Jan, Feb, Mar",C4674="2011/12 Apr, May, Jun",C4674="2011/12 Jul, Aug, Sep",C4674="2010/11 Oct, Nov, Dec"),"Year ending September 2011",IF(OR(C4674="2011/12 Jan, Feb, Mar",C4674="2012/13 Apr, May, Jun",C4674="2012/13 Jul, Aug, Sep",C4674="2011/12 Oct, Nov, Dec"),"Year ending September 2012",IF(OR(C4674="2012/13 Jan, Feb, Mar",C4674="2013/14 Apr, May, Jun",C4674="2013/14 Jul, Aug, Sep",C4674="2012/13 Oct, Nov, Dec"),"Year ending September 2013",IF(OR(C4674="2013/14 Jan, Feb, Mar",C4674="2014/15 Apr, May, Jun",C4674="2014/15 Jul, Aug, Sep",C4674="2013/14 Oct, Nov, Dec"),"Year ending September 2014",IF(OR(C4674="2014/15 Jan, Feb, Mar",C4674="2015/16 Apr, May, Jun",C4674="2015/16 Jul, Aug, Sep",C4674="2014/15 Oct, Nov, Dec"),"Year ending September 2015",IF(OR(C4674="2015/16 Jan, Feb, Mar",C4674="2016/17 Apr, May, Jun",C4674="2016/17 Jul, Aug, Sep",C4674="2015/16 Oct, Nov, Dec"),"Year ending September 2016",IF(OR(C4674="2016/17 Jan, Feb, Mar",C4674="2017/18 Apr, May, Jun",C4674="2017/18 Jul, Aug, Sep",C4674="2016/17 Oct, Nov, Dec"),"Year ending September 2017",IF(OR(C4674="2017/18 Jan, Feb, Mar",C4674="2018/19 Apr, May, Jun",C4674="2018/19 Jul, Aug, Sep",C4674="2017/18 Oct, Nov, Dec"),"Year ending September 2018",IF(OR(C4674="2018/19 Jan, Feb, Mar",C4674="2019/20 Apr, May, Jun",C4674="2019/20 Jul, Aug, Sep",C4674="2018/19 Oct, Nov, Dec"),"Year ending September 2019",""))))))))))</f>
        <v>Year ending September 2013</v>
      </c>
      <c r="C4674" t="s">
        <v>141</v>
      </c>
      <c r="D4674" t="s">
        <v>53</v>
      </c>
      <c r="E4674" t="s">
        <v>119</v>
      </c>
      <c r="F4674" t="s">
        <v>99</v>
      </c>
      <c r="G4674" t="s">
        <v>80</v>
      </c>
      <c r="H4674" t="s">
        <v>4</v>
      </c>
      <c r="I4674">
        <v>11</v>
      </c>
    </row>
    <row r="4675" spans="1:9" x14ac:dyDescent="0.35">
      <c r="A4675" t="s">
        <v>14</v>
      </c>
      <c r="B4675" s="75" t="str">
        <f t="shared" si="65"/>
        <v>Year ending September 2013</v>
      </c>
      <c r="C4675" t="s">
        <v>141</v>
      </c>
      <c r="D4675" t="s">
        <v>53</v>
      </c>
      <c r="E4675" t="s">
        <v>119</v>
      </c>
      <c r="F4675" t="s">
        <v>99</v>
      </c>
      <c r="G4675" t="s">
        <v>80</v>
      </c>
      <c r="H4675" t="s">
        <v>5</v>
      </c>
      <c r="I4675">
        <v>4</v>
      </c>
    </row>
    <row r="4676" spans="1:9" x14ac:dyDescent="0.35">
      <c r="A4676" t="s">
        <v>14</v>
      </c>
      <c r="B4676" s="75" t="str">
        <f t="shared" si="65"/>
        <v>Year ending September 2013</v>
      </c>
      <c r="C4676" t="s">
        <v>141</v>
      </c>
      <c r="D4676" t="s">
        <v>53</v>
      </c>
      <c r="E4676" t="s">
        <v>119</v>
      </c>
      <c r="F4676" t="s">
        <v>99</v>
      </c>
      <c r="G4676" t="s">
        <v>80</v>
      </c>
      <c r="H4676" t="s">
        <v>81</v>
      </c>
      <c r="I4676">
        <v>1</v>
      </c>
    </row>
    <row r="4677" spans="1:9" x14ac:dyDescent="0.35">
      <c r="A4677" t="s">
        <v>14</v>
      </c>
      <c r="B4677" s="75" t="str">
        <f t="shared" si="65"/>
        <v>Year ending September 2013</v>
      </c>
      <c r="C4677" t="s">
        <v>141</v>
      </c>
      <c r="D4677" t="s">
        <v>53</v>
      </c>
      <c r="E4677" t="s">
        <v>119</v>
      </c>
      <c r="F4677" t="s">
        <v>99</v>
      </c>
      <c r="G4677" t="s">
        <v>80</v>
      </c>
      <c r="H4677" t="s">
        <v>3</v>
      </c>
      <c r="I4677">
        <v>132</v>
      </c>
    </row>
    <row r="4678" spans="1:9" x14ac:dyDescent="0.35">
      <c r="A4678" t="s">
        <v>14</v>
      </c>
      <c r="B4678" s="75" t="str">
        <f t="shared" si="65"/>
        <v>Year ending September 2013</v>
      </c>
      <c r="C4678" t="s">
        <v>141</v>
      </c>
      <c r="D4678" t="s">
        <v>53</v>
      </c>
      <c r="E4678" t="s">
        <v>119</v>
      </c>
      <c r="F4678" t="s">
        <v>99</v>
      </c>
      <c r="G4678" t="s">
        <v>80</v>
      </c>
      <c r="H4678" t="s">
        <v>10</v>
      </c>
      <c r="I4678">
        <v>4</v>
      </c>
    </row>
    <row r="4679" spans="1:9" x14ac:dyDescent="0.35">
      <c r="A4679" t="s">
        <v>14</v>
      </c>
      <c r="B4679" s="75" t="str">
        <f t="shared" si="65"/>
        <v>Year ending September 2013</v>
      </c>
      <c r="C4679" t="s">
        <v>141</v>
      </c>
      <c r="D4679" t="s">
        <v>53</v>
      </c>
      <c r="E4679" t="s">
        <v>119</v>
      </c>
      <c r="F4679" t="s">
        <v>99</v>
      </c>
      <c r="G4679" t="s">
        <v>80</v>
      </c>
      <c r="H4679" t="s">
        <v>8</v>
      </c>
      <c r="I4679">
        <v>1</v>
      </c>
    </row>
    <row r="4680" spans="1:9" x14ac:dyDescent="0.35">
      <c r="A4680" t="s">
        <v>14</v>
      </c>
      <c r="B4680" s="75" t="str">
        <f t="shared" si="65"/>
        <v>Year ending September 2013</v>
      </c>
      <c r="C4680" t="s">
        <v>141</v>
      </c>
      <c r="D4680" t="s">
        <v>53</v>
      </c>
      <c r="E4680" t="s">
        <v>119</v>
      </c>
      <c r="F4680" t="s">
        <v>99</v>
      </c>
      <c r="G4680" t="s">
        <v>80</v>
      </c>
      <c r="H4680" t="s">
        <v>6</v>
      </c>
      <c r="I4680">
        <v>23</v>
      </c>
    </row>
    <row r="4681" spans="1:9" x14ac:dyDescent="0.35">
      <c r="A4681" t="s">
        <v>14</v>
      </c>
      <c r="B4681" s="75" t="str">
        <f t="shared" si="65"/>
        <v>Year ending September 2013</v>
      </c>
      <c r="C4681" t="s">
        <v>141</v>
      </c>
      <c r="D4681" t="s">
        <v>53</v>
      </c>
      <c r="E4681" t="s">
        <v>119</v>
      </c>
      <c r="F4681" t="s">
        <v>99</v>
      </c>
      <c r="G4681" t="s">
        <v>80</v>
      </c>
      <c r="H4681" t="s">
        <v>7</v>
      </c>
      <c r="I4681">
        <v>8</v>
      </c>
    </row>
    <row r="4682" spans="1:9" x14ac:dyDescent="0.35">
      <c r="A4682" t="s">
        <v>14</v>
      </c>
      <c r="B4682" s="75" t="str">
        <f t="shared" si="65"/>
        <v>Year ending September 2013</v>
      </c>
      <c r="C4682" t="s">
        <v>141</v>
      </c>
      <c r="D4682" t="s">
        <v>54</v>
      </c>
      <c r="E4682" t="s">
        <v>120</v>
      </c>
      <c r="F4682" t="s">
        <v>79</v>
      </c>
      <c r="G4682" t="s">
        <v>83</v>
      </c>
      <c r="H4682" t="s">
        <v>4</v>
      </c>
      <c r="I4682">
        <v>13</v>
      </c>
    </row>
    <row r="4683" spans="1:9" x14ac:dyDescent="0.35">
      <c r="A4683" t="s">
        <v>14</v>
      </c>
      <c r="B4683" s="75" t="str">
        <f t="shared" si="65"/>
        <v>Year ending September 2013</v>
      </c>
      <c r="C4683" t="s">
        <v>141</v>
      </c>
      <c r="D4683" t="s">
        <v>54</v>
      </c>
      <c r="E4683" t="s">
        <v>120</v>
      </c>
      <c r="F4683" t="s">
        <v>79</v>
      </c>
      <c r="G4683" t="s">
        <v>83</v>
      </c>
      <c r="H4683" t="s">
        <v>5</v>
      </c>
      <c r="I4683">
        <v>3</v>
      </c>
    </row>
    <row r="4684" spans="1:9" x14ac:dyDescent="0.35">
      <c r="A4684" t="s">
        <v>14</v>
      </c>
      <c r="B4684" s="75" t="str">
        <f t="shared" si="65"/>
        <v>Year ending September 2013</v>
      </c>
      <c r="C4684" t="s">
        <v>141</v>
      </c>
      <c r="D4684" t="s">
        <v>54</v>
      </c>
      <c r="E4684" t="s">
        <v>120</v>
      </c>
      <c r="F4684" t="s">
        <v>79</v>
      </c>
      <c r="G4684" t="s">
        <v>83</v>
      </c>
      <c r="H4684" t="s">
        <v>81</v>
      </c>
      <c r="I4684">
        <v>4</v>
      </c>
    </row>
    <row r="4685" spans="1:9" x14ac:dyDescent="0.35">
      <c r="A4685" t="s">
        <v>14</v>
      </c>
      <c r="B4685" s="75" t="str">
        <f t="shared" si="65"/>
        <v>Year ending September 2013</v>
      </c>
      <c r="C4685" t="s">
        <v>141</v>
      </c>
      <c r="D4685" t="s">
        <v>54</v>
      </c>
      <c r="E4685" t="s">
        <v>120</v>
      </c>
      <c r="F4685" t="s">
        <v>79</v>
      </c>
      <c r="G4685" t="s">
        <v>83</v>
      </c>
      <c r="H4685" t="s">
        <v>3</v>
      </c>
      <c r="I4685">
        <v>89</v>
      </c>
    </row>
    <row r="4686" spans="1:9" x14ac:dyDescent="0.35">
      <c r="A4686" t="s">
        <v>14</v>
      </c>
      <c r="B4686" s="75" t="str">
        <f t="shared" si="65"/>
        <v>Year ending September 2013</v>
      </c>
      <c r="C4686" t="s">
        <v>141</v>
      </c>
      <c r="D4686" t="s">
        <v>54</v>
      </c>
      <c r="E4686" t="s">
        <v>120</v>
      </c>
      <c r="F4686" t="s">
        <v>79</v>
      </c>
      <c r="G4686" t="s">
        <v>83</v>
      </c>
      <c r="H4686" t="s">
        <v>10</v>
      </c>
      <c r="I4686">
        <v>14</v>
      </c>
    </row>
    <row r="4687" spans="1:9" x14ac:dyDescent="0.35">
      <c r="A4687" t="s">
        <v>14</v>
      </c>
      <c r="B4687" s="75" t="str">
        <f t="shared" si="65"/>
        <v>Year ending September 2013</v>
      </c>
      <c r="C4687" t="s">
        <v>141</v>
      </c>
      <c r="D4687" t="s">
        <v>54</v>
      </c>
      <c r="E4687" t="s">
        <v>120</v>
      </c>
      <c r="F4687" t="s">
        <v>79</v>
      </c>
      <c r="G4687" t="s">
        <v>83</v>
      </c>
      <c r="H4687" t="s">
        <v>8</v>
      </c>
      <c r="I4687">
        <v>1</v>
      </c>
    </row>
    <row r="4688" spans="1:9" x14ac:dyDescent="0.35">
      <c r="A4688" t="s">
        <v>14</v>
      </c>
      <c r="B4688" s="75" t="str">
        <f t="shared" si="65"/>
        <v>Year ending September 2013</v>
      </c>
      <c r="C4688" t="s">
        <v>141</v>
      </c>
      <c r="D4688" t="s">
        <v>54</v>
      </c>
      <c r="E4688" t="s">
        <v>120</v>
      </c>
      <c r="F4688" t="s">
        <v>79</v>
      </c>
      <c r="G4688" t="s">
        <v>83</v>
      </c>
      <c r="H4688" t="s">
        <v>6</v>
      </c>
      <c r="I4688">
        <v>25</v>
      </c>
    </row>
    <row r="4689" spans="1:9" x14ac:dyDescent="0.35">
      <c r="A4689" t="s">
        <v>14</v>
      </c>
      <c r="B4689" s="75" t="str">
        <f t="shared" si="65"/>
        <v>Year ending September 2013</v>
      </c>
      <c r="C4689" t="s">
        <v>141</v>
      </c>
      <c r="D4689" t="s">
        <v>55</v>
      </c>
      <c r="E4689" t="s">
        <v>121</v>
      </c>
      <c r="F4689" t="s">
        <v>79</v>
      </c>
      <c r="G4689" t="s">
        <v>87</v>
      </c>
      <c r="H4689" t="s">
        <v>4</v>
      </c>
      <c r="I4689">
        <v>8</v>
      </c>
    </row>
    <row r="4690" spans="1:9" x14ac:dyDescent="0.35">
      <c r="A4690" t="s">
        <v>14</v>
      </c>
      <c r="B4690" s="75" t="str">
        <f t="shared" si="65"/>
        <v>Year ending September 2013</v>
      </c>
      <c r="C4690" t="s">
        <v>141</v>
      </c>
      <c r="D4690" t="s">
        <v>55</v>
      </c>
      <c r="E4690" t="s">
        <v>121</v>
      </c>
      <c r="F4690" t="s">
        <v>79</v>
      </c>
      <c r="G4690" t="s">
        <v>87</v>
      </c>
      <c r="H4690" t="s">
        <v>5</v>
      </c>
      <c r="I4690">
        <v>2</v>
      </c>
    </row>
    <row r="4691" spans="1:9" x14ac:dyDescent="0.35">
      <c r="A4691" t="s">
        <v>14</v>
      </c>
      <c r="B4691" s="75" t="str">
        <f t="shared" si="65"/>
        <v>Year ending September 2013</v>
      </c>
      <c r="C4691" t="s">
        <v>141</v>
      </c>
      <c r="D4691" t="s">
        <v>55</v>
      </c>
      <c r="E4691" t="s">
        <v>121</v>
      </c>
      <c r="F4691" t="s">
        <v>79</v>
      </c>
      <c r="G4691" t="s">
        <v>87</v>
      </c>
      <c r="H4691" t="s">
        <v>81</v>
      </c>
      <c r="I4691">
        <v>1</v>
      </c>
    </row>
    <row r="4692" spans="1:9" x14ac:dyDescent="0.35">
      <c r="A4692" t="s">
        <v>14</v>
      </c>
      <c r="B4692" s="75" t="str">
        <f t="shared" si="65"/>
        <v>Year ending September 2013</v>
      </c>
      <c r="C4692" t="s">
        <v>141</v>
      </c>
      <c r="D4692" t="s">
        <v>55</v>
      </c>
      <c r="E4692" t="s">
        <v>121</v>
      </c>
      <c r="F4692" t="s">
        <v>79</v>
      </c>
      <c r="G4692" t="s">
        <v>87</v>
      </c>
      <c r="H4692" t="s">
        <v>3</v>
      </c>
      <c r="I4692">
        <v>45</v>
      </c>
    </row>
    <row r="4693" spans="1:9" x14ac:dyDescent="0.35">
      <c r="A4693" t="s">
        <v>14</v>
      </c>
      <c r="B4693" s="75" t="str">
        <f t="shared" si="65"/>
        <v>Year ending September 2013</v>
      </c>
      <c r="C4693" t="s">
        <v>141</v>
      </c>
      <c r="D4693" t="s">
        <v>55</v>
      </c>
      <c r="E4693" t="s">
        <v>121</v>
      </c>
      <c r="F4693" t="s">
        <v>79</v>
      </c>
      <c r="G4693" t="s">
        <v>87</v>
      </c>
      <c r="H4693" t="s">
        <v>10</v>
      </c>
      <c r="I4693">
        <v>12</v>
      </c>
    </row>
    <row r="4694" spans="1:9" x14ac:dyDescent="0.35">
      <c r="A4694" t="s">
        <v>14</v>
      </c>
      <c r="B4694" s="75" t="str">
        <f t="shared" si="65"/>
        <v>Year ending September 2013</v>
      </c>
      <c r="C4694" t="s">
        <v>141</v>
      </c>
      <c r="D4694" t="s">
        <v>55</v>
      </c>
      <c r="E4694" t="s">
        <v>121</v>
      </c>
      <c r="F4694" t="s">
        <v>79</v>
      </c>
      <c r="G4694" t="s">
        <v>87</v>
      </c>
      <c r="H4694" t="s">
        <v>6</v>
      </c>
      <c r="I4694">
        <v>10</v>
      </c>
    </row>
    <row r="4695" spans="1:9" x14ac:dyDescent="0.35">
      <c r="A4695" t="s">
        <v>14</v>
      </c>
      <c r="B4695" s="75" t="str">
        <f t="shared" si="65"/>
        <v>Year ending September 2013</v>
      </c>
      <c r="C4695" t="s">
        <v>141</v>
      </c>
      <c r="D4695" t="s">
        <v>56</v>
      </c>
      <c r="E4695" t="s">
        <v>122</v>
      </c>
      <c r="F4695" t="s">
        <v>79</v>
      </c>
      <c r="G4695" t="s">
        <v>80</v>
      </c>
      <c r="H4695" t="s">
        <v>4</v>
      </c>
      <c r="I4695">
        <v>5</v>
      </c>
    </row>
    <row r="4696" spans="1:9" x14ac:dyDescent="0.35">
      <c r="A4696" t="s">
        <v>14</v>
      </c>
      <c r="B4696" s="75" t="str">
        <f t="shared" si="65"/>
        <v>Year ending September 2013</v>
      </c>
      <c r="C4696" t="s">
        <v>141</v>
      </c>
      <c r="D4696" t="s">
        <v>56</v>
      </c>
      <c r="E4696" t="s">
        <v>122</v>
      </c>
      <c r="F4696" t="s">
        <v>79</v>
      </c>
      <c r="G4696" t="s">
        <v>80</v>
      </c>
      <c r="H4696" t="s">
        <v>5</v>
      </c>
      <c r="I4696">
        <v>6</v>
      </c>
    </row>
    <row r="4697" spans="1:9" x14ac:dyDescent="0.35">
      <c r="A4697" t="s">
        <v>14</v>
      </c>
      <c r="B4697" s="75" t="str">
        <f t="shared" si="65"/>
        <v>Year ending September 2013</v>
      </c>
      <c r="C4697" t="s">
        <v>141</v>
      </c>
      <c r="D4697" t="s">
        <v>56</v>
      </c>
      <c r="E4697" t="s">
        <v>122</v>
      </c>
      <c r="F4697" t="s">
        <v>79</v>
      </c>
      <c r="G4697" t="s">
        <v>80</v>
      </c>
      <c r="H4697" t="s">
        <v>3</v>
      </c>
      <c r="I4697">
        <v>73</v>
      </c>
    </row>
    <row r="4698" spans="1:9" x14ac:dyDescent="0.35">
      <c r="A4698" t="s">
        <v>14</v>
      </c>
      <c r="B4698" s="75" t="str">
        <f t="shared" si="65"/>
        <v>Year ending September 2013</v>
      </c>
      <c r="C4698" t="s">
        <v>141</v>
      </c>
      <c r="D4698" t="s">
        <v>56</v>
      </c>
      <c r="E4698" t="s">
        <v>122</v>
      </c>
      <c r="F4698" t="s">
        <v>79</v>
      </c>
      <c r="G4698" t="s">
        <v>80</v>
      </c>
      <c r="H4698" t="s">
        <v>10</v>
      </c>
      <c r="I4698">
        <v>5</v>
      </c>
    </row>
    <row r="4699" spans="1:9" x14ac:dyDescent="0.35">
      <c r="A4699" t="s">
        <v>14</v>
      </c>
      <c r="B4699" s="75" t="str">
        <f t="shared" si="65"/>
        <v>Year ending September 2013</v>
      </c>
      <c r="C4699" t="s">
        <v>141</v>
      </c>
      <c r="D4699" t="s">
        <v>56</v>
      </c>
      <c r="E4699" t="s">
        <v>122</v>
      </c>
      <c r="F4699" t="s">
        <v>79</v>
      </c>
      <c r="G4699" t="s">
        <v>80</v>
      </c>
      <c r="H4699" t="s">
        <v>8</v>
      </c>
      <c r="I4699">
        <v>1</v>
      </c>
    </row>
    <row r="4700" spans="1:9" x14ac:dyDescent="0.35">
      <c r="A4700" t="s">
        <v>14</v>
      </c>
      <c r="B4700" s="75" t="str">
        <f t="shared" si="65"/>
        <v>Year ending September 2013</v>
      </c>
      <c r="C4700" t="s">
        <v>141</v>
      </c>
      <c r="D4700" t="s">
        <v>56</v>
      </c>
      <c r="E4700" t="s">
        <v>122</v>
      </c>
      <c r="F4700" t="s">
        <v>79</v>
      </c>
      <c r="G4700" t="s">
        <v>80</v>
      </c>
      <c r="H4700" t="s">
        <v>6</v>
      </c>
      <c r="I4700">
        <v>28</v>
      </c>
    </row>
    <row r="4701" spans="1:9" x14ac:dyDescent="0.35">
      <c r="A4701" t="s">
        <v>14</v>
      </c>
      <c r="B4701" s="75" t="str">
        <f t="shared" si="65"/>
        <v>Year ending September 2013</v>
      </c>
      <c r="C4701" t="s">
        <v>141</v>
      </c>
      <c r="D4701" t="s">
        <v>56</v>
      </c>
      <c r="E4701" t="s">
        <v>122</v>
      </c>
      <c r="F4701" t="s">
        <v>79</v>
      </c>
      <c r="G4701" t="s">
        <v>80</v>
      </c>
      <c r="H4701" t="s">
        <v>7</v>
      </c>
      <c r="I4701">
        <v>9</v>
      </c>
    </row>
    <row r="4702" spans="1:9" x14ac:dyDescent="0.35">
      <c r="A4702" t="s">
        <v>14</v>
      </c>
      <c r="B4702" s="75" t="str">
        <f t="shared" si="65"/>
        <v>Year ending September 2013</v>
      </c>
      <c r="C4702" t="s">
        <v>141</v>
      </c>
      <c r="D4702" t="s">
        <v>57</v>
      </c>
      <c r="E4702" t="s">
        <v>123</v>
      </c>
      <c r="F4702" t="s">
        <v>99</v>
      </c>
      <c r="G4702" t="s">
        <v>80</v>
      </c>
      <c r="H4702" t="s">
        <v>4</v>
      </c>
      <c r="I4702">
        <v>23</v>
      </c>
    </row>
    <row r="4703" spans="1:9" x14ac:dyDescent="0.35">
      <c r="A4703" t="s">
        <v>14</v>
      </c>
      <c r="B4703" s="75" t="str">
        <f t="shared" si="65"/>
        <v>Year ending September 2013</v>
      </c>
      <c r="C4703" t="s">
        <v>141</v>
      </c>
      <c r="D4703" t="s">
        <v>57</v>
      </c>
      <c r="E4703" t="s">
        <v>123</v>
      </c>
      <c r="F4703" t="s">
        <v>99</v>
      </c>
      <c r="G4703" t="s">
        <v>80</v>
      </c>
      <c r="H4703" t="s">
        <v>5</v>
      </c>
      <c r="I4703">
        <v>12</v>
      </c>
    </row>
    <row r="4704" spans="1:9" x14ac:dyDescent="0.35">
      <c r="A4704" t="s">
        <v>14</v>
      </c>
      <c r="B4704" s="75" t="str">
        <f t="shared" si="65"/>
        <v>Year ending September 2013</v>
      </c>
      <c r="C4704" t="s">
        <v>141</v>
      </c>
      <c r="D4704" t="s">
        <v>57</v>
      </c>
      <c r="E4704" t="s">
        <v>123</v>
      </c>
      <c r="F4704" t="s">
        <v>99</v>
      </c>
      <c r="G4704" t="s">
        <v>80</v>
      </c>
      <c r="H4704" t="s">
        <v>81</v>
      </c>
      <c r="I4704">
        <v>1</v>
      </c>
    </row>
    <row r="4705" spans="1:9" x14ac:dyDescent="0.35">
      <c r="A4705" t="s">
        <v>14</v>
      </c>
      <c r="B4705" s="75" t="str">
        <f t="shared" si="65"/>
        <v>Year ending September 2013</v>
      </c>
      <c r="C4705" t="s">
        <v>141</v>
      </c>
      <c r="D4705" t="s">
        <v>57</v>
      </c>
      <c r="E4705" t="s">
        <v>123</v>
      </c>
      <c r="F4705" t="s">
        <v>99</v>
      </c>
      <c r="G4705" t="s">
        <v>80</v>
      </c>
      <c r="H4705" t="s">
        <v>3</v>
      </c>
      <c r="I4705">
        <v>68</v>
      </c>
    </row>
    <row r="4706" spans="1:9" x14ac:dyDescent="0.35">
      <c r="A4706" t="s">
        <v>14</v>
      </c>
      <c r="B4706" s="75" t="str">
        <f t="shared" si="65"/>
        <v>Year ending September 2013</v>
      </c>
      <c r="C4706" t="s">
        <v>141</v>
      </c>
      <c r="D4706" t="s">
        <v>57</v>
      </c>
      <c r="E4706" t="s">
        <v>123</v>
      </c>
      <c r="F4706" t="s">
        <v>99</v>
      </c>
      <c r="G4706" t="s">
        <v>80</v>
      </c>
      <c r="H4706" t="s">
        <v>10</v>
      </c>
      <c r="I4706">
        <v>19</v>
      </c>
    </row>
    <row r="4707" spans="1:9" x14ac:dyDescent="0.35">
      <c r="A4707" t="s">
        <v>14</v>
      </c>
      <c r="B4707" s="75" t="str">
        <f t="shared" si="65"/>
        <v>Year ending September 2013</v>
      </c>
      <c r="C4707" t="s">
        <v>141</v>
      </c>
      <c r="D4707" t="s">
        <v>57</v>
      </c>
      <c r="E4707" t="s">
        <v>123</v>
      </c>
      <c r="F4707" t="s">
        <v>99</v>
      </c>
      <c r="G4707" t="s">
        <v>80</v>
      </c>
      <c r="H4707" t="s">
        <v>8</v>
      </c>
      <c r="I4707">
        <v>6</v>
      </c>
    </row>
    <row r="4708" spans="1:9" x14ac:dyDescent="0.35">
      <c r="A4708" t="s">
        <v>14</v>
      </c>
      <c r="B4708" s="75" t="str">
        <f t="shared" si="65"/>
        <v>Year ending September 2013</v>
      </c>
      <c r="C4708" t="s">
        <v>141</v>
      </c>
      <c r="D4708" t="s">
        <v>57</v>
      </c>
      <c r="E4708" t="s">
        <v>123</v>
      </c>
      <c r="F4708" t="s">
        <v>99</v>
      </c>
      <c r="G4708" t="s">
        <v>80</v>
      </c>
      <c r="H4708" t="s">
        <v>6</v>
      </c>
      <c r="I4708">
        <v>40</v>
      </c>
    </row>
    <row r="4709" spans="1:9" x14ac:dyDescent="0.35">
      <c r="A4709" t="s">
        <v>14</v>
      </c>
      <c r="B4709" s="75" t="str">
        <f t="shared" si="65"/>
        <v>Year ending September 2013</v>
      </c>
      <c r="C4709" t="s">
        <v>141</v>
      </c>
      <c r="D4709" t="s">
        <v>57</v>
      </c>
      <c r="E4709" t="s">
        <v>123</v>
      </c>
      <c r="F4709" t="s">
        <v>99</v>
      </c>
      <c r="G4709" t="s">
        <v>80</v>
      </c>
      <c r="H4709" t="s">
        <v>7</v>
      </c>
      <c r="I4709">
        <v>4</v>
      </c>
    </row>
    <row r="4710" spans="1:9" x14ac:dyDescent="0.35">
      <c r="A4710" t="s">
        <v>14</v>
      </c>
      <c r="B4710" s="75" t="str">
        <f t="shared" si="65"/>
        <v>Year ending September 2013</v>
      </c>
      <c r="C4710" t="s">
        <v>141</v>
      </c>
      <c r="D4710" t="s">
        <v>58</v>
      </c>
      <c r="E4710" t="s">
        <v>124</v>
      </c>
      <c r="F4710" t="s">
        <v>79</v>
      </c>
      <c r="G4710" t="s">
        <v>83</v>
      </c>
      <c r="H4710" t="s">
        <v>4</v>
      </c>
      <c r="I4710">
        <v>2</v>
      </c>
    </row>
    <row r="4711" spans="1:9" x14ac:dyDescent="0.35">
      <c r="A4711" t="s">
        <v>14</v>
      </c>
      <c r="B4711" s="75" t="str">
        <f t="shared" si="65"/>
        <v>Year ending September 2013</v>
      </c>
      <c r="C4711" t="s">
        <v>141</v>
      </c>
      <c r="D4711" t="s">
        <v>58</v>
      </c>
      <c r="E4711" t="s">
        <v>124</v>
      </c>
      <c r="F4711" t="s">
        <v>79</v>
      </c>
      <c r="G4711" t="s">
        <v>83</v>
      </c>
      <c r="H4711" t="s">
        <v>5</v>
      </c>
      <c r="I4711">
        <v>1</v>
      </c>
    </row>
    <row r="4712" spans="1:9" x14ac:dyDescent="0.35">
      <c r="A4712" t="s">
        <v>14</v>
      </c>
      <c r="B4712" s="75" t="str">
        <f t="shared" si="65"/>
        <v>Year ending September 2013</v>
      </c>
      <c r="C4712" t="s">
        <v>141</v>
      </c>
      <c r="D4712" t="s">
        <v>58</v>
      </c>
      <c r="E4712" t="s">
        <v>124</v>
      </c>
      <c r="F4712" t="s">
        <v>79</v>
      </c>
      <c r="G4712" t="s">
        <v>83</v>
      </c>
      <c r="H4712" t="s">
        <v>81</v>
      </c>
      <c r="I4712">
        <v>2</v>
      </c>
    </row>
    <row r="4713" spans="1:9" x14ac:dyDescent="0.35">
      <c r="A4713" t="s">
        <v>14</v>
      </c>
      <c r="B4713" s="75" t="str">
        <f t="shared" si="65"/>
        <v>Year ending September 2013</v>
      </c>
      <c r="C4713" t="s">
        <v>141</v>
      </c>
      <c r="D4713" t="s">
        <v>58</v>
      </c>
      <c r="E4713" t="s">
        <v>124</v>
      </c>
      <c r="F4713" t="s">
        <v>79</v>
      </c>
      <c r="G4713" t="s">
        <v>83</v>
      </c>
      <c r="H4713" t="s">
        <v>3</v>
      </c>
      <c r="I4713">
        <v>29</v>
      </c>
    </row>
    <row r="4714" spans="1:9" x14ac:dyDescent="0.35">
      <c r="A4714" t="s">
        <v>14</v>
      </c>
      <c r="B4714" s="75" t="str">
        <f t="shared" si="65"/>
        <v>Year ending September 2013</v>
      </c>
      <c r="C4714" t="s">
        <v>141</v>
      </c>
      <c r="D4714" t="s">
        <v>58</v>
      </c>
      <c r="E4714" t="s">
        <v>124</v>
      </c>
      <c r="F4714" t="s">
        <v>79</v>
      </c>
      <c r="G4714" t="s">
        <v>83</v>
      </c>
      <c r="H4714" t="s">
        <v>10</v>
      </c>
      <c r="I4714">
        <v>1</v>
      </c>
    </row>
    <row r="4715" spans="1:9" x14ac:dyDescent="0.35">
      <c r="A4715" t="s">
        <v>14</v>
      </c>
      <c r="B4715" s="75" t="str">
        <f t="shared" si="65"/>
        <v>Year ending September 2013</v>
      </c>
      <c r="C4715" t="s">
        <v>141</v>
      </c>
      <c r="D4715" t="s">
        <v>58</v>
      </c>
      <c r="E4715" t="s">
        <v>124</v>
      </c>
      <c r="F4715" t="s">
        <v>79</v>
      </c>
      <c r="G4715" t="s">
        <v>83</v>
      </c>
      <c r="H4715" t="s">
        <v>6</v>
      </c>
      <c r="I4715">
        <v>7</v>
      </c>
    </row>
    <row r="4716" spans="1:9" x14ac:dyDescent="0.35">
      <c r="A4716" t="s">
        <v>14</v>
      </c>
      <c r="B4716" s="75" t="str">
        <f t="shared" si="65"/>
        <v>Year ending September 2013</v>
      </c>
      <c r="C4716" t="s">
        <v>141</v>
      </c>
      <c r="D4716" t="s">
        <v>59</v>
      </c>
      <c r="E4716" t="s">
        <v>125</v>
      </c>
      <c r="F4716" t="s">
        <v>99</v>
      </c>
      <c r="G4716" t="s">
        <v>80</v>
      </c>
      <c r="H4716" t="s">
        <v>4</v>
      </c>
      <c r="I4716">
        <v>10</v>
      </c>
    </row>
    <row r="4717" spans="1:9" x14ac:dyDescent="0.35">
      <c r="A4717" t="s">
        <v>14</v>
      </c>
      <c r="B4717" s="75" t="str">
        <f t="shared" si="65"/>
        <v>Year ending September 2013</v>
      </c>
      <c r="C4717" t="s">
        <v>141</v>
      </c>
      <c r="D4717" t="s">
        <v>59</v>
      </c>
      <c r="E4717" t="s">
        <v>125</v>
      </c>
      <c r="F4717" t="s">
        <v>99</v>
      </c>
      <c r="G4717" t="s">
        <v>80</v>
      </c>
      <c r="H4717" t="s">
        <v>5</v>
      </c>
      <c r="I4717">
        <v>26</v>
      </c>
    </row>
    <row r="4718" spans="1:9" x14ac:dyDescent="0.35">
      <c r="A4718" t="s">
        <v>14</v>
      </c>
      <c r="B4718" s="75" t="str">
        <f t="shared" si="65"/>
        <v>Year ending September 2013</v>
      </c>
      <c r="C4718" t="s">
        <v>141</v>
      </c>
      <c r="D4718" t="s">
        <v>59</v>
      </c>
      <c r="E4718" t="s">
        <v>125</v>
      </c>
      <c r="F4718" t="s">
        <v>99</v>
      </c>
      <c r="G4718" t="s">
        <v>80</v>
      </c>
      <c r="H4718" t="s">
        <v>81</v>
      </c>
      <c r="I4718">
        <v>12</v>
      </c>
    </row>
    <row r="4719" spans="1:9" x14ac:dyDescent="0.35">
      <c r="A4719" t="s">
        <v>14</v>
      </c>
      <c r="B4719" s="75" t="str">
        <f t="shared" si="65"/>
        <v>Year ending September 2013</v>
      </c>
      <c r="C4719" t="s">
        <v>141</v>
      </c>
      <c r="D4719" t="s">
        <v>59</v>
      </c>
      <c r="E4719" t="s">
        <v>125</v>
      </c>
      <c r="F4719" t="s">
        <v>99</v>
      </c>
      <c r="G4719" t="s">
        <v>80</v>
      </c>
      <c r="H4719" t="s">
        <v>3</v>
      </c>
      <c r="I4719">
        <v>274</v>
      </c>
    </row>
    <row r="4720" spans="1:9" x14ac:dyDescent="0.35">
      <c r="A4720" t="s">
        <v>14</v>
      </c>
      <c r="B4720" s="75" t="str">
        <f t="shared" si="65"/>
        <v>Year ending September 2013</v>
      </c>
      <c r="C4720" t="s">
        <v>141</v>
      </c>
      <c r="D4720" t="s">
        <v>59</v>
      </c>
      <c r="E4720" t="s">
        <v>125</v>
      </c>
      <c r="F4720" t="s">
        <v>99</v>
      </c>
      <c r="G4720" t="s">
        <v>80</v>
      </c>
      <c r="H4720" t="s">
        <v>10</v>
      </c>
      <c r="I4720">
        <v>35</v>
      </c>
    </row>
    <row r="4721" spans="1:9" x14ac:dyDescent="0.35">
      <c r="A4721" t="s">
        <v>14</v>
      </c>
      <c r="B4721" s="75" t="str">
        <f t="shared" si="65"/>
        <v>Year ending September 2013</v>
      </c>
      <c r="C4721" t="s">
        <v>141</v>
      </c>
      <c r="D4721" t="s">
        <v>59</v>
      </c>
      <c r="E4721" t="s">
        <v>125</v>
      </c>
      <c r="F4721" t="s">
        <v>99</v>
      </c>
      <c r="G4721" t="s">
        <v>80</v>
      </c>
      <c r="H4721" t="s">
        <v>8</v>
      </c>
      <c r="I4721">
        <v>41</v>
      </c>
    </row>
    <row r="4722" spans="1:9" x14ac:dyDescent="0.35">
      <c r="A4722" t="s">
        <v>14</v>
      </c>
      <c r="B4722" s="75" t="str">
        <f t="shared" si="65"/>
        <v>Year ending September 2013</v>
      </c>
      <c r="C4722" t="s">
        <v>141</v>
      </c>
      <c r="D4722" t="s">
        <v>59</v>
      </c>
      <c r="E4722" t="s">
        <v>125</v>
      </c>
      <c r="F4722" t="s">
        <v>99</v>
      </c>
      <c r="G4722" t="s">
        <v>80</v>
      </c>
      <c r="H4722" t="s">
        <v>6</v>
      </c>
      <c r="I4722">
        <v>64</v>
      </c>
    </row>
    <row r="4723" spans="1:9" x14ac:dyDescent="0.35">
      <c r="A4723" t="s">
        <v>14</v>
      </c>
      <c r="B4723" s="75" t="str">
        <f t="shared" si="65"/>
        <v>Year ending September 2013</v>
      </c>
      <c r="C4723" t="s">
        <v>141</v>
      </c>
      <c r="D4723" t="s">
        <v>59</v>
      </c>
      <c r="E4723" t="s">
        <v>125</v>
      </c>
      <c r="F4723" t="s">
        <v>99</v>
      </c>
      <c r="G4723" t="s">
        <v>80</v>
      </c>
      <c r="H4723" t="s">
        <v>7</v>
      </c>
      <c r="I4723">
        <v>22</v>
      </c>
    </row>
    <row r="4724" spans="1:9" x14ac:dyDescent="0.35">
      <c r="A4724" t="s">
        <v>14</v>
      </c>
      <c r="B4724" s="75" t="str">
        <f t="shared" si="65"/>
        <v>Year ending September 2013</v>
      </c>
      <c r="C4724" t="s">
        <v>141</v>
      </c>
      <c r="D4724" t="s">
        <v>60</v>
      </c>
      <c r="E4724" t="s">
        <v>126</v>
      </c>
      <c r="F4724" t="s">
        <v>79</v>
      </c>
      <c r="G4724" t="s">
        <v>83</v>
      </c>
      <c r="H4724" t="s">
        <v>4</v>
      </c>
      <c r="I4724">
        <v>8</v>
      </c>
    </row>
    <row r="4725" spans="1:9" x14ac:dyDescent="0.35">
      <c r="A4725" t="s">
        <v>14</v>
      </c>
      <c r="B4725" s="75" t="str">
        <f t="shared" si="65"/>
        <v>Year ending September 2013</v>
      </c>
      <c r="C4725" t="s">
        <v>141</v>
      </c>
      <c r="D4725" t="s">
        <v>60</v>
      </c>
      <c r="E4725" t="s">
        <v>126</v>
      </c>
      <c r="F4725" t="s">
        <v>79</v>
      </c>
      <c r="G4725" t="s">
        <v>83</v>
      </c>
      <c r="H4725" t="s">
        <v>5</v>
      </c>
      <c r="I4725">
        <v>13</v>
      </c>
    </row>
    <row r="4726" spans="1:9" x14ac:dyDescent="0.35">
      <c r="A4726" t="s">
        <v>14</v>
      </c>
      <c r="B4726" s="75" t="str">
        <f t="shared" si="65"/>
        <v>Year ending September 2013</v>
      </c>
      <c r="C4726" t="s">
        <v>141</v>
      </c>
      <c r="D4726" t="s">
        <v>60</v>
      </c>
      <c r="E4726" t="s">
        <v>126</v>
      </c>
      <c r="F4726" t="s">
        <v>79</v>
      </c>
      <c r="G4726" t="s">
        <v>83</v>
      </c>
      <c r="H4726" t="s">
        <v>81</v>
      </c>
      <c r="I4726">
        <v>1</v>
      </c>
    </row>
    <row r="4727" spans="1:9" x14ac:dyDescent="0.35">
      <c r="A4727" t="s">
        <v>14</v>
      </c>
      <c r="B4727" s="75" t="str">
        <f t="shared" si="65"/>
        <v>Year ending September 2013</v>
      </c>
      <c r="C4727" t="s">
        <v>141</v>
      </c>
      <c r="D4727" t="s">
        <v>60</v>
      </c>
      <c r="E4727" t="s">
        <v>126</v>
      </c>
      <c r="F4727" t="s">
        <v>79</v>
      </c>
      <c r="G4727" t="s">
        <v>83</v>
      </c>
      <c r="H4727" t="s">
        <v>3</v>
      </c>
      <c r="I4727">
        <v>41</v>
      </c>
    </row>
    <row r="4728" spans="1:9" x14ac:dyDescent="0.35">
      <c r="A4728" t="s">
        <v>14</v>
      </c>
      <c r="B4728" s="75" t="str">
        <f t="shared" si="65"/>
        <v>Year ending September 2013</v>
      </c>
      <c r="C4728" t="s">
        <v>141</v>
      </c>
      <c r="D4728" t="s">
        <v>60</v>
      </c>
      <c r="E4728" t="s">
        <v>126</v>
      </c>
      <c r="F4728" t="s">
        <v>79</v>
      </c>
      <c r="G4728" t="s">
        <v>83</v>
      </c>
      <c r="H4728" t="s">
        <v>10</v>
      </c>
      <c r="I4728">
        <v>9</v>
      </c>
    </row>
    <row r="4729" spans="1:9" x14ac:dyDescent="0.35">
      <c r="A4729" t="s">
        <v>14</v>
      </c>
      <c r="B4729" s="75" t="str">
        <f t="shared" si="65"/>
        <v>Year ending September 2013</v>
      </c>
      <c r="C4729" t="s">
        <v>141</v>
      </c>
      <c r="D4729" t="s">
        <v>60</v>
      </c>
      <c r="E4729" t="s">
        <v>126</v>
      </c>
      <c r="F4729" t="s">
        <v>79</v>
      </c>
      <c r="G4729" t="s">
        <v>83</v>
      </c>
      <c r="H4729" t="s">
        <v>6</v>
      </c>
      <c r="I4729">
        <v>19</v>
      </c>
    </row>
    <row r="4730" spans="1:9" x14ac:dyDescent="0.35">
      <c r="A4730" t="s">
        <v>14</v>
      </c>
      <c r="B4730" s="75" t="str">
        <f t="shared" si="65"/>
        <v>Year ending September 2013</v>
      </c>
      <c r="C4730" t="s">
        <v>141</v>
      </c>
      <c r="D4730" t="s">
        <v>60</v>
      </c>
      <c r="E4730" t="s">
        <v>126</v>
      </c>
      <c r="F4730" t="s">
        <v>79</v>
      </c>
      <c r="G4730" t="s">
        <v>83</v>
      </c>
      <c r="H4730" t="s">
        <v>7</v>
      </c>
      <c r="I4730">
        <v>2</v>
      </c>
    </row>
    <row r="4731" spans="1:9" x14ac:dyDescent="0.35">
      <c r="A4731" t="s">
        <v>14</v>
      </c>
      <c r="B4731" s="75" t="str">
        <f t="shared" si="65"/>
        <v>Year ending September 2013</v>
      </c>
      <c r="C4731" t="s">
        <v>141</v>
      </c>
      <c r="D4731" t="s">
        <v>61</v>
      </c>
      <c r="E4731" t="s">
        <v>127</v>
      </c>
      <c r="F4731" t="s">
        <v>99</v>
      </c>
      <c r="G4731" t="s">
        <v>80</v>
      </c>
      <c r="H4731" t="s">
        <v>4</v>
      </c>
      <c r="I4731">
        <v>17</v>
      </c>
    </row>
    <row r="4732" spans="1:9" x14ac:dyDescent="0.35">
      <c r="A4732" t="s">
        <v>14</v>
      </c>
      <c r="B4732" s="75" t="str">
        <f t="shared" si="65"/>
        <v>Year ending September 2013</v>
      </c>
      <c r="C4732" t="s">
        <v>141</v>
      </c>
      <c r="D4732" t="s">
        <v>61</v>
      </c>
      <c r="E4732" t="s">
        <v>127</v>
      </c>
      <c r="F4732" t="s">
        <v>99</v>
      </c>
      <c r="G4732" t="s">
        <v>80</v>
      </c>
      <c r="H4732" t="s">
        <v>5</v>
      </c>
      <c r="I4732">
        <v>29</v>
      </c>
    </row>
    <row r="4733" spans="1:9" x14ac:dyDescent="0.35">
      <c r="A4733" t="s">
        <v>14</v>
      </c>
      <c r="B4733" s="75" t="str">
        <f t="shared" si="65"/>
        <v>Year ending September 2013</v>
      </c>
      <c r="C4733" t="s">
        <v>141</v>
      </c>
      <c r="D4733" t="s">
        <v>61</v>
      </c>
      <c r="E4733" t="s">
        <v>127</v>
      </c>
      <c r="F4733" t="s">
        <v>99</v>
      </c>
      <c r="G4733" t="s">
        <v>80</v>
      </c>
      <c r="H4733" t="s">
        <v>81</v>
      </c>
      <c r="I4733">
        <v>10</v>
      </c>
    </row>
    <row r="4734" spans="1:9" x14ac:dyDescent="0.35">
      <c r="A4734" t="s">
        <v>14</v>
      </c>
      <c r="B4734" s="75" t="str">
        <f t="shared" si="65"/>
        <v>Year ending September 2013</v>
      </c>
      <c r="C4734" t="s">
        <v>141</v>
      </c>
      <c r="D4734" t="s">
        <v>61</v>
      </c>
      <c r="E4734" t="s">
        <v>127</v>
      </c>
      <c r="F4734" t="s">
        <v>99</v>
      </c>
      <c r="G4734" t="s">
        <v>80</v>
      </c>
      <c r="H4734" t="s">
        <v>3</v>
      </c>
      <c r="I4734">
        <v>182</v>
      </c>
    </row>
    <row r="4735" spans="1:9" x14ac:dyDescent="0.35">
      <c r="A4735" t="s">
        <v>14</v>
      </c>
      <c r="B4735" s="75" t="str">
        <f t="shared" si="65"/>
        <v>Year ending September 2013</v>
      </c>
      <c r="C4735" t="s">
        <v>141</v>
      </c>
      <c r="D4735" t="s">
        <v>61</v>
      </c>
      <c r="E4735" t="s">
        <v>127</v>
      </c>
      <c r="F4735" t="s">
        <v>99</v>
      </c>
      <c r="G4735" t="s">
        <v>80</v>
      </c>
      <c r="H4735" t="s">
        <v>10</v>
      </c>
      <c r="I4735">
        <v>14</v>
      </c>
    </row>
    <row r="4736" spans="1:9" x14ac:dyDescent="0.35">
      <c r="A4736" t="s">
        <v>14</v>
      </c>
      <c r="B4736" s="75" t="str">
        <f t="shared" si="65"/>
        <v>Year ending September 2013</v>
      </c>
      <c r="C4736" t="s">
        <v>141</v>
      </c>
      <c r="D4736" t="s">
        <v>61</v>
      </c>
      <c r="E4736" t="s">
        <v>127</v>
      </c>
      <c r="F4736" t="s">
        <v>99</v>
      </c>
      <c r="G4736" t="s">
        <v>80</v>
      </c>
      <c r="H4736" t="s">
        <v>8</v>
      </c>
      <c r="I4736">
        <v>13</v>
      </c>
    </row>
    <row r="4737" spans="1:9" x14ac:dyDescent="0.35">
      <c r="A4737" t="s">
        <v>14</v>
      </c>
      <c r="B4737" s="75" t="str">
        <f t="shared" si="65"/>
        <v>Year ending September 2013</v>
      </c>
      <c r="C4737" t="s">
        <v>141</v>
      </c>
      <c r="D4737" t="s">
        <v>61</v>
      </c>
      <c r="E4737" t="s">
        <v>127</v>
      </c>
      <c r="F4737" t="s">
        <v>99</v>
      </c>
      <c r="G4737" t="s">
        <v>80</v>
      </c>
      <c r="H4737" t="s">
        <v>6</v>
      </c>
      <c r="I4737">
        <v>37</v>
      </c>
    </row>
    <row r="4738" spans="1:9" x14ac:dyDescent="0.35">
      <c r="A4738" t="s">
        <v>14</v>
      </c>
      <c r="B4738" s="75" t="str">
        <f t="shared" ref="B4738:B4801" si="66">IF(OR(C4738="2009/10 Jan, Feb, Mar",C4738="2010/11 Apr, May, Jun",C4738="2010/11 Jul, Aug, Sep",C4738="2009/10 Oct, Nov, Dec"),"Year ending September 2010",IF(OR(C4738="2010/11 Jan, Feb, Mar",C4738="2011/12 Apr, May, Jun",C4738="2011/12 Jul, Aug, Sep",C4738="2010/11 Oct, Nov, Dec"),"Year ending September 2011",IF(OR(C4738="2011/12 Jan, Feb, Mar",C4738="2012/13 Apr, May, Jun",C4738="2012/13 Jul, Aug, Sep",C4738="2011/12 Oct, Nov, Dec"),"Year ending September 2012",IF(OR(C4738="2012/13 Jan, Feb, Mar",C4738="2013/14 Apr, May, Jun",C4738="2013/14 Jul, Aug, Sep",C4738="2012/13 Oct, Nov, Dec"),"Year ending September 2013",IF(OR(C4738="2013/14 Jan, Feb, Mar",C4738="2014/15 Apr, May, Jun",C4738="2014/15 Jul, Aug, Sep",C4738="2013/14 Oct, Nov, Dec"),"Year ending September 2014",IF(OR(C4738="2014/15 Jan, Feb, Mar",C4738="2015/16 Apr, May, Jun",C4738="2015/16 Jul, Aug, Sep",C4738="2014/15 Oct, Nov, Dec"),"Year ending September 2015",IF(OR(C4738="2015/16 Jan, Feb, Mar",C4738="2016/17 Apr, May, Jun",C4738="2016/17 Jul, Aug, Sep",C4738="2015/16 Oct, Nov, Dec"),"Year ending September 2016",IF(OR(C4738="2016/17 Jan, Feb, Mar",C4738="2017/18 Apr, May, Jun",C4738="2017/18 Jul, Aug, Sep",C4738="2016/17 Oct, Nov, Dec"),"Year ending September 2017",IF(OR(C4738="2017/18 Jan, Feb, Mar",C4738="2018/19 Apr, May, Jun",C4738="2018/19 Jul, Aug, Sep",C4738="2017/18 Oct, Nov, Dec"),"Year ending September 2018",IF(OR(C4738="2018/19 Jan, Feb, Mar",C4738="2019/20 Apr, May, Jun",C4738="2019/20 Jul, Aug, Sep",C4738="2018/19 Oct, Nov, Dec"),"Year ending September 2019",""))))))))))</f>
        <v>Year ending September 2013</v>
      </c>
      <c r="C4738" t="s">
        <v>141</v>
      </c>
      <c r="D4738" t="s">
        <v>61</v>
      </c>
      <c r="E4738" t="s">
        <v>127</v>
      </c>
      <c r="F4738" t="s">
        <v>99</v>
      </c>
      <c r="G4738" t="s">
        <v>80</v>
      </c>
      <c r="H4738" t="s">
        <v>7</v>
      </c>
      <c r="I4738">
        <v>8</v>
      </c>
    </row>
    <row r="4739" spans="1:9" x14ac:dyDescent="0.35">
      <c r="A4739" t="s">
        <v>14</v>
      </c>
      <c r="B4739" s="75" t="str">
        <f t="shared" si="66"/>
        <v>Year ending September 2014</v>
      </c>
      <c r="C4739" t="s">
        <v>143</v>
      </c>
      <c r="D4739" t="s">
        <v>19</v>
      </c>
      <c r="E4739" t="s">
        <v>78</v>
      </c>
      <c r="F4739" t="s">
        <v>79</v>
      </c>
      <c r="G4739" t="s">
        <v>80</v>
      </c>
      <c r="H4739" t="s">
        <v>4</v>
      </c>
      <c r="I4739">
        <v>1</v>
      </c>
    </row>
    <row r="4740" spans="1:9" x14ac:dyDescent="0.35">
      <c r="A4740" t="s">
        <v>14</v>
      </c>
      <c r="B4740" s="75" t="str">
        <f t="shared" si="66"/>
        <v>Year ending September 2014</v>
      </c>
      <c r="C4740" t="s">
        <v>143</v>
      </c>
      <c r="D4740" t="s">
        <v>19</v>
      </c>
      <c r="E4740" t="s">
        <v>78</v>
      </c>
      <c r="F4740" t="s">
        <v>79</v>
      </c>
      <c r="G4740" t="s">
        <v>80</v>
      </c>
      <c r="H4740" t="s">
        <v>5</v>
      </c>
      <c r="I4740">
        <v>17</v>
      </c>
    </row>
    <row r="4741" spans="1:9" x14ac:dyDescent="0.35">
      <c r="A4741" t="s">
        <v>14</v>
      </c>
      <c r="B4741" s="75" t="str">
        <f t="shared" si="66"/>
        <v>Year ending September 2014</v>
      </c>
      <c r="C4741" t="s">
        <v>143</v>
      </c>
      <c r="D4741" t="s">
        <v>19</v>
      </c>
      <c r="E4741" t="s">
        <v>78</v>
      </c>
      <c r="F4741" t="s">
        <v>79</v>
      </c>
      <c r="G4741" t="s">
        <v>80</v>
      </c>
      <c r="H4741" t="s">
        <v>81</v>
      </c>
      <c r="I4741">
        <v>4</v>
      </c>
    </row>
    <row r="4742" spans="1:9" x14ac:dyDescent="0.35">
      <c r="A4742" t="s">
        <v>14</v>
      </c>
      <c r="B4742" s="75" t="str">
        <f t="shared" si="66"/>
        <v>Year ending September 2014</v>
      </c>
      <c r="C4742" t="s">
        <v>143</v>
      </c>
      <c r="D4742" t="s">
        <v>19</v>
      </c>
      <c r="E4742" t="s">
        <v>78</v>
      </c>
      <c r="F4742" t="s">
        <v>79</v>
      </c>
      <c r="G4742" t="s">
        <v>80</v>
      </c>
      <c r="H4742" t="s">
        <v>3</v>
      </c>
      <c r="I4742">
        <v>70</v>
      </c>
    </row>
    <row r="4743" spans="1:9" x14ac:dyDescent="0.35">
      <c r="A4743" t="s">
        <v>14</v>
      </c>
      <c r="B4743" s="75" t="str">
        <f t="shared" si="66"/>
        <v>Year ending September 2014</v>
      </c>
      <c r="C4743" t="s">
        <v>143</v>
      </c>
      <c r="D4743" t="s">
        <v>19</v>
      </c>
      <c r="E4743" t="s">
        <v>78</v>
      </c>
      <c r="F4743" t="s">
        <v>79</v>
      </c>
      <c r="G4743" t="s">
        <v>80</v>
      </c>
      <c r="H4743" t="s">
        <v>10</v>
      </c>
      <c r="I4743">
        <v>5</v>
      </c>
    </row>
    <row r="4744" spans="1:9" x14ac:dyDescent="0.35">
      <c r="A4744" t="s">
        <v>14</v>
      </c>
      <c r="B4744" s="75" t="str">
        <f t="shared" si="66"/>
        <v>Year ending September 2014</v>
      </c>
      <c r="C4744" t="s">
        <v>143</v>
      </c>
      <c r="D4744" t="s">
        <v>19</v>
      </c>
      <c r="E4744" t="s">
        <v>78</v>
      </c>
      <c r="F4744" t="s">
        <v>79</v>
      </c>
      <c r="G4744" t="s">
        <v>80</v>
      </c>
      <c r="H4744" t="s">
        <v>8</v>
      </c>
      <c r="I4744">
        <v>5</v>
      </c>
    </row>
    <row r="4745" spans="1:9" x14ac:dyDescent="0.35">
      <c r="A4745" t="s">
        <v>14</v>
      </c>
      <c r="B4745" s="75" t="str">
        <f t="shared" si="66"/>
        <v>Year ending September 2014</v>
      </c>
      <c r="C4745" t="s">
        <v>143</v>
      </c>
      <c r="D4745" t="s">
        <v>19</v>
      </c>
      <c r="E4745" t="s">
        <v>78</v>
      </c>
      <c r="F4745" t="s">
        <v>79</v>
      </c>
      <c r="G4745" t="s">
        <v>80</v>
      </c>
      <c r="H4745" t="s">
        <v>6</v>
      </c>
      <c r="I4745">
        <v>16</v>
      </c>
    </row>
    <row r="4746" spans="1:9" x14ac:dyDescent="0.35">
      <c r="A4746" t="s">
        <v>14</v>
      </c>
      <c r="B4746" s="75" t="str">
        <f t="shared" si="66"/>
        <v>Year ending September 2014</v>
      </c>
      <c r="C4746" t="s">
        <v>143</v>
      </c>
      <c r="D4746" t="s">
        <v>19</v>
      </c>
      <c r="E4746" t="s">
        <v>78</v>
      </c>
      <c r="F4746" t="s">
        <v>79</v>
      </c>
      <c r="G4746" t="s">
        <v>80</v>
      </c>
      <c r="H4746" t="s">
        <v>7</v>
      </c>
      <c r="I4746">
        <v>11</v>
      </c>
    </row>
    <row r="4747" spans="1:9" x14ac:dyDescent="0.35">
      <c r="A4747" t="s">
        <v>14</v>
      </c>
      <c r="B4747" s="75" t="str">
        <f t="shared" si="66"/>
        <v>Year ending September 2014</v>
      </c>
      <c r="C4747" t="s">
        <v>143</v>
      </c>
      <c r="D4747" t="s">
        <v>20</v>
      </c>
      <c r="E4747" t="s">
        <v>82</v>
      </c>
      <c r="F4747" t="s">
        <v>79</v>
      </c>
      <c r="G4747" t="s">
        <v>83</v>
      </c>
      <c r="H4747" t="s">
        <v>4</v>
      </c>
      <c r="I4747">
        <v>3</v>
      </c>
    </row>
    <row r="4748" spans="1:9" x14ac:dyDescent="0.35">
      <c r="A4748" t="s">
        <v>14</v>
      </c>
      <c r="B4748" s="75" t="str">
        <f t="shared" si="66"/>
        <v>Year ending September 2014</v>
      </c>
      <c r="C4748" t="s">
        <v>143</v>
      </c>
      <c r="D4748" t="s">
        <v>20</v>
      </c>
      <c r="E4748" t="s">
        <v>82</v>
      </c>
      <c r="F4748" t="s">
        <v>79</v>
      </c>
      <c r="G4748" t="s">
        <v>83</v>
      </c>
      <c r="H4748" t="s">
        <v>5</v>
      </c>
      <c r="I4748">
        <v>11</v>
      </c>
    </row>
    <row r="4749" spans="1:9" x14ac:dyDescent="0.35">
      <c r="A4749" t="s">
        <v>14</v>
      </c>
      <c r="B4749" s="75" t="str">
        <f t="shared" si="66"/>
        <v>Year ending September 2014</v>
      </c>
      <c r="C4749" t="s">
        <v>143</v>
      </c>
      <c r="D4749" t="s">
        <v>20</v>
      </c>
      <c r="E4749" t="s">
        <v>82</v>
      </c>
      <c r="F4749" t="s">
        <v>79</v>
      </c>
      <c r="G4749" t="s">
        <v>83</v>
      </c>
      <c r="H4749" t="s">
        <v>81</v>
      </c>
      <c r="I4749">
        <v>4</v>
      </c>
    </row>
    <row r="4750" spans="1:9" x14ac:dyDescent="0.35">
      <c r="A4750" t="s">
        <v>14</v>
      </c>
      <c r="B4750" s="75" t="str">
        <f t="shared" si="66"/>
        <v>Year ending September 2014</v>
      </c>
      <c r="C4750" t="s">
        <v>143</v>
      </c>
      <c r="D4750" t="s">
        <v>20</v>
      </c>
      <c r="E4750" t="s">
        <v>82</v>
      </c>
      <c r="F4750" t="s">
        <v>79</v>
      </c>
      <c r="G4750" t="s">
        <v>83</v>
      </c>
      <c r="H4750" t="s">
        <v>3</v>
      </c>
      <c r="I4750">
        <v>37</v>
      </c>
    </row>
    <row r="4751" spans="1:9" x14ac:dyDescent="0.35">
      <c r="A4751" t="s">
        <v>14</v>
      </c>
      <c r="B4751" s="75" t="str">
        <f t="shared" si="66"/>
        <v>Year ending September 2014</v>
      </c>
      <c r="C4751" t="s">
        <v>143</v>
      </c>
      <c r="D4751" t="s">
        <v>20</v>
      </c>
      <c r="E4751" t="s">
        <v>82</v>
      </c>
      <c r="F4751" t="s">
        <v>79</v>
      </c>
      <c r="G4751" t="s">
        <v>83</v>
      </c>
      <c r="H4751" t="s">
        <v>10</v>
      </c>
      <c r="I4751">
        <v>8</v>
      </c>
    </row>
    <row r="4752" spans="1:9" x14ac:dyDescent="0.35">
      <c r="A4752" t="s">
        <v>14</v>
      </c>
      <c r="B4752" s="75" t="str">
        <f t="shared" si="66"/>
        <v>Year ending September 2014</v>
      </c>
      <c r="C4752" t="s">
        <v>143</v>
      </c>
      <c r="D4752" t="s">
        <v>20</v>
      </c>
      <c r="E4752" t="s">
        <v>82</v>
      </c>
      <c r="F4752" t="s">
        <v>79</v>
      </c>
      <c r="G4752" t="s">
        <v>83</v>
      </c>
      <c r="H4752" t="s">
        <v>8</v>
      </c>
      <c r="I4752">
        <v>9</v>
      </c>
    </row>
    <row r="4753" spans="1:9" x14ac:dyDescent="0.35">
      <c r="A4753" t="s">
        <v>14</v>
      </c>
      <c r="B4753" s="75" t="str">
        <f t="shared" si="66"/>
        <v>Year ending September 2014</v>
      </c>
      <c r="C4753" t="s">
        <v>143</v>
      </c>
      <c r="D4753" t="s">
        <v>20</v>
      </c>
      <c r="E4753" t="s">
        <v>82</v>
      </c>
      <c r="F4753" t="s">
        <v>79</v>
      </c>
      <c r="G4753" t="s">
        <v>83</v>
      </c>
      <c r="H4753" t="s">
        <v>6</v>
      </c>
      <c r="I4753">
        <v>9</v>
      </c>
    </row>
    <row r="4754" spans="1:9" x14ac:dyDescent="0.35">
      <c r="A4754" t="s">
        <v>14</v>
      </c>
      <c r="B4754" s="75" t="str">
        <f t="shared" si="66"/>
        <v>Year ending September 2014</v>
      </c>
      <c r="C4754" t="s">
        <v>143</v>
      </c>
      <c r="D4754" t="s">
        <v>20</v>
      </c>
      <c r="E4754" t="s">
        <v>82</v>
      </c>
      <c r="F4754" t="s">
        <v>79</v>
      </c>
      <c r="G4754" t="s">
        <v>83</v>
      </c>
      <c r="H4754" t="s">
        <v>7</v>
      </c>
      <c r="I4754">
        <v>6</v>
      </c>
    </row>
    <row r="4755" spans="1:9" x14ac:dyDescent="0.35">
      <c r="A4755" t="s">
        <v>14</v>
      </c>
      <c r="B4755" s="75" t="str">
        <f t="shared" si="66"/>
        <v>Year ending September 2014</v>
      </c>
      <c r="C4755" t="s">
        <v>143</v>
      </c>
      <c r="D4755" t="s">
        <v>21</v>
      </c>
      <c r="E4755" t="s">
        <v>84</v>
      </c>
      <c r="F4755" t="s">
        <v>79</v>
      </c>
      <c r="G4755" t="s">
        <v>80</v>
      </c>
      <c r="H4755" t="s">
        <v>4</v>
      </c>
      <c r="I4755">
        <v>4</v>
      </c>
    </row>
    <row r="4756" spans="1:9" x14ac:dyDescent="0.35">
      <c r="A4756" t="s">
        <v>14</v>
      </c>
      <c r="B4756" s="75" t="str">
        <f t="shared" si="66"/>
        <v>Year ending September 2014</v>
      </c>
      <c r="C4756" t="s">
        <v>143</v>
      </c>
      <c r="D4756" t="s">
        <v>21</v>
      </c>
      <c r="E4756" t="s">
        <v>84</v>
      </c>
      <c r="F4756" t="s">
        <v>79</v>
      </c>
      <c r="G4756" t="s">
        <v>80</v>
      </c>
      <c r="H4756" t="s">
        <v>5</v>
      </c>
      <c r="I4756">
        <v>3</v>
      </c>
    </row>
    <row r="4757" spans="1:9" x14ac:dyDescent="0.35">
      <c r="A4757" t="s">
        <v>14</v>
      </c>
      <c r="B4757" s="75" t="str">
        <f t="shared" si="66"/>
        <v>Year ending September 2014</v>
      </c>
      <c r="C4757" t="s">
        <v>143</v>
      </c>
      <c r="D4757" t="s">
        <v>21</v>
      </c>
      <c r="E4757" t="s">
        <v>84</v>
      </c>
      <c r="F4757" t="s">
        <v>79</v>
      </c>
      <c r="G4757" t="s">
        <v>80</v>
      </c>
      <c r="H4757" t="s">
        <v>81</v>
      </c>
      <c r="I4757">
        <v>1</v>
      </c>
    </row>
    <row r="4758" spans="1:9" x14ac:dyDescent="0.35">
      <c r="A4758" t="s">
        <v>14</v>
      </c>
      <c r="B4758" s="75" t="str">
        <f t="shared" si="66"/>
        <v>Year ending September 2014</v>
      </c>
      <c r="C4758" t="s">
        <v>143</v>
      </c>
      <c r="D4758" t="s">
        <v>21</v>
      </c>
      <c r="E4758" t="s">
        <v>84</v>
      </c>
      <c r="F4758" t="s">
        <v>79</v>
      </c>
      <c r="G4758" t="s">
        <v>80</v>
      </c>
      <c r="H4758" t="s">
        <v>3</v>
      </c>
      <c r="I4758">
        <v>62</v>
      </c>
    </row>
    <row r="4759" spans="1:9" x14ac:dyDescent="0.35">
      <c r="A4759" t="s">
        <v>14</v>
      </c>
      <c r="B4759" s="75" t="str">
        <f t="shared" si="66"/>
        <v>Year ending September 2014</v>
      </c>
      <c r="C4759" t="s">
        <v>143</v>
      </c>
      <c r="D4759" t="s">
        <v>21</v>
      </c>
      <c r="E4759" t="s">
        <v>84</v>
      </c>
      <c r="F4759" t="s">
        <v>79</v>
      </c>
      <c r="G4759" t="s">
        <v>80</v>
      </c>
      <c r="H4759" t="s">
        <v>10</v>
      </c>
      <c r="I4759">
        <v>6</v>
      </c>
    </row>
    <row r="4760" spans="1:9" x14ac:dyDescent="0.35">
      <c r="A4760" t="s">
        <v>14</v>
      </c>
      <c r="B4760" s="75" t="str">
        <f t="shared" si="66"/>
        <v>Year ending September 2014</v>
      </c>
      <c r="C4760" t="s">
        <v>143</v>
      </c>
      <c r="D4760" t="s">
        <v>21</v>
      </c>
      <c r="E4760" t="s">
        <v>84</v>
      </c>
      <c r="F4760" t="s">
        <v>79</v>
      </c>
      <c r="G4760" t="s">
        <v>80</v>
      </c>
      <c r="H4760" t="s">
        <v>6</v>
      </c>
      <c r="I4760">
        <v>20</v>
      </c>
    </row>
    <row r="4761" spans="1:9" x14ac:dyDescent="0.35">
      <c r="A4761" t="s">
        <v>14</v>
      </c>
      <c r="B4761" s="75" t="str">
        <f t="shared" si="66"/>
        <v>Year ending September 2014</v>
      </c>
      <c r="C4761" t="s">
        <v>143</v>
      </c>
      <c r="D4761" t="s">
        <v>21</v>
      </c>
      <c r="E4761" t="s">
        <v>84</v>
      </c>
      <c r="F4761" t="s">
        <v>79</v>
      </c>
      <c r="G4761" t="s">
        <v>80</v>
      </c>
      <c r="H4761" t="s">
        <v>7</v>
      </c>
      <c r="I4761">
        <v>2</v>
      </c>
    </row>
    <row r="4762" spans="1:9" x14ac:dyDescent="0.35">
      <c r="A4762" t="s">
        <v>14</v>
      </c>
      <c r="B4762" s="75" t="str">
        <f t="shared" si="66"/>
        <v>Year ending September 2014</v>
      </c>
      <c r="C4762" t="s">
        <v>143</v>
      </c>
      <c r="D4762" t="s">
        <v>22</v>
      </c>
      <c r="E4762" t="s">
        <v>85</v>
      </c>
      <c r="F4762" t="s">
        <v>79</v>
      </c>
      <c r="G4762" t="s">
        <v>83</v>
      </c>
      <c r="H4762" t="s">
        <v>4</v>
      </c>
      <c r="I4762">
        <v>10</v>
      </c>
    </row>
    <row r="4763" spans="1:9" x14ac:dyDescent="0.35">
      <c r="A4763" t="s">
        <v>14</v>
      </c>
      <c r="B4763" s="75" t="str">
        <f t="shared" si="66"/>
        <v>Year ending September 2014</v>
      </c>
      <c r="C4763" t="s">
        <v>143</v>
      </c>
      <c r="D4763" t="s">
        <v>22</v>
      </c>
      <c r="E4763" t="s">
        <v>85</v>
      </c>
      <c r="F4763" t="s">
        <v>79</v>
      </c>
      <c r="G4763" t="s">
        <v>83</v>
      </c>
      <c r="H4763" t="s">
        <v>5</v>
      </c>
      <c r="I4763">
        <v>1</v>
      </c>
    </row>
    <row r="4764" spans="1:9" x14ac:dyDescent="0.35">
      <c r="A4764" t="s">
        <v>14</v>
      </c>
      <c r="B4764" s="75" t="str">
        <f t="shared" si="66"/>
        <v>Year ending September 2014</v>
      </c>
      <c r="C4764" t="s">
        <v>143</v>
      </c>
      <c r="D4764" t="s">
        <v>22</v>
      </c>
      <c r="E4764" t="s">
        <v>85</v>
      </c>
      <c r="F4764" t="s">
        <v>79</v>
      </c>
      <c r="G4764" t="s">
        <v>83</v>
      </c>
      <c r="H4764" t="s">
        <v>81</v>
      </c>
      <c r="I4764">
        <v>1</v>
      </c>
    </row>
    <row r="4765" spans="1:9" x14ac:dyDescent="0.35">
      <c r="A4765" t="s">
        <v>14</v>
      </c>
      <c r="B4765" s="75" t="str">
        <f t="shared" si="66"/>
        <v>Year ending September 2014</v>
      </c>
      <c r="C4765" t="s">
        <v>143</v>
      </c>
      <c r="D4765" t="s">
        <v>22</v>
      </c>
      <c r="E4765" t="s">
        <v>85</v>
      </c>
      <c r="F4765" t="s">
        <v>79</v>
      </c>
      <c r="G4765" t="s">
        <v>83</v>
      </c>
      <c r="H4765" t="s">
        <v>3</v>
      </c>
      <c r="I4765">
        <v>69</v>
      </c>
    </row>
    <row r="4766" spans="1:9" x14ac:dyDescent="0.35">
      <c r="A4766" t="s">
        <v>14</v>
      </c>
      <c r="B4766" s="75" t="str">
        <f t="shared" si="66"/>
        <v>Year ending September 2014</v>
      </c>
      <c r="C4766" t="s">
        <v>143</v>
      </c>
      <c r="D4766" t="s">
        <v>22</v>
      </c>
      <c r="E4766" t="s">
        <v>85</v>
      </c>
      <c r="F4766" t="s">
        <v>79</v>
      </c>
      <c r="G4766" t="s">
        <v>83</v>
      </c>
      <c r="H4766" t="s">
        <v>10</v>
      </c>
      <c r="I4766">
        <v>9</v>
      </c>
    </row>
    <row r="4767" spans="1:9" x14ac:dyDescent="0.35">
      <c r="A4767" t="s">
        <v>14</v>
      </c>
      <c r="B4767" s="75" t="str">
        <f t="shared" si="66"/>
        <v>Year ending September 2014</v>
      </c>
      <c r="C4767" t="s">
        <v>143</v>
      </c>
      <c r="D4767" t="s">
        <v>22</v>
      </c>
      <c r="E4767" t="s">
        <v>85</v>
      </c>
      <c r="F4767" t="s">
        <v>79</v>
      </c>
      <c r="G4767" t="s">
        <v>83</v>
      </c>
      <c r="H4767" t="s">
        <v>6</v>
      </c>
      <c r="I4767">
        <v>12</v>
      </c>
    </row>
    <row r="4768" spans="1:9" x14ac:dyDescent="0.35">
      <c r="A4768" t="s">
        <v>14</v>
      </c>
      <c r="B4768" s="75" t="str">
        <f t="shared" si="66"/>
        <v>Year ending September 2014</v>
      </c>
      <c r="C4768" t="s">
        <v>143</v>
      </c>
      <c r="D4768" t="s">
        <v>22</v>
      </c>
      <c r="E4768" t="s">
        <v>85</v>
      </c>
      <c r="F4768" t="s">
        <v>79</v>
      </c>
      <c r="G4768" t="s">
        <v>83</v>
      </c>
      <c r="H4768" t="s">
        <v>7</v>
      </c>
      <c r="I4768">
        <v>3</v>
      </c>
    </row>
    <row r="4769" spans="1:9" x14ac:dyDescent="0.35">
      <c r="A4769" t="s">
        <v>14</v>
      </c>
      <c r="B4769" s="75" t="str">
        <f t="shared" si="66"/>
        <v>Year ending September 2014</v>
      </c>
      <c r="C4769" t="s">
        <v>143</v>
      </c>
      <c r="D4769" t="s">
        <v>23</v>
      </c>
      <c r="E4769" t="s">
        <v>86</v>
      </c>
      <c r="F4769" t="s">
        <v>79</v>
      </c>
      <c r="G4769" t="s">
        <v>87</v>
      </c>
      <c r="H4769" t="s">
        <v>4</v>
      </c>
      <c r="I4769">
        <v>6</v>
      </c>
    </row>
    <row r="4770" spans="1:9" x14ac:dyDescent="0.35">
      <c r="A4770" t="s">
        <v>14</v>
      </c>
      <c r="B4770" s="75" t="str">
        <f t="shared" si="66"/>
        <v>Year ending September 2014</v>
      </c>
      <c r="C4770" t="s">
        <v>143</v>
      </c>
      <c r="D4770" t="s">
        <v>23</v>
      </c>
      <c r="E4770" t="s">
        <v>86</v>
      </c>
      <c r="F4770" t="s">
        <v>79</v>
      </c>
      <c r="G4770" t="s">
        <v>87</v>
      </c>
      <c r="H4770" t="s">
        <v>5</v>
      </c>
      <c r="I4770">
        <v>2</v>
      </c>
    </row>
    <row r="4771" spans="1:9" x14ac:dyDescent="0.35">
      <c r="A4771" t="s">
        <v>14</v>
      </c>
      <c r="B4771" s="75" t="str">
        <f t="shared" si="66"/>
        <v>Year ending September 2014</v>
      </c>
      <c r="C4771" t="s">
        <v>143</v>
      </c>
      <c r="D4771" t="s">
        <v>23</v>
      </c>
      <c r="E4771" t="s">
        <v>86</v>
      </c>
      <c r="F4771" t="s">
        <v>79</v>
      </c>
      <c r="G4771" t="s">
        <v>87</v>
      </c>
      <c r="H4771" t="s">
        <v>3</v>
      </c>
      <c r="I4771">
        <v>50</v>
      </c>
    </row>
    <row r="4772" spans="1:9" x14ac:dyDescent="0.35">
      <c r="A4772" t="s">
        <v>14</v>
      </c>
      <c r="B4772" s="75" t="str">
        <f t="shared" si="66"/>
        <v>Year ending September 2014</v>
      </c>
      <c r="C4772" t="s">
        <v>143</v>
      </c>
      <c r="D4772" t="s">
        <v>23</v>
      </c>
      <c r="E4772" t="s">
        <v>86</v>
      </c>
      <c r="F4772" t="s">
        <v>79</v>
      </c>
      <c r="G4772" t="s">
        <v>87</v>
      </c>
      <c r="H4772" t="s">
        <v>10</v>
      </c>
      <c r="I4772">
        <v>10</v>
      </c>
    </row>
    <row r="4773" spans="1:9" x14ac:dyDescent="0.35">
      <c r="A4773" t="s">
        <v>14</v>
      </c>
      <c r="B4773" s="75" t="str">
        <f t="shared" si="66"/>
        <v>Year ending September 2014</v>
      </c>
      <c r="C4773" t="s">
        <v>143</v>
      </c>
      <c r="D4773" t="s">
        <v>23</v>
      </c>
      <c r="E4773" t="s">
        <v>86</v>
      </c>
      <c r="F4773" t="s">
        <v>79</v>
      </c>
      <c r="G4773" t="s">
        <v>87</v>
      </c>
      <c r="H4773" t="s">
        <v>6</v>
      </c>
      <c r="I4773">
        <v>8</v>
      </c>
    </row>
    <row r="4774" spans="1:9" x14ac:dyDescent="0.35">
      <c r="A4774" t="s">
        <v>14</v>
      </c>
      <c r="B4774" s="75" t="str">
        <f t="shared" si="66"/>
        <v>Year ending September 2014</v>
      </c>
      <c r="C4774" t="s">
        <v>143</v>
      </c>
      <c r="D4774" t="s">
        <v>24</v>
      </c>
      <c r="E4774" t="s">
        <v>88</v>
      </c>
      <c r="F4774" t="s">
        <v>79</v>
      </c>
      <c r="G4774" t="s">
        <v>83</v>
      </c>
      <c r="H4774" t="s">
        <v>4</v>
      </c>
      <c r="I4774">
        <v>6</v>
      </c>
    </row>
    <row r="4775" spans="1:9" x14ac:dyDescent="0.35">
      <c r="A4775" t="s">
        <v>14</v>
      </c>
      <c r="B4775" s="75" t="str">
        <f t="shared" si="66"/>
        <v>Year ending September 2014</v>
      </c>
      <c r="C4775" t="s">
        <v>143</v>
      </c>
      <c r="D4775" t="s">
        <v>24</v>
      </c>
      <c r="E4775" t="s">
        <v>88</v>
      </c>
      <c r="F4775" t="s">
        <v>79</v>
      </c>
      <c r="G4775" t="s">
        <v>83</v>
      </c>
      <c r="H4775" t="s">
        <v>5</v>
      </c>
      <c r="I4775">
        <v>3</v>
      </c>
    </row>
    <row r="4776" spans="1:9" x14ac:dyDescent="0.35">
      <c r="A4776" t="s">
        <v>14</v>
      </c>
      <c r="B4776" s="75" t="str">
        <f t="shared" si="66"/>
        <v>Year ending September 2014</v>
      </c>
      <c r="C4776" t="s">
        <v>143</v>
      </c>
      <c r="D4776" t="s">
        <v>24</v>
      </c>
      <c r="E4776" t="s">
        <v>88</v>
      </c>
      <c r="F4776" t="s">
        <v>79</v>
      </c>
      <c r="G4776" t="s">
        <v>83</v>
      </c>
      <c r="H4776" t="s">
        <v>81</v>
      </c>
      <c r="I4776">
        <v>1</v>
      </c>
    </row>
    <row r="4777" spans="1:9" x14ac:dyDescent="0.35">
      <c r="A4777" t="s">
        <v>14</v>
      </c>
      <c r="B4777" s="75" t="str">
        <f t="shared" si="66"/>
        <v>Year ending September 2014</v>
      </c>
      <c r="C4777" t="s">
        <v>143</v>
      </c>
      <c r="D4777" t="s">
        <v>24</v>
      </c>
      <c r="E4777" t="s">
        <v>88</v>
      </c>
      <c r="F4777" t="s">
        <v>79</v>
      </c>
      <c r="G4777" t="s">
        <v>83</v>
      </c>
      <c r="H4777" t="s">
        <v>3</v>
      </c>
      <c r="I4777">
        <v>67</v>
      </c>
    </row>
    <row r="4778" spans="1:9" x14ac:dyDescent="0.35">
      <c r="A4778" t="s">
        <v>14</v>
      </c>
      <c r="B4778" s="75" t="str">
        <f t="shared" si="66"/>
        <v>Year ending September 2014</v>
      </c>
      <c r="C4778" t="s">
        <v>143</v>
      </c>
      <c r="D4778" t="s">
        <v>24</v>
      </c>
      <c r="E4778" t="s">
        <v>88</v>
      </c>
      <c r="F4778" t="s">
        <v>79</v>
      </c>
      <c r="G4778" t="s">
        <v>83</v>
      </c>
      <c r="H4778" t="s">
        <v>10</v>
      </c>
      <c r="I4778">
        <v>6</v>
      </c>
    </row>
    <row r="4779" spans="1:9" x14ac:dyDescent="0.35">
      <c r="A4779" t="s">
        <v>14</v>
      </c>
      <c r="B4779" s="75" t="str">
        <f t="shared" si="66"/>
        <v>Year ending September 2014</v>
      </c>
      <c r="C4779" t="s">
        <v>143</v>
      </c>
      <c r="D4779" t="s">
        <v>24</v>
      </c>
      <c r="E4779" t="s">
        <v>88</v>
      </c>
      <c r="F4779" t="s">
        <v>79</v>
      </c>
      <c r="G4779" t="s">
        <v>83</v>
      </c>
      <c r="H4779" t="s">
        <v>8</v>
      </c>
      <c r="I4779">
        <v>1</v>
      </c>
    </row>
    <row r="4780" spans="1:9" x14ac:dyDescent="0.35">
      <c r="A4780" t="s">
        <v>14</v>
      </c>
      <c r="B4780" s="75" t="str">
        <f t="shared" si="66"/>
        <v>Year ending September 2014</v>
      </c>
      <c r="C4780" t="s">
        <v>143</v>
      </c>
      <c r="D4780" t="s">
        <v>24</v>
      </c>
      <c r="E4780" t="s">
        <v>88</v>
      </c>
      <c r="F4780" t="s">
        <v>79</v>
      </c>
      <c r="G4780" t="s">
        <v>83</v>
      </c>
      <c r="H4780" t="s">
        <v>6</v>
      </c>
      <c r="I4780">
        <v>12</v>
      </c>
    </row>
    <row r="4781" spans="1:9" x14ac:dyDescent="0.35">
      <c r="A4781" t="s">
        <v>14</v>
      </c>
      <c r="B4781" s="75" t="str">
        <f t="shared" si="66"/>
        <v>Year ending September 2014</v>
      </c>
      <c r="C4781" t="s">
        <v>143</v>
      </c>
      <c r="D4781" t="s">
        <v>24</v>
      </c>
      <c r="E4781" t="s">
        <v>88</v>
      </c>
      <c r="F4781" t="s">
        <v>79</v>
      </c>
      <c r="G4781" t="s">
        <v>83</v>
      </c>
      <c r="H4781" t="s">
        <v>7</v>
      </c>
      <c r="I4781">
        <v>1</v>
      </c>
    </row>
    <row r="4782" spans="1:9" x14ac:dyDescent="0.35">
      <c r="A4782" t="s">
        <v>14</v>
      </c>
      <c r="B4782" s="75" t="str">
        <f t="shared" si="66"/>
        <v>Year ending September 2014</v>
      </c>
      <c r="C4782" t="s">
        <v>143</v>
      </c>
      <c r="D4782" t="s">
        <v>25</v>
      </c>
      <c r="E4782" t="s">
        <v>89</v>
      </c>
      <c r="F4782" t="s">
        <v>79</v>
      </c>
      <c r="G4782" t="s">
        <v>80</v>
      </c>
      <c r="H4782" t="s">
        <v>4</v>
      </c>
      <c r="I4782">
        <v>2</v>
      </c>
    </row>
    <row r="4783" spans="1:9" x14ac:dyDescent="0.35">
      <c r="A4783" t="s">
        <v>14</v>
      </c>
      <c r="B4783" s="75" t="str">
        <f t="shared" si="66"/>
        <v>Year ending September 2014</v>
      </c>
      <c r="C4783" t="s">
        <v>143</v>
      </c>
      <c r="D4783" t="s">
        <v>25</v>
      </c>
      <c r="E4783" t="s">
        <v>89</v>
      </c>
      <c r="F4783" t="s">
        <v>79</v>
      </c>
      <c r="G4783" t="s">
        <v>80</v>
      </c>
      <c r="H4783" t="s">
        <v>5</v>
      </c>
      <c r="I4783">
        <v>1</v>
      </c>
    </row>
    <row r="4784" spans="1:9" x14ac:dyDescent="0.35">
      <c r="A4784" t="s">
        <v>14</v>
      </c>
      <c r="B4784" s="75" t="str">
        <f t="shared" si="66"/>
        <v>Year ending September 2014</v>
      </c>
      <c r="C4784" t="s">
        <v>143</v>
      </c>
      <c r="D4784" t="s">
        <v>25</v>
      </c>
      <c r="E4784" t="s">
        <v>89</v>
      </c>
      <c r="F4784" t="s">
        <v>79</v>
      </c>
      <c r="G4784" t="s">
        <v>80</v>
      </c>
      <c r="H4784" t="s">
        <v>3</v>
      </c>
      <c r="I4784">
        <v>37</v>
      </c>
    </row>
    <row r="4785" spans="1:9" x14ac:dyDescent="0.35">
      <c r="A4785" t="s">
        <v>14</v>
      </c>
      <c r="B4785" s="75" t="str">
        <f t="shared" si="66"/>
        <v>Year ending September 2014</v>
      </c>
      <c r="C4785" t="s">
        <v>143</v>
      </c>
      <c r="D4785" t="s">
        <v>25</v>
      </c>
      <c r="E4785" t="s">
        <v>89</v>
      </c>
      <c r="F4785" t="s">
        <v>79</v>
      </c>
      <c r="G4785" t="s">
        <v>80</v>
      </c>
      <c r="H4785" t="s">
        <v>6</v>
      </c>
      <c r="I4785">
        <v>9</v>
      </c>
    </row>
    <row r="4786" spans="1:9" x14ac:dyDescent="0.35">
      <c r="A4786" t="s">
        <v>14</v>
      </c>
      <c r="B4786" s="75" t="str">
        <f t="shared" si="66"/>
        <v>Year ending September 2014</v>
      </c>
      <c r="C4786" t="s">
        <v>143</v>
      </c>
      <c r="D4786" t="s">
        <v>26</v>
      </c>
      <c r="E4786" t="s">
        <v>90</v>
      </c>
      <c r="F4786" t="s">
        <v>79</v>
      </c>
      <c r="G4786" t="s">
        <v>87</v>
      </c>
      <c r="H4786" t="s">
        <v>4</v>
      </c>
      <c r="I4786">
        <v>12</v>
      </c>
    </row>
    <row r="4787" spans="1:9" x14ac:dyDescent="0.35">
      <c r="A4787" t="s">
        <v>14</v>
      </c>
      <c r="B4787" s="75" t="str">
        <f t="shared" si="66"/>
        <v>Year ending September 2014</v>
      </c>
      <c r="C4787" t="s">
        <v>143</v>
      </c>
      <c r="D4787" t="s">
        <v>26</v>
      </c>
      <c r="E4787" t="s">
        <v>90</v>
      </c>
      <c r="F4787" t="s">
        <v>79</v>
      </c>
      <c r="G4787" t="s">
        <v>87</v>
      </c>
      <c r="H4787" t="s">
        <v>5</v>
      </c>
      <c r="I4787">
        <v>2</v>
      </c>
    </row>
    <row r="4788" spans="1:9" x14ac:dyDescent="0.35">
      <c r="A4788" t="s">
        <v>14</v>
      </c>
      <c r="B4788" s="75" t="str">
        <f t="shared" si="66"/>
        <v>Year ending September 2014</v>
      </c>
      <c r="C4788" t="s">
        <v>143</v>
      </c>
      <c r="D4788" t="s">
        <v>26</v>
      </c>
      <c r="E4788" t="s">
        <v>90</v>
      </c>
      <c r="F4788" t="s">
        <v>79</v>
      </c>
      <c r="G4788" t="s">
        <v>87</v>
      </c>
      <c r="H4788" t="s">
        <v>3</v>
      </c>
      <c r="I4788">
        <v>45</v>
      </c>
    </row>
    <row r="4789" spans="1:9" x14ac:dyDescent="0.35">
      <c r="A4789" t="s">
        <v>14</v>
      </c>
      <c r="B4789" s="75" t="str">
        <f t="shared" si="66"/>
        <v>Year ending September 2014</v>
      </c>
      <c r="C4789" t="s">
        <v>143</v>
      </c>
      <c r="D4789" t="s">
        <v>26</v>
      </c>
      <c r="E4789" t="s">
        <v>90</v>
      </c>
      <c r="F4789" t="s">
        <v>79</v>
      </c>
      <c r="G4789" t="s">
        <v>87</v>
      </c>
      <c r="H4789" t="s">
        <v>10</v>
      </c>
      <c r="I4789">
        <v>11</v>
      </c>
    </row>
    <row r="4790" spans="1:9" x14ac:dyDescent="0.35">
      <c r="A4790" t="s">
        <v>14</v>
      </c>
      <c r="B4790" s="75" t="str">
        <f t="shared" si="66"/>
        <v>Year ending September 2014</v>
      </c>
      <c r="C4790" t="s">
        <v>143</v>
      </c>
      <c r="D4790" t="s">
        <v>26</v>
      </c>
      <c r="E4790" t="s">
        <v>90</v>
      </c>
      <c r="F4790" t="s">
        <v>79</v>
      </c>
      <c r="G4790" t="s">
        <v>87</v>
      </c>
      <c r="H4790" t="s">
        <v>6</v>
      </c>
      <c r="I4790">
        <v>6</v>
      </c>
    </row>
    <row r="4791" spans="1:9" x14ac:dyDescent="0.35">
      <c r="A4791" t="s">
        <v>14</v>
      </c>
      <c r="B4791" s="75" t="str">
        <f t="shared" si="66"/>
        <v>Year ending September 2014</v>
      </c>
      <c r="C4791" t="s">
        <v>143</v>
      </c>
      <c r="D4791" t="s">
        <v>27</v>
      </c>
      <c r="E4791" t="s">
        <v>91</v>
      </c>
      <c r="F4791" t="s">
        <v>79</v>
      </c>
      <c r="G4791" t="s">
        <v>87</v>
      </c>
      <c r="H4791" t="s">
        <v>4</v>
      </c>
      <c r="I4791">
        <v>11</v>
      </c>
    </row>
    <row r="4792" spans="1:9" x14ac:dyDescent="0.35">
      <c r="A4792" t="s">
        <v>14</v>
      </c>
      <c r="B4792" s="75" t="str">
        <f t="shared" si="66"/>
        <v>Year ending September 2014</v>
      </c>
      <c r="C4792" t="s">
        <v>143</v>
      </c>
      <c r="D4792" t="s">
        <v>27</v>
      </c>
      <c r="E4792" t="s">
        <v>91</v>
      </c>
      <c r="F4792" t="s">
        <v>79</v>
      </c>
      <c r="G4792" t="s">
        <v>87</v>
      </c>
      <c r="H4792" t="s">
        <v>5</v>
      </c>
      <c r="I4792">
        <v>4</v>
      </c>
    </row>
    <row r="4793" spans="1:9" x14ac:dyDescent="0.35">
      <c r="A4793" t="s">
        <v>14</v>
      </c>
      <c r="B4793" s="75" t="str">
        <f t="shared" si="66"/>
        <v>Year ending September 2014</v>
      </c>
      <c r="C4793" t="s">
        <v>143</v>
      </c>
      <c r="D4793" t="s">
        <v>27</v>
      </c>
      <c r="E4793" t="s">
        <v>91</v>
      </c>
      <c r="F4793" t="s">
        <v>79</v>
      </c>
      <c r="G4793" t="s">
        <v>87</v>
      </c>
      <c r="H4793" t="s">
        <v>81</v>
      </c>
      <c r="I4793">
        <v>3</v>
      </c>
    </row>
    <row r="4794" spans="1:9" x14ac:dyDescent="0.35">
      <c r="A4794" t="s">
        <v>14</v>
      </c>
      <c r="B4794" s="75" t="str">
        <f t="shared" si="66"/>
        <v>Year ending September 2014</v>
      </c>
      <c r="C4794" t="s">
        <v>143</v>
      </c>
      <c r="D4794" t="s">
        <v>27</v>
      </c>
      <c r="E4794" t="s">
        <v>91</v>
      </c>
      <c r="F4794" t="s">
        <v>79</v>
      </c>
      <c r="G4794" t="s">
        <v>87</v>
      </c>
      <c r="H4794" t="s">
        <v>3</v>
      </c>
      <c r="I4794">
        <v>56</v>
      </c>
    </row>
    <row r="4795" spans="1:9" x14ac:dyDescent="0.35">
      <c r="A4795" t="s">
        <v>14</v>
      </c>
      <c r="B4795" s="75" t="str">
        <f t="shared" si="66"/>
        <v>Year ending September 2014</v>
      </c>
      <c r="C4795" t="s">
        <v>143</v>
      </c>
      <c r="D4795" t="s">
        <v>27</v>
      </c>
      <c r="E4795" t="s">
        <v>91</v>
      </c>
      <c r="F4795" t="s">
        <v>79</v>
      </c>
      <c r="G4795" t="s">
        <v>87</v>
      </c>
      <c r="H4795" t="s">
        <v>10</v>
      </c>
      <c r="I4795">
        <v>7</v>
      </c>
    </row>
    <row r="4796" spans="1:9" x14ac:dyDescent="0.35">
      <c r="A4796" t="s">
        <v>14</v>
      </c>
      <c r="B4796" s="75" t="str">
        <f t="shared" si="66"/>
        <v>Year ending September 2014</v>
      </c>
      <c r="C4796" t="s">
        <v>143</v>
      </c>
      <c r="D4796" t="s">
        <v>27</v>
      </c>
      <c r="E4796" t="s">
        <v>91</v>
      </c>
      <c r="F4796" t="s">
        <v>79</v>
      </c>
      <c r="G4796" t="s">
        <v>87</v>
      </c>
      <c r="H4796" t="s">
        <v>6</v>
      </c>
      <c r="I4796">
        <v>9</v>
      </c>
    </row>
    <row r="4797" spans="1:9" x14ac:dyDescent="0.35">
      <c r="A4797" t="s">
        <v>14</v>
      </c>
      <c r="B4797" s="75" t="str">
        <f t="shared" si="66"/>
        <v>Year ending September 2014</v>
      </c>
      <c r="C4797" t="s">
        <v>143</v>
      </c>
      <c r="D4797" t="s">
        <v>28</v>
      </c>
      <c r="E4797" t="s">
        <v>92</v>
      </c>
      <c r="F4797" t="s">
        <v>79</v>
      </c>
      <c r="G4797" t="s">
        <v>83</v>
      </c>
      <c r="H4797" t="s">
        <v>4</v>
      </c>
      <c r="I4797">
        <v>8</v>
      </c>
    </row>
    <row r="4798" spans="1:9" x14ac:dyDescent="0.35">
      <c r="A4798" t="s">
        <v>14</v>
      </c>
      <c r="B4798" s="75" t="str">
        <f t="shared" si="66"/>
        <v>Year ending September 2014</v>
      </c>
      <c r="C4798" t="s">
        <v>143</v>
      </c>
      <c r="D4798" t="s">
        <v>28</v>
      </c>
      <c r="E4798" t="s">
        <v>92</v>
      </c>
      <c r="F4798" t="s">
        <v>79</v>
      </c>
      <c r="G4798" t="s">
        <v>83</v>
      </c>
      <c r="H4798" t="s">
        <v>5</v>
      </c>
      <c r="I4798">
        <v>4</v>
      </c>
    </row>
    <row r="4799" spans="1:9" x14ac:dyDescent="0.35">
      <c r="A4799" t="s">
        <v>14</v>
      </c>
      <c r="B4799" s="75" t="str">
        <f t="shared" si="66"/>
        <v>Year ending September 2014</v>
      </c>
      <c r="C4799" t="s">
        <v>143</v>
      </c>
      <c r="D4799" t="s">
        <v>28</v>
      </c>
      <c r="E4799" t="s">
        <v>92</v>
      </c>
      <c r="F4799" t="s">
        <v>79</v>
      </c>
      <c r="G4799" t="s">
        <v>83</v>
      </c>
      <c r="H4799" t="s">
        <v>3</v>
      </c>
      <c r="I4799">
        <v>107</v>
      </c>
    </row>
    <row r="4800" spans="1:9" x14ac:dyDescent="0.35">
      <c r="A4800" t="s">
        <v>14</v>
      </c>
      <c r="B4800" s="75" t="str">
        <f t="shared" si="66"/>
        <v>Year ending September 2014</v>
      </c>
      <c r="C4800" t="s">
        <v>143</v>
      </c>
      <c r="D4800" t="s">
        <v>28</v>
      </c>
      <c r="E4800" t="s">
        <v>92</v>
      </c>
      <c r="F4800" t="s">
        <v>79</v>
      </c>
      <c r="G4800" t="s">
        <v>83</v>
      </c>
      <c r="H4800" t="s">
        <v>10</v>
      </c>
      <c r="I4800">
        <v>10</v>
      </c>
    </row>
    <row r="4801" spans="1:9" x14ac:dyDescent="0.35">
      <c r="A4801" t="s">
        <v>14</v>
      </c>
      <c r="B4801" s="75" t="str">
        <f t="shared" si="66"/>
        <v>Year ending September 2014</v>
      </c>
      <c r="C4801" t="s">
        <v>143</v>
      </c>
      <c r="D4801" t="s">
        <v>28</v>
      </c>
      <c r="E4801" t="s">
        <v>92</v>
      </c>
      <c r="F4801" t="s">
        <v>79</v>
      </c>
      <c r="G4801" t="s">
        <v>83</v>
      </c>
      <c r="H4801" t="s">
        <v>6</v>
      </c>
      <c r="I4801">
        <v>19</v>
      </c>
    </row>
    <row r="4802" spans="1:9" x14ac:dyDescent="0.35">
      <c r="A4802" t="s">
        <v>14</v>
      </c>
      <c r="B4802" s="75" t="str">
        <f t="shared" ref="B4802:B4865" si="67">IF(OR(C4802="2009/10 Jan, Feb, Mar",C4802="2010/11 Apr, May, Jun",C4802="2010/11 Jul, Aug, Sep",C4802="2009/10 Oct, Nov, Dec"),"Year ending September 2010",IF(OR(C4802="2010/11 Jan, Feb, Mar",C4802="2011/12 Apr, May, Jun",C4802="2011/12 Jul, Aug, Sep",C4802="2010/11 Oct, Nov, Dec"),"Year ending September 2011",IF(OR(C4802="2011/12 Jan, Feb, Mar",C4802="2012/13 Apr, May, Jun",C4802="2012/13 Jul, Aug, Sep",C4802="2011/12 Oct, Nov, Dec"),"Year ending September 2012",IF(OR(C4802="2012/13 Jan, Feb, Mar",C4802="2013/14 Apr, May, Jun",C4802="2013/14 Jul, Aug, Sep",C4802="2012/13 Oct, Nov, Dec"),"Year ending September 2013",IF(OR(C4802="2013/14 Jan, Feb, Mar",C4802="2014/15 Apr, May, Jun",C4802="2014/15 Jul, Aug, Sep",C4802="2013/14 Oct, Nov, Dec"),"Year ending September 2014",IF(OR(C4802="2014/15 Jan, Feb, Mar",C4802="2015/16 Apr, May, Jun",C4802="2015/16 Jul, Aug, Sep",C4802="2014/15 Oct, Nov, Dec"),"Year ending September 2015",IF(OR(C4802="2015/16 Jan, Feb, Mar",C4802="2016/17 Apr, May, Jun",C4802="2016/17 Jul, Aug, Sep",C4802="2015/16 Oct, Nov, Dec"),"Year ending September 2016",IF(OR(C4802="2016/17 Jan, Feb, Mar",C4802="2017/18 Apr, May, Jun",C4802="2017/18 Jul, Aug, Sep",C4802="2016/17 Oct, Nov, Dec"),"Year ending September 2017",IF(OR(C4802="2017/18 Jan, Feb, Mar",C4802="2018/19 Apr, May, Jun",C4802="2018/19 Jul, Aug, Sep",C4802="2017/18 Oct, Nov, Dec"),"Year ending September 2018",IF(OR(C4802="2018/19 Jan, Feb, Mar",C4802="2019/20 Apr, May, Jun",C4802="2019/20 Jul, Aug, Sep",C4802="2018/19 Oct, Nov, Dec"),"Year ending September 2019",""))))))))))</f>
        <v>Year ending September 2014</v>
      </c>
      <c r="C4802" t="s">
        <v>143</v>
      </c>
      <c r="D4802" t="s">
        <v>28</v>
      </c>
      <c r="E4802" t="s">
        <v>92</v>
      </c>
      <c r="F4802" t="s">
        <v>79</v>
      </c>
      <c r="G4802" t="s">
        <v>83</v>
      </c>
      <c r="H4802" t="s">
        <v>7</v>
      </c>
      <c r="I4802">
        <v>1</v>
      </c>
    </row>
    <row r="4803" spans="1:9" x14ac:dyDescent="0.35">
      <c r="A4803" t="s">
        <v>14</v>
      </c>
      <c r="B4803" s="75" t="str">
        <f t="shared" si="67"/>
        <v>Year ending September 2014</v>
      </c>
      <c r="C4803" t="s">
        <v>143</v>
      </c>
      <c r="D4803" t="s">
        <v>29</v>
      </c>
      <c r="E4803" t="s">
        <v>93</v>
      </c>
      <c r="F4803" t="s">
        <v>79</v>
      </c>
      <c r="G4803" t="s">
        <v>87</v>
      </c>
      <c r="H4803" t="s">
        <v>4</v>
      </c>
      <c r="I4803">
        <v>28</v>
      </c>
    </row>
    <row r="4804" spans="1:9" x14ac:dyDescent="0.35">
      <c r="A4804" t="s">
        <v>14</v>
      </c>
      <c r="B4804" s="75" t="str">
        <f t="shared" si="67"/>
        <v>Year ending September 2014</v>
      </c>
      <c r="C4804" t="s">
        <v>143</v>
      </c>
      <c r="D4804" t="s">
        <v>29</v>
      </c>
      <c r="E4804" t="s">
        <v>93</v>
      </c>
      <c r="F4804" t="s">
        <v>79</v>
      </c>
      <c r="G4804" t="s">
        <v>87</v>
      </c>
      <c r="H4804" t="s">
        <v>5</v>
      </c>
      <c r="I4804">
        <v>28</v>
      </c>
    </row>
    <row r="4805" spans="1:9" x14ac:dyDescent="0.35">
      <c r="A4805" t="s">
        <v>14</v>
      </c>
      <c r="B4805" s="75" t="str">
        <f t="shared" si="67"/>
        <v>Year ending September 2014</v>
      </c>
      <c r="C4805" t="s">
        <v>143</v>
      </c>
      <c r="D4805" t="s">
        <v>29</v>
      </c>
      <c r="E4805" t="s">
        <v>93</v>
      </c>
      <c r="F4805" t="s">
        <v>79</v>
      </c>
      <c r="G4805" t="s">
        <v>87</v>
      </c>
      <c r="H4805" t="s">
        <v>81</v>
      </c>
      <c r="I4805">
        <v>18</v>
      </c>
    </row>
    <row r="4806" spans="1:9" x14ac:dyDescent="0.35">
      <c r="A4806" t="s">
        <v>14</v>
      </c>
      <c r="B4806" s="75" t="str">
        <f t="shared" si="67"/>
        <v>Year ending September 2014</v>
      </c>
      <c r="C4806" t="s">
        <v>143</v>
      </c>
      <c r="D4806" t="s">
        <v>29</v>
      </c>
      <c r="E4806" t="s">
        <v>93</v>
      </c>
      <c r="F4806" t="s">
        <v>79</v>
      </c>
      <c r="G4806" t="s">
        <v>87</v>
      </c>
      <c r="H4806" t="s">
        <v>3</v>
      </c>
      <c r="I4806">
        <v>153</v>
      </c>
    </row>
    <row r="4807" spans="1:9" x14ac:dyDescent="0.35">
      <c r="A4807" t="s">
        <v>14</v>
      </c>
      <c r="B4807" s="75" t="str">
        <f t="shared" si="67"/>
        <v>Year ending September 2014</v>
      </c>
      <c r="C4807" t="s">
        <v>143</v>
      </c>
      <c r="D4807" t="s">
        <v>29</v>
      </c>
      <c r="E4807" t="s">
        <v>93</v>
      </c>
      <c r="F4807" t="s">
        <v>79</v>
      </c>
      <c r="G4807" t="s">
        <v>87</v>
      </c>
      <c r="H4807" t="s">
        <v>10</v>
      </c>
      <c r="I4807">
        <v>25</v>
      </c>
    </row>
    <row r="4808" spans="1:9" x14ac:dyDescent="0.35">
      <c r="A4808" t="s">
        <v>14</v>
      </c>
      <c r="B4808" s="75" t="str">
        <f t="shared" si="67"/>
        <v>Year ending September 2014</v>
      </c>
      <c r="C4808" t="s">
        <v>143</v>
      </c>
      <c r="D4808" t="s">
        <v>29</v>
      </c>
      <c r="E4808" t="s">
        <v>93</v>
      </c>
      <c r="F4808" t="s">
        <v>79</v>
      </c>
      <c r="G4808" t="s">
        <v>87</v>
      </c>
      <c r="H4808" t="s">
        <v>6</v>
      </c>
      <c r="I4808">
        <v>32</v>
      </c>
    </row>
    <row r="4809" spans="1:9" x14ac:dyDescent="0.35">
      <c r="A4809" t="s">
        <v>14</v>
      </c>
      <c r="B4809" s="75" t="str">
        <f t="shared" si="67"/>
        <v>Year ending September 2014</v>
      </c>
      <c r="C4809" t="s">
        <v>143</v>
      </c>
      <c r="D4809" t="s">
        <v>29</v>
      </c>
      <c r="E4809" t="s">
        <v>93</v>
      </c>
      <c r="F4809" t="s">
        <v>79</v>
      </c>
      <c r="G4809" t="s">
        <v>87</v>
      </c>
      <c r="H4809" t="s">
        <v>7</v>
      </c>
      <c r="I4809">
        <v>10</v>
      </c>
    </row>
    <row r="4810" spans="1:9" x14ac:dyDescent="0.35">
      <c r="A4810" t="s">
        <v>14</v>
      </c>
      <c r="B4810" s="75" t="str">
        <f t="shared" si="67"/>
        <v>Year ending September 2014</v>
      </c>
      <c r="C4810" t="s">
        <v>143</v>
      </c>
      <c r="D4810" t="s">
        <v>30</v>
      </c>
      <c r="E4810" t="s">
        <v>252</v>
      </c>
      <c r="F4810" t="s">
        <v>79</v>
      </c>
      <c r="G4810" t="s">
        <v>83</v>
      </c>
      <c r="H4810" t="s">
        <v>4</v>
      </c>
      <c r="I4810">
        <v>14</v>
      </c>
    </row>
    <row r="4811" spans="1:9" x14ac:dyDescent="0.35">
      <c r="A4811" t="s">
        <v>14</v>
      </c>
      <c r="B4811" s="75" t="str">
        <f t="shared" si="67"/>
        <v>Year ending September 2014</v>
      </c>
      <c r="C4811" t="s">
        <v>143</v>
      </c>
      <c r="D4811" t="s">
        <v>30</v>
      </c>
      <c r="E4811" t="s">
        <v>252</v>
      </c>
      <c r="F4811" t="s">
        <v>79</v>
      </c>
      <c r="G4811" t="s">
        <v>83</v>
      </c>
      <c r="H4811" t="s">
        <v>5</v>
      </c>
      <c r="I4811">
        <v>12</v>
      </c>
    </row>
    <row r="4812" spans="1:9" x14ac:dyDescent="0.35">
      <c r="A4812" t="s">
        <v>14</v>
      </c>
      <c r="B4812" s="75" t="str">
        <f t="shared" si="67"/>
        <v>Year ending September 2014</v>
      </c>
      <c r="C4812" t="s">
        <v>143</v>
      </c>
      <c r="D4812" t="s">
        <v>30</v>
      </c>
      <c r="E4812" t="s">
        <v>252</v>
      </c>
      <c r="F4812" t="s">
        <v>79</v>
      </c>
      <c r="G4812" t="s">
        <v>83</v>
      </c>
      <c r="H4812" t="s">
        <v>81</v>
      </c>
      <c r="I4812">
        <v>1</v>
      </c>
    </row>
    <row r="4813" spans="1:9" x14ac:dyDescent="0.35">
      <c r="A4813" t="s">
        <v>14</v>
      </c>
      <c r="B4813" s="75" t="str">
        <f t="shared" si="67"/>
        <v>Year ending September 2014</v>
      </c>
      <c r="C4813" t="s">
        <v>143</v>
      </c>
      <c r="D4813" t="s">
        <v>30</v>
      </c>
      <c r="E4813" t="s">
        <v>252</v>
      </c>
      <c r="F4813" t="s">
        <v>79</v>
      </c>
      <c r="G4813" t="s">
        <v>83</v>
      </c>
      <c r="H4813" t="s">
        <v>3</v>
      </c>
      <c r="I4813">
        <v>99</v>
      </c>
    </row>
    <row r="4814" spans="1:9" x14ac:dyDescent="0.35">
      <c r="A4814" t="s">
        <v>14</v>
      </c>
      <c r="B4814" s="75" t="str">
        <f t="shared" si="67"/>
        <v>Year ending September 2014</v>
      </c>
      <c r="C4814" t="s">
        <v>143</v>
      </c>
      <c r="D4814" t="s">
        <v>30</v>
      </c>
      <c r="E4814" t="s">
        <v>252</v>
      </c>
      <c r="F4814" t="s">
        <v>79</v>
      </c>
      <c r="G4814" t="s">
        <v>83</v>
      </c>
      <c r="H4814" t="s">
        <v>10</v>
      </c>
      <c r="I4814">
        <v>29</v>
      </c>
    </row>
    <row r="4815" spans="1:9" x14ac:dyDescent="0.35">
      <c r="A4815" t="s">
        <v>14</v>
      </c>
      <c r="B4815" s="75" t="str">
        <f t="shared" si="67"/>
        <v>Year ending September 2014</v>
      </c>
      <c r="C4815" t="s">
        <v>143</v>
      </c>
      <c r="D4815" t="s">
        <v>30</v>
      </c>
      <c r="E4815" t="s">
        <v>252</v>
      </c>
      <c r="F4815" t="s">
        <v>79</v>
      </c>
      <c r="G4815" t="s">
        <v>83</v>
      </c>
      <c r="H4815" t="s">
        <v>8</v>
      </c>
      <c r="I4815">
        <v>1</v>
      </c>
    </row>
    <row r="4816" spans="1:9" x14ac:dyDescent="0.35">
      <c r="A4816" t="s">
        <v>14</v>
      </c>
      <c r="B4816" s="75" t="str">
        <f t="shared" si="67"/>
        <v>Year ending September 2014</v>
      </c>
      <c r="C4816" t="s">
        <v>143</v>
      </c>
      <c r="D4816" t="s">
        <v>30</v>
      </c>
      <c r="E4816" t="s">
        <v>252</v>
      </c>
      <c r="F4816" t="s">
        <v>79</v>
      </c>
      <c r="G4816" t="s">
        <v>83</v>
      </c>
      <c r="H4816" t="s">
        <v>6</v>
      </c>
      <c r="I4816">
        <v>39</v>
      </c>
    </row>
    <row r="4817" spans="1:9" x14ac:dyDescent="0.35">
      <c r="A4817" t="s">
        <v>14</v>
      </c>
      <c r="B4817" s="75" t="str">
        <f t="shared" si="67"/>
        <v>Year ending September 2014</v>
      </c>
      <c r="C4817" t="s">
        <v>143</v>
      </c>
      <c r="D4817" t="s">
        <v>30</v>
      </c>
      <c r="E4817" t="s">
        <v>252</v>
      </c>
      <c r="F4817" t="s">
        <v>79</v>
      </c>
      <c r="G4817" t="s">
        <v>83</v>
      </c>
      <c r="H4817" t="s">
        <v>7</v>
      </c>
      <c r="I4817">
        <v>5</v>
      </c>
    </row>
    <row r="4818" spans="1:9" x14ac:dyDescent="0.35">
      <c r="A4818" t="s">
        <v>14</v>
      </c>
      <c r="B4818" s="75" t="str">
        <f t="shared" si="67"/>
        <v>Year ending September 2014</v>
      </c>
      <c r="C4818" t="s">
        <v>143</v>
      </c>
      <c r="D4818" t="s">
        <v>31</v>
      </c>
      <c r="E4818" t="s">
        <v>94</v>
      </c>
      <c r="F4818" t="s">
        <v>79</v>
      </c>
      <c r="G4818" t="s">
        <v>87</v>
      </c>
      <c r="H4818" t="s">
        <v>4</v>
      </c>
      <c r="I4818">
        <v>15</v>
      </c>
    </row>
    <row r="4819" spans="1:9" x14ac:dyDescent="0.35">
      <c r="A4819" t="s">
        <v>14</v>
      </c>
      <c r="B4819" s="75" t="str">
        <f t="shared" si="67"/>
        <v>Year ending September 2014</v>
      </c>
      <c r="C4819" t="s">
        <v>143</v>
      </c>
      <c r="D4819" t="s">
        <v>31</v>
      </c>
      <c r="E4819" t="s">
        <v>94</v>
      </c>
      <c r="F4819" t="s">
        <v>79</v>
      </c>
      <c r="G4819" t="s">
        <v>87</v>
      </c>
      <c r="H4819" t="s">
        <v>5</v>
      </c>
      <c r="I4819">
        <v>2</v>
      </c>
    </row>
    <row r="4820" spans="1:9" x14ac:dyDescent="0.35">
      <c r="A4820" t="s">
        <v>14</v>
      </c>
      <c r="B4820" s="75" t="str">
        <f t="shared" si="67"/>
        <v>Year ending September 2014</v>
      </c>
      <c r="C4820" t="s">
        <v>143</v>
      </c>
      <c r="D4820" t="s">
        <v>31</v>
      </c>
      <c r="E4820" t="s">
        <v>94</v>
      </c>
      <c r="F4820" t="s">
        <v>79</v>
      </c>
      <c r="G4820" t="s">
        <v>87</v>
      </c>
      <c r="H4820" t="s">
        <v>81</v>
      </c>
      <c r="I4820">
        <v>1</v>
      </c>
    </row>
    <row r="4821" spans="1:9" x14ac:dyDescent="0.35">
      <c r="A4821" t="s">
        <v>14</v>
      </c>
      <c r="B4821" s="75" t="str">
        <f t="shared" si="67"/>
        <v>Year ending September 2014</v>
      </c>
      <c r="C4821" t="s">
        <v>143</v>
      </c>
      <c r="D4821" t="s">
        <v>31</v>
      </c>
      <c r="E4821" t="s">
        <v>94</v>
      </c>
      <c r="F4821" t="s">
        <v>79</v>
      </c>
      <c r="G4821" t="s">
        <v>87</v>
      </c>
      <c r="H4821" t="s">
        <v>3</v>
      </c>
      <c r="I4821">
        <v>75</v>
      </c>
    </row>
    <row r="4822" spans="1:9" x14ac:dyDescent="0.35">
      <c r="A4822" t="s">
        <v>14</v>
      </c>
      <c r="B4822" s="75" t="str">
        <f t="shared" si="67"/>
        <v>Year ending September 2014</v>
      </c>
      <c r="C4822" t="s">
        <v>143</v>
      </c>
      <c r="D4822" t="s">
        <v>31</v>
      </c>
      <c r="E4822" t="s">
        <v>94</v>
      </c>
      <c r="F4822" t="s">
        <v>79</v>
      </c>
      <c r="G4822" t="s">
        <v>87</v>
      </c>
      <c r="H4822" t="s">
        <v>10</v>
      </c>
      <c r="I4822">
        <v>3</v>
      </c>
    </row>
    <row r="4823" spans="1:9" x14ac:dyDescent="0.35">
      <c r="A4823" t="s">
        <v>14</v>
      </c>
      <c r="B4823" s="75" t="str">
        <f t="shared" si="67"/>
        <v>Year ending September 2014</v>
      </c>
      <c r="C4823" t="s">
        <v>143</v>
      </c>
      <c r="D4823" t="s">
        <v>31</v>
      </c>
      <c r="E4823" t="s">
        <v>94</v>
      </c>
      <c r="F4823" t="s">
        <v>79</v>
      </c>
      <c r="G4823" t="s">
        <v>87</v>
      </c>
      <c r="H4823" t="s">
        <v>6</v>
      </c>
      <c r="I4823">
        <v>7</v>
      </c>
    </row>
    <row r="4824" spans="1:9" x14ac:dyDescent="0.35">
      <c r="A4824" t="s">
        <v>14</v>
      </c>
      <c r="B4824" s="75" t="str">
        <f t="shared" si="67"/>
        <v>Year ending September 2014</v>
      </c>
      <c r="C4824" t="s">
        <v>143</v>
      </c>
      <c r="D4824" t="s">
        <v>32</v>
      </c>
      <c r="E4824" t="s">
        <v>95</v>
      </c>
      <c r="F4824" t="s">
        <v>79</v>
      </c>
      <c r="G4824" t="s">
        <v>83</v>
      </c>
      <c r="H4824" t="s">
        <v>4</v>
      </c>
      <c r="I4824">
        <v>9</v>
      </c>
    </row>
    <row r="4825" spans="1:9" x14ac:dyDescent="0.35">
      <c r="A4825" t="s">
        <v>14</v>
      </c>
      <c r="B4825" s="75" t="str">
        <f t="shared" si="67"/>
        <v>Year ending September 2014</v>
      </c>
      <c r="C4825" t="s">
        <v>143</v>
      </c>
      <c r="D4825" t="s">
        <v>32</v>
      </c>
      <c r="E4825" t="s">
        <v>95</v>
      </c>
      <c r="F4825" t="s">
        <v>79</v>
      </c>
      <c r="G4825" t="s">
        <v>83</v>
      </c>
      <c r="H4825" t="s">
        <v>5</v>
      </c>
      <c r="I4825">
        <v>39</v>
      </c>
    </row>
    <row r="4826" spans="1:9" x14ac:dyDescent="0.35">
      <c r="A4826" t="s">
        <v>14</v>
      </c>
      <c r="B4826" s="75" t="str">
        <f t="shared" si="67"/>
        <v>Year ending September 2014</v>
      </c>
      <c r="C4826" t="s">
        <v>143</v>
      </c>
      <c r="D4826" t="s">
        <v>32</v>
      </c>
      <c r="E4826" t="s">
        <v>95</v>
      </c>
      <c r="F4826" t="s">
        <v>79</v>
      </c>
      <c r="G4826" t="s">
        <v>83</v>
      </c>
      <c r="H4826" t="s">
        <v>81</v>
      </c>
      <c r="I4826">
        <v>6</v>
      </c>
    </row>
    <row r="4827" spans="1:9" x14ac:dyDescent="0.35">
      <c r="A4827" t="s">
        <v>14</v>
      </c>
      <c r="B4827" s="75" t="str">
        <f t="shared" si="67"/>
        <v>Year ending September 2014</v>
      </c>
      <c r="C4827" t="s">
        <v>143</v>
      </c>
      <c r="D4827" t="s">
        <v>32</v>
      </c>
      <c r="E4827" t="s">
        <v>95</v>
      </c>
      <c r="F4827" t="s">
        <v>79</v>
      </c>
      <c r="G4827" t="s">
        <v>83</v>
      </c>
      <c r="H4827" t="s">
        <v>3</v>
      </c>
      <c r="I4827">
        <v>55</v>
      </c>
    </row>
    <row r="4828" spans="1:9" x14ac:dyDescent="0.35">
      <c r="A4828" t="s">
        <v>14</v>
      </c>
      <c r="B4828" s="75" t="str">
        <f t="shared" si="67"/>
        <v>Year ending September 2014</v>
      </c>
      <c r="C4828" t="s">
        <v>143</v>
      </c>
      <c r="D4828" t="s">
        <v>32</v>
      </c>
      <c r="E4828" t="s">
        <v>95</v>
      </c>
      <c r="F4828" t="s">
        <v>79</v>
      </c>
      <c r="G4828" t="s">
        <v>83</v>
      </c>
      <c r="H4828" t="s">
        <v>10</v>
      </c>
      <c r="I4828">
        <v>10</v>
      </c>
    </row>
    <row r="4829" spans="1:9" x14ac:dyDescent="0.35">
      <c r="A4829" t="s">
        <v>14</v>
      </c>
      <c r="B4829" s="75" t="str">
        <f t="shared" si="67"/>
        <v>Year ending September 2014</v>
      </c>
      <c r="C4829" t="s">
        <v>143</v>
      </c>
      <c r="D4829" t="s">
        <v>32</v>
      </c>
      <c r="E4829" t="s">
        <v>95</v>
      </c>
      <c r="F4829" t="s">
        <v>79</v>
      </c>
      <c r="G4829" t="s">
        <v>83</v>
      </c>
      <c r="H4829" t="s">
        <v>8</v>
      </c>
      <c r="I4829">
        <v>4</v>
      </c>
    </row>
    <row r="4830" spans="1:9" x14ac:dyDescent="0.35">
      <c r="A4830" t="s">
        <v>14</v>
      </c>
      <c r="B4830" s="75" t="str">
        <f t="shared" si="67"/>
        <v>Year ending September 2014</v>
      </c>
      <c r="C4830" t="s">
        <v>143</v>
      </c>
      <c r="D4830" t="s">
        <v>32</v>
      </c>
      <c r="E4830" t="s">
        <v>95</v>
      </c>
      <c r="F4830" t="s">
        <v>79</v>
      </c>
      <c r="G4830" t="s">
        <v>83</v>
      </c>
      <c r="H4830" t="s">
        <v>6</v>
      </c>
      <c r="I4830">
        <v>21</v>
      </c>
    </row>
    <row r="4831" spans="1:9" x14ac:dyDescent="0.35">
      <c r="A4831" t="s">
        <v>14</v>
      </c>
      <c r="B4831" s="75" t="str">
        <f t="shared" si="67"/>
        <v>Year ending September 2014</v>
      </c>
      <c r="C4831" t="s">
        <v>143</v>
      </c>
      <c r="D4831" t="s">
        <v>32</v>
      </c>
      <c r="E4831" t="s">
        <v>95</v>
      </c>
      <c r="F4831" t="s">
        <v>79</v>
      </c>
      <c r="G4831" t="s">
        <v>83</v>
      </c>
      <c r="H4831" t="s">
        <v>7</v>
      </c>
      <c r="I4831">
        <v>13</v>
      </c>
    </row>
    <row r="4832" spans="1:9" x14ac:dyDescent="0.35">
      <c r="A4832" t="s">
        <v>14</v>
      </c>
      <c r="B4832" s="75" t="str">
        <f t="shared" si="67"/>
        <v>Year ending September 2014</v>
      </c>
      <c r="C4832" t="s">
        <v>143</v>
      </c>
      <c r="D4832" t="s">
        <v>33</v>
      </c>
      <c r="E4832" t="s">
        <v>96</v>
      </c>
      <c r="F4832" t="s">
        <v>79</v>
      </c>
      <c r="G4832" t="s">
        <v>83</v>
      </c>
      <c r="H4832" t="s">
        <v>4</v>
      </c>
      <c r="I4832">
        <v>20</v>
      </c>
    </row>
    <row r="4833" spans="1:9" x14ac:dyDescent="0.35">
      <c r="A4833" t="s">
        <v>14</v>
      </c>
      <c r="B4833" s="75" t="str">
        <f t="shared" si="67"/>
        <v>Year ending September 2014</v>
      </c>
      <c r="C4833" t="s">
        <v>143</v>
      </c>
      <c r="D4833" t="s">
        <v>33</v>
      </c>
      <c r="E4833" t="s">
        <v>96</v>
      </c>
      <c r="F4833" t="s">
        <v>79</v>
      </c>
      <c r="G4833" t="s">
        <v>83</v>
      </c>
      <c r="H4833" t="s">
        <v>5</v>
      </c>
      <c r="I4833">
        <v>19</v>
      </c>
    </row>
    <row r="4834" spans="1:9" x14ac:dyDescent="0.35">
      <c r="A4834" t="s">
        <v>14</v>
      </c>
      <c r="B4834" s="75" t="str">
        <f t="shared" si="67"/>
        <v>Year ending September 2014</v>
      </c>
      <c r="C4834" t="s">
        <v>143</v>
      </c>
      <c r="D4834" t="s">
        <v>33</v>
      </c>
      <c r="E4834" t="s">
        <v>96</v>
      </c>
      <c r="F4834" t="s">
        <v>79</v>
      </c>
      <c r="G4834" t="s">
        <v>83</v>
      </c>
      <c r="H4834" t="s">
        <v>81</v>
      </c>
      <c r="I4834">
        <v>3</v>
      </c>
    </row>
    <row r="4835" spans="1:9" x14ac:dyDescent="0.35">
      <c r="A4835" t="s">
        <v>14</v>
      </c>
      <c r="B4835" s="75" t="str">
        <f t="shared" si="67"/>
        <v>Year ending September 2014</v>
      </c>
      <c r="C4835" t="s">
        <v>143</v>
      </c>
      <c r="D4835" t="s">
        <v>33</v>
      </c>
      <c r="E4835" t="s">
        <v>96</v>
      </c>
      <c r="F4835" t="s">
        <v>79</v>
      </c>
      <c r="G4835" t="s">
        <v>83</v>
      </c>
      <c r="H4835" t="s">
        <v>3</v>
      </c>
      <c r="I4835">
        <v>108</v>
      </c>
    </row>
    <row r="4836" spans="1:9" x14ac:dyDescent="0.35">
      <c r="A4836" t="s">
        <v>14</v>
      </c>
      <c r="B4836" s="75" t="str">
        <f t="shared" si="67"/>
        <v>Year ending September 2014</v>
      </c>
      <c r="C4836" t="s">
        <v>143</v>
      </c>
      <c r="D4836" t="s">
        <v>33</v>
      </c>
      <c r="E4836" t="s">
        <v>96</v>
      </c>
      <c r="F4836" t="s">
        <v>79</v>
      </c>
      <c r="G4836" t="s">
        <v>83</v>
      </c>
      <c r="H4836" t="s">
        <v>10</v>
      </c>
      <c r="I4836">
        <v>17</v>
      </c>
    </row>
    <row r="4837" spans="1:9" x14ac:dyDescent="0.35">
      <c r="A4837" t="s">
        <v>14</v>
      </c>
      <c r="B4837" s="75" t="str">
        <f t="shared" si="67"/>
        <v>Year ending September 2014</v>
      </c>
      <c r="C4837" t="s">
        <v>143</v>
      </c>
      <c r="D4837" t="s">
        <v>33</v>
      </c>
      <c r="E4837" t="s">
        <v>96</v>
      </c>
      <c r="F4837" t="s">
        <v>79</v>
      </c>
      <c r="G4837" t="s">
        <v>83</v>
      </c>
      <c r="H4837" t="s">
        <v>8</v>
      </c>
      <c r="I4837">
        <v>3</v>
      </c>
    </row>
    <row r="4838" spans="1:9" x14ac:dyDescent="0.35">
      <c r="A4838" t="s">
        <v>14</v>
      </c>
      <c r="B4838" s="75" t="str">
        <f t="shared" si="67"/>
        <v>Year ending September 2014</v>
      </c>
      <c r="C4838" t="s">
        <v>143</v>
      </c>
      <c r="D4838" t="s">
        <v>33</v>
      </c>
      <c r="E4838" t="s">
        <v>96</v>
      </c>
      <c r="F4838" t="s">
        <v>79</v>
      </c>
      <c r="G4838" t="s">
        <v>83</v>
      </c>
      <c r="H4838" t="s">
        <v>6</v>
      </c>
      <c r="I4838">
        <v>38</v>
      </c>
    </row>
    <row r="4839" spans="1:9" x14ac:dyDescent="0.35">
      <c r="A4839" t="s">
        <v>14</v>
      </c>
      <c r="B4839" s="75" t="str">
        <f t="shared" si="67"/>
        <v>Year ending September 2014</v>
      </c>
      <c r="C4839" t="s">
        <v>143</v>
      </c>
      <c r="D4839" t="s">
        <v>33</v>
      </c>
      <c r="E4839" t="s">
        <v>96</v>
      </c>
      <c r="F4839" t="s">
        <v>79</v>
      </c>
      <c r="G4839" t="s">
        <v>83</v>
      </c>
      <c r="H4839" t="s">
        <v>7</v>
      </c>
      <c r="I4839">
        <v>9</v>
      </c>
    </row>
    <row r="4840" spans="1:9" x14ac:dyDescent="0.35">
      <c r="A4840" t="s">
        <v>14</v>
      </c>
      <c r="B4840" s="75" t="str">
        <f t="shared" si="67"/>
        <v>Year ending September 2014</v>
      </c>
      <c r="C4840" t="s">
        <v>143</v>
      </c>
      <c r="D4840" t="s">
        <v>34</v>
      </c>
      <c r="E4840" t="s">
        <v>97</v>
      </c>
      <c r="F4840" t="s">
        <v>79</v>
      </c>
      <c r="G4840" t="s">
        <v>83</v>
      </c>
      <c r="H4840" t="s">
        <v>4</v>
      </c>
      <c r="I4840">
        <v>6</v>
      </c>
    </row>
    <row r="4841" spans="1:9" x14ac:dyDescent="0.35">
      <c r="A4841" t="s">
        <v>14</v>
      </c>
      <c r="B4841" s="75" t="str">
        <f t="shared" si="67"/>
        <v>Year ending September 2014</v>
      </c>
      <c r="C4841" t="s">
        <v>143</v>
      </c>
      <c r="D4841" t="s">
        <v>34</v>
      </c>
      <c r="E4841" t="s">
        <v>97</v>
      </c>
      <c r="F4841" t="s">
        <v>79</v>
      </c>
      <c r="G4841" t="s">
        <v>83</v>
      </c>
      <c r="H4841" t="s">
        <v>5</v>
      </c>
      <c r="I4841">
        <v>2</v>
      </c>
    </row>
    <row r="4842" spans="1:9" x14ac:dyDescent="0.35">
      <c r="A4842" t="s">
        <v>14</v>
      </c>
      <c r="B4842" s="75" t="str">
        <f t="shared" si="67"/>
        <v>Year ending September 2014</v>
      </c>
      <c r="C4842" t="s">
        <v>143</v>
      </c>
      <c r="D4842" t="s">
        <v>34</v>
      </c>
      <c r="E4842" t="s">
        <v>97</v>
      </c>
      <c r="F4842" t="s">
        <v>79</v>
      </c>
      <c r="G4842" t="s">
        <v>83</v>
      </c>
      <c r="H4842" t="s">
        <v>81</v>
      </c>
      <c r="I4842">
        <v>1</v>
      </c>
    </row>
    <row r="4843" spans="1:9" x14ac:dyDescent="0.35">
      <c r="A4843" t="s">
        <v>14</v>
      </c>
      <c r="B4843" s="75" t="str">
        <f t="shared" si="67"/>
        <v>Year ending September 2014</v>
      </c>
      <c r="C4843" t="s">
        <v>143</v>
      </c>
      <c r="D4843" t="s">
        <v>34</v>
      </c>
      <c r="E4843" t="s">
        <v>97</v>
      </c>
      <c r="F4843" t="s">
        <v>79</v>
      </c>
      <c r="G4843" t="s">
        <v>83</v>
      </c>
      <c r="H4843" t="s">
        <v>3</v>
      </c>
      <c r="I4843">
        <v>44</v>
      </c>
    </row>
    <row r="4844" spans="1:9" x14ac:dyDescent="0.35">
      <c r="A4844" t="s">
        <v>14</v>
      </c>
      <c r="B4844" s="75" t="str">
        <f t="shared" si="67"/>
        <v>Year ending September 2014</v>
      </c>
      <c r="C4844" t="s">
        <v>143</v>
      </c>
      <c r="D4844" t="s">
        <v>34</v>
      </c>
      <c r="E4844" t="s">
        <v>97</v>
      </c>
      <c r="F4844" t="s">
        <v>79</v>
      </c>
      <c r="G4844" t="s">
        <v>83</v>
      </c>
      <c r="H4844" t="s">
        <v>10</v>
      </c>
      <c r="I4844">
        <v>4</v>
      </c>
    </row>
    <row r="4845" spans="1:9" x14ac:dyDescent="0.35">
      <c r="A4845" t="s">
        <v>14</v>
      </c>
      <c r="B4845" s="75" t="str">
        <f t="shared" si="67"/>
        <v>Year ending September 2014</v>
      </c>
      <c r="C4845" t="s">
        <v>143</v>
      </c>
      <c r="D4845" t="s">
        <v>34</v>
      </c>
      <c r="E4845" t="s">
        <v>97</v>
      </c>
      <c r="F4845" t="s">
        <v>79</v>
      </c>
      <c r="G4845" t="s">
        <v>83</v>
      </c>
      <c r="H4845" t="s">
        <v>6</v>
      </c>
      <c r="I4845">
        <v>15</v>
      </c>
    </row>
    <row r="4846" spans="1:9" x14ac:dyDescent="0.35">
      <c r="A4846" t="s">
        <v>14</v>
      </c>
      <c r="B4846" s="75" t="str">
        <f t="shared" si="67"/>
        <v>Year ending September 2014</v>
      </c>
      <c r="C4846" t="s">
        <v>143</v>
      </c>
      <c r="D4846" t="s">
        <v>35</v>
      </c>
      <c r="E4846" t="s">
        <v>98</v>
      </c>
      <c r="F4846" t="s">
        <v>99</v>
      </c>
      <c r="G4846" t="s">
        <v>80</v>
      </c>
      <c r="H4846" t="s">
        <v>4</v>
      </c>
      <c r="I4846">
        <v>10</v>
      </c>
    </row>
    <row r="4847" spans="1:9" x14ac:dyDescent="0.35">
      <c r="A4847" t="s">
        <v>14</v>
      </c>
      <c r="B4847" s="75" t="str">
        <f t="shared" si="67"/>
        <v>Year ending September 2014</v>
      </c>
      <c r="C4847" t="s">
        <v>143</v>
      </c>
      <c r="D4847" t="s">
        <v>35</v>
      </c>
      <c r="E4847" t="s">
        <v>98</v>
      </c>
      <c r="F4847" t="s">
        <v>99</v>
      </c>
      <c r="G4847" t="s">
        <v>80</v>
      </c>
      <c r="H4847" t="s">
        <v>5</v>
      </c>
      <c r="I4847">
        <v>218</v>
      </c>
    </row>
    <row r="4848" spans="1:9" x14ac:dyDescent="0.35">
      <c r="A4848" t="s">
        <v>14</v>
      </c>
      <c r="B4848" s="75" t="str">
        <f t="shared" si="67"/>
        <v>Year ending September 2014</v>
      </c>
      <c r="C4848" t="s">
        <v>143</v>
      </c>
      <c r="D4848" t="s">
        <v>35</v>
      </c>
      <c r="E4848" t="s">
        <v>98</v>
      </c>
      <c r="F4848" t="s">
        <v>99</v>
      </c>
      <c r="G4848" t="s">
        <v>80</v>
      </c>
      <c r="H4848" t="s">
        <v>81</v>
      </c>
      <c r="I4848">
        <v>42</v>
      </c>
    </row>
    <row r="4849" spans="1:9" x14ac:dyDescent="0.35">
      <c r="A4849" t="s">
        <v>14</v>
      </c>
      <c r="B4849" s="75" t="str">
        <f t="shared" si="67"/>
        <v>Year ending September 2014</v>
      </c>
      <c r="C4849" t="s">
        <v>143</v>
      </c>
      <c r="D4849" t="s">
        <v>35</v>
      </c>
      <c r="E4849" t="s">
        <v>98</v>
      </c>
      <c r="F4849" t="s">
        <v>99</v>
      </c>
      <c r="G4849" t="s">
        <v>80</v>
      </c>
      <c r="H4849" t="s">
        <v>3</v>
      </c>
      <c r="I4849">
        <v>495</v>
      </c>
    </row>
    <row r="4850" spans="1:9" x14ac:dyDescent="0.35">
      <c r="A4850" t="s">
        <v>14</v>
      </c>
      <c r="B4850" s="75" t="str">
        <f t="shared" si="67"/>
        <v>Year ending September 2014</v>
      </c>
      <c r="C4850" t="s">
        <v>143</v>
      </c>
      <c r="D4850" t="s">
        <v>35</v>
      </c>
      <c r="E4850" t="s">
        <v>98</v>
      </c>
      <c r="F4850" t="s">
        <v>99</v>
      </c>
      <c r="G4850" t="s">
        <v>80</v>
      </c>
      <c r="H4850" t="s">
        <v>10</v>
      </c>
      <c r="I4850">
        <v>85</v>
      </c>
    </row>
    <row r="4851" spans="1:9" x14ac:dyDescent="0.35">
      <c r="A4851" t="s">
        <v>14</v>
      </c>
      <c r="B4851" s="75" t="str">
        <f t="shared" si="67"/>
        <v>Year ending September 2014</v>
      </c>
      <c r="C4851" t="s">
        <v>143</v>
      </c>
      <c r="D4851" t="s">
        <v>35</v>
      </c>
      <c r="E4851" t="s">
        <v>98</v>
      </c>
      <c r="F4851" t="s">
        <v>99</v>
      </c>
      <c r="G4851" t="s">
        <v>80</v>
      </c>
      <c r="H4851" t="s">
        <v>8</v>
      </c>
      <c r="I4851">
        <v>77</v>
      </c>
    </row>
    <row r="4852" spans="1:9" x14ac:dyDescent="0.35">
      <c r="A4852" t="s">
        <v>14</v>
      </c>
      <c r="B4852" s="75" t="str">
        <f t="shared" si="67"/>
        <v>Year ending September 2014</v>
      </c>
      <c r="C4852" t="s">
        <v>143</v>
      </c>
      <c r="D4852" t="s">
        <v>35</v>
      </c>
      <c r="E4852" t="s">
        <v>98</v>
      </c>
      <c r="F4852" t="s">
        <v>99</v>
      </c>
      <c r="G4852" t="s">
        <v>80</v>
      </c>
      <c r="H4852" t="s">
        <v>6</v>
      </c>
      <c r="I4852">
        <v>258</v>
      </c>
    </row>
    <row r="4853" spans="1:9" x14ac:dyDescent="0.35">
      <c r="A4853" t="s">
        <v>14</v>
      </c>
      <c r="B4853" s="75" t="str">
        <f t="shared" si="67"/>
        <v>Year ending September 2014</v>
      </c>
      <c r="C4853" t="s">
        <v>143</v>
      </c>
      <c r="D4853" t="s">
        <v>35</v>
      </c>
      <c r="E4853" t="s">
        <v>98</v>
      </c>
      <c r="F4853" t="s">
        <v>99</v>
      </c>
      <c r="G4853" t="s">
        <v>80</v>
      </c>
      <c r="H4853" t="s">
        <v>7</v>
      </c>
      <c r="I4853">
        <v>293</v>
      </c>
    </row>
    <row r="4854" spans="1:9" x14ac:dyDescent="0.35">
      <c r="A4854" t="s">
        <v>14</v>
      </c>
      <c r="B4854" s="75" t="str">
        <f t="shared" si="67"/>
        <v>Year ending September 2014</v>
      </c>
      <c r="C4854" t="s">
        <v>143</v>
      </c>
      <c r="D4854" t="s">
        <v>36</v>
      </c>
      <c r="E4854" t="s">
        <v>100</v>
      </c>
      <c r="F4854" t="s">
        <v>99</v>
      </c>
      <c r="G4854" t="s">
        <v>80</v>
      </c>
      <c r="H4854" t="s">
        <v>4</v>
      </c>
      <c r="I4854">
        <v>26</v>
      </c>
    </row>
    <row r="4855" spans="1:9" x14ac:dyDescent="0.35">
      <c r="A4855" t="s">
        <v>14</v>
      </c>
      <c r="B4855" s="75" t="str">
        <f t="shared" si="67"/>
        <v>Year ending September 2014</v>
      </c>
      <c r="C4855" t="s">
        <v>143</v>
      </c>
      <c r="D4855" t="s">
        <v>36</v>
      </c>
      <c r="E4855" t="s">
        <v>100</v>
      </c>
      <c r="F4855" t="s">
        <v>99</v>
      </c>
      <c r="G4855" t="s">
        <v>80</v>
      </c>
      <c r="H4855" t="s">
        <v>5</v>
      </c>
      <c r="I4855">
        <v>19</v>
      </c>
    </row>
    <row r="4856" spans="1:9" x14ac:dyDescent="0.35">
      <c r="A4856" t="s">
        <v>14</v>
      </c>
      <c r="B4856" s="75" t="str">
        <f t="shared" si="67"/>
        <v>Year ending September 2014</v>
      </c>
      <c r="C4856" t="s">
        <v>143</v>
      </c>
      <c r="D4856" t="s">
        <v>36</v>
      </c>
      <c r="E4856" t="s">
        <v>100</v>
      </c>
      <c r="F4856" t="s">
        <v>99</v>
      </c>
      <c r="G4856" t="s">
        <v>80</v>
      </c>
      <c r="H4856" t="s">
        <v>81</v>
      </c>
      <c r="I4856">
        <v>11</v>
      </c>
    </row>
    <row r="4857" spans="1:9" x14ac:dyDescent="0.35">
      <c r="A4857" t="s">
        <v>14</v>
      </c>
      <c r="B4857" s="75" t="str">
        <f t="shared" si="67"/>
        <v>Year ending September 2014</v>
      </c>
      <c r="C4857" t="s">
        <v>143</v>
      </c>
      <c r="D4857" t="s">
        <v>36</v>
      </c>
      <c r="E4857" t="s">
        <v>100</v>
      </c>
      <c r="F4857" t="s">
        <v>99</v>
      </c>
      <c r="G4857" t="s">
        <v>80</v>
      </c>
      <c r="H4857" t="s">
        <v>3</v>
      </c>
      <c r="I4857">
        <v>388</v>
      </c>
    </row>
    <row r="4858" spans="1:9" x14ac:dyDescent="0.35">
      <c r="A4858" t="s">
        <v>14</v>
      </c>
      <c r="B4858" s="75" t="str">
        <f t="shared" si="67"/>
        <v>Year ending September 2014</v>
      </c>
      <c r="C4858" t="s">
        <v>143</v>
      </c>
      <c r="D4858" t="s">
        <v>36</v>
      </c>
      <c r="E4858" t="s">
        <v>100</v>
      </c>
      <c r="F4858" t="s">
        <v>99</v>
      </c>
      <c r="G4858" t="s">
        <v>80</v>
      </c>
      <c r="H4858" t="s">
        <v>10</v>
      </c>
      <c r="I4858">
        <v>57</v>
      </c>
    </row>
    <row r="4859" spans="1:9" x14ac:dyDescent="0.35">
      <c r="A4859" t="s">
        <v>14</v>
      </c>
      <c r="B4859" s="75" t="str">
        <f t="shared" si="67"/>
        <v>Year ending September 2014</v>
      </c>
      <c r="C4859" t="s">
        <v>143</v>
      </c>
      <c r="D4859" t="s">
        <v>36</v>
      </c>
      <c r="E4859" t="s">
        <v>100</v>
      </c>
      <c r="F4859" t="s">
        <v>99</v>
      </c>
      <c r="G4859" t="s">
        <v>80</v>
      </c>
      <c r="H4859" t="s">
        <v>8</v>
      </c>
      <c r="I4859">
        <v>19</v>
      </c>
    </row>
    <row r="4860" spans="1:9" x14ac:dyDescent="0.35">
      <c r="A4860" t="s">
        <v>14</v>
      </c>
      <c r="B4860" s="75" t="str">
        <f t="shared" si="67"/>
        <v>Year ending September 2014</v>
      </c>
      <c r="C4860" t="s">
        <v>143</v>
      </c>
      <c r="D4860" t="s">
        <v>36</v>
      </c>
      <c r="E4860" t="s">
        <v>100</v>
      </c>
      <c r="F4860" t="s">
        <v>99</v>
      </c>
      <c r="G4860" t="s">
        <v>80</v>
      </c>
      <c r="H4860" t="s">
        <v>6</v>
      </c>
      <c r="I4860">
        <v>105</v>
      </c>
    </row>
    <row r="4861" spans="1:9" x14ac:dyDescent="0.35">
      <c r="A4861" t="s">
        <v>14</v>
      </c>
      <c r="B4861" s="75" t="str">
        <f t="shared" si="67"/>
        <v>Year ending September 2014</v>
      </c>
      <c r="C4861" t="s">
        <v>143</v>
      </c>
      <c r="D4861" t="s">
        <v>36</v>
      </c>
      <c r="E4861" t="s">
        <v>100</v>
      </c>
      <c r="F4861" t="s">
        <v>99</v>
      </c>
      <c r="G4861" t="s">
        <v>80</v>
      </c>
      <c r="H4861" t="s">
        <v>7</v>
      </c>
      <c r="I4861">
        <v>20</v>
      </c>
    </row>
    <row r="4862" spans="1:9" x14ac:dyDescent="0.35">
      <c r="A4862" t="s">
        <v>14</v>
      </c>
      <c r="B4862" s="75" t="str">
        <f t="shared" si="67"/>
        <v>Year ending September 2014</v>
      </c>
      <c r="C4862" t="s">
        <v>143</v>
      </c>
      <c r="D4862" t="s">
        <v>37</v>
      </c>
      <c r="E4862" t="s">
        <v>101</v>
      </c>
      <c r="F4862" t="s">
        <v>79</v>
      </c>
      <c r="G4862" t="s">
        <v>80</v>
      </c>
      <c r="H4862" t="s">
        <v>4</v>
      </c>
      <c r="I4862">
        <v>13</v>
      </c>
    </row>
    <row r="4863" spans="1:9" x14ac:dyDescent="0.35">
      <c r="A4863" t="s">
        <v>14</v>
      </c>
      <c r="B4863" s="75" t="str">
        <f t="shared" si="67"/>
        <v>Year ending September 2014</v>
      </c>
      <c r="C4863" t="s">
        <v>143</v>
      </c>
      <c r="D4863" t="s">
        <v>37</v>
      </c>
      <c r="E4863" t="s">
        <v>101</v>
      </c>
      <c r="F4863" t="s">
        <v>79</v>
      </c>
      <c r="G4863" t="s">
        <v>80</v>
      </c>
      <c r="H4863" t="s">
        <v>5</v>
      </c>
      <c r="I4863">
        <v>10</v>
      </c>
    </row>
    <row r="4864" spans="1:9" x14ac:dyDescent="0.35">
      <c r="A4864" t="s">
        <v>14</v>
      </c>
      <c r="B4864" s="75" t="str">
        <f t="shared" si="67"/>
        <v>Year ending September 2014</v>
      </c>
      <c r="C4864" t="s">
        <v>143</v>
      </c>
      <c r="D4864" t="s">
        <v>37</v>
      </c>
      <c r="E4864" t="s">
        <v>101</v>
      </c>
      <c r="F4864" t="s">
        <v>79</v>
      </c>
      <c r="G4864" t="s">
        <v>80</v>
      </c>
      <c r="H4864" t="s">
        <v>81</v>
      </c>
      <c r="I4864">
        <v>6</v>
      </c>
    </row>
    <row r="4865" spans="1:9" x14ac:dyDescent="0.35">
      <c r="A4865" t="s">
        <v>14</v>
      </c>
      <c r="B4865" s="75" t="str">
        <f t="shared" si="67"/>
        <v>Year ending September 2014</v>
      </c>
      <c r="C4865" t="s">
        <v>143</v>
      </c>
      <c r="D4865" t="s">
        <v>37</v>
      </c>
      <c r="E4865" t="s">
        <v>101</v>
      </c>
      <c r="F4865" t="s">
        <v>79</v>
      </c>
      <c r="G4865" t="s">
        <v>80</v>
      </c>
      <c r="H4865" t="s">
        <v>3</v>
      </c>
      <c r="I4865">
        <v>118</v>
      </c>
    </row>
    <row r="4866" spans="1:9" x14ac:dyDescent="0.35">
      <c r="A4866" t="s">
        <v>14</v>
      </c>
      <c r="B4866" s="75" t="str">
        <f t="shared" ref="B4866:B4929" si="68">IF(OR(C4866="2009/10 Jan, Feb, Mar",C4866="2010/11 Apr, May, Jun",C4866="2010/11 Jul, Aug, Sep",C4866="2009/10 Oct, Nov, Dec"),"Year ending September 2010",IF(OR(C4866="2010/11 Jan, Feb, Mar",C4866="2011/12 Apr, May, Jun",C4866="2011/12 Jul, Aug, Sep",C4866="2010/11 Oct, Nov, Dec"),"Year ending September 2011",IF(OR(C4866="2011/12 Jan, Feb, Mar",C4866="2012/13 Apr, May, Jun",C4866="2012/13 Jul, Aug, Sep",C4866="2011/12 Oct, Nov, Dec"),"Year ending September 2012",IF(OR(C4866="2012/13 Jan, Feb, Mar",C4866="2013/14 Apr, May, Jun",C4866="2013/14 Jul, Aug, Sep",C4866="2012/13 Oct, Nov, Dec"),"Year ending September 2013",IF(OR(C4866="2013/14 Jan, Feb, Mar",C4866="2014/15 Apr, May, Jun",C4866="2014/15 Jul, Aug, Sep",C4866="2013/14 Oct, Nov, Dec"),"Year ending September 2014",IF(OR(C4866="2014/15 Jan, Feb, Mar",C4866="2015/16 Apr, May, Jun",C4866="2015/16 Jul, Aug, Sep",C4866="2014/15 Oct, Nov, Dec"),"Year ending September 2015",IF(OR(C4866="2015/16 Jan, Feb, Mar",C4866="2016/17 Apr, May, Jun",C4866="2016/17 Jul, Aug, Sep",C4866="2015/16 Oct, Nov, Dec"),"Year ending September 2016",IF(OR(C4866="2016/17 Jan, Feb, Mar",C4866="2017/18 Apr, May, Jun",C4866="2017/18 Jul, Aug, Sep",C4866="2016/17 Oct, Nov, Dec"),"Year ending September 2017",IF(OR(C4866="2017/18 Jan, Feb, Mar",C4866="2018/19 Apr, May, Jun",C4866="2018/19 Jul, Aug, Sep",C4866="2017/18 Oct, Nov, Dec"),"Year ending September 2018",IF(OR(C4866="2018/19 Jan, Feb, Mar",C4866="2019/20 Apr, May, Jun",C4866="2019/20 Jul, Aug, Sep",C4866="2018/19 Oct, Nov, Dec"),"Year ending September 2019",""))))))))))</f>
        <v>Year ending September 2014</v>
      </c>
      <c r="C4866" t="s">
        <v>143</v>
      </c>
      <c r="D4866" t="s">
        <v>37</v>
      </c>
      <c r="E4866" t="s">
        <v>101</v>
      </c>
      <c r="F4866" t="s">
        <v>79</v>
      </c>
      <c r="G4866" t="s">
        <v>80</v>
      </c>
      <c r="H4866" t="s">
        <v>10</v>
      </c>
      <c r="I4866">
        <v>24</v>
      </c>
    </row>
    <row r="4867" spans="1:9" x14ac:dyDescent="0.35">
      <c r="A4867" t="s">
        <v>14</v>
      </c>
      <c r="B4867" s="75" t="str">
        <f t="shared" si="68"/>
        <v>Year ending September 2014</v>
      </c>
      <c r="C4867" t="s">
        <v>143</v>
      </c>
      <c r="D4867" t="s">
        <v>37</v>
      </c>
      <c r="E4867" t="s">
        <v>101</v>
      </c>
      <c r="F4867" t="s">
        <v>79</v>
      </c>
      <c r="G4867" t="s">
        <v>80</v>
      </c>
      <c r="H4867" t="s">
        <v>8</v>
      </c>
      <c r="I4867">
        <v>7</v>
      </c>
    </row>
    <row r="4868" spans="1:9" x14ac:dyDescent="0.35">
      <c r="A4868" t="s">
        <v>14</v>
      </c>
      <c r="B4868" s="75" t="str">
        <f t="shared" si="68"/>
        <v>Year ending September 2014</v>
      </c>
      <c r="C4868" t="s">
        <v>143</v>
      </c>
      <c r="D4868" t="s">
        <v>37</v>
      </c>
      <c r="E4868" t="s">
        <v>101</v>
      </c>
      <c r="F4868" t="s">
        <v>79</v>
      </c>
      <c r="G4868" t="s">
        <v>80</v>
      </c>
      <c r="H4868" t="s">
        <v>6</v>
      </c>
      <c r="I4868">
        <v>57</v>
      </c>
    </row>
    <row r="4869" spans="1:9" x14ac:dyDescent="0.35">
      <c r="A4869" t="s">
        <v>14</v>
      </c>
      <c r="B4869" s="75" t="str">
        <f t="shared" si="68"/>
        <v>Year ending September 2014</v>
      </c>
      <c r="C4869" t="s">
        <v>143</v>
      </c>
      <c r="D4869" t="s">
        <v>37</v>
      </c>
      <c r="E4869" t="s">
        <v>101</v>
      </c>
      <c r="F4869" t="s">
        <v>79</v>
      </c>
      <c r="G4869" t="s">
        <v>80</v>
      </c>
      <c r="H4869" t="s">
        <v>7</v>
      </c>
      <c r="I4869">
        <v>13</v>
      </c>
    </row>
    <row r="4870" spans="1:9" x14ac:dyDescent="0.35">
      <c r="A4870" t="s">
        <v>14</v>
      </c>
      <c r="B4870" s="75" t="str">
        <f t="shared" si="68"/>
        <v>Year ending September 2014</v>
      </c>
      <c r="C4870" t="s">
        <v>143</v>
      </c>
      <c r="D4870" t="s">
        <v>38</v>
      </c>
      <c r="E4870" t="s">
        <v>102</v>
      </c>
      <c r="F4870" t="s">
        <v>79</v>
      </c>
      <c r="G4870" t="s">
        <v>83</v>
      </c>
      <c r="H4870" t="s">
        <v>4</v>
      </c>
      <c r="I4870">
        <v>11</v>
      </c>
    </row>
    <row r="4871" spans="1:9" x14ac:dyDescent="0.35">
      <c r="A4871" t="s">
        <v>14</v>
      </c>
      <c r="B4871" s="75" t="str">
        <f t="shared" si="68"/>
        <v>Year ending September 2014</v>
      </c>
      <c r="C4871" t="s">
        <v>143</v>
      </c>
      <c r="D4871" t="s">
        <v>38</v>
      </c>
      <c r="E4871" t="s">
        <v>102</v>
      </c>
      <c r="F4871" t="s">
        <v>79</v>
      </c>
      <c r="G4871" t="s">
        <v>83</v>
      </c>
      <c r="H4871" t="s">
        <v>5</v>
      </c>
      <c r="I4871">
        <v>7</v>
      </c>
    </row>
    <row r="4872" spans="1:9" x14ac:dyDescent="0.35">
      <c r="A4872" t="s">
        <v>14</v>
      </c>
      <c r="B4872" s="75" t="str">
        <f t="shared" si="68"/>
        <v>Year ending September 2014</v>
      </c>
      <c r="C4872" t="s">
        <v>143</v>
      </c>
      <c r="D4872" t="s">
        <v>38</v>
      </c>
      <c r="E4872" t="s">
        <v>102</v>
      </c>
      <c r="F4872" t="s">
        <v>79</v>
      </c>
      <c r="G4872" t="s">
        <v>83</v>
      </c>
      <c r="H4872" t="s">
        <v>81</v>
      </c>
      <c r="I4872">
        <v>2</v>
      </c>
    </row>
    <row r="4873" spans="1:9" x14ac:dyDescent="0.35">
      <c r="A4873" t="s">
        <v>14</v>
      </c>
      <c r="B4873" s="75" t="str">
        <f t="shared" si="68"/>
        <v>Year ending September 2014</v>
      </c>
      <c r="C4873" t="s">
        <v>143</v>
      </c>
      <c r="D4873" t="s">
        <v>38</v>
      </c>
      <c r="E4873" t="s">
        <v>102</v>
      </c>
      <c r="F4873" t="s">
        <v>79</v>
      </c>
      <c r="G4873" t="s">
        <v>83</v>
      </c>
      <c r="H4873" t="s">
        <v>3</v>
      </c>
      <c r="I4873">
        <v>68</v>
      </c>
    </row>
    <row r="4874" spans="1:9" x14ac:dyDescent="0.35">
      <c r="A4874" t="s">
        <v>14</v>
      </c>
      <c r="B4874" s="75" t="str">
        <f t="shared" si="68"/>
        <v>Year ending September 2014</v>
      </c>
      <c r="C4874" t="s">
        <v>143</v>
      </c>
      <c r="D4874" t="s">
        <v>38</v>
      </c>
      <c r="E4874" t="s">
        <v>102</v>
      </c>
      <c r="F4874" t="s">
        <v>79</v>
      </c>
      <c r="G4874" t="s">
        <v>83</v>
      </c>
      <c r="H4874" t="s">
        <v>10</v>
      </c>
      <c r="I4874">
        <v>7</v>
      </c>
    </row>
    <row r="4875" spans="1:9" x14ac:dyDescent="0.35">
      <c r="A4875" t="s">
        <v>14</v>
      </c>
      <c r="B4875" s="75" t="str">
        <f t="shared" si="68"/>
        <v>Year ending September 2014</v>
      </c>
      <c r="C4875" t="s">
        <v>143</v>
      </c>
      <c r="D4875" t="s">
        <v>38</v>
      </c>
      <c r="E4875" t="s">
        <v>102</v>
      </c>
      <c r="F4875" t="s">
        <v>79</v>
      </c>
      <c r="G4875" t="s">
        <v>83</v>
      </c>
      <c r="H4875" t="s">
        <v>8</v>
      </c>
      <c r="I4875">
        <v>2</v>
      </c>
    </row>
    <row r="4876" spans="1:9" x14ac:dyDescent="0.35">
      <c r="A4876" t="s">
        <v>14</v>
      </c>
      <c r="B4876" s="75" t="str">
        <f t="shared" si="68"/>
        <v>Year ending September 2014</v>
      </c>
      <c r="C4876" t="s">
        <v>143</v>
      </c>
      <c r="D4876" t="s">
        <v>38</v>
      </c>
      <c r="E4876" t="s">
        <v>102</v>
      </c>
      <c r="F4876" t="s">
        <v>79</v>
      </c>
      <c r="G4876" t="s">
        <v>83</v>
      </c>
      <c r="H4876" t="s">
        <v>6</v>
      </c>
      <c r="I4876">
        <v>13</v>
      </c>
    </row>
    <row r="4877" spans="1:9" x14ac:dyDescent="0.35">
      <c r="A4877" t="s">
        <v>14</v>
      </c>
      <c r="B4877" s="75" t="str">
        <f t="shared" si="68"/>
        <v>Year ending September 2014</v>
      </c>
      <c r="C4877" t="s">
        <v>143</v>
      </c>
      <c r="D4877" t="s">
        <v>39</v>
      </c>
      <c r="E4877" t="s">
        <v>103</v>
      </c>
      <c r="F4877" t="s">
        <v>79</v>
      </c>
      <c r="G4877" t="s">
        <v>80</v>
      </c>
      <c r="H4877" t="s">
        <v>4</v>
      </c>
      <c r="I4877">
        <v>7</v>
      </c>
    </row>
    <row r="4878" spans="1:9" x14ac:dyDescent="0.35">
      <c r="A4878" t="s">
        <v>14</v>
      </c>
      <c r="B4878" s="75" t="str">
        <f t="shared" si="68"/>
        <v>Year ending September 2014</v>
      </c>
      <c r="C4878" t="s">
        <v>143</v>
      </c>
      <c r="D4878" t="s">
        <v>39</v>
      </c>
      <c r="E4878" t="s">
        <v>103</v>
      </c>
      <c r="F4878" t="s">
        <v>79</v>
      </c>
      <c r="G4878" t="s">
        <v>80</v>
      </c>
      <c r="H4878" t="s">
        <v>5</v>
      </c>
      <c r="I4878">
        <v>8</v>
      </c>
    </row>
    <row r="4879" spans="1:9" x14ac:dyDescent="0.35">
      <c r="A4879" t="s">
        <v>14</v>
      </c>
      <c r="B4879" s="75" t="str">
        <f t="shared" si="68"/>
        <v>Year ending September 2014</v>
      </c>
      <c r="C4879" t="s">
        <v>143</v>
      </c>
      <c r="D4879" t="s">
        <v>39</v>
      </c>
      <c r="E4879" t="s">
        <v>103</v>
      </c>
      <c r="F4879" t="s">
        <v>79</v>
      </c>
      <c r="G4879" t="s">
        <v>80</v>
      </c>
      <c r="H4879" t="s">
        <v>81</v>
      </c>
      <c r="I4879">
        <v>3</v>
      </c>
    </row>
    <row r="4880" spans="1:9" x14ac:dyDescent="0.35">
      <c r="A4880" t="s">
        <v>14</v>
      </c>
      <c r="B4880" s="75" t="str">
        <f t="shared" si="68"/>
        <v>Year ending September 2014</v>
      </c>
      <c r="C4880" t="s">
        <v>143</v>
      </c>
      <c r="D4880" t="s">
        <v>39</v>
      </c>
      <c r="E4880" t="s">
        <v>103</v>
      </c>
      <c r="F4880" t="s">
        <v>79</v>
      </c>
      <c r="G4880" t="s">
        <v>80</v>
      </c>
      <c r="H4880" t="s">
        <v>3</v>
      </c>
      <c r="I4880">
        <v>88</v>
      </c>
    </row>
    <row r="4881" spans="1:9" x14ac:dyDescent="0.35">
      <c r="A4881" t="s">
        <v>14</v>
      </c>
      <c r="B4881" s="75" t="str">
        <f t="shared" si="68"/>
        <v>Year ending September 2014</v>
      </c>
      <c r="C4881" t="s">
        <v>143</v>
      </c>
      <c r="D4881" t="s">
        <v>39</v>
      </c>
      <c r="E4881" t="s">
        <v>103</v>
      </c>
      <c r="F4881" t="s">
        <v>79</v>
      </c>
      <c r="G4881" t="s">
        <v>80</v>
      </c>
      <c r="H4881" t="s">
        <v>10</v>
      </c>
      <c r="I4881">
        <v>26</v>
      </c>
    </row>
    <row r="4882" spans="1:9" x14ac:dyDescent="0.35">
      <c r="A4882" t="s">
        <v>14</v>
      </c>
      <c r="B4882" s="75" t="str">
        <f t="shared" si="68"/>
        <v>Year ending September 2014</v>
      </c>
      <c r="C4882" t="s">
        <v>143</v>
      </c>
      <c r="D4882" t="s">
        <v>39</v>
      </c>
      <c r="E4882" t="s">
        <v>103</v>
      </c>
      <c r="F4882" t="s">
        <v>79</v>
      </c>
      <c r="G4882" t="s">
        <v>80</v>
      </c>
      <c r="H4882" t="s">
        <v>8</v>
      </c>
      <c r="I4882">
        <v>2</v>
      </c>
    </row>
    <row r="4883" spans="1:9" x14ac:dyDescent="0.35">
      <c r="A4883" t="s">
        <v>14</v>
      </c>
      <c r="B4883" s="75" t="str">
        <f t="shared" si="68"/>
        <v>Year ending September 2014</v>
      </c>
      <c r="C4883" t="s">
        <v>143</v>
      </c>
      <c r="D4883" t="s">
        <v>39</v>
      </c>
      <c r="E4883" t="s">
        <v>103</v>
      </c>
      <c r="F4883" t="s">
        <v>79</v>
      </c>
      <c r="G4883" t="s">
        <v>80</v>
      </c>
      <c r="H4883" t="s">
        <v>6</v>
      </c>
      <c r="I4883">
        <v>32</v>
      </c>
    </row>
    <row r="4884" spans="1:9" x14ac:dyDescent="0.35">
      <c r="A4884" t="s">
        <v>14</v>
      </c>
      <c r="B4884" s="75" t="str">
        <f t="shared" si="68"/>
        <v>Year ending September 2014</v>
      </c>
      <c r="C4884" t="s">
        <v>143</v>
      </c>
      <c r="D4884" t="s">
        <v>39</v>
      </c>
      <c r="E4884" t="s">
        <v>103</v>
      </c>
      <c r="F4884" t="s">
        <v>79</v>
      </c>
      <c r="G4884" t="s">
        <v>80</v>
      </c>
      <c r="H4884" t="s">
        <v>7</v>
      </c>
      <c r="I4884">
        <v>4</v>
      </c>
    </row>
    <row r="4885" spans="1:9" x14ac:dyDescent="0.35">
      <c r="A4885" t="s">
        <v>14</v>
      </c>
      <c r="B4885" s="75" t="str">
        <f t="shared" si="68"/>
        <v>Year ending September 2014</v>
      </c>
      <c r="C4885" t="s">
        <v>143</v>
      </c>
      <c r="D4885" t="s">
        <v>40</v>
      </c>
      <c r="E4885" t="s">
        <v>104</v>
      </c>
      <c r="F4885" t="s">
        <v>79</v>
      </c>
      <c r="G4885" t="s">
        <v>83</v>
      </c>
      <c r="H4885" t="s">
        <v>4</v>
      </c>
      <c r="I4885">
        <v>18</v>
      </c>
    </row>
    <row r="4886" spans="1:9" x14ac:dyDescent="0.35">
      <c r="A4886" t="s">
        <v>14</v>
      </c>
      <c r="B4886" s="75" t="str">
        <f t="shared" si="68"/>
        <v>Year ending September 2014</v>
      </c>
      <c r="C4886" t="s">
        <v>143</v>
      </c>
      <c r="D4886" t="s">
        <v>40</v>
      </c>
      <c r="E4886" t="s">
        <v>104</v>
      </c>
      <c r="F4886" t="s">
        <v>79</v>
      </c>
      <c r="G4886" t="s">
        <v>83</v>
      </c>
      <c r="H4886" t="s">
        <v>5</v>
      </c>
      <c r="I4886">
        <v>14</v>
      </c>
    </row>
    <row r="4887" spans="1:9" x14ac:dyDescent="0.35">
      <c r="A4887" t="s">
        <v>14</v>
      </c>
      <c r="B4887" s="75" t="str">
        <f t="shared" si="68"/>
        <v>Year ending September 2014</v>
      </c>
      <c r="C4887" t="s">
        <v>143</v>
      </c>
      <c r="D4887" t="s">
        <v>40</v>
      </c>
      <c r="E4887" t="s">
        <v>104</v>
      </c>
      <c r="F4887" t="s">
        <v>79</v>
      </c>
      <c r="G4887" t="s">
        <v>83</v>
      </c>
      <c r="H4887" t="s">
        <v>81</v>
      </c>
      <c r="I4887">
        <v>3</v>
      </c>
    </row>
    <row r="4888" spans="1:9" x14ac:dyDescent="0.35">
      <c r="A4888" t="s">
        <v>14</v>
      </c>
      <c r="B4888" s="75" t="str">
        <f t="shared" si="68"/>
        <v>Year ending September 2014</v>
      </c>
      <c r="C4888" t="s">
        <v>143</v>
      </c>
      <c r="D4888" t="s">
        <v>40</v>
      </c>
      <c r="E4888" t="s">
        <v>104</v>
      </c>
      <c r="F4888" t="s">
        <v>79</v>
      </c>
      <c r="G4888" t="s">
        <v>83</v>
      </c>
      <c r="H4888" t="s">
        <v>3</v>
      </c>
      <c r="I4888">
        <v>87</v>
      </c>
    </row>
    <row r="4889" spans="1:9" x14ac:dyDescent="0.35">
      <c r="A4889" t="s">
        <v>14</v>
      </c>
      <c r="B4889" s="75" t="str">
        <f t="shared" si="68"/>
        <v>Year ending September 2014</v>
      </c>
      <c r="C4889" t="s">
        <v>143</v>
      </c>
      <c r="D4889" t="s">
        <v>40</v>
      </c>
      <c r="E4889" t="s">
        <v>104</v>
      </c>
      <c r="F4889" t="s">
        <v>79</v>
      </c>
      <c r="G4889" t="s">
        <v>83</v>
      </c>
      <c r="H4889" t="s">
        <v>10</v>
      </c>
      <c r="I4889">
        <v>4</v>
      </c>
    </row>
    <row r="4890" spans="1:9" x14ac:dyDescent="0.35">
      <c r="A4890" t="s">
        <v>14</v>
      </c>
      <c r="B4890" s="75" t="str">
        <f t="shared" si="68"/>
        <v>Year ending September 2014</v>
      </c>
      <c r="C4890" t="s">
        <v>143</v>
      </c>
      <c r="D4890" t="s">
        <v>40</v>
      </c>
      <c r="E4890" t="s">
        <v>104</v>
      </c>
      <c r="F4890" t="s">
        <v>79</v>
      </c>
      <c r="G4890" t="s">
        <v>83</v>
      </c>
      <c r="H4890" t="s">
        <v>8</v>
      </c>
      <c r="I4890">
        <v>5</v>
      </c>
    </row>
    <row r="4891" spans="1:9" x14ac:dyDescent="0.35">
      <c r="A4891" t="s">
        <v>14</v>
      </c>
      <c r="B4891" s="75" t="str">
        <f t="shared" si="68"/>
        <v>Year ending September 2014</v>
      </c>
      <c r="C4891" t="s">
        <v>143</v>
      </c>
      <c r="D4891" t="s">
        <v>40</v>
      </c>
      <c r="E4891" t="s">
        <v>104</v>
      </c>
      <c r="F4891" t="s">
        <v>79</v>
      </c>
      <c r="G4891" t="s">
        <v>83</v>
      </c>
      <c r="H4891" t="s">
        <v>6</v>
      </c>
      <c r="I4891">
        <v>22</v>
      </c>
    </row>
    <row r="4892" spans="1:9" x14ac:dyDescent="0.35">
      <c r="A4892" t="s">
        <v>14</v>
      </c>
      <c r="B4892" s="75" t="str">
        <f t="shared" si="68"/>
        <v>Year ending September 2014</v>
      </c>
      <c r="C4892" t="s">
        <v>143</v>
      </c>
      <c r="D4892" t="s">
        <v>40</v>
      </c>
      <c r="E4892" t="s">
        <v>104</v>
      </c>
      <c r="F4892" t="s">
        <v>79</v>
      </c>
      <c r="G4892" t="s">
        <v>83</v>
      </c>
      <c r="H4892" t="s">
        <v>7</v>
      </c>
      <c r="I4892">
        <v>3</v>
      </c>
    </row>
    <row r="4893" spans="1:9" x14ac:dyDescent="0.35">
      <c r="A4893" t="s">
        <v>14</v>
      </c>
      <c r="B4893" s="75" t="str">
        <f t="shared" si="68"/>
        <v>Year ending September 2014</v>
      </c>
      <c r="C4893" t="s">
        <v>143</v>
      </c>
      <c r="D4893" t="s">
        <v>105</v>
      </c>
      <c r="E4893" t="s">
        <v>106</v>
      </c>
      <c r="F4893" t="s">
        <v>79</v>
      </c>
      <c r="G4893" t="s">
        <v>87</v>
      </c>
      <c r="H4893" t="s">
        <v>5</v>
      </c>
      <c r="I4893">
        <v>3</v>
      </c>
    </row>
    <row r="4894" spans="1:9" x14ac:dyDescent="0.35">
      <c r="A4894" t="s">
        <v>14</v>
      </c>
      <c r="B4894" s="75" t="str">
        <f t="shared" si="68"/>
        <v>Year ending September 2014</v>
      </c>
      <c r="C4894" t="s">
        <v>143</v>
      </c>
      <c r="D4894" t="s">
        <v>105</v>
      </c>
      <c r="E4894" t="s">
        <v>106</v>
      </c>
      <c r="F4894" t="s">
        <v>79</v>
      </c>
      <c r="G4894" t="s">
        <v>87</v>
      </c>
      <c r="H4894" t="s">
        <v>3</v>
      </c>
      <c r="I4894">
        <v>7</v>
      </c>
    </row>
    <row r="4895" spans="1:9" x14ac:dyDescent="0.35">
      <c r="A4895" t="s">
        <v>14</v>
      </c>
      <c r="B4895" s="75" t="str">
        <f t="shared" si="68"/>
        <v>Year ending September 2014</v>
      </c>
      <c r="C4895" t="s">
        <v>143</v>
      </c>
      <c r="D4895" t="s">
        <v>105</v>
      </c>
      <c r="E4895" t="s">
        <v>106</v>
      </c>
      <c r="F4895" t="s">
        <v>79</v>
      </c>
      <c r="G4895" t="s">
        <v>87</v>
      </c>
      <c r="H4895" t="s">
        <v>6</v>
      </c>
      <c r="I4895">
        <v>3</v>
      </c>
    </row>
    <row r="4896" spans="1:9" x14ac:dyDescent="0.35">
      <c r="A4896" t="s">
        <v>14</v>
      </c>
      <c r="B4896" s="75" t="str">
        <f t="shared" si="68"/>
        <v>Year ending September 2014</v>
      </c>
      <c r="C4896" t="s">
        <v>143</v>
      </c>
      <c r="D4896" t="s">
        <v>41</v>
      </c>
      <c r="E4896" t="s">
        <v>107</v>
      </c>
      <c r="F4896" t="s">
        <v>79</v>
      </c>
      <c r="G4896" t="s">
        <v>83</v>
      </c>
      <c r="H4896" t="s">
        <v>4</v>
      </c>
      <c r="I4896">
        <v>7</v>
      </c>
    </row>
    <row r="4897" spans="1:9" x14ac:dyDescent="0.35">
      <c r="A4897" t="s">
        <v>14</v>
      </c>
      <c r="B4897" s="75" t="str">
        <f t="shared" si="68"/>
        <v>Year ending September 2014</v>
      </c>
      <c r="C4897" t="s">
        <v>143</v>
      </c>
      <c r="D4897" t="s">
        <v>41</v>
      </c>
      <c r="E4897" t="s">
        <v>107</v>
      </c>
      <c r="F4897" t="s">
        <v>79</v>
      </c>
      <c r="G4897" t="s">
        <v>83</v>
      </c>
      <c r="H4897" t="s">
        <v>5</v>
      </c>
      <c r="I4897">
        <v>15</v>
      </c>
    </row>
    <row r="4898" spans="1:9" x14ac:dyDescent="0.35">
      <c r="A4898" t="s">
        <v>14</v>
      </c>
      <c r="B4898" s="75" t="str">
        <f t="shared" si="68"/>
        <v>Year ending September 2014</v>
      </c>
      <c r="C4898" t="s">
        <v>143</v>
      </c>
      <c r="D4898" t="s">
        <v>41</v>
      </c>
      <c r="E4898" t="s">
        <v>107</v>
      </c>
      <c r="F4898" t="s">
        <v>79</v>
      </c>
      <c r="G4898" t="s">
        <v>83</v>
      </c>
      <c r="H4898" t="s">
        <v>81</v>
      </c>
      <c r="I4898">
        <v>4</v>
      </c>
    </row>
    <row r="4899" spans="1:9" x14ac:dyDescent="0.35">
      <c r="A4899" t="s">
        <v>14</v>
      </c>
      <c r="B4899" s="75" t="str">
        <f t="shared" si="68"/>
        <v>Year ending September 2014</v>
      </c>
      <c r="C4899" t="s">
        <v>143</v>
      </c>
      <c r="D4899" t="s">
        <v>41</v>
      </c>
      <c r="E4899" t="s">
        <v>107</v>
      </c>
      <c r="F4899" t="s">
        <v>79</v>
      </c>
      <c r="G4899" t="s">
        <v>83</v>
      </c>
      <c r="H4899" t="s">
        <v>3</v>
      </c>
      <c r="I4899">
        <v>111</v>
      </c>
    </row>
    <row r="4900" spans="1:9" x14ac:dyDescent="0.35">
      <c r="A4900" t="s">
        <v>14</v>
      </c>
      <c r="B4900" s="75" t="str">
        <f t="shared" si="68"/>
        <v>Year ending September 2014</v>
      </c>
      <c r="C4900" t="s">
        <v>143</v>
      </c>
      <c r="D4900" t="s">
        <v>41</v>
      </c>
      <c r="E4900" t="s">
        <v>107</v>
      </c>
      <c r="F4900" t="s">
        <v>79</v>
      </c>
      <c r="G4900" t="s">
        <v>83</v>
      </c>
      <c r="H4900" t="s">
        <v>10</v>
      </c>
      <c r="I4900">
        <v>10</v>
      </c>
    </row>
    <row r="4901" spans="1:9" x14ac:dyDescent="0.35">
      <c r="A4901" t="s">
        <v>14</v>
      </c>
      <c r="B4901" s="75" t="str">
        <f t="shared" si="68"/>
        <v>Year ending September 2014</v>
      </c>
      <c r="C4901" t="s">
        <v>143</v>
      </c>
      <c r="D4901" t="s">
        <v>41</v>
      </c>
      <c r="E4901" t="s">
        <v>107</v>
      </c>
      <c r="F4901" t="s">
        <v>79</v>
      </c>
      <c r="G4901" t="s">
        <v>83</v>
      </c>
      <c r="H4901" t="s">
        <v>6</v>
      </c>
      <c r="I4901">
        <v>27</v>
      </c>
    </row>
    <row r="4902" spans="1:9" x14ac:dyDescent="0.35">
      <c r="A4902" t="s">
        <v>14</v>
      </c>
      <c r="B4902" s="75" t="str">
        <f t="shared" si="68"/>
        <v>Year ending September 2014</v>
      </c>
      <c r="C4902" t="s">
        <v>143</v>
      </c>
      <c r="D4902" t="s">
        <v>41</v>
      </c>
      <c r="E4902" t="s">
        <v>107</v>
      </c>
      <c r="F4902" t="s">
        <v>79</v>
      </c>
      <c r="G4902" t="s">
        <v>83</v>
      </c>
      <c r="H4902" t="s">
        <v>7</v>
      </c>
      <c r="I4902">
        <v>6</v>
      </c>
    </row>
    <row r="4903" spans="1:9" x14ac:dyDescent="0.35">
      <c r="A4903" t="s">
        <v>14</v>
      </c>
      <c r="B4903" s="75" t="str">
        <f t="shared" si="68"/>
        <v>Year ending September 2014</v>
      </c>
      <c r="C4903" t="s">
        <v>143</v>
      </c>
      <c r="D4903" t="s">
        <v>42</v>
      </c>
      <c r="E4903" t="s">
        <v>108</v>
      </c>
      <c r="F4903" t="s">
        <v>79</v>
      </c>
      <c r="G4903" t="s">
        <v>80</v>
      </c>
      <c r="H4903" t="s">
        <v>4</v>
      </c>
      <c r="I4903">
        <v>14</v>
      </c>
    </row>
    <row r="4904" spans="1:9" x14ac:dyDescent="0.35">
      <c r="A4904" t="s">
        <v>14</v>
      </c>
      <c r="B4904" s="75" t="str">
        <f t="shared" si="68"/>
        <v>Year ending September 2014</v>
      </c>
      <c r="C4904" t="s">
        <v>143</v>
      </c>
      <c r="D4904" t="s">
        <v>42</v>
      </c>
      <c r="E4904" t="s">
        <v>108</v>
      </c>
      <c r="F4904" t="s">
        <v>79</v>
      </c>
      <c r="G4904" t="s">
        <v>80</v>
      </c>
      <c r="H4904" t="s">
        <v>5</v>
      </c>
      <c r="I4904">
        <v>9</v>
      </c>
    </row>
    <row r="4905" spans="1:9" x14ac:dyDescent="0.35">
      <c r="A4905" t="s">
        <v>14</v>
      </c>
      <c r="B4905" s="75" t="str">
        <f t="shared" si="68"/>
        <v>Year ending September 2014</v>
      </c>
      <c r="C4905" t="s">
        <v>143</v>
      </c>
      <c r="D4905" t="s">
        <v>42</v>
      </c>
      <c r="E4905" t="s">
        <v>108</v>
      </c>
      <c r="F4905" t="s">
        <v>79</v>
      </c>
      <c r="G4905" t="s">
        <v>80</v>
      </c>
      <c r="H4905" t="s">
        <v>81</v>
      </c>
      <c r="I4905">
        <v>12</v>
      </c>
    </row>
    <row r="4906" spans="1:9" x14ac:dyDescent="0.35">
      <c r="A4906" t="s">
        <v>14</v>
      </c>
      <c r="B4906" s="75" t="str">
        <f t="shared" si="68"/>
        <v>Year ending September 2014</v>
      </c>
      <c r="C4906" t="s">
        <v>143</v>
      </c>
      <c r="D4906" t="s">
        <v>42</v>
      </c>
      <c r="E4906" t="s">
        <v>108</v>
      </c>
      <c r="F4906" t="s">
        <v>79</v>
      </c>
      <c r="G4906" t="s">
        <v>80</v>
      </c>
      <c r="H4906" t="s">
        <v>3</v>
      </c>
      <c r="I4906">
        <v>196</v>
      </c>
    </row>
    <row r="4907" spans="1:9" x14ac:dyDescent="0.35">
      <c r="A4907" t="s">
        <v>14</v>
      </c>
      <c r="B4907" s="75" t="str">
        <f t="shared" si="68"/>
        <v>Year ending September 2014</v>
      </c>
      <c r="C4907" t="s">
        <v>143</v>
      </c>
      <c r="D4907" t="s">
        <v>42</v>
      </c>
      <c r="E4907" t="s">
        <v>108</v>
      </c>
      <c r="F4907" t="s">
        <v>79</v>
      </c>
      <c r="G4907" t="s">
        <v>80</v>
      </c>
      <c r="H4907" t="s">
        <v>10</v>
      </c>
      <c r="I4907">
        <v>32</v>
      </c>
    </row>
    <row r="4908" spans="1:9" x14ac:dyDescent="0.35">
      <c r="A4908" t="s">
        <v>14</v>
      </c>
      <c r="B4908" s="75" t="str">
        <f t="shared" si="68"/>
        <v>Year ending September 2014</v>
      </c>
      <c r="C4908" t="s">
        <v>143</v>
      </c>
      <c r="D4908" t="s">
        <v>42</v>
      </c>
      <c r="E4908" t="s">
        <v>108</v>
      </c>
      <c r="F4908" t="s">
        <v>79</v>
      </c>
      <c r="G4908" t="s">
        <v>80</v>
      </c>
      <c r="H4908" t="s">
        <v>8</v>
      </c>
      <c r="I4908">
        <v>1</v>
      </c>
    </row>
    <row r="4909" spans="1:9" x14ac:dyDescent="0.35">
      <c r="A4909" t="s">
        <v>14</v>
      </c>
      <c r="B4909" s="75" t="str">
        <f t="shared" si="68"/>
        <v>Year ending September 2014</v>
      </c>
      <c r="C4909" t="s">
        <v>143</v>
      </c>
      <c r="D4909" t="s">
        <v>42</v>
      </c>
      <c r="E4909" t="s">
        <v>108</v>
      </c>
      <c r="F4909" t="s">
        <v>79</v>
      </c>
      <c r="G4909" t="s">
        <v>80</v>
      </c>
      <c r="H4909" t="s">
        <v>6</v>
      </c>
      <c r="I4909">
        <v>30</v>
      </c>
    </row>
    <row r="4910" spans="1:9" x14ac:dyDescent="0.35">
      <c r="A4910" t="s">
        <v>14</v>
      </c>
      <c r="B4910" s="75" t="str">
        <f t="shared" si="68"/>
        <v>Year ending September 2014</v>
      </c>
      <c r="C4910" t="s">
        <v>143</v>
      </c>
      <c r="D4910" t="s">
        <v>42</v>
      </c>
      <c r="E4910" t="s">
        <v>108</v>
      </c>
      <c r="F4910" t="s">
        <v>79</v>
      </c>
      <c r="G4910" t="s">
        <v>80</v>
      </c>
      <c r="H4910" t="s">
        <v>7</v>
      </c>
      <c r="I4910">
        <v>4</v>
      </c>
    </row>
    <row r="4911" spans="1:9" x14ac:dyDescent="0.35">
      <c r="A4911" t="s">
        <v>14</v>
      </c>
      <c r="B4911" s="75" t="str">
        <f t="shared" si="68"/>
        <v>Year ending September 2014</v>
      </c>
      <c r="C4911" t="s">
        <v>143</v>
      </c>
      <c r="D4911" t="s">
        <v>43</v>
      </c>
      <c r="E4911" t="s">
        <v>109</v>
      </c>
      <c r="F4911" t="s">
        <v>79</v>
      </c>
      <c r="G4911" t="s">
        <v>83</v>
      </c>
      <c r="H4911" t="s">
        <v>4</v>
      </c>
      <c r="I4911">
        <v>3</v>
      </c>
    </row>
    <row r="4912" spans="1:9" x14ac:dyDescent="0.35">
      <c r="A4912" t="s">
        <v>14</v>
      </c>
      <c r="B4912" s="75" t="str">
        <f t="shared" si="68"/>
        <v>Year ending September 2014</v>
      </c>
      <c r="C4912" t="s">
        <v>143</v>
      </c>
      <c r="D4912" t="s">
        <v>43</v>
      </c>
      <c r="E4912" t="s">
        <v>109</v>
      </c>
      <c r="F4912" t="s">
        <v>79</v>
      </c>
      <c r="G4912" t="s">
        <v>83</v>
      </c>
      <c r="H4912" t="s">
        <v>5</v>
      </c>
      <c r="I4912">
        <v>7</v>
      </c>
    </row>
    <row r="4913" spans="1:9" x14ac:dyDescent="0.35">
      <c r="A4913" t="s">
        <v>14</v>
      </c>
      <c r="B4913" s="75" t="str">
        <f t="shared" si="68"/>
        <v>Year ending September 2014</v>
      </c>
      <c r="C4913" t="s">
        <v>143</v>
      </c>
      <c r="D4913" t="s">
        <v>43</v>
      </c>
      <c r="E4913" t="s">
        <v>109</v>
      </c>
      <c r="F4913" t="s">
        <v>79</v>
      </c>
      <c r="G4913" t="s">
        <v>83</v>
      </c>
      <c r="H4913" t="s">
        <v>81</v>
      </c>
      <c r="I4913">
        <v>5</v>
      </c>
    </row>
    <row r="4914" spans="1:9" x14ac:dyDescent="0.35">
      <c r="A4914" t="s">
        <v>14</v>
      </c>
      <c r="B4914" s="75" t="str">
        <f t="shared" si="68"/>
        <v>Year ending September 2014</v>
      </c>
      <c r="C4914" t="s">
        <v>143</v>
      </c>
      <c r="D4914" t="s">
        <v>43</v>
      </c>
      <c r="E4914" t="s">
        <v>109</v>
      </c>
      <c r="F4914" t="s">
        <v>79</v>
      </c>
      <c r="G4914" t="s">
        <v>83</v>
      </c>
      <c r="H4914" t="s">
        <v>3</v>
      </c>
      <c r="I4914">
        <v>70</v>
      </c>
    </row>
    <row r="4915" spans="1:9" x14ac:dyDescent="0.35">
      <c r="A4915" t="s">
        <v>14</v>
      </c>
      <c r="B4915" s="75" t="str">
        <f t="shared" si="68"/>
        <v>Year ending September 2014</v>
      </c>
      <c r="C4915" t="s">
        <v>143</v>
      </c>
      <c r="D4915" t="s">
        <v>43</v>
      </c>
      <c r="E4915" t="s">
        <v>109</v>
      </c>
      <c r="F4915" t="s">
        <v>79</v>
      </c>
      <c r="G4915" t="s">
        <v>83</v>
      </c>
      <c r="H4915" t="s">
        <v>10</v>
      </c>
      <c r="I4915">
        <v>6</v>
      </c>
    </row>
    <row r="4916" spans="1:9" x14ac:dyDescent="0.35">
      <c r="A4916" t="s">
        <v>14</v>
      </c>
      <c r="B4916" s="75" t="str">
        <f t="shared" si="68"/>
        <v>Year ending September 2014</v>
      </c>
      <c r="C4916" t="s">
        <v>143</v>
      </c>
      <c r="D4916" t="s">
        <v>43</v>
      </c>
      <c r="E4916" t="s">
        <v>109</v>
      </c>
      <c r="F4916" t="s">
        <v>79</v>
      </c>
      <c r="G4916" t="s">
        <v>83</v>
      </c>
      <c r="H4916" t="s">
        <v>6</v>
      </c>
      <c r="I4916">
        <v>13</v>
      </c>
    </row>
    <row r="4917" spans="1:9" x14ac:dyDescent="0.35">
      <c r="A4917" t="s">
        <v>14</v>
      </c>
      <c r="B4917" s="75" t="str">
        <f t="shared" si="68"/>
        <v>Year ending September 2014</v>
      </c>
      <c r="C4917" t="s">
        <v>143</v>
      </c>
      <c r="D4917" t="s">
        <v>43</v>
      </c>
      <c r="E4917" t="s">
        <v>109</v>
      </c>
      <c r="F4917" t="s">
        <v>79</v>
      </c>
      <c r="G4917" t="s">
        <v>83</v>
      </c>
      <c r="H4917" t="s">
        <v>7</v>
      </c>
      <c r="I4917">
        <v>3</v>
      </c>
    </row>
    <row r="4918" spans="1:9" x14ac:dyDescent="0.35">
      <c r="A4918" t="s">
        <v>14</v>
      </c>
      <c r="B4918" s="75" t="str">
        <f t="shared" si="68"/>
        <v>Year ending September 2014</v>
      </c>
      <c r="C4918" t="s">
        <v>143</v>
      </c>
      <c r="D4918" t="s">
        <v>44</v>
      </c>
      <c r="E4918" t="s">
        <v>110</v>
      </c>
      <c r="F4918" t="s">
        <v>79</v>
      </c>
      <c r="G4918" t="s">
        <v>87</v>
      </c>
      <c r="H4918" t="s">
        <v>4</v>
      </c>
      <c r="I4918">
        <v>27</v>
      </c>
    </row>
    <row r="4919" spans="1:9" x14ac:dyDescent="0.35">
      <c r="A4919" t="s">
        <v>14</v>
      </c>
      <c r="B4919" s="75" t="str">
        <f t="shared" si="68"/>
        <v>Year ending September 2014</v>
      </c>
      <c r="C4919" t="s">
        <v>143</v>
      </c>
      <c r="D4919" t="s">
        <v>44</v>
      </c>
      <c r="E4919" t="s">
        <v>110</v>
      </c>
      <c r="F4919" t="s">
        <v>79</v>
      </c>
      <c r="G4919" t="s">
        <v>87</v>
      </c>
      <c r="H4919" t="s">
        <v>81</v>
      </c>
      <c r="I4919">
        <v>3</v>
      </c>
    </row>
    <row r="4920" spans="1:9" x14ac:dyDescent="0.35">
      <c r="A4920" t="s">
        <v>14</v>
      </c>
      <c r="B4920" s="75" t="str">
        <f t="shared" si="68"/>
        <v>Year ending September 2014</v>
      </c>
      <c r="C4920" t="s">
        <v>143</v>
      </c>
      <c r="D4920" t="s">
        <v>44</v>
      </c>
      <c r="E4920" t="s">
        <v>110</v>
      </c>
      <c r="F4920" t="s">
        <v>79</v>
      </c>
      <c r="G4920" t="s">
        <v>87</v>
      </c>
      <c r="H4920" t="s">
        <v>3</v>
      </c>
      <c r="I4920">
        <v>40</v>
      </c>
    </row>
    <row r="4921" spans="1:9" x14ac:dyDescent="0.35">
      <c r="A4921" t="s">
        <v>14</v>
      </c>
      <c r="B4921" s="75" t="str">
        <f t="shared" si="68"/>
        <v>Year ending September 2014</v>
      </c>
      <c r="C4921" t="s">
        <v>143</v>
      </c>
      <c r="D4921" t="s">
        <v>44</v>
      </c>
      <c r="E4921" t="s">
        <v>110</v>
      </c>
      <c r="F4921" t="s">
        <v>79</v>
      </c>
      <c r="G4921" t="s">
        <v>87</v>
      </c>
      <c r="H4921" t="s">
        <v>10</v>
      </c>
      <c r="I4921">
        <v>12</v>
      </c>
    </row>
    <row r="4922" spans="1:9" x14ac:dyDescent="0.35">
      <c r="A4922" t="s">
        <v>14</v>
      </c>
      <c r="B4922" s="75" t="str">
        <f t="shared" si="68"/>
        <v>Year ending September 2014</v>
      </c>
      <c r="C4922" t="s">
        <v>143</v>
      </c>
      <c r="D4922" t="s">
        <v>44</v>
      </c>
      <c r="E4922" t="s">
        <v>110</v>
      </c>
      <c r="F4922" t="s">
        <v>79</v>
      </c>
      <c r="G4922" t="s">
        <v>87</v>
      </c>
      <c r="H4922" t="s">
        <v>6</v>
      </c>
      <c r="I4922">
        <v>13</v>
      </c>
    </row>
    <row r="4923" spans="1:9" x14ac:dyDescent="0.35">
      <c r="A4923" t="s">
        <v>14</v>
      </c>
      <c r="B4923" s="75" t="str">
        <f t="shared" si="68"/>
        <v>Year ending September 2014</v>
      </c>
      <c r="C4923" t="s">
        <v>143</v>
      </c>
      <c r="D4923" t="s">
        <v>44</v>
      </c>
      <c r="E4923" t="s">
        <v>110</v>
      </c>
      <c r="F4923" t="s">
        <v>79</v>
      </c>
      <c r="G4923" t="s">
        <v>87</v>
      </c>
      <c r="H4923" t="s">
        <v>7</v>
      </c>
      <c r="I4923">
        <v>1</v>
      </c>
    </row>
    <row r="4924" spans="1:9" x14ac:dyDescent="0.35">
      <c r="A4924" t="s">
        <v>14</v>
      </c>
      <c r="B4924" s="75" t="str">
        <f t="shared" si="68"/>
        <v>Year ending September 2014</v>
      </c>
      <c r="C4924" t="s">
        <v>143</v>
      </c>
      <c r="D4924" t="s">
        <v>45</v>
      </c>
      <c r="E4924" t="s">
        <v>111</v>
      </c>
      <c r="F4924" t="s">
        <v>99</v>
      </c>
      <c r="G4924" t="s">
        <v>80</v>
      </c>
      <c r="H4924" t="s">
        <v>4</v>
      </c>
      <c r="I4924">
        <v>11</v>
      </c>
    </row>
    <row r="4925" spans="1:9" x14ac:dyDescent="0.35">
      <c r="A4925" t="s">
        <v>14</v>
      </c>
      <c r="B4925" s="75" t="str">
        <f t="shared" si="68"/>
        <v>Year ending September 2014</v>
      </c>
      <c r="C4925" t="s">
        <v>143</v>
      </c>
      <c r="D4925" t="s">
        <v>45</v>
      </c>
      <c r="E4925" t="s">
        <v>111</v>
      </c>
      <c r="F4925" t="s">
        <v>99</v>
      </c>
      <c r="G4925" t="s">
        <v>80</v>
      </c>
      <c r="H4925" t="s">
        <v>5</v>
      </c>
      <c r="I4925">
        <v>27</v>
      </c>
    </row>
    <row r="4926" spans="1:9" x14ac:dyDescent="0.35">
      <c r="A4926" t="s">
        <v>14</v>
      </c>
      <c r="B4926" s="75" t="str">
        <f t="shared" si="68"/>
        <v>Year ending September 2014</v>
      </c>
      <c r="C4926" t="s">
        <v>143</v>
      </c>
      <c r="D4926" t="s">
        <v>45</v>
      </c>
      <c r="E4926" t="s">
        <v>111</v>
      </c>
      <c r="F4926" t="s">
        <v>99</v>
      </c>
      <c r="G4926" t="s">
        <v>80</v>
      </c>
      <c r="H4926" t="s">
        <v>81</v>
      </c>
      <c r="I4926">
        <v>10</v>
      </c>
    </row>
    <row r="4927" spans="1:9" x14ac:dyDescent="0.35">
      <c r="A4927" t="s">
        <v>14</v>
      </c>
      <c r="B4927" s="75" t="str">
        <f t="shared" si="68"/>
        <v>Year ending September 2014</v>
      </c>
      <c r="C4927" t="s">
        <v>143</v>
      </c>
      <c r="D4927" t="s">
        <v>45</v>
      </c>
      <c r="E4927" t="s">
        <v>111</v>
      </c>
      <c r="F4927" t="s">
        <v>99</v>
      </c>
      <c r="G4927" t="s">
        <v>80</v>
      </c>
      <c r="H4927" t="s">
        <v>3</v>
      </c>
      <c r="I4927">
        <v>234</v>
      </c>
    </row>
    <row r="4928" spans="1:9" x14ac:dyDescent="0.35">
      <c r="A4928" t="s">
        <v>14</v>
      </c>
      <c r="B4928" s="75" t="str">
        <f t="shared" si="68"/>
        <v>Year ending September 2014</v>
      </c>
      <c r="C4928" t="s">
        <v>143</v>
      </c>
      <c r="D4928" t="s">
        <v>45</v>
      </c>
      <c r="E4928" t="s">
        <v>111</v>
      </c>
      <c r="F4928" t="s">
        <v>99</v>
      </c>
      <c r="G4928" t="s">
        <v>80</v>
      </c>
      <c r="H4928" t="s">
        <v>10</v>
      </c>
      <c r="I4928">
        <v>40</v>
      </c>
    </row>
    <row r="4929" spans="1:9" x14ac:dyDescent="0.35">
      <c r="A4929" t="s">
        <v>14</v>
      </c>
      <c r="B4929" s="75" t="str">
        <f t="shared" si="68"/>
        <v>Year ending September 2014</v>
      </c>
      <c r="C4929" t="s">
        <v>143</v>
      </c>
      <c r="D4929" t="s">
        <v>45</v>
      </c>
      <c r="E4929" t="s">
        <v>111</v>
      </c>
      <c r="F4929" t="s">
        <v>99</v>
      </c>
      <c r="G4929" t="s">
        <v>80</v>
      </c>
      <c r="H4929" t="s">
        <v>8</v>
      </c>
      <c r="I4929">
        <v>6</v>
      </c>
    </row>
    <row r="4930" spans="1:9" x14ac:dyDescent="0.35">
      <c r="A4930" t="s">
        <v>14</v>
      </c>
      <c r="B4930" s="75" t="str">
        <f t="shared" ref="B4930:B4993" si="69">IF(OR(C4930="2009/10 Jan, Feb, Mar",C4930="2010/11 Apr, May, Jun",C4930="2010/11 Jul, Aug, Sep",C4930="2009/10 Oct, Nov, Dec"),"Year ending September 2010",IF(OR(C4930="2010/11 Jan, Feb, Mar",C4930="2011/12 Apr, May, Jun",C4930="2011/12 Jul, Aug, Sep",C4930="2010/11 Oct, Nov, Dec"),"Year ending September 2011",IF(OR(C4930="2011/12 Jan, Feb, Mar",C4930="2012/13 Apr, May, Jun",C4930="2012/13 Jul, Aug, Sep",C4930="2011/12 Oct, Nov, Dec"),"Year ending September 2012",IF(OR(C4930="2012/13 Jan, Feb, Mar",C4930="2013/14 Apr, May, Jun",C4930="2013/14 Jul, Aug, Sep",C4930="2012/13 Oct, Nov, Dec"),"Year ending September 2013",IF(OR(C4930="2013/14 Jan, Feb, Mar",C4930="2014/15 Apr, May, Jun",C4930="2014/15 Jul, Aug, Sep",C4930="2013/14 Oct, Nov, Dec"),"Year ending September 2014",IF(OR(C4930="2014/15 Jan, Feb, Mar",C4930="2015/16 Apr, May, Jun",C4930="2015/16 Jul, Aug, Sep",C4930="2014/15 Oct, Nov, Dec"),"Year ending September 2015",IF(OR(C4930="2015/16 Jan, Feb, Mar",C4930="2016/17 Apr, May, Jun",C4930="2016/17 Jul, Aug, Sep",C4930="2015/16 Oct, Nov, Dec"),"Year ending September 2016",IF(OR(C4930="2016/17 Jan, Feb, Mar",C4930="2017/18 Apr, May, Jun",C4930="2017/18 Jul, Aug, Sep",C4930="2016/17 Oct, Nov, Dec"),"Year ending September 2017",IF(OR(C4930="2017/18 Jan, Feb, Mar",C4930="2018/19 Apr, May, Jun",C4930="2018/19 Jul, Aug, Sep",C4930="2017/18 Oct, Nov, Dec"),"Year ending September 2018",IF(OR(C4930="2018/19 Jan, Feb, Mar",C4930="2019/20 Apr, May, Jun",C4930="2019/20 Jul, Aug, Sep",C4930="2018/19 Oct, Nov, Dec"),"Year ending September 2019",""))))))))))</f>
        <v>Year ending September 2014</v>
      </c>
      <c r="C4930" t="s">
        <v>143</v>
      </c>
      <c r="D4930" t="s">
        <v>45</v>
      </c>
      <c r="E4930" t="s">
        <v>111</v>
      </c>
      <c r="F4930" t="s">
        <v>99</v>
      </c>
      <c r="G4930" t="s">
        <v>80</v>
      </c>
      <c r="H4930" t="s">
        <v>6</v>
      </c>
      <c r="I4930">
        <v>55</v>
      </c>
    </row>
    <row r="4931" spans="1:9" x14ac:dyDescent="0.35">
      <c r="A4931" t="s">
        <v>14</v>
      </c>
      <c r="B4931" s="75" t="str">
        <f t="shared" si="69"/>
        <v>Year ending September 2014</v>
      </c>
      <c r="C4931" t="s">
        <v>143</v>
      </c>
      <c r="D4931" t="s">
        <v>45</v>
      </c>
      <c r="E4931" t="s">
        <v>111</v>
      </c>
      <c r="F4931" t="s">
        <v>99</v>
      </c>
      <c r="G4931" t="s">
        <v>80</v>
      </c>
      <c r="H4931" t="s">
        <v>7</v>
      </c>
      <c r="I4931">
        <v>10</v>
      </c>
    </row>
    <row r="4932" spans="1:9" x14ac:dyDescent="0.35">
      <c r="A4932" t="s">
        <v>14</v>
      </c>
      <c r="B4932" s="75" t="str">
        <f t="shared" si="69"/>
        <v>Year ending September 2014</v>
      </c>
      <c r="C4932" t="s">
        <v>143</v>
      </c>
      <c r="D4932" t="s">
        <v>46</v>
      </c>
      <c r="E4932" t="s">
        <v>112</v>
      </c>
      <c r="F4932" t="s">
        <v>79</v>
      </c>
      <c r="G4932" t="s">
        <v>87</v>
      </c>
      <c r="H4932" t="s">
        <v>4</v>
      </c>
      <c r="I4932">
        <v>14</v>
      </c>
    </row>
    <row r="4933" spans="1:9" x14ac:dyDescent="0.35">
      <c r="A4933" t="s">
        <v>14</v>
      </c>
      <c r="B4933" s="75" t="str">
        <f t="shared" si="69"/>
        <v>Year ending September 2014</v>
      </c>
      <c r="C4933" t="s">
        <v>143</v>
      </c>
      <c r="D4933" t="s">
        <v>46</v>
      </c>
      <c r="E4933" t="s">
        <v>112</v>
      </c>
      <c r="F4933" t="s">
        <v>79</v>
      </c>
      <c r="G4933" t="s">
        <v>87</v>
      </c>
      <c r="H4933" t="s">
        <v>5</v>
      </c>
      <c r="I4933">
        <v>4</v>
      </c>
    </row>
    <row r="4934" spans="1:9" x14ac:dyDescent="0.35">
      <c r="A4934" t="s">
        <v>14</v>
      </c>
      <c r="B4934" s="75" t="str">
        <f t="shared" si="69"/>
        <v>Year ending September 2014</v>
      </c>
      <c r="C4934" t="s">
        <v>143</v>
      </c>
      <c r="D4934" t="s">
        <v>46</v>
      </c>
      <c r="E4934" t="s">
        <v>112</v>
      </c>
      <c r="F4934" t="s">
        <v>79</v>
      </c>
      <c r="G4934" t="s">
        <v>87</v>
      </c>
      <c r="H4934" t="s">
        <v>81</v>
      </c>
      <c r="I4934">
        <v>2</v>
      </c>
    </row>
    <row r="4935" spans="1:9" x14ac:dyDescent="0.35">
      <c r="A4935" t="s">
        <v>14</v>
      </c>
      <c r="B4935" s="75" t="str">
        <f t="shared" si="69"/>
        <v>Year ending September 2014</v>
      </c>
      <c r="C4935" t="s">
        <v>143</v>
      </c>
      <c r="D4935" t="s">
        <v>46</v>
      </c>
      <c r="E4935" t="s">
        <v>112</v>
      </c>
      <c r="F4935" t="s">
        <v>79</v>
      </c>
      <c r="G4935" t="s">
        <v>87</v>
      </c>
      <c r="H4935" t="s">
        <v>3</v>
      </c>
      <c r="I4935">
        <v>75</v>
      </c>
    </row>
    <row r="4936" spans="1:9" x14ac:dyDescent="0.35">
      <c r="A4936" t="s">
        <v>14</v>
      </c>
      <c r="B4936" s="75" t="str">
        <f t="shared" si="69"/>
        <v>Year ending September 2014</v>
      </c>
      <c r="C4936" t="s">
        <v>143</v>
      </c>
      <c r="D4936" t="s">
        <v>46</v>
      </c>
      <c r="E4936" t="s">
        <v>112</v>
      </c>
      <c r="F4936" t="s">
        <v>79</v>
      </c>
      <c r="G4936" t="s">
        <v>87</v>
      </c>
      <c r="H4936" t="s">
        <v>10</v>
      </c>
      <c r="I4936">
        <v>25</v>
      </c>
    </row>
    <row r="4937" spans="1:9" x14ac:dyDescent="0.35">
      <c r="A4937" t="s">
        <v>14</v>
      </c>
      <c r="B4937" s="75" t="str">
        <f t="shared" si="69"/>
        <v>Year ending September 2014</v>
      </c>
      <c r="C4937" t="s">
        <v>143</v>
      </c>
      <c r="D4937" t="s">
        <v>46</v>
      </c>
      <c r="E4937" t="s">
        <v>112</v>
      </c>
      <c r="F4937" t="s">
        <v>79</v>
      </c>
      <c r="G4937" t="s">
        <v>87</v>
      </c>
      <c r="H4937" t="s">
        <v>8</v>
      </c>
      <c r="I4937">
        <v>2</v>
      </c>
    </row>
    <row r="4938" spans="1:9" x14ac:dyDescent="0.35">
      <c r="A4938" t="s">
        <v>14</v>
      </c>
      <c r="B4938" s="75" t="str">
        <f t="shared" si="69"/>
        <v>Year ending September 2014</v>
      </c>
      <c r="C4938" t="s">
        <v>143</v>
      </c>
      <c r="D4938" t="s">
        <v>46</v>
      </c>
      <c r="E4938" t="s">
        <v>112</v>
      </c>
      <c r="F4938" t="s">
        <v>79</v>
      </c>
      <c r="G4938" t="s">
        <v>87</v>
      </c>
      <c r="H4938" t="s">
        <v>6</v>
      </c>
      <c r="I4938">
        <v>21</v>
      </c>
    </row>
    <row r="4939" spans="1:9" x14ac:dyDescent="0.35">
      <c r="A4939" t="s">
        <v>14</v>
      </c>
      <c r="B4939" s="75" t="str">
        <f t="shared" si="69"/>
        <v>Year ending September 2014</v>
      </c>
      <c r="C4939" t="s">
        <v>143</v>
      </c>
      <c r="D4939" t="s">
        <v>46</v>
      </c>
      <c r="E4939" t="s">
        <v>112</v>
      </c>
      <c r="F4939" t="s">
        <v>79</v>
      </c>
      <c r="G4939" t="s">
        <v>87</v>
      </c>
      <c r="H4939" t="s">
        <v>7</v>
      </c>
      <c r="I4939">
        <v>2</v>
      </c>
    </row>
    <row r="4940" spans="1:9" x14ac:dyDescent="0.35">
      <c r="A4940" t="s">
        <v>14</v>
      </c>
      <c r="B4940" s="75" t="str">
        <f t="shared" si="69"/>
        <v>Year ending September 2014</v>
      </c>
      <c r="C4940" t="s">
        <v>143</v>
      </c>
      <c r="D4940" t="s">
        <v>47</v>
      </c>
      <c r="E4940" t="s">
        <v>113</v>
      </c>
      <c r="F4940" t="s">
        <v>79</v>
      </c>
      <c r="G4940" t="s">
        <v>87</v>
      </c>
      <c r="H4940" t="s">
        <v>4</v>
      </c>
      <c r="I4940">
        <v>13</v>
      </c>
    </row>
    <row r="4941" spans="1:9" x14ac:dyDescent="0.35">
      <c r="A4941" t="s">
        <v>14</v>
      </c>
      <c r="B4941" s="75" t="str">
        <f t="shared" si="69"/>
        <v>Year ending September 2014</v>
      </c>
      <c r="C4941" t="s">
        <v>143</v>
      </c>
      <c r="D4941" t="s">
        <v>47</v>
      </c>
      <c r="E4941" t="s">
        <v>113</v>
      </c>
      <c r="F4941" t="s">
        <v>79</v>
      </c>
      <c r="G4941" t="s">
        <v>87</v>
      </c>
      <c r="H4941" t="s">
        <v>5</v>
      </c>
      <c r="I4941">
        <v>7</v>
      </c>
    </row>
    <row r="4942" spans="1:9" x14ac:dyDescent="0.35">
      <c r="A4942" t="s">
        <v>14</v>
      </c>
      <c r="B4942" s="75" t="str">
        <f t="shared" si="69"/>
        <v>Year ending September 2014</v>
      </c>
      <c r="C4942" t="s">
        <v>143</v>
      </c>
      <c r="D4942" t="s">
        <v>47</v>
      </c>
      <c r="E4942" t="s">
        <v>113</v>
      </c>
      <c r="F4942" t="s">
        <v>79</v>
      </c>
      <c r="G4942" t="s">
        <v>87</v>
      </c>
      <c r="H4942" t="s">
        <v>81</v>
      </c>
      <c r="I4942">
        <v>2</v>
      </c>
    </row>
    <row r="4943" spans="1:9" x14ac:dyDescent="0.35">
      <c r="A4943" t="s">
        <v>14</v>
      </c>
      <c r="B4943" s="75" t="str">
        <f t="shared" si="69"/>
        <v>Year ending September 2014</v>
      </c>
      <c r="C4943" t="s">
        <v>143</v>
      </c>
      <c r="D4943" t="s">
        <v>47</v>
      </c>
      <c r="E4943" t="s">
        <v>113</v>
      </c>
      <c r="F4943" t="s">
        <v>79</v>
      </c>
      <c r="G4943" t="s">
        <v>87</v>
      </c>
      <c r="H4943" t="s">
        <v>3</v>
      </c>
      <c r="I4943">
        <v>66</v>
      </c>
    </row>
    <row r="4944" spans="1:9" x14ac:dyDescent="0.35">
      <c r="A4944" t="s">
        <v>14</v>
      </c>
      <c r="B4944" s="75" t="str">
        <f t="shared" si="69"/>
        <v>Year ending September 2014</v>
      </c>
      <c r="C4944" t="s">
        <v>143</v>
      </c>
      <c r="D4944" t="s">
        <v>47</v>
      </c>
      <c r="E4944" t="s">
        <v>113</v>
      </c>
      <c r="F4944" t="s">
        <v>79</v>
      </c>
      <c r="G4944" t="s">
        <v>87</v>
      </c>
      <c r="H4944" t="s">
        <v>10</v>
      </c>
      <c r="I4944">
        <v>11</v>
      </c>
    </row>
    <row r="4945" spans="1:9" x14ac:dyDescent="0.35">
      <c r="A4945" t="s">
        <v>14</v>
      </c>
      <c r="B4945" s="75" t="str">
        <f t="shared" si="69"/>
        <v>Year ending September 2014</v>
      </c>
      <c r="C4945" t="s">
        <v>143</v>
      </c>
      <c r="D4945" t="s">
        <v>47</v>
      </c>
      <c r="E4945" t="s">
        <v>113</v>
      </c>
      <c r="F4945" t="s">
        <v>79</v>
      </c>
      <c r="G4945" t="s">
        <v>87</v>
      </c>
      <c r="H4945" t="s">
        <v>6</v>
      </c>
      <c r="I4945">
        <v>14</v>
      </c>
    </row>
    <row r="4946" spans="1:9" x14ac:dyDescent="0.35">
      <c r="A4946" t="s">
        <v>14</v>
      </c>
      <c r="B4946" s="75" t="str">
        <f t="shared" si="69"/>
        <v>Year ending September 2014</v>
      </c>
      <c r="C4946" t="s">
        <v>143</v>
      </c>
      <c r="D4946" t="s">
        <v>47</v>
      </c>
      <c r="E4946" t="s">
        <v>113</v>
      </c>
      <c r="F4946" t="s">
        <v>79</v>
      </c>
      <c r="G4946" t="s">
        <v>87</v>
      </c>
      <c r="H4946" t="s">
        <v>7</v>
      </c>
      <c r="I4946">
        <v>2</v>
      </c>
    </row>
    <row r="4947" spans="1:9" x14ac:dyDescent="0.35">
      <c r="A4947" t="s">
        <v>14</v>
      </c>
      <c r="B4947" s="75" t="str">
        <f t="shared" si="69"/>
        <v>Year ending September 2014</v>
      </c>
      <c r="C4947" t="s">
        <v>143</v>
      </c>
      <c r="D4947" t="s">
        <v>48</v>
      </c>
      <c r="E4947" t="s">
        <v>114</v>
      </c>
      <c r="F4947" t="s">
        <v>79</v>
      </c>
      <c r="G4947" t="s">
        <v>83</v>
      </c>
      <c r="H4947" t="s">
        <v>4</v>
      </c>
      <c r="I4947">
        <v>8</v>
      </c>
    </row>
    <row r="4948" spans="1:9" x14ac:dyDescent="0.35">
      <c r="A4948" t="s">
        <v>14</v>
      </c>
      <c r="B4948" s="75" t="str">
        <f t="shared" si="69"/>
        <v>Year ending September 2014</v>
      </c>
      <c r="C4948" t="s">
        <v>143</v>
      </c>
      <c r="D4948" t="s">
        <v>48</v>
      </c>
      <c r="E4948" t="s">
        <v>114</v>
      </c>
      <c r="F4948" t="s">
        <v>79</v>
      </c>
      <c r="G4948" t="s">
        <v>83</v>
      </c>
      <c r="H4948" t="s">
        <v>81</v>
      </c>
      <c r="I4948">
        <v>2</v>
      </c>
    </row>
    <row r="4949" spans="1:9" x14ac:dyDescent="0.35">
      <c r="A4949" t="s">
        <v>14</v>
      </c>
      <c r="B4949" s="75" t="str">
        <f t="shared" si="69"/>
        <v>Year ending September 2014</v>
      </c>
      <c r="C4949" t="s">
        <v>143</v>
      </c>
      <c r="D4949" t="s">
        <v>48</v>
      </c>
      <c r="E4949" t="s">
        <v>114</v>
      </c>
      <c r="F4949" t="s">
        <v>79</v>
      </c>
      <c r="G4949" t="s">
        <v>83</v>
      </c>
      <c r="H4949" t="s">
        <v>3</v>
      </c>
      <c r="I4949">
        <v>67</v>
      </c>
    </row>
    <row r="4950" spans="1:9" x14ac:dyDescent="0.35">
      <c r="A4950" t="s">
        <v>14</v>
      </c>
      <c r="B4950" s="75" t="str">
        <f t="shared" si="69"/>
        <v>Year ending September 2014</v>
      </c>
      <c r="C4950" t="s">
        <v>143</v>
      </c>
      <c r="D4950" t="s">
        <v>48</v>
      </c>
      <c r="E4950" t="s">
        <v>114</v>
      </c>
      <c r="F4950" t="s">
        <v>79</v>
      </c>
      <c r="G4950" t="s">
        <v>83</v>
      </c>
      <c r="H4950" t="s">
        <v>10</v>
      </c>
      <c r="I4950">
        <v>9</v>
      </c>
    </row>
    <row r="4951" spans="1:9" x14ac:dyDescent="0.35">
      <c r="A4951" t="s">
        <v>14</v>
      </c>
      <c r="B4951" s="75" t="str">
        <f t="shared" si="69"/>
        <v>Year ending September 2014</v>
      </c>
      <c r="C4951" t="s">
        <v>143</v>
      </c>
      <c r="D4951" t="s">
        <v>48</v>
      </c>
      <c r="E4951" t="s">
        <v>114</v>
      </c>
      <c r="F4951" t="s">
        <v>79</v>
      </c>
      <c r="G4951" t="s">
        <v>83</v>
      </c>
      <c r="H4951" t="s">
        <v>6</v>
      </c>
      <c r="I4951">
        <v>13</v>
      </c>
    </row>
    <row r="4952" spans="1:9" x14ac:dyDescent="0.35">
      <c r="A4952" t="s">
        <v>14</v>
      </c>
      <c r="B4952" s="75" t="str">
        <f t="shared" si="69"/>
        <v>Year ending September 2014</v>
      </c>
      <c r="C4952" t="s">
        <v>143</v>
      </c>
      <c r="D4952" t="s">
        <v>48</v>
      </c>
      <c r="E4952" t="s">
        <v>114</v>
      </c>
      <c r="F4952" t="s">
        <v>79</v>
      </c>
      <c r="G4952" t="s">
        <v>83</v>
      </c>
      <c r="H4952" t="s">
        <v>7</v>
      </c>
      <c r="I4952">
        <v>1</v>
      </c>
    </row>
    <row r="4953" spans="1:9" x14ac:dyDescent="0.35">
      <c r="A4953" t="s">
        <v>14</v>
      </c>
      <c r="B4953" s="75" t="str">
        <f t="shared" si="69"/>
        <v>Year ending September 2014</v>
      </c>
      <c r="C4953" t="s">
        <v>143</v>
      </c>
      <c r="D4953" t="s">
        <v>49</v>
      </c>
      <c r="E4953" t="s">
        <v>115</v>
      </c>
      <c r="F4953" t="s">
        <v>79</v>
      </c>
      <c r="G4953" t="s">
        <v>87</v>
      </c>
      <c r="H4953" t="s">
        <v>4</v>
      </c>
      <c r="I4953">
        <v>6</v>
      </c>
    </row>
    <row r="4954" spans="1:9" x14ac:dyDescent="0.35">
      <c r="A4954" t="s">
        <v>14</v>
      </c>
      <c r="B4954" s="75" t="str">
        <f t="shared" si="69"/>
        <v>Year ending September 2014</v>
      </c>
      <c r="C4954" t="s">
        <v>143</v>
      </c>
      <c r="D4954" t="s">
        <v>49</v>
      </c>
      <c r="E4954" t="s">
        <v>115</v>
      </c>
      <c r="F4954" t="s">
        <v>79</v>
      </c>
      <c r="G4954" t="s">
        <v>87</v>
      </c>
      <c r="H4954" t="s">
        <v>3</v>
      </c>
      <c r="I4954">
        <v>39</v>
      </c>
    </row>
    <row r="4955" spans="1:9" x14ac:dyDescent="0.35">
      <c r="A4955" t="s">
        <v>14</v>
      </c>
      <c r="B4955" s="75" t="str">
        <f t="shared" si="69"/>
        <v>Year ending September 2014</v>
      </c>
      <c r="C4955" t="s">
        <v>143</v>
      </c>
      <c r="D4955" t="s">
        <v>49</v>
      </c>
      <c r="E4955" t="s">
        <v>115</v>
      </c>
      <c r="F4955" t="s">
        <v>79</v>
      </c>
      <c r="G4955" t="s">
        <v>87</v>
      </c>
      <c r="H4955" t="s">
        <v>10</v>
      </c>
      <c r="I4955">
        <v>3</v>
      </c>
    </row>
    <row r="4956" spans="1:9" x14ac:dyDescent="0.35">
      <c r="A4956" t="s">
        <v>14</v>
      </c>
      <c r="B4956" s="75" t="str">
        <f t="shared" si="69"/>
        <v>Year ending September 2014</v>
      </c>
      <c r="C4956" t="s">
        <v>143</v>
      </c>
      <c r="D4956" t="s">
        <v>49</v>
      </c>
      <c r="E4956" t="s">
        <v>115</v>
      </c>
      <c r="F4956" t="s">
        <v>79</v>
      </c>
      <c r="G4956" t="s">
        <v>87</v>
      </c>
      <c r="H4956" t="s">
        <v>6</v>
      </c>
      <c r="I4956">
        <v>4</v>
      </c>
    </row>
    <row r="4957" spans="1:9" x14ac:dyDescent="0.35">
      <c r="A4957" t="s">
        <v>14</v>
      </c>
      <c r="B4957" s="75" t="str">
        <f t="shared" si="69"/>
        <v>Year ending September 2014</v>
      </c>
      <c r="C4957" t="s">
        <v>143</v>
      </c>
      <c r="D4957" t="s">
        <v>50</v>
      </c>
      <c r="E4957" t="s">
        <v>116</v>
      </c>
      <c r="F4957" t="s">
        <v>79</v>
      </c>
      <c r="G4957" t="s">
        <v>80</v>
      </c>
      <c r="H4957" t="s">
        <v>4</v>
      </c>
      <c r="I4957">
        <v>8</v>
      </c>
    </row>
    <row r="4958" spans="1:9" x14ac:dyDescent="0.35">
      <c r="A4958" t="s">
        <v>14</v>
      </c>
      <c r="B4958" s="75" t="str">
        <f t="shared" si="69"/>
        <v>Year ending September 2014</v>
      </c>
      <c r="C4958" t="s">
        <v>143</v>
      </c>
      <c r="D4958" t="s">
        <v>50</v>
      </c>
      <c r="E4958" t="s">
        <v>116</v>
      </c>
      <c r="F4958" t="s">
        <v>79</v>
      </c>
      <c r="G4958" t="s">
        <v>80</v>
      </c>
      <c r="H4958" t="s">
        <v>5</v>
      </c>
      <c r="I4958">
        <v>6</v>
      </c>
    </row>
    <row r="4959" spans="1:9" x14ac:dyDescent="0.35">
      <c r="A4959" t="s">
        <v>14</v>
      </c>
      <c r="B4959" s="75" t="str">
        <f t="shared" si="69"/>
        <v>Year ending September 2014</v>
      </c>
      <c r="C4959" t="s">
        <v>143</v>
      </c>
      <c r="D4959" t="s">
        <v>50</v>
      </c>
      <c r="E4959" t="s">
        <v>116</v>
      </c>
      <c r="F4959" t="s">
        <v>79</v>
      </c>
      <c r="G4959" t="s">
        <v>80</v>
      </c>
      <c r="H4959" t="s">
        <v>81</v>
      </c>
      <c r="I4959">
        <v>7</v>
      </c>
    </row>
    <row r="4960" spans="1:9" x14ac:dyDescent="0.35">
      <c r="A4960" t="s">
        <v>14</v>
      </c>
      <c r="B4960" s="75" t="str">
        <f t="shared" si="69"/>
        <v>Year ending September 2014</v>
      </c>
      <c r="C4960" t="s">
        <v>143</v>
      </c>
      <c r="D4960" t="s">
        <v>50</v>
      </c>
      <c r="E4960" t="s">
        <v>116</v>
      </c>
      <c r="F4960" t="s">
        <v>79</v>
      </c>
      <c r="G4960" t="s">
        <v>80</v>
      </c>
      <c r="H4960" t="s">
        <v>3</v>
      </c>
      <c r="I4960">
        <v>122</v>
      </c>
    </row>
    <row r="4961" spans="1:9" x14ac:dyDescent="0.35">
      <c r="A4961" t="s">
        <v>14</v>
      </c>
      <c r="B4961" s="75" t="str">
        <f t="shared" si="69"/>
        <v>Year ending September 2014</v>
      </c>
      <c r="C4961" t="s">
        <v>143</v>
      </c>
      <c r="D4961" t="s">
        <v>50</v>
      </c>
      <c r="E4961" t="s">
        <v>116</v>
      </c>
      <c r="F4961" t="s">
        <v>79</v>
      </c>
      <c r="G4961" t="s">
        <v>80</v>
      </c>
      <c r="H4961" t="s">
        <v>10</v>
      </c>
      <c r="I4961">
        <v>18</v>
      </c>
    </row>
    <row r="4962" spans="1:9" x14ac:dyDescent="0.35">
      <c r="A4962" t="s">
        <v>14</v>
      </c>
      <c r="B4962" s="75" t="str">
        <f t="shared" si="69"/>
        <v>Year ending September 2014</v>
      </c>
      <c r="C4962" t="s">
        <v>143</v>
      </c>
      <c r="D4962" t="s">
        <v>50</v>
      </c>
      <c r="E4962" t="s">
        <v>116</v>
      </c>
      <c r="F4962" t="s">
        <v>79</v>
      </c>
      <c r="G4962" t="s">
        <v>80</v>
      </c>
      <c r="H4962" t="s">
        <v>8</v>
      </c>
      <c r="I4962">
        <v>2</v>
      </c>
    </row>
    <row r="4963" spans="1:9" x14ac:dyDescent="0.35">
      <c r="A4963" t="s">
        <v>14</v>
      </c>
      <c r="B4963" s="75" t="str">
        <f t="shared" si="69"/>
        <v>Year ending September 2014</v>
      </c>
      <c r="C4963" t="s">
        <v>143</v>
      </c>
      <c r="D4963" t="s">
        <v>50</v>
      </c>
      <c r="E4963" t="s">
        <v>116</v>
      </c>
      <c r="F4963" t="s">
        <v>79</v>
      </c>
      <c r="G4963" t="s">
        <v>80</v>
      </c>
      <c r="H4963" t="s">
        <v>6</v>
      </c>
      <c r="I4963">
        <v>23</v>
      </c>
    </row>
    <row r="4964" spans="1:9" x14ac:dyDescent="0.35">
      <c r="A4964" t="s">
        <v>14</v>
      </c>
      <c r="B4964" s="75" t="str">
        <f t="shared" si="69"/>
        <v>Year ending September 2014</v>
      </c>
      <c r="C4964" t="s">
        <v>143</v>
      </c>
      <c r="D4964" t="s">
        <v>50</v>
      </c>
      <c r="E4964" t="s">
        <v>116</v>
      </c>
      <c r="F4964" t="s">
        <v>79</v>
      </c>
      <c r="G4964" t="s">
        <v>80</v>
      </c>
      <c r="H4964" t="s">
        <v>7</v>
      </c>
      <c r="I4964">
        <v>2</v>
      </c>
    </row>
    <row r="4965" spans="1:9" x14ac:dyDescent="0.35">
      <c r="A4965" t="s">
        <v>14</v>
      </c>
      <c r="B4965" s="75" t="str">
        <f t="shared" si="69"/>
        <v>Year ending September 2014</v>
      </c>
      <c r="C4965" t="s">
        <v>143</v>
      </c>
      <c r="D4965" t="s">
        <v>51</v>
      </c>
      <c r="E4965" t="s">
        <v>117</v>
      </c>
      <c r="F4965" t="s">
        <v>79</v>
      </c>
      <c r="G4965" t="s">
        <v>87</v>
      </c>
      <c r="H4965" t="s">
        <v>4</v>
      </c>
      <c r="I4965">
        <v>3</v>
      </c>
    </row>
    <row r="4966" spans="1:9" x14ac:dyDescent="0.35">
      <c r="A4966" t="s">
        <v>14</v>
      </c>
      <c r="B4966" s="75" t="str">
        <f t="shared" si="69"/>
        <v>Year ending September 2014</v>
      </c>
      <c r="C4966" t="s">
        <v>143</v>
      </c>
      <c r="D4966" t="s">
        <v>51</v>
      </c>
      <c r="E4966" t="s">
        <v>117</v>
      </c>
      <c r="F4966" t="s">
        <v>79</v>
      </c>
      <c r="G4966" t="s">
        <v>87</v>
      </c>
      <c r="H4966" t="s">
        <v>5</v>
      </c>
      <c r="I4966">
        <v>2</v>
      </c>
    </row>
    <row r="4967" spans="1:9" x14ac:dyDescent="0.35">
      <c r="A4967" t="s">
        <v>14</v>
      </c>
      <c r="B4967" s="75" t="str">
        <f t="shared" si="69"/>
        <v>Year ending September 2014</v>
      </c>
      <c r="C4967" t="s">
        <v>143</v>
      </c>
      <c r="D4967" t="s">
        <v>51</v>
      </c>
      <c r="E4967" t="s">
        <v>117</v>
      </c>
      <c r="F4967" t="s">
        <v>79</v>
      </c>
      <c r="G4967" t="s">
        <v>87</v>
      </c>
      <c r="H4967" t="s">
        <v>81</v>
      </c>
      <c r="I4967">
        <v>4</v>
      </c>
    </row>
    <row r="4968" spans="1:9" x14ac:dyDescent="0.35">
      <c r="A4968" t="s">
        <v>14</v>
      </c>
      <c r="B4968" s="75" t="str">
        <f t="shared" si="69"/>
        <v>Year ending September 2014</v>
      </c>
      <c r="C4968" t="s">
        <v>143</v>
      </c>
      <c r="D4968" t="s">
        <v>51</v>
      </c>
      <c r="E4968" t="s">
        <v>117</v>
      </c>
      <c r="F4968" t="s">
        <v>79</v>
      </c>
      <c r="G4968" t="s">
        <v>87</v>
      </c>
      <c r="H4968" t="s">
        <v>3</v>
      </c>
      <c r="I4968">
        <v>59</v>
      </c>
    </row>
    <row r="4969" spans="1:9" x14ac:dyDescent="0.35">
      <c r="A4969" t="s">
        <v>14</v>
      </c>
      <c r="B4969" s="75" t="str">
        <f t="shared" si="69"/>
        <v>Year ending September 2014</v>
      </c>
      <c r="C4969" t="s">
        <v>143</v>
      </c>
      <c r="D4969" t="s">
        <v>51</v>
      </c>
      <c r="E4969" t="s">
        <v>117</v>
      </c>
      <c r="F4969" t="s">
        <v>79</v>
      </c>
      <c r="G4969" t="s">
        <v>87</v>
      </c>
      <c r="H4969" t="s">
        <v>10</v>
      </c>
      <c r="I4969">
        <v>11</v>
      </c>
    </row>
    <row r="4970" spans="1:9" x14ac:dyDescent="0.35">
      <c r="A4970" t="s">
        <v>14</v>
      </c>
      <c r="B4970" s="75" t="str">
        <f t="shared" si="69"/>
        <v>Year ending September 2014</v>
      </c>
      <c r="C4970" t="s">
        <v>143</v>
      </c>
      <c r="D4970" t="s">
        <v>51</v>
      </c>
      <c r="E4970" t="s">
        <v>117</v>
      </c>
      <c r="F4970" t="s">
        <v>79</v>
      </c>
      <c r="G4970" t="s">
        <v>87</v>
      </c>
      <c r="H4970" t="s">
        <v>6</v>
      </c>
      <c r="I4970">
        <v>10</v>
      </c>
    </row>
    <row r="4971" spans="1:9" x14ac:dyDescent="0.35">
      <c r="A4971" t="s">
        <v>14</v>
      </c>
      <c r="B4971" s="75" t="str">
        <f t="shared" si="69"/>
        <v>Year ending September 2014</v>
      </c>
      <c r="C4971" t="s">
        <v>143</v>
      </c>
      <c r="D4971" t="s">
        <v>52</v>
      </c>
      <c r="E4971" t="s">
        <v>118</v>
      </c>
      <c r="F4971" t="s">
        <v>79</v>
      </c>
      <c r="G4971" t="s">
        <v>87</v>
      </c>
      <c r="H4971" t="s">
        <v>4</v>
      </c>
      <c r="I4971">
        <v>7</v>
      </c>
    </row>
    <row r="4972" spans="1:9" x14ac:dyDescent="0.35">
      <c r="A4972" t="s">
        <v>14</v>
      </c>
      <c r="B4972" s="75" t="str">
        <f t="shared" si="69"/>
        <v>Year ending September 2014</v>
      </c>
      <c r="C4972" t="s">
        <v>143</v>
      </c>
      <c r="D4972" t="s">
        <v>52</v>
      </c>
      <c r="E4972" t="s">
        <v>118</v>
      </c>
      <c r="F4972" t="s">
        <v>79</v>
      </c>
      <c r="G4972" t="s">
        <v>87</v>
      </c>
      <c r="H4972" t="s">
        <v>5</v>
      </c>
      <c r="I4972">
        <v>3</v>
      </c>
    </row>
    <row r="4973" spans="1:9" x14ac:dyDescent="0.35">
      <c r="A4973" t="s">
        <v>14</v>
      </c>
      <c r="B4973" s="75" t="str">
        <f t="shared" si="69"/>
        <v>Year ending September 2014</v>
      </c>
      <c r="C4973" t="s">
        <v>143</v>
      </c>
      <c r="D4973" t="s">
        <v>52</v>
      </c>
      <c r="E4973" t="s">
        <v>118</v>
      </c>
      <c r="F4973" t="s">
        <v>79</v>
      </c>
      <c r="G4973" t="s">
        <v>87</v>
      </c>
      <c r="H4973" t="s">
        <v>81</v>
      </c>
      <c r="I4973">
        <v>3</v>
      </c>
    </row>
    <row r="4974" spans="1:9" x14ac:dyDescent="0.35">
      <c r="A4974" t="s">
        <v>14</v>
      </c>
      <c r="B4974" s="75" t="str">
        <f t="shared" si="69"/>
        <v>Year ending September 2014</v>
      </c>
      <c r="C4974" t="s">
        <v>143</v>
      </c>
      <c r="D4974" t="s">
        <v>52</v>
      </c>
      <c r="E4974" t="s">
        <v>118</v>
      </c>
      <c r="F4974" t="s">
        <v>79</v>
      </c>
      <c r="G4974" t="s">
        <v>87</v>
      </c>
      <c r="H4974" t="s">
        <v>3</v>
      </c>
      <c r="I4974">
        <v>41</v>
      </c>
    </row>
    <row r="4975" spans="1:9" x14ac:dyDescent="0.35">
      <c r="A4975" t="s">
        <v>14</v>
      </c>
      <c r="B4975" s="75" t="str">
        <f t="shared" si="69"/>
        <v>Year ending September 2014</v>
      </c>
      <c r="C4975" t="s">
        <v>143</v>
      </c>
      <c r="D4975" t="s">
        <v>52</v>
      </c>
      <c r="E4975" t="s">
        <v>118</v>
      </c>
      <c r="F4975" t="s">
        <v>79</v>
      </c>
      <c r="G4975" t="s">
        <v>87</v>
      </c>
      <c r="H4975" t="s">
        <v>10</v>
      </c>
      <c r="I4975">
        <v>9</v>
      </c>
    </row>
    <row r="4976" spans="1:9" x14ac:dyDescent="0.35">
      <c r="A4976" t="s">
        <v>14</v>
      </c>
      <c r="B4976" s="75" t="str">
        <f t="shared" si="69"/>
        <v>Year ending September 2014</v>
      </c>
      <c r="C4976" t="s">
        <v>143</v>
      </c>
      <c r="D4976" t="s">
        <v>52</v>
      </c>
      <c r="E4976" t="s">
        <v>118</v>
      </c>
      <c r="F4976" t="s">
        <v>79</v>
      </c>
      <c r="G4976" t="s">
        <v>87</v>
      </c>
      <c r="H4976" t="s">
        <v>8</v>
      </c>
      <c r="I4976">
        <v>1</v>
      </c>
    </row>
    <row r="4977" spans="1:9" x14ac:dyDescent="0.35">
      <c r="A4977" t="s">
        <v>14</v>
      </c>
      <c r="B4977" s="75" t="str">
        <f t="shared" si="69"/>
        <v>Year ending September 2014</v>
      </c>
      <c r="C4977" t="s">
        <v>143</v>
      </c>
      <c r="D4977" t="s">
        <v>52</v>
      </c>
      <c r="E4977" t="s">
        <v>118</v>
      </c>
      <c r="F4977" t="s">
        <v>79</v>
      </c>
      <c r="G4977" t="s">
        <v>87</v>
      </c>
      <c r="H4977" t="s">
        <v>6</v>
      </c>
      <c r="I4977">
        <v>4</v>
      </c>
    </row>
    <row r="4978" spans="1:9" x14ac:dyDescent="0.35">
      <c r="A4978" t="s">
        <v>14</v>
      </c>
      <c r="B4978" s="75" t="str">
        <f t="shared" si="69"/>
        <v>Year ending September 2014</v>
      </c>
      <c r="C4978" t="s">
        <v>143</v>
      </c>
      <c r="D4978" t="s">
        <v>52</v>
      </c>
      <c r="E4978" t="s">
        <v>118</v>
      </c>
      <c r="F4978" t="s">
        <v>79</v>
      </c>
      <c r="G4978" t="s">
        <v>87</v>
      </c>
      <c r="H4978" t="s">
        <v>7</v>
      </c>
      <c r="I4978">
        <v>1</v>
      </c>
    </row>
    <row r="4979" spans="1:9" x14ac:dyDescent="0.35">
      <c r="A4979" t="s">
        <v>14</v>
      </c>
      <c r="B4979" s="75" t="str">
        <f t="shared" si="69"/>
        <v>Year ending September 2014</v>
      </c>
      <c r="C4979" t="s">
        <v>143</v>
      </c>
      <c r="D4979" t="s">
        <v>53</v>
      </c>
      <c r="E4979" t="s">
        <v>119</v>
      </c>
      <c r="F4979" t="s">
        <v>99</v>
      </c>
      <c r="G4979" t="s">
        <v>80</v>
      </c>
      <c r="H4979" t="s">
        <v>4</v>
      </c>
      <c r="I4979">
        <v>14</v>
      </c>
    </row>
    <row r="4980" spans="1:9" x14ac:dyDescent="0.35">
      <c r="A4980" t="s">
        <v>14</v>
      </c>
      <c r="B4980" s="75" t="str">
        <f t="shared" si="69"/>
        <v>Year ending September 2014</v>
      </c>
      <c r="C4980" t="s">
        <v>143</v>
      </c>
      <c r="D4980" t="s">
        <v>53</v>
      </c>
      <c r="E4980" t="s">
        <v>119</v>
      </c>
      <c r="F4980" t="s">
        <v>99</v>
      </c>
      <c r="G4980" t="s">
        <v>80</v>
      </c>
      <c r="H4980" t="s">
        <v>5</v>
      </c>
      <c r="I4980">
        <v>6</v>
      </c>
    </row>
    <row r="4981" spans="1:9" x14ac:dyDescent="0.35">
      <c r="A4981" t="s">
        <v>14</v>
      </c>
      <c r="B4981" s="75" t="str">
        <f t="shared" si="69"/>
        <v>Year ending September 2014</v>
      </c>
      <c r="C4981" t="s">
        <v>143</v>
      </c>
      <c r="D4981" t="s">
        <v>53</v>
      </c>
      <c r="E4981" t="s">
        <v>119</v>
      </c>
      <c r="F4981" t="s">
        <v>99</v>
      </c>
      <c r="G4981" t="s">
        <v>80</v>
      </c>
      <c r="H4981" t="s">
        <v>81</v>
      </c>
      <c r="I4981">
        <v>1</v>
      </c>
    </row>
    <row r="4982" spans="1:9" x14ac:dyDescent="0.35">
      <c r="A4982" t="s">
        <v>14</v>
      </c>
      <c r="B4982" s="75" t="str">
        <f t="shared" si="69"/>
        <v>Year ending September 2014</v>
      </c>
      <c r="C4982" t="s">
        <v>143</v>
      </c>
      <c r="D4982" t="s">
        <v>53</v>
      </c>
      <c r="E4982" t="s">
        <v>119</v>
      </c>
      <c r="F4982" t="s">
        <v>99</v>
      </c>
      <c r="G4982" t="s">
        <v>80</v>
      </c>
      <c r="H4982" t="s">
        <v>3</v>
      </c>
      <c r="I4982">
        <v>107</v>
      </c>
    </row>
    <row r="4983" spans="1:9" x14ac:dyDescent="0.35">
      <c r="A4983" t="s">
        <v>14</v>
      </c>
      <c r="B4983" s="75" t="str">
        <f t="shared" si="69"/>
        <v>Year ending September 2014</v>
      </c>
      <c r="C4983" t="s">
        <v>143</v>
      </c>
      <c r="D4983" t="s">
        <v>53</v>
      </c>
      <c r="E4983" t="s">
        <v>119</v>
      </c>
      <c r="F4983" t="s">
        <v>99</v>
      </c>
      <c r="G4983" t="s">
        <v>80</v>
      </c>
      <c r="H4983" t="s">
        <v>10</v>
      </c>
      <c r="I4983">
        <v>5</v>
      </c>
    </row>
    <row r="4984" spans="1:9" x14ac:dyDescent="0.35">
      <c r="A4984" t="s">
        <v>14</v>
      </c>
      <c r="B4984" s="75" t="str">
        <f t="shared" si="69"/>
        <v>Year ending September 2014</v>
      </c>
      <c r="C4984" t="s">
        <v>143</v>
      </c>
      <c r="D4984" t="s">
        <v>53</v>
      </c>
      <c r="E4984" t="s">
        <v>119</v>
      </c>
      <c r="F4984" t="s">
        <v>99</v>
      </c>
      <c r="G4984" t="s">
        <v>80</v>
      </c>
      <c r="H4984" t="s">
        <v>8</v>
      </c>
      <c r="I4984">
        <v>2</v>
      </c>
    </row>
    <row r="4985" spans="1:9" x14ac:dyDescent="0.35">
      <c r="A4985" t="s">
        <v>14</v>
      </c>
      <c r="B4985" s="75" t="str">
        <f t="shared" si="69"/>
        <v>Year ending September 2014</v>
      </c>
      <c r="C4985" t="s">
        <v>143</v>
      </c>
      <c r="D4985" t="s">
        <v>53</v>
      </c>
      <c r="E4985" t="s">
        <v>119</v>
      </c>
      <c r="F4985" t="s">
        <v>99</v>
      </c>
      <c r="G4985" t="s">
        <v>80</v>
      </c>
      <c r="H4985" t="s">
        <v>6</v>
      </c>
      <c r="I4985">
        <v>35</v>
      </c>
    </row>
    <row r="4986" spans="1:9" x14ac:dyDescent="0.35">
      <c r="A4986" t="s">
        <v>14</v>
      </c>
      <c r="B4986" s="75" t="str">
        <f t="shared" si="69"/>
        <v>Year ending September 2014</v>
      </c>
      <c r="C4986" t="s">
        <v>143</v>
      </c>
      <c r="D4986" t="s">
        <v>53</v>
      </c>
      <c r="E4986" t="s">
        <v>119</v>
      </c>
      <c r="F4986" t="s">
        <v>99</v>
      </c>
      <c r="G4986" t="s">
        <v>80</v>
      </c>
      <c r="H4986" t="s">
        <v>7</v>
      </c>
      <c r="I4986">
        <v>6</v>
      </c>
    </row>
    <row r="4987" spans="1:9" x14ac:dyDescent="0.35">
      <c r="A4987" t="s">
        <v>14</v>
      </c>
      <c r="B4987" s="75" t="str">
        <f t="shared" si="69"/>
        <v>Year ending September 2014</v>
      </c>
      <c r="C4987" t="s">
        <v>143</v>
      </c>
      <c r="D4987" t="s">
        <v>54</v>
      </c>
      <c r="E4987" t="s">
        <v>120</v>
      </c>
      <c r="F4987" t="s">
        <v>79</v>
      </c>
      <c r="G4987" t="s">
        <v>83</v>
      </c>
      <c r="H4987" t="s">
        <v>4</v>
      </c>
      <c r="I4987">
        <v>11</v>
      </c>
    </row>
    <row r="4988" spans="1:9" x14ac:dyDescent="0.35">
      <c r="A4988" t="s">
        <v>14</v>
      </c>
      <c r="B4988" s="75" t="str">
        <f t="shared" si="69"/>
        <v>Year ending September 2014</v>
      </c>
      <c r="C4988" t="s">
        <v>143</v>
      </c>
      <c r="D4988" t="s">
        <v>54</v>
      </c>
      <c r="E4988" t="s">
        <v>120</v>
      </c>
      <c r="F4988" t="s">
        <v>79</v>
      </c>
      <c r="G4988" t="s">
        <v>83</v>
      </c>
      <c r="H4988" t="s">
        <v>5</v>
      </c>
      <c r="I4988">
        <v>2</v>
      </c>
    </row>
    <row r="4989" spans="1:9" x14ac:dyDescent="0.35">
      <c r="A4989" t="s">
        <v>14</v>
      </c>
      <c r="B4989" s="75" t="str">
        <f t="shared" si="69"/>
        <v>Year ending September 2014</v>
      </c>
      <c r="C4989" t="s">
        <v>143</v>
      </c>
      <c r="D4989" t="s">
        <v>54</v>
      </c>
      <c r="E4989" t="s">
        <v>120</v>
      </c>
      <c r="F4989" t="s">
        <v>79</v>
      </c>
      <c r="G4989" t="s">
        <v>83</v>
      </c>
      <c r="H4989" t="s">
        <v>81</v>
      </c>
      <c r="I4989">
        <v>3</v>
      </c>
    </row>
    <row r="4990" spans="1:9" x14ac:dyDescent="0.35">
      <c r="A4990" t="s">
        <v>14</v>
      </c>
      <c r="B4990" s="75" t="str">
        <f t="shared" si="69"/>
        <v>Year ending September 2014</v>
      </c>
      <c r="C4990" t="s">
        <v>143</v>
      </c>
      <c r="D4990" t="s">
        <v>54</v>
      </c>
      <c r="E4990" t="s">
        <v>120</v>
      </c>
      <c r="F4990" t="s">
        <v>79</v>
      </c>
      <c r="G4990" t="s">
        <v>83</v>
      </c>
      <c r="H4990" t="s">
        <v>3</v>
      </c>
      <c r="I4990">
        <v>121</v>
      </c>
    </row>
    <row r="4991" spans="1:9" x14ac:dyDescent="0.35">
      <c r="A4991" t="s">
        <v>14</v>
      </c>
      <c r="B4991" s="75" t="str">
        <f t="shared" si="69"/>
        <v>Year ending September 2014</v>
      </c>
      <c r="C4991" t="s">
        <v>143</v>
      </c>
      <c r="D4991" t="s">
        <v>54</v>
      </c>
      <c r="E4991" t="s">
        <v>120</v>
      </c>
      <c r="F4991" t="s">
        <v>79</v>
      </c>
      <c r="G4991" t="s">
        <v>83</v>
      </c>
      <c r="H4991" t="s">
        <v>10</v>
      </c>
      <c r="I4991">
        <v>8</v>
      </c>
    </row>
    <row r="4992" spans="1:9" x14ac:dyDescent="0.35">
      <c r="A4992" t="s">
        <v>14</v>
      </c>
      <c r="B4992" s="75" t="str">
        <f t="shared" si="69"/>
        <v>Year ending September 2014</v>
      </c>
      <c r="C4992" t="s">
        <v>143</v>
      </c>
      <c r="D4992" t="s">
        <v>54</v>
      </c>
      <c r="E4992" t="s">
        <v>120</v>
      </c>
      <c r="F4992" t="s">
        <v>79</v>
      </c>
      <c r="G4992" t="s">
        <v>83</v>
      </c>
      <c r="H4992" t="s">
        <v>6</v>
      </c>
      <c r="I4992">
        <v>22</v>
      </c>
    </row>
    <row r="4993" spans="1:9" x14ac:dyDescent="0.35">
      <c r="A4993" t="s">
        <v>14</v>
      </c>
      <c r="B4993" s="75" t="str">
        <f t="shared" si="69"/>
        <v>Year ending September 2014</v>
      </c>
      <c r="C4993" t="s">
        <v>143</v>
      </c>
      <c r="D4993" t="s">
        <v>54</v>
      </c>
      <c r="E4993" t="s">
        <v>120</v>
      </c>
      <c r="F4993" t="s">
        <v>79</v>
      </c>
      <c r="G4993" t="s">
        <v>83</v>
      </c>
      <c r="H4993" t="s">
        <v>7</v>
      </c>
      <c r="I4993">
        <v>2</v>
      </c>
    </row>
    <row r="4994" spans="1:9" x14ac:dyDescent="0.35">
      <c r="A4994" t="s">
        <v>14</v>
      </c>
      <c r="B4994" s="75" t="str">
        <f t="shared" ref="B4994:B5057" si="70">IF(OR(C4994="2009/10 Jan, Feb, Mar",C4994="2010/11 Apr, May, Jun",C4994="2010/11 Jul, Aug, Sep",C4994="2009/10 Oct, Nov, Dec"),"Year ending September 2010",IF(OR(C4994="2010/11 Jan, Feb, Mar",C4994="2011/12 Apr, May, Jun",C4994="2011/12 Jul, Aug, Sep",C4994="2010/11 Oct, Nov, Dec"),"Year ending September 2011",IF(OR(C4994="2011/12 Jan, Feb, Mar",C4994="2012/13 Apr, May, Jun",C4994="2012/13 Jul, Aug, Sep",C4994="2011/12 Oct, Nov, Dec"),"Year ending September 2012",IF(OR(C4994="2012/13 Jan, Feb, Mar",C4994="2013/14 Apr, May, Jun",C4994="2013/14 Jul, Aug, Sep",C4994="2012/13 Oct, Nov, Dec"),"Year ending September 2013",IF(OR(C4994="2013/14 Jan, Feb, Mar",C4994="2014/15 Apr, May, Jun",C4994="2014/15 Jul, Aug, Sep",C4994="2013/14 Oct, Nov, Dec"),"Year ending September 2014",IF(OR(C4994="2014/15 Jan, Feb, Mar",C4994="2015/16 Apr, May, Jun",C4994="2015/16 Jul, Aug, Sep",C4994="2014/15 Oct, Nov, Dec"),"Year ending September 2015",IF(OR(C4994="2015/16 Jan, Feb, Mar",C4994="2016/17 Apr, May, Jun",C4994="2016/17 Jul, Aug, Sep",C4994="2015/16 Oct, Nov, Dec"),"Year ending September 2016",IF(OR(C4994="2016/17 Jan, Feb, Mar",C4994="2017/18 Apr, May, Jun",C4994="2017/18 Jul, Aug, Sep",C4994="2016/17 Oct, Nov, Dec"),"Year ending September 2017",IF(OR(C4994="2017/18 Jan, Feb, Mar",C4994="2018/19 Apr, May, Jun",C4994="2018/19 Jul, Aug, Sep",C4994="2017/18 Oct, Nov, Dec"),"Year ending September 2018",IF(OR(C4994="2018/19 Jan, Feb, Mar",C4994="2019/20 Apr, May, Jun",C4994="2019/20 Jul, Aug, Sep",C4994="2018/19 Oct, Nov, Dec"),"Year ending September 2019",""))))))))))</f>
        <v>Year ending September 2014</v>
      </c>
      <c r="C4994" t="s">
        <v>143</v>
      </c>
      <c r="D4994" t="s">
        <v>55</v>
      </c>
      <c r="E4994" t="s">
        <v>121</v>
      </c>
      <c r="F4994" t="s">
        <v>79</v>
      </c>
      <c r="G4994" t="s">
        <v>87</v>
      </c>
      <c r="H4994" t="s">
        <v>4</v>
      </c>
      <c r="I4994">
        <v>11</v>
      </c>
    </row>
    <row r="4995" spans="1:9" x14ac:dyDescent="0.35">
      <c r="A4995" t="s">
        <v>14</v>
      </c>
      <c r="B4995" s="75" t="str">
        <f t="shared" si="70"/>
        <v>Year ending September 2014</v>
      </c>
      <c r="C4995" t="s">
        <v>143</v>
      </c>
      <c r="D4995" t="s">
        <v>55</v>
      </c>
      <c r="E4995" t="s">
        <v>121</v>
      </c>
      <c r="F4995" t="s">
        <v>79</v>
      </c>
      <c r="G4995" t="s">
        <v>87</v>
      </c>
      <c r="H4995" t="s">
        <v>5</v>
      </c>
      <c r="I4995">
        <v>1</v>
      </c>
    </row>
    <row r="4996" spans="1:9" x14ac:dyDescent="0.35">
      <c r="A4996" t="s">
        <v>14</v>
      </c>
      <c r="B4996" s="75" t="str">
        <f t="shared" si="70"/>
        <v>Year ending September 2014</v>
      </c>
      <c r="C4996" t="s">
        <v>143</v>
      </c>
      <c r="D4996" t="s">
        <v>55</v>
      </c>
      <c r="E4996" t="s">
        <v>121</v>
      </c>
      <c r="F4996" t="s">
        <v>79</v>
      </c>
      <c r="G4996" t="s">
        <v>87</v>
      </c>
      <c r="H4996" t="s">
        <v>81</v>
      </c>
      <c r="I4996">
        <v>2</v>
      </c>
    </row>
    <row r="4997" spans="1:9" x14ac:dyDescent="0.35">
      <c r="A4997" t="s">
        <v>14</v>
      </c>
      <c r="B4997" s="75" t="str">
        <f t="shared" si="70"/>
        <v>Year ending September 2014</v>
      </c>
      <c r="C4997" t="s">
        <v>143</v>
      </c>
      <c r="D4997" t="s">
        <v>55</v>
      </c>
      <c r="E4997" t="s">
        <v>121</v>
      </c>
      <c r="F4997" t="s">
        <v>79</v>
      </c>
      <c r="G4997" t="s">
        <v>87</v>
      </c>
      <c r="H4997" t="s">
        <v>3</v>
      </c>
      <c r="I4997">
        <v>49</v>
      </c>
    </row>
    <row r="4998" spans="1:9" x14ac:dyDescent="0.35">
      <c r="A4998" t="s">
        <v>14</v>
      </c>
      <c r="B4998" s="75" t="str">
        <f t="shared" si="70"/>
        <v>Year ending September 2014</v>
      </c>
      <c r="C4998" t="s">
        <v>143</v>
      </c>
      <c r="D4998" t="s">
        <v>55</v>
      </c>
      <c r="E4998" t="s">
        <v>121</v>
      </c>
      <c r="F4998" t="s">
        <v>79</v>
      </c>
      <c r="G4998" t="s">
        <v>87</v>
      </c>
      <c r="H4998" t="s">
        <v>10</v>
      </c>
      <c r="I4998">
        <v>2</v>
      </c>
    </row>
    <row r="4999" spans="1:9" x14ac:dyDescent="0.35">
      <c r="A4999" t="s">
        <v>14</v>
      </c>
      <c r="B4999" s="75" t="str">
        <f t="shared" si="70"/>
        <v>Year ending September 2014</v>
      </c>
      <c r="C4999" t="s">
        <v>143</v>
      </c>
      <c r="D4999" t="s">
        <v>55</v>
      </c>
      <c r="E4999" t="s">
        <v>121</v>
      </c>
      <c r="F4999" t="s">
        <v>79</v>
      </c>
      <c r="G4999" t="s">
        <v>87</v>
      </c>
      <c r="H4999" t="s">
        <v>6</v>
      </c>
      <c r="I4999">
        <v>14</v>
      </c>
    </row>
    <row r="5000" spans="1:9" x14ac:dyDescent="0.35">
      <c r="A5000" t="s">
        <v>14</v>
      </c>
      <c r="B5000" s="75" t="str">
        <f t="shared" si="70"/>
        <v>Year ending September 2014</v>
      </c>
      <c r="C5000" t="s">
        <v>143</v>
      </c>
      <c r="D5000" t="s">
        <v>55</v>
      </c>
      <c r="E5000" t="s">
        <v>121</v>
      </c>
      <c r="F5000" t="s">
        <v>79</v>
      </c>
      <c r="G5000" t="s">
        <v>87</v>
      </c>
      <c r="H5000" t="s">
        <v>7</v>
      </c>
      <c r="I5000">
        <v>2</v>
      </c>
    </row>
    <row r="5001" spans="1:9" x14ac:dyDescent="0.35">
      <c r="A5001" t="s">
        <v>14</v>
      </c>
      <c r="B5001" s="75" t="str">
        <f t="shared" si="70"/>
        <v>Year ending September 2014</v>
      </c>
      <c r="C5001" t="s">
        <v>143</v>
      </c>
      <c r="D5001" t="s">
        <v>56</v>
      </c>
      <c r="E5001" t="s">
        <v>122</v>
      </c>
      <c r="F5001" t="s">
        <v>79</v>
      </c>
      <c r="G5001" t="s">
        <v>80</v>
      </c>
      <c r="H5001" t="s">
        <v>4</v>
      </c>
      <c r="I5001">
        <v>9</v>
      </c>
    </row>
    <row r="5002" spans="1:9" x14ac:dyDescent="0.35">
      <c r="A5002" t="s">
        <v>14</v>
      </c>
      <c r="B5002" s="75" t="str">
        <f t="shared" si="70"/>
        <v>Year ending September 2014</v>
      </c>
      <c r="C5002" t="s">
        <v>143</v>
      </c>
      <c r="D5002" t="s">
        <v>56</v>
      </c>
      <c r="E5002" t="s">
        <v>122</v>
      </c>
      <c r="F5002" t="s">
        <v>79</v>
      </c>
      <c r="G5002" t="s">
        <v>80</v>
      </c>
      <c r="H5002" t="s">
        <v>5</v>
      </c>
      <c r="I5002">
        <v>3</v>
      </c>
    </row>
    <row r="5003" spans="1:9" x14ac:dyDescent="0.35">
      <c r="A5003" t="s">
        <v>14</v>
      </c>
      <c r="B5003" s="75" t="str">
        <f t="shared" si="70"/>
        <v>Year ending September 2014</v>
      </c>
      <c r="C5003" t="s">
        <v>143</v>
      </c>
      <c r="D5003" t="s">
        <v>56</v>
      </c>
      <c r="E5003" t="s">
        <v>122</v>
      </c>
      <c r="F5003" t="s">
        <v>79</v>
      </c>
      <c r="G5003" t="s">
        <v>80</v>
      </c>
      <c r="H5003" t="s">
        <v>81</v>
      </c>
      <c r="I5003">
        <v>2</v>
      </c>
    </row>
    <row r="5004" spans="1:9" x14ac:dyDescent="0.35">
      <c r="A5004" t="s">
        <v>14</v>
      </c>
      <c r="B5004" s="75" t="str">
        <f t="shared" si="70"/>
        <v>Year ending September 2014</v>
      </c>
      <c r="C5004" t="s">
        <v>143</v>
      </c>
      <c r="D5004" t="s">
        <v>56</v>
      </c>
      <c r="E5004" t="s">
        <v>122</v>
      </c>
      <c r="F5004" t="s">
        <v>79</v>
      </c>
      <c r="G5004" t="s">
        <v>80</v>
      </c>
      <c r="H5004" t="s">
        <v>3</v>
      </c>
      <c r="I5004">
        <v>92</v>
      </c>
    </row>
    <row r="5005" spans="1:9" x14ac:dyDescent="0.35">
      <c r="A5005" t="s">
        <v>14</v>
      </c>
      <c r="B5005" s="75" t="str">
        <f t="shared" si="70"/>
        <v>Year ending September 2014</v>
      </c>
      <c r="C5005" t="s">
        <v>143</v>
      </c>
      <c r="D5005" t="s">
        <v>56</v>
      </c>
      <c r="E5005" t="s">
        <v>122</v>
      </c>
      <c r="F5005" t="s">
        <v>79</v>
      </c>
      <c r="G5005" t="s">
        <v>80</v>
      </c>
      <c r="H5005" t="s">
        <v>10</v>
      </c>
      <c r="I5005">
        <v>15</v>
      </c>
    </row>
    <row r="5006" spans="1:9" x14ac:dyDescent="0.35">
      <c r="A5006" t="s">
        <v>14</v>
      </c>
      <c r="B5006" s="75" t="str">
        <f t="shared" si="70"/>
        <v>Year ending September 2014</v>
      </c>
      <c r="C5006" t="s">
        <v>143</v>
      </c>
      <c r="D5006" t="s">
        <v>56</v>
      </c>
      <c r="E5006" t="s">
        <v>122</v>
      </c>
      <c r="F5006" t="s">
        <v>79</v>
      </c>
      <c r="G5006" t="s">
        <v>80</v>
      </c>
      <c r="H5006" t="s">
        <v>8</v>
      </c>
      <c r="I5006">
        <v>1</v>
      </c>
    </row>
    <row r="5007" spans="1:9" x14ac:dyDescent="0.35">
      <c r="A5007" t="s">
        <v>14</v>
      </c>
      <c r="B5007" s="75" t="str">
        <f t="shared" si="70"/>
        <v>Year ending September 2014</v>
      </c>
      <c r="C5007" t="s">
        <v>143</v>
      </c>
      <c r="D5007" t="s">
        <v>56</v>
      </c>
      <c r="E5007" t="s">
        <v>122</v>
      </c>
      <c r="F5007" t="s">
        <v>79</v>
      </c>
      <c r="G5007" t="s">
        <v>80</v>
      </c>
      <c r="H5007" t="s">
        <v>6</v>
      </c>
      <c r="I5007">
        <v>34</v>
      </c>
    </row>
    <row r="5008" spans="1:9" x14ac:dyDescent="0.35">
      <c r="A5008" t="s">
        <v>14</v>
      </c>
      <c r="B5008" s="75" t="str">
        <f t="shared" si="70"/>
        <v>Year ending September 2014</v>
      </c>
      <c r="C5008" t="s">
        <v>143</v>
      </c>
      <c r="D5008" t="s">
        <v>56</v>
      </c>
      <c r="E5008" t="s">
        <v>122</v>
      </c>
      <c r="F5008" t="s">
        <v>79</v>
      </c>
      <c r="G5008" t="s">
        <v>80</v>
      </c>
      <c r="H5008" t="s">
        <v>7</v>
      </c>
      <c r="I5008">
        <v>9</v>
      </c>
    </row>
    <row r="5009" spans="1:9" x14ac:dyDescent="0.35">
      <c r="A5009" t="s">
        <v>14</v>
      </c>
      <c r="B5009" s="75" t="str">
        <f t="shared" si="70"/>
        <v>Year ending September 2014</v>
      </c>
      <c r="C5009" t="s">
        <v>143</v>
      </c>
      <c r="D5009" t="s">
        <v>57</v>
      </c>
      <c r="E5009" t="s">
        <v>123</v>
      </c>
      <c r="F5009" t="s">
        <v>99</v>
      </c>
      <c r="G5009" t="s">
        <v>80</v>
      </c>
      <c r="H5009" t="s">
        <v>4</v>
      </c>
      <c r="I5009">
        <v>12</v>
      </c>
    </row>
    <row r="5010" spans="1:9" x14ac:dyDescent="0.35">
      <c r="A5010" t="s">
        <v>14</v>
      </c>
      <c r="B5010" s="75" t="str">
        <f t="shared" si="70"/>
        <v>Year ending September 2014</v>
      </c>
      <c r="C5010" t="s">
        <v>143</v>
      </c>
      <c r="D5010" t="s">
        <v>57</v>
      </c>
      <c r="E5010" t="s">
        <v>123</v>
      </c>
      <c r="F5010" t="s">
        <v>99</v>
      </c>
      <c r="G5010" t="s">
        <v>80</v>
      </c>
      <c r="H5010" t="s">
        <v>5</v>
      </c>
      <c r="I5010">
        <v>10</v>
      </c>
    </row>
    <row r="5011" spans="1:9" x14ac:dyDescent="0.35">
      <c r="A5011" t="s">
        <v>14</v>
      </c>
      <c r="B5011" s="75" t="str">
        <f t="shared" si="70"/>
        <v>Year ending September 2014</v>
      </c>
      <c r="C5011" t="s">
        <v>143</v>
      </c>
      <c r="D5011" t="s">
        <v>57</v>
      </c>
      <c r="E5011" t="s">
        <v>123</v>
      </c>
      <c r="F5011" t="s">
        <v>99</v>
      </c>
      <c r="G5011" t="s">
        <v>80</v>
      </c>
      <c r="H5011" t="s">
        <v>81</v>
      </c>
      <c r="I5011">
        <v>1</v>
      </c>
    </row>
    <row r="5012" spans="1:9" x14ac:dyDescent="0.35">
      <c r="A5012" t="s">
        <v>14</v>
      </c>
      <c r="B5012" s="75" t="str">
        <f t="shared" si="70"/>
        <v>Year ending September 2014</v>
      </c>
      <c r="C5012" t="s">
        <v>143</v>
      </c>
      <c r="D5012" t="s">
        <v>57</v>
      </c>
      <c r="E5012" t="s">
        <v>123</v>
      </c>
      <c r="F5012" t="s">
        <v>99</v>
      </c>
      <c r="G5012" t="s">
        <v>80</v>
      </c>
      <c r="H5012" t="s">
        <v>3</v>
      </c>
      <c r="I5012">
        <v>78</v>
      </c>
    </row>
    <row r="5013" spans="1:9" x14ac:dyDescent="0.35">
      <c r="A5013" t="s">
        <v>14</v>
      </c>
      <c r="B5013" s="75" t="str">
        <f t="shared" si="70"/>
        <v>Year ending September 2014</v>
      </c>
      <c r="C5013" t="s">
        <v>143</v>
      </c>
      <c r="D5013" t="s">
        <v>57</v>
      </c>
      <c r="E5013" t="s">
        <v>123</v>
      </c>
      <c r="F5013" t="s">
        <v>99</v>
      </c>
      <c r="G5013" t="s">
        <v>80</v>
      </c>
      <c r="H5013" t="s">
        <v>10</v>
      </c>
      <c r="I5013">
        <v>16</v>
      </c>
    </row>
    <row r="5014" spans="1:9" x14ac:dyDescent="0.35">
      <c r="A5014" t="s">
        <v>14</v>
      </c>
      <c r="B5014" s="75" t="str">
        <f t="shared" si="70"/>
        <v>Year ending September 2014</v>
      </c>
      <c r="C5014" t="s">
        <v>143</v>
      </c>
      <c r="D5014" t="s">
        <v>57</v>
      </c>
      <c r="E5014" t="s">
        <v>123</v>
      </c>
      <c r="F5014" t="s">
        <v>99</v>
      </c>
      <c r="G5014" t="s">
        <v>80</v>
      </c>
      <c r="H5014" t="s">
        <v>8</v>
      </c>
      <c r="I5014">
        <v>12</v>
      </c>
    </row>
    <row r="5015" spans="1:9" x14ac:dyDescent="0.35">
      <c r="A5015" t="s">
        <v>14</v>
      </c>
      <c r="B5015" s="75" t="str">
        <f t="shared" si="70"/>
        <v>Year ending September 2014</v>
      </c>
      <c r="C5015" t="s">
        <v>143</v>
      </c>
      <c r="D5015" t="s">
        <v>57</v>
      </c>
      <c r="E5015" t="s">
        <v>123</v>
      </c>
      <c r="F5015" t="s">
        <v>99</v>
      </c>
      <c r="G5015" t="s">
        <v>80</v>
      </c>
      <c r="H5015" t="s">
        <v>6</v>
      </c>
      <c r="I5015">
        <v>31</v>
      </c>
    </row>
    <row r="5016" spans="1:9" x14ac:dyDescent="0.35">
      <c r="A5016" t="s">
        <v>14</v>
      </c>
      <c r="B5016" s="75" t="str">
        <f t="shared" si="70"/>
        <v>Year ending September 2014</v>
      </c>
      <c r="C5016" t="s">
        <v>143</v>
      </c>
      <c r="D5016" t="s">
        <v>57</v>
      </c>
      <c r="E5016" t="s">
        <v>123</v>
      </c>
      <c r="F5016" t="s">
        <v>99</v>
      </c>
      <c r="G5016" t="s">
        <v>80</v>
      </c>
      <c r="H5016" t="s">
        <v>7</v>
      </c>
      <c r="I5016">
        <v>9</v>
      </c>
    </row>
    <row r="5017" spans="1:9" x14ac:dyDescent="0.35">
      <c r="A5017" t="s">
        <v>14</v>
      </c>
      <c r="B5017" s="75" t="str">
        <f t="shared" si="70"/>
        <v>Year ending September 2014</v>
      </c>
      <c r="C5017" t="s">
        <v>143</v>
      </c>
      <c r="D5017" t="s">
        <v>58</v>
      </c>
      <c r="E5017" t="s">
        <v>124</v>
      </c>
      <c r="F5017" t="s">
        <v>79</v>
      </c>
      <c r="G5017" t="s">
        <v>83</v>
      </c>
      <c r="H5017" t="s">
        <v>4</v>
      </c>
      <c r="I5017">
        <v>3</v>
      </c>
    </row>
    <row r="5018" spans="1:9" x14ac:dyDescent="0.35">
      <c r="A5018" t="s">
        <v>14</v>
      </c>
      <c r="B5018" s="75" t="str">
        <f t="shared" si="70"/>
        <v>Year ending September 2014</v>
      </c>
      <c r="C5018" t="s">
        <v>143</v>
      </c>
      <c r="D5018" t="s">
        <v>58</v>
      </c>
      <c r="E5018" t="s">
        <v>124</v>
      </c>
      <c r="F5018" t="s">
        <v>79</v>
      </c>
      <c r="G5018" t="s">
        <v>83</v>
      </c>
      <c r="H5018" t="s">
        <v>5</v>
      </c>
      <c r="I5018">
        <v>1</v>
      </c>
    </row>
    <row r="5019" spans="1:9" x14ac:dyDescent="0.35">
      <c r="A5019" t="s">
        <v>14</v>
      </c>
      <c r="B5019" s="75" t="str">
        <f t="shared" si="70"/>
        <v>Year ending September 2014</v>
      </c>
      <c r="C5019" t="s">
        <v>143</v>
      </c>
      <c r="D5019" t="s">
        <v>58</v>
      </c>
      <c r="E5019" t="s">
        <v>124</v>
      </c>
      <c r="F5019" t="s">
        <v>79</v>
      </c>
      <c r="G5019" t="s">
        <v>83</v>
      </c>
      <c r="H5019" t="s">
        <v>81</v>
      </c>
      <c r="I5019">
        <v>1</v>
      </c>
    </row>
    <row r="5020" spans="1:9" x14ac:dyDescent="0.35">
      <c r="A5020" t="s">
        <v>14</v>
      </c>
      <c r="B5020" s="75" t="str">
        <f t="shared" si="70"/>
        <v>Year ending September 2014</v>
      </c>
      <c r="C5020" t="s">
        <v>143</v>
      </c>
      <c r="D5020" t="s">
        <v>58</v>
      </c>
      <c r="E5020" t="s">
        <v>124</v>
      </c>
      <c r="F5020" t="s">
        <v>79</v>
      </c>
      <c r="G5020" t="s">
        <v>83</v>
      </c>
      <c r="H5020" t="s">
        <v>3</v>
      </c>
      <c r="I5020">
        <v>32</v>
      </c>
    </row>
    <row r="5021" spans="1:9" x14ac:dyDescent="0.35">
      <c r="A5021" t="s">
        <v>14</v>
      </c>
      <c r="B5021" s="75" t="str">
        <f t="shared" si="70"/>
        <v>Year ending September 2014</v>
      </c>
      <c r="C5021" t="s">
        <v>143</v>
      </c>
      <c r="D5021" t="s">
        <v>58</v>
      </c>
      <c r="E5021" t="s">
        <v>124</v>
      </c>
      <c r="F5021" t="s">
        <v>79</v>
      </c>
      <c r="G5021" t="s">
        <v>83</v>
      </c>
      <c r="H5021" t="s">
        <v>6</v>
      </c>
      <c r="I5021">
        <v>10</v>
      </c>
    </row>
    <row r="5022" spans="1:9" x14ac:dyDescent="0.35">
      <c r="A5022" t="s">
        <v>14</v>
      </c>
      <c r="B5022" s="75" t="str">
        <f t="shared" si="70"/>
        <v>Year ending September 2014</v>
      </c>
      <c r="C5022" t="s">
        <v>143</v>
      </c>
      <c r="D5022" t="s">
        <v>59</v>
      </c>
      <c r="E5022" t="s">
        <v>125</v>
      </c>
      <c r="F5022" t="s">
        <v>99</v>
      </c>
      <c r="G5022" t="s">
        <v>80</v>
      </c>
      <c r="H5022" t="s">
        <v>4</v>
      </c>
      <c r="I5022">
        <v>15</v>
      </c>
    </row>
    <row r="5023" spans="1:9" x14ac:dyDescent="0.35">
      <c r="A5023" t="s">
        <v>14</v>
      </c>
      <c r="B5023" s="75" t="str">
        <f t="shared" si="70"/>
        <v>Year ending September 2014</v>
      </c>
      <c r="C5023" t="s">
        <v>143</v>
      </c>
      <c r="D5023" t="s">
        <v>59</v>
      </c>
      <c r="E5023" t="s">
        <v>125</v>
      </c>
      <c r="F5023" t="s">
        <v>99</v>
      </c>
      <c r="G5023" t="s">
        <v>80</v>
      </c>
      <c r="H5023" t="s">
        <v>5</v>
      </c>
      <c r="I5023">
        <v>19</v>
      </c>
    </row>
    <row r="5024" spans="1:9" x14ac:dyDescent="0.35">
      <c r="A5024" t="s">
        <v>14</v>
      </c>
      <c r="B5024" s="75" t="str">
        <f t="shared" si="70"/>
        <v>Year ending September 2014</v>
      </c>
      <c r="C5024" t="s">
        <v>143</v>
      </c>
      <c r="D5024" t="s">
        <v>59</v>
      </c>
      <c r="E5024" t="s">
        <v>125</v>
      </c>
      <c r="F5024" t="s">
        <v>99</v>
      </c>
      <c r="G5024" t="s">
        <v>80</v>
      </c>
      <c r="H5024" t="s">
        <v>81</v>
      </c>
      <c r="I5024">
        <v>8</v>
      </c>
    </row>
    <row r="5025" spans="1:9" x14ac:dyDescent="0.35">
      <c r="A5025" t="s">
        <v>14</v>
      </c>
      <c r="B5025" s="75" t="str">
        <f t="shared" si="70"/>
        <v>Year ending September 2014</v>
      </c>
      <c r="C5025" t="s">
        <v>143</v>
      </c>
      <c r="D5025" t="s">
        <v>59</v>
      </c>
      <c r="E5025" t="s">
        <v>125</v>
      </c>
      <c r="F5025" t="s">
        <v>99</v>
      </c>
      <c r="G5025" t="s">
        <v>80</v>
      </c>
      <c r="H5025" t="s">
        <v>3</v>
      </c>
      <c r="I5025">
        <v>266</v>
      </c>
    </row>
    <row r="5026" spans="1:9" x14ac:dyDescent="0.35">
      <c r="A5026" t="s">
        <v>14</v>
      </c>
      <c r="B5026" s="75" t="str">
        <f t="shared" si="70"/>
        <v>Year ending September 2014</v>
      </c>
      <c r="C5026" t="s">
        <v>143</v>
      </c>
      <c r="D5026" t="s">
        <v>59</v>
      </c>
      <c r="E5026" t="s">
        <v>125</v>
      </c>
      <c r="F5026" t="s">
        <v>99</v>
      </c>
      <c r="G5026" t="s">
        <v>80</v>
      </c>
      <c r="H5026" t="s">
        <v>10</v>
      </c>
      <c r="I5026">
        <v>22</v>
      </c>
    </row>
    <row r="5027" spans="1:9" x14ac:dyDescent="0.35">
      <c r="A5027" t="s">
        <v>14</v>
      </c>
      <c r="B5027" s="75" t="str">
        <f t="shared" si="70"/>
        <v>Year ending September 2014</v>
      </c>
      <c r="C5027" t="s">
        <v>143</v>
      </c>
      <c r="D5027" t="s">
        <v>59</v>
      </c>
      <c r="E5027" t="s">
        <v>125</v>
      </c>
      <c r="F5027" t="s">
        <v>99</v>
      </c>
      <c r="G5027" t="s">
        <v>80</v>
      </c>
      <c r="H5027" t="s">
        <v>8</v>
      </c>
      <c r="I5027">
        <v>43</v>
      </c>
    </row>
    <row r="5028" spans="1:9" x14ac:dyDescent="0.35">
      <c r="A5028" t="s">
        <v>14</v>
      </c>
      <c r="B5028" s="75" t="str">
        <f t="shared" si="70"/>
        <v>Year ending September 2014</v>
      </c>
      <c r="C5028" t="s">
        <v>143</v>
      </c>
      <c r="D5028" t="s">
        <v>59</v>
      </c>
      <c r="E5028" t="s">
        <v>125</v>
      </c>
      <c r="F5028" t="s">
        <v>99</v>
      </c>
      <c r="G5028" t="s">
        <v>80</v>
      </c>
      <c r="H5028" t="s">
        <v>6</v>
      </c>
      <c r="I5028">
        <v>96</v>
      </c>
    </row>
    <row r="5029" spans="1:9" x14ac:dyDescent="0.35">
      <c r="A5029" t="s">
        <v>14</v>
      </c>
      <c r="B5029" s="75" t="str">
        <f t="shared" si="70"/>
        <v>Year ending September 2014</v>
      </c>
      <c r="C5029" t="s">
        <v>143</v>
      </c>
      <c r="D5029" t="s">
        <v>59</v>
      </c>
      <c r="E5029" t="s">
        <v>125</v>
      </c>
      <c r="F5029" t="s">
        <v>99</v>
      </c>
      <c r="G5029" t="s">
        <v>80</v>
      </c>
      <c r="H5029" t="s">
        <v>7</v>
      </c>
      <c r="I5029">
        <v>31</v>
      </c>
    </row>
    <row r="5030" spans="1:9" x14ac:dyDescent="0.35">
      <c r="A5030" t="s">
        <v>14</v>
      </c>
      <c r="B5030" s="75" t="str">
        <f t="shared" si="70"/>
        <v>Year ending September 2014</v>
      </c>
      <c r="C5030" t="s">
        <v>143</v>
      </c>
      <c r="D5030" t="s">
        <v>60</v>
      </c>
      <c r="E5030" t="s">
        <v>126</v>
      </c>
      <c r="F5030" t="s">
        <v>79</v>
      </c>
      <c r="G5030" t="s">
        <v>83</v>
      </c>
      <c r="H5030" t="s">
        <v>4</v>
      </c>
      <c r="I5030">
        <v>14</v>
      </c>
    </row>
    <row r="5031" spans="1:9" x14ac:dyDescent="0.35">
      <c r="A5031" t="s">
        <v>14</v>
      </c>
      <c r="B5031" s="75" t="str">
        <f t="shared" si="70"/>
        <v>Year ending September 2014</v>
      </c>
      <c r="C5031" t="s">
        <v>143</v>
      </c>
      <c r="D5031" t="s">
        <v>60</v>
      </c>
      <c r="E5031" t="s">
        <v>126</v>
      </c>
      <c r="F5031" t="s">
        <v>79</v>
      </c>
      <c r="G5031" t="s">
        <v>83</v>
      </c>
      <c r="H5031" t="s">
        <v>5</v>
      </c>
      <c r="I5031">
        <v>7</v>
      </c>
    </row>
    <row r="5032" spans="1:9" x14ac:dyDescent="0.35">
      <c r="A5032" t="s">
        <v>14</v>
      </c>
      <c r="B5032" s="75" t="str">
        <f t="shared" si="70"/>
        <v>Year ending September 2014</v>
      </c>
      <c r="C5032" t="s">
        <v>143</v>
      </c>
      <c r="D5032" t="s">
        <v>60</v>
      </c>
      <c r="E5032" t="s">
        <v>126</v>
      </c>
      <c r="F5032" t="s">
        <v>79</v>
      </c>
      <c r="G5032" t="s">
        <v>83</v>
      </c>
      <c r="H5032" t="s">
        <v>81</v>
      </c>
      <c r="I5032">
        <v>2</v>
      </c>
    </row>
    <row r="5033" spans="1:9" x14ac:dyDescent="0.35">
      <c r="A5033" t="s">
        <v>14</v>
      </c>
      <c r="B5033" s="75" t="str">
        <f t="shared" si="70"/>
        <v>Year ending September 2014</v>
      </c>
      <c r="C5033" t="s">
        <v>143</v>
      </c>
      <c r="D5033" t="s">
        <v>60</v>
      </c>
      <c r="E5033" t="s">
        <v>126</v>
      </c>
      <c r="F5033" t="s">
        <v>79</v>
      </c>
      <c r="G5033" t="s">
        <v>83</v>
      </c>
      <c r="H5033" t="s">
        <v>3</v>
      </c>
      <c r="I5033">
        <v>73</v>
      </c>
    </row>
    <row r="5034" spans="1:9" x14ac:dyDescent="0.35">
      <c r="A5034" t="s">
        <v>14</v>
      </c>
      <c r="B5034" s="75" t="str">
        <f t="shared" si="70"/>
        <v>Year ending September 2014</v>
      </c>
      <c r="C5034" t="s">
        <v>143</v>
      </c>
      <c r="D5034" t="s">
        <v>60</v>
      </c>
      <c r="E5034" t="s">
        <v>126</v>
      </c>
      <c r="F5034" t="s">
        <v>79</v>
      </c>
      <c r="G5034" t="s">
        <v>83</v>
      </c>
      <c r="H5034" t="s">
        <v>10</v>
      </c>
      <c r="I5034">
        <v>10</v>
      </c>
    </row>
    <row r="5035" spans="1:9" x14ac:dyDescent="0.35">
      <c r="A5035" t="s">
        <v>14</v>
      </c>
      <c r="B5035" s="75" t="str">
        <f t="shared" si="70"/>
        <v>Year ending September 2014</v>
      </c>
      <c r="C5035" t="s">
        <v>143</v>
      </c>
      <c r="D5035" t="s">
        <v>60</v>
      </c>
      <c r="E5035" t="s">
        <v>126</v>
      </c>
      <c r="F5035" t="s">
        <v>79</v>
      </c>
      <c r="G5035" t="s">
        <v>83</v>
      </c>
      <c r="H5035" t="s">
        <v>8</v>
      </c>
      <c r="I5035">
        <v>1</v>
      </c>
    </row>
    <row r="5036" spans="1:9" x14ac:dyDescent="0.35">
      <c r="A5036" t="s">
        <v>14</v>
      </c>
      <c r="B5036" s="75" t="str">
        <f t="shared" si="70"/>
        <v>Year ending September 2014</v>
      </c>
      <c r="C5036" t="s">
        <v>143</v>
      </c>
      <c r="D5036" t="s">
        <v>60</v>
      </c>
      <c r="E5036" t="s">
        <v>126</v>
      </c>
      <c r="F5036" t="s">
        <v>79</v>
      </c>
      <c r="G5036" t="s">
        <v>83</v>
      </c>
      <c r="H5036" t="s">
        <v>6</v>
      </c>
      <c r="I5036">
        <v>33</v>
      </c>
    </row>
    <row r="5037" spans="1:9" x14ac:dyDescent="0.35">
      <c r="A5037" t="s">
        <v>14</v>
      </c>
      <c r="B5037" s="75" t="str">
        <f t="shared" si="70"/>
        <v>Year ending September 2014</v>
      </c>
      <c r="C5037" t="s">
        <v>143</v>
      </c>
      <c r="D5037" t="s">
        <v>60</v>
      </c>
      <c r="E5037" t="s">
        <v>126</v>
      </c>
      <c r="F5037" t="s">
        <v>79</v>
      </c>
      <c r="G5037" t="s">
        <v>83</v>
      </c>
      <c r="H5037" t="s">
        <v>7</v>
      </c>
      <c r="I5037">
        <v>2</v>
      </c>
    </row>
    <row r="5038" spans="1:9" x14ac:dyDescent="0.35">
      <c r="A5038" t="s">
        <v>14</v>
      </c>
      <c r="B5038" s="75" t="str">
        <f t="shared" si="70"/>
        <v>Year ending September 2014</v>
      </c>
      <c r="C5038" t="s">
        <v>143</v>
      </c>
      <c r="D5038" t="s">
        <v>61</v>
      </c>
      <c r="E5038" t="s">
        <v>127</v>
      </c>
      <c r="F5038" t="s">
        <v>99</v>
      </c>
      <c r="G5038" t="s">
        <v>80</v>
      </c>
      <c r="H5038" t="s">
        <v>4</v>
      </c>
      <c r="I5038">
        <v>17</v>
      </c>
    </row>
    <row r="5039" spans="1:9" x14ac:dyDescent="0.35">
      <c r="A5039" t="s">
        <v>14</v>
      </c>
      <c r="B5039" s="75" t="str">
        <f t="shared" si="70"/>
        <v>Year ending September 2014</v>
      </c>
      <c r="C5039" t="s">
        <v>143</v>
      </c>
      <c r="D5039" t="s">
        <v>61</v>
      </c>
      <c r="E5039" t="s">
        <v>127</v>
      </c>
      <c r="F5039" t="s">
        <v>99</v>
      </c>
      <c r="G5039" t="s">
        <v>80</v>
      </c>
      <c r="H5039" t="s">
        <v>5</v>
      </c>
      <c r="I5039">
        <v>18</v>
      </c>
    </row>
    <row r="5040" spans="1:9" x14ac:dyDescent="0.35">
      <c r="A5040" t="s">
        <v>14</v>
      </c>
      <c r="B5040" s="75" t="str">
        <f t="shared" si="70"/>
        <v>Year ending September 2014</v>
      </c>
      <c r="C5040" t="s">
        <v>143</v>
      </c>
      <c r="D5040" t="s">
        <v>61</v>
      </c>
      <c r="E5040" t="s">
        <v>127</v>
      </c>
      <c r="F5040" t="s">
        <v>99</v>
      </c>
      <c r="G5040" t="s">
        <v>80</v>
      </c>
      <c r="H5040" t="s">
        <v>81</v>
      </c>
      <c r="I5040">
        <v>9</v>
      </c>
    </row>
    <row r="5041" spans="1:9" x14ac:dyDescent="0.35">
      <c r="A5041" t="s">
        <v>14</v>
      </c>
      <c r="B5041" s="75" t="str">
        <f t="shared" si="70"/>
        <v>Year ending September 2014</v>
      </c>
      <c r="C5041" t="s">
        <v>143</v>
      </c>
      <c r="D5041" t="s">
        <v>61</v>
      </c>
      <c r="E5041" t="s">
        <v>127</v>
      </c>
      <c r="F5041" t="s">
        <v>99</v>
      </c>
      <c r="G5041" t="s">
        <v>80</v>
      </c>
      <c r="H5041" t="s">
        <v>3</v>
      </c>
      <c r="I5041">
        <v>200</v>
      </c>
    </row>
    <row r="5042" spans="1:9" x14ac:dyDescent="0.35">
      <c r="A5042" t="s">
        <v>14</v>
      </c>
      <c r="B5042" s="75" t="str">
        <f t="shared" si="70"/>
        <v>Year ending September 2014</v>
      </c>
      <c r="C5042" t="s">
        <v>143</v>
      </c>
      <c r="D5042" t="s">
        <v>61</v>
      </c>
      <c r="E5042" t="s">
        <v>127</v>
      </c>
      <c r="F5042" t="s">
        <v>99</v>
      </c>
      <c r="G5042" t="s">
        <v>80</v>
      </c>
      <c r="H5042" t="s">
        <v>10</v>
      </c>
      <c r="I5042">
        <v>24</v>
      </c>
    </row>
    <row r="5043" spans="1:9" x14ac:dyDescent="0.35">
      <c r="A5043" t="s">
        <v>14</v>
      </c>
      <c r="B5043" s="75" t="str">
        <f t="shared" si="70"/>
        <v>Year ending September 2014</v>
      </c>
      <c r="C5043" t="s">
        <v>143</v>
      </c>
      <c r="D5043" t="s">
        <v>61</v>
      </c>
      <c r="E5043" t="s">
        <v>127</v>
      </c>
      <c r="F5043" t="s">
        <v>99</v>
      </c>
      <c r="G5043" t="s">
        <v>80</v>
      </c>
      <c r="H5043" t="s">
        <v>8</v>
      </c>
      <c r="I5043">
        <v>10</v>
      </c>
    </row>
    <row r="5044" spans="1:9" x14ac:dyDescent="0.35">
      <c r="A5044" t="s">
        <v>14</v>
      </c>
      <c r="B5044" s="75" t="str">
        <f t="shared" si="70"/>
        <v>Year ending September 2014</v>
      </c>
      <c r="C5044" t="s">
        <v>143</v>
      </c>
      <c r="D5044" t="s">
        <v>61</v>
      </c>
      <c r="E5044" t="s">
        <v>127</v>
      </c>
      <c r="F5044" t="s">
        <v>99</v>
      </c>
      <c r="G5044" t="s">
        <v>80</v>
      </c>
      <c r="H5044" t="s">
        <v>6</v>
      </c>
      <c r="I5044">
        <v>30</v>
      </c>
    </row>
    <row r="5045" spans="1:9" x14ac:dyDescent="0.35">
      <c r="A5045" t="s">
        <v>14</v>
      </c>
      <c r="B5045" s="75" t="str">
        <f t="shared" si="70"/>
        <v>Year ending September 2014</v>
      </c>
      <c r="C5045" t="s">
        <v>143</v>
      </c>
      <c r="D5045" t="s">
        <v>61</v>
      </c>
      <c r="E5045" t="s">
        <v>127</v>
      </c>
      <c r="F5045" t="s">
        <v>99</v>
      </c>
      <c r="G5045" t="s">
        <v>80</v>
      </c>
      <c r="H5045" t="s">
        <v>7</v>
      </c>
      <c r="I5045">
        <v>11</v>
      </c>
    </row>
    <row r="5046" spans="1:9" x14ac:dyDescent="0.35">
      <c r="A5046" t="s">
        <v>15</v>
      </c>
      <c r="B5046" s="75" t="str">
        <f t="shared" si="70"/>
        <v>Year ending September 2014</v>
      </c>
      <c r="C5046" t="s">
        <v>144</v>
      </c>
      <c r="D5046" t="s">
        <v>19</v>
      </c>
      <c r="E5046" t="s">
        <v>78</v>
      </c>
      <c r="F5046" t="s">
        <v>79</v>
      </c>
      <c r="G5046" t="s">
        <v>80</v>
      </c>
      <c r="H5046" t="s">
        <v>4</v>
      </c>
      <c r="I5046">
        <v>8</v>
      </c>
    </row>
    <row r="5047" spans="1:9" x14ac:dyDescent="0.35">
      <c r="A5047" t="s">
        <v>15</v>
      </c>
      <c r="B5047" s="75" t="str">
        <f t="shared" si="70"/>
        <v>Year ending September 2014</v>
      </c>
      <c r="C5047" t="s">
        <v>144</v>
      </c>
      <c r="D5047" t="s">
        <v>19</v>
      </c>
      <c r="E5047" t="s">
        <v>78</v>
      </c>
      <c r="F5047" t="s">
        <v>79</v>
      </c>
      <c r="G5047" t="s">
        <v>80</v>
      </c>
      <c r="H5047" t="s">
        <v>5</v>
      </c>
      <c r="I5047">
        <v>19</v>
      </c>
    </row>
    <row r="5048" spans="1:9" x14ac:dyDescent="0.35">
      <c r="A5048" t="s">
        <v>15</v>
      </c>
      <c r="B5048" s="75" t="str">
        <f t="shared" si="70"/>
        <v>Year ending September 2014</v>
      </c>
      <c r="C5048" t="s">
        <v>144</v>
      </c>
      <c r="D5048" t="s">
        <v>19</v>
      </c>
      <c r="E5048" t="s">
        <v>78</v>
      </c>
      <c r="F5048" t="s">
        <v>79</v>
      </c>
      <c r="G5048" t="s">
        <v>80</v>
      </c>
      <c r="H5048" t="s">
        <v>81</v>
      </c>
      <c r="I5048">
        <v>3</v>
      </c>
    </row>
    <row r="5049" spans="1:9" x14ac:dyDescent="0.35">
      <c r="A5049" t="s">
        <v>15</v>
      </c>
      <c r="B5049" s="75" t="str">
        <f t="shared" si="70"/>
        <v>Year ending September 2014</v>
      </c>
      <c r="C5049" t="s">
        <v>144</v>
      </c>
      <c r="D5049" t="s">
        <v>19</v>
      </c>
      <c r="E5049" t="s">
        <v>78</v>
      </c>
      <c r="F5049" t="s">
        <v>79</v>
      </c>
      <c r="G5049" t="s">
        <v>80</v>
      </c>
      <c r="H5049" t="s">
        <v>3</v>
      </c>
      <c r="I5049">
        <v>61</v>
      </c>
    </row>
    <row r="5050" spans="1:9" x14ac:dyDescent="0.35">
      <c r="A5050" t="s">
        <v>15</v>
      </c>
      <c r="B5050" s="75" t="str">
        <f t="shared" si="70"/>
        <v>Year ending September 2014</v>
      </c>
      <c r="C5050" t="s">
        <v>144</v>
      </c>
      <c r="D5050" t="s">
        <v>19</v>
      </c>
      <c r="E5050" t="s">
        <v>78</v>
      </c>
      <c r="F5050" t="s">
        <v>79</v>
      </c>
      <c r="G5050" t="s">
        <v>80</v>
      </c>
      <c r="H5050" t="s">
        <v>10</v>
      </c>
      <c r="I5050">
        <v>9</v>
      </c>
    </row>
    <row r="5051" spans="1:9" x14ac:dyDescent="0.35">
      <c r="A5051" t="s">
        <v>15</v>
      </c>
      <c r="B5051" s="75" t="str">
        <f t="shared" si="70"/>
        <v>Year ending September 2014</v>
      </c>
      <c r="C5051" t="s">
        <v>144</v>
      </c>
      <c r="D5051" t="s">
        <v>19</v>
      </c>
      <c r="E5051" t="s">
        <v>78</v>
      </c>
      <c r="F5051" t="s">
        <v>79</v>
      </c>
      <c r="G5051" t="s">
        <v>80</v>
      </c>
      <c r="H5051" t="s">
        <v>8</v>
      </c>
      <c r="I5051">
        <v>10</v>
      </c>
    </row>
    <row r="5052" spans="1:9" x14ac:dyDescent="0.35">
      <c r="A5052" t="s">
        <v>15</v>
      </c>
      <c r="B5052" s="75" t="str">
        <f t="shared" si="70"/>
        <v>Year ending September 2014</v>
      </c>
      <c r="C5052" t="s">
        <v>144</v>
      </c>
      <c r="D5052" t="s">
        <v>19</v>
      </c>
      <c r="E5052" t="s">
        <v>78</v>
      </c>
      <c r="F5052" t="s">
        <v>79</v>
      </c>
      <c r="G5052" t="s">
        <v>80</v>
      </c>
      <c r="H5052" t="s">
        <v>6</v>
      </c>
      <c r="I5052">
        <v>14</v>
      </c>
    </row>
    <row r="5053" spans="1:9" x14ac:dyDescent="0.35">
      <c r="A5053" t="s">
        <v>15</v>
      </c>
      <c r="B5053" s="75" t="str">
        <f t="shared" si="70"/>
        <v>Year ending September 2014</v>
      </c>
      <c r="C5053" t="s">
        <v>144</v>
      </c>
      <c r="D5053" t="s">
        <v>19</v>
      </c>
      <c r="E5053" t="s">
        <v>78</v>
      </c>
      <c r="F5053" t="s">
        <v>79</v>
      </c>
      <c r="G5053" t="s">
        <v>80</v>
      </c>
      <c r="H5053" t="s">
        <v>7</v>
      </c>
      <c r="I5053">
        <v>8</v>
      </c>
    </row>
    <row r="5054" spans="1:9" x14ac:dyDescent="0.35">
      <c r="A5054" t="s">
        <v>15</v>
      </c>
      <c r="B5054" s="75" t="str">
        <f t="shared" si="70"/>
        <v>Year ending September 2014</v>
      </c>
      <c r="C5054" t="s">
        <v>144</v>
      </c>
      <c r="D5054" t="s">
        <v>20</v>
      </c>
      <c r="E5054" t="s">
        <v>82</v>
      </c>
      <c r="F5054" t="s">
        <v>79</v>
      </c>
      <c r="G5054" t="s">
        <v>83</v>
      </c>
      <c r="H5054" t="s">
        <v>4</v>
      </c>
      <c r="I5054">
        <v>6</v>
      </c>
    </row>
    <row r="5055" spans="1:9" x14ac:dyDescent="0.35">
      <c r="A5055" t="s">
        <v>15</v>
      </c>
      <c r="B5055" s="75" t="str">
        <f t="shared" si="70"/>
        <v>Year ending September 2014</v>
      </c>
      <c r="C5055" t="s">
        <v>144</v>
      </c>
      <c r="D5055" t="s">
        <v>20</v>
      </c>
      <c r="E5055" t="s">
        <v>82</v>
      </c>
      <c r="F5055" t="s">
        <v>79</v>
      </c>
      <c r="G5055" t="s">
        <v>83</v>
      </c>
      <c r="H5055" t="s">
        <v>5</v>
      </c>
      <c r="I5055">
        <v>9</v>
      </c>
    </row>
    <row r="5056" spans="1:9" x14ac:dyDescent="0.35">
      <c r="A5056" t="s">
        <v>15</v>
      </c>
      <c r="B5056" s="75" t="str">
        <f t="shared" si="70"/>
        <v>Year ending September 2014</v>
      </c>
      <c r="C5056" t="s">
        <v>144</v>
      </c>
      <c r="D5056" t="s">
        <v>20</v>
      </c>
      <c r="E5056" t="s">
        <v>82</v>
      </c>
      <c r="F5056" t="s">
        <v>79</v>
      </c>
      <c r="G5056" t="s">
        <v>83</v>
      </c>
      <c r="H5056" t="s">
        <v>81</v>
      </c>
      <c r="I5056">
        <v>2</v>
      </c>
    </row>
    <row r="5057" spans="1:9" x14ac:dyDescent="0.35">
      <c r="A5057" t="s">
        <v>15</v>
      </c>
      <c r="B5057" s="75" t="str">
        <f t="shared" si="70"/>
        <v>Year ending September 2014</v>
      </c>
      <c r="C5057" t="s">
        <v>144</v>
      </c>
      <c r="D5057" t="s">
        <v>20</v>
      </c>
      <c r="E5057" t="s">
        <v>82</v>
      </c>
      <c r="F5057" t="s">
        <v>79</v>
      </c>
      <c r="G5057" t="s">
        <v>83</v>
      </c>
      <c r="H5057" t="s">
        <v>3</v>
      </c>
      <c r="I5057">
        <v>50</v>
      </c>
    </row>
    <row r="5058" spans="1:9" x14ac:dyDescent="0.35">
      <c r="A5058" t="s">
        <v>15</v>
      </c>
      <c r="B5058" s="75" t="str">
        <f t="shared" ref="B5058:B5121" si="71">IF(OR(C5058="2009/10 Jan, Feb, Mar",C5058="2010/11 Apr, May, Jun",C5058="2010/11 Jul, Aug, Sep",C5058="2009/10 Oct, Nov, Dec"),"Year ending September 2010",IF(OR(C5058="2010/11 Jan, Feb, Mar",C5058="2011/12 Apr, May, Jun",C5058="2011/12 Jul, Aug, Sep",C5058="2010/11 Oct, Nov, Dec"),"Year ending September 2011",IF(OR(C5058="2011/12 Jan, Feb, Mar",C5058="2012/13 Apr, May, Jun",C5058="2012/13 Jul, Aug, Sep",C5058="2011/12 Oct, Nov, Dec"),"Year ending September 2012",IF(OR(C5058="2012/13 Jan, Feb, Mar",C5058="2013/14 Apr, May, Jun",C5058="2013/14 Jul, Aug, Sep",C5058="2012/13 Oct, Nov, Dec"),"Year ending September 2013",IF(OR(C5058="2013/14 Jan, Feb, Mar",C5058="2014/15 Apr, May, Jun",C5058="2014/15 Jul, Aug, Sep",C5058="2013/14 Oct, Nov, Dec"),"Year ending September 2014",IF(OR(C5058="2014/15 Jan, Feb, Mar",C5058="2015/16 Apr, May, Jun",C5058="2015/16 Jul, Aug, Sep",C5058="2014/15 Oct, Nov, Dec"),"Year ending September 2015",IF(OR(C5058="2015/16 Jan, Feb, Mar",C5058="2016/17 Apr, May, Jun",C5058="2016/17 Jul, Aug, Sep",C5058="2015/16 Oct, Nov, Dec"),"Year ending September 2016",IF(OR(C5058="2016/17 Jan, Feb, Mar",C5058="2017/18 Apr, May, Jun",C5058="2017/18 Jul, Aug, Sep",C5058="2016/17 Oct, Nov, Dec"),"Year ending September 2017",IF(OR(C5058="2017/18 Jan, Feb, Mar",C5058="2018/19 Apr, May, Jun",C5058="2018/19 Jul, Aug, Sep",C5058="2017/18 Oct, Nov, Dec"),"Year ending September 2018",IF(OR(C5058="2018/19 Jan, Feb, Mar",C5058="2019/20 Apr, May, Jun",C5058="2019/20 Jul, Aug, Sep",C5058="2018/19 Oct, Nov, Dec"),"Year ending September 2019",""))))))))))</f>
        <v>Year ending September 2014</v>
      </c>
      <c r="C5058" t="s">
        <v>144</v>
      </c>
      <c r="D5058" t="s">
        <v>20</v>
      </c>
      <c r="E5058" t="s">
        <v>82</v>
      </c>
      <c r="F5058" t="s">
        <v>79</v>
      </c>
      <c r="G5058" t="s">
        <v>83</v>
      </c>
      <c r="H5058" t="s">
        <v>10</v>
      </c>
      <c r="I5058">
        <v>9</v>
      </c>
    </row>
    <row r="5059" spans="1:9" x14ac:dyDescent="0.35">
      <c r="A5059" t="s">
        <v>15</v>
      </c>
      <c r="B5059" s="75" t="str">
        <f t="shared" si="71"/>
        <v>Year ending September 2014</v>
      </c>
      <c r="C5059" t="s">
        <v>144</v>
      </c>
      <c r="D5059" t="s">
        <v>20</v>
      </c>
      <c r="E5059" t="s">
        <v>82</v>
      </c>
      <c r="F5059" t="s">
        <v>79</v>
      </c>
      <c r="G5059" t="s">
        <v>83</v>
      </c>
      <c r="H5059" t="s">
        <v>8</v>
      </c>
      <c r="I5059">
        <v>6</v>
      </c>
    </row>
    <row r="5060" spans="1:9" x14ac:dyDescent="0.35">
      <c r="A5060" t="s">
        <v>15</v>
      </c>
      <c r="B5060" s="75" t="str">
        <f t="shared" si="71"/>
        <v>Year ending September 2014</v>
      </c>
      <c r="C5060" t="s">
        <v>144</v>
      </c>
      <c r="D5060" t="s">
        <v>20</v>
      </c>
      <c r="E5060" t="s">
        <v>82</v>
      </c>
      <c r="F5060" t="s">
        <v>79</v>
      </c>
      <c r="G5060" t="s">
        <v>83</v>
      </c>
      <c r="H5060" t="s">
        <v>6</v>
      </c>
      <c r="I5060">
        <v>12</v>
      </c>
    </row>
    <row r="5061" spans="1:9" x14ac:dyDescent="0.35">
      <c r="A5061" t="s">
        <v>15</v>
      </c>
      <c r="B5061" s="75" t="str">
        <f t="shared" si="71"/>
        <v>Year ending September 2014</v>
      </c>
      <c r="C5061" t="s">
        <v>144</v>
      </c>
      <c r="D5061" t="s">
        <v>20</v>
      </c>
      <c r="E5061" t="s">
        <v>82</v>
      </c>
      <c r="F5061" t="s">
        <v>79</v>
      </c>
      <c r="G5061" t="s">
        <v>83</v>
      </c>
      <c r="H5061" t="s">
        <v>7</v>
      </c>
      <c r="I5061">
        <v>12</v>
      </c>
    </row>
    <row r="5062" spans="1:9" x14ac:dyDescent="0.35">
      <c r="A5062" t="s">
        <v>15</v>
      </c>
      <c r="B5062" s="75" t="str">
        <f t="shared" si="71"/>
        <v>Year ending September 2014</v>
      </c>
      <c r="C5062" t="s">
        <v>144</v>
      </c>
      <c r="D5062" t="s">
        <v>21</v>
      </c>
      <c r="E5062" t="s">
        <v>84</v>
      </c>
      <c r="F5062" t="s">
        <v>79</v>
      </c>
      <c r="G5062" t="s">
        <v>80</v>
      </c>
      <c r="H5062" t="s">
        <v>4</v>
      </c>
      <c r="I5062">
        <v>4</v>
      </c>
    </row>
    <row r="5063" spans="1:9" x14ac:dyDescent="0.35">
      <c r="A5063" t="s">
        <v>15</v>
      </c>
      <c r="B5063" s="75" t="str">
        <f t="shared" si="71"/>
        <v>Year ending September 2014</v>
      </c>
      <c r="C5063" t="s">
        <v>144</v>
      </c>
      <c r="D5063" t="s">
        <v>21</v>
      </c>
      <c r="E5063" t="s">
        <v>84</v>
      </c>
      <c r="F5063" t="s">
        <v>79</v>
      </c>
      <c r="G5063" t="s">
        <v>80</v>
      </c>
      <c r="H5063" t="s">
        <v>5</v>
      </c>
      <c r="I5063">
        <v>4</v>
      </c>
    </row>
    <row r="5064" spans="1:9" x14ac:dyDescent="0.35">
      <c r="A5064" t="s">
        <v>15</v>
      </c>
      <c r="B5064" s="75" t="str">
        <f t="shared" si="71"/>
        <v>Year ending September 2014</v>
      </c>
      <c r="C5064" t="s">
        <v>144</v>
      </c>
      <c r="D5064" t="s">
        <v>21</v>
      </c>
      <c r="E5064" t="s">
        <v>84</v>
      </c>
      <c r="F5064" t="s">
        <v>79</v>
      </c>
      <c r="G5064" t="s">
        <v>80</v>
      </c>
      <c r="H5064" t="s">
        <v>81</v>
      </c>
      <c r="I5064">
        <v>3</v>
      </c>
    </row>
    <row r="5065" spans="1:9" x14ac:dyDescent="0.35">
      <c r="A5065" t="s">
        <v>15</v>
      </c>
      <c r="B5065" s="75" t="str">
        <f t="shared" si="71"/>
        <v>Year ending September 2014</v>
      </c>
      <c r="C5065" t="s">
        <v>144</v>
      </c>
      <c r="D5065" t="s">
        <v>21</v>
      </c>
      <c r="E5065" t="s">
        <v>84</v>
      </c>
      <c r="F5065" t="s">
        <v>79</v>
      </c>
      <c r="G5065" t="s">
        <v>80</v>
      </c>
      <c r="H5065" t="s">
        <v>3</v>
      </c>
      <c r="I5065">
        <v>60</v>
      </c>
    </row>
    <row r="5066" spans="1:9" x14ac:dyDescent="0.35">
      <c r="A5066" t="s">
        <v>15</v>
      </c>
      <c r="B5066" s="75" t="str">
        <f t="shared" si="71"/>
        <v>Year ending September 2014</v>
      </c>
      <c r="C5066" t="s">
        <v>144</v>
      </c>
      <c r="D5066" t="s">
        <v>21</v>
      </c>
      <c r="E5066" t="s">
        <v>84</v>
      </c>
      <c r="F5066" t="s">
        <v>79</v>
      </c>
      <c r="G5066" t="s">
        <v>80</v>
      </c>
      <c r="H5066" t="s">
        <v>10</v>
      </c>
      <c r="I5066">
        <v>2</v>
      </c>
    </row>
    <row r="5067" spans="1:9" x14ac:dyDescent="0.35">
      <c r="A5067" t="s">
        <v>15</v>
      </c>
      <c r="B5067" s="75" t="str">
        <f t="shared" si="71"/>
        <v>Year ending September 2014</v>
      </c>
      <c r="C5067" t="s">
        <v>144</v>
      </c>
      <c r="D5067" t="s">
        <v>21</v>
      </c>
      <c r="E5067" t="s">
        <v>84</v>
      </c>
      <c r="F5067" t="s">
        <v>79</v>
      </c>
      <c r="G5067" t="s">
        <v>80</v>
      </c>
      <c r="H5067" t="s">
        <v>8</v>
      </c>
      <c r="I5067">
        <v>1</v>
      </c>
    </row>
    <row r="5068" spans="1:9" x14ac:dyDescent="0.35">
      <c r="A5068" t="s">
        <v>15</v>
      </c>
      <c r="B5068" s="75" t="str">
        <f t="shared" si="71"/>
        <v>Year ending September 2014</v>
      </c>
      <c r="C5068" t="s">
        <v>144</v>
      </c>
      <c r="D5068" t="s">
        <v>21</v>
      </c>
      <c r="E5068" t="s">
        <v>84</v>
      </c>
      <c r="F5068" t="s">
        <v>79</v>
      </c>
      <c r="G5068" t="s">
        <v>80</v>
      </c>
      <c r="H5068" t="s">
        <v>6</v>
      </c>
      <c r="I5068">
        <v>29</v>
      </c>
    </row>
    <row r="5069" spans="1:9" x14ac:dyDescent="0.35">
      <c r="A5069" t="s">
        <v>15</v>
      </c>
      <c r="B5069" s="75" t="str">
        <f t="shared" si="71"/>
        <v>Year ending September 2014</v>
      </c>
      <c r="C5069" t="s">
        <v>144</v>
      </c>
      <c r="D5069" t="s">
        <v>21</v>
      </c>
      <c r="E5069" t="s">
        <v>84</v>
      </c>
      <c r="F5069" t="s">
        <v>79</v>
      </c>
      <c r="G5069" t="s">
        <v>80</v>
      </c>
      <c r="H5069" t="s">
        <v>7</v>
      </c>
      <c r="I5069">
        <v>4</v>
      </c>
    </row>
    <row r="5070" spans="1:9" x14ac:dyDescent="0.35">
      <c r="A5070" t="s">
        <v>15</v>
      </c>
      <c r="B5070" s="75" t="str">
        <f t="shared" si="71"/>
        <v>Year ending September 2014</v>
      </c>
      <c r="C5070" t="s">
        <v>144</v>
      </c>
      <c r="D5070" t="s">
        <v>22</v>
      </c>
      <c r="E5070" t="s">
        <v>85</v>
      </c>
      <c r="F5070" t="s">
        <v>79</v>
      </c>
      <c r="G5070" t="s">
        <v>83</v>
      </c>
      <c r="H5070" t="s">
        <v>4</v>
      </c>
      <c r="I5070">
        <v>9</v>
      </c>
    </row>
    <row r="5071" spans="1:9" x14ac:dyDescent="0.35">
      <c r="A5071" t="s">
        <v>15</v>
      </c>
      <c r="B5071" s="75" t="str">
        <f t="shared" si="71"/>
        <v>Year ending September 2014</v>
      </c>
      <c r="C5071" t="s">
        <v>144</v>
      </c>
      <c r="D5071" t="s">
        <v>22</v>
      </c>
      <c r="E5071" t="s">
        <v>85</v>
      </c>
      <c r="F5071" t="s">
        <v>79</v>
      </c>
      <c r="G5071" t="s">
        <v>83</v>
      </c>
      <c r="H5071" t="s">
        <v>5</v>
      </c>
      <c r="I5071">
        <v>2</v>
      </c>
    </row>
    <row r="5072" spans="1:9" x14ac:dyDescent="0.35">
      <c r="A5072" t="s">
        <v>15</v>
      </c>
      <c r="B5072" s="75" t="str">
        <f t="shared" si="71"/>
        <v>Year ending September 2014</v>
      </c>
      <c r="C5072" t="s">
        <v>144</v>
      </c>
      <c r="D5072" t="s">
        <v>22</v>
      </c>
      <c r="E5072" t="s">
        <v>85</v>
      </c>
      <c r="F5072" t="s">
        <v>79</v>
      </c>
      <c r="G5072" t="s">
        <v>83</v>
      </c>
      <c r="H5072" t="s">
        <v>81</v>
      </c>
      <c r="I5072">
        <v>1</v>
      </c>
    </row>
    <row r="5073" spans="1:9" x14ac:dyDescent="0.35">
      <c r="A5073" t="s">
        <v>15</v>
      </c>
      <c r="B5073" s="75" t="str">
        <f t="shared" si="71"/>
        <v>Year ending September 2014</v>
      </c>
      <c r="C5073" t="s">
        <v>144</v>
      </c>
      <c r="D5073" t="s">
        <v>22</v>
      </c>
      <c r="E5073" t="s">
        <v>85</v>
      </c>
      <c r="F5073" t="s">
        <v>79</v>
      </c>
      <c r="G5073" t="s">
        <v>83</v>
      </c>
      <c r="H5073" t="s">
        <v>3</v>
      </c>
      <c r="I5073">
        <v>57</v>
      </c>
    </row>
    <row r="5074" spans="1:9" x14ac:dyDescent="0.35">
      <c r="A5074" t="s">
        <v>15</v>
      </c>
      <c r="B5074" s="75" t="str">
        <f t="shared" si="71"/>
        <v>Year ending September 2014</v>
      </c>
      <c r="C5074" t="s">
        <v>144</v>
      </c>
      <c r="D5074" t="s">
        <v>22</v>
      </c>
      <c r="E5074" t="s">
        <v>85</v>
      </c>
      <c r="F5074" t="s">
        <v>79</v>
      </c>
      <c r="G5074" t="s">
        <v>83</v>
      </c>
      <c r="H5074" t="s">
        <v>10</v>
      </c>
      <c r="I5074">
        <v>16</v>
      </c>
    </row>
    <row r="5075" spans="1:9" x14ac:dyDescent="0.35">
      <c r="A5075" t="s">
        <v>15</v>
      </c>
      <c r="B5075" s="75" t="str">
        <f t="shared" si="71"/>
        <v>Year ending September 2014</v>
      </c>
      <c r="C5075" t="s">
        <v>144</v>
      </c>
      <c r="D5075" t="s">
        <v>22</v>
      </c>
      <c r="E5075" t="s">
        <v>85</v>
      </c>
      <c r="F5075" t="s">
        <v>79</v>
      </c>
      <c r="G5075" t="s">
        <v>83</v>
      </c>
      <c r="H5075" t="s">
        <v>8</v>
      </c>
      <c r="I5075">
        <v>1</v>
      </c>
    </row>
    <row r="5076" spans="1:9" x14ac:dyDescent="0.35">
      <c r="A5076" t="s">
        <v>15</v>
      </c>
      <c r="B5076" s="75" t="str">
        <f t="shared" si="71"/>
        <v>Year ending September 2014</v>
      </c>
      <c r="C5076" t="s">
        <v>144</v>
      </c>
      <c r="D5076" t="s">
        <v>22</v>
      </c>
      <c r="E5076" t="s">
        <v>85</v>
      </c>
      <c r="F5076" t="s">
        <v>79</v>
      </c>
      <c r="G5076" t="s">
        <v>83</v>
      </c>
      <c r="H5076" t="s">
        <v>6</v>
      </c>
      <c r="I5076">
        <v>17</v>
      </c>
    </row>
    <row r="5077" spans="1:9" x14ac:dyDescent="0.35">
      <c r="A5077" t="s">
        <v>15</v>
      </c>
      <c r="B5077" s="75" t="str">
        <f t="shared" si="71"/>
        <v>Year ending September 2014</v>
      </c>
      <c r="C5077" t="s">
        <v>144</v>
      </c>
      <c r="D5077" t="s">
        <v>22</v>
      </c>
      <c r="E5077" t="s">
        <v>85</v>
      </c>
      <c r="F5077" t="s">
        <v>79</v>
      </c>
      <c r="G5077" t="s">
        <v>83</v>
      </c>
      <c r="H5077" t="s">
        <v>7</v>
      </c>
      <c r="I5077">
        <v>2</v>
      </c>
    </row>
    <row r="5078" spans="1:9" x14ac:dyDescent="0.35">
      <c r="A5078" t="s">
        <v>15</v>
      </c>
      <c r="B5078" s="75" t="str">
        <f t="shared" si="71"/>
        <v>Year ending September 2014</v>
      </c>
      <c r="C5078" t="s">
        <v>144</v>
      </c>
      <c r="D5078" t="s">
        <v>23</v>
      </c>
      <c r="E5078" t="s">
        <v>86</v>
      </c>
      <c r="F5078" t="s">
        <v>79</v>
      </c>
      <c r="G5078" t="s">
        <v>87</v>
      </c>
      <c r="H5078" t="s">
        <v>4</v>
      </c>
      <c r="I5078">
        <v>7</v>
      </c>
    </row>
    <row r="5079" spans="1:9" x14ac:dyDescent="0.35">
      <c r="A5079" t="s">
        <v>15</v>
      </c>
      <c r="B5079" s="75" t="str">
        <f t="shared" si="71"/>
        <v>Year ending September 2014</v>
      </c>
      <c r="C5079" t="s">
        <v>144</v>
      </c>
      <c r="D5079" t="s">
        <v>23</v>
      </c>
      <c r="E5079" t="s">
        <v>86</v>
      </c>
      <c r="F5079" t="s">
        <v>79</v>
      </c>
      <c r="G5079" t="s">
        <v>87</v>
      </c>
      <c r="H5079" t="s">
        <v>5</v>
      </c>
      <c r="I5079">
        <v>1</v>
      </c>
    </row>
    <row r="5080" spans="1:9" x14ac:dyDescent="0.35">
      <c r="A5080" t="s">
        <v>15</v>
      </c>
      <c r="B5080" s="75" t="str">
        <f t="shared" si="71"/>
        <v>Year ending September 2014</v>
      </c>
      <c r="C5080" t="s">
        <v>144</v>
      </c>
      <c r="D5080" t="s">
        <v>23</v>
      </c>
      <c r="E5080" t="s">
        <v>86</v>
      </c>
      <c r="F5080" t="s">
        <v>79</v>
      </c>
      <c r="G5080" t="s">
        <v>87</v>
      </c>
      <c r="H5080" t="s">
        <v>81</v>
      </c>
      <c r="I5080">
        <v>3</v>
      </c>
    </row>
    <row r="5081" spans="1:9" x14ac:dyDescent="0.35">
      <c r="A5081" t="s">
        <v>15</v>
      </c>
      <c r="B5081" s="75" t="str">
        <f t="shared" si="71"/>
        <v>Year ending September 2014</v>
      </c>
      <c r="C5081" t="s">
        <v>144</v>
      </c>
      <c r="D5081" t="s">
        <v>23</v>
      </c>
      <c r="E5081" t="s">
        <v>86</v>
      </c>
      <c r="F5081" t="s">
        <v>79</v>
      </c>
      <c r="G5081" t="s">
        <v>87</v>
      </c>
      <c r="H5081" t="s">
        <v>3</v>
      </c>
      <c r="I5081">
        <v>38</v>
      </c>
    </row>
    <row r="5082" spans="1:9" x14ac:dyDescent="0.35">
      <c r="A5082" t="s">
        <v>15</v>
      </c>
      <c r="B5082" s="75" t="str">
        <f t="shared" si="71"/>
        <v>Year ending September 2014</v>
      </c>
      <c r="C5082" t="s">
        <v>144</v>
      </c>
      <c r="D5082" t="s">
        <v>23</v>
      </c>
      <c r="E5082" t="s">
        <v>86</v>
      </c>
      <c r="F5082" t="s">
        <v>79</v>
      </c>
      <c r="G5082" t="s">
        <v>87</v>
      </c>
      <c r="H5082" t="s">
        <v>10</v>
      </c>
      <c r="I5082">
        <v>6</v>
      </c>
    </row>
    <row r="5083" spans="1:9" x14ac:dyDescent="0.35">
      <c r="A5083" t="s">
        <v>15</v>
      </c>
      <c r="B5083" s="75" t="str">
        <f t="shared" si="71"/>
        <v>Year ending September 2014</v>
      </c>
      <c r="C5083" t="s">
        <v>144</v>
      </c>
      <c r="D5083" t="s">
        <v>23</v>
      </c>
      <c r="E5083" t="s">
        <v>86</v>
      </c>
      <c r="F5083" t="s">
        <v>79</v>
      </c>
      <c r="G5083" t="s">
        <v>87</v>
      </c>
      <c r="H5083" t="s">
        <v>6</v>
      </c>
      <c r="I5083">
        <v>11</v>
      </c>
    </row>
    <row r="5084" spans="1:9" x14ac:dyDescent="0.35">
      <c r="A5084" t="s">
        <v>15</v>
      </c>
      <c r="B5084" s="75" t="str">
        <f t="shared" si="71"/>
        <v>Year ending September 2014</v>
      </c>
      <c r="C5084" t="s">
        <v>144</v>
      </c>
      <c r="D5084" t="s">
        <v>23</v>
      </c>
      <c r="E5084" t="s">
        <v>86</v>
      </c>
      <c r="F5084" t="s">
        <v>79</v>
      </c>
      <c r="G5084" t="s">
        <v>87</v>
      </c>
      <c r="H5084" t="s">
        <v>7</v>
      </c>
      <c r="I5084">
        <v>1</v>
      </c>
    </row>
    <row r="5085" spans="1:9" x14ac:dyDescent="0.35">
      <c r="A5085" t="s">
        <v>15</v>
      </c>
      <c r="B5085" s="75" t="str">
        <f t="shared" si="71"/>
        <v>Year ending September 2014</v>
      </c>
      <c r="C5085" t="s">
        <v>144</v>
      </c>
      <c r="D5085" t="s">
        <v>24</v>
      </c>
      <c r="E5085" t="s">
        <v>88</v>
      </c>
      <c r="F5085" t="s">
        <v>79</v>
      </c>
      <c r="G5085" t="s">
        <v>83</v>
      </c>
      <c r="H5085" t="s">
        <v>4</v>
      </c>
      <c r="I5085">
        <v>9</v>
      </c>
    </row>
    <row r="5086" spans="1:9" x14ac:dyDescent="0.35">
      <c r="A5086" t="s">
        <v>15</v>
      </c>
      <c r="B5086" s="75" t="str">
        <f t="shared" si="71"/>
        <v>Year ending September 2014</v>
      </c>
      <c r="C5086" t="s">
        <v>144</v>
      </c>
      <c r="D5086" t="s">
        <v>24</v>
      </c>
      <c r="E5086" t="s">
        <v>88</v>
      </c>
      <c r="F5086" t="s">
        <v>79</v>
      </c>
      <c r="G5086" t="s">
        <v>83</v>
      </c>
      <c r="H5086" t="s">
        <v>5</v>
      </c>
      <c r="I5086">
        <v>6</v>
      </c>
    </row>
    <row r="5087" spans="1:9" x14ac:dyDescent="0.35">
      <c r="A5087" t="s">
        <v>15</v>
      </c>
      <c r="B5087" s="75" t="str">
        <f t="shared" si="71"/>
        <v>Year ending September 2014</v>
      </c>
      <c r="C5087" t="s">
        <v>144</v>
      </c>
      <c r="D5087" t="s">
        <v>24</v>
      </c>
      <c r="E5087" t="s">
        <v>88</v>
      </c>
      <c r="F5087" t="s">
        <v>79</v>
      </c>
      <c r="G5087" t="s">
        <v>83</v>
      </c>
      <c r="H5087" t="s">
        <v>3</v>
      </c>
      <c r="I5087">
        <v>65</v>
      </c>
    </row>
    <row r="5088" spans="1:9" x14ac:dyDescent="0.35">
      <c r="A5088" t="s">
        <v>15</v>
      </c>
      <c r="B5088" s="75" t="str">
        <f t="shared" si="71"/>
        <v>Year ending September 2014</v>
      </c>
      <c r="C5088" t="s">
        <v>144</v>
      </c>
      <c r="D5088" t="s">
        <v>24</v>
      </c>
      <c r="E5088" t="s">
        <v>88</v>
      </c>
      <c r="F5088" t="s">
        <v>79</v>
      </c>
      <c r="G5088" t="s">
        <v>83</v>
      </c>
      <c r="H5088" t="s">
        <v>10</v>
      </c>
      <c r="I5088">
        <v>7</v>
      </c>
    </row>
    <row r="5089" spans="1:9" x14ac:dyDescent="0.35">
      <c r="A5089" t="s">
        <v>15</v>
      </c>
      <c r="B5089" s="75" t="str">
        <f t="shared" si="71"/>
        <v>Year ending September 2014</v>
      </c>
      <c r="C5089" t="s">
        <v>144</v>
      </c>
      <c r="D5089" t="s">
        <v>24</v>
      </c>
      <c r="E5089" t="s">
        <v>88</v>
      </c>
      <c r="F5089" t="s">
        <v>79</v>
      </c>
      <c r="G5089" t="s">
        <v>83</v>
      </c>
      <c r="H5089" t="s">
        <v>6</v>
      </c>
      <c r="I5089">
        <v>15</v>
      </c>
    </row>
    <row r="5090" spans="1:9" x14ac:dyDescent="0.35">
      <c r="A5090" t="s">
        <v>15</v>
      </c>
      <c r="B5090" s="75" t="str">
        <f t="shared" si="71"/>
        <v>Year ending September 2014</v>
      </c>
      <c r="C5090" t="s">
        <v>144</v>
      </c>
      <c r="D5090" t="s">
        <v>24</v>
      </c>
      <c r="E5090" t="s">
        <v>88</v>
      </c>
      <c r="F5090" t="s">
        <v>79</v>
      </c>
      <c r="G5090" t="s">
        <v>83</v>
      </c>
      <c r="H5090" t="s">
        <v>7</v>
      </c>
      <c r="I5090">
        <v>1</v>
      </c>
    </row>
    <row r="5091" spans="1:9" x14ac:dyDescent="0.35">
      <c r="A5091" t="s">
        <v>15</v>
      </c>
      <c r="B5091" s="75" t="str">
        <f t="shared" si="71"/>
        <v>Year ending September 2014</v>
      </c>
      <c r="C5091" t="s">
        <v>144</v>
      </c>
      <c r="D5091" t="s">
        <v>25</v>
      </c>
      <c r="E5091" t="s">
        <v>89</v>
      </c>
      <c r="F5091" t="s">
        <v>79</v>
      </c>
      <c r="G5091" t="s">
        <v>80</v>
      </c>
      <c r="H5091" t="s">
        <v>4</v>
      </c>
      <c r="I5091">
        <v>6</v>
      </c>
    </row>
    <row r="5092" spans="1:9" x14ac:dyDescent="0.35">
      <c r="A5092" t="s">
        <v>15</v>
      </c>
      <c r="B5092" s="75" t="str">
        <f t="shared" si="71"/>
        <v>Year ending September 2014</v>
      </c>
      <c r="C5092" t="s">
        <v>144</v>
      </c>
      <c r="D5092" t="s">
        <v>25</v>
      </c>
      <c r="E5092" t="s">
        <v>89</v>
      </c>
      <c r="F5092" t="s">
        <v>79</v>
      </c>
      <c r="G5092" t="s">
        <v>80</v>
      </c>
      <c r="H5092" t="s">
        <v>5</v>
      </c>
      <c r="I5092">
        <v>3</v>
      </c>
    </row>
    <row r="5093" spans="1:9" x14ac:dyDescent="0.35">
      <c r="A5093" t="s">
        <v>15</v>
      </c>
      <c r="B5093" s="75" t="str">
        <f t="shared" si="71"/>
        <v>Year ending September 2014</v>
      </c>
      <c r="C5093" t="s">
        <v>144</v>
      </c>
      <c r="D5093" t="s">
        <v>25</v>
      </c>
      <c r="E5093" t="s">
        <v>89</v>
      </c>
      <c r="F5093" t="s">
        <v>79</v>
      </c>
      <c r="G5093" t="s">
        <v>80</v>
      </c>
      <c r="H5093" t="s">
        <v>3</v>
      </c>
      <c r="I5093">
        <v>45</v>
      </c>
    </row>
    <row r="5094" spans="1:9" x14ac:dyDescent="0.35">
      <c r="A5094" t="s">
        <v>15</v>
      </c>
      <c r="B5094" s="75" t="str">
        <f t="shared" si="71"/>
        <v>Year ending September 2014</v>
      </c>
      <c r="C5094" t="s">
        <v>144</v>
      </c>
      <c r="D5094" t="s">
        <v>25</v>
      </c>
      <c r="E5094" t="s">
        <v>89</v>
      </c>
      <c r="F5094" t="s">
        <v>79</v>
      </c>
      <c r="G5094" t="s">
        <v>80</v>
      </c>
      <c r="H5094" t="s">
        <v>10</v>
      </c>
      <c r="I5094">
        <v>2</v>
      </c>
    </row>
    <row r="5095" spans="1:9" x14ac:dyDescent="0.35">
      <c r="A5095" t="s">
        <v>15</v>
      </c>
      <c r="B5095" s="75" t="str">
        <f t="shared" si="71"/>
        <v>Year ending September 2014</v>
      </c>
      <c r="C5095" t="s">
        <v>144</v>
      </c>
      <c r="D5095" t="s">
        <v>25</v>
      </c>
      <c r="E5095" t="s">
        <v>89</v>
      </c>
      <c r="F5095" t="s">
        <v>79</v>
      </c>
      <c r="G5095" t="s">
        <v>80</v>
      </c>
      <c r="H5095" t="s">
        <v>6</v>
      </c>
      <c r="I5095">
        <v>4</v>
      </c>
    </row>
    <row r="5096" spans="1:9" x14ac:dyDescent="0.35">
      <c r="A5096" t="s">
        <v>15</v>
      </c>
      <c r="B5096" s="75" t="str">
        <f t="shared" si="71"/>
        <v>Year ending September 2014</v>
      </c>
      <c r="C5096" t="s">
        <v>144</v>
      </c>
      <c r="D5096" t="s">
        <v>26</v>
      </c>
      <c r="E5096" t="s">
        <v>90</v>
      </c>
      <c r="F5096" t="s">
        <v>79</v>
      </c>
      <c r="G5096" t="s">
        <v>87</v>
      </c>
      <c r="H5096" t="s">
        <v>4</v>
      </c>
      <c r="I5096">
        <v>7</v>
      </c>
    </row>
    <row r="5097" spans="1:9" x14ac:dyDescent="0.35">
      <c r="A5097" t="s">
        <v>15</v>
      </c>
      <c r="B5097" s="75" t="str">
        <f t="shared" si="71"/>
        <v>Year ending September 2014</v>
      </c>
      <c r="C5097" t="s">
        <v>144</v>
      </c>
      <c r="D5097" t="s">
        <v>26</v>
      </c>
      <c r="E5097" t="s">
        <v>90</v>
      </c>
      <c r="F5097" t="s">
        <v>79</v>
      </c>
      <c r="G5097" t="s">
        <v>87</v>
      </c>
      <c r="H5097" t="s">
        <v>5</v>
      </c>
      <c r="I5097">
        <v>6</v>
      </c>
    </row>
    <row r="5098" spans="1:9" x14ac:dyDescent="0.35">
      <c r="A5098" t="s">
        <v>15</v>
      </c>
      <c r="B5098" s="75" t="str">
        <f t="shared" si="71"/>
        <v>Year ending September 2014</v>
      </c>
      <c r="C5098" t="s">
        <v>144</v>
      </c>
      <c r="D5098" t="s">
        <v>26</v>
      </c>
      <c r="E5098" t="s">
        <v>90</v>
      </c>
      <c r="F5098" t="s">
        <v>79</v>
      </c>
      <c r="G5098" t="s">
        <v>87</v>
      </c>
      <c r="H5098" t="s">
        <v>81</v>
      </c>
      <c r="I5098">
        <v>1</v>
      </c>
    </row>
    <row r="5099" spans="1:9" x14ac:dyDescent="0.35">
      <c r="A5099" t="s">
        <v>15</v>
      </c>
      <c r="B5099" s="75" t="str">
        <f t="shared" si="71"/>
        <v>Year ending September 2014</v>
      </c>
      <c r="C5099" t="s">
        <v>144</v>
      </c>
      <c r="D5099" t="s">
        <v>26</v>
      </c>
      <c r="E5099" t="s">
        <v>90</v>
      </c>
      <c r="F5099" t="s">
        <v>79</v>
      </c>
      <c r="G5099" t="s">
        <v>87</v>
      </c>
      <c r="H5099" t="s">
        <v>3</v>
      </c>
      <c r="I5099">
        <v>38</v>
      </c>
    </row>
    <row r="5100" spans="1:9" x14ac:dyDescent="0.35">
      <c r="A5100" t="s">
        <v>15</v>
      </c>
      <c r="B5100" s="75" t="str">
        <f t="shared" si="71"/>
        <v>Year ending September 2014</v>
      </c>
      <c r="C5100" t="s">
        <v>144</v>
      </c>
      <c r="D5100" t="s">
        <v>26</v>
      </c>
      <c r="E5100" t="s">
        <v>90</v>
      </c>
      <c r="F5100" t="s">
        <v>79</v>
      </c>
      <c r="G5100" t="s">
        <v>87</v>
      </c>
      <c r="H5100" t="s">
        <v>10</v>
      </c>
      <c r="I5100">
        <v>8</v>
      </c>
    </row>
    <row r="5101" spans="1:9" x14ac:dyDescent="0.35">
      <c r="A5101" t="s">
        <v>15</v>
      </c>
      <c r="B5101" s="75" t="str">
        <f t="shared" si="71"/>
        <v>Year ending September 2014</v>
      </c>
      <c r="C5101" t="s">
        <v>144</v>
      </c>
      <c r="D5101" t="s">
        <v>26</v>
      </c>
      <c r="E5101" t="s">
        <v>90</v>
      </c>
      <c r="F5101" t="s">
        <v>79</v>
      </c>
      <c r="G5101" t="s">
        <v>87</v>
      </c>
      <c r="H5101" t="s">
        <v>8</v>
      </c>
      <c r="I5101">
        <v>1</v>
      </c>
    </row>
    <row r="5102" spans="1:9" x14ac:dyDescent="0.35">
      <c r="A5102" t="s">
        <v>15</v>
      </c>
      <c r="B5102" s="75" t="str">
        <f t="shared" si="71"/>
        <v>Year ending September 2014</v>
      </c>
      <c r="C5102" t="s">
        <v>144</v>
      </c>
      <c r="D5102" t="s">
        <v>26</v>
      </c>
      <c r="E5102" t="s">
        <v>90</v>
      </c>
      <c r="F5102" t="s">
        <v>79</v>
      </c>
      <c r="G5102" t="s">
        <v>87</v>
      </c>
      <c r="H5102" t="s">
        <v>6</v>
      </c>
      <c r="I5102">
        <v>7</v>
      </c>
    </row>
    <row r="5103" spans="1:9" x14ac:dyDescent="0.35">
      <c r="A5103" t="s">
        <v>15</v>
      </c>
      <c r="B5103" s="75" t="str">
        <f t="shared" si="71"/>
        <v>Year ending September 2014</v>
      </c>
      <c r="C5103" t="s">
        <v>144</v>
      </c>
      <c r="D5103" t="s">
        <v>26</v>
      </c>
      <c r="E5103" t="s">
        <v>90</v>
      </c>
      <c r="F5103" t="s">
        <v>79</v>
      </c>
      <c r="G5103" t="s">
        <v>87</v>
      </c>
      <c r="H5103" t="s">
        <v>7</v>
      </c>
      <c r="I5103">
        <v>1</v>
      </c>
    </row>
    <row r="5104" spans="1:9" x14ac:dyDescent="0.35">
      <c r="A5104" t="s">
        <v>15</v>
      </c>
      <c r="B5104" s="75" t="str">
        <f t="shared" si="71"/>
        <v>Year ending September 2014</v>
      </c>
      <c r="C5104" t="s">
        <v>144</v>
      </c>
      <c r="D5104" t="s">
        <v>27</v>
      </c>
      <c r="E5104" t="s">
        <v>91</v>
      </c>
      <c r="F5104" t="s">
        <v>79</v>
      </c>
      <c r="G5104" t="s">
        <v>87</v>
      </c>
      <c r="H5104" t="s">
        <v>4</v>
      </c>
      <c r="I5104">
        <v>6</v>
      </c>
    </row>
    <row r="5105" spans="1:9" x14ac:dyDescent="0.35">
      <c r="A5105" t="s">
        <v>15</v>
      </c>
      <c r="B5105" s="75" t="str">
        <f t="shared" si="71"/>
        <v>Year ending September 2014</v>
      </c>
      <c r="C5105" t="s">
        <v>144</v>
      </c>
      <c r="D5105" t="s">
        <v>27</v>
      </c>
      <c r="E5105" t="s">
        <v>91</v>
      </c>
      <c r="F5105" t="s">
        <v>79</v>
      </c>
      <c r="G5105" t="s">
        <v>87</v>
      </c>
      <c r="H5105" t="s">
        <v>5</v>
      </c>
      <c r="I5105">
        <v>2</v>
      </c>
    </row>
    <row r="5106" spans="1:9" x14ac:dyDescent="0.35">
      <c r="A5106" t="s">
        <v>15</v>
      </c>
      <c r="B5106" s="75" t="str">
        <f t="shared" si="71"/>
        <v>Year ending September 2014</v>
      </c>
      <c r="C5106" t="s">
        <v>144</v>
      </c>
      <c r="D5106" t="s">
        <v>27</v>
      </c>
      <c r="E5106" t="s">
        <v>91</v>
      </c>
      <c r="F5106" t="s">
        <v>79</v>
      </c>
      <c r="G5106" t="s">
        <v>87</v>
      </c>
      <c r="H5106" t="s">
        <v>3</v>
      </c>
      <c r="I5106">
        <v>51</v>
      </c>
    </row>
    <row r="5107" spans="1:9" x14ac:dyDescent="0.35">
      <c r="A5107" t="s">
        <v>15</v>
      </c>
      <c r="B5107" s="75" t="str">
        <f t="shared" si="71"/>
        <v>Year ending September 2014</v>
      </c>
      <c r="C5107" t="s">
        <v>144</v>
      </c>
      <c r="D5107" t="s">
        <v>27</v>
      </c>
      <c r="E5107" t="s">
        <v>91</v>
      </c>
      <c r="F5107" t="s">
        <v>79</v>
      </c>
      <c r="G5107" t="s">
        <v>87</v>
      </c>
      <c r="H5107" t="s">
        <v>10</v>
      </c>
      <c r="I5107">
        <v>5</v>
      </c>
    </row>
    <row r="5108" spans="1:9" x14ac:dyDescent="0.35">
      <c r="A5108" t="s">
        <v>15</v>
      </c>
      <c r="B5108" s="75" t="str">
        <f t="shared" si="71"/>
        <v>Year ending September 2014</v>
      </c>
      <c r="C5108" t="s">
        <v>144</v>
      </c>
      <c r="D5108" t="s">
        <v>27</v>
      </c>
      <c r="E5108" t="s">
        <v>91</v>
      </c>
      <c r="F5108" t="s">
        <v>79</v>
      </c>
      <c r="G5108" t="s">
        <v>87</v>
      </c>
      <c r="H5108" t="s">
        <v>6</v>
      </c>
      <c r="I5108">
        <v>6</v>
      </c>
    </row>
    <row r="5109" spans="1:9" x14ac:dyDescent="0.35">
      <c r="A5109" t="s">
        <v>15</v>
      </c>
      <c r="B5109" s="75" t="str">
        <f t="shared" si="71"/>
        <v>Year ending September 2014</v>
      </c>
      <c r="C5109" t="s">
        <v>144</v>
      </c>
      <c r="D5109" t="s">
        <v>27</v>
      </c>
      <c r="E5109" t="s">
        <v>91</v>
      </c>
      <c r="F5109" t="s">
        <v>79</v>
      </c>
      <c r="G5109" t="s">
        <v>87</v>
      </c>
      <c r="H5109" t="s">
        <v>7</v>
      </c>
      <c r="I5109">
        <v>1</v>
      </c>
    </row>
    <row r="5110" spans="1:9" x14ac:dyDescent="0.35">
      <c r="A5110" t="s">
        <v>15</v>
      </c>
      <c r="B5110" s="75" t="str">
        <f t="shared" si="71"/>
        <v>Year ending September 2014</v>
      </c>
      <c r="C5110" t="s">
        <v>144</v>
      </c>
      <c r="D5110" t="s">
        <v>28</v>
      </c>
      <c r="E5110" t="s">
        <v>92</v>
      </c>
      <c r="F5110" t="s">
        <v>79</v>
      </c>
      <c r="G5110" t="s">
        <v>83</v>
      </c>
      <c r="H5110" t="s">
        <v>4</v>
      </c>
      <c r="I5110">
        <v>12</v>
      </c>
    </row>
    <row r="5111" spans="1:9" x14ac:dyDescent="0.35">
      <c r="A5111" t="s">
        <v>15</v>
      </c>
      <c r="B5111" s="75" t="str">
        <f t="shared" si="71"/>
        <v>Year ending September 2014</v>
      </c>
      <c r="C5111" t="s">
        <v>144</v>
      </c>
      <c r="D5111" t="s">
        <v>28</v>
      </c>
      <c r="E5111" t="s">
        <v>92</v>
      </c>
      <c r="F5111" t="s">
        <v>79</v>
      </c>
      <c r="G5111" t="s">
        <v>83</v>
      </c>
      <c r="H5111" t="s">
        <v>5</v>
      </c>
      <c r="I5111">
        <v>9</v>
      </c>
    </row>
    <row r="5112" spans="1:9" x14ac:dyDescent="0.35">
      <c r="A5112" t="s">
        <v>15</v>
      </c>
      <c r="B5112" s="75" t="str">
        <f t="shared" si="71"/>
        <v>Year ending September 2014</v>
      </c>
      <c r="C5112" t="s">
        <v>144</v>
      </c>
      <c r="D5112" t="s">
        <v>28</v>
      </c>
      <c r="E5112" t="s">
        <v>92</v>
      </c>
      <c r="F5112" t="s">
        <v>79</v>
      </c>
      <c r="G5112" t="s">
        <v>83</v>
      </c>
      <c r="H5112" t="s">
        <v>81</v>
      </c>
      <c r="I5112">
        <v>1</v>
      </c>
    </row>
    <row r="5113" spans="1:9" x14ac:dyDescent="0.35">
      <c r="A5113" t="s">
        <v>15</v>
      </c>
      <c r="B5113" s="75" t="str">
        <f t="shared" si="71"/>
        <v>Year ending September 2014</v>
      </c>
      <c r="C5113" t="s">
        <v>144</v>
      </c>
      <c r="D5113" t="s">
        <v>28</v>
      </c>
      <c r="E5113" t="s">
        <v>92</v>
      </c>
      <c r="F5113" t="s">
        <v>79</v>
      </c>
      <c r="G5113" t="s">
        <v>83</v>
      </c>
      <c r="H5113" t="s">
        <v>3</v>
      </c>
      <c r="I5113">
        <v>84</v>
      </c>
    </row>
    <row r="5114" spans="1:9" x14ac:dyDescent="0.35">
      <c r="A5114" t="s">
        <v>15</v>
      </c>
      <c r="B5114" s="75" t="str">
        <f t="shared" si="71"/>
        <v>Year ending September 2014</v>
      </c>
      <c r="C5114" t="s">
        <v>144</v>
      </c>
      <c r="D5114" t="s">
        <v>28</v>
      </c>
      <c r="E5114" t="s">
        <v>92</v>
      </c>
      <c r="F5114" t="s">
        <v>79</v>
      </c>
      <c r="G5114" t="s">
        <v>83</v>
      </c>
      <c r="H5114" t="s">
        <v>10</v>
      </c>
      <c r="I5114">
        <v>7</v>
      </c>
    </row>
    <row r="5115" spans="1:9" x14ac:dyDescent="0.35">
      <c r="A5115" t="s">
        <v>15</v>
      </c>
      <c r="B5115" s="75" t="str">
        <f t="shared" si="71"/>
        <v>Year ending September 2014</v>
      </c>
      <c r="C5115" t="s">
        <v>144</v>
      </c>
      <c r="D5115" t="s">
        <v>28</v>
      </c>
      <c r="E5115" t="s">
        <v>92</v>
      </c>
      <c r="F5115" t="s">
        <v>79</v>
      </c>
      <c r="G5115" t="s">
        <v>83</v>
      </c>
      <c r="H5115" t="s">
        <v>6</v>
      </c>
      <c r="I5115">
        <v>14</v>
      </c>
    </row>
    <row r="5116" spans="1:9" x14ac:dyDescent="0.35">
      <c r="A5116" t="s">
        <v>15</v>
      </c>
      <c r="B5116" s="75" t="str">
        <f t="shared" si="71"/>
        <v>Year ending September 2014</v>
      </c>
      <c r="C5116" t="s">
        <v>144</v>
      </c>
      <c r="D5116" t="s">
        <v>29</v>
      </c>
      <c r="E5116" t="s">
        <v>93</v>
      </c>
      <c r="F5116" t="s">
        <v>79</v>
      </c>
      <c r="G5116" t="s">
        <v>87</v>
      </c>
      <c r="H5116" t="s">
        <v>4</v>
      </c>
      <c r="I5116">
        <v>22</v>
      </c>
    </row>
    <row r="5117" spans="1:9" x14ac:dyDescent="0.35">
      <c r="A5117" t="s">
        <v>15</v>
      </c>
      <c r="B5117" s="75" t="str">
        <f t="shared" si="71"/>
        <v>Year ending September 2014</v>
      </c>
      <c r="C5117" t="s">
        <v>144</v>
      </c>
      <c r="D5117" t="s">
        <v>29</v>
      </c>
      <c r="E5117" t="s">
        <v>93</v>
      </c>
      <c r="F5117" t="s">
        <v>79</v>
      </c>
      <c r="G5117" t="s">
        <v>87</v>
      </c>
      <c r="H5117" t="s">
        <v>5</v>
      </c>
      <c r="I5117">
        <v>25</v>
      </c>
    </row>
    <row r="5118" spans="1:9" x14ac:dyDescent="0.35">
      <c r="A5118" t="s">
        <v>15</v>
      </c>
      <c r="B5118" s="75" t="str">
        <f t="shared" si="71"/>
        <v>Year ending September 2014</v>
      </c>
      <c r="C5118" t="s">
        <v>144</v>
      </c>
      <c r="D5118" t="s">
        <v>29</v>
      </c>
      <c r="E5118" t="s">
        <v>93</v>
      </c>
      <c r="F5118" t="s">
        <v>79</v>
      </c>
      <c r="G5118" t="s">
        <v>87</v>
      </c>
      <c r="H5118" t="s">
        <v>81</v>
      </c>
      <c r="I5118">
        <v>5</v>
      </c>
    </row>
    <row r="5119" spans="1:9" x14ac:dyDescent="0.35">
      <c r="A5119" t="s">
        <v>15</v>
      </c>
      <c r="B5119" s="75" t="str">
        <f t="shared" si="71"/>
        <v>Year ending September 2014</v>
      </c>
      <c r="C5119" t="s">
        <v>144</v>
      </c>
      <c r="D5119" t="s">
        <v>29</v>
      </c>
      <c r="E5119" t="s">
        <v>93</v>
      </c>
      <c r="F5119" t="s">
        <v>79</v>
      </c>
      <c r="G5119" t="s">
        <v>87</v>
      </c>
      <c r="H5119" t="s">
        <v>3</v>
      </c>
      <c r="I5119">
        <v>102</v>
      </c>
    </row>
    <row r="5120" spans="1:9" x14ac:dyDescent="0.35">
      <c r="A5120" t="s">
        <v>15</v>
      </c>
      <c r="B5120" s="75" t="str">
        <f t="shared" si="71"/>
        <v>Year ending September 2014</v>
      </c>
      <c r="C5120" t="s">
        <v>144</v>
      </c>
      <c r="D5120" t="s">
        <v>29</v>
      </c>
      <c r="E5120" t="s">
        <v>93</v>
      </c>
      <c r="F5120" t="s">
        <v>79</v>
      </c>
      <c r="G5120" t="s">
        <v>87</v>
      </c>
      <c r="H5120" t="s">
        <v>10</v>
      </c>
      <c r="I5120">
        <v>23</v>
      </c>
    </row>
    <row r="5121" spans="1:9" x14ac:dyDescent="0.35">
      <c r="A5121" t="s">
        <v>15</v>
      </c>
      <c r="B5121" s="75" t="str">
        <f t="shared" si="71"/>
        <v>Year ending September 2014</v>
      </c>
      <c r="C5121" t="s">
        <v>144</v>
      </c>
      <c r="D5121" t="s">
        <v>29</v>
      </c>
      <c r="E5121" t="s">
        <v>93</v>
      </c>
      <c r="F5121" t="s">
        <v>79</v>
      </c>
      <c r="G5121" t="s">
        <v>87</v>
      </c>
      <c r="H5121" t="s">
        <v>6</v>
      </c>
      <c r="I5121">
        <v>39</v>
      </c>
    </row>
    <row r="5122" spans="1:9" x14ac:dyDescent="0.35">
      <c r="A5122" t="s">
        <v>15</v>
      </c>
      <c r="B5122" s="75" t="str">
        <f t="shared" ref="B5122:B5185" si="72">IF(OR(C5122="2009/10 Jan, Feb, Mar",C5122="2010/11 Apr, May, Jun",C5122="2010/11 Jul, Aug, Sep",C5122="2009/10 Oct, Nov, Dec"),"Year ending September 2010",IF(OR(C5122="2010/11 Jan, Feb, Mar",C5122="2011/12 Apr, May, Jun",C5122="2011/12 Jul, Aug, Sep",C5122="2010/11 Oct, Nov, Dec"),"Year ending September 2011",IF(OR(C5122="2011/12 Jan, Feb, Mar",C5122="2012/13 Apr, May, Jun",C5122="2012/13 Jul, Aug, Sep",C5122="2011/12 Oct, Nov, Dec"),"Year ending September 2012",IF(OR(C5122="2012/13 Jan, Feb, Mar",C5122="2013/14 Apr, May, Jun",C5122="2013/14 Jul, Aug, Sep",C5122="2012/13 Oct, Nov, Dec"),"Year ending September 2013",IF(OR(C5122="2013/14 Jan, Feb, Mar",C5122="2014/15 Apr, May, Jun",C5122="2014/15 Jul, Aug, Sep",C5122="2013/14 Oct, Nov, Dec"),"Year ending September 2014",IF(OR(C5122="2014/15 Jan, Feb, Mar",C5122="2015/16 Apr, May, Jun",C5122="2015/16 Jul, Aug, Sep",C5122="2014/15 Oct, Nov, Dec"),"Year ending September 2015",IF(OR(C5122="2015/16 Jan, Feb, Mar",C5122="2016/17 Apr, May, Jun",C5122="2016/17 Jul, Aug, Sep",C5122="2015/16 Oct, Nov, Dec"),"Year ending September 2016",IF(OR(C5122="2016/17 Jan, Feb, Mar",C5122="2017/18 Apr, May, Jun",C5122="2017/18 Jul, Aug, Sep",C5122="2016/17 Oct, Nov, Dec"),"Year ending September 2017",IF(OR(C5122="2017/18 Jan, Feb, Mar",C5122="2018/19 Apr, May, Jun",C5122="2018/19 Jul, Aug, Sep",C5122="2017/18 Oct, Nov, Dec"),"Year ending September 2018",IF(OR(C5122="2018/19 Jan, Feb, Mar",C5122="2019/20 Apr, May, Jun",C5122="2019/20 Jul, Aug, Sep",C5122="2018/19 Oct, Nov, Dec"),"Year ending September 2019",""))))))))))</f>
        <v>Year ending September 2014</v>
      </c>
      <c r="C5122" t="s">
        <v>144</v>
      </c>
      <c r="D5122" t="s">
        <v>29</v>
      </c>
      <c r="E5122" t="s">
        <v>93</v>
      </c>
      <c r="F5122" t="s">
        <v>79</v>
      </c>
      <c r="G5122" t="s">
        <v>87</v>
      </c>
      <c r="H5122" t="s">
        <v>7</v>
      </c>
      <c r="I5122">
        <v>18</v>
      </c>
    </row>
    <row r="5123" spans="1:9" x14ac:dyDescent="0.35">
      <c r="A5123" t="s">
        <v>15</v>
      </c>
      <c r="B5123" s="75" t="str">
        <f t="shared" si="72"/>
        <v>Year ending September 2014</v>
      </c>
      <c r="C5123" t="s">
        <v>144</v>
      </c>
      <c r="D5123" t="s">
        <v>30</v>
      </c>
      <c r="E5123" t="s">
        <v>252</v>
      </c>
      <c r="F5123" t="s">
        <v>79</v>
      </c>
      <c r="G5123" t="s">
        <v>83</v>
      </c>
      <c r="H5123" t="s">
        <v>4</v>
      </c>
      <c r="I5123">
        <v>11</v>
      </c>
    </row>
    <row r="5124" spans="1:9" x14ac:dyDescent="0.35">
      <c r="A5124" t="s">
        <v>15</v>
      </c>
      <c r="B5124" s="75" t="str">
        <f t="shared" si="72"/>
        <v>Year ending September 2014</v>
      </c>
      <c r="C5124" t="s">
        <v>144</v>
      </c>
      <c r="D5124" t="s">
        <v>30</v>
      </c>
      <c r="E5124" t="s">
        <v>252</v>
      </c>
      <c r="F5124" t="s">
        <v>79</v>
      </c>
      <c r="G5124" t="s">
        <v>83</v>
      </c>
      <c r="H5124" t="s">
        <v>5</v>
      </c>
      <c r="I5124">
        <v>12</v>
      </c>
    </row>
    <row r="5125" spans="1:9" x14ac:dyDescent="0.35">
      <c r="A5125" t="s">
        <v>15</v>
      </c>
      <c r="B5125" s="75" t="str">
        <f t="shared" si="72"/>
        <v>Year ending September 2014</v>
      </c>
      <c r="C5125" t="s">
        <v>144</v>
      </c>
      <c r="D5125" t="s">
        <v>30</v>
      </c>
      <c r="E5125" t="s">
        <v>252</v>
      </c>
      <c r="F5125" t="s">
        <v>79</v>
      </c>
      <c r="G5125" t="s">
        <v>83</v>
      </c>
      <c r="H5125" t="s">
        <v>81</v>
      </c>
      <c r="I5125">
        <v>3</v>
      </c>
    </row>
    <row r="5126" spans="1:9" x14ac:dyDescent="0.35">
      <c r="A5126" t="s">
        <v>15</v>
      </c>
      <c r="B5126" s="75" t="str">
        <f t="shared" si="72"/>
        <v>Year ending September 2014</v>
      </c>
      <c r="C5126" t="s">
        <v>144</v>
      </c>
      <c r="D5126" t="s">
        <v>30</v>
      </c>
      <c r="E5126" t="s">
        <v>252</v>
      </c>
      <c r="F5126" t="s">
        <v>79</v>
      </c>
      <c r="G5126" t="s">
        <v>83</v>
      </c>
      <c r="H5126" t="s">
        <v>3</v>
      </c>
      <c r="I5126">
        <v>77</v>
      </c>
    </row>
    <row r="5127" spans="1:9" x14ac:dyDescent="0.35">
      <c r="A5127" t="s">
        <v>15</v>
      </c>
      <c r="B5127" s="75" t="str">
        <f t="shared" si="72"/>
        <v>Year ending September 2014</v>
      </c>
      <c r="C5127" t="s">
        <v>144</v>
      </c>
      <c r="D5127" t="s">
        <v>30</v>
      </c>
      <c r="E5127" t="s">
        <v>252</v>
      </c>
      <c r="F5127" t="s">
        <v>79</v>
      </c>
      <c r="G5127" t="s">
        <v>83</v>
      </c>
      <c r="H5127" t="s">
        <v>10</v>
      </c>
      <c r="I5127">
        <v>18</v>
      </c>
    </row>
    <row r="5128" spans="1:9" x14ac:dyDescent="0.35">
      <c r="A5128" t="s">
        <v>15</v>
      </c>
      <c r="B5128" s="75" t="str">
        <f t="shared" si="72"/>
        <v>Year ending September 2014</v>
      </c>
      <c r="C5128" t="s">
        <v>144</v>
      </c>
      <c r="D5128" t="s">
        <v>30</v>
      </c>
      <c r="E5128" t="s">
        <v>252</v>
      </c>
      <c r="F5128" t="s">
        <v>79</v>
      </c>
      <c r="G5128" t="s">
        <v>83</v>
      </c>
      <c r="H5128" t="s">
        <v>6</v>
      </c>
      <c r="I5128">
        <v>42</v>
      </c>
    </row>
    <row r="5129" spans="1:9" x14ac:dyDescent="0.35">
      <c r="A5129" t="s">
        <v>15</v>
      </c>
      <c r="B5129" s="75" t="str">
        <f t="shared" si="72"/>
        <v>Year ending September 2014</v>
      </c>
      <c r="C5129" t="s">
        <v>144</v>
      </c>
      <c r="D5129" t="s">
        <v>30</v>
      </c>
      <c r="E5129" t="s">
        <v>252</v>
      </c>
      <c r="F5129" t="s">
        <v>79</v>
      </c>
      <c r="G5129" t="s">
        <v>83</v>
      </c>
      <c r="H5129" t="s">
        <v>7</v>
      </c>
      <c r="I5129">
        <v>9</v>
      </c>
    </row>
    <row r="5130" spans="1:9" x14ac:dyDescent="0.35">
      <c r="A5130" t="s">
        <v>15</v>
      </c>
      <c r="B5130" s="75" t="str">
        <f t="shared" si="72"/>
        <v>Year ending September 2014</v>
      </c>
      <c r="C5130" t="s">
        <v>144</v>
      </c>
      <c r="D5130" t="s">
        <v>31</v>
      </c>
      <c r="E5130" t="s">
        <v>94</v>
      </c>
      <c r="F5130" t="s">
        <v>79</v>
      </c>
      <c r="G5130" t="s">
        <v>87</v>
      </c>
      <c r="H5130" t="s">
        <v>4</v>
      </c>
      <c r="I5130">
        <v>10</v>
      </c>
    </row>
    <row r="5131" spans="1:9" x14ac:dyDescent="0.35">
      <c r="A5131" t="s">
        <v>15</v>
      </c>
      <c r="B5131" s="75" t="str">
        <f t="shared" si="72"/>
        <v>Year ending September 2014</v>
      </c>
      <c r="C5131" t="s">
        <v>144</v>
      </c>
      <c r="D5131" t="s">
        <v>31</v>
      </c>
      <c r="E5131" t="s">
        <v>94</v>
      </c>
      <c r="F5131" t="s">
        <v>79</v>
      </c>
      <c r="G5131" t="s">
        <v>87</v>
      </c>
      <c r="H5131" t="s">
        <v>5</v>
      </c>
      <c r="I5131">
        <v>1</v>
      </c>
    </row>
    <row r="5132" spans="1:9" x14ac:dyDescent="0.35">
      <c r="A5132" t="s">
        <v>15</v>
      </c>
      <c r="B5132" s="75" t="str">
        <f t="shared" si="72"/>
        <v>Year ending September 2014</v>
      </c>
      <c r="C5132" t="s">
        <v>144</v>
      </c>
      <c r="D5132" t="s">
        <v>31</v>
      </c>
      <c r="E5132" t="s">
        <v>94</v>
      </c>
      <c r="F5132" t="s">
        <v>79</v>
      </c>
      <c r="G5132" t="s">
        <v>87</v>
      </c>
      <c r="H5132" t="s">
        <v>3</v>
      </c>
      <c r="I5132">
        <v>59</v>
      </c>
    </row>
    <row r="5133" spans="1:9" x14ac:dyDescent="0.35">
      <c r="A5133" t="s">
        <v>15</v>
      </c>
      <c r="B5133" s="75" t="str">
        <f t="shared" si="72"/>
        <v>Year ending September 2014</v>
      </c>
      <c r="C5133" t="s">
        <v>144</v>
      </c>
      <c r="D5133" t="s">
        <v>31</v>
      </c>
      <c r="E5133" t="s">
        <v>94</v>
      </c>
      <c r="F5133" t="s">
        <v>79</v>
      </c>
      <c r="G5133" t="s">
        <v>87</v>
      </c>
      <c r="H5133" t="s">
        <v>10</v>
      </c>
      <c r="I5133">
        <v>6</v>
      </c>
    </row>
    <row r="5134" spans="1:9" x14ac:dyDescent="0.35">
      <c r="A5134" t="s">
        <v>15</v>
      </c>
      <c r="B5134" s="75" t="str">
        <f t="shared" si="72"/>
        <v>Year ending September 2014</v>
      </c>
      <c r="C5134" t="s">
        <v>144</v>
      </c>
      <c r="D5134" t="s">
        <v>31</v>
      </c>
      <c r="E5134" t="s">
        <v>94</v>
      </c>
      <c r="F5134" t="s">
        <v>79</v>
      </c>
      <c r="G5134" t="s">
        <v>87</v>
      </c>
      <c r="H5134" t="s">
        <v>6</v>
      </c>
      <c r="I5134">
        <v>7</v>
      </c>
    </row>
    <row r="5135" spans="1:9" x14ac:dyDescent="0.35">
      <c r="A5135" t="s">
        <v>15</v>
      </c>
      <c r="B5135" s="75" t="str">
        <f t="shared" si="72"/>
        <v>Year ending September 2014</v>
      </c>
      <c r="C5135" t="s">
        <v>144</v>
      </c>
      <c r="D5135" t="s">
        <v>32</v>
      </c>
      <c r="E5135" t="s">
        <v>95</v>
      </c>
      <c r="F5135" t="s">
        <v>79</v>
      </c>
      <c r="G5135" t="s">
        <v>83</v>
      </c>
      <c r="H5135" t="s">
        <v>4</v>
      </c>
      <c r="I5135">
        <v>5</v>
      </c>
    </row>
    <row r="5136" spans="1:9" x14ac:dyDescent="0.35">
      <c r="A5136" t="s">
        <v>15</v>
      </c>
      <c r="B5136" s="75" t="str">
        <f t="shared" si="72"/>
        <v>Year ending September 2014</v>
      </c>
      <c r="C5136" t="s">
        <v>144</v>
      </c>
      <c r="D5136" t="s">
        <v>32</v>
      </c>
      <c r="E5136" t="s">
        <v>95</v>
      </c>
      <c r="F5136" t="s">
        <v>79</v>
      </c>
      <c r="G5136" t="s">
        <v>83</v>
      </c>
      <c r="H5136" t="s">
        <v>5</v>
      </c>
      <c r="I5136">
        <v>21</v>
      </c>
    </row>
    <row r="5137" spans="1:9" x14ac:dyDescent="0.35">
      <c r="A5137" t="s">
        <v>15</v>
      </c>
      <c r="B5137" s="75" t="str">
        <f t="shared" si="72"/>
        <v>Year ending September 2014</v>
      </c>
      <c r="C5137" t="s">
        <v>144</v>
      </c>
      <c r="D5137" t="s">
        <v>32</v>
      </c>
      <c r="E5137" t="s">
        <v>95</v>
      </c>
      <c r="F5137" t="s">
        <v>79</v>
      </c>
      <c r="G5137" t="s">
        <v>83</v>
      </c>
      <c r="H5137" t="s">
        <v>81</v>
      </c>
      <c r="I5137">
        <v>5</v>
      </c>
    </row>
    <row r="5138" spans="1:9" x14ac:dyDescent="0.35">
      <c r="A5138" t="s">
        <v>15</v>
      </c>
      <c r="B5138" s="75" t="str">
        <f t="shared" si="72"/>
        <v>Year ending September 2014</v>
      </c>
      <c r="C5138" t="s">
        <v>144</v>
      </c>
      <c r="D5138" t="s">
        <v>32</v>
      </c>
      <c r="E5138" t="s">
        <v>95</v>
      </c>
      <c r="F5138" t="s">
        <v>79</v>
      </c>
      <c r="G5138" t="s">
        <v>83</v>
      </c>
      <c r="H5138" t="s">
        <v>3</v>
      </c>
      <c r="I5138">
        <v>50</v>
      </c>
    </row>
    <row r="5139" spans="1:9" x14ac:dyDescent="0.35">
      <c r="A5139" t="s">
        <v>15</v>
      </c>
      <c r="B5139" s="75" t="str">
        <f t="shared" si="72"/>
        <v>Year ending September 2014</v>
      </c>
      <c r="C5139" t="s">
        <v>144</v>
      </c>
      <c r="D5139" t="s">
        <v>32</v>
      </c>
      <c r="E5139" t="s">
        <v>95</v>
      </c>
      <c r="F5139" t="s">
        <v>79</v>
      </c>
      <c r="G5139" t="s">
        <v>83</v>
      </c>
      <c r="H5139" t="s">
        <v>10</v>
      </c>
      <c r="I5139">
        <v>13</v>
      </c>
    </row>
    <row r="5140" spans="1:9" x14ac:dyDescent="0.35">
      <c r="A5140" t="s">
        <v>15</v>
      </c>
      <c r="B5140" s="75" t="str">
        <f t="shared" si="72"/>
        <v>Year ending September 2014</v>
      </c>
      <c r="C5140" t="s">
        <v>144</v>
      </c>
      <c r="D5140" t="s">
        <v>32</v>
      </c>
      <c r="E5140" t="s">
        <v>95</v>
      </c>
      <c r="F5140" t="s">
        <v>79</v>
      </c>
      <c r="G5140" t="s">
        <v>83</v>
      </c>
      <c r="H5140" t="s">
        <v>8</v>
      </c>
      <c r="I5140">
        <v>2</v>
      </c>
    </row>
    <row r="5141" spans="1:9" x14ac:dyDescent="0.35">
      <c r="A5141" t="s">
        <v>15</v>
      </c>
      <c r="B5141" s="75" t="str">
        <f t="shared" si="72"/>
        <v>Year ending September 2014</v>
      </c>
      <c r="C5141" t="s">
        <v>144</v>
      </c>
      <c r="D5141" t="s">
        <v>32</v>
      </c>
      <c r="E5141" t="s">
        <v>95</v>
      </c>
      <c r="F5141" t="s">
        <v>79</v>
      </c>
      <c r="G5141" t="s">
        <v>83</v>
      </c>
      <c r="H5141" t="s">
        <v>6</v>
      </c>
      <c r="I5141">
        <v>11</v>
      </c>
    </row>
    <row r="5142" spans="1:9" x14ac:dyDescent="0.35">
      <c r="A5142" t="s">
        <v>15</v>
      </c>
      <c r="B5142" s="75" t="str">
        <f t="shared" si="72"/>
        <v>Year ending September 2014</v>
      </c>
      <c r="C5142" t="s">
        <v>144</v>
      </c>
      <c r="D5142" t="s">
        <v>32</v>
      </c>
      <c r="E5142" t="s">
        <v>95</v>
      </c>
      <c r="F5142" t="s">
        <v>79</v>
      </c>
      <c r="G5142" t="s">
        <v>83</v>
      </c>
      <c r="H5142" t="s">
        <v>7</v>
      </c>
      <c r="I5142">
        <v>6</v>
      </c>
    </row>
    <row r="5143" spans="1:9" x14ac:dyDescent="0.35">
      <c r="A5143" t="s">
        <v>15</v>
      </c>
      <c r="B5143" s="75" t="str">
        <f t="shared" si="72"/>
        <v>Year ending September 2014</v>
      </c>
      <c r="C5143" t="s">
        <v>144</v>
      </c>
      <c r="D5143" t="s">
        <v>33</v>
      </c>
      <c r="E5143" t="s">
        <v>96</v>
      </c>
      <c r="F5143" t="s">
        <v>79</v>
      </c>
      <c r="G5143" t="s">
        <v>83</v>
      </c>
      <c r="H5143" t="s">
        <v>4</v>
      </c>
      <c r="I5143">
        <v>13</v>
      </c>
    </row>
    <row r="5144" spans="1:9" x14ac:dyDescent="0.35">
      <c r="A5144" t="s">
        <v>15</v>
      </c>
      <c r="B5144" s="75" t="str">
        <f t="shared" si="72"/>
        <v>Year ending September 2014</v>
      </c>
      <c r="C5144" t="s">
        <v>144</v>
      </c>
      <c r="D5144" t="s">
        <v>33</v>
      </c>
      <c r="E5144" t="s">
        <v>96</v>
      </c>
      <c r="F5144" t="s">
        <v>79</v>
      </c>
      <c r="G5144" t="s">
        <v>83</v>
      </c>
      <c r="H5144" t="s">
        <v>5</v>
      </c>
      <c r="I5144">
        <v>14</v>
      </c>
    </row>
    <row r="5145" spans="1:9" x14ac:dyDescent="0.35">
      <c r="A5145" t="s">
        <v>15</v>
      </c>
      <c r="B5145" s="75" t="str">
        <f t="shared" si="72"/>
        <v>Year ending September 2014</v>
      </c>
      <c r="C5145" t="s">
        <v>144</v>
      </c>
      <c r="D5145" t="s">
        <v>33</v>
      </c>
      <c r="E5145" t="s">
        <v>96</v>
      </c>
      <c r="F5145" t="s">
        <v>79</v>
      </c>
      <c r="G5145" t="s">
        <v>83</v>
      </c>
      <c r="H5145" t="s">
        <v>81</v>
      </c>
      <c r="I5145">
        <v>1</v>
      </c>
    </row>
    <row r="5146" spans="1:9" x14ac:dyDescent="0.35">
      <c r="A5146" t="s">
        <v>15</v>
      </c>
      <c r="B5146" s="75" t="str">
        <f t="shared" si="72"/>
        <v>Year ending September 2014</v>
      </c>
      <c r="C5146" t="s">
        <v>144</v>
      </c>
      <c r="D5146" t="s">
        <v>33</v>
      </c>
      <c r="E5146" t="s">
        <v>96</v>
      </c>
      <c r="F5146" t="s">
        <v>79</v>
      </c>
      <c r="G5146" t="s">
        <v>83</v>
      </c>
      <c r="H5146" t="s">
        <v>3</v>
      </c>
      <c r="I5146">
        <v>125</v>
      </c>
    </row>
    <row r="5147" spans="1:9" x14ac:dyDescent="0.35">
      <c r="A5147" t="s">
        <v>15</v>
      </c>
      <c r="B5147" s="75" t="str">
        <f t="shared" si="72"/>
        <v>Year ending September 2014</v>
      </c>
      <c r="C5147" t="s">
        <v>144</v>
      </c>
      <c r="D5147" t="s">
        <v>33</v>
      </c>
      <c r="E5147" t="s">
        <v>96</v>
      </c>
      <c r="F5147" t="s">
        <v>79</v>
      </c>
      <c r="G5147" t="s">
        <v>83</v>
      </c>
      <c r="H5147" t="s">
        <v>10</v>
      </c>
      <c r="I5147">
        <v>18</v>
      </c>
    </row>
    <row r="5148" spans="1:9" x14ac:dyDescent="0.35">
      <c r="A5148" t="s">
        <v>15</v>
      </c>
      <c r="B5148" s="75" t="str">
        <f t="shared" si="72"/>
        <v>Year ending September 2014</v>
      </c>
      <c r="C5148" t="s">
        <v>144</v>
      </c>
      <c r="D5148" t="s">
        <v>33</v>
      </c>
      <c r="E5148" t="s">
        <v>96</v>
      </c>
      <c r="F5148" t="s">
        <v>79</v>
      </c>
      <c r="G5148" t="s">
        <v>83</v>
      </c>
      <c r="H5148" t="s">
        <v>8</v>
      </c>
      <c r="I5148">
        <v>5</v>
      </c>
    </row>
    <row r="5149" spans="1:9" x14ac:dyDescent="0.35">
      <c r="A5149" t="s">
        <v>15</v>
      </c>
      <c r="B5149" s="75" t="str">
        <f t="shared" si="72"/>
        <v>Year ending September 2014</v>
      </c>
      <c r="C5149" t="s">
        <v>144</v>
      </c>
      <c r="D5149" t="s">
        <v>33</v>
      </c>
      <c r="E5149" t="s">
        <v>96</v>
      </c>
      <c r="F5149" t="s">
        <v>79</v>
      </c>
      <c r="G5149" t="s">
        <v>83</v>
      </c>
      <c r="H5149" t="s">
        <v>6</v>
      </c>
      <c r="I5149">
        <v>38</v>
      </c>
    </row>
    <row r="5150" spans="1:9" x14ac:dyDescent="0.35">
      <c r="A5150" t="s">
        <v>15</v>
      </c>
      <c r="B5150" s="75" t="str">
        <f t="shared" si="72"/>
        <v>Year ending September 2014</v>
      </c>
      <c r="C5150" t="s">
        <v>144</v>
      </c>
      <c r="D5150" t="s">
        <v>33</v>
      </c>
      <c r="E5150" t="s">
        <v>96</v>
      </c>
      <c r="F5150" t="s">
        <v>79</v>
      </c>
      <c r="G5150" t="s">
        <v>83</v>
      </c>
      <c r="H5150" t="s">
        <v>7</v>
      </c>
      <c r="I5150">
        <v>6</v>
      </c>
    </row>
    <row r="5151" spans="1:9" x14ac:dyDescent="0.35">
      <c r="A5151" t="s">
        <v>15</v>
      </c>
      <c r="B5151" s="75" t="str">
        <f t="shared" si="72"/>
        <v>Year ending September 2014</v>
      </c>
      <c r="C5151" t="s">
        <v>144</v>
      </c>
      <c r="D5151" t="s">
        <v>34</v>
      </c>
      <c r="E5151" t="s">
        <v>97</v>
      </c>
      <c r="F5151" t="s">
        <v>79</v>
      </c>
      <c r="G5151" t="s">
        <v>83</v>
      </c>
      <c r="H5151" t="s">
        <v>4</v>
      </c>
      <c r="I5151">
        <v>3</v>
      </c>
    </row>
    <row r="5152" spans="1:9" x14ac:dyDescent="0.35">
      <c r="A5152" t="s">
        <v>15</v>
      </c>
      <c r="B5152" s="75" t="str">
        <f t="shared" si="72"/>
        <v>Year ending September 2014</v>
      </c>
      <c r="C5152" t="s">
        <v>144</v>
      </c>
      <c r="D5152" t="s">
        <v>34</v>
      </c>
      <c r="E5152" t="s">
        <v>97</v>
      </c>
      <c r="F5152" t="s">
        <v>79</v>
      </c>
      <c r="G5152" t="s">
        <v>83</v>
      </c>
      <c r="H5152" t="s">
        <v>5</v>
      </c>
      <c r="I5152">
        <v>3</v>
      </c>
    </row>
    <row r="5153" spans="1:9" x14ac:dyDescent="0.35">
      <c r="A5153" t="s">
        <v>15</v>
      </c>
      <c r="B5153" s="75" t="str">
        <f t="shared" si="72"/>
        <v>Year ending September 2014</v>
      </c>
      <c r="C5153" t="s">
        <v>144</v>
      </c>
      <c r="D5153" t="s">
        <v>34</v>
      </c>
      <c r="E5153" t="s">
        <v>97</v>
      </c>
      <c r="F5153" t="s">
        <v>79</v>
      </c>
      <c r="G5153" t="s">
        <v>83</v>
      </c>
      <c r="H5153" t="s">
        <v>3</v>
      </c>
      <c r="I5153">
        <v>38</v>
      </c>
    </row>
    <row r="5154" spans="1:9" x14ac:dyDescent="0.35">
      <c r="A5154" t="s">
        <v>15</v>
      </c>
      <c r="B5154" s="75" t="str">
        <f t="shared" si="72"/>
        <v>Year ending September 2014</v>
      </c>
      <c r="C5154" t="s">
        <v>144</v>
      </c>
      <c r="D5154" t="s">
        <v>34</v>
      </c>
      <c r="E5154" t="s">
        <v>97</v>
      </c>
      <c r="F5154" t="s">
        <v>79</v>
      </c>
      <c r="G5154" t="s">
        <v>83</v>
      </c>
      <c r="H5154" t="s">
        <v>10</v>
      </c>
      <c r="I5154">
        <v>8</v>
      </c>
    </row>
    <row r="5155" spans="1:9" x14ac:dyDescent="0.35">
      <c r="A5155" t="s">
        <v>15</v>
      </c>
      <c r="B5155" s="75" t="str">
        <f t="shared" si="72"/>
        <v>Year ending September 2014</v>
      </c>
      <c r="C5155" t="s">
        <v>144</v>
      </c>
      <c r="D5155" t="s">
        <v>34</v>
      </c>
      <c r="E5155" t="s">
        <v>97</v>
      </c>
      <c r="F5155" t="s">
        <v>79</v>
      </c>
      <c r="G5155" t="s">
        <v>83</v>
      </c>
      <c r="H5155" t="s">
        <v>6</v>
      </c>
      <c r="I5155">
        <v>8</v>
      </c>
    </row>
    <row r="5156" spans="1:9" x14ac:dyDescent="0.35">
      <c r="A5156" t="s">
        <v>15</v>
      </c>
      <c r="B5156" s="75" t="str">
        <f t="shared" si="72"/>
        <v>Year ending September 2014</v>
      </c>
      <c r="C5156" t="s">
        <v>144</v>
      </c>
      <c r="D5156" t="s">
        <v>34</v>
      </c>
      <c r="E5156" t="s">
        <v>97</v>
      </c>
      <c r="F5156" t="s">
        <v>79</v>
      </c>
      <c r="G5156" t="s">
        <v>83</v>
      </c>
      <c r="H5156" t="s">
        <v>7</v>
      </c>
      <c r="I5156">
        <v>1</v>
      </c>
    </row>
    <row r="5157" spans="1:9" x14ac:dyDescent="0.35">
      <c r="A5157" t="s">
        <v>15</v>
      </c>
      <c r="B5157" s="75" t="str">
        <f t="shared" si="72"/>
        <v>Year ending September 2014</v>
      </c>
      <c r="C5157" t="s">
        <v>144</v>
      </c>
      <c r="D5157" t="s">
        <v>35</v>
      </c>
      <c r="E5157" t="s">
        <v>98</v>
      </c>
      <c r="F5157" t="s">
        <v>99</v>
      </c>
      <c r="G5157" t="s">
        <v>80</v>
      </c>
      <c r="H5157" t="s">
        <v>4</v>
      </c>
      <c r="I5157">
        <v>11</v>
      </c>
    </row>
    <row r="5158" spans="1:9" x14ac:dyDescent="0.35">
      <c r="A5158" t="s">
        <v>15</v>
      </c>
      <c r="B5158" s="75" t="str">
        <f t="shared" si="72"/>
        <v>Year ending September 2014</v>
      </c>
      <c r="C5158" t="s">
        <v>144</v>
      </c>
      <c r="D5158" t="s">
        <v>35</v>
      </c>
      <c r="E5158" t="s">
        <v>98</v>
      </c>
      <c r="F5158" t="s">
        <v>99</v>
      </c>
      <c r="G5158" t="s">
        <v>80</v>
      </c>
      <c r="H5158" t="s">
        <v>5</v>
      </c>
      <c r="I5158">
        <v>188</v>
      </c>
    </row>
    <row r="5159" spans="1:9" x14ac:dyDescent="0.35">
      <c r="A5159" t="s">
        <v>15</v>
      </c>
      <c r="B5159" s="75" t="str">
        <f t="shared" si="72"/>
        <v>Year ending September 2014</v>
      </c>
      <c r="C5159" t="s">
        <v>144</v>
      </c>
      <c r="D5159" t="s">
        <v>35</v>
      </c>
      <c r="E5159" t="s">
        <v>98</v>
      </c>
      <c r="F5159" t="s">
        <v>99</v>
      </c>
      <c r="G5159" t="s">
        <v>80</v>
      </c>
      <c r="H5159" t="s">
        <v>81</v>
      </c>
      <c r="I5159">
        <v>49</v>
      </c>
    </row>
    <row r="5160" spans="1:9" x14ac:dyDescent="0.35">
      <c r="A5160" t="s">
        <v>15</v>
      </c>
      <c r="B5160" s="75" t="str">
        <f t="shared" si="72"/>
        <v>Year ending September 2014</v>
      </c>
      <c r="C5160" t="s">
        <v>144</v>
      </c>
      <c r="D5160" t="s">
        <v>35</v>
      </c>
      <c r="E5160" t="s">
        <v>98</v>
      </c>
      <c r="F5160" t="s">
        <v>99</v>
      </c>
      <c r="G5160" t="s">
        <v>80</v>
      </c>
      <c r="H5160" t="s">
        <v>3</v>
      </c>
      <c r="I5160">
        <v>485</v>
      </c>
    </row>
    <row r="5161" spans="1:9" x14ac:dyDescent="0.35">
      <c r="A5161" t="s">
        <v>15</v>
      </c>
      <c r="B5161" s="75" t="str">
        <f t="shared" si="72"/>
        <v>Year ending September 2014</v>
      </c>
      <c r="C5161" t="s">
        <v>144</v>
      </c>
      <c r="D5161" t="s">
        <v>35</v>
      </c>
      <c r="E5161" t="s">
        <v>98</v>
      </c>
      <c r="F5161" t="s">
        <v>99</v>
      </c>
      <c r="G5161" t="s">
        <v>80</v>
      </c>
      <c r="H5161" t="s">
        <v>10</v>
      </c>
      <c r="I5161">
        <v>93</v>
      </c>
    </row>
    <row r="5162" spans="1:9" x14ac:dyDescent="0.35">
      <c r="A5162" t="s">
        <v>15</v>
      </c>
      <c r="B5162" s="75" t="str">
        <f t="shared" si="72"/>
        <v>Year ending September 2014</v>
      </c>
      <c r="C5162" t="s">
        <v>144</v>
      </c>
      <c r="D5162" t="s">
        <v>35</v>
      </c>
      <c r="E5162" t="s">
        <v>98</v>
      </c>
      <c r="F5162" t="s">
        <v>99</v>
      </c>
      <c r="G5162" t="s">
        <v>80</v>
      </c>
      <c r="H5162" t="s">
        <v>8</v>
      </c>
      <c r="I5162">
        <v>58</v>
      </c>
    </row>
    <row r="5163" spans="1:9" x14ac:dyDescent="0.35">
      <c r="A5163" t="s">
        <v>15</v>
      </c>
      <c r="B5163" s="75" t="str">
        <f t="shared" si="72"/>
        <v>Year ending September 2014</v>
      </c>
      <c r="C5163" t="s">
        <v>144</v>
      </c>
      <c r="D5163" t="s">
        <v>35</v>
      </c>
      <c r="E5163" t="s">
        <v>98</v>
      </c>
      <c r="F5163" t="s">
        <v>99</v>
      </c>
      <c r="G5163" t="s">
        <v>80</v>
      </c>
      <c r="H5163" t="s">
        <v>6</v>
      </c>
      <c r="I5163">
        <v>275</v>
      </c>
    </row>
    <row r="5164" spans="1:9" x14ac:dyDescent="0.35">
      <c r="A5164" t="s">
        <v>15</v>
      </c>
      <c r="B5164" s="75" t="str">
        <f t="shared" si="72"/>
        <v>Year ending September 2014</v>
      </c>
      <c r="C5164" t="s">
        <v>144</v>
      </c>
      <c r="D5164" t="s">
        <v>35</v>
      </c>
      <c r="E5164" t="s">
        <v>98</v>
      </c>
      <c r="F5164" t="s">
        <v>99</v>
      </c>
      <c r="G5164" t="s">
        <v>80</v>
      </c>
      <c r="H5164" t="s">
        <v>7</v>
      </c>
      <c r="I5164">
        <v>280</v>
      </c>
    </row>
    <row r="5165" spans="1:9" x14ac:dyDescent="0.35">
      <c r="A5165" t="s">
        <v>15</v>
      </c>
      <c r="B5165" s="75" t="str">
        <f t="shared" si="72"/>
        <v>Year ending September 2014</v>
      </c>
      <c r="C5165" t="s">
        <v>144</v>
      </c>
      <c r="D5165" t="s">
        <v>36</v>
      </c>
      <c r="E5165" t="s">
        <v>100</v>
      </c>
      <c r="F5165" t="s">
        <v>99</v>
      </c>
      <c r="G5165" t="s">
        <v>80</v>
      </c>
      <c r="H5165" t="s">
        <v>4</v>
      </c>
      <c r="I5165">
        <v>12</v>
      </c>
    </row>
    <row r="5166" spans="1:9" x14ac:dyDescent="0.35">
      <c r="A5166" t="s">
        <v>15</v>
      </c>
      <c r="B5166" s="75" t="str">
        <f t="shared" si="72"/>
        <v>Year ending September 2014</v>
      </c>
      <c r="C5166" t="s">
        <v>144</v>
      </c>
      <c r="D5166" t="s">
        <v>36</v>
      </c>
      <c r="E5166" t="s">
        <v>100</v>
      </c>
      <c r="F5166" t="s">
        <v>99</v>
      </c>
      <c r="G5166" t="s">
        <v>80</v>
      </c>
      <c r="H5166" t="s">
        <v>5</v>
      </c>
      <c r="I5166">
        <v>14</v>
      </c>
    </row>
    <row r="5167" spans="1:9" x14ac:dyDescent="0.35">
      <c r="A5167" t="s">
        <v>15</v>
      </c>
      <c r="B5167" s="75" t="str">
        <f t="shared" si="72"/>
        <v>Year ending September 2014</v>
      </c>
      <c r="C5167" t="s">
        <v>144</v>
      </c>
      <c r="D5167" t="s">
        <v>36</v>
      </c>
      <c r="E5167" t="s">
        <v>100</v>
      </c>
      <c r="F5167" t="s">
        <v>99</v>
      </c>
      <c r="G5167" t="s">
        <v>80</v>
      </c>
      <c r="H5167" t="s">
        <v>81</v>
      </c>
      <c r="I5167">
        <v>4</v>
      </c>
    </row>
    <row r="5168" spans="1:9" x14ac:dyDescent="0.35">
      <c r="A5168" t="s">
        <v>15</v>
      </c>
      <c r="B5168" s="75" t="str">
        <f t="shared" si="72"/>
        <v>Year ending September 2014</v>
      </c>
      <c r="C5168" t="s">
        <v>144</v>
      </c>
      <c r="D5168" t="s">
        <v>36</v>
      </c>
      <c r="E5168" t="s">
        <v>100</v>
      </c>
      <c r="F5168" t="s">
        <v>99</v>
      </c>
      <c r="G5168" t="s">
        <v>80</v>
      </c>
      <c r="H5168" t="s">
        <v>3</v>
      </c>
      <c r="I5168">
        <v>323</v>
      </c>
    </row>
    <row r="5169" spans="1:9" x14ac:dyDescent="0.35">
      <c r="A5169" t="s">
        <v>15</v>
      </c>
      <c r="B5169" s="75" t="str">
        <f t="shared" si="72"/>
        <v>Year ending September 2014</v>
      </c>
      <c r="C5169" t="s">
        <v>144</v>
      </c>
      <c r="D5169" t="s">
        <v>36</v>
      </c>
      <c r="E5169" t="s">
        <v>100</v>
      </c>
      <c r="F5169" t="s">
        <v>99</v>
      </c>
      <c r="G5169" t="s">
        <v>80</v>
      </c>
      <c r="H5169" t="s">
        <v>10</v>
      </c>
      <c r="I5169">
        <v>51</v>
      </c>
    </row>
    <row r="5170" spans="1:9" x14ac:dyDescent="0.35">
      <c r="A5170" t="s">
        <v>15</v>
      </c>
      <c r="B5170" s="75" t="str">
        <f t="shared" si="72"/>
        <v>Year ending September 2014</v>
      </c>
      <c r="C5170" t="s">
        <v>144</v>
      </c>
      <c r="D5170" t="s">
        <v>36</v>
      </c>
      <c r="E5170" t="s">
        <v>100</v>
      </c>
      <c r="F5170" t="s">
        <v>99</v>
      </c>
      <c r="G5170" t="s">
        <v>80</v>
      </c>
      <c r="H5170" t="s">
        <v>8</v>
      </c>
      <c r="I5170">
        <v>13</v>
      </c>
    </row>
    <row r="5171" spans="1:9" x14ac:dyDescent="0.35">
      <c r="A5171" t="s">
        <v>15</v>
      </c>
      <c r="B5171" s="75" t="str">
        <f t="shared" si="72"/>
        <v>Year ending September 2014</v>
      </c>
      <c r="C5171" t="s">
        <v>144</v>
      </c>
      <c r="D5171" t="s">
        <v>36</v>
      </c>
      <c r="E5171" t="s">
        <v>100</v>
      </c>
      <c r="F5171" t="s">
        <v>99</v>
      </c>
      <c r="G5171" t="s">
        <v>80</v>
      </c>
      <c r="H5171" t="s">
        <v>6</v>
      </c>
      <c r="I5171">
        <v>117</v>
      </c>
    </row>
    <row r="5172" spans="1:9" x14ac:dyDescent="0.35">
      <c r="A5172" t="s">
        <v>15</v>
      </c>
      <c r="B5172" s="75" t="str">
        <f t="shared" si="72"/>
        <v>Year ending September 2014</v>
      </c>
      <c r="C5172" t="s">
        <v>144</v>
      </c>
      <c r="D5172" t="s">
        <v>36</v>
      </c>
      <c r="E5172" t="s">
        <v>100</v>
      </c>
      <c r="F5172" t="s">
        <v>99</v>
      </c>
      <c r="G5172" t="s">
        <v>80</v>
      </c>
      <c r="H5172" t="s">
        <v>7</v>
      </c>
      <c r="I5172">
        <v>12</v>
      </c>
    </row>
    <row r="5173" spans="1:9" x14ac:dyDescent="0.35">
      <c r="A5173" t="s">
        <v>15</v>
      </c>
      <c r="B5173" s="75" t="str">
        <f t="shared" si="72"/>
        <v>Year ending September 2014</v>
      </c>
      <c r="C5173" t="s">
        <v>144</v>
      </c>
      <c r="D5173" t="s">
        <v>37</v>
      </c>
      <c r="E5173" t="s">
        <v>101</v>
      </c>
      <c r="F5173" t="s">
        <v>79</v>
      </c>
      <c r="G5173" t="s">
        <v>80</v>
      </c>
      <c r="H5173" t="s">
        <v>4</v>
      </c>
      <c r="I5173">
        <v>12</v>
      </c>
    </row>
    <row r="5174" spans="1:9" x14ac:dyDescent="0.35">
      <c r="A5174" t="s">
        <v>15</v>
      </c>
      <c r="B5174" s="75" t="str">
        <f t="shared" si="72"/>
        <v>Year ending September 2014</v>
      </c>
      <c r="C5174" t="s">
        <v>144</v>
      </c>
      <c r="D5174" t="s">
        <v>37</v>
      </c>
      <c r="E5174" t="s">
        <v>101</v>
      </c>
      <c r="F5174" t="s">
        <v>79</v>
      </c>
      <c r="G5174" t="s">
        <v>80</v>
      </c>
      <c r="H5174" t="s">
        <v>5</v>
      </c>
      <c r="I5174">
        <v>10</v>
      </c>
    </row>
    <row r="5175" spans="1:9" x14ac:dyDescent="0.35">
      <c r="A5175" t="s">
        <v>15</v>
      </c>
      <c r="B5175" s="75" t="str">
        <f t="shared" si="72"/>
        <v>Year ending September 2014</v>
      </c>
      <c r="C5175" t="s">
        <v>144</v>
      </c>
      <c r="D5175" t="s">
        <v>37</v>
      </c>
      <c r="E5175" t="s">
        <v>101</v>
      </c>
      <c r="F5175" t="s">
        <v>79</v>
      </c>
      <c r="G5175" t="s">
        <v>80</v>
      </c>
      <c r="H5175" t="s">
        <v>81</v>
      </c>
      <c r="I5175">
        <v>7</v>
      </c>
    </row>
    <row r="5176" spans="1:9" x14ac:dyDescent="0.35">
      <c r="A5176" t="s">
        <v>15</v>
      </c>
      <c r="B5176" s="75" t="str">
        <f t="shared" si="72"/>
        <v>Year ending September 2014</v>
      </c>
      <c r="C5176" t="s">
        <v>144</v>
      </c>
      <c r="D5176" t="s">
        <v>37</v>
      </c>
      <c r="E5176" t="s">
        <v>101</v>
      </c>
      <c r="F5176" t="s">
        <v>79</v>
      </c>
      <c r="G5176" t="s">
        <v>80</v>
      </c>
      <c r="H5176" t="s">
        <v>3</v>
      </c>
      <c r="I5176">
        <v>96</v>
      </c>
    </row>
    <row r="5177" spans="1:9" x14ac:dyDescent="0.35">
      <c r="A5177" t="s">
        <v>15</v>
      </c>
      <c r="B5177" s="75" t="str">
        <f t="shared" si="72"/>
        <v>Year ending September 2014</v>
      </c>
      <c r="C5177" t="s">
        <v>144</v>
      </c>
      <c r="D5177" t="s">
        <v>37</v>
      </c>
      <c r="E5177" t="s">
        <v>101</v>
      </c>
      <c r="F5177" t="s">
        <v>79</v>
      </c>
      <c r="G5177" t="s">
        <v>80</v>
      </c>
      <c r="H5177" t="s">
        <v>10</v>
      </c>
      <c r="I5177">
        <v>18</v>
      </c>
    </row>
    <row r="5178" spans="1:9" x14ac:dyDescent="0.35">
      <c r="A5178" t="s">
        <v>15</v>
      </c>
      <c r="B5178" s="75" t="str">
        <f t="shared" si="72"/>
        <v>Year ending September 2014</v>
      </c>
      <c r="C5178" t="s">
        <v>144</v>
      </c>
      <c r="D5178" t="s">
        <v>37</v>
      </c>
      <c r="E5178" t="s">
        <v>101</v>
      </c>
      <c r="F5178" t="s">
        <v>79</v>
      </c>
      <c r="G5178" t="s">
        <v>80</v>
      </c>
      <c r="H5178" t="s">
        <v>8</v>
      </c>
      <c r="I5178">
        <v>6</v>
      </c>
    </row>
    <row r="5179" spans="1:9" x14ac:dyDescent="0.35">
      <c r="A5179" t="s">
        <v>15</v>
      </c>
      <c r="B5179" s="75" t="str">
        <f t="shared" si="72"/>
        <v>Year ending September 2014</v>
      </c>
      <c r="C5179" t="s">
        <v>144</v>
      </c>
      <c r="D5179" t="s">
        <v>37</v>
      </c>
      <c r="E5179" t="s">
        <v>101</v>
      </c>
      <c r="F5179" t="s">
        <v>79</v>
      </c>
      <c r="G5179" t="s">
        <v>80</v>
      </c>
      <c r="H5179" t="s">
        <v>6</v>
      </c>
      <c r="I5179">
        <v>41</v>
      </c>
    </row>
    <row r="5180" spans="1:9" x14ac:dyDescent="0.35">
      <c r="A5180" t="s">
        <v>15</v>
      </c>
      <c r="B5180" s="75" t="str">
        <f t="shared" si="72"/>
        <v>Year ending September 2014</v>
      </c>
      <c r="C5180" t="s">
        <v>144</v>
      </c>
      <c r="D5180" t="s">
        <v>37</v>
      </c>
      <c r="E5180" t="s">
        <v>101</v>
      </c>
      <c r="F5180" t="s">
        <v>79</v>
      </c>
      <c r="G5180" t="s">
        <v>80</v>
      </c>
      <c r="H5180" t="s">
        <v>7</v>
      </c>
      <c r="I5180">
        <v>22</v>
      </c>
    </row>
    <row r="5181" spans="1:9" x14ac:dyDescent="0.35">
      <c r="A5181" t="s">
        <v>15</v>
      </c>
      <c r="B5181" s="75" t="str">
        <f t="shared" si="72"/>
        <v>Year ending September 2014</v>
      </c>
      <c r="C5181" t="s">
        <v>144</v>
      </c>
      <c r="D5181" t="s">
        <v>38</v>
      </c>
      <c r="E5181" t="s">
        <v>102</v>
      </c>
      <c r="F5181" t="s">
        <v>79</v>
      </c>
      <c r="G5181" t="s">
        <v>83</v>
      </c>
      <c r="H5181" t="s">
        <v>4</v>
      </c>
      <c r="I5181">
        <v>10</v>
      </c>
    </row>
    <row r="5182" spans="1:9" x14ac:dyDescent="0.35">
      <c r="A5182" t="s">
        <v>15</v>
      </c>
      <c r="B5182" s="75" t="str">
        <f t="shared" si="72"/>
        <v>Year ending September 2014</v>
      </c>
      <c r="C5182" t="s">
        <v>144</v>
      </c>
      <c r="D5182" t="s">
        <v>38</v>
      </c>
      <c r="E5182" t="s">
        <v>102</v>
      </c>
      <c r="F5182" t="s">
        <v>79</v>
      </c>
      <c r="G5182" t="s">
        <v>83</v>
      </c>
      <c r="H5182" t="s">
        <v>5</v>
      </c>
      <c r="I5182">
        <v>6</v>
      </c>
    </row>
    <row r="5183" spans="1:9" x14ac:dyDescent="0.35">
      <c r="A5183" t="s">
        <v>15</v>
      </c>
      <c r="B5183" s="75" t="str">
        <f t="shared" si="72"/>
        <v>Year ending September 2014</v>
      </c>
      <c r="C5183" t="s">
        <v>144</v>
      </c>
      <c r="D5183" t="s">
        <v>38</v>
      </c>
      <c r="E5183" t="s">
        <v>102</v>
      </c>
      <c r="F5183" t="s">
        <v>79</v>
      </c>
      <c r="G5183" t="s">
        <v>83</v>
      </c>
      <c r="H5183" t="s">
        <v>3</v>
      </c>
      <c r="I5183">
        <v>40</v>
      </c>
    </row>
    <row r="5184" spans="1:9" x14ac:dyDescent="0.35">
      <c r="A5184" t="s">
        <v>15</v>
      </c>
      <c r="B5184" s="75" t="str">
        <f t="shared" si="72"/>
        <v>Year ending September 2014</v>
      </c>
      <c r="C5184" t="s">
        <v>144</v>
      </c>
      <c r="D5184" t="s">
        <v>38</v>
      </c>
      <c r="E5184" t="s">
        <v>102</v>
      </c>
      <c r="F5184" t="s">
        <v>79</v>
      </c>
      <c r="G5184" t="s">
        <v>83</v>
      </c>
      <c r="H5184" t="s">
        <v>10</v>
      </c>
      <c r="I5184">
        <v>9</v>
      </c>
    </row>
    <row r="5185" spans="1:9" x14ac:dyDescent="0.35">
      <c r="A5185" t="s">
        <v>15</v>
      </c>
      <c r="B5185" s="75" t="str">
        <f t="shared" si="72"/>
        <v>Year ending September 2014</v>
      </c>
      <c r="C5185" t="s">
        <v>144</v>
      </c>
      <c r="D5185" t="s">
        <v>38</v>
      </c>
      <c r="E5185" t="s">
        <v>102</v>
      </c>
      <c r="F5185" t="s">
        <v>79</v>
      </c>
      <c r="G5185" t="s">
        <v>83</v>
      </c>
      <c r="H5185" t="s">
        <v>8</v>
      </c>
      <c r="I5185">
        <v>1</v>
      </c>
    </row>
    <row r="5186" spans="1:9" x14ac:dyDescent="0.35">
      <c r="A5186" t="s">
        <v>15</v>
      </c>
      <c r="B5186" s="75" t="str">
        <f t="shared" ref="B5186:B5249" si="73">IF(OR(C5186="2009/10 Jan, Feb, Mar",C5186="2010/11 Apr, May, Jun",C5186="2010/11 Jul, Aug, Sep",C5186="2009/10 Oct, Nov, Dec"),"Year ending September 2010",IF(OR(C5186="2010/11 Jan, Feb, Mar",C5186="2011/12 Apr, May, Jun",C5186="2011/12 Jul, Aug, Sep",C5186="2010/11 Oct, Nov, Dec"),"Year ending September 2011",IF(OR(C5186="2011/12 Jan, Feb, Mar",C5186="2012/13 Apr, May, Jun",C5186="2012/13 Jul, Aug, Sep",C5186="2011/12 Oct, Nov, Dec"),"Year ending September 2012",IF(OR(C5186="2012/13 Jan, Feb, Mar",C5186="2013/14 Apr, May, Jun",C5186="2013/14 Jul, Aug, Sep",C5186="2012/13 Oct, Nov, Dec"),"Year ending September 2013",IF(OR(C5186="2013/14 Jan, Feb, Mar",C5186="2014/15 Apr, May, Jun",C5186="2014/15 Jul, Aug, Sep",C5186="2013/14 Oct, Nov, Dec"),"Year ending September 2014",IF(OR(C5186="2014/15 Jan, Feb, Mar",C5186="2015/16 Apr, May, Jun",C5186="2015/16 Jul, Aug, Sep",C5186="2014/15 Oct, Nov, Dec"),"Year ending September 2015",IF(OR(C5186="2015/16 Jan, Feb, Mar",C5186="2016/17 Apr, May, Jun",C5186="2016/17 Jul, Aug, Sep",C5186="2015/16 Oct, Nov, Dec"),"Year ending September 2016",IF(OR(C5186="2016/17 Jan, Feb, Mar",C5186="2017/18 Apr, May, Jun",C5186="2017/18 Jul, Aug, Sep",C5186="2016/17 Oct, Nov, Dec"),"Year ending September 2017",IF(OR(C5186="2017/18 Jan, Feb, Mar",C5186="2018/19 Apr, May, Jun",C5186="2018/19 Jul, Aug, Sep",C5186="2017/18 Oct, Nov, Dec"),"Year ending September 2018",IF(OR(C5186="2018/19 Jan, Feb, Mar",C5186="2019/20 Apr, May, Jun",C5186="2019/20 Jul, Aug, Sep",C5186="2018/19 Oct, Nov, Dec"),"Year ending September 2019",""))))))))))</f>
        <v>Year ending September 2014</v>
      </c>
      <c r="C5186" t="s">
        <v>144</v>
      </c>
      <c r="D5186" t="s">
        <v>38</v>
      </c>
      <c r="E5186" t="s">
        <v>102</v>
      </c>
      <c r="F5186" t="s">
        <v>79</v>
      </c>
      <c r="G5186" t="s">
        <v>83</v>
      </c>
      <c r="H5186" t="s">
        <v>6</v>
      </c>
      <c r="I5186">
        <v>12</v>
      </c>
    </row>
    <row r="5187" spans="1:9" x14ac:dyDescent="0.35">
      <c r="A5187" t="s">
        <v>15</v>
      </c>
      <c r="B5187" s="75" t="str">
        <f t="shared" si="73"/>
        <v>Year ending September 2014</v>
      </c>
      <c r="C5187" t="s">
        <v>144</v>
      </c>
      <c r="D5187" t="s">
        <v>38</v>
      </c>
      <c r="E5187" t="s">
        <v>102</v>
      </c>
      <c r="F5187" t="s">
        <v>79</v>
      </c>
      <c r="G5187" t="s">
        <v>83</v>
      </c>
      <c r="H5187" t="s">
        <v>7</v>
      </c>
      <c r="I5187">
        <v>1</v>
      </c>
    </row>
    <row r="5188" spans="1:9" x14ac:dyDescent="0.35">
      <c r="A5188" t="s">
        <v>15</v>
      </c>
      <c r="B5188" s="75" t="str">
        <f t="shared" si="73"/>
        <v>Year ending September 2014</v>
      </c>
      <c r="C5188" t="s">
        <v>144</v>
      </c>
      <c r="D5188" t="s">
        <v>39</v>
      </c>
      <c r="E5188" t="s">
        <v>103</v>
      </c>
      <c r="F5188" t="s">
        <v>79</v>
      </c>
      <c r="G5188" t="s">
        <v>80</v>
      </c>
      <c r="H5188" t="s">
        <v>4</v>
      </c>
      <c r="I5188">
        <v>3</v>
      </c>
    </row>
    <row r="5189" spans="1:9" x14ac:dyDescent="0.35">
      <c r="A5189" t="s">
        <v>15</v>
      </c>
      <c r="B5189" s="75" t="str">
        <f t="shared" si="73"/>
        <v>Year ending September 2014</v>
      </c>
      <c r="C5189" t="s">
        <v>144</v>
      </c>
      <c r="D5189" t="s">
        <v>39</v>
      </c>
      <c r="E5189" t="s">
        <v>103</v>
      </c>
      <c r="F5189" t="s">
        <v>79</v>
      </c>
      <c r="G5189" t="s">
        <v>80</v>
      </c>
      <c r="H5189" t="s">
        <v>5</v>
      </c>
      <c r="I5189">
        <v>5</v>
      </c>
    </row>
    <row r="5190" spans="1:9" x14ac:dyDescent="0.35">
      <c r="A5190" t="s">
        <v>15</v>
      </c>
      <c r="B5190" s="75" t="str">
        <f t="shared" si="73"/>
        <v>Year ending September 2014</v>
      </c>
      <c r="C5190" t="s">
        <v>144</v>
      </c>
      <c r="D5190" t="s">
        <v>39</v>
      </c>
      <c r="E5190" t="s">
        <v>103</v>
      </c>
      <c r="F5190" t="s">
        <v>79</v>
      </c>
      <c r="G5190" t="s">
        <v>80</v>
      </c>
      <c r="H5190" t="s">
        <v>81</v>
      </c>
      <c r="I5190">
        <v>3</v>
      </c>
    </row>
    <row r="5191" spans="1:9" x14ac:dyDescent="0.35">
      <c r="A5191" t="s">
        <v>15</v>
      </c>
      <c r="B5191" s="75" t="str">
        <f t="shared" si="73"/>
        <v>Year ending September 2014</v>
      </c>
      <c r="C5191" t="s">
        <v>144</v>
      </c>
      <c r="D5191" t="s">
        <v>39</v>
      </c>
      <c r="E5191" t="s">
        <v>103</v>
      </c>
      <c r="F5191" t="s">
        <v>79</v>
      </c>
      <c r="G5191" t="s">
        <v>80</v>
      </c>
      <c r="H5191" t="s">
        <v>3</v>
      </c>
      <c r="I5191">
        <v>73</v>
      </c>
    </row>
    <row r="5192" spans="1:9" x14ac:dyDescent="0.35">
      <c r="A5192" t="s">
        <v>15</v>
      </c>
      <c r="B5192" s="75" t="str">
        <f t="shared" si="73"/>
        <v>Year ending September 2014</v>
      </c>
      <c r="C5192" t="s">
        <v>144</v>
      </c>
      <c r="D5192" t="s">
        <v>39</v>
      </c>
      <c r="E5192" t="s">
        <v>103</v>
      </c>
      <c r="F5192" t="s">
        <v>79</v>
      </c>
      <c r="G5192" t="s">
        <v>80</v>
      </c>
      <c r="H5192" t="s">
        <v>10</v>
      </c>
      <c r="I5192">
        <v>16</v>
      </c>
    </row>
    <row r="5193" spans="1:9" x14ac:dyDescent="0.35">
      <c r="A5193" t="s">
        <v>15</v>
      </c>
      <c r="B5193" s="75" t="str">
        <f t="shared" si="73"/>
        <v>Year ending September 2014</v>
      </c>
      <c r="C5193" t="s">
        <v>144</v>
      </c>
      <c r="D5193" t="s">
        <v>39</v>
      </c>
      <c r="E5193" t="s">
        <v>103</v>
      </c>
      <c r="F5193" t="s">
        <v>79</v>
      </c>
      <c r="G5193" t="s">
        <v>80</v>
      </c>
      <c r="H5193" t="s">
        <v>6</v>
      </c>
      <c r="I5193">
        <v>16</v>
      </c>
    </row>
    <row r="5194" spans="1:9" x14ac:dyDescent="0.35">
      <c r="A5194" t="s">
        <v>15</v>
      </c>
      <c r="B5194" s="75" t="str">
        <f t="shared" si="73"/>
        <v>Year ending September 2014</v>
      </c>
      <c r="C5194" t="s">
        <v>144</v>
      </c>
      <c r="D5194" t="s">
        <v>39</v>
      </c>
      <c r="E5194" t="s">
        <v>103</v>
      </c>
      <c r="F5194" t="s">
        <v>79</v>
      </c>
      <c r="G5194" t="s">
        <v>80</v>
      </c>
      <c r="H5194" t="s">
        <v>7</v>
      </c>
      <c r="I5194">
        <v>9</v>
      </c>
    </row>
    <row r="5195" spans="1:9" x14ac:dyDescent="0.35">
      <c r="A5195" t="s">
        <v>15</v>
      </c>
      <c r="B5195" s="75" t="str">
        <f t="shared" si="73"/>
        <v>Year ending September 2014</v>
      </c>
      <c r="C5195" t="s">
        <v>144</v>
      </c>
      <c r="D5195" t="s">
        <v>40</v>
      </c>
      <c r="E5195" t="s">
        <v>104</v>
      </c>
      <c r="F5195" t="s">
        <v>79</v>
      </c>
      <c r="G5195" t="s">
        <v>83</v>
      </c>
      <c r="H5195" t="s">
        <v>4</v>
      </c>
      <c r="I5195">
        <v>11</v>
      </c>
    </row>
    <row r="5196" spans="1:9" x14ac:dyDescent="0.35">
      <c r="A5196" t="s">
        <v>15</v>
      </c>
      <c r="B5196" s="75" t="str">
        <f t="shared" si="73"/>
        <v>Year ending September 2014</v>
      </c>
      <c r="C5196" t="s">
        <v>144</v>
      </c>
      <c r="D5196" t="s">
        <v>40</v>
      </c>
      <c r="E5196" t="s">
        <v>104</v>
      </c>
      <c r="F5196" t="s">
        <v>79</v>
      </c>
      <c r="G5196" t="s">
        <v>83</v>
      </c>
      <c r="H5196" t="s">
        <v>5</v>
      </c>
      <c r="I5196">
        <v>4</v>
      </c>
    </row>
    <row r="5197" spans="1:9" x14ac:dyDescent="0.35">
      <c r="A5197" t="s">
        <v>15</v>
      </c>
      <c r="B5197" s="75" t="str">
        <f t="shared" si="73"/>
        <v>Year ending September 2014</v>
      </c>
      <c r="C5197" t="s">
        <v>144</v>
      </c>
      <c r="D5197" t="s">
        <v>40</v>
      </c>
      <c r="E5197" t="s">
        <v>104</v>
      </c>
      <c r="F5197" t="s">
        <v>79</v>
      </c>
      <c r="G5197" t="s">
        <v>83</v>
      </c>
      <c r="H5197" t="s">
        <v>81</v>
      </c>
      <c r="I5197">
        <v>2</v>
      </c>
    </row>
    <row r="5198" spans="1:9" x14ac:dyDescent="0.35">
      <c r="A5198" t="s">
        <v>15</v>
      </c>
      <c r="B5198" s="75" t="str">
        <f t="shared" si="73"/>
        <v>Year ending September 2014</v>
      </c>
      <c r="C5198" t="s">
        <v>144</v>
      </c>
      <c r="D5198" t="s">
        <v>40</v>
      </c>
      <c r="E5198" t="s">
        <v>104</v>
      </c>
      <c r="F5198" t="s">
        <v>79</v>
      </c>
      <c r="G5198" t="s">
        <v>83</v>
      </c>
      <c r="H5198" t="s">
        <v>3</v>
      </c>
      <c r="I5198">
        <v>65</v>
      </c>
    </row>
    <row r="5199" spans="1:9" x14ac:dyDescent="0.35">
      <c r="A5199" t="s">
        <v>15</v>
      </c>
      <c r="B5199" s="75" t="str">
        <f t="shared" si="73"/>
        <v>Year ending September 2014</v>
      </c>
      <c r="C5199" t="s">
        <v>144</v>
      </c>
      <c r="D5199" t="s">
        <v>40</v>
      </c>
      <c r="E5199" t="s">
        <v>104</v>
      </c>
      <c r="F5199" t="s">
        <v>79</v>
      </c>
      <c r="G5199" t="s">
        <v>83</v>
      </c>
      <c r="H5199" t="s">
        <v>10</v>
      </c>
      <c r="I5199">
        <v>10</v>
      </c>
    </row>
    <row r="5200" spans="1:9" x14ac:dyDescent="0.35">
      <c r="A5200" t="s">
        <v>15</v>
      </c>
      <c r="B5200" s="75" t="str">
        <f t="shared" si="73"/>
        <v>Year ending September 2014</v>
      </c>
      <c r="C5200" t="s">
        <v>144</v>
      </c>
      <c r="D5200" t="s">
        <v>40</v>
      </c>
      <c r="E5200" t="s">
        <v>104</v>
      </c>
      <c r="F5200" t="s">
        <v>79</v>
      </c>
      <c r="G5200" t="s">
        <v>83</v>
      </c>
      <c r="H5200" t="s">
        <v>8</v>
      </c>
      <c r="I5200">
        <v>1</v>
      </c>
    </row>
    <row r="5201" spans="1:9" x14ac:dyDescent="0.35">
      <c r="A5201" t="s">
        <v>15</v>
      </c>
      <c r="B5201" s="75" t="str">
        <f t="shared" si="73"/>
        <v>Year ending September 2014</v>
      </c>
      <c r="C5201" t="s">
        <v>144</v>
      </c>
      <c r="D5201" t="s">
        <v>40</v>
      </c>
      <c r="E5201" t="s">
        <v>104</v>
      </c>
      <c r="F5201" t="s">
        <v>79</v>
      </c>
      <c r="G5201" t="s">
        <v>83</v>
      </c>
      <c r="H5201" t="s">
        <v>6</v>
      </c>
      <c r="I5201">
        <v>15</v>
      </c>
    </row>
    <row r="5202" spans="1:9" x14ac:dyDescent="0.35">
      <c r="A5202" t="s">
        <v>15</v>
      </c>
      <c r="B5202" s="75" t="str">
        <f t="shared" si="73"/>
        <v>Year ending September 2014</v>
      </c>
      <c r="C5202" t="s">
        <v>144</v>
      </c>
      <c r="D5202" t="s">
        <v>40</v>
      </c>
      <c r="E5202" t="s">
        <v>104</v>
      </c>
      <c r="F5202" t="s">
        <v>79</v>
      </c>
      <c r="G5202" t="s">
        <v>83</v>
      </c>
      <c r="H5202" t="s">
        <v>7</v>
      </c>
      <c r="I5202">
        <v>1</v>
      </c>
    </row>
    <row r="5203" spans="1:9" x14ac:dyDescent="0.35">
      <c r="A5203" t="s">
        <v>15</v>
      </c>
      <c r="B5203" s="75" t="str">
        <f t="shared" si="73"/>
        <v>Year ending September 2014</v>
      </c>
      <c r="C5203" t="s">
        <v>144</v>
      </c>
      <c r="D5203" t="s">
        <v>105</v>
      </c>
      <c r="E5203" t="s">
        <v>106</v>
      </c>
      <c r="F5203" t="s">
        <v>79</v>
      </c>
      <c r="G5203" t="s">
        <v>87</v>
      </c>
      <c r="H5203" t="s">
        <v>4</v>
      </c>
      <c r="I5203">
        <v>8</v>
      </c>
    </row>
    <row r="5204" spans="1:9" x14ac:dyDescent="0.35">
      <c r="A5204" t="s">
        <v>15</v>
      </c>
      <c r="B5204" s="75" t="str">
        <f t="shared" si="73"/>
        <v>Year ending September 2014</v>
      </c>
      <c r="C5204" t="s">
        <v>144</v>
      </c>
      <c r="D5204" t="s">
        <v>105</v>
      </c>
      <c r="E5204" t="s">
        <v>106</v>
      </c>
      <c r="F5204" t="s">
        <v>79</v>
      </c>
      <c r="G5204" t="s">
        <v>87</v>
      </c>
      <c r="H5204" t="s">
        <v>5</v>
      </c>
      <c r="I5204">
        <v>2</v>
      </c>
    </row>
    <row r="5205" spans="1:9" x14ac:dyDescent="0.35">
      <c r="A5205" t="s">
        <v>15</v>
      </c>
      <c r="B5205" s="75" t="str">
        <f t="shared" si="73"/>
        <v>Year ending September 2014</v>
      </c>
      <c r="C5205" t="s">
        <v>144</v>
      </c>
      <c r="D5205" t="s">
        <v>105</v>
      </c>
      <c r="E5205" t="s">
        <v>106</v>
      </c>
      <c r="F5205" t="s">
        <v>79</v>
      </c>
      <c r="G5205" t="s">
        <v>87</v>
      </c>
      <c r="H5205" t="s">
        <v>3</v>
      </c>
      <c r="I5205">
        <v>4</v>
      </c>
    </row>
    <row r="5206" spans="1:9" x14ac:dyDescent="0.35">
      <c r="A5206" t="s">
        <v>15</v>
      </c>
      <c r="B5206" s="75" t="str">
        <f t="shared" si="73"/>
        <v>Year ending September 2014</v>
      </c>
      <c r="C5206" t="s">
        <v>144</v>
      </c>
      <c r="D5206" t="s">
        <v>105</v>
      </c>
      <c r="E5206" t="s">
        <v>106</v>
      </c>
      <c r="F5206" t="s">
        <v>79</v>
      </c>
      <c r="G5206" t="s">
        <v>87</v>
      </c>
      <c r="H5206" t="s">
        <v>6</v>
      </c>
      <c r="I5206">
        <v>2</v>
      </c>
    </row>
    <row r="5207" spans="1:9" x14ac:dyDescent="0.35">
      <c r="A5207" t="s">
        <v>15</v>
      </c>
      <c r="B5207" s="75" t="str">
        <f t="shared" si="73"/>
        <v>Year ending September 2014</v>
      </c>
      <c r="C5207" t="s">
        <v>144</v>
      </c>
      <c r="D5207" t="s">
        <v>41</v>
      </c>
      <c r="E5207" t="s">
        <v>107</v>
      </c>
      <c r="F5207" t="s">
        <v>79</v>
      </c>
      <c r="G5207" t="s">
        <v>83</v>
      </c>
      <c r="H5207" t="s">
        <v>4</v>
      </c>
      <c r="I5207">
        <v>9</v>
      </c>
    </row>
    <row r="5208" spans="1:9" x14ac:dyDescent="0.35">
      <c r="A5208" t="s">
        <v>15</v>
      </c>
      <c r="B5208" s="75" t="str">
        <f t="shared" si="73"/>
        <v>Year ending September 2014</v>
      </c>
      <c r="C5208" t="s">
        <v>144</v>
      </c>
      <c r="D5208" t="s">
        <v>41</v>
      </c>
      <c r="E5208" t="s">
        <v>107</v>
      </c>
      <c r="F5208" t="s">
        <v>79</v>
      </c>
      <c r="G5208" t="s">
        <v>83</v>
      </c>
      <c r="H5208" t="s">
        <v>5</v>
      </c>
      <c r="I5208">
        <v>17</v>
      </c>
    </row>
    <row r="5209" spans="1:9" x14ac:dyDescent="0.35">
      <c r="A5209" t="s">
        <v>15</v>
      </c>
      <c r="B5209" s="75" t="str">
        <f t="shared" si="73"/>
        <v>Year ending September 2014</v>
      </c>
      <c r="C5209" t="s">
        <v>144</v>
      </c>
      <c r="D5209" t="s">
        <v>41</v>
      </c>
      <c r="E5209" t="s">
        <v>107</v>
      </c>
      <c r="F5209" t="s">
        <v>79</v>
      </c>
      <c r="G5209" t="s">
        <v>83</v>
      </c>
      <c r="H5209" t="s">
        <v>81</v>
      </c>
      <c r="I5209">
        <v>4</v>
      </c>
    </row>
    <row r="5210" spans="1:9" x14ac:dyDescent="0.35">
      <c r="A5210" t="s">
        <v>15</v>
      </c>
      <c r="B5210" s="75" t="str">
        <f t="shared" si="73"/>
        <v>Year ending September 2014</v>
      </c>
      <c r="C5210" t="s">
        <v>144</v>
      </c>
      <c r="D5210" t="s">
        <v>41</v>
      </c>
      <c r="E5210" t="s">
        <v>107</v>
      </c>
      <c r="F5210" t="s">
        <v>79</v>
      </c>
      <c r="G5210" t="s">
        <v>83</v>
      </c>
      <c r="H5210" t="s">
        <v>3</v>
      </c>
      <c r="I5210">
        <v>88</v>
      </c>
    </row>
    <row r="5211" spans="1:9" x14ac:dyDescent="0.35">
      <c r="A5211" t="s">
        <v>15</v>
      </c>
      <c r="B5211" s="75" t="str">
        <f t="shared" si="73"/>
        <v>Year ending September 2014</v>
      </c>
      <c r="C5211" t="s">
        <v>144</v>
      </c>
      <c r="D5211" t="s">
        <v>41</v>
      </c>
      <c r="E5211" t="s">
        <v>107</v>
      </c>
      <c r="F5211" t="s">
        <v>79</v>
      </c>
      <c r="G5211" t="s">
        <v>83</v>
      </c>
      <c r="H5211" t="s">
        <v>10</v>
      </c>
      <c r="I5211">
        <v>16</v>
      </c>
    </row>
    <row r="5212" spans="1:9" x14ac:dyDescent="0.35">
      <c r="A5212" t="s">
        <v>15</v>
      </c>
      <c r="B5212" s="75" t="str">
        <f t="shared" si="73"/>
        <v>Year ending September 2014</v>
      </c>
      <c r="C5212" t="s">
        <v>144</v>
      </c>
      <c r="D5212" t="s">
        <v>41</v>
      </c>
      <c r="E5212" t="s">
        <v>107</v>
      </c>
      <c r="F5212" t="s">
        <v>79</v>
      </c>
      <c r="G5212" t="s">
        <v>83</v>
      </c>
      <c r="H5212" t="s">
        <v>8</v>
      </c>
      <c r="I5212">
        <v>4</v>
      </c>
    </row>
    <row r="5213" spans="1:9" x14ac:dyDescent="0.35">
      <c r="A5213" t="s">
        <v>15</v>
      </c>
      <c r="B5213" s="75" t="str">
        <f t="shared" si="73"/>
        <v>Year ending September 2014</v>
      </c>
      <c r="C5213" t="s">
        <v>144</v>
      </c>
      <c r="D5213" t="s">
        <v>41</v>
      </c>
      <c r="E5213" t="s">
        <v>107</v>
      </c>
      <c r="F5213" t="s">
        <v>79</v>
      </c>
      <c r="G5213" t="s">
        <v>83</v>
      </c>
      <c r="H5213" t="s">
        <v>6</v>
      </c>
      <c r="I5213">
        <v>20</v>
      </c>
    </row>
    <row r="5214" spans="1:9" x14ac:dyDescent="0.35">
      <c r="A5214" t="s">
        <v>15</v>
      </c>
      <c r="B5214" s="75" t="str">
        <f t="shared" si="73"/>
        <v>Year ending September 2014</v>
      </c>
      <c r="C5214" t="s">
        <v>144</v>
      </c>
      <c r="D5214" t="s">
        <v>41</v>
      </c>
      <c r="E5214" t="s">
        <v>107</v>
      </c>
      <c r="F5214" t="s">
        <v>79</v>
      </c>
      <c r="G5214" t="s">
        <v>83</v>
      </c>
      <c r="H5214" t="s">
        <v>7</v>
      </c>
      <c r="I5214">
        <v>7</v>
      </c>
    </row>
    <row r="5215" spans="1:9" x14ac:dyDescent="0.35">
      <c r="A5215" t="s">
        <v>15</v>
      </c>
      <c r="B5215" s="75" t="str">
        <f t="shared" si="73"/>
        <v>Year ending September 2014</v>
      </c>
      <c r="C5215" t="s">
        <v>144</v>
      </c>
      <c r="D5215" t="s">
        <v>42</v>
      </c>
      <c r="E5215" t="s">
        <v>108</v>
      </c>
      <c r="F5215" t="s">
        <v>79</v>
      </c>
      <c r="G5215" t="s">
        <v>80</v>
      </c>
      <c r="H5215" t="s">
        <v>4</v>
      </c>
      <c r="I5215">
        <v>18</v>
      </c>
    </row>
    <row r="5216" spans="1:9" x14ac:dyDescent="0.35">
      <c r="A5216" t="s">
        <v>15</v>
      </c>
      <c r="B5216" s="75" t="str">
        <f t="shared" si="73"/>
        <v>Year ending September 2014</v>
      </c>
      <c r="C5216" t="s">
        <v>144</v>
      </c>
      <c r="D5216" t="s">
        <v>42</v>
      </c>
      <c r="E5216" t="s">
        <v>108</v>
      </c>
      <c r="F5216" t="s">
        <v>79</v>
      </c>
      <c r="G5216" t="s">
        <v>80</v>
      </c>
      <c r="H5216" t="s">
        <v>5</v>
      </c>
      <c r="I5216">
        <v>13</v>
      </c>
    </row>
    <row r="5217" spans="1:9" x14ac:dyDescent="0.35">
      <c r="A5217" t="s">
        <v>15</v>
      </c>
      <c r="B5217" s="75" t="str">
        <f t="shared" si="73"/>
        <v>Year ending September 2014</v>
      </c>
      <c r="C5217" t="s">
        <v>144</v>
      </c>
      <c r="D5217" t="s">
        <v>42</v>
      </c>
      <c r="E5217" t="s">
        <v>108</v>
      </c>
      <c r="F5217" t="s">
        <v>79</v>
      </c>
      <c r="G5217" t="s">
        <v>80</v>
      </c>
      <c r="H5217" t="s">
        <v>81</v>
      </c>
      <c r="I5217">
        <v>12</v>
      </c>
    </row>
    <row r="5218" spans="1:9" x14ac:dyDescent="0.35">
      <c r="A5218" t="s">
        <v>15</v>
      </c>
      <c r="B5218" s="75" t="str">
        <f t="shared" si="73"/>
        <v>Year ending September 2014</v>
      </c>
      <c r="C5218" t="s">
        <v>144</v>
      </c>
      <c r="D5218" t="s">
        <v>42</v>
      </c>
      <c r="E5218" t="s">
        <v>108</v>
      </c>
      <c r="F5218" t="s">
        <v>79</v>
      </c>
      <c r="G5218" t="s">
        <v>80</v>
      </c>
      <c r="H5218" t="s">
        <v>3</v>
      </c>
      <c r="I5218">
        <v>143</v>
      </c>
    </row>
    <row r="5219" spans="1:9" x14ac:dyDescent="0.35">
      <c r="A5219" t="s">
        <v>15</v>
      </c>
      <c r="B5219" s="75" t="str">
        <f t="shared" si="73"/>
        <v>Year ending September 2014</v>
      </c>
      <c r="C5219" t="s">
        <v>144</v>
      </c>
      <c r="D5219" t="s">
        <v>42</v>
      </c>
      <c r="E5219" t="s">
        <v>108</v>
      </c>
      <c r="F5219" t="s">
        <v>79</v>
      </c>
      <c r="G5219" t="s">
        <v>80</v>
      </c>
      <c r="H5219" t="s">
        <v>10</v>
      </c>
      <c r="I5219">
        <v>21</v>
      </c>
    </row>
    <row r="5220" spans="1:9" x14ac:dyDescent="0.35">
      <c r="A5220" t="s">
        <v>15</v>
      </c>
      <c r="B5220" s="75" t="str">
        <f t="shared" si="73"/>
        <v>Year ending September 2014</v>
      </c>
      <c r="C5220" t="s">
        <v>144</v>
      </c>
      <c r="D5220" t="s">
        <v>42</v>
      </c>
      <c r="E5220" t="s">
        <v>108</v>
      </c>
      <c r="F5220" t="s">
        <v>79</v>
      </c>
      <c r="G5220" t="s">
        <v>80</v>
      </c>
      <c r="H5220" t="s">
        <v>6</v>
      </c>
      <c r="I5220">
        <v>41</v>
      </c>
    </row>
    <row r="5221" spans="1:9" x14ac:dyDescent="0.35">
      <c r="A5221" t="s">
        <v>15</v>
      </c>
      <c r="B5221" s="75" t="str">
        <f t="shared" si="73"/>
        <v>Year ending September 2014</v>
      </c>
      <c r="C5221" t="s">
        <v>144</v>
      </c>
      <c r="D5221" t="s">
        <v>42</v>
      </c>
      <c r="E5221" t="s">
        <v>108</v>
      </c>
      <c r="F5221" t="s">
        <v>79</v>
      </c>
      <c r="G5221" t="s">
        <v>80</v>
      </c>
      <c r="H5221" t="s">
        <v>7</v>
      </c>
      <c r="I5221">
        <v>3</v>
      </c>
    </row>
    <row r="5222" spans="1:9" x14ac:dyDescent="0.35">
      <c r="A5222" t="s">
        <v>15</v>
      </c>
      <c r="B5222" s="75" t="str">
        <f t="shared" si="73"/>
        <v>Year ending September 2014</v>
      </c>
      <c r="C5222" t="s">
        <v>144</v>
      </c>
      <c r="D5222" t="s">
        <v>43</v>
      </c>
      <c r="E5222" t="s">
        <v>109</v>
      </c>
      <c r="F5222" t="s">
        <v>79</v>
      </c>
      <c r="G5222" t="s">
        <v>83</v>
      </c>
      <c r="H5222" t="s">
        <v>4</v>
      </c>
      <c r="I5222">
        <v>1</v>
      </c>
    </row>
    <row r="5223" spans="1:9" x14ac:dyDescent="0.35">
      <c r="A5223" t="s">
        <v>15</v>
      </c>
      <c r="B5223" s="75" t="str">
        <f t="shared" si="73"/>
        <v>Year ending September 2014</v>
      </c>
      <c r="C5223" t="s">
        <v>144</v>
      </c>
      <c r="D5223" t="s">
        <v>43</v>
      </c>
      <c r="E5223" t="s">
        <v>109</v>
      </c>
      <c r="F5223" t="s">
        <v>79</v>
      </c>
      <c r="G5223" t="s">
        <v>83</v>
      </c>
      <c r="H5223" t="s">
        <v>5</v>
      </c>
      <c r="I5223">
        <v>4</v>
      </c>
    </row>
    <row r="5224" spans="1:9" x14ac:dyDescent="0.35">
      <c r="A5224" t="s">
        <v>15</v>
      </c>
      <c r="B5224" s="75" t="str">
        <f t="shared" si="73"/>
        <v>Year ending September 2014</v>
      </c>
      <c r="C5224" t="s">
        <v>144</v>
      </c>
      <c r="D5224" t="s">
        <v>43</v>
      </c>
      <c r="E5224" t="s">
        <v>109</v>
      </c>
      <c r="F5224" t="s">
        <v>79</v>
      </c>
      <c r="G5224" t="s">
        <v>83</v>
      </c>
      <c r="H5224" t="s">
        <v>3</v>
      </c>
      <c r="I5224">
        <v>64</v>
      </c>
    </row>
    <row r="5225" spans="1:9" x14ac:dyDescent="0.35">
      <c r="A5225" t="s">
        <v>15</v>
      </c>
      <c r="B5225" s="75" t="str">
        <f t="shared" si="73"/>
        <v>Year ending September 2014</v>
      </c>
      <c r="C5225" t="s">
        <v>144</v>
      </c>
      <c r="D5225" t="s">
        <v>43</v>
      </c>
      <c r="E5225" t="s">
        <v>109</v>
      </c>
      <c r="F5225" t="s">
        <v>79</v>
      </c>
      <c r="G5225" t="s">
        <v>83</v>
      </c>
      <c r="H5225" t="s">
        <v>10</v>
      </c>
      <c r="I5225">
        <v>7</v>
      </c>
    </row>
    <row r="5226" spans="1:9" x14ac:dyDescent="0.35">
      <c r="A5226" t="s">
        <v>15</v>
      </c>
      <c r="B5226" s="75" t="str">
        <f t="shared" si="73"/>
        <v>Year ending September 2014</v>
      </c>
      <c r="C5226" t="s">
        <v>144</v>
      </c>
      <c r="D5226" t="s">
        <v>43</v>
      </c>
      <c r="E5226" t="s">
        <v>109</v>
      </c>
      <c r="F5226" t="s">
        <v>79</v>
      </c>
      <c r="G5226" t="s">
        <v>83</v>
      </c>
      <c r="H5226" t="s">
        <v>8</v>
      </c>
      <c r="I5226">
        <v>1</v>
      </c>
    </row>
    <row r="5227" spans="1:9" x14ac:dyDescent="0.35">
      <c r="A5227" t="s">
        <v>15</v>
      </c>
      <c r="B5227" s="75" t="str">
        <f t="shared" si="73"/>
        <v>Year ending September 2014</v>
      </c>
      <c r="C5227" t="s">
        <v>144</v>
      </c>
      <c r="D5227" t="s">
        <v>43</v>
      </c>
      <c r="E5227" t="s">
        <v>109</v>
      </c>
      <c r="F5227" t="s">
        <v>79</v>
      </c>
      <c r="G5227" t="s">
        <v>83</v>
      </c>
      <c r="H5227" t="s">
        <v>6</v>
      </c>
      <c r="I5227">
        <v>15</v>
      </c>
    </row>
    <row r="5228" spans="1:9" x14ac:dyDescent="0.35">
      <c r="A5228" t="s">
        <v>15</v>
      </c>
      <c r="B5228" s="75" t="str">
        <f t="shared" si="73"/>
        <v>Year ending September 2014</v>
      </c>
      <c r="C5228" t="s">
        <v>144</v>
      </c>
      <c r="D5228" t="s">
        <v>43</v>
      </c>
      <c r="E5228" t="s">
        <v>109</v>
      </c>
      <c r="F5228" t="s">
        <v>79</v>
      </c>
      <c r="G5228" t="s">
        <v>83</v>
      </c>
      <c r="H5228" t="s">
        <v>7</v>
      </c>
      <c r="I5228">
        <v>4</v>
      </c>
    </row>
    <row r="5229" spans="1:9" x14ac:dyDescent="0.35">
      <c r="A5229" t="s">
        <v>15</v>
      </c>
      <c r="B5229" s="75" t="str">
        <f t="shared" si="73"/>
        <v>Year ending September 2014</v>
      </c>
      <c r="C5229" t="s">
        <v>144</v>
      </c>
      <c r="D5229" t="s">
        <v>44</v>
      </c>
      <c r="E5229" t="s">
        <v>110</v>
      </c>
      <c r="F5229" t="s">
        <v>79</v>
      </c>
      <c r="G5229" t="s">
        <v>87</v>
      </c>
      <c r="H5229" t="s">
        <v>4</v>
      </c>
      <c r="I5229">
        <v>8</v>
      </c>
    </row>
    <row r="5230" spans="1:9" x14ac:dyDescent="0.35">
      <c r="A5230" t="s">
        <v>15</v>
      </c>
      <c r="B5230" s="75" t="str">
        <f t="shared" si="73"/>
        <v>Year ending September 2014</v>
      </c>
      <c r="C5230" t="s">
        <v>144</v>
      </c>
      <c r="D5230" t="s">
        <v>44</v>
      </c>
      <c r="E5230" t="s">
        <v>110</v>
      </c>
      <c r="F5230" t="s">
        <v>79</v>
      </c>
      <c r="G5230" t="s">
        <v>87</v>
      </c>
      <c r="H5230" t="s">
        <v>5</v>
      </c>
      <c r="I5230">
        <v>2</v>
      </c>
    </row>
    <row r="5231" spans="1:9" x14ac:dyDescent="0.35">
      <c r="A5231" t="s">
        <v>15</v>
      </c>
      <c r="B5231" s="75" t="str">
        <f t="shared" si="73"/>
        <v>Year ending September 2014</v>
      </c>
      <c r="C5231" t="s">
        <v>144</v>
      </c>
      <c r="D5231" t="s">
        <v>44</v>
      </c>
      <c r="E5231" t="s">
        <v>110</v>
      </c>
      <c r="F5231" t="s">
        <v>79</v>
      </c>
      <c r="G5231" t="s">
        <v>87</v>
      </c>
      <c r="H5231" t="s">
        <v>81</v>
      </c>
      <c r="I5231">
        <v>1</v>
      </c>
    </row>
    <row r="5232" spans="1:9" x14ac:dyDescent="0.35">
      <c r="A5232" t="s">
        <v>15</v>
      </c>
      <c r="B5232" s="75" t="str">
        <f t="shared" si="73"/>
        <v>Year ending September 2014</v>
      </c>
      <c r="C5232" t="s">
        <v>144</v>
      </c>
      <c r="D5232" t="s">
        <v>44</v>
      </c>
      <c r="E5232" t="s">
        <v>110</v>
      </c>
      <c r="F5232" t="s">
        <v>79</v>
      </c>
      <c r="G5232" t="s">
        <v>87</v>
      </c>
      <c r="H5232" t="s">
        <v>3</v>
      </c>
      <c r="I5232">
        <v>36</v>
      </c>
    </row>
    <row r="5233" spans="1:9" x14ac:dyDescent="0.35">
      <c r="A5233" t="s">
        <v>15</v>
      </c>
      <c r="B5233" s="75" t="str">
        <f t="shared" si="73"/>
        <v>Year ending September 2014</v>
      </c>
      <c r="C5233" t="s">
        <v>144</v>
      </c>
      <c r="D5233" t="s">
        <v>44</v>
      </c>
      <c r="E5233" t="s">
        <v>110</v>
      </c>
      <c r="F5233" t="s">
        <v>79</v>
      </c>
      <c r="G5233" t="s">
        <v>87</v>
      </c>
      <c r="H5233" t="s">
        <v>10</v>
      </c>
      <c r="I5233">
        <v>6</v>
      </c>
    </row>
    <row r="5234" spans="1:9" x14ac:dyDescent="0.35">
      <c r="A5234" t="s">
        <v>15</v>
      </c>
      <c r="B5234" s="75" t="str">
        <f t="shared" si="73"/>
        <v>Year ending September 2014</v>
      </c>
      <c r="C5234" t="s">
        <v>144</v>
      </c>
      <c r="D5234" t="s">
        <v>44</v>
      </c>
      <c r="E5234" t="s">
        <v>110</v>
      </c>
      <c r="F5234" t="s">
        <v>79</v>
      </c>
      <c r="G5234" t="s">
        <v>87</v>
      </c>
      <c r="H5234" t="s">
        <v>6</v>
      </c>
      <c r="I5234">
        <v>4</v>
      </c>
    </row>
    <row r="5235" spans="1:9" x14ac:dyDescent="0.35">
      <c r="A5235" t="s">
        <v>15</v>
      </c>
      <c r="B5235" s="75" t="str">
        <f t="shared" si="73"/>
        <v>Year ending September 2014</v>
      </c>
      <c r="C5235" t="s">
        <v>144</v>
      </c>
      <c r="D5235" t="s">
        <v>44</v>
      </c>
      <c r="E5235" t="s">
        <v>110</v>
      </c>
      <c r="F5235" t="s">
        <v>79</v>
      </c>
      <c r="G5235" t="s">
        <v>87</v>
      </c>
      <c r="H5235" t="s">
        <v>7</v>
      </c>
      <c r="I5235">
        <v>1</v>
      </c>
    </row>
    <row r="5236" spans="1:9" x14ac:dyDescent="0.35">
      <c r="A5236" t="s">
        <v>15</v>
      </c>
      <c r="B5236" s="75" t="str">
        <f t="shared" si="73"/>
        <v>Year ending September 2014</v>
      </c>
      <c r="C5236" t="s">
        <v>144</v>
      </c>
      <c r="D5236" t="s">
        <v>45</v>
      </c>
      <c r="E5236" t="s">
        <v>111</v>
      </c>
      <c r="F5236" t="s">
        <v>99</v>
      </c>
      <c r="G5236" t="s">
        <v>80</v>
      </c>
      <c r="H5236" t="s">
        <v>4</v>
      </c>
      <c r="I5236">
        <v>9</v>
      </c>
    </row>
    <row r="5237" spans="1:9" x14ac:dyDescent="0.35">
      <c r="A5237" t="s">
        <v>15</v>
      </c>
      <c r="B5237" s="75" t="str">
        <f t="shared" si="73"/>
        <v>Year ending September 2014</v>
      </c>
      <c r="C5237" t="s">
        <v>144</v>
      </c>
      <c r="D5237" t="s">
        <v>45</v>
      </c>
      <c r="E5237" t="s">
        <v>111</v>
      </c>
      <c r="F5237" t="s">
        <v>99</v>
      </c>
      <c r="G5237" t="s">
        <v>80</v>
      </c>
      <c r="H5237" t="s">
        <v>5</v>
      </c>
      <c r="I5237">
        <v>31</v>
      </c>
    </row>
    <row r="5238" spans="1:9" x14ac:dyDescent="0.35">
      <c r="A5238" t="s">
        <v>15</v>
      </c>
      <c r="B5238" s="75" t="str">
        <f t="shared" si="73"/>
        <v>Year ending September 2014</v>
      </c>
      <c r="C5238" t="s">
        <v>144</v>
      </c>
      <c r="D5238" t="s">
        <v>45</v>
      </c>
      <c r="E5238" t="s">
        <v>111</v>
      </c>
      <c r="F5238" t="s">
        <v>99</v>
      </c>
      <c r="G5238" t="s">
        <v>80</v>
      </c>
      <c r="H5238" t="s">
        <v>81</v>
      </c>
      <c r="I5238">
        <v>2</v>
      </c>
    </row>
    <row r="5239" spans="1:9" x14ac:dyDescent="0.35">
      <c r="A5239" t="s">
        <v>15</v>
      </c>
      <c r="B5239" s="75" t="str">
        <f t="shared" si="73"/>
        <v>Year ending September 2014</v>
      </c>
      <c r="C5239" t="s">
        <v>144</v>
      </c>
      <c r="D5239" t="s">
        <v>45</v>
      </c>
      <c r="E5239" t="s">
        <v>111</v>
      </c>
      <c r="F5239" t="s">
        <v>99</v>
      </c>
      <c r="G5239" t="s">
        <v>80</v>
      </c>
      <c r="H5239" t="s">
        <v>3</v>
      </c>
      <c r="I5239">
        <v>194</v>
      </c>
    </row>
    <row r="5240" spans="1:9" x14ac:dyDescent="0.35">
      <c r="A5240" t="s">
        <v>15</v>
      </c>
      <c r="B5240" s="75" t="str">
        <f t="shared" si="73"/>
        <v>Year ending September 2014</v>
      </c>
      <c r="C5240" t="s">
        <v>144</v>
      </c>
      <c r="D5240" t="s">
        <v>45</v>
      </c>
      <c r="E5240" t="s">
        <v>111</v>
      </c>
      <c r="F5240" t="s">
        <v>99</v>
      </c>
      <c r="G5240" t="s">
        <v>80</v>
      </c>
      <c r="H5240" t="s">
        <v>10</v>
      </c>
      <c r="I5240">
        <v>25</v>
      </c>
    </row>
    <row r="5241" spans="1:9" x14ac:dyDescent="0.35">
      <c r="A5241" t="s">
        <v>15</v>
      </c>
      <c r="B5241" s="75" t="str">
        <f t="shared" si="73"/>
        <v>Year ending September 2014</v>
      </c>
      <c r="C5241" t="s">
        <v>144</v>
      </c>
      <c r="D5241" t="s">
        <v>45</v>
      </c>
      <c r="E5241" t="s">
        <v>111</v>
      </c>
      <c r="F5241" t="s">
        <v>99</v>
      </c>
      <c r="G5241" t="s">
        <v>80</v>
      </c>
      <c r="H5241" t="s">
        <v>8</v>
      </c>
      <c r="I5241">
        <v>5</v>
      </c>
    </row>
    <row r="5242" spans="1:9" x14ac:dyDescent="0.35">
      <c r="A5242" t="s">
        <v>15</v>
      </c>
      <c r="B5242" s="75" t="str">
        <f t="shared" si="73"/>
        <v>Year ending September 2014</v>
      </c>
      <c r="C5242" t="s">
        <v>144</v>
      </c>
      <c r="D5242" t="s">
        <v>45</v>
      </c>
      <c r="E5242" t="s">
        <v>111</v>
      </c>
      <c r="F5242" t="s">
        <v>99</v>
      </c>
      <c r="G5242" t="s">
        <v>80</v>
      </c>
      <c r="H5242" t="s">
        <v>6</v>
      </c>
      <c r="I5242">
        <v>46</v>
      </c>
    </row>
    <row r="5243" spans="1:9" x14ac:dyDescent="0.35">
      <c r="A5243" t="s">
        <v>15</v>
      </c>
      <c r="B5243" s="75" t="str">
        <f t="shared" si="73"/>
        <v>Year ending September 2014</v>
      </c>
      <c r="C5243" t="s">
        <v>144</v>
      </c>
      <c r="D5243" t="s">
        <v>45</v>
      </c>
      <c r="E5243" t="s">
        <v>111</v>
      </c>
      <c r="F5243" t="s">
        <v>99</v>
      </c>
      <c r="G5243" t="s">
        <v>80</v>
      </c>
      <c r="H5243" t="s">
        <v>7</v>
      </c>
      <c r="I5243">
        <v>6</v>
      </c>
    </row>
    <row r="5244" spans="1:9" x14ac:dyDescent="0.35">
      <c r="A5244" t="s">
        <v>15</v>
      </c>
      <c r="B5244" s="75" t="str">
        <f t="shared" si="73"/>
        <v>Year ending September 2014</v>
      </c>
      <c r="C5244" t="s">
        <v>144</v>
      </c>
      <c r="D5244" t="s">
        <v>46</v>
      </c>
      <c r="E5244" t="s">
        <v>112</v>
      </c>
      <c r="F5244" t="s">
        <v>79</v>
      </c>
      <c r="G5244" t="s">
        <v>87</v>
      </c>
      <c r="H5244" t="s">
        <v>4</v>
      </c>
      <c r="I5244">
        <v>15</v>
      </c>
    </row>
    <row r="5245" spans="1:9" x14ac:dyDescent="0.35">
      <c r="A5245" t="s">
        <v>15</v>
      </c>
      <c r="B5245" s="75" t="str">
        <f t="shared" si="73"/>
        <v>Year ending September 2014</v>
      </c>
      <c r="C5245" t="s">
        <v>144</v>
      </c>
      <c r="D5245" t="s">
        <v>46</v>
      </c>
      <c r="E5245" t="s">
        <v>112</v>
      </c>
      <c r="F5245" t="s">
        <v>79</v>
      </c>
      <c r="G5245" t="s">
        <v>87</v>
      </c>
      <c r="H5245" t="s">
        <v>5</v>
      </c>
      <c r="I5245">
        <v>11</v>
      </c>
    </row>
    <row r="5246" spans="1:9" x14ac:dyDescent="0.35">
      <c r="A5246" t="s">
        <v>15</v>
      </c>
      <c r="B5246" s="75" t="str">
        <f t="shared" si="73"/>
        <v>Year ending September 2014</v>
      </c>
      <c r="C5246" t="s">
        <v>144</v>
      </c>
      <c r="D5246" t="s">
        <v>46</v>
      </c>
      <c r="E5246" t="s">
        <v>112</v>
      </c>
      <c r="F5246" t="s">
        <v>79</v>
      </c>
      <c r="G5246" t="s">
        <v>87</v>
      </c>
      <c r="H5246" t="s">
        <v>81</v>
      </c>
      <c r="I5246">
        <v>1</v>
      </c>
    </row>
    <row r="5247" spans="1:9" x14ac:dyDescent="0.35">
      <c r="A5247" t="s">
        <v>15</v>
      </c>
      <c r="B5247" s="75" t="str">
        <f t="shared" si="73"/>
        <v>Year ending September 2014</v>
      </c>
      <c r="C5247" t="s">
        <v>144</v>
      </c>
      <c r="D5247" t="s">
        <v>46</v>
      </c>
      <c r="E5247" t="s">
        <v>112</v>
      </c>
      <c r="F5247" t="s">
        <v>79</v>
      </c>
      <c r="G5247" t="s">
        <v>87</v>
      </c>
      <c r="H5247" t="s">
        <v>3</v>
      </c>
      <c r="I5247">
        <v>48</v>
      </c>
    </row>
    <row r="5248" spans="1:9" x14ac:dyDescent="0.35">
      <c r="A5248" t="s">
        <v>15</v>
      </c>
      <c r="B5248" s="75" t="str">
        <f t="shared" si="73"/>
        <v>Year ending September 2014</v>
      </c>
      <c r="C5248" t="s">
        <v>144</v>
      </c>
      <c r="D5248" t="s">
        <v>46</v>
      </c>
      <c r="E5248" t="s">
        <v>112</v>
      </c>
      <c r="F5248" t="s">
        <v>79</v>
      </c>
      <c r="G5248" t="s">
        <v>87</v>
      </c>
      <c r="H5248" t="s">
        <v>10</v>
      </c>
      <c r="I5248">
        <v>16</v>
      </c>
    </row>
    <row r="5249" spans="1:9" x14ac:dyDescent="0.35">
      <c r="A5249" t="s">
        <v>15</v>
      </c>
      <c r="B5249" s="75" t="str">
        <f t="shared" si="73"/>
        <v>Year ending September 2014</v>
      </c>
      <c r="C5249" t="s">
        <v>144</v>
      </c>
      <c r="D5249" t="s">
        <v>46</v>
      </c>
      <c r="E5249" t="s">
        <v>112</v>
      </c>
      <c r="F5249" t="s">
        <v>79</v>
      </c>
      <c r="G5249" t="s">
        <v>87</v>
      </c>
      <c r="H5249" t="s">
        <v>6</v>
      </c>
      <c r="I5249">
        <v>18</v>
      </c>
    </row>
    <row r="5250" spans="1:9" x14ac:dyDescent="0.35">
      <c r="A5250" t="s">
        <v>15</v>
      </c>
      <c r="B5250" s="75" t="str">
        <f t="shared" ref="B5250:B5313" si="74">IF(OR(C5250="2009/10 Jan, Feb, Mar",C5250="2010/11 Apr, May, Jun",C5250="2010/11 Jul, Aug, Sep",C5250="2009/10 Oct, Nov, Dec"),"Year ending September 2010",IF(OR(C5250="2010/11 Jan, Feb, Mar",C5250="2011/12 Apr, May, Jun",C5250="2011/12 Jul, Aug, Sep",C5250="2010/11 Oct, Nov, Dec"),"Year ending September 2011",IF(OR(C5250="2011/12 Jan, Feb, Mar",C5250="2012/13 Apr, May, Jun",C5250="2012/13 Jul, Aug, Sep",C5250="2011/12 Oct, Nov, Dec"),"Year ending September 2012",IF(OR(C5250="2012/13 Jan, Feb, Mar",C5250="2013/14 Apr, May, Jun",C5250="2013/14 Jul, Aug, Sep",C5250="2012/13 Oct, Nov, Dec"),"Year ending September 2013",IF(OR(C5250="2013/14 Jan, Feb, Mar",C5250="2014/15 Apr, May, Jun",C5250="2014/15 Jul, Aug, Sep",C5250="2013/14 Oct, Nov, Dec"),"Year ending September 2014",IF(OR(C5250="2014/15 Jan, Feb, Mar",C5250="2015/16 Apr, May, Jun",C5250="2015/16 Jul, Aug, Sep",C5250="2014/15 Oct, Nov, Dec"),"Year ending September 2015",IF(OR(C5250="2015/16 Jan, Feb, Mar",C5250="2016/17 Apr, May, Jun",C5250="2016/17 Jul, Aug, Sep",C5250="2015/16 Oct, Nov, Dec"),"Year ending September 2016",IF(OR(C5250="2016/17 Jan, Feb, Mar",C5250="2017/18 Apr, May, Jun",C5250="2017/18 Jul, Aug, Sep",C5250="2016/17 Oct, Nov, Dec"),"Year ending September 2017",IF(OR(C5250="2017/18 Jan, Feb, Mar",C5250="2018/19 Apr, May, Jun",C5250="2018/19 Jul, Aug, Sep",C5250="2017/18 Oct, Nov, Dec"),"Year ending September 2018",IF(OR(C5250="2018/19 Jan, Feb, Mar",C5250="2019/20 Apr, May, Jun",C5250="2019/20 Jul, Aug, Sep",C5250="2018/19 Oct, Nov, Dec"),"Year ending September 2019",""))))))))))</f>
        <v>Year ending September 2014</v>
      </c>
      <c r="C5250" t="s">
        <v>144</v>
      </c>
      <c r="D5250" t="s">
        <v>46</v>
      </c>
      <c r="E5250" t="s">
        <v>112</v>
      </c>
      <c r="F5250" t="s">
        <v>79</v>
      </c>
      <c r="G5250" t="s">
        <v>87</v>
      </c>
      <c r="H5250" t="s">
        <v>7</v>
      </c>
      <c r="I5250">
        <v>2</v>
      </c>
    </row>
    <row r="5251" spans="1:9" x14ac:dyDescent="0.35">
      <c r="A5251" t="s">
        <v>15</v>
      </c>
      <c r="B5251" s="75" t="str">
        <f t="shared" si="74"/>
        <v>Year ending September 2014</v>
      </c>
      <c r="C5251" t="s">
        <v>144</v>
      </c>
      <c r="D5251" t="s">
        <v>47</v>
      </c>
      <c r="E5251" t="s">
        <v>113</v>
      </c>
      <c r="F5251" t="s">
        <v>79</v>
      </c>
      <c r="G5251" t="s">
        <v>87</v>
      </c>
      <c r="H5251" t="s">
        <v>4</v>
      </c>
      <c r="I5251">
        <v>14</v>
      </c>
    </row>
    <row r="5252" spans="1:9" x14ac:dyDescent="0.35">
      <c r="A5252" t="s">
        <v>15</v>
      </c>
      <c r="B5252" s="75" t="str">
        <f t="shared" si="74"/>
        <v>Year ending September 2014</v>
      </c>
      <c r="C5252" t="s">
        <v>144</v>
      </c>
      <c r="D5252" t="s">
        <v>47</v>
      </c>
      <c r="E5252" t="s">
        <v>113</v>
      </c>
      <c r="F5252" t="s">
        <v>79</v>
      </c>
      <c r="G5252" t="s">
        <v>87</v>
      </c>
      <c r="H5252" t="s">
        <v>5</v>
      </c>
      <c r="I5252">
        <v>5</v>
      </c>
    </row>
    <row r="5253" spans="1:9" x14ac:dyDescent="0.35">
      <c r="A5253" t="s">
        <v>15</v>
      </c>
      <c r="B5253" s="75" t="str">
        <f t="shared" si="74"/>
        <v>Year ending September 2014</v>
      </c>
      <c r="C5253" t="s">
        <v>144</v>
      </c>
      <c r="D5253" t="s">
        <v>47</v>
      </c>
      <c r="E5253" t="s">
        <v>113</v>
      </c>
      <c r="F5253" t="s">
        <v>79</v>
      </c>
      <c r="G5253" t="s">
        <v>87</v>
      </c>
      <c r="H5253" t="s">
        <v>81</v>
      </c>
      <c r="I5253">
        <v>2</v>
      </c>
    </row>
    <row r="5254" spans="1:9" x14ac:dyDescent="0.35">
      <c r="A5254" t="s">
        <v>15</v>
      </c>
      <c r="B5254" s="75" t="str">
        <f t="shared" si="74"/>
        <v>Year ending September 2014</v>
      </c>
      <c r="C5254" t="s">
        <v>144</v>
      </c>
      <c r="D5254" t="s">
        <v>47</v>
      </c>
      <c r="E5254" t="s">
        <v>113</v>
      </c>
      <c r="F5254" t="s">
        <v>79</v>
      </c>
      <c r="G5254" t="s">
        <v>87</v>
      </c>
      <c r="H5254" t="s">
        <v>3</v>
      </c>
      <c r="I5254">
        <v>41</v>
      </c>
    </row>
    <row r="5255" spans="1:9" x14ac:dyDescent="0.35">
      <c r="A5255" t="s">
        <v>15</v>
      </c>
      <c r="B5255" s="75" t="str">
        <f t="shared" si="74"/>
        <v>Year ending September 2014</v>
      </c>
      <c r="C5255" t="s">
        <v>144</v>
      </c>
      <c r="D5255" t="s">
        <v>47</v>
      </c>
      <c r="E5255" t="s">
        <v>113</v>
      </c>
      <c r="F5255" t="s">
        <v>79</v>
      </c>
      <c r="G5255" t="s">
        <v>87</v>
      </c>
      <c r="H5255" t="s">
        <v>10</v>
      </c>
      <c r="I5255">
        <v>3</v>
      </c>
    </row>
    <row r="5256" spans="1:9" x14ac:dyDescent="0.35">
      <c r="A5256" t="s">
        <v>15</v>
      </c>
      <c r="B5256" s="75" t="str">
        <f t="shared" si="74"/>
        <v>Year ending September 2014</v>
      </c>
      <c r="C5256" t="s">
        <v>144</v>
      </c>
      <c r="D5256" t="s">
        <v>47</v>
      </c>
      <c r="E5256" t="s">
        <v>113</v>
      </c>
      <c r="F5256" t="s">
        <v>79</v>
      </c>
      <c r="G5256" t="s">
        <v>87</v>
      </c>
      <c r="H5256" t="s">
        <v>6</v>
      </c>
      <c r="I5256">
        <v>5</v>
      </c>
    </row>
    <row r="5257" spans="1:9" x14ac:dyDescent="0.35">
      <c r="A5257" t="s">
        <v>15</v>
      </c>
      <c r="B5257" s="75" t="str">
        <f t="shared" si="74"/>
        <v>Year ending September 2014</v>
      </c>
      <c r="C5257" t="s">
        <v>144</v>
      </c>
      <c r="D5257" t="s">
        <v>48</v>
      </c>
      <c r="E5257" t="s">
        <v>114</v>
      </c>
      <c r="F5257" t="s">
        <v>79</v>
      </c>
      <c r="G5257" t="s">
        <v>83</v>
      </c>
      <c r="H5257" t="s">
        <v>4</v>
      </c>
      <c r="I5257">
        <v>5</v>
      </c>
    </row>
    <row r="5258" spans="1:9" x14ac:dyDescent="0.35">
      <c r="A5258" t="s">
        <v>15</v>
      </c>
      <c r="B5258" s="75" t="str">
        <f t="shared" si="74"/>
        <v>Year ending September 2014</v>
      </c>
      <c r="C5258" t="s">
        <v>144</v>
      </c>
      <c r="D5258" t="s">
        <v>48</v>
      </c>
      <c r="E5258" t="s">
        <v>114</v>
      </c>
      <c r="F5258" t="s">
        <v>79</v>
      </c>
      <c r="G5258" t="s">
        <v>83</v>
      </c>
      <c r="H5258" t="s">
        <v>5</v>
      </c>
      <c r="I5258">
        <v>4</v>
      </c>
    </row>
    <row r="5259" spans="1:9" x14ac:dyDescent="0.35">
      <c r="A5259" t="s">
        <v>15</v>
      </c>
      <c r="B5259" s="75" t="str">
        <f t="shared" si="74"/>
        <v>Year ending September 2014</v>
      </c>
      <c r="C5259" t="s">
        <v>144</v>
      </c>
      <c r="D5259" t="s">
        <v>48</v>
      </c>
      <c r="E5259" t="s">
        <v>114</v>
      </c>
      <c r="F5259" t="s">
        <v>79</v>
      </c>
      <c r="G5259" t="s">
        <v>83</v>
      </c>
      <c r="H5259" t="s">
        <v>81</v>
      </c>
      <c r="I5259">
        <v>1</v>
      </c>
    </row>
    <row r="5260" spans="1:9" x14ac:dyDescent="0.35">
      <c r="A5260" t="s">
        <v>15</v>
      </c>
      <c r="B5260" s="75" t="str">
        <f t="shared" si="74"/>
        <v>Year ending September 2014</v>
      </c>
      <c r="C5260" t="s">
        <v>144</v>
      </c>
      <c r="D5260" t="s">
        <v>48</v>
      </c>
      <c r="E5260" t="s">
        <v>114</v>
      </c>
      <c r="F5260" t="s">
        <v>79</v>
      </c>
      <c r="G5260" t="s">
        <v>83</v>
      </c>
      <c r="H5260" t="s">
        <v>3</v>
      </c>
      <c r="I5260">
        <v>58</v>
      </c>
    </row>
    <row r="5261" spans="1:9" x14ac:dyDescent="0.35">
      <c r="A5261" t="s">
        <v>15</v>
      </c>
      <c r="B5261" s="75" t="str">
        <f t="shared" si="74"/>
        <v>Year ending September 2014</v>
      </c>
      <c r="C5261" t="s">
        <v>144</v>
      </c>
      <c r="D5261" t="s">
        <v>48</v>
      </c>
      <c r="E5261" t="s">
        <v>114</v>
      </c>
      <c r="F5261" t="s">
        <v>79</v>
      </c>
      <c r="G5261" t="s">
        <v>83</v>
      </c>
      <c r="H5261" t="s">
        <v>10</v>
      </c>
      <c r="I5261">
        <v>11</v>
      </c>
    </row>
    <row r="5262" spans="1:9" x14ac:dyDescent="0.35">
      <c r="A5262" t="s">
        <v>15</v>
      </c>
      <c r="B5262" s="75" t="str">
        <f t="shared" si="74"/>
        <v>Year ending September 2014</v>
      </c>
      <c r="C5262" t="s">
        <v>144</v>
      </c>
      <c r="D5262" t="s">
        <v>48</v>
      </c>
      <c r="E5262" t="s">
        <v>114</v>
      </c>
      <c r="F5262" t="s">
        <v>79</v>
      </c>
      <c r="G5262" t="s">
        <v>83</v>
      </c>
      <c r="H5262" t="s">
        <v>8</v>
      </c>
      <c r="I5262">
        <v>1</v>
      </c>
    </row>
    <row r="5263" spans="1:9" x14ac:dyDescent="0.35">
      <c r="A5263" t="s">
        <v>15</v>
      </c>
      <c r="B5263" s="75" t="str">
        <f t="shared" si="74"/>
        <v>Year ending September 2014</v>
      </c>
      <c r="C5263" t="s">
        <v>144</v>
      </c>
      <c r="D5263" t="s">
        <v>48</v>
      </c>
      <c r="E5263" t="s">
        <v>114</v>
      </c>
      <c r="F5263" t="s">
        <v>79</v>
      </c>
      <c r="G5263" t="s">
        <v>83</v>
      </c>
      <c r="H5263" t="s">
        <v>6</v>
      </c>
      <c r="I5263">
        <v>19</v>
      </c>
    </row>
    <row r="5264" spans="1:9" x14ac:dyDescent="0.35">
      <c r="A5264" t="s">
        <v>15</v>
      </c>
      <c r="B5264" s="75" t="str">
        <f t="shared" si="74"/>
        <v>Year ending September 2014</v>
      </c>
      <c r="C5264" t="s">
        <v>144</v>
      </c>
      <c r="D5264" t="s">
        <v>48</v>
      </c>
      <c r="E5264" t="s">
        <v>114</v>
      </c>
      <c r="F5264" t="s">
        <v>79</v>
      </c>
      <c r="G5264" t="s">
        <v>83</v>
      </c>
      <c r="H5264" t="s">
        <v>7</v>
      </c>
      <c r="I5264">
        <v>1</v>
      </c>
    </row>
    <row r="5265" spans="1:9" x14ac:dyDescent="0.35">
      <c r="A5265" t="s">
        <v>15</v>
      </c>
      <c r="B5265" s="75" t="str">
        <f t="shared" si="74"/>
        <v>Year ending September 2014</v>
      </c>
      <c r="C5265" t="s">
        <v>144</v>
      </c>
      <c r="D5265" t="s">
        <v>49</v>
      </c>
      <c r="E5265" t="s">
        <v>115</v>
      </c>
      <c r="F5265" t="s">
        <v>79</v>
      </c>
      <c r="G5265" t="s">
        <v>87</v>
      </c>
      <c r="H5265" t="s">
        <v>4</v>
      </c>
      <c r="I5265">
        <v>4</v>
      </c>
    </row>
    <row r="5266" spans="1:9" x14ac:dyDescent="0.35">
      <c r="A5266" t="s">
        <v>15</v>
      </c>
      <c r="B5266" s="75" t="str">
        <f t="shared" si="74"/>
        <v>Year ending September 2014</v>
      </c>
      <c r="C5266" t="s">
        <v>144</v>
      </c>
      <c r="D5266" t="s">
        <v>49</v>
      </c>
      <c r="E5266" t="s">
        <v>115</v>
      </c>
      <c r="F5266" t="s">
        <v>79</v>
      </c>
      <c r="G5266" t="s">
        <v>87</v>
      </c>
      <c r="H5266" t="s">
        <v>5</v>
      </c>
      <c r="I5266">
        <v>2</v>
      </c>
    </row>
    <row r="5267" spans="1:9" x14ac:dyDescent="0.35">
      <c r="A5267" t="s">
        <v>15</v>
      </c>
      <c r="B5267" s="75" t="str">
        <f t="shared" si="74"/>
        <v>Year ending September 2014</v>
      </c>
      <c r="C5267" t="s">
        <v>144</v>
      </c>
      <c r="D5267" t="s">
        <v>49</v>
      </c>
      <c r="E5267" t="s">
        <v>115</v>
      </c>
      <c r="F5267" t="s">
        <v>79</v>
      </c>
      <c r="G5267" t="s">
        <v>87</v>
      </c>
      <c r="H5267" t="s">
        <v>81</v>
      </c>
      <c r="I5267">
        <v>1</v>
      </c>
    </row>
    <row r="5268" spans="1:9" x14ac:dyDescent="0.35">
      <c r="A5268" t="s">
        <v>15</v>
      </c>
      <c r="B5268" s="75" t="str">
        <f t="shared" si="74"/>
        <v>Year ending September 2014</v>
      </c>
      <c r="C5268" t="s">
        <v>144</v>
      </c>
      <c r="D5268" t="s">
        <v>49</v>
      </c>
      <c r="E5268" t="s">
        <v>115</v>
      </c>
      <c r="F5268" t="s">
        <v>79</v>
      </c>
      <c r="G5268" t="s">
        <v>87</v>
      </c>
      <c r="H5268" t="s">
        <v>3</v>
      </c>
      <c r="I5268">
        <v>29</v>
      </c>
    </row>
    <row r="5269" spans="1:9" x14ac:dyDescent="0.35">
      <c r="A5269" t="s">
        <v>15</v>
      </c>
      <c r="B5269" s="75" t="str">
        <f t="shared" si="74"/>
        <v>Year ending September 2014</v>
      </c>
      <c r="C5269" t="s">
        <v>144</v>
      </c>
      <c r="D5269" t="s">
        <v>49</v>
      </c>
      <c r="E5269" t="s">
        <v>115</v>
      </c>
      <c r="F5269" t="s">
        <v>79</v>
      </c>
      <c r="G5269" t="s">
        <v>87</v>
      </c>
      <c r="H5269" t="s">
        <v>10</v>
      </c>
      <c r="I5269">
        <v>4</v>
      </c>
    </row>
    <row r="5270" spans="1:9" x14ac:dyDescent="0.35">
      <c r="A5270" t="s">
        <v>15</v>
      </c>
      <c r="B5270" s="75" t="str">
        <f t="shared" si="74"/>
        <v>Year ending September 2014</v>
      </c>
      <c r="C5270" t="s">
        <v>144</v>
      </c>
      <c r="D5270" t="s">
        <v>49</v>
      </c>
      <c r="E5270" t="s">
        <v>115</v>
      </c>
      <c r="F5270" t="s">
        <v>79</v>
      </c>
      <c r="G5270" t="s">
        <v>87</v>
      </c>
      <c r="H5270" t="s">
        <v>6</v>
      </c>
      <c r="I5270">
        <v>5</v>
      </c>
    </row>
    <row r="5271" spans="1:9" x14ac:dyDescent="0.35">
      <c r="A5271" t="s">
        <v>15</v>
      </c>
      <c r="B5271" s="75" t="str">
        <f t="shared" si="74"/>
        <v>Year ending September 2014</v>
      </c>
      <c r="C5271" t="s">
        <v>144</v>
      </c>
      <c r="D5271" t="s">
        <v>50</v>
      </c>
      <c r="E5271" t="s">
        <v>116</v>
      </c>
      <c r="F5271" t="s">
        <v>79</v>
      </c>
      <c r="G5271" t="s">
        <v>80</v>
      </c>
      <c r="H5271" t="s">
        <v>4</v>
      </c>
      <c r="I5271">
        <v>10</v>
      </c>
    </row>
    <row r="5272" spans="1:9" x14ac:dyDescent="0.35">
      <c r="A5272" t="s">
        <v>15</v>
      </c>
      <c r="B5272" s="75" t="str">
        <f t="shared" si="74"/>
        <v>Year ending September 2014</v>
      </c>
      <c r="C5272" t="s">
        <v>144</v>
      </c>
      <c r="D5272" t="s">
        <v>50</v>
      </c>
      <c r="E5272" t="s">
        <v>116</v>
      </c>
      <c r="F5272" t="s">
        <v>79</v>
      </c>
      <c r="G5272" t="s">
        <v>80</v>
      </c>
      <c r="H5272" t="s">
        <v>5</v>
      </c>
      <c r="I5272">
        <v>16</v>
      </c>
    </row>
    <row r="5273" spans="1:9" x14ac:dyDescent="0.35">
      <c r="A5273" t="s">
        <v>15</v>
      </c>
      <c r="B5273" s="75" t="str">
        <f t="shared" si="74"/>
        <v>Year ending September 2014</v>
      </c>
      <c r="C5273" t="s">
        <v>144</v>
      </c>
      <c r="D5273" t="s">
        <v>50</v>
      </c>
      <c r="E5273" t="s">
        <v>116</v>
      </c>
      <c r="F5273" t="s">
        <v>79</v>
      </c>
      <c r="G5273" t="s">
        <v>80</v>
      </c>
      <c r="H5273" t="s">
        <v>81</v>
      </c>
      <c r="I5273">
        <v>5</v>
      </c>
    </row>
    <row r="5274" spans="1:9" x14ac:dyDescent="0.35">
      <c r="A5274" t="s">
        <v>15</v>
      </c>
      <c r="B5274" s="75" t="str">
        <f t="shared" si="74"/>
        <v>Year ending September 2014</v>
      </c>
      <c r="C5274" t="s">
        <v>144</v>
      </c>
      <c r="D5274" t="s">
        <v>50</v>
      </c>
      <c r="E5274" t="s">
        <v>116</v>
      </c>
      <c r="F5274" t="s">
        <v>79</v>
      </c>
      <c r="G5274" t="s">
        <v>80</v>
      </c>
      <c r="H5274" t="s">
        <v>3</v>
      </c>
      <c r="I5274">
        <v>99</v>
      </c>
    </row>
    <row r="5275" spans="1:9" x14ac:dyDescent="0.35">
      <c r="A5275" t="s">
        <v>15</v>
      </c>
      <c r="B5275" s="75" t="str">
        <f t="shared" si="74"/>
        <v>Year ending September 2014</v>
      </c>
      <c r="C5275" t="s">
        <v>144</v>
      </c>
      <c r="D5275" t="s">
        <v>50</v>
      </c>
      <c r="E5275" t="s">
        <v>116</v>
      </c>
      <c r="F5275" t="s">
        <v>79</v>
      </c>
      <c r="G5275" t="s">
        <v>80</v>
      </c>
      <c r="H5275" t="s">
        <v>10</v>
      </c>
      <c r="I5275">
        <v>23</v>
      </c>
    </row>
    <row r="5276" spans="1:9" x14ac:dyDescent="0.35">
      <c r="A5276" t="s">
        <v>15</v>
      </c>
      <c r="B5276" s="75" t="str">
        <f t="shared" si="74"/>
        <v>Year ending September 2014</v>
      </c>
      <c r="C5276" t="s">
        <v>144</v>
      </c>
      <c r="D5276" t="s">
        <v>50</v>
      </c>
      <c r="E5276" t="s">
        <v>116</v>
      </c>
      <c r="F5276" t="s">
        <v>79</v>
      </c>
      <c r="G5276" t="s">
        <v>80</v>
      </c>
      <c r="H5276" t="s">
        <v>8</v>
      </c>
      <c r="I5276">
        <v>2</v>
      </c>
    </row>
    <row r="5277" spans="1:9" x14ac:dyDescent="0.35">
      <c r="A5277" t="s">
        <v>15</v>
      </c>
      <c r="B5277" s="75" t="str">
        <f t="shared" si="74"/>
        <v>Year ending September 2014</v>
      </c>
      <c r="C5277" t="s">
        <v>144</v>
      </c>
      <c r="D5277" t="s">
        <v>50</v>
      </c>
      <c r="E5277" t="s">
        <v>116</v>
      </c>
      <c r="F5277" t="s">
        <v>79</v>
      </c>
      <c r="G5277" t="s">
        <v>80</v>
      </c>
      <c r="H5277" t="s">
        <v>6</v>
      </c>
      <c r="I5277">
        <v>24</v>
      </c>
    </row>
    <row r="5278" spans="1:9" x14ac:dyDescent="0.35">
      <c r="A5278" t="s">
        <v>15</v>
      </c>
      <c r="B5278" s="75" t="str">
        <f t="shared" si="74"/>
        <v>Year ending September 2014</v>
      </c>
      <c r="C5278" t="s">
        <v>144</v>
      </c>
      <c r="D5278" t="s">
        <v>50</v>
      </c>
      <c r="E5278" t="s">
        <v>116</v>
      </c>
      <c r="F5278" t="s">
        <v>79</v>
      </c>
      <c r="G5278" t="s">
        <v>80</v>
      </c>
      <c r="H5278" t="s">
        <v>7</v>
      </c>
      <c r="I5278">
        <v>3</v>
      </c>
    </row>
    <row r="5279" spans="1:9" x14ac:dyDescent="0.35">
      <c r="A5279" t="s">
        <v>15</v>
      </c>
      <c r="B5279" s="75" t="str">
        <f t="shared" si="74"/>
        <v>Year ending September 2014</v>
      </c>
      <c r="C5279" t="s">
        <v>144</v>
      </c>
      <c r="D5279" t="s">
        <v>51</v>
      </c>
      <c r="E5279" t="s">
        <v>117</v>
      </c>
      <c r="F5279" t="s">
        <v>79</v>
      </c>
      <c r="G5279" t="s">
        <v>87</v>
      </c>
      <c r="H5279" t="s">
        <v>4</v>
      </c>
      <c r="I5279">
        <v>2</v>
      </c>
    </row>
    <row r="5280" spans="1:9" x14ac:dyDescent="0.35">
      <c r="A5280" t="s">
        <v>15</v>
      </c>
      <c r="B5280" s="75" t="str">
        <f t="shared" si="74"/>
        <v>Year ending September 2014</v>
      </c>
      <c r="C5280" t="s">
        <v>144</v>
      </c>
      <c r="D5280" t="s">
        <v>51</v>
      </c>
      <c r="E5280" t="s">
        <v>117</v>
      </c>
      <c r="F5280" t="s">
        <v>79</v>
      </c>
      <c r="G5280" t="s">
        <v>87</v>
      </c>
      <c r="H5280" t="s">
        <v>5</v>
      </c>
      <c r="I5280">
        <v>1</v>
      </c>
    </row>
    <row r="5281" spans="1:9" x14ac:dyDescent="0.35">
      <c r="A5281" t="s">
        <v>15</v>
      </c>
      <c r="B5281" s="75" t="str">
        <f t="shared" si="74"/>
        <v>Year ending September 2014</v>
      </c>
      <c r="C5281" t="s">
        <v>144</v>
      </c>
      <c r="D5281" t="s">
        <v>51</v>
      </c>
      <c r="E5281" t="s">
        <v>117</v>
      </c>
      <c r="F5281" t="s">
        <v>79</v>
      </c>
      <c r="G5281" t="s">
        <v>87</v>
      </c>
      <c r="H5281" t="s">
        <v>81</v>
      </c>
      <c r="I5281">
        <v>2</v>
      </c>
    </row>
    <row r="5282" spans="1:9" x14ac:dyDescent="0.35">
      <c r="A5282" t="s">
        <v>15</v>
      </c>
      <c r="B5282" s="75" t="str">
        <f t="shared" si="74"/>
        <v>Year ending September 2014</v>
      </c>
      <c r="C5282" t="s">
        <v>144</v>
      </c>
      <c r="D5282" t="s">
        <v>51</v>
      </c>
      <c r="E5282" t="s">
        <v>117</v>
      </c>
      <c r="F5282" t="s">
        <v>79</v>
      </c>
      <c r="G5282" t="s">
        <v>87</v>
      </c>
      <c r="H5282" t="s">
        <v>3</v>
      </c>
      <c r="I5282">
        <v>49</v>
      </c>
    </row>
    <row r="5283" spans="1:9" x14ac:dyDescent="0.35">
      <c r="A5283" t="s">
        <v>15</v>
      </c>
      <c r="B5283" s="75" t="str">
        <f t="shared" si="74"/>
        <v>Year ending September 2014</v>
      </c>
      <c r="C5283" t="s">
        <v>144</v>
      </c>
      <c r="D5283" t="s">
        <v>51</v>
      </c>
      <c r="E5283" t="s">
        <v>117</v>
      </c>
      <c r="F5283" t="s">
        <v>79</v>
      </c>
      <c r="G5283" t="s">
        <v>87</v>
      </c>
      <c r="H5283" t="s">
        <v>10</v>
      </c>
      <c r="I5283">
        <v>10</v>
      </c>
    </row>
    <row r="5284" spans="1:9" x14ac:dyDescent="0.35">
      <c r="A5284" t="s">
        <v>15</v>
      </c>
      <c r="B5284" s="75" t="str">
        <f t="shared" si="74"/>
        <v>Year ending September 2014</v>
      </c>
      <c r="C5284" t="s">
        <v>144</v>
      </c>
      <c r="D5284" t="s">
        <v>51</v>
      </c>
      <c r="E5284" t="s">
        <v>117</v>
      </c>
      <c r="F5284" t="s">
        <v>79</v>
      </c>
      <c r="G5284" t="s">
        <v>87</v>
      </c>
      <c r="H5284" t="s">
        <v>6</v>
      </c>
      <c r="I5284">
        <v>1</v>
      </c>
    </row>
    <row r="5285" spans="1:9" x14ac:dyDescent="0.35">
      <c r="A5285" t="s">
        <v>15</v>
      </c>
      <c r="B5285" s="75" t="str">
        <f t="shared" si="74"/>
        <v>Year ending September 2014</v>
      </c>
      <c r="C5285" t="s">
        <v>144</v>
      </c>
      <c r="D5285" t="s">
        <v>52</v>
      </c>
      <c r="E5285" t="s">
        <v>118</v>
      </c>
      <c r="F5285" t="s">
        <v>79</v>
      </c>
      <c r="G5285" t="s">
        <v>87</v>
      </c>
      <c r="H5285" t="s">
        <v>4</v>
      </c>
      <c r="I5285">
        <v>6</v>
      </c>
    </row>
    <row r="5286" spans="1:9" x14ac:dyDescent="0.35">
      <c r="A5286" t="s">
        <v>15</v>
      </c>
      <c r="B5286" s="75" t="str">
        <f t="shared" si="74"/>
        <v>Year ending September 2014</v>
      </c>
      <c r="C5286" t="s">
        <v>144</v>
      </c>
      <c r="D5286" t="s">
        <v>52</v>
      </c>
      <c r="E5286" t="s">
        <v>118</v>
      </c>
      <c r="F5286" t="s">
        <v>79</v>
      </c>
      <c r="G5286" t="s">
        <v>87</v>
      </c>
      <c r="H5286" t="s">
        <v>5</v>
      </c>
      <c r="I5286">
        <v>1</v>
      </c>
    </row>
    <row r="5287" spans="1:9" x14ac:dyDescent="0.35">
      <c r="A5287" t="s">
        <v>15</v>
      </c>
      <c r="B5287" s="75" t="str">
        <f t="shared" si="74"/>
        <v>Year ending September 2014</v>
      </c>
      <c r="C5287" t="s">
        <v>144</v>
      </c>
      <c r="D5287" t="s">
        <v>52</v>
      </c>
      <c r="E5287" t="s">
        <v>118</v>
      </c>
      <c r="F5287" t="s">
        <v>79</v>
      </c>
      <c r="G5287" t="s">
        <v>87</v>
      </c>
      <c r="H5287" t="s">
        <v>3</v>
      </c>
      <c r="I5287">
        <v>47</v>
      </c>
    </row>
    <row r="5288" spans="1:9" x14ac:dyDescent="0.35">
      <c r="A5288" t="s">
        <v>15</v>
      </c>
      <c r="B5288" s="75" t="str">
        <f t="shared" si="74"/>
        <v>Year ending September 2014</v>
      </c>
      <c r="C5288" t="s">
        <v>144</v>
      </c>
      <c r="D5288" t="s">
        <v>52</v>
      </c>
      <c r="E5288" t="s">
        <v>118</v>
      </c>
      <c r="F5288" t="s">
        <v>79</v>
      </c>
      <c r="G5288" t="s">
        <v>87</v>
      </c>
      <c r="H5288" t="s">
        <v>10</v>
      </c>
      <c r="I5288">
        <v>5</v>
      </c>
    </row>
    <row r="5289" spans="1:9" x14ac:dyDescent="0.35">
      <c r="A5289" t="s">
        <v>15</v>
      </c>
      <c r="B5289" s="75" t="str">
        <f t="shared" si="74"/>
        <v>Year ending September 2014</v>
      </c>
      <c r="C5289" t="s">
        <v>144</v>
      </c>
      <c r="D5289" t="s">
        <v>52</v>
      </c>
      <c r="E5289" t="s">
        <v>118</v>
      </c>
      <c r="F5289" t="s">
        <v>79</v>
      </c>
      <c r="G5289" t="s">
        <v>87</v>
      </c>
      <c r="H5289" t="s">
        <v>6</v>
      </c>
      <c r="I5289">
        <v>2</v>
      </c>
    </row>
    <row r="5290" spans="1:9" x14ac:dyDescent="0.35">
      <c r="A5290" t="s">
        <v>15</v>
      </c>
      <c r="B5290" s="75" t="str">
        <f t="shared" si="74"/>
        <v>Year ending September 2014</v>
      </c>
      <c r="C5290" t="s">
        <v>144</v>
      </c>
      <c r="D5290" t="s">
        <v>52</v>
      </c>
      <c r="E5290" t="s">
        <v>118</v>
      </c>
      <c r="F5290" t="s">
        <v>79</v>
      </c>
      <c r="G5290" t="s">
        <v>87</v>
      </c>
      <c r="H5290" t="s">
        <v>7</v>
      </c>
      <c r="I5290">
        <v>1</v>
      </c>
    </row>
    <row r="5291" spans="1:9" x14ac:dyDescent="0.35">
      <c r="A5291" t="s">
        <v>15</v>
      </c>
      <c r="B5291" s="75" t="str">
        <f t="shared" si="74"/>
        <v>Year ending September 2014</v>
      </c>
      <c r="C5291" t="s">
        <v>144</v>
      </c>
      <c r="D5291" t="s">
        <v>53</v>
      </c>
      <c r="E5291" t="s">
        <v>119</v>
      </c>
      <c r="F5291" t="s">
        <v>99</v>
      </c>
      <c r="G5291" t="s">
        <v>80</v>
      </c>
      <c r="H5291" t="s">
        <v>4</v>
      </c>
      <c r="I5291">
        <v>12</v>
      </c>
    </row>
    <row r="5292" spans="1:9" x14ac:dyDescent="0.35">
      <c r="A5292" t="s">
        <v>15</v>
      </c>
      <c r="B5292" s="75" t="str">
        <f t="shared" si="74"/>
        <v>Year ending September 2014</v>
      </c>
      <c r="C5292" t="s">
        <v>144</v>
      </c>
      <c r="D5292" t="s">
        <v>53</v>
      </c>
      <c r="E5292" t="s">
        <v>119</v>
      </c>
      <c r="F5292" t="s">
        <v>99</v>
      </c>
      <c r="G5292" t="s">
        <v>80</v>
      </c>
      <c r="H5292" t="s">
        <v>5</v>
      </c>
      <c r="I5292">
        <v>8</v>
      </c>
    </row>
    <row r="5293" spans="1:9" x14ac:dyDescent="0.35">
      <c r="A5293" t="s">
        <v>15</v>
      </c>
      <c r="B5293" s="75" t="str">
        <f t="shared" si="74"/>
        <v>Year ending September 2014</v>
      </c>
      <c r="C5293" t="s">
        <v>144</v>
      </c>
      <c r="D5293" t="s">
        <v>53</v>
      </c>
      <c r="E5293" t="s">
        <v>119</v>
      </c>
      <c r="F5293" t="s">
        <v>99</v>
      </c>
      <c r="G5293" t="s">
        <v>80</v>
      </c>
      <c r="H5293" t="s">
        <v>81</v>
      </c>
      <c r="I5293">
        <v>4</v>
      </c>
    </row>
    <row r="5294" spans="1:9" x14ac:dyDescent="0.35">
      <c r="A5294" t="s">
        <v>15</v>
      </c>
      <c r="B5294" s="75" t="str">
        <f t="shared" si="74"/>
        <v>Year ending September 2014</v>
      </c>
      <c r="C5294" t="s">
        <v>144</v>
      </c>
      <c r="D5294" t="s">
        <v>53</v>
      </c>
      <c r="E5294" t="s">
        <v>119</v>
      </c>
      <c r="F5294" t="s">
        <v>99</v>
      </c>
      <c r="G5294" t="s">
        <v>80</v>
      </c>
      <c r="H5294" t="s">
        <v>3</v>
      </c>
      <c r="I5294">
        <v>130</v>
      </c>
    </row>
    <row r="5295" spans="1:9" x14ac:dyDescent="0.35">
      <c r="A5295" t="s">
        <v>15</v>
      </c>
      <c r="B5295" s="75" t="str">
        <f t="shared" si="74"/>
        <v>Year ending September 2014</v>
      </c>
      <c r="C5295" t="s">
        <v>144</v>
      </c>
      <c r="D5295" t="s">
        <v>53</v>
      </c>
      <c r="E5295" t="s">
        <v>119</v>
      </c>
      <c r="F5295" t="s">
        <v>99</v>
      </c>
      <c r="G5295" t="s">
        <v>80</v>
      </c>
      <c r="H5295" t="s">
        <v>10</v>
      </c>
      <c r="I5295">
        <v>8</v>
      </c>
    </row>
    <row r="5296" spans="1:9" x14ac:dyDescent="0.35">
      <c r="A5296" t="s">
        <v>15</v>
      </c>
      <c r="B5296" s="75" t="str">
        <f t="shared" si="74"/>
        <v>Year ending September 2014</v>
      </c>
      <c r="C5296" t="s">
        <v>144</v>
      </c>
      <c r="D5296" t="s">
        <v>53</v>
      </c>
      <c r="E5296" t="s">
        <v>119</v>
      </c>
      <c r="F5296" t="s">
        <v>99</v>
      </c>
      <c r="G5296" t="s">
        <v>80</v>
      </c>
      <c r="H5296" t="s">
        <v>6</v>
      </c>
      <c r="I5296">
        <v>37</v>
      </c>
    </row>
    <row r="5297" spans="1:9" x14ac:dyDescent="0.35">
      <c r="A5297" t="s">
        <v>15</v>
      </c>
      <c r="B5297" s="75" t="str">
        <f t="shared" si="74"/>
        <v>Year ending September 2014</v>
      </c>
      <c r="C5297" t="s">
        <v>144</v>
      </c>
      <c r="D5297" t="s">
        <v>53</v>
      </c>
      <c r="E5297" t="s">
        <v>119</v>
      </c>
      <c r="F5297" t="s">
        <v>99</v>
      </c>
      <c r="G5297" t="s">
        <v>80</v>
      </c>
      <c r="H5297" t="s">
        <v>7</v>
      </c>
      <c r="I5297">
        <v>4</v>
      </c>
    </row>
    <row r="5298" spans="1:9" x14ac:dyDescent="0.35">
      <c r="A5298" t="s">
        <v>15</v>
      </c>
      <c r="B5298" s="75" t="str">
        <f t="shared" si="74"/>
        <v>Year ending September 2014</v>
      </c>
      <c r="C5298" t="s">
        <v>144</v>
      </c>
      <c r="D5298" t="s">
        <v>54</v>
      </c>
      <c r="E5298" t="s">
        <v>120</v>
      </c>
      <c r="F5298" t="s">
        <v>79</v>
      </c>
      <c r="G5298" t="s">
        <v>83</v>
      </c>
      <c r="H5298" t="s">
        <v>4</v>
      </c>
      <c r="I5298">
        <v>11</v>
      </c>
    </row>
    <row r="5299" spans="1:9" x14ac:dyDescent="0.35">
      <c r="A5299" t="s">
        <v>15</v>
      </c>
      <c r="B5299" s="75" t="str">
        <f t="shared" si="74"/>
        <v>Year ending September 2014</v>
      </c>
      <c r="C5299" t="s">
        <v>144</v>
      </c>
      <c r="D5299" t="s">
        <v>54</v>
      </c>
      <c r="E5299" t="s">
        <v>120</v>
      </c>
      <c r="F5299" t="s">
        <v>79</v>
      </c>
      <c r="G5299" t="s">
        <v>83</v>
      </c>
      <c r="H5299" t="s">
        <v>5</v>
      </c>
      <c r="I5299">
        <v>2</v>
      </c>
    </row>
    <row r="5300" spans="1:9" x14ac:dyDescent="0.35">
      <c r="A5300" t="s">
        <v>15</v>
      </c>
      <c r="B5300" s="75" t="str">
        <f t="shared" si="74"/>
        <v>Year ending September 2014</v>
      </c>
      <c r="C5300" t="s">
        <v>144</v>
      </c>
      <c r="D5300" t="s">
        <v>54</v>
      </c>
      <c r="E5300" t="s">
        <v>120</v>
      </c>
      <c r="F5300" t="s">
        <v>79</v>
      </c>
      <c r="G5300" t="s">
        <v>83</v>
      </c>
      <c r="H5300" t="s">
        <v>81</v>
      </c>
      <c r="I5300">
        <v>1</v>
      </c>
    </row>
    <row r="5301" spans="1:9" x14ac:dyDescent="0.35">
      <c r="A5301" t="s">
        <v>15</v>
      </c>
      <c r="B5301" s="75" t="str">
        <f t="shared" si="74"/>
        <v>Year ending September 2014</v>
      </c>
      <c r="C5301" t="s">
        <v>144</v>
      </c>
      <c r="D5301" t="s">
        <v>54</v>
      </c>
      <c r="E5301" t="s">
        <v>120</v>
      </c>
      <c r="F5301" t="s">
        <v>79</v>
      </c>
      <c r="G5301" t="s">
        <v>83</v>
      </c>
      <c r="H5301" t="s">
        <v>3</v>
      </c>
      <c r="I5301">
        <v>89</v>
      </c>
    </row>
    <row r="5302" spans="1:9" x14ac:dyDescent="0.35">
      <c r="A5302" t="s">
        <v>15</v>
      </c>
      <c r="B5302" s="75" t="str">
        <f t="shared" si="74"/>
        <v>Year ending September 2014</v>
      </c>
      <c r="C5302" t="s">
        <v>144</v>
      </c>
      <c r="D5302" t="s">
        <v>54</v>
      </c>
      <c r="E5302" t="s">
        <v>120</v>
      </c>
      <c r="F5302" t="s">
        <v>79</v>
      </c>
      <c r="G5302" t="s">
        <v>83</v>
      </c>
      <c r="H5302" t="s">
        <v>10</v>
      </c>
      <c r="I5302">
        <v>8</v>
      </c>
    </row>
    <row r="5303" spans="1:9" x14ac:dyDescent="0.35">
      <c r="A5303" t="s">
        <v>15</v>
      </c>
      <c r="B5303" s="75" t="str">
        <f t="shared" si="74"/>
        <v>Year ending September 2014</v>
      </c>
      <c r="C5303" t="s">
        <v>144</v>
      </c>
      <c r="D5303" t="s">
        <v>54</v>
      </c>
      <c r="E5303" t="s">
        <v>120</v>
      </c>
      <c r="F5303" t="s">
        <v>79</v>
      </c>
      <c r="G5303" t="s">
        <v>83</v>
      </c>
      <c r="H5303" t="s">
        <v>8</v>
      </c>
      <c r="I5303">
        <v>1</v>
      </c>
    </row>
    <row r="5304" spans="1:9" x14ac:dyDescent="0.35">
      <c r="A5304" t="s">
        <v>15</v>
      </c>
      <c r="B5304" s="75" t="str">
        <f t="shared" si="74"/>
        <v>Year ending September 2014</v>
      </c>
      <c r="C5304" t="s">
        <v>144</v>
      </c>
      <c r="D5304" t="s">
        <v>54</v>
      </c>
      <c r="E5304" t="s">
        <v>120</v>
      </c>
      <c r="F5304" t="s">
        <v>79</v>
      </c>
      <c r="G5304" t="s">
        <v>83</v>
      </c>
      <c r="H5304" t="s">
        <v>6</v>
      </c>
      <c r="I5304">
        <v>21</v>
      </c>
    </row>
    <row r="5305" spans="1:9" x14ac:dyDescent="0.35">
      <c r="A5305" t="s">
        <v>15</v>
      </c>
      <c r="B5305" s="75" t="str">
        <f t="shared" si="74"/>
        <v>Year ending September 2014</v>
      </c>
      <c r="C5305" t="s">
        <v>144</v>
      </c>
      <c r="D5305" t="s">
        <v>54</v>
      </c>
      <c r="E5305" t="s">
        <v>120</v>
      </c>
      <c r="F5305" t="s">
        <v>79</v>
      </c>
      <c r="G5305" t="s">
        <v>83</v>
      </c>
      <c r="H5305" t="s">
        <v>7</v>
      </c>
      <c r="I5305">
        <v>1</v>
      </c>
    </row>
    <row r="5306" spans="1:9" x14ac:dyDescent="0.35">
      <c r="A5306" t="s">
        <v>15</v>
      </c>
      <c r="B5306" s="75" t="str">
        <f t="shared" si="74"/>
        <v>Year ending September 2014</v>
      </c>
      <c r="C5306" t="s">
        <v>144</v>
      </c>
      <c r="D5306" t="s">
        <v>55</v>
      </c>
      <c r="E5306" t="s">
        <v>121</v>
      </c>
      <c r="F5306" t="s">
        <v>79</v>
      </c>
      <c r="G5306" t="s">
        <v>87</v>
      </c>
      <c r="H5306" t="s">
        <v>4</v>
      </c>
      <c r="I5306">
        <v>4</v>
      </c>
    </row>
    <row r="5307" spans="1:9" x14ac:dyDescent="0.35">
      <c r="A5307" t="s">
        <v>15</v>
      </c>
      <c r="B5307" s="75" t="str">
        <f t="shared" si="74"/>
        <v>Year ending September 2014</v>
      </c>
      <c r="C5307" t="s">
        <v>144</v>
      </c>
      <c r="D5307" t="s">
        <v>55</v>
      </c>
      <c r="E5307" t="s">
        <v>121</v>
      </c>
      <c r="F5307" t="s">
        <v>79</v>
      </c>
      <c r="G5307" t="s">
        <v>87</v>
      </c>
      <c r="H5307" t="s">
        <v>5</v>
      </c>
      <c r="I5307">
        <v>5</v>
      </c>
    </row>
    <row r="5308" spans="1:9" x14ac:dyDescent="0.35">
      <c r="A5308" t="s">
        <v>15</v>
      </c>
      <c r="B5308" s="75" t="str">
        <f t="shared" si="74"/>
        <v>Year ending September 2014</v>
      </c>
      <c r="C5308" t="s">
        <v>144</v>
      </c>
      <c r="D5308" t="s">
        <v>55</v>
      </c>
      <c r="E5308" t="s">
        <v>121</v>
      </c>
      <c r="F5308" t="s">
        <v>79</v>
      </c>
      <c r="G5308" t="s">
        <v>87</v>
      </c>
      <c r="H5308" t="s">
        <v>81</v>
      </c>
      <c r="I5308">
        <v>1</v>
      </c>
    </row>
    <row r="5309" spans="1:9" x14ac:dyDescent="0.35">
      <c r="A5309" t="s">
        <v>15</v>
      </c>
      <c r="B5309" s="75" t="str">
        <f t="shared" si="74"/>
        <v>Year ending September 2014</v>
      </c>
      <c r="C5309" t="s">
        <v>144</v>
      </c>
      <c r="D5309" t="s">
        <v>55</v>
      </c>
      <c r="E5309" t="s">
        <v>121</v>
      </c>
      <c r="F5309" t="s">
        <v>79</v>
      </c>
      <c r="G5309" t="s">
        <v>87</v>
      </c>
      <c r="H5309" t="s">
        <v>3</v>
      </c>
      <c r="I5309">
        <v>46</v>
      </c>
    </row>
    <row r="5310" spans="1:9" x14ac:dyDescent="0.35">
      <c r="A5310" t="s">
        <v>15</v>
      </c>
      <c r="B5310" s="75" t="str">
        <f t="shared" si="74"/>
        <v>Year ending September 2014</v>
      </c>
      <c r="C5310" t="s">
        <v>144</v>
      </c>
      <c r="D5310" t="s">
        <v>55</v>
      </c>
      <c r="E5310" t="s">
        <v>121</v>
      </c>
      <c r="F5310" t="s">
        <v>79</v>
      </c>
      <c r="G5310" t="s">
        <v>87</v>
      </c>
      <c r="H5310" t="s">
        <v>10</v>
      </c>
      <c r="I5310">
        <v>4</v>
      </c>
    </row>
    <row r="5311" spans="1:9" x14ac:dyDescent="0.35">
      <c r="A5311" t="s">
        <v>15</v>
      </c>
      <c r="B5311" s="75" t="str">
        <f t="shared" si="74"/>
        <v>Year ending September 2014</v>
      </c>
      <c r="C5311" t="s">
        <v>144</v>
      </c>
      <c r="D5311" t="s">
        <v>55</v>
      </c>
      <c r="E5311" t="s">
        <v>121</v>
      </c>
      <c r="F5311" t="s">
        <v>79</v>
      </c>
      <c r="G5311" t="s">
        <v>87</v>
      </c>
      <c r="H5311" t="s">
        <v>6</v>
      </c>
      <c r="I5311">
        <v>9</v>
      </c>
    </row>
    <row r="5312" spans="1:9" x14ac:dyDescent="0.35">
      <c r="A5312" t="s">
        <v>15</v>
      </c>
      <c r="B5312" s="75" t="str">
        <f t="shared" si="74"/>
        <v>Year ending September 2014</v>
      </c>
      <c r="C5312" t="s">
        <v>144</v>
      </c>
      <c r="D5312" t="s">
        <v>56</v>
      </c>
      <c r="E5312" t="s">
        <v>122</v>
      </c>
      <c r="F5312" t="s">
        <v>79</v>
      </c>
      <c r="G5312" t="s">
        <v>80</v>
      </c>
      <c r="H5312" t="s">
        <v>4</v>
      </c>
      <c r="I5312">
        <v>6</v>
      </c>
    </row>
    <row r="5313" spans="1:9" x14ac:dyDescent="0.35">
      <c r="A5313" t="s">
        <v>15</v>
      </c>
      <c r="B5313" s="75" t="str">
        <f t="shared" si="74"/>
        <v>Year ending September 2014</v>
      </c>
      <c r="C5313" t="s">
        <v>144</v>
      </c>
      <c r="D5313" t="s">
        <v>56</v>
      </c>
      <c r="E5313" t="s">
        <v>122</v>
      </c>
      <c r="F5313" t="s">
        <v>79</v>
      </c>
      <c r="G5313" t="s">
        <v>80</v>
      </c>
      <c r="H5313" t="s">
        <v>5</v>
      </c>
      <c r="I5313">
        <v>2</v>
      </c>
    </row>
    <row r="5314" spans="1:9" x14ac:dyDescent="0.35">
      <c r="A5314" t="s">
        <v>15</v>
      </c>
      <c r="B5314" s="75" t="str">
        <f t="shared" ref="B5314:B5377" si="75">IF(OR(C5314="2009/10 Jan, Feb, Mar",C5314="2010/11 Apr, May, Jun",C5314="2010/11 Jul, Aug, Sep",C5314="2009/10 Oct, Nov, Dec"),"Year ending September 2010",IF(OR(C5314="2010/11 Jan, Feb, Mar",C5314="2011/12 Apr, May, Jun",C5314="2011/12 Jul, Aug, Sep",C5314="2010/11 Oct, Nov, Dec"),"Year ending September 2011",IF(OR(C5314="2011/12 Jan, Feb, Mar",C5314="2012/13 Apr, May, Jun",C5314="2012/13 Jul, Aug, Sep",C5314="2011/12 Oct, Nov, Dec"),"Year ending September 2012",IF(OR(C5314="2012/13 Jan, Feb, Mar",C5314="2013/14 Apr, May, Jun",C5314="2013/14 Jul, Aug, Sep",C5314="2012/13 Oct, Nov, Dec"),"Year ending September 2013",IF(OR(C5314="2013/14 Jan, Feb, Mar",C5314="2014/15 Apr, May, Jun",C5314="2014/15 Jul, Aug, Sep",C5314="2013/14 Oct, Nov, Dec"),"Year ending September 2014",IF(OR(C5314="2014/15 Jan, Feb, Mar",C5314="2015/16 Apr, May, Jun",C5314="2015/16 Jul, Aug, Sep",C5314="2014/15 Oct, Nov, Dec"),"Year ending September 2015",IF(OR(C5314="2015/16 Jan, Feb, Mar",C5314="2016/17 Apr, May, Jun",C5314="2016/17 Jul, Aug, Sep",C5314="2015/16 Oct, Nov, Dec"),"Year ending September 2016",IF(OR(C5314="2016/17 Jan, Feb, Mar",C5314="2017/18 Apr, May, Jun",C5314="2017/18 Jul, Aug, Sep",C5314="2016/17 Oct, Nov, Dec"),"Year ending September 2017",IF(OR(C5314="2017/18 Jan, Feb, Mar",C5314="2018/19 Apr, May, Jun",C5314="2018/19 Jul, Aug, Sep",C5314="2017/18 Oct, Nov, Dec"),"Year ending September 2018",IF(OR(C5314="2018/19 Jan, Feb, Mar",C5314="2019/20 Apr, May, Jun",C5314="2019/20 Jul, Aug, Sep",C5314="2018/19 Oct, Nov, Dec"),"Year ending September 2019",""))))))))))</f>
        <v>Year ending September 2014</v>
      </c>
      <c r="C5314" t="s">
        <v>144</v>
      </c>
      <c r="D5314" t="s">
        <v>56</v>
      </c>
      <c r="E5314" t="s">
        <v>122</v>
      </c>
      <c r="F5314" t="s">
        <v>79</v>
      </c>
      <c r="G5314" t="s">
        <v>80</v>
      </c>
      <c r="H5314" t="s">
        <v>81</v>
      </c>
      <c r="I5314">
        <v>2</v>
      </c>
    </row>
    <row r="5315" spans="1:9" x14ac:dyDescent="0.35">
      <c r="A5315" t="s">
        <v>15</v>
      </c>
      <c r="B5315" s="75" t="str">
        <f t="shared" si="75"/>
        <v>Year ending September 2014</v>
      </c>
      <c r="C5315" t="s">
        <v>144</v>
      </c>
      <c r="D5315" t="s">
        <v>56</v>
      </c>
      <c r="E5315" t="s">
        <v>122</v>
      </c>
      <c r="F5315" t="s">
        <v>79</v>
      </c>
      <c r="G5315" t="s">
        <v>80</v>
      </c>
      <c r="H5315" t="s">
        <v>3</v>
      </c>
      <c r="I5315">
        <v>73</v>
      </c>
    </row>
    <row r="5316" spans="1:9" x14ac:dyDescent="0.35">
      <c r="A5316" t="s">
        <v>15</v>
      </c>
      <c r="B5316" s="75" t="str">
        <f t="shared" si="75"/>
        <v>Year ending September 2014</v>
      </c>
      <c r="C5316" t="s">
        <v>144</v>
      </c>
      <c r="D5316" t="s">
        <v>56</v>
      </c>
      <c r="E5316" t="s">
        <v>122</v>
      </c>
      <c r="F5316" t="s">
        <v>79</v>
      </c>
      <c r="G5316" t="s">
        <v>80</v>
      </c>
      <c r="H5316" t="s">
        <v>10</v>
      </c>
      <c r="I5316">
        <v>13</v>
      </c>
    </row>
    <row r="5317" spans="1:9" x14ac:dyDescent="0.35">
      <c r="A5317" t="s">
        <v>15</v>
      </c>
      <c r="B5317" s="75" t="str">
        <f t="shared" si="75"/>
        <v>Year ending September 2014</v>
      </c>
      <c r="C5317" t="s">
        <v>144</v>
      </c>
      <c r="D5317" t="s">
        <v>56</v>
      </c>
      <c r="E5317" t="s">
        <v>122</v>
      </c>
      <c r="F5317" t="s">
        <v>79</v>
      </c>
      <c r="G5317" t="s">
        <v>80</v>
      </c>
      <c r="H5317" t="s">
        <v>8</v>
      </c>
      <c r="I5317">
        <v>1</v>
      </c>
    </row>
    <row r="5318" spans="1:9" x14ac:dyDescent="0.35">
      <c r="A5318" t="s">
        <v>15</v>
      </c>
      <c r="B5318" s="75" t="str">
        <f t="shared" si="75"/>
        <v>Year ending September 2014</v>
      </c>
      <c r="C5318" t="s">
        <v>144</v>
      </c>
      <c r="D5318" t="s">
        <v>56</v>
      </c>
      <c r="E5318" t="s">
        <v>122</v>
      </c>
      <c r="F5318" t="s">
        <v>79</v>
      </c>
      <c r="G5318" t="s">
        <v>80</v>
      </c>
      <c r="H5318" t="s">
        <v>6</v>
      </c>
      <c r="I5318">
        <v>30</v>
      </c>
    </row>
    <row r="5319" spans="1:9" x14ac:dyDescent="0.35">
      <c r="A5319" t="s">
        <v>15</v>
      </c>
      <c r="B5319" s="75" t="str">
        <f t="shared" si="75"/>
        <v>Year ending September 2014</v>
      </c>
      <c r="C5319" t="s">
        <v>144</v>
      </c>
      <c r="D5319" t="s">
        <v>56</v>
      </c>
      <c r="E5319" t="s">
        <v>122</v>
      </c>
      <c r="F5319" t="s">
        <v>79</v>
      </c>
      <c r="G5319" t="s">
        <v>80</v>
      </c>
      <c r="H5319" t="s">
        <v>7</v>
      </c>
      <c r="I5319">
        <v>4</v>
      </c>
    </row>
    <row r="5320" spans="1:9" x14ac:dyDescent="0.35">
      <c r="A5320" t="s">
        <v>15</v>
      </c>
      <c r="B5320" s="75" t="str">
        <f t="shared" si="75"/>
        <v>Year ending September 2014</v>
      </c>
      <c r="C5320" t="s">
        <v>144</v>
      </c>
      <c r="D5320" t="s">
        <v>57</v>
      </c>
      <c r="E5320" t="s">
        <v>123</v>
      </c>
      <c r="F5320" t="s">
        <v>99</v>
      </c>
      <c r="G5320" t="s">
        <v>80</v>
      </c>
      <c r="H5320" t="s">
        <v>4</v>
      </c>
      <c r="I5320">
        <v>16</v>
      </c>
    </row>
    <row r="5321" spans="1:9" x14ac:dyDescent="0.35">
      <c r="A5321" t="s">
        <v>15</v>
      </c>
      <c r="B5321" s="75" t="str">
        <f t="shared" si="75"/>
        <v>Year ending September 2014</v>
      </c>
      <c r="C5321" t="s">
        <v>144</v>
      </c>
      <c r="D5321" t="s">
        <v>57</v>
      </c>
      <c r="E5321" t="s">
        <v>123</v>
      </c>
      <c r="F5321" t="s">
        <v>99</v>
      </c>
      <c r="G5321" t="s">
        <v>80</v>
      </c>
      <c r="H5321" t="s">
        <v>5</v>
      </c>
      <c r="I5321">
        <v>12</v>
      </c>
    </row>
    <row r="5322" spans="1:9" x14ac:dyDescent="0.35">
      <c r="A5322" t="s">
        <v>15</v>
      </c>
      <c r="B5322" s="75" t="str">
        <f t="shared" si="75"/>
        <v>Year ending September 2014</v>
      </c>
      <c r="C5322" t="s">
        <v>144</v>
      </c>
      <c r="D5322" t="s">
        <v>57</v>
      </c>
      <c r="E5322" t="s">
        <v>123</v>
      </c>
      <c r="F5322" t="s">
        <v>99</v>
      </c>
      <c r="G5322" t="s">
        <v>80</v>
      </c>
      <c r="H5322" t="s">
        <v>81</v>
      </c>
      <c r="I5322">
        <v>1</v>
      </c>
    </row>
    <row r="5323" spans="1:9" x14ac:dyDescent="0.35">
      <c r="A5323" t="s">
        <v>15</v>
      </c>
      <c r="B5323" s="75" t="str">
        <f t="shared" si="75"/>
        <v>Year ending September 2014</v>
      </c>
      <c r="C5323" t="s">
        <v>144</v>
      </c>
      <c r="D5323" t="s">
        <v>57</v>
      </c>
      <c r="E5323" t="s">
        <v>123</v>
      </c>
      <c r="F5323" t="s">
        <v>99</v>
      </c>
      <c r="G5323" t="s">
        <v>80</v>
      </c>
      <c r="H5323" t="s">
        <v>3</v>
      </c>
      <c r="I5323">
        <v>74</v>
      </c>
    </row>
    <row r="5324" spans="1:9" x14ac:dyDescent="0.35">
      <c r="A5324" t="s">
        <v>15</v>
      </c>
      <c r="B5324" s="75" t="str">
        <f t="shared" si="75"/>
        <v>Year ending September 2014</v>
      </c>
      <c r="C5324" t="s">
        <v>144</v>
      </c>
      <c r="D5324" t="s">
        <v>57</v>
      </c>
      <c r="E5324" t="s">
        <v>123</v>
      </c>
      <c r="F5324" t="s">
        <v>99</v>
      </c>
      <c r="G5324" t="s">
        <v>80</v>
      </c>
      <c r="H5324" t="s">
        <v>10</v>
      </c>
      <c r="I5324">
        <v>16</v>
      </c>
    </row>
    <row r="5325" spans="1:9" x14ac:dyDescent="0.35">
      <c r="A5325" t="s">
        <v>15</v>
      </c>
      <c r="B5325" s="75" t="str">
        <f t="shared" si="75"/>
        <v>Year ending September 2014</v>
      </c>
      <c r="C5325" t="s">
        <v>144</v>
      </c>
      <c r="D5325" t="s">
        <v>57</v>
      </c>
      <c r="E5325" t="s">
        <v>123</v>
      </c>
      <c r="F5325" t="s">
        <v>99</v>
      </c>
      <c r="G5325" t="s">
        <v>80</v>
      </c>
      <c r="H5325" t="s">
        <v>8</v>
      </c>
      <c r="I5325">
        <v>12</v>
      </c>
    </row>
    <row r="5326" spans="1:9" x14ac:dyDescent="0.35">
      <c r="A5326" t="s">
        <v>15</v>
      </c>
      <c r="B5326" s="75" t="str">
        <f t="shared" si="75"/>
        <v>Year ending September 2014</v>
      </c>
      <c r="C5326" t="s">
        <v>144</v>
      </c>
      <c r="D5326" t="s">
        <v>57</v>
      </c>
      <c r="E5326" t="s">
        <v>123</v>
      </c>
      <c r="F5326" t="s">
        <v>99</v>
      </c>
      <c r="G5326" t="s">
        <v>80</v>
      </c>
      <c r="H5326" t="s">
        <v>6</v>
      </c>
      <c r="I5326">
        <v>34</v>
      </c>
    </row>
    <row r="5327" spans="1:9" x14ac:dyDescent="0.35">
      <c r="A5327" t="s">
        <v>15</v>
      </c>
      <c r="B5327" s="75" t="str">
        <f t="shared" si="75"/>
        <v>Year ending September 2014</v>
      </c>
      <c r="C5327" t="s">
        <v>144</v>
      </c>
      <c r="D5327" t="s">
        <v>57</v>
      </c>
      <c r="E5327" t="s">
        <v>123</v>
      </c>
      <c r="F5327" t="s">
        <v>99</v>
      </c>
      <c r="G5327" t="s">
        <v>80</v>
      </c>
      <c r="H5327" t="s">
        <v>7</v>
      </c>
      <c r="I5327">
        <v>5</v>
      </c>
    </row>
    <row r="5328" spans="1:9" x14ac:dyDescent="0.35">
      <c r="A5328" t="s">
        <v>15</v>
      </c>
      <c r="B5328" s="75" t="str">
        <f t="shared" si="75"/>
        <v>Year ending September 2014</v>
      </c>
      <c r="C5328" t="s">
        <v>144</v>
      </c>
      <c r="D5328" t="s">
        <v>58</v>
      </c>
      <c r="E5328" t="s">
        <v>124</v>
      </c>
      <c r="F5328" t="s">
        <v>79</v>
      </c>
      <c r="G5328" t="s">
        <v>83</v>
      </c>
      <c r="H5328" t="s">
        <v>4</v>
      </c>
      <c r="I5328">
        <v>1</v>
      </c>
    </row>
    <row r="5329" spans="1:9" x14ac:dyDescent="0.35">
      <c r="A5329" t="s">
        <v>15</v>
      </c>
      <c r="B5329" s="75" t="str">
        <f t="shared" si="75"/>
        <v>Year ending September 2014</v>
      </c>
      <c r="C5329" t="s">
        <v>144</v>
      </c>
      <c r="D5329" t="s">
        <v>58</v>
      </c>
      <c r="E5329" t="s">
        <v>124</v>
      </c>
      <c r="F5329" t="s">
        <v>79</v>
      </c>
      <c r="G5329" t="s">
        <v>83</v>
      </c>
      <c r="H5329" t="s">
        <v>81</v>
      </c>
      <c r="I5329">
        <v>2</v>
      </c>
    </row>
    <row r="5330" spans="1:9" x14ac:dyDescent="0.35">
      <c r="A5330" t="s">
        <v>15</v>
      </c>
      <c r="B5330" s="75" t="str">
        <f t="shared" si="75"/>
        <v>Year ending September 2014</v>
      </c>
      <c r="C5330" t="s">
        <v>144</v>
      </c>
      <c r="D5330" t="s">
        <v>58</v>
      </c>
      <c r="E5330" t="s">
        <v>124</v>
      </c>
      <c r="F5330" t="s">
        <v>79</v>
      </c>
      <c r="G5330" t="s">
        <v>83</v>
      </c>
      <c r="H5330" t="s">
        <v>3</v>
      </c>
      <c r="I5330">
        <v>33</v>
      </c>
    </row>
    <row r="5331" spans="1:9" x14ac:dyDescent="0.35">
      <c r="A5331" t="s">
        <v>15</v>
      </c>
      <c r="B5331" s="75" t="str">
        <f t="shared" si="75"/>
        <v>Year ending September 2014</v>
      </c>
      <c r="C5331" t="s">
        <v>144</v>
      </c>
      <c r="D5331" t="s">
        <v>58</v>
      </c>
      <c r="E5331" t="s">
        <v>124</v>
      </c>
      <c r="F5331" t="s">
        <v>79</v>
      </c>
      <c r="G5331" t="s">
        <v>83</v>
      </c>
      <c r="H5331" t="s">
        <v>10</v>
      </c>
      <c r="I5331">
        <v>2</v>
      </c>
    </row>
    <row r="5332" spans="1:9" x14ac:dyDescent="0.35">
      <c r="A5332" t="s">
        <v>15</v>
      </c>
      <c r="B5332" s="75" t="str">
        <f t="shared" si="75"/>
        <v>Year ending September 2014</v>
      </c>
      <c r="C5332" t="s">
        <v>144</v>
      </c>
      <c r="D5332" t="s">
        <v>58</v>
      </c>
      <c r="E5332" t="s">
        <v>124</v>
      </c>
      <c r="F5332" t="s">
        <v>79</v>
      </c>
      <c r="G5332" t="s">
        <v>83</v>
      </c>
      <c r="H5332" t="s">
        <v>6</v>
      </c>
      <c r="I5332">
        <v>2</v>
      </c>
    </row>
    <row r="5333" spans="1:9" x14ac:dyDescent="0.35">
      <c r="A5333" t="s">
        <v>15</v>
      </c>
      <c r="B5333" s="75" t="str">
        <f t="shared" si="75"/>
        <v>Year ending September 2014</v>
      </c>
      <c r="C5333" t="s">
        <v>144</v>
      </c>
      <c r="D5333" t="s">
        <v>59</v>
      </c>
      <c r="E5333" t="s">
        <v>125</v>
      </c>
      <c r="F5333" t="s">
        <v>99</v>
      </c>
      <c r="G5333" t="s">
        <v>80</v>
      </c>
      <c r="H5333" t="s">
        <v>4</v>
      </c>
      <c r="I5333">
        <v>12</v>
      </c>
    </row>
    <row r="5334" spans="1:9" x14ac:dyDescent="0.35">
      <c r="A5334" t="s">
        <v>15</v>
      </c>
      <c r="B5334" s="75" t="str">
        <f t="shared" si="75"/>
        <v>Year ending September 2014</v>
      </c>
      <c r="C5334" t="s">
        <v>144</v>
      </c>
      <c r="D5334" t="s">
        <v>59</v>
      </c>
      <c r="E5334" t="s">
        <v>125</v>
      </c>
      <c r="F5334" t="s">
        <v>99</v>
      </c>
      <c r="G5334" t="s">
        <v>80</v>
      </c>
      <c r="H5334" t="s">
        <v>5</v>
      </c>
      <c r="I5334">
        <v>25</v>
      </c>
    </row>
    <row r="5335" spans="1:9" x14ac:dyDescent="0.35">
      <c r="A5335" t="s">
        <v>15</v>
      </c>
      <c r="B5335" s="75" t="str">
        <f t="shared" si="75"/>
        <v>Year ending September 2014</v>
      </c>
      <c r="C5335" t="s">
        <v>144</v>
      </c>
      <c r="D5335" t="s">
        <v>59</v>
      </c>
      <c r="E5335" t="s">
        <v>125</v>
      </c>
      <c r="F5335" t="s">
        <v>99</v>
      </c>
      <c r="G5335" t="s">
        <v>80</v>
      </c>
      <c r="H5335" t="s">
        <v>81</v>
      </c>
      <c r="I5335">
        <v>9</v>
      </c>
    </row>
    <row r="5336" spans="1:9" x14ac:dyDescent="0.35">
      <c r="A5336" t="s">
        <v>15</v>
      </c>
      <c r="B5336" s="75" t="str">
        <f t="shared" si="75"/>
        <v>Year ending September 2014</v>
      </c>
      <c r="C5336" t="s">
        <v>144</v>
      </c>
      <c r="D5336" t="s">
        <v>59</v>
      </c>
      <c r="E5336" t="s">
        <v>125</v>
      </c>
      <c r="F5336" t="s">
        <v>99</v>
      </c>
      <c r="G5336" t="s">
        <v>80</v>
      </c>
      <c r="H5336" t="s">
        <v>3</v>
      </c>
      <c r="I5336">
        <v>271</v>
      </c>
    </row>
    <row r="5337" spans="1:9" x14ac:dyDescent="0.35">
      <c r="A5337" t="s">
        <v>15</v>
      </c>
      <c r="B5337" s="75" t="str">
        <f t="shared" si="75"/>
        <v>Year ending September 2014</v>
      </c>
      <c r="C5337" t="s">
        <v>144</v>
      </c>
      <c r="D5337" t="s">
        <v>59</v>
      </c>
      <c r="E5337" t="s">
        <v>125</v>
      </c>
      <c r="F5337" t="s">
        <v>99</v>
      </c>
      <c r="G5337" t="s">
        <v>80</v>
      </c>
      <c r="H5337" t="s">
        <v>10</v>
      </c>
      <c r="I5337">
        <v>28</v>
      </c>
    </row>
    <row r="5338" spans="1:9" x14ac:dyDescent="0.35">
      <c r="A5338" t="s">
        <v>15</v>
      </c>
      <c r="B5338" s="75" t="str">
        <f t="shared" si="75"/>
        <v>Year ending September 2014</v>
      </c>
      <c r="C5338" t="s">
        <v>144</v>
      </c>
      <c r="D5338" t="s">
        <v>59</v>
      </c>
      <c r="E5338" t="s">
        <v>125</v>
      </c>
      <c r="F5338" t="s">
        <v>99</v>
      </c>
      <c r="G5338" t="s">
        <v>80</v>
      </c>
      <c r="H5338" t="s">
        <v>8</v>
      </c>
      <c r="I5338">
        <v>35</v>
      </c>
    </row>
    <row r="5339" spans="1:9" x14ac:dyDescent="0.35">
      <c r="A5339" t="s">
        <v>15</v>
      </c>
      <c r="B5339" s="75" t="str">
        <f t="shared" si="75"/>
        <v>Year ending September 2014</v>
      </c>
      <c r="C5339" t="s">
        <v>144</v>
      </c>
      <c r="D5339" t="s">
        <v>59</v>
      </c>
      <c r="E5339" t="s">
        <v>125</v>
      </c>
      <c r="F5339" t="s">
        <v>99</v>
      </c>
      <c r="G5339" t="s">
        <v>80</v>
      </c>
      <c r="H5339" t="s">
        <v>6</v>
      </c>
      <c r="I5339">
        <v>93</v>
      </c>
    </row>
    <row r="5340" spans="1:9" x14ac:dyDescent="0.35">
      <c r="A5340" t="s">
        <v>15</v>
      </c>
      <c r="B5340" s="75" t="str">
        <f t="shared" si="75"/>
        <v>Year ending September 2014</v>
      </c>
      <c r="C5340" t="s">
        <v>144</v>
      </c>
      <c r="D5340" t="s">
        <v>59</v>
      </c>
      <c r="E5340" t="s">
        <v>125</v>
      </c>
      <c r="F5340" t="s">
        <v>99</v>
      </c>
      <c r="G5340" t="s">
        <v>80</v>
      </c>
      <c r="H5340" t="s">
        <v>7</v>
      </c>
      <c r="I5340">
        <v>22</v>
      </c>
    </row>
    <row r="5341" spans="1:9" x14ac:dyDescent="0.35">
      <c r="A5341" t="s">
        <v>15</v>
      </c>
      <c r="B5341" s="75" t="str">
        <f t="shared" si="75"/>
        <v>Year ending September 2014</v>
      </c>
      <c r="C5341" t="s">
        <v>144</v>
      </c>
      <c r="D5341" t="s">
        <v>60</v>
      </c>
      <c r="E5341" t="s">
        <v>126</v>
      </c>
      <c r="F5341" t="s">
        <v>79</v>
      </c>
      <c r="G5341" t="s">
        <v>83</v>
      </c>
      <c r="H5341" t="s">
        <v>4</v>
      </c>
      <c r="I5341">
        <v>7</v>
      </c>
    </row>
    <row r="5342" spans="1:9" x14ac:dyDescent="0.35">
      <c r="A5342" t="s">
        <v>15</v>
      </c>
      <c r="B5342" s="75" t="str">
        <f t="shared" si="75"/>
        <v>Year ending September 2014</v>
      </c>
      <c r="C5342" t="s">
        <v>144</v>
      </c>
      <c r="D5342" t="s">
        <v>60</v>
      </c>
      <c r="E5342" t="s">
        <v>126</v>
      </c>
      <c r="F5342" t="s">
        <v>79</v>
      </c>
      <c r="G5342" t="s">
        <v>83</v>
      </c>
      <c r="H5342" t="s">
        <v>5</v>
      </c>
      <c r="I5342">
        <v>12</v>
      </c>
    </row>
    <row r="5343" spans="1:9" x14ac:dyDescent="0.35">
      <c r="A5343" t="s">
        <v>15</v>
      </c>
      <c r="B5343" s="75" t="str">
        <f t="shared" si="75"/>
        <v>Year ending September 2014</v>
      </c>
      <c r="C5343" t="s">
        <v>144</v>
      </c>
      <c r="D5343" t="s">
        <v>60</v>
      </c>
      <c r="E5343" t="s">
        <v>126</v>
      </c>
      <c r="F5343" t="s">
        <v>79</v>
      </c>
      <c r="G5343" t="s">
        <v>83</v>
      </c>
      <c r="H5343" t="s">
        <v>81</v>
      </c>
      <c r="I5343">
        <v>1</v>
      </c>
    </row>
    <row r="5344" spans="1:9" x14ac:dyDescent="0.35">
      <c r="A5344" t="s">
        <v>15</v>
      </c>
      <c r="B5344" s="75" t="str">
        <f t="shared" si="75"/>
        <v>Year ending September 2014</v>
      </c>
      <c r="C5344" t="s">
        <v>144</v>
      </c>
      <c r="D5344" t="s">
        <v>60</v>
      </c>
      <c r="E5344" t="s">
        <v>126</v>
      </c>
      <c r="F5344" t="s">
        <v>79</v>
      </c>
      <c r="G5344" t="s">
        <v>83</v>
      </c>
      <c r="H5344" t="s">
        <v>3</v>
      </c>
      <c r="I5344">
        <v>59</v>
      </c>
    </row>
    <row r="5345" spans="1:9" x14ac:dyDescent="0.35">
      <c r="A5345" t="s">
        <v>15</v>
      </c>
      <c r="B5345" s="75" t="str">
        <f t="shared" si="75"/>
        <v>Year ending September 2014</v>
      </c>
      <c r="C5345" t="s">
        <v>144</v>
      </c>
      <c r="D5345" t="s">
        <v>60</v>
      </c>
      <c r="E5345" t="s">
        <v>126</v>
      </c>
      <c r="F5345" t="s">
        <v>79</v>
      </c>
      <c r="G5345" t="s">
        <v>83</v>
      </c>
      <c r="H5345" t="s">
        <v>10</v>
      </c>
      <c r="I5345">
        <v>16</v>
      </c>
    </row>
    <row r="5346" spans="1:9" x14ac:dyDescent="0.35">
      <c r="A5346" t="s">
        <v>15</v>
      </c>
      <c r="B5346" s="75" t="str">
        <f t="shared" si="75"/>
        <v>Year ending September 2014</v>
      </c>
      <c r="C5346" t="s">
        <v>144</v>
      </c>
      <c r="D5346" t="s">
        <v>60</v>
      </c>
      <c r="E5346" t="s">
        <v>126</v>
      </c>
      <c r="F5346" t="s">
        <v>79</v>
      </c>
      <c r="G5346" t="s">
        <v>83</v>
      </c>
      <c r="H5346" t="s">
        <v>6</v>
      </c>
      <c r="I5346">
        <v>19</v>
      </c>
    </row>
    <row r="5347" spans="1:9" x14ac:dyDescent="0.35">
      <c r="A5347" t="s">
        <v>15</v>
      </c>
      <c r="B5347" s="75" t="str">
        <f t="shared" si="75"/>
        <v>Year ending September 2014</v>
      </c>
      <c r="C5347" t="s">
        <v>144</v>
      </c>
      <c r="D5347" t="s">
        <v>60</v>
      </c>
      <c r="E5347" t="s">
        <v>126</v>
      </c>
      <c r="F5347" t="s">
        <v>79</v>
      </c>
      <c r="G5347" t="s">
        <v>83</v>
      </c>
      <c r="H5347" t="s">
        <v>7</v>
      </c>
      <c r="I5347">
        <v>4</v>
      </c>
    </row>
    <row r="5348" spans="1:9" x14ac:dyDescent="0.35">
      <c r="A5348" t="s">
        <v>15</v>
      </c>
      <c r="B5348" s="75" t="str">
        <f t="shared" si="75"/>
        <v>Year ending September 2014</v>
      </c>
      <c r="C5348" t="s">
        <v>144</v>
      </c>
      <c r="D5348" t="s">
        <v>61</v>
      </c>
      <c r="E5348" t="s">
        <v>127</v>
      </c>
      <c r="F5348" t="s">
        <v>99</v>
      </c>
      <c r="G5348" t="s">
        <v>80</v>
      </c>
      <c r="H5348" t="s">
        <v>4</v>
      </c>
      <c r="I5348">
        <v>14</v>
      </c>
    </row>
    <row r="5349" spans="1:9" x14ac:dyDescent="0.35">
      <c r="A5349" t="s">
        <v>15</v>
      </c>
      <c r="B5349" s="75" t="str">
        <f t="shared" si="75"/>
        <v>Year ending September 2014</v>
      </c>
      <c r="C5349" t="s">
        <v>144</v>
      </c>
      <c r="D5349" t="s">
        <v>61</v>
      </c>
      <c r="E5349" t="s">
        <v>127</v>
      </c>
      <c r="F5349" t="s">
        <v>99</v>
      </c>
      <c r="G5349" t="s">
        <v>80</v>
      </c>
      <c r="H5349" t="s">
        <v>5</v>
      </c>
      <c r="I5349">
        <v>24</v>
      </c>
    </row>
    <row r="5350" spans="1:9" x14ac:dyDescent="0.35">
      <c r="A5350" t="s">
        <v>15</v>
      </c>
      <c r="B5350" s="75" t="str">
        <f t="shared" si="75"/>
        <v>Year ending September 2014</v>
      </c>
      <c r="C5350" t="s">
        <v>144</v>
      </c>
      <c r="D5350" t="s">
        <v>61</v>
      </c>
      <c r="E5350" t="s">
        <v>127</v>
      </c>
      <c r="F5350" t="s">
        <v>99</v>
      </c>
      <c r="G5350" t="s">
        <v>80</v>
      </c>
      <c r="H5350" t="s">
        <v>81</v>
      </c>
      <c r="I5350">
        <v>8</v>
      </c>
    </row>
    <row r="5351" spans="1:9" x14ac:dyDescent="0.35">
      <c r="A5351" t="s">
        <v>15</v>
      </c>
      <c r="B5351" s="75" t="str">
        <f t="shared" si="75"/>
        <v>Year ending September 2014</v>
      </c>
      <c r="C5351" t="s">
        <v>144</v>
      </c>
      <c r="D5351" t="s">
        <v>61</v>
      </c>
      <c r="E5351" t="s">
        <v>127</v>
      </c>
      <c r="F5351" t="s">
        <v>99</v>
      </c>
      <c r="G5351" t="s">
        <v>80</v>
      </c>
      <c r="H5351" t="s">
        <v>3</v>
      </c>
      <c r="I5351">
        <v>206</v>
      </c>
    </row>
    <row r="5352" spans="1:9" x14ac:dyDescent="0.35">
      <c r="A5352" t="s">
        <v>15</v>
      </c>
      <c r="B5352" s="75" t="str">
        <f t="shared" si="75"/>
        <v>Year ending September 2014</v>
      </c>
      <c r="C5352" t="s">
        <v>144</v>
      </c>
      <c r="D5352" t="s">
        <v>61</v>
      </c>
      <c r="E5352" t="s">
        <v>127</v>
      </c>
      <c r="F5352" t="s">
        <v>99</v>
      </c>
      <c r="G5352" t="s">
        <v>80</v>
      </c>
      <c r="H5352" t="s">
        <v>10</v>
      </c>
      <c r="I5352">
        <v>15</v>
      </c>
    </row>
    <row r="5353" spans="1:9" x14ac:dyDescent="0.35">
      <c r="A5353" t="s">
        <v>15</v>
      </c>
      <c r="B5353" s="75" t="str">
        <f t="shared" si="75"/>
        <v>Year ending September 2014</v>
      </c>
      <c r="C5353" t="s">
        <v>144</v>
      </c>
      <c r="D5353" t="s">
        <v>61</v>
      </c>
      <c r="E5353" t="s">
        <v>127</v>
      </c>
      <c r="F5353" t="s">
        <v>99</v>
      </c>
      <c r="G5353" t="s">
        <v>80</v>
      </c>
      <c r="H5353" t="s">
        <v>8</v>
      </c>
      <c r="I5353">
        <v>21</v>
      </c>
    </row>
    <row r="5354" spans="1:9" x14ac:dyDescent="0.35">
      <c r="A5354" t="s">
        <v>15</v>
      </c>
      <c r="B5354" s="75" t="str">
        <f t="shared" si="75"/>
        <v>Year ending September 2014</v>
      </c>
      <c r="C5354" t="s">
        <v>144</v>
      </c>
      <c r="D5354" t="s">
        <v>61</v>
      </c>
      <c r="E5354" t="s">
        <v>127</v>
      </c>
      <c r="F5354" t="s">
        <v>99</v>
      </c>
      <c r="G5354" t="s">
        <v>80</v>
      </c>
      <c r="H5354" t="s">
        <v>6</v>
      </c>
      <c r="I5354">
        <v>32</v>
      </c>
    </row>
    <row r="5355" spans="1:9" x14ac:dyDescent="0.35">
      <c r="A5355" t="s">
        <v>15</v>
      </c>
      <c r="B5355" s="75" t="str">
        <f t="shared" si="75"/>
        <v>Year ending September 2014</v>
      </c>
      <c r="C5355" t="s">
        <v>144</v>
      </c>
      <c r="D5355" t="s">
        <v>61</v>
      </c>
      <c r="E5355" t="s">
        <v>127</v>
      </c>
      <c r="F5355" t="s">
        <v>99</v>
      </c>
      <c r="G5355" t="s">
        <v>80</v>
      </c>
      <c r="H5355" t="s">
        <v>7</v>
      </c>
      <c r="I5355">
        <v>11</v>
      </c>
    </row>
    <row r="5356" spans="1:9" x14ac:dyDescent="0.35">
      <c r="A5356" t="s">
        <v>15</v>
      </c>
      <c r="B5356" s="75" t="str">
        <f t="shared" si="75"/>
        <v>Year ending September 2015</v>
      </c>
      <c r="C5356" t="s">
        <v>146</v>
      </c>
      <c r="D5356" t="s">
        <v>19</v>
      </c>
      <c r="E5356" t="s">
        <v>78</v>
      </c>
      <c r="F5356" t="s">
        <v>79</v>
      </c>
      <c r="G5356" t="s">
        <v>80</v>
      </c>
      <c r="H5356" t="s">
        <v>4</v>
      </c>
      <c r="I5356">
        <v>11</v>
      </c>
    </row>
    <row r="5357" spans="1:9" x14ac:dyDescent="0.35">
      <c r="A5357" t="s">
        <v>15</v>
      </c>
      <c r="B5357" s="75" t="str">
        <f t="shared" si="75"/>
        <v>Year ending September 2015</v>
      </c>
      <c r="C5357" t="s">
        <v>146</v>
      </c>
      <c r="D5357" t="s">
        <v>19</v>
      </c>
      <c r="E5357" t="s">
        <v>78</v>
      </c>
      <c r="F5357" t="s">
        <v>79</v>
      </c>
      <c r="G5357" t="s">
        <v>80</v>
      </c>
      <c r="H5357" t="s">
        <v>5</v>
      </c>
      <c r="I5357">
        <v>10</v>
      </c>
    </row>
    <row r="5358" spans="1:9" x14ac:dyDescent="0.35">
      <c r="A5358" t="s">
        <v>15</v>
      </c>
      <c r="B5358" s="75" t="str">
        <f t="shared" si="75"/>
        <v>Year ending September 2015</v>
      </c>
      <c r="C5358" t="s">
        <v>146</v>
      </c>
      <c r="D5358" t="s">
        <v>19</v>
      </c>
      <c r="E5358" t="s">
        <v>78</v>
      </c>
      <c r="F5358" t="s">
        <v>79</v>
      </c>
      <c r="G5358" t="s">
        <v>80</v>
      </c>
      <c r="H5358" t="s">
        <v>81</v>
      </c>
      <c r="I5358">
        <v>3</v>
      </c>
    </row>
    <row r="5359" spans="1:9" x14ac:dyDescent="0.35">
      <c r="A5359" t="s">
        <v>15</v>
      </c>
      <c r="B5359" s="75" t="str">
        <f t="shared" si="75"/>
        <v>Year ending September 2015</v>
      </c>
      <c r="C5359" t="s">
        <v>146</v>
      </c>
      <c r="D5359" t="s">
        <v>19</v>
      </c>
      <c r="E5359" t="s">
        <v>78</v>
      </c>
      <c r="F5359" t="s">
        <v>79</v>
      </c>
      <c r="G5359" t="s">
        <v>80</v>
      </c>
      <c r="H5359" t="s">
        <v>3</v>
      </c>
      <c r="I5359">
        <v>72</v>
      </c>
    </row>
    <row r="5360" spans="1:9" x14ac:dyDescent="0.35">
      <c r="A5360" t="s">
        <v>15</v>
      </c>
      <c r="B5360" s="75" t="str">
        <f t="shared" si="75"/>
        <v>Year ending September 2015</v>
      </c>
      <c r="C5360" t="s">
        <v>146</v>
      </c>
      <c r="D5360" t="s">
        <v>19</v>
      </c>
      <c r="E5360" t="s">
        <v>78</v>
      </c>
      <c r="F5360" t="s">
        <v>79</v>
      </c>
      <c r="G5360" t="s">
        <v>80</v>
      </c>
      <c r="H5360" t="s">
        <v>10</v>
      </c>
      <c r="I5360">
        <v>7</v>
      </c>
    </row>
    <row r="5361" spans="1:9" x14ac:dyDescent="0.35">
      <c r="A5361" t="s">
        <v>15</v>
      </c>
      <c r="B5361" s="75" t="str">
        <f t="shared" si="75"/>
        <v>Year ending September 2015</v>
      </c>
      <c r="C5361" t="s">
        <v>146</v>
      </c>
      <c r="D5361" t="s">
        <v>19</v>
      </c>
      <c r="E5361" t="s">
        <v>78</v>
      </c>
      <c r="F5361" t="s">
        <v>79</v>
      </c>
      <c r="G5361" t="s">
        <v>80</v>
      </c>
      <c r="H5361" t="s">
        <v>8</v>
      </c>
      <c r="I5361">
        <v>5</v>
      </c>
    </row>
    <row r="5362" spans="1:9" x14ac:dyDescent="0.35">
      <c r="A5362" t="s">
        <v>15</v>
      </c>
      <c r="B5362" s="75" t="str">
        <f t="shared" si="75"/>
        <v>Year ending September 2015</v>
      </c>
      <c r="C5362" t="s">
        <v>146</v>
      </c>
      <c r="D5362" t="s">
        <v>19</v>
      </c>
      <c r="E5362" t="s">
        <v>78</v>
      </c>
      <c r="F5362" t="s">
        <v>79</v>
      </c>
      <c r="G5362" t="s">
        <v>80</v>
      </c>
      <c r="H5362" t="s">
        <v>6</v>
      </c>
      <c r="I5362">
        <v>20</v>
      </c>
    </row>
    <row r="5363" spans="1:9" x14ac:dyDescent="0.35">
      <c r="A5363" t="s">
        <v>15</v>
      </c>
      <c r="B5363" s="75" t="str">
        <f t="shared" si="75"/>
        <v>Year ending September 2015</v>
      </c>
      <c r="C5363" t="s">
        <v>146</v>
      </c>
      <c r="D5363" t="s">
        <v>19</v>
      </c>
      <c r="E5363" t="s">
        <v>78</v>
      </c>
      <c r="F5363" t="s">
        <v>79</v>
      </c>
      <c r="G5363" t="s">
        <v>80</v>
      </c>
      <c r="H5363" t="s">
        <v>7</v>
      </c>
      <c r="I5363">
        <v>9</v>
      </c>
    </row>
    <row r="5364" spans="1:9" x14ac:dyDescent="0.35">
      <c r="A5364" t="s">
        <v>15</v>
      </c>
      <c r="B5364" s="75" t="str">
        <f t="shared" si="75"/>
        <v>Year ending September 2015</v>
      </c>
      <c r="C5364" t="s">
        <v>146</v>
      </c>
      <c r="D5364" t="s">
        <v>20</v>
      </c>
      <c r="E5364" t="s">
        <v>82</v>
      </c>
      <c r="F5364" t="s">
        <v>79</v>
      </c>
      <c r="G5364" t="s">
        <v>83</v>
      </c>
      <c r="H5364" t="s">
        <v>4</v>
      </c>
      <c r="I5364">
        <v>5</v>
      </c>
    </row>
    <row r="5365" spans="1:9" x14ac:dyDescent="0.35">
      <c r="A5365" t="s">
        <v>15</v>
      </c>
      <c r="B5365" s="75" t="str">
        <f t="shared" si="75"/>
        <v>Year ending September 2015</v>
      </c>
      <c r="C5365" t="s">
        <v>146</v>
      </c>
      <c r="D5365" t="s">
        <v>20</v>
      </c>
      <c r="E5365" t="s">
        <v>82</v>
      </c>
      <c r="F5365" t="s">
        <v>79</v>
      </c>
      <c r="G5365" t="s">
        <v>83</v>
      </c>
      <c r="H5365" t="s">
        <v>5</v>
      </c>
      <c r="I5365">
        <v>7</v>
      </c>
    </row>
    <row r="5366" spans="1:9" x14ac:dyDescent="0.35">
      <c r="A5366" t="s">
        <v>15</v>
      </c>
      <c r="B5366" s="75" t="str">
        <f t="shared" si="75"/>
        <v>Year ending September 2015</v>
      </c>
      <c r="C5366" t="s">
        <v>146</v>
      </c>
      <c r="D5366" t="s">
        <v>20</v>
      </c>
      <c r="E5366" t="s">
        <v>82</v>
      </c>
      <c r="F5366" t="s">
        <v>79</v>
      </c>
      <c r="G5366" t="s">
        <v>83</v>
      </c>
      <c r="H5366" t="s">
        <v>81</v>
      </c>
      <c r="I5366">
        <v>6</v>
      </c>
    </row>
    <row r="5367" spans="1:9" x14ac:dyDescent="0.35">
      <c r="A5367" t="s">
        <v>15</v>
      </c>
      <c r="B5367" s="75" t="str">
        <f t="shared" si="75"/>
        <v>Year ending September 2015</v>
      </c>
      <c r="C5367" t="s">
        <v>146</v>
      </c>
      <c r="D5367" t="s">
        <v>20</v>
      </c>
      <c r="E5367" t="s">
        <v>82</v>
      </c>
      <c r="F5367" t="s">
        <v>79</v>
      </c>
      <c r="G5367" t="s">
        <v>83</v>
      </c>
      <c r="H5367" t="s">
        <v>3</v>
      </c>
      <c r="I5367">
        <v>53</v>
      </c>
    </row>
    <row r="5368" spans="1:9" x14ac:dyDescent="0.35">
      <c r="A5368" t="s">
        <v>15</v>
      </c>
      <c r="B5368" s="75" t="str">
        <f t="shared" si="75"/>
        <v>Year ending September 2015</v>
      </c>
      <c r="C5368" t="s">
        <v>146</v>
      </c>
      <c r="D5368" t="s">
        <v>20</v>
      </c>
      <c r="E5368" t="s">
        <v>82</v>
      </c>
      <c r="F5368" t="s">
        <v>79</v>
      </c>
      <c r="G5368" t="s">
        <v>83</v>
      </c>
      <c r="H5368" t="s">
        <v>10</v>
      </c>
      <c r="I5368">
        <v>13</v>
      </c>
    </row>
    <row r="5369" spans="1:9" x14ac:dyDescent="0.35">
      <c r="A5369" t="s">
        <v>15</v>
      </c>
      <c r="B5369" s="75" t="str">
        <f t="shared" si="75"/>
        <v>Year ending September 2015</v>
      </c>
      <c r="C5369" t="s">
        <v>146</v>
      </c>
      <c r="D5369" t="s">
        <v>20</v>
      </c>
      <c r="E5369" t="s">
        <v>82</v>
      </c>
      <c r="F5369" t="s">
        <v>79</v>
      </c>
      <c r="G5369" t="s">
        <v>83</v>
      </c>
      <c r="H5369" t="s">
        <v>8</v>
      </c>
      <c r="I5369">
        <v>6</v>
      </c>
    </row>
    <row r="5370" spans="1:9" x14ac:dyDescent="0.35">
      <c r="A5370" t="s">
        <v>15</v>
      </c>
      <c r="B5370" s="75" t="str">
        <f t="shared" si="75"/>
        <v>Year ending September 2015</v>
      </c>
      <c r="C5370" t="s">
        <v>146</v>
      </c>
      <c r="D5370" t="s">
        <v>20</v>
      </c>
      <c r="E5370" t="s">
        <v>82</v>
      </c>
      <c r="F5370" t="s">
        <v>79</v>
      </c>
      <c r="G5370" t="s">
        <v>83</v>
      </c>
      <c r="H5370" t="s">
        <v>6</v>
      </c>
      <c r="I5370">
        <v>18</v>
      </c>
    </row>
    <row r="5371" spans="1:9" x14ac:dyDescent="0.35">
      <c r="A5371" t="s">
        <v>15</v>
      </c>
      <c r="B5371" s="75" t="str">
        <f t="shared" si="75"/>
        <v>Year ending September 2015</v>
      </c>
      <c r="C5371" t="s">
        <v>146</v>
      </c>
      <c r="D5371" t="s">
        <v>20</v>
      </c>
      <c r="E5371" t="s">
        <v>82</v>
      </c>
      <c r="F5371" t="s">
        <v>79</v>
      </c>
      <c r="G5371" t="s">
        <v>83</v>
      </c>
      <c r="H5371" t="s">
        <v>7</v>
      </c>
      <c r="I5371">
        <v>7</v>
      </c>
    </row>
    <row r="5372" spans="1:9" x14ac:dyDescent="0.35">
      <c r="A5372" t="s">
        <v>15</v>
      </c>
      <c r="B5372" s="75" t="str">
        <f t="shared" si="75"/>
        <v>Year ending September 2015</v>
      </c>
      <c r="C5372" t="s">
        <v>146</v>
      </c>
      <c r="D5372" t="s">
        <v>21</v>
      </c>
      <c r="E5372" t="s">
        <v>84</v>
      </c>
      <c r="F5372" t="s">
        <v>79</v>
      </c>
      <c r="G5372" t="s">
        <v>80</v>
      </c>
      <c r="H5372" t="s">
        <v>4</v>
      </c>
      <c r="I5372">
        <v>1</v>
      </c>
    </row>
    <row r="5373" spans="1:9" x14ac:dyDescent="0.35">
      <c r="A5373" t="s">
        <v>15</v>
      </c>
      <c r="B5373" s="75" t="str">
        <f t="shared" si="75"/>
        <v>Year ending September 2015</v>
      </c>
      <c r="C5373" t="s">
        <v>146</v>
      </c>
      <c r="D5373" t="s">
        <v>21</v>
      </c>
      <c r="E5373" t="s">
        <v>84</v>
      </c>
      <c r="F5373" t="s">
        <v>79</v>
      </c>
      <c r="G5373" t="s">
        <v>80</v>
      </c>
      <c r="H5373" t="s">
        <v>5</v>
      </c>
      <c r="I5373">
        <v>1</v>
      </c>
    </row>
    <row r="5374" spans="1:9" x14ac:dyDescent="0.35">
      <c r="A5374" t="s">
        <v>15</v>
      </c>
      <c r="B5374" s="75" t="str">
        <f t="shared" si="75"/>
        <v>Year ending September 2015</v>
      </c>
      <c r="C5374" t="s">
        <v>146</v>
      </c>
      <c r="D5374" t="s">
        <v>21</v>
      </c>
      <c r="E5374" t="s">
        <v>84</v>
      </c>
      <c r="F5374" t="s">
        <v>79</v>
      </c>
      <c r="G5374" t="s">
        <v>80</v>
      </c>
      <c r="H5374" t="s">
        <v>81</v>
      </c>
      <c r="I5374">
        <v>4</v>
      </c>
    </row>
    <row r="5375" spans="1:9" x14ac:dyDescent="0.35">
      <c r="A5375" t="s">
        <v>15</v>
      </c>
      <c r="B5375" s="75" t="str">
        <f t="shared" si="75"/>
        <v>Year ending September 2015</v>
      </c>
      <c r="C5375" t="s">
        <v>146</v>
      </c>
      <c r="D5375" t="s">
        <v>21</v>
      </c>
      <c r="E5375" t="s">
        <v>84</v>
      </c>
      <c r="F5375" t="s">
        <v>79</v>
      </c>
      <c r="G5375" t="s">
        <v>80</v>
      </c>
      <c r="H5375" t="s">
        <v>3</v>
      </c>
      <c r="I5375">
        <v>59</v>
      </c>
    </row>
    <row r="5376" spans="1:9" x14ac:dyDescent="0.35">
      <c r="A5376" t="s">
        <v>15</v>
      </c>
      <c r="B5376" s="75" t="str">
        <f t="shared" si="75"/>
        <v>Year ending September 2015</v>
      </c>
      <c r="C5376" t="s">
        <v>146</v>
      </c>
      <c r="D5376" t="s">
        <v>21</v>
      </c>
      <c r="E5376" t="s">
        <v>84</v>
      </c>
      <c r="F5376" t="s">
        <v>79</v>
      </c>
      <c r="G5376" t="s">
        <v>80</v>
      </c>
      <c r="H5376" t="s">
        <v>10</v>
      </c>
      <c r="I5376">
        <v>3</v>
      </c>
    </row>
    <row r="5377" spans="1:9" x14ac:dyDescent="0.35">
      <c r="A5377" t="s">
        <v>15</v>
      </c>
      <c r="B5377" s="75" t="str">
        <f t="shared" si="75"/>
        <v>Year ending September 2015</v>
      </c>
      <c r="C5377" t="s">
        <v>146</v>
      </c>
      <c r="D5377" t="s">
        <v>21</v>
      </c>
      <c r="E5377" t="s">
        <v>84</v>
      </c>
      <c r="F5377" t="s">
        <v>79</v>
      </c>
      <c r="G5377" t="s">
        <v>80</v>
      </c>
      <c r="H5377" t="s">
        <v>8</v>
      </c>
      <c r="I5377">
        <v>1</v>
      </c>
    </row>
    <row r="5378" spans="1:9" x14ac:dyDescent="0.35">
      <c r="A5378" t="s">
        <v>15</v>
      </c>
      <c r="B5378" s="75" t="str">
        <f t="shared" ref="B5378:B5441" si="76">IF(OR(C5378="2009/10 Jan, Feb, Mar",C5378="2010/11 Apr, May, Jun",C5378="2010/11 Jul, Aug, Sep",C5378="2009/10 Oct, Nov, Dec"),"Year ending September 2010",IF(OR(C5378="2010/11 Jan, Feb, Mar",C5378="2011/12 Apr, May, Jun",C5378="2011/12 Jul, Aug, Sep",C5378="2010/11 Oct, Nov, Dec"),"Year ending September 2011",IF(OR(C5378="2011/12 Jan, Feb, Mar",C5378="2012/13 Apr, May, Jun",C5378="2012/13 Jul, Aug, Sep",C5378="2011/12 Oct, Nov, Dec"),"Year ending September 2012",IF(OR(C5378="2012/13 Jan, Feb, Mar",C5378="2013/14 Apr, May, Jun",C5378="2013/14 Jul, Aug, Sep",C5378="2012/13 Oct, Nov, Dec"),"Year ending September 2013",IF(OR(C5378="2013/14 Jan, Feb, Mar",C5378="2014/15 Apr, May, Jun",C5378="2014/15 Jul, Aug, Sep",C5378="2013/14 Oct, Nov, Dec"),"Year ending September 2014",IF(OR(C5378="2014/15 Jan, Feb, Mar",C5378="2015/16 Apr, May, Jun",C5378="2015/16 Jul, Aug, Sep",C5378="2014/15 Oct, Nov, Dec"),"Year ending September 2015",IF(OR(C5378="2015/16 Jan, Feb, Mar",C5378="2016/17 Apr, May, Jun",C5378="2016/17 Jul, Aug, Sep",C5378="2015/16 Oct, Nov, Dec"),"Year ending September 2016",IF(OR(C5378="2016/17 Jan, Feb, Mar",C5378="2017/18 Apr, May, Jun",C5378="2017/18 Jul, Aug, Sep",C5378="2016/17 Oct, Nov, Dec"),"Year ending September 2017",IF(OR(C5378="2017/18 Jan, Feb, Mar",C5378="2018/19 Apr, May, Jun",C5378="2018/19 Jul, Aug, Sep",C5378="2017/18 Oct, Nov, Dec"),"Year ending September 2018",IF(OR(C5378="2018/19 Jan, Feb, Mar",C5378="2019/20 Apr, May, Jun",C5378="2019/20 Jul, Aug, Sep",C5378="2018/19 Oct, Nov, Dec"),"Year ending September 2019",""))))))))))</f>
        <v>Year ending September 2015</v>
      </c>
      <c r="C5378" t="s">
        <v>146</v>
      </c>
      <c r="D5378" t="s">
        <v>21</v>
      </c>
      <c r="E5378" t="s">
        <v>84</v>
      </c>
      <c r="F5378" t="s">
        <v>79</v>
      </c>
      <c r="G5378" t="s">
        <v>80</v>
      </c>
      <c r="H5378" t="s">
        <v>6</v>
      </c>
      <c r="I5378">
        <v>22</v>
      </c>
    </row>
    <row r="5379" spans="1:9" x14ac:dyDescent="0.35">
      <c r="A5379" t="s">
        <v>15</v>
      </c>
      <c r="B5379" s="75" t="str">
        <f t="shared" si="76"/>
        <v>Year ending September 2015</v>
      </c>
      <c r="C5379" t="s">
        <v>146</v>
      </c>
      <c r="D5379" t="s">
        <v>21</v>
      </c>
      <c r="E5379" t="s">
        <v>84</v>
      </c>
      <c r="F5379" t="s">
        <v>79</v>
      </c>
      <c r="G5379" t="s">
        <v>80</v>
      </c>
      <c r="H5379" t="s">
        <v>7</v>
      </c>
      <c r="I5379">
        <v>7</v>
      </c>
    </row>
    <row r="5380" spans="1:9" x14ac:dyDescent="0.35">
      <c r="A5380" t="s">
        <v>15</v>
      </c>
      <c r="B5380" s="75" t="str">
        <f t="shared" si="76"/>
        <v>Year ending September 2015</v>
      </c>
      <c r="C5380" t="s">
        <v>146</v>
      </c>
      <c r="D5380" t="s">
        <v>22</v>
      </c>
      <c r="E5380" t="s">
        <v>85</v>
      </c>
      <c r="F5380" t="s">
        <v>79</v>
      </c>
      <c r="G5380" t="s">
        <v>83</v>
      </c>
      <c r="H5380" t="s">
        <v>4</v>
      </c>
      <c r="I5380">
        <v>6</v>
      </c>
    </row>
    <row r="5381" spans="1:9" x14ac:dyDescent="0.35">
      <c r="A5381" t="s">
        <v>15</v>
      </c>
      <c r="B5381" s="75" t="str">
        <f t="shared" si="76"/>
        <v>Year ending September 2015</v>
      </c>
      <c r="C5381" t="s">
        <v>146</v>
      </c>
      <c r="D5381" t="s">
        <v>22</v>
      </c>
      <c r="E5381" t="s">
        <v>85</v>
      </c>
      <c r="F5381" t="s">
        <v>79</v>
      </c>
      <c r="G5381" t="s">
        <v>83</v>
      </c>
      <c r="H5381" t="s">
        <v>5</v>
      </c>
      <c r="I5381">
        <v>2</v>
      </c>
    </row>
    <row r="5382" spans="1:9" x14ac:dyDescent="0.35">
      <c r="A5382" t="s">
        <v>15</v>
      </c>
      <c r="B5382" s="75" t="str">
        <f t="shared" si="76"/>
        <v>Year ending September 2015</v>
      </c>
      <c r="C5382" t="s">
        <v>146</v>
      </c>
      <c r="D5382" t="s">
        <v>22</v>
      </c>
      <c r="E5382" t="s">
        <v>85</v>
      </c>
      <c r="F5382" t="s">
        <v>79</v>
      </c>
      <c r="G5382" t="s">
        <v>83</v>
      </c>
      <c r="H5382" t="s">
        <v>81</v>
      </c>
      <c r="I5382">
        <v>5</v>
      </c>
    </row>
    <row r="5383" spans="1:9" x14ac:dyDescent="0.35">
      <c r="A5383" t="s">
        <v>15</v>
      </c>
      <c r="B5383" s="75" t="str">
        <f t="shared" si="76"/>
        <v>Year ending September 2015</v>
      </c>
      <c r="C5383" t="s">
        <v>146</v>
      </c>
      <c r="D5383" t="s">
        <v>22</v>
      </c>
      <c r="E5383" t="s">
        <v>85</v>
      </c>
      <c r="F5383" t="s">
        <v>79</v>
      </c>
      <c r="G5383" t="s">
        <v>83</v>
      </c>
      <c r="H5383" t="s">
        <v>3</v>
      </c>
      <c r="I5383">
        <v>68</v>
      </c>
    </row>
    <row r="5384" spans="1:9" x14ac:dyDescent="0.35">
      <c r="A5384" t="s">
        <v>15</v>
      </c>
      <c r="B5384" s="75" t="str">
        <f t="shared" si="76"/>
        <v>Year ending September 2015</v>
      </c>
      <c r="C5384" t="s">
        <v>146</v>
      </c>
      <c r="D5384" t="s">
        <v>22</v>
      </c>
      <c r="E5384" t="s">
        <v>85</v>
      </c>
      <c r="F5384" t="s">
        <v>79</v>
      </c>
      <c r="G5384" t="s">
        <v>83</v>
      </c>
      <c r="H5384" t="s">
        <v>10</v>
      </c>
      <c r="I5384">
        <v>12</v>
      </c>
    </row>
    <row r="5385" spans="1:9" x14ac:dyDescent="0.35">
      <c r="A5385" t="s">
        <v>15</v>
      </c>
      <c r="B5385" s="75" t="str">
        <f t="shared" si="76"/>
        <v>Year ending September 2015</v>
      </c>
      <c r="C5385" t="s">
        <v>146</v>
      </c>
      <c r="D5385" t="s">
        <v>22</v>
      </c>
      <c r="E5385" t="s">
        <v>85</v>
      </c>
      <c r="F5385" t="s">
        <v>79</v>
      </c>
      <c r="G5385" t="s">
        <v>83</v>
      </c>
      <c r="H5385" t="s">
        <v>6</v>
      </c>
      <c r="I5385">
        <v>18</v>
      </c>
    </row>
    <row r="5386" spans="1:9" x14ac:dyDescent="0.35">
      <c r="A5386" t="s">
        <v>15</v>
      </c>
      <c r="B5386" s="75" t="str">
        <f t="shared" si="76"/>
        <v>Year ending September 2015</v>
      </c>
      <c r="C5386" t="s">
        <v>146</v>
      </c>
      <c r="D5386" t="s">
        <v>22</v>
      </c>
      <c r="E5386" t="s">
        <v>85</v>
      </c>
      <c r="F5386" t="s">
        <v>79</v>
      </c>
      <c r="G5386" t="s">
        <v>83</v>
      </c>
      <c r="H5386" t="s">
        <v>7</v>
      </c>
      <c r="I5386">
        <v>3</v>
      </c>
    </row>
    <row r="5387" spans="1:9" x14ac:dyDescent="0.35">
      <c r="A5387" t="s">
        <v>15</v>
      </c>
      <c r="B5387" s="75" t="str">
        <f t="shared" si="76"/>
        <v>Year ending September 2015</v>
      </c>
      <c r="C5387" t="s">
        <v>146</v>
      </c>
      <c r="D5387" t="s">
        <v>23</v>
      </c>
      <c r="E5387" t="s">
        <v>86</v>
      </c>
      <c r="F5387" t="s">
        <v>79</v>
      </c>
      <c r="G5387" t="s">
        <v>87</v>
      </c>
      <c r="H5387" t="s">
        <v>4</v>
      </c>
      <c r="I5387">
        <v>11</v>
      </c>
    </row>
    <row r="5388" spans="1:9" x14ac:dyDescent="0.35">
      <c r="A5388" t="s">
        <v>15</v>
      </c>
      <c r="B5388" s="75" t="str">
        <f t="shared" si="76"/>
        <v>Year ending September 2015</v>
      </c>
      <c r="C5388" t="s">
        <v>146</v>
      </c>
      <c r="D5388" t="s">
        <v>23</v>
      </c>
      <c r="E5388" t="s">
        <v>86</v>
      </c>
      <c r="F5388" t="s">
        <v>79</v>
      </c>
      <c r="G5388" t="s">
        <v>87</v>
      </c>
      <c r="H5388" t="s">
        <v>5</v>
      </c>
      <c r="I5388">
        <v>2</v>
      </c>
    </row>
    <row r="5389" spans="1:9" x14ac:dyDescent="0.35">
      <c r="A5389" t="s">
        <v>15</v>
      </c>
      <c r="B5389" s="75" t="str">
        <f t="shared" si="76"/>
        <v>Year ending September 2015</v>
      </c>
      <c r="C5389" t="s">
        <v>146</v>
      </c>
      <c r="D5389" t="s">
        <v>23</v>
      </c>
      <c r="E5389" t="s">
        <v>86</v>
      </c>
      <c r="F5389" t="s">
        <v>79</v>
      </c>
      <c r="G5389" t="s">
        <v>87</v>
      </c>
      <c r="H5389" t="s">
        <v>81</v>
      </c>
      <c r="I5389">
        <v>2</v>
      </c>
    </row>
    <row r="5390" spans="1:9" x14ac:dyDescent="0.35">
      <c r="A5390" t="s">
        <v>15</v>
      </c>
      <c r="B5390" s="75" t="str">
        <f t="shared" si="76"/>
        <v>Year ending September 2015</v>
      </c>
      <c r="C5390" t="s">
        <v>146</v>
      </c>
      <c r="D5390" t="s">
        <v>23</v>
      </c>
      <c r="E5390" t="s">
        <v>86</v>
      </c>
      <c r="F5390" t="s">
        <v>79</v>
      </c>
      <c r="G5390" t="s">
        <v>87</v>
      </c>
      <c r="H5390" t="s">
        <v>3</v>
      </c>
      <c r="I5390">
        <v>51</v>
      </c>
    </row>
    <row r="5391" spans="1:9" x14ac:dyDescent="0.35">
      <c r="A5391" t="s">
        <v>15</v>
      </c>
      <c r="B5391" s="75" t="str">
        <f t="shared" si="76"/>
        <v>Year ending September 2015</v>
      </c>
      <c r="C5391" t="s">
        <v>146</v>
      </c>
      <c r="D5391" t="s">
        <v>23</v>
      </c>
      <c r="E5391" t="s">
        <v>86</v>
      </c>
      <c r="F5391" t="s">
        <v>79</v>
      </c>
      <c r="G5391" t="s">
        <v>87</v>
      </c>
      <c r="H5391" t="s">
        <v>10</v>
      </c>
      <c r="I5391">
        <v>10</v>
      </c>
    </row>
    <row r="5392" spans="1:9" x14ac:dyDescent="0.35">
      <c r="A5392" t="s">
        <v>15</v>
      </c>
      <c r="B5392" s="75" t="str">
        <f t="shared" si="76"/>
        <v>Year ending September 2015</v>
      </c>
      <c r="C5392" t="s">
        <v>146</v>
      </c>
      <c r="D5392" t="s">
        <v>23</v>
      </c>
      <c r="E5392" t="s">
        <v>86</v>
      </c>
      <c r="F5392" t="s">
        <v>79</v>
      </c>
      <c r="G5392" t="s">
        <v>87</v>
      </c>
      <c r="H5392" t="s">
        <v>8</v>
      </c>
      <c r="I5392">
        <v>1</v>
      </c>
    </row>
    <row r="5393" spans="1:9" x14ac:dyDescent="0.35">
      <c r="A5393" t="s">
        <v>15</v>
      </c>
      <c r="B5393" s="75" t="str">
        <f t="shared" si="76"/>
        <v>Year ending September 2015</v>
      </c>
      <c r="C5393" t="s">
        <v>146</v>
      </c>
      <c r="D5393" t="s">
        <v>23</v>
      </c>
      <c r="E5393" t="s">
        <v>86</v>
      </c>
      <c r="F5393" t="s">
        <v>79</v>
      </c>
      <c r="G5393" t="s">
        <v>87</v>
      </c>
      <c r="H5393" t="s">
        <v>6</v>
      </c>
      <c r="I5393">
        <v>6</v>
      </c>
    </row>
    <row r="5394" spans="1:9" x14ac:dyDescent="0.35">
      <c r="A5394" t="s">
        <v>15</v>
      </c>
      <c r="B5394" s="75" t="str">
        <f t="shared" si="76"/>
        <v>Year ending September 2015</v>
      </c>
      <c r="C5394" t="s">
        <v>146</v>
      </c>
      <c r="D5394" t="s">
        <v>24</v>
      </c>
      <c r="E5394" t="s">
        <v>88</v>
      </c>
      <c r="F5394" t="s">
        <v>79</v>
      </c>
      <c r="G5394" t="s">
        <v>83</v>
      </c>
      <c r="H5394" t="s">
        <v>4</v>
      </c>
      <c r="I5394">
        <v>13</v>
      </c>
    </row>
    <row r="5395" spans="1:9" x14ac:dyDescent="0.35">
      <c r="A5395" t="s">
        <v>15</v>
      </c>
      <c r="B5395" s="75" t="str">
        <f t="shared" si="76"/>
        <v>Year ending September 2015</v>
      </c>
      <c r="C5395" t="s">
        <v>146</v>
      </c>
      <c r="D5395" t="s">
        <v>24</v>
      </c>
      <c r="E5395" t="s">
        <v>88</v>
      </c>
      <c r="F5395" t="s">
        <v>79</v>
      </c>
      <c r="G5395" t="s">
        <v>83</v>
      </c>
      <c r="H5395" t="s">
        <v>5</v>
      </c>
      <c r="I5395">
        <v>3</v>
      </c>
    </row>
    <row r="5396" spans="1:9" x14ac:dyDescent="0.35">
      <c r="A5396" t="s">
        <v>15</v>
      </c>
      <c r="B5396" s="75" t="str">
        <f t="shared" si="76"/>
        <v>Year ending September 2015</v>
      </c>
      <c r="C5396" t="s">
        <v>146</v>
      </c>
      <c r="D5396" t="s">
        <v>24</v>
      </c>
      <c r="E5396" t="s">
        <v>88</v>
      </c>
      <c r="F5396" t="s">
        <v>79</v>
      </c>
      <c r="G5396" t="s">
        <v>83</v>
      </c>
      <c r="H5396" t="s">
        <v>3</v>
      </c>
      <c r="I5396">
        <v>65</v>
      </c>
    </row>
    <row r="5397" spans="1:9" x14ac:dyDescent="0.35">
      <c r="A5397" t="s">
        <v>15</v>
      </c>
      <c r="B5397" s="75" t="str">
        <f t="shared" si="76"/>
        <v>Year ending September 2015</v>
      </c>
      <c r="C5397" t="s">
        <v>146</v>
      </c>
      <c r="D5397" t="s">
        <v>24</v>
      </c>
      <c r="E5397" t="s">
        <v>88</v>
      </c>
      <c r="F5397" t="s">
        <v>79</v>
      </c>
      <c r="G5397" t="s">
        <v>83</v>
      </c>
      <c r="H5397" t="s">
        <v>10</v>
      </c>
      <c r="I5397">
        <v>5</v>
      </c>
    </row>
    <row r="5398" spans="1:9" x14ac:dyDescent="0.35">
      <c r="A5398" t="s">
        <v>15</v>
      </c>
      <c r="B5398" s="75" t="str">
        <f t="shared" si="76"/>
        <v>Year ending September 2015</v>
      </c>
      <c r="C5398" t="s">
        <v>146</v>
      </c>
      <c r="D5398" t="s">
        <v>24</v>
      </c>
      <c r="E5398" t="s">
        <v>88</v>
      </c>
      <c r="F5398" t="s">
        <v>79</v>
      </c>
      <c r="G5398" t="s">
        <v>83</v>
      </c>
      <c r="H5398" t="s">
        <v>6</v>
      </c>
      <c r="I5398">
        <v>20</v>
      </c>
    </row>
    <row r="5399" spans="1:9" x14ac:dyDescent="0.35">
      <c r="A5399" t="s">
        <v>15</v>
      </c>
      <c r="B5399" s="75" t="str">
        <f t="shared" si="76"/>
        <v>Year ending September 2015</v>
      </c>
      <c r="C5399" t="s">
        <v>146</v>
      </c>
      <c r="D5399" t="s">
        <v>24</v>
      </c>
      <c r="E5399" t="s">
        <v>88</v>
      </c>
      <c r="F5399" t="s">
        <v>79</v>
      </c>
      <c r="G5399" t="s">
        <v>83</v>
      </c>
      <c r="H5399" t="s">
        <v>7</v>
      </c>
      <c r="I5399">
        <v>2</v>
      </c>
    </row>
    <row r="5400" spans="1:9" x14ac:dyDescent="0.35">
      <c r="A5400" t="s">
        <v>15</v>
      </c>
      <c r="B5400" s="75" t="str">
        <f t="shared" si="76"/>
        <v>Year ending September 2015</v>
      </c>
      <c r="C5400" t="s">
        <v>146</v>
      </c>
      <c r="D5400" t="s">
        <v>25</v>
      </c>
      <c r="E5400" t="s">
        <v>89</v>
      </c>
      <c r="F5400" t="s">
        <v>79</v>
      </c>
      <c r="G5400" t="s">
        <v>80</v>
      </c>
      <c r="H5400" t="s">
        <v>4</v>
      </c>
      <c r="I5400">
        <v>3</v>
      </c>
    </row>
    <row r="5401" spans="1:9" x14ac:dyDescent="0.35">
      <c r="A5401" t="s">
        <v>15</v>
      </c>
      <c r="B5401" s="75" t="str">
        <f t="shared" si="76"/>
        <v>Year ending September 2015</v>
      </c>
      <c r="C5401" t="s">
        <v>146</v>
      </c>
      <c r="D5401" t="s">
        <v>25</v>
      </c>
      <c r="E5401" t="s">
        <v>89</v>
      </c>
      <c r="F5401" t="s">
        <v>79</v>
      </c>
      <c r="G5401" t="s">
        <v>80</v>
      </c>
      <c r="H5401" t="s">
        <v>3</v>
      </c>
      <c r="I5401">
        <v>34</v>
      </c>
    </row>
    <row r="5402" spans="1:9" x14ac:dyDescent="0.35">
      <c r="A5402" t="s">
        <v>15</v>
      </c>
      <c r="B5402" s="75" t="str">
        <f t="shared" si="76"/>
        <v>Year ending September 2015</v>
      </c>
      <c r="C5402" t="s">
        <v>146</v>
      </c>
      <c r="D5402" t="s">
        <v>25</v>
      </c>
      <c r="E5402" t="s">
        <v>89</v>
      </c>
      <c r="F5402" t="s">
        <v>79</v>
      </c>
      <c r="G5402" t="s">
        <v>80</v>
      </c>
      <c r="H5402" t="s">
        <v>10</v>
      </c>
      <c r="I5402">
        <v>2</v>
      </c>
    </row>
    <row r="5403" spans="1:9" x14ac:dyDescent="0.35">
      <c r="A5403" t="s">
        <v>15</v>
      </c>
      <c r="B5403" s="75" t="str">
        <f t="shared" si="76"/>
        <v>Year ending September 2015</v>
      </c>
      <c r="C5403" t="s">
        <v>146</v>
      </c>
      <c r="D5403" t="s">
        <v>25</v>
      </c>
      <c r="E5403" t="s">
        <v>89</v>
      </c>
      <c r="F5403" t="s">
        <v>79</v>
      </c>
      <c r="G5403" t="s">
        <v>80</v>
      </c>
      <c r="H5403" t="s">
        <v>6</v>
      </c>
      <c r="I5403">
        <v>6</v>
      </c>
    </row>
    <row r="5404" spans="1:9" x14ac:dyDescent="0.35">
      <c r="A5404" t="s">
        <v>15</v>
      </c>
      <c r="B5404" s="75" t="str">
        <f t="shared" si="76"/>
        <v>Year ending September 2015</v>
      </c>
      <c r="C5404" t="s">
        <v>146</v>
      </c>
      <c r="D5404" t="s">
        <v>26</v>
      </c>
      <c r="E5404" t="s">
        <v>90</v>
      </c>
      <c r="F5404" t="s">
        <v>79</v>
      </c>
      <c r="G5404" t="s">
        <v>87</v>
      </c>
      <c r="H5404" t="s">
        <v>4</v>
      </c>
      <c r="I5404">
        <v>11</v>
      </c>
    </row>
    <row r="5405" spans="1:9" x14ac:dyDescent="0.35">
      <c r="A5405" t="s">
        <v>15</v>
      </c>
      <c r="B5405" s="75" t="str">
        <f t="shared" si="76"/>
        <v>Year ending September 2015</v>
      </c>
      <c r="C5405" t="s">
        <v>146</v>
      </c>
      <c r="D5405" t="s">
        <v>26</v>
      </c>
      <c r="E5405" t="s">
        <v>90</v>
      </c>
      <c r="F5405" t="s">
        <v>79</v>
      </c>
      <c r="G5405" t="s">
        <v>87</v>
      </c>
      <c r="H5405" t="s">
        <v>5</v>
      </c>
      <c r="I5405">
        <v>3</v>
      </c>
    </row>
    <row r="5406" spans="1:9" x14ac:dyDescent="0.35">
      <c r="A5406" t="s">
        <v>15</v>
      </c>
      <c r="B5406" s="75" t="str">
        <f t="shared" si="76"/>
        <v>Year ending September 2015</v>
      </c>
      <c r="C5406" t="s">
        <v>146</v>
      </c>
      <c r="D5406" t="s">
        <v>26</v>
      </c>
      <c r="E5406" t="s">
        <v>90</v>
      </c>
      <c r="F5406" t="s">
        <v>79</v>
      </c>
      <c r="G5406" t="s">
        <v>87</v>
      </c>
      <c r="H5406" t="s">
        <v>81</v>
      </c>
      <c r="I5406">
        <v>5</v>
      </c>
    </row>
    <row r="5407" spans="1:9" x14ac:dyDescent="0.35">
      <c r="A5407" t="s">
        <v>15</v>
      </c>
      <c r="B5407" s="75" t="str">
        <f t="shared" si="76"/>
        <v>Year ending September 2015</v>
      </c>
      <c r="C5407" t="s">
        <v>146</v>
      </c>
      <c r="D5407" t="s">
        <v>26</v>
      </c>
      <c r="E5407" t="s">
        <v>90</v>
      </c>
      <c r="F5407" t="s">
        <v>79</v>
      </c>
      <c r="G5407" t="s">
        <v>87</v>
      </c>
      <c r="H5407" t="s">
        <v>3</v>
      </c>
      <c r="I5407">
        <v>49</v>
      </c>
    </row>
    <row r="5408" spans="1:9" x14ac:dyDescent="0.35">
      <c r="A5408" t="s">
        <v>15</v>
      </c>
      <c r="B5408" s="75" t="str">
        <f t="shared" si="76"/>
        <v>Year ending September 2015</v>
      </c>
      <c r="C5408" t="s">
        <v>146</v>
      </c>
      <c r="D5408" t="s">
        <v>26</v>
      </c>
      <c r="E5408" t="s">
        <v>90</v>
      </c>
      <c r="F5408" t="s">
        <v>79</v>
      </c>
      <c r="G5408" t="s">
        <v>87</v>
      </c>
      <c r="H5408" t="s">
        <v>10</v>
      </c>
      <c r="I5408">
        <v>8</v>
      </c>
    </row>
    <row r="5409" spans="1:9" x14ac:dyDescent="0.35">
      <c r="A5409" t="s">
        <v>15</v>
      </c>
      <c r="B5409" s="75" t="str">
        <f t="shared" si="76"/>
        <v>Year ending September 2015</v>
      </c>
      <c r="C5409" t="s">
        <v>146</v>
      </c>
      <c r="D5409" t="s">
        <v>26</v>
      </c>
      <c r="E5409" t="s">
        <v>90</v>
      </c>
      <c r="F5409" t="s">
        <v>79</v>
      </c>
      <c r="G5409" t="s">
        <v>87</v>
      </c>
      <c r="H5409" t="s">
        <v>6</v>
      </c>
      <c r="I5409">
        <v>3</v>
      </c>
    </row>
    <row r="5410" spans="1:9" x14ac:dyDescent="0.35">
      <c r="A5410" t="s">
        <v>15</v>
      </c>
      <c r="B5410" s="75" t="str">
        <f t="shared" si="76"/>
        <v>Year ending September 2015</v>
      </c>
      <c r="C5410" t="s">
        <v>146</v>
      </c>
      <c r="D5410" t="s">
        <v>27</v>
      </c>
      <c r="E5410" t="s">
        <v>91</v>
      </c>
      <c r="F5410" t="s">
        <v>79</v>
      </c>
      <c r="G5410" t="s">
        <v>87</v>
      </c>
      <c r="H5410" t="s">
        <v>5</v>
      </c>
      <c r="I5410">
        <v>3</v>
      </c>
    </row>
    <row r="5411" spans="1:9" x14ac:dyDescent="0.35">
      <c r="A5411" t="s">
        <v>15</v>
      </c>
      <c r="B5411" s="75" t="str">
        <f t="shared" si="76"/>
        <v>Year ending September 2015</v>
      </c>
      <c r="C5411" t="s">
        <v>146</v>
      </c>
      <c r="D5411" t="s">
        <v>27</v>
      </c>
      <c r="E5411" t="s">
        <v>91</v>
      </c>
      <c r="F5411" t="s">
        <v>79</v>
      </c>
      <c r="G5411" t="s">
        <v>87</v>
      </c>
      <c r="H5411" t="s">
        <v>3</v>
      </c>
      <c r="I5411">
        <v>63</v>
      </c>
    </row>
    <row r="5412" spans="1:9" x14ac:dyDescent="0.35">
      <c r="A5412" t="s">
        <v>15</v>
      </c>
      <c r="B5412" s="75" t="str">
        <f t="shared" si="76"/>
        <v>Year ending September 2015</v>
      </c>
      <c r="C5412" t="s">
        <v>146</v>
      </c>
      <c r="D5412" t="s">
        <v>27</v>
      </c>
      <c r="E5412" t="s">
        <v>91</v>
      </c>
      <c r="F5412" t="s">
        <v>79</v>
      </c>
      <c r="G5412" t="s">
        <v>87</v>
      </c>
      <c r="H5412" t="s">
        <v>10</v>
      </c>
      <c r="I5412">
        <v>4</v>
      </c>
    </row>
    <row r="5413" spans="1:9" x14ac:dyDescent="0.35">
      <c r="A5413" t="s">
        <v>15</v>
      </c>
      <c r="B5413" s="75" t="str">
        <f t="shared" si="76"/>
        <v>Year ending September 2015</v>
      </c>
      <c r="C5413" t="s">
        <v>146</v>
      </c>
      <c r="D5413" t="s">
        <v>27</v>
      </c>
      <c r="E5413" t="s">
        <v>91</v>
      </c>
      <c r="F5413" t="s">
        <v>79</v>
      </c>
      <c r="G5413" t="s">
        <v>87</v>
      </c>
      <c r="H5413" t="s">
        <v>6</v>
      </c>
      <c r="I5413">
        <v>10</v>
      </c>
    </row>
    <row r="5414" spans="1:9" x14ac:dyDescent="0.35">
      <c r="A5414" t="s">
        <v>15</v>
      </c>
      <c r="B5414" s="75" t="str">
        <f t="shared" si="76"/>
        <v>Year ending September 2015</v>
      </c>
      <c r="C5414" t="s">
        <v>146</v>
      </c>
      <c r="D5414" t="s">
        <v>28</v>
      </c>
      <c r="E5414" t="s">
        <v>92</v>
      </c>
      <c r="F5414" t="s">
        <v>79</v>
      </c>
      <c r="G5414" t="s">
        <v>83</v>
      </c>
      <c r="H5414" t="s">
        <v>4</v>
      </c>
      <c r="I5414">
        <v>13</v>
      </c>
    </row>
    <row r="5415" spans="1:9" x14ac:dyDescent="0.35">
      <c r="A5415" t="s">
        <v>15</v>
      </c>
      <c r="B5415" s="75" t="str">
        <f t="shared" si="76"/>
        <v>Year ending September 2015</v>
      </c>
      <c r="C5415" t="s">
        <v>146</v>
      </c>
      <c r="D5415" t="s">
        <v>28</v>
      </c>
      <c r="E5415" t="s">
        <v>92</v>
      </c>
      <c r="F5415" t="s">
        <v>79</v>
      </c>
      <c r="G5415" t="s">
        <v>83</v>
      </c>
      <c r="H5415" t="s">
        <v>5</v>
      </c>
      <c r="I5415">
        <v>7</v>
      </c>
    </row>
    <row r="5416" spans="1:9" x14ac:dyDescent="0.35">
      <c r="A5416" t="s">
        <v>15</v>
      </c>
      <c r="B5416" s="75" t="str">
        <f t="shared" si="76"/>
        <v>Year ending September 2015</v>
      </c>
      <c r="C5416" t="s">
        <v>146</v>
      </c>
      <c r="D5416" t="s">
        <v>28</v>
      </c>
      <c r="E5416" t="s">
        <v>92</v>
      </c>
      <c r="F5416" t="s">
        <v>79</v>
      </c>
      <c r="G5416" t="s">
        <v>83</v>
      </c>
      <c r="H5416" t="s">
        <v>81</v>
      </c>
      <c r="I5416">
        <v>1</v>
      </c>
    </row>
    <row r="5417" spans="1:9" x14ac:dyDescent="0.35">
      <c r="A5417" t="s">
        <v>15</v>
      </c>
      <c r="B5417" s="75" t="str">
        <f t="shared" si="76"/>
        <v>Year ending September 2015</v>
      </c>
      <c r="C5417" t="s">
        <v>146</v>
      </c>
      <c r="D5417" t="s">
        <v>28</v>
      </c>
      <c r="E5417" t="s">
        <v>92</v>
      </c>
      <c r="F5417" t="s">
        <v>79</v>
      </c>
      <c r="G5417" t="s">
        <v>83</v>
      </c>
      <c r="H5417" t="s">
        <v>3</v>
      </c>
      <c r="I5417">
        <v>93</v>
      </c>
    </row>
    <row r="5418" spans="1:9" x14ac:dyDescent="0.35">
      <c r="A5418" t="s">
        <v>15</v>
      </c>
      <c r="B5418" s="75" t="str">
        <f t="shared" si="76"/>
        <v>Year ending September 2015</v>
      </c>
      <c r="C5418" t="s">
        <v>146</v>
      </c>
      <c r="D5418" t="s">
        <v>28</v>
      </c>
      <c r="E5418" t="s">
        <v>92</v>
      </c>
      <c r="F5418" t="s">
        <v>79</v>
      </c>
      <c r="G5418" t="s">
        <v>83</v>
      </c>
      <c r="H5418" t="s">
        <v>10</v>
      </c>
      <c r="I5418">
        <v>13</v>
      </c>
    </row>
    <row r="5419" spans="1:9" x14ac:dyDescent="0.35">
      <c r="A5419" t="s">
        <v>15</v>
      </c>
      <c r="B5419" s="75" t="str">
        <f t="shared" si="76"/>
        <v>Year ending September 2015</v>
      </c>
      <c r="C5419" t="s">
        <v>146</v>
      </c>
      <c r="D5419" t="s">
        <v>28</v>
      </c>
      <c r="E5419" t="s">
        <v>92</v>
      </c>
      <c r="F5419" t="s">
        <v>79</v>
      </c>
      <c r="G5419" t="s">
        <v>83</v>
      </c>
      <c r="H5419" t="s">
        <v>6</v>
      </c>
      <c r="I5419">
        <v>12</v>
      </c>
    </row>
    <row r="5420" spans="1:9" x14ac:dyDescent="0.35">
      <c r="A5420" t="s">
        <v>15</v>
      </c>
      <c r="B5420" s="75" t="str">
        <f t="shared" si="76"/>
        <v>Year ending September 2015</v>
      </c>
      <c r="C5420" t="s">
        <v>146</v>
      </c>
      <c r="D5420" t="s">
        <v>29</v>
      </c>
      <c r="E5420" t="s">
        <v>93</v>
      </c>
      <c r="F5420" t="s">
        <v>79</v>
      </c>
      <c r="G5420" t="s">
        <v>87</v>
      </c>
      <c r="H5420" t="s">
        <v>4</v>
      </c>
      <c r="I5420">
        <v>33</v>
      </c>
    </row>
    <row r="5421" spans="1:9" x14ac:dyDescent="0.35">
      <c r="A5421" t="s">
        <v>15</v>
      </c>
      <c r="B5421" s="75" t="str">
        <f t="shared" si="76"/>
        <v>Year ending September 2015</v>
      </c>
      <c r="C5421" t="s">
        <v>146</v>
      </c>
      <c r="D5421" t="s">
        <v>29</v>
      </c>
      <c r="E5421" t="s">
        <v>93</v>
      </c>
      <c r="F5421" t="s">
        <v>79</v>
      </c>
      <c r="G5421" t="s">
        <v>87</v>
      </c>
      <c r="H5421" t="s">
        <v>5</v>
      </c>
      <c r="I5421">
        <v>24</v>
      </c>
    </row>
    <row r="5422" spans="1:9" x14ac:dyDescent="0.35">
      <c r="A5422" t="s">
        <v>15</v>
      </c>
      <c r="B5422" s="75" t="str">
        <f t="shared" si="76"/>
        <v>Year ending September 2015</v>
      </c>
      <c r="C5422" t="s">
        <v>146</v>
      </c>
      <c r="D5422" t="s">
        <v>29</v>
      </c>
      <c r="E5422" t="s">
        <v>93</v>
      </c>
      <c r="F5422" t="s">
        <v>79</v>
      </c>
      <c r="G5422" t="s">
        <v>87</v>
      </c>
      <c r="H5422" t="s">
        <v>81</v>
      </c>
      <c r="I5422">
        <v>13</v>
      </c>
    </row>
    <row r="5423" spans="1:9" x14ac:dyDescent="0.35">
      <c r="A5423" t="s">
        <v>15</v>
      </c>
      <c r="B5423" s="75" t="str">
        <f t="shared" si="76"/>
        <v>Year ending September 2015</v>
      </c>
      <c r="C5423" t="s">
        <v>146</v>
      </c>
      <c r="D5423" t="s">
        <v>29</v>
      </c>
      <c r="E5423" t="s">
        <v>93</v>
      </c>
      <c r="F5423" t="s">
        <v>79</v>
      </c>
      <c r="G5423" t="s">
        <v>87</v>
      </c>
      <c r="H5423" t="s">
        <v>3</v>
      </c>
      <c r="I5423">
        <v>121</v>
      </c>
    </row>
    <row r="5424" spans="1:9" x14ac:dyDescent="0.35">
      <c r="A5424" t="s">
        <v>15</v>
      </c>
      <c r="B5424" s="75" t="str">
        <f t="shared" si="76"/>
        <v>Year ending September 2015</v>
      </c>
      <c r="C5424" t="s">
        <v>146</v>
      </c>
      <c r="D5424" t="s">
        <v>29</v>
      </c>
      <c r="E5424" t="s">
        <v>93</v>
      </c>
      <c r="F5424" t="s">
        <v>79</v>
      </c>
      <c r="G5424" t="s">
        <v>87</v>
      </c>
      <c r="H5424" t="s">
        <v>10</v>
      </c>
      <c r="I5424">
        <v>33</v>
      </c>
    </row>
    <row r="5425" spans="1:9" x14ac:dyDescent="0.35">
      <c r="A5425" t="s">
        <v>15</v>
      </c>
      <c r="B5425" s="75" t="str">
        <f t="shared" si="76"/>
        <v>Year ending September 2015</v>
      </c>
      <c r="C5425" t="s">
        <v>146</v>
      </c>
      <c r="D5425" t="s">
        <v>29</v>
      </c>
      <c r="E5425" t="s">
        <v>93</v>
      </c>
      <c r="F5425" t="s">
        <v>79</v>
      </c>
      <c r="G5425" t="s">
        <v>87</v>
      </c>
      <c r="H5425" t="s">
        <v>6</v>
      </c>
      <c r="I5425">
        <v>33</v>
      </c>
    </row>
    <row r="5426" spans="1:9" x14ac:dyDescent="0.35">
      <c r="A5426" t="s">
        <v>15</v>
      </c>
      <c r="B5426" s="75" t="str">
        <f t="shared" si="76"/>
        <v>Year ending September 2015</v>
      </c>
      <c r="C5426" t="s">
        <v>146</v>
      </c>
      <c r="D5426" t="s">
        <v>29</v>
      </c>
      <c r="E5426" t="s">
        <v>93</v>
      </c>
      <c r="F5426" t="s">
        <v>79</v>
      </c>
      <c r="G5426" t="s">
        <v>87</v>
      </c>
      <c r="H5426" t="s">
        <v>7</v>
      </c>
      <c r="I5426">
        <v>12</v>
      </c>
    </row>
    <row r="5427" spans="1:9" x14ac:dyDescent="0.35">
      <c r="A5427" t="s">
        <v>15</v>
      </c>
      <c r="B5427" s="75" t="str">
        <f t="shared" si="76"/>
        <v>Year ending September 2015</v>
      </c>
      <c r="C5427" t="s">
        <v>146</v>
      </c>
      <c r="D5427" t="s">
        <v>30</v>
      </c>
      <c r="E5427" t="s">
        <v>252</v>
      </c>
      <c r="F5427" t="s">
        <v>79</v>
      </c>
      <c r="G5427" t="s">
        <v>83</v>
      </c>
      <c r="H5427" t="s">
        <v>4</v>
      </c>
      <c r="I5427">
        <v>21</v>
      </c>
    </row>
    <row r="5428" spans="1:9" x14ac:dyDescent="0.35">
      <c r="A5428" t="s">
        <v>15</v>
      </c>
      <c r="B5428" s="75" t="str">
        <f t="shared" si="76"/>
        <v>Year ending September 2015</v>
      </c>
      <c r="C5428" t="s">
        <v>146</v>
      </c>
      <c r="D5428" t="s">
        <v>30</v>
      </c>
      <c r="E5428" t="s">
        <v>252</v>
      </c>
      <c r="F5428" t="s">
        <v>79</v>
      </c>
      <c r="G5428" t="s">
        <v>83</v>
      </c>
      <c r="H5428" t="s">
        <v>5</v>
      </c>
      <c r="I5428">
        <v>19</v>
      </c>
    </row>
    <row r="5429" spans="1:9" x14ac:dyDescent="0.35">
      <c r="A5429" t="s">
        <v>15</v>
      </c>
      <c r="B5429" s="75" t="str">
        <f t="shared" si="76"/>
        <v>Year ending September 2015</v>
      </c>
      <c r="C5429" t="s">
        <v>146</v>
      </c>
      <c r="D5429" t="s">
        <v>30</v>
      </c>
      <c r="E5429" t="s">
        <v>252</v>
      </c>
      <c r="F5429" t="s">
        <v>79</v>
      </c>
      <c r="G5429" t="s">
        <v>83</v>
      </c>
      <c r="H5429" t="s">
        <v>81</v>
      </c>
      <c r="I5429">
        <v>5</v>
      </c>
    </row>
    <row r="5430" spans="1:9" x14ac:dyDescent="0.35">
      <c r="A5430" t="s">
        <v>15</v>
      </c>
      <c r="B5430" s="75" t="str">
        <f t="shared" si="76"/>
        <v>Year ending September 2015</v>
      </c>
      <c r="C5430" t="s">
        <v>146</v>
      </c>
      <c r="D5430" t="s">
        <v>30</v>
      </c>
      <c r="E5430" t="s">
        <v>252</v>
      </c>
      <c r="F5430" t="s">
        <v>79</v>
      </c>
      <c r="G5430" t="s">
        <v>83</v>
      </c>
      <c r="H5430" t="s">
        <v>3</v>
      </c>
      <c r="I5430">
        <v>90</v>
      </c>
    </row>
    <row r="5431" spans="1:9" x14ac:dyDescent="0.35">
      <c r="A5431" t="s">
        <v>15</v>
      </c>
      <c r="B5431" s="75" t="str">
        <f t="shared" si="76"/>
        <v>Year ending September 2015</v>
      </c>
      <c r="C5431" t="s">
        <v>146</v>
      </c>
      <c r="D5431" t="s">
        <v>30</v>
      </c>
      <c r="E5431" t="s">
        <v>252</v>
      </c>
      <c r="F5431" t="s">
        <v>79</v>
      </c>
      <c r="G5431" t="s">
        <v>83</v>
      </c>
      <c r="H5431" t="s">
        <v>10</v>
      </c>
      <c r="I5431">
        <v>18</v>
      </c>
    </row>
    <row r="5432" spans="1:9" x14ac:dyDescent="0.35">
      <c r="A5432" t="s">
        <v>15</v>
      </c>
      <c r="B5432" s="75" t="str">
        <f t="shared" si="76"/>
        <v>Year ending September 2015</v>
      </c>
      <c r="C5432" t="s">
        <v>146</v>
      </c>
      <c r="D5432" t="s">
        <v>30</v>
      </c>
      <c r="E5432" t="s">
        <v>252</v>
      </c>
      <c r="F5432" t="s">
        <v>79</v>
      </c>
      <c r="G5432" t="s">
        <v>83</v>
      </c>
      <c r="H5432" t="s">
        <v>6</v>
      </c>
      <c r="I5432">
        <v>39</v>
      </c>
    </row>
    <row r="5433" spans="1:9" x14ac:dyDescent="0.35">
      <c r="A5433" t="s">
        <v>15</v>
      </c>
      <c r="B5433" s="75" t="str">
        <f t="shared" si="76"/>
        <v>Year ending September 2015</v>
      </c>
      <c r="C5433" t="s">
        <v>146</v>
      </c>
      <c r="D5433" t="s">
        <v>30</v>
      </c>
      <c r="E5433" t="s">
        <v>252</v>
      </c>
      <c r="F5433" t="s">
        <v>79</v>
      </c>
      <c r="G5433" t="s">
        <v>83</v>
      </c>
      <c r="H5433" t="s">
        <v>7</v>
      </c>
      <c r="I5433">
        <v>4</v>
      </c>
    </row>
    <row r="5434" spans="1:9" x14ac:dyDescent="0.35">
      <c r="A5434" t="s">
        <v>15</v>
      </c>
      <c r="B5434" s="75" t="str">
        <f t="shared" si="76"/>
        <v>Year ending September 2015</v>
      </c>
      <c r="C5434" t="s">
        <v>146</v>
      </c>
      <c r="D5434" t="s">
        <v>31</v>
      </c>
      <c r="E5434" t="s">
        <v>94</v>
      </c>
      <c r="F5434" t="s">
        <v>79</v>
      </c>
      <c r="G5434" t="s">
        <v>87</v>
      </c>
      <c r="H5434" t="s">
        <v>4</v>
      </c>
      <c r="I5434">
        <v>6</v>
      </c>
    </row>
    <row r="5435" spans="1:9" x14ac:dyDescent="0.35">
      <c r="A5435" t="s">
        <v>15</v>
      </c>
      <c r="B5435" s="75" t="str">
        <f t="shared" si="76"/>
        <v>Year ending September 2015</v>
      </c>
      <c r="C5435" t="s">
        <v>146</v>
      </c>
      <c r="D5435" t="s">
        <v>31</v>
      </c>
      <c r="E5435" t="s">
        <v>94</v>
      </c>
      <c r="F5435" t="s">
        <v>79</v>
      </c>
      <c r="G5435" t="s">
        <v>87</v>
      </c>
      <c r="H5435" t="s">
        <v>5</v>
      </c>
      <c r="I5435">
        <v>2</v>
      </c>
    </row>
    <row r="5436" spans="1:9" x14ac:dyDescent="0.35">
      <c r="A5436" t="s">
        <v>15</v>
      </c>
      <c r="B5436" s="75" t="str">
        <f t="shared" si="76"/>
        <v>Year ending September 2015</v>
      </c>
      <c r="C5436" t="s">
        <v>146</v>
      </c>
      <c r="D5436" t="s">
        <v>31</v>
      </c>
      <c r="E5436" t="s">
        <v>94</v>
      </c>
      <c r="F5436" t="s">
        <v>79</v>
      </c>
      <c r="G5436" t="s">
        <v>87</v>
      </c>
      <c r="H5436" t="s">
        <v>81</v>
      </c>
      <c r="I5436">
        <v>1</v>
      </c>
    </row>
    <row r="5437" spans="1:9" x14ac:dyDescent="0.35">
      <c r="A5437" t="s">
        <v>15</v>
      </c>
      <c r="B5437" s="75" t="str">
        <f t="shared" si="76"/>
        <v>Year ending September 2015</v>
      </c>
      <c r="C5437" t="s">
        <v>146</v>
      </c>
      <c r="D5437" t="s">
        <v>31</v>
      </c>
      <c r="E5437" t="s">
        <v>94</v>
      </c>
      <c r="F5437" t="s">
        <v>79</v>
      </c>
      <c r="G5437" t="s">
        <v>87</v>
      </c>
      <c r="H5437" t="s">
        <v>3</v>
      </c>
      <c r="I5437">
        <v>61</v>
      </c>
    </row>
    <row r="5438" spans="1:9" x14ac:dyDescent="0.35">
      <c r="A5438" t="s">
        <v>15</v>
      </c>
      <c r="B5438" s="75" t="str">
        <f t="shared" si="76"/>
        <v>Year ending September 2015</v>
      </c>
      <c r="C5438" t="s">
        <v>146</v>
      </c>
      <c r="D5438" t="s">
        <v>31</v>
      </c>
      <c r="E5438" t="s">
        <v>94</v>
      </c>
      <c r="F5438" t="s">
        <v>79</v>
      </c>
      <c r="G5438" t="s">
        <v>87</v>
      </c>
      <c r="H5438" t="s">
        <v>10</v>
      </c>
      <c r="I5438">
        <v>3</v>
      </c>
    </row>
    <row r="5439" spans="1:9" x14ac:dyDescent="0.35">
      <c r="A5439" t="s">
        <v>15</v>
      </c>
      <c r="B5439" s="75" t="str">
        <f t="shared" si="76"/>
        <v>Year ending September 2015</v>
      </c>
      <c r="C5439" t="s">
        <v>146</v>
      </c>
      <c r="D5439" t="s">
        <v>31</v>
      </c>
      <c r="E5439" t="s">
        <v>94</v>
      </c>
      <c r="F5439" t="s">
        <v>79</v>
      </c>
      <c r="G5439" t="s">
        <v>87</v>
      </c>
      <c r="H5439" t="s">
        <v>6</v>
      </c>
      <c r="I5439">
        <v>2</v>
      </c>
    </row>
    <row r="5440" spans="1:9" x14ac:dyDescent="0.35">
      <c r="A5440" t="s">
        <v>15</v>
      </c>
      <c r="B5440" s="75" t="str">
        <f t="shared" si="76"/>
        <v>Year ending September 2015</v>
      </c>
      <c r="C5440" t="s">
        <v>146</v>
      </c>
      <c r="D5440" t="s">
        <v>32</v>
      </c>
      <c r="E5440" t="s">
        <v>95</v>
      </c>
      <c r="F5440" t="s">
        <v>79</v>
      </c>
      <c r="G5440" t="s">
        <v>83</v>
      </c>
      <c r="H5440" t="s">
        <v>4</v>
      </c>
      <c r="I5440">
        <v>11</v>
      </c>
    </row>
    <row r="5441" spans="1:9" x14ac:dyDescent="0.35">
      <c r="A5441" t="s">
        <v>15</v>
      </c>
      <c r="B5441" s="75" t="str">
        <f t="shared" si="76"/>
        <v>Year ending September 2015</v>
      </c>
      <c r="C5441" t="s">
        <v>146</v>
      </c>
      <c r="D5441" t="s">
        <v>32</v>
      </c>
      <c r="E5441" t="s">
        <v>95</v>
      </c>
      <c r="F5441" t="s">
        <v>79</v>
      </c>
      <c r="G5441" t="s">
        <v>83</v>
      </c>
      <c r="H5441" t="s">
        <v>5</v>
      </c>
      <c r="I5441">
        <v>20</v>
      </c>
    </row>
    <row r="5442" spans="1:9" x14ac:dyDescent="0.35">
      <c r="A5442" t="s">
        <v>15</v>
      </c>
      <c r="B5442" s="75" t="str">
        <f t="shared" ref="B5442:B5505" si="77">IF(OR(C5442="2009/10 Jan, Feb, Mar",C5442="2010/11 Apr, May, Jun",C5442="2010/11 Jul, Aug, Sep",C5442="2009/10 Oct, Nov, Dec"),"Year ending September 2010",IF(OR(C5442="2010/11 Jan, Feb, Mar",C5442="2011/12 Apr, May, Jun",C5442="2011/12 Jul, Aug, Sep",C5442="2010/11 Oct, Nov, Dec"),"Year ending September 2011",IF(OR(C5442="2011/12 Jan, Feb, Mar",C5442="2012/13 Apr, May, Jun",C5442="2012/13 Jul, Aug, Sep",C5442="2011/12 Oct, Nov, Dec"),"Year ending September 2012",IF(OR(C5442="2012/13 Jan, Feb, Mar",C5442="2013/14 Apr, May, Jun",C5442="2013/14 Jul, Aug, Sep",C5442="2012/13 Oct, Nov, Dec"),"Year ending September 2013",IF(OR(C5442="2013/14 Jan, Feb, Mar",C5442="2014/15 Apr, May, Jun",C5442="2014/15 Jul, Aug, Sep",C5442="2013/14 Oct, Nov, Dec"),"Year ending September 2014",IF(OR(C5442="2014/15 Jan, Feb, Mar",C5442="2015/16 Apr, May, Jun",C5442="2015/16 Jul, Aug, Sep",C5442="2014/15 Oct, Nov, Dec"),"Year ending September 2015",IF(OR(C5442="2015/16 Jan, Feb, Mar",C5442="2016/17 Apr, May, Jun",C5442="2016/17 Jul, Aug, Sep",C5442="2015/16 Oct, Nov, Dec"),"Year ending September 2016",IF(OR(C5442="2016/17 Jan, Feb, Mar",C5442="2017/18 Apr, May, Jun",C5442="2017/18 Jul, Aug, Sep",C5442="2016/17 Oct, Nov, Dec"),"Year ending September 2017",IF(OR(C5442="2017/18 Jan, Feb, Mar",C5442="2018/19 Apr, May, Jun",C5442="2018/19 Jul, Aug, Sep",C5442="2017/18 Oct, Nov, Dec"),"Year ending September 2018",IF(OR(C5442="2018/19 Jan, Feb, Mar",C5442="2019/20 Apr, May, Jun",C5442="2019/20 Jul, Aug, Sep",C5442="2018/19 Oct, Nov, Dec"),"Year ending September 2019",""))))))))))</f>
        <v>Year ending September 2015</v>
      </c>
      <c r="C5442" t="s">
        <v>146</v>
      </c>
      <c r="D5442" t="s">
        <v>32</v>
      </c>
      <c r="E5442" t="s">
        <v>95</v>
      </c>
      <c r="F5442" t="s">
        <v>79</v>
      </c>
      <c r="G5442" t="s">
        <v>83</v>
      </c>
      <c r="H5442" t="s">
        <v>81</v>
      </c>
      <c r="I5442">
        <v>3</v>
      </c>
    </row>
    <row r="5443" spans="1:9" x14ac:dyDescent="0.35">
      <c r="A5443" t="s">
        <v>15</v>
      </c>
      <c r="B5443" s="75" t="str">
        <f t="shared" si="77"/>
        <v>Year ending September 2015</v>
      </c>
      <c r="C5443" t="s">
        <v>146</v>
      </c>
      <c r="D5443" t="s">
        <v>32</v>
      </c>
      <c r="E5443" t="s">
        <v>95</v>
      </c>
      <c r="F5443" t="s">
        <v>79</v>
      </c>
      <c r="G5443" t="s">
        <v>83</v>
      </c>
      <c r="H5443" t="s">
        <v>3</v>
      </c>
      <c r="I5443">
        <v>61</v>
      </c>
    </row>
    <row r="5444" spans="1:9" x14ac:dyDescent="0.35">
      <c r="A5444" t="s">
        <v>15</v>
      </c>
      <c r="B5444" s="75" t="str">
        <f t="shared" si="77"/>
        <v>Year ending September 2015</v>
      </c>
      <c r="C5444" t="s">
        <v>146</v>
      </c>
      <c r="D5444" t="s">
        <v>32</v>
      </c>
      <c r="E5444" t="s">
        <v>95</v>
      </c>
      <c r="F5444" t="s">
        <v>79</v>
      </c>
      <c r="G5444" t="s">
        <v>83</v>
      </c>
      <c r="H5444" t="s">
        <v>10</v>
      </c>
      <c r="I5444">
        <v>10</v>
      </c>
    </row>
    <row r="5445" spans="1:9" x14ac:dyDescent="0.35">
      <c r="A5445" t="s">
        <v>15</v>
      </c>
      <c r="B5445" s="75" t="str">
        <f t="shared" si="77"/>
        <v>Year ending September 2015</v>
      </c>
      <c r="C5445" t="s">
        <v>146</v>
      </c>
      <c r="D5445" t="s">
        <v>32</v>
      </c>
      <c r="E5445" t="s">
        <v>95</v>
      </c>
      <c r="F5445" t="s">
        <v>79</v>
      </c>
      <c r="G5445" t="s">
        <v>83</v>
      </c>
      <c r="H5445" t="s">
        <v>8</v>
      </c>
      <c r="I5445">
        <v>1</v>
      </c>
    </row>
    <row r="5446" spans="1:9" x14ac:dyDescent="0.35">
      <c r="A5446" t="s">
        <v>15</v>
      </c>
      <c r="B5446" s="75" t="str">
        <f t="shared" si="77"/>
        <v>Year ending September 2015</v>
      </c>
      <c r="C5446" t="s">
        <v>146</v>
      </c>
      <c r="D5446" t="s">
        <v>32</v>
      </c>
      <c r="E5446" t="s">
        <v>95</v>
      </c>
      <c r="F5446" t="s">
        <v>79</v>
      </c>
      <c r="G5446" t="s">
        <v>83</v>
      </c>
      <c r="H5446" t="s">
        <v>6</v>
      </c>
      <c r="I5446">
        <v>17</v>
      </c>
    </row>
    <row r="5447" spans="1:9" x14ac:dyDescent="0.35">
      <c r="A5447" t="s">
        <v>15</v>
      </c>
      <c r="B5447" s="75" t="str">
        <f t="shared" si="77"/>
        <v>Year ending September 2015</v>
      </c>
      <c r="C5447" t="s">
        <v>146</v>
      </c>
      <c r="D5447" t="s">
        <v>32</v>
      </c>
      <c r="E5447" t="s">
        <v>95</v>
      </c>
      <c r="F5447" t="s">
        <v>79</v>
      </c>
      <c r="G5447" t="s">
        <v>83</v>
      </c>
      <c r="H5447" t="s">
        <v>7</v>
      </c>
      <c r="I5447">
        <v>13</v>
      </c>
    </row>
    <row r="5448" spans="1:9" x14ac:dyDescent="0.35">
      <c r="A5448" t="s">
        <v>15</v>
      </c>
      <c r="B5448" s="75" t="str">
        <f t="shared" si="77"/>
        <v>Year ending September 2015</v>
      </c>
      <c r="C5448" t="s">
        <v>146</v>
      </c>
      <c r="D5448" t="s">
        <v>33</v>
      </c>
      <c r="E5448" t="s">
        <v>96</v>
      </c>
      <c r="F5448" t="s">
        <v>79</v>
      </c>
      <c r="G5448" t="s">
        <v>83</v>
      </c>
      <c r="H5448" t="s">
        <v>4</v>
      </c>
      <c r="I5448">
        <v>14</v>
      </c>
    </row>
    <row r="5449" spans="1:9" x14ac:dyDescent="0.35">
      <c r="A5449" t="s">
        <v>15</v>
      </c>
      <c r="B5449" s="75" t="str">
        <f t="shared" si="77"/>
        <v>Year ending September 2015</v>
      </c>
      <c r="C5449" t="s">
        <v>146</v>
      </c>
      <c r="D5449" t="s">
        <v>33</v>
      </c>
      <c r="E5449" t="s">
        <v>96</v>
      </c>
      <c r="F5449" t="s">
        <v>79</v>
      </c>
      <c r="G5449" t="s">
        <v>83</v>
      </c>
      <c r="H5449" t="s">
        <v>5</v>
      </c>
      <c r="I5449">
        <v>7</v>
      </c>
    </row>
    <row r="5450" spans="1:9" x14ac:dyDescent="0.35">
      <c r="A5450" t="s">
        <v>15</v>
      </c>
      <c r="B5450" s="75" t="str">
        <f t="shared" si="77"/>
        <v>Year ending September 2015</v>
      </c>
      <c r="C5450" t="s">
        <v>146</v>
      </c>
      <c r="D5450" t="s">
        <v>33</v>
      </c>
      <c r="E5450" t="s">
        <v>96</v>
      </c>
      <c r="F5450" t="s">
        <v>79</v>
      </c>
      <c r="G5450" t="s">
        <v>83</v>
      </c>
      <c r="H5450" t="s">
        <v>81</v>
      </c>
      <c r="I5450">
        <v>5</v>
      </c>
    </row>
    <row r="5451" spans="1:9" x14ac:dyDescent="0.35">
      <c r="A5451" t="s">
        <v>15</v>
      </c>
      <c r="B5451" s="75" t="str">
        <f t="shared" si="77"/>
        <v>Year ending September 2015</v>
      </c>
      <c r="C5451" t="s">
        <v>146</v>
      </c>
      <c r="D5451" t="s">
        <v>33</v>
      </c>
      <c r="E5451" t="s">
        <v>96</v>
      </c>
      <c r="F5451" t="s">
        <v>79</v>
      </c>
      <c r="G5451" t="s">
        <v>83</v>
      </c>
      <c r="H5451" t="s">
        <v>3</v>
      </c>
      <c r="I5451">
        <v>108</v>
      </c>
    </row>
    <row r="5452" spans="1:9" x14ac:dyDescent="0.35">
      <c r="A5452" t="s">
        <v>15</v>
      </c>
      <c r="B5452" s="75" t="str">
        <f t="shared" si="77"/>
        <v>Year ending September 2015</v>
      </c>
      <c r="C5452" t="s">
        <v>146</v>
      </c>
      <c r="D5452" t="s">
        <v>33</v>
      </c>
      <c r="E5452" t="s">
        <v>96</v>
      </c>
      <c r="F5452" t="s">
        <v>79</v>
      </c>
      <c r="G5452" t="s">
        <v>83</v>
      </c>
      <c r="H5452" t="s">
        <v>10</v>
      </c>
      <c r="I5452">
        <v>29</v>
      </c>
    </row>
    <row r="5453" spans="1:9" x14ac:dyDescent="0.35">
      <c r="A5453" t="s">
        <v>15</v>
      </c>
      <c r="B5453" s="75" t="str">
        <f t="shared" si="77"/>
        <v>Year ending September 2015</v>
      </c>
      <c r="C5453" t="s">
        <v>146</v>
      </c>
      <c r="D5453" t="s">
        <v>33</v>
      </c>
      <c r="E5453" t="s">
        <v>96</v>
      </c>
      <c r="F5453" t="s">
        <v>79</v>
      </c>
      <c r="G5453" t="s">
        <v>83</v>
      </c>
      <c r="H5453" t="s">
        <v>8</v>
      </c>
      <c r="I5453">
        <v>2</v>
      </c>
    </row>
    <row r="5454" spans="1:9" x14ac:dyDescent="0.35">
      <c r="A5454" t="s">
        <v>15</v>
      </c>
      <c r="B5454" s="75" t="str">
        <f t="shared" si="77"/>
        <v>Year ending September 2015</v>
      </c>
      <c r="C5454" t="s">
        <v>146</v>
      </c>
      <c r="D5454" t="s">
        <v>33</v>
      </c>
      <c r="E5454" t="s">
        <v>96</v>
      </c>
      <c r="F5454" t="s">
        <v>79</v>
      </c>
      <c r="G5454" t="s">
        <v>83</v>
      </c>
      <c r="H5454" t="s">
        <v>6</v>
      </c>
      <c r="I5454">
        <v>42</v>
      </c>
    </row>
    <row r="5455" spans="1:9" x14ac:dyDescent="0.35">
      <c r="A5455" t="s">
        <v>15</v>
      </c>
      <c r="B5455" s="75" t="str">
        <f t="shared" si="77"/>
        <v>Year ending September 2015</v>
      </c>
      <c r="C5455" t="s">
        <v>146</v>
      </c>
      <c r="D5455" t="s">
        <v>33</v>
      </c>
      <c r="E5455" t="s">
        <v>96</v>
      </c>
      <c r="F5455" t="s">
        <v>79</v>
      </c>
      <c r="G5455" t="s">
        <v>83</v>
      </c>
      <c r="H5455" t="s">
        <v>7</v>
      </c>
      <c r="I5455">
        <v>2</v>
      </c>
    </row>
    <row r="5456" spans="1:9" x14ac:dyDescent="0.35">
      <c r="A5456" t="s">
        <v>15</v>
      </c>
      <c r="B5456" s="75" t="str">
        <f t="shared" si="77"/>
        <v>Year ending September 2015</v>
      </c>
      <c r="C5456" t="s">
        <v>146</v>
      </c>
      <c r="D5456" t="s">
        <v>34</v>
      </c>
      <c r="E5456" t="s">
        <v>97</v>
      </c>
      <c r="F5456" t="s">
        <v>79</v>
      </c>
      <c r="G5456" t="s">
        <v>83</v>
      </c>
      <c r="H5456" t="s">
        <v>4</v>
      </c>
      <c r="I5456">
        <v>4</v>
      </c>
    </row>
    <row r="5457" spans="1:9" x14ac:dyDescent="0.35">
      <c r="A5457" t="s">
        <v>15</v>
      </c>
      <c r="B5457" s="75" t="str">
        <f t="shared" si="77"/>
        <v>Year ending September 2015</v>
      </c>
      <c r="C5457" t="s">
        <v>146</v>
      </c>
      <c r="D5457" t="s">
        <v>34</v>
      </c>
      <c r="E5457" t="s">
        <v>97</v>
      </c>
      <c r="F5457" t="s">
        <v>79</v>
      </c>
      <c r="G5457" t="s">
        <v>83</v>
      </c>
      <c r="H5457" t="s">
        <v>5</v>
      </c>
      <c r="I5457">
        <v>1</v>
      </c>
    </row>
    <row r="5458" spans="1:9" x14ac:dyDescent="0.35">
      <c r="A5458" t="s">
        <v>15</v>
      </c>
      <c r="B5458" s="75" t="str">
        <f t="shared" si="77"/>
        <v>Year ending September 2015</v>
      </c>
      <c r="C5458" t="s">
        <v>146</v>
      </c>
      <c r="D5458" t="s">
        <v>34</v>
      </c>
      <c r="E5458" t="s">
        <v>97</v>
      </c>
      <c r="F5458" t="s">
        <v>79</v>
      </c>
      <c r="G5458" t="s">
        <v>83</v>
      </c>
      <c r="H5458" t="s">
        <v>81</v>
      </c>
      <c r="I5458">
        <v>1</v>
      </c>
    </row>
    <row r="5459" spans="1:9" x14ac:dyDescent="0.35">
      <c r="A5459" t="s">
        <v>15</v>
      </c>
      <c r="B5459" s="75" t="str">
        <f t="shared" si="77"/>
        <v>Year ending September 2015</v>
      </c>
      <c r="C5459" t="s">
        <v>146</v>
      </c>
      <c r="D5459" t="s">
        <v>34</v>
      </c>
      <c r="E5459" t="s">
        <v>97</v>
      </c>
      <c r="F5459" t="s">
        <v>79</v>
      </c>
      <c r="G5459" t="s">
        <v>83</v>
      </c>
      <c r="H5459" t="s">
        <v>3</v>
      </c>
      <c r="I5459">
        <v>59</v>
      </c>
    </row>
    <row r="5460" spans="1:9" x14ac:dyDescent="0.35">
      <c r="A5460" t="s">
        <v>15</v>
      </c>
      <c r="B5460" s="75" t="str">
        <f t="shared" si="77"/>
        <v>Year ending September 2015</v>
      </c>
      <c r="C5460" t="s">
        <v>146</v>
      </c>
      <c r="D5460" t="s">
        <v>34</v>
      </c>
      <c r="E5460" t="s">
        <v>97</v>
      </c>
      <c r="F5460" t="s">
        <v>79</v>
      </c>
      <c r="G5460" t="s">
        <v>83</v>
      </c>
      <c r="H5460" t="s">
        <v>10</v>
      </c>
      <c r="I5460">
        <v>11</v>
      </c>
    </row>
    <row r="5461" spans="1:9" x14ac:dyDescent="0.35">
      <c r="A5461" t="s">
        <v>15</v>
      </c>
      <c r="B5461" s="75" t="str">
        <f t="shared" si="77"/>
        <v>Year ending September 2015</v>
      </c>
      <c r="C5461" t="s">
        <v>146</v>
      </c>
      <c r="D5461" t="s">
        <v>34</v>
      </c>
      <c r="E5461" t="s">
        <v>97</v>
      </c>
      <c r="F5461" t="s">
        <v>79</v>
      </c>
      <c r="G5461" t="s">
        <v>83</v>
      </c>
      <c r="H5461" t="s">
        <v>8</v>
      </c>
      <c r="I5461">
        <v>1</v>
      </c>
    </row>
    <row r="5462" spans="1:9" x14ac:dyDescent="0.35">
      <c r="A5462" t="s">
        <v>15</v>
      </c>
      <c r="B5462" s="75" t="str">
        <f t="shared" si="77"/>
        <v>Year ending September 2015</v>
      </c>
      <c r="C5462" t="s">
        <v>146</v>
      </c>
      <c r="D5462" t="s">
        <v>34</v>
      </c>
      <c r="E5462" t="s">
        <v>97</v>
      </c>
      <c r="F5462" t="s">
        <v>79</v>
      </c>
      <c r="G5462" t="s">
        <v>83</v>
      </c>
      <c r="H5462" t="s">
        <v>6</v>
      </c>
      <c r="I5462">
        <v>8</v>
      </c>
    </row>
    <row r="5463" spans="1:9" x14ac:dyDescent="0.35">
      <c r="A5463" t="s">
        <v>15</v>
      </c>
      <c r="B5463" s="75" t="str">
        <f t="shared" si="77"/>
        <v>Year ending September 2015</v>
      </c>
      <c r="C5463" t="s">
        <v>146</v>
      </c>
      <c r="D5463" t="s">
        <v>34</v>
      </c>
      <c r="E5463" t="s">
        <v>97</v>
      </c>
      <c r="F5463" t="s">
        <v>79</v>
      </c>
      <c r="G5463" t="s">
        <v>83</v>
      </c>
      <c r="H5463" t="s">
        <v>7</v>
      </c>
      <c r="I5463">
        <v>2</v>
      </c>
    </row>
    <row r="5464" spans="1:9" x14ac:dyDescent="0.35">
      <c r="A5464" t="s">
        <v>15</v>
      </c>
      <c r="B5464" s="75" t="str">
        <f t="shared" si="77"/>
        <v>Year ending September 2015</v>
      </c>
      <c r="C5464" t="s">
        <v>146</v>
      </c>
      <c r="D5464" t="s">
        <v>35</v>
      </c>
      <c r="E5464" t="s">
        <v>98</v>
      </c>
      <c r="F5464" t="s">
        <v>99</v>
      </c>
      <c r="G5464" t="s">
        <v>80</v>
      </c>
      <c r="H5464" t="s">
        <v>4</v>
      </c>
      <c r="I5464">
        <v>13</v>
      </c>
    </row>
    <row r="5465" spans="1:9" x14ac:dyDescent="0.35">
      <c r="A5465" t="s">
        <v>15</v>
      </c>
      <c r="B5465" s="75" t="str">
        <f t="shared" si="77"/>
        <v>Year ending September 2015</v>
      </c>
      <c r="C5465" t="s">
        <v>146</v>
      </c>
      <c r="D5465" t="s">
        <v>35</v>
      </c>
      <c r="E5465" t="s">
        <v>98</v>
      </c>
      <c r="F5465" t="s">
        <v>99</v>
      </c>
      <c r="G5465" t="s">
        <v>80</v>
      </c>
      <c r="H5465" t="s">
        <v>5</v>
      </c>
      <c r="I5465">
        <v>219</v>
      </c>
    </row>
    <row r="5466" spans="1:9" x14ac:dyDescent="0.35">
      <c r="A5466" t="s">
        <v>15</v>
      </c>
      <c r="B5466" s="75" t="str">
        <f t="shared" si="77"/>
        <v>Year ending September 2015</v>
      </c>
      <c r="C5466" t="s">
        <v>146</v>
      </c>
      <c r="D5466" t="s">
        <v>35</v>
      </c>
      <c r="E5466" t="s">
        <v>98</v>
      </c>
      <c r="F5466" t="s">
        <v>99</v>
      </c>
      <c r="G5466" t="s">
        <v>80</v>
      </c>
      <c r="H5466" t="s">
        <v>81</v>
      </c>
      <c r="I5466">
        <v>58</v>
      </c>
    </row>
    <row r="5467" spans="1:9" x14ac:dyDescent="0.35">
      <c r="A5467" t="s">
        <v>15</v>
      </c>
      <c r="B5467" s="75" t="str">
        <f t="shared" si="77"/>
        <v>Year ending September 2015</v>
      </c>
      <c r="C5467" t="s">
        <v>146</v>
      </c>
      <c r="D5467" t="s">
        <v>35</v>
      </c>
      <c r="E5467" t="s">
        <v>98</v>
      </c>
      <c r="F5467" t="s">
        <v>99</v>
      </c>
      <c r="G5467" t="s">
        <v>80</v>
      </c>
      <c r="H5467" t="s">
        <v>3</v>
      </c>
      <c r="I5467">
        <v>488</v>
      </c>
    </row>
    <row r="5468" spans="1:9" x14ac:dyDescent="0.35">
      <c r="A5468" t="s">
        <v>15</v>
      </c>
      <c r="B5468" s="75" t="str">
        <f t="shared" si="77"/>
        <v>Year ending September 2015</v>
      </c>
      <c r="C5468" t="s">
        <v>146</v>
      </c>
      <c r="D5468" t="s">
        <v>35</v>
      </c>
      <c r="E5468" t="s">
        <v>98</v>
      </c>
      <c r="F5468" t="s">
        <v>99</v>
      </c>
      <c r="G5468" t="s">
        <v>80</v>
      </c>
      <c r="H5468" t="s">
        <v>10</v>
      </c>
      <c r="I5468">
        <v>113</v>
      </c>
    </row>
    <row r="5469" spans="1:9" x14ac:dyDescent="0.35">
      <c r="A5469" t="s">
        <v>15</v>
      </c>
      <c r="B5469" s="75" t="str">
        <f t="shared" si="77"/>
        <v>Year ending September 2015</v>
      </c>
      <c r="C5469" t="s">
        <v>146</v>
      </c>
      <c r="D5469" t="s">
        <v>35</v>
      </c>
      <c r="E5469" t="s">
        <v>98</v>
      </c>
      <c r="F5469" t="s">
        <v>99</v>
      </c>
      <c r="G5469" t="s">
        <v>80</v>
      </c>
      <c r="H5469" t="s">
        <v>8</v>
      </c>
      <c r="I5469">
        <v>54</v>
      </c>
    </row>
    <row r="5470" spans="1:9" x14ac:dyDescent="0.35">
      <c r="A5470" t="s">
        <v>15</v>
      </c>
      <c r="B5470" s="75" t="str">
        <f t="shared" si="77"/>
        <v>Year ending September 2015</v>
      </c>
      <c r="C5470" t="s">
        <v>146</v>
      </c>
      <c r="D5470" t="s">
        <v>35</v>
      </c>
      <c r="E5470" t="s">
        <v>98</v>
      </c>
      <c r="F5470" t="s">
        <v>99</v>
      </c>
      <c r="G5470" t="s">
        <v>80</v>
      </c>
      <c r="H5470" t="s">
        <v>6</v>
      </c>
      <c r="I5470">
        <v>257</v>
      </c>
    </row>
    <row r="5471" spans="1:9" x14ac:dyDescent="0.35">
      <c r="A5471" t="s">
        <v>15</v>
      </c>
      <c r="B5471" s="75" t="str">
        <f t="shared" si="77"/>
        <v>Year ending September 2015</v>
      </c>
      <c r="C5471" t="s">
        <v>146</v>
      </c>
      <c r="D5471" t="s">
        <v>35</v>
      </c>
      <c r="E5471" t="s">
        <v>98</v>
      </c>
      <c r="F5471" t="s">
        <v>99</v>
      </c>
      <c r="G5471" t="s">
        <v>80</v>
      </c>
      <c r="H5471" t="s">
        <v>7</v>
      </c>
      <c r="I5471">
        <v>301</v>
      </c>
    </row>
    <row r="5472" spans="1:9" x14ac:dyDescent="0.35">
      <c r="A5472" t="s">
        <v>15</v>
      </c>
      <c r="B5472" s="75" t="str">
        <f t="shared" si="77"/>
        <v>Year ending September 2015</v>
      </c>
      <c r="C5472" t="s">
        <v>146</v>
      </c>
      <c r="D5472" t="s">
        <v>36</v>
      </c>
      <c r="E5472" t="s">
        <v>100</v>
      </c>
      <c r="F5472" t="s">
        <v>99</v>
      </c>
      <c r="G5472" t="s">
        <v>80</v>
      </c>
      <c r="H5472" t="s">
        <v>4</v>
      </c>
      <c r="I5472">
        <v>21</v>
      </c>
    </row>
    <row r="5473" spans="1:9" x14ac:dyDescent="0.35">
      <c r="A5473" t="s">
        <v>15</v>
      </c>
      <c r="B5473" s="75" t="str">
        <f t="shared" si="77"/>
        <v>Year ending September 2015</v>
      </c>
      <c r="C5473" t="s">
        <v>146</v>
      </c>
      <c r="D5473" t="s">
        <v>36</v>
      </c>
      <c r="E5473" t="s">
        <v>100</v>
      </c>
      <c r="F5473" t="s">
        <v>99</v>
      </c>
      <c r="G5473" t="s">
        <v>80</v>
      </c>
      <c r="H5473" t="s">
        <v>5</v>
      </c>
      <c r="I5473">
        <v>25</v>
      </c>
    </row>
    <row r="5474" spans="1:9" x14ac:dyDescent="0.35">
      <c r="A5474" t="s">
        <v>15</v>
      </c>
      <c r="B5474" s="75" t="str">
        <f t="shared" si="77"/>
        <v>Year ending September 2015</v>
      </c>
      <c r="C5474" t="s">
        <v>146</v>
      </c>
      <c r="D5474" t="s">
        <v>36</v>
      </c>
      <c r="E5474" t="s">
        <v>100</v>
      </c>
      <c r="F5474" t="s">
        <v>99</v>
      </c>
      <c r="G5474" t="s">
        <v>80</v>
      </c>
      <c r="H5474" t="s">
        <v>81</v>
      </c>
      <c r="I5474">
        <v>7</v>
      </c>
    </row>
    <row r="5475" spans="1:9" x14ac:dyDescent="0.35">
      <c r="A5475" t="s">
        <v>15</v>
      </c>
      <c r="B5475" s="75" t="str">
        <f t="shared" si="77"/>
        <v>Year ending September 2015</v>
      </c>
      <c r="C5475" t="s">
        <v>146</v>
      </c>
      <c r="D5475" t="s">
        <v>36</v>
      </c>
      <c r="E5475" t="s">
        <v>100</v>
      </c>
      <c r="F5475" t="s">
        <v>99</v>
      </c>
      <c r="G5475" t="s">
        <v>80</v>
      </c>
      <c r="H5475" t="s">
        <v>3</v>
      </c>
      <c r="I5475">
        <v>311</v>
      </c>
    </row>
    <row r="5476" spans="1:9" x14ac:dyDescent="0.35">
      <c r="A5476" t="s">
        <v>15</v>
      </c>
      <c r="B5476" s="75" t="str">
        <f t="shared" si="77"/>
        <v>Year ending September 2015</v>
      </c>
      <c r="C5476" t="s">
        <v>146</v>
      </c>
      <c r="D5476" t="s">
        <v>36</v>
      </c>
      <c r="E5476" t="s">
        <v>100</v>
      </c>
      <c r="F5476" t="s">
        <v>99</v>
      </c>
      <c r="G5476" t="s">
        <v>80</v>
      </c>
      <c r="H5476" t="s">
        <v>10</v>
      </c>
      <c r="I5476">
        <v>49</v>
      </c>
    </row>
    <row r="5477" spans="1:9" x14ac:dyDescent="0.35">
      <c r="A5477" t="s">
        <v>15</v>
      </c>
      <c r="B5477" s="75" t="str">
        <f t="shared" si="77"/>
        <v>Year ending September 2015</v>
      </c>
      <c r="C5477" t="s">
        <v>146</v>
      </c>
      <c r="D5477" t="s">
        <v>36</v>
      </c>
      <c r="E5477" t="s">
        <v>100</v>
      </c>
      <c r="F5477" t="s">
        <v>99</v>
      </c>
      <c r="G5477" t="s">
        <v>80</v>
      </c>
      <c r="H5477" t="s">
        <v>8</v>
      </c>
      <c r="I5477">
        <v>27</v>
      </c>
    </row>
    <row r="5478" spans="1:9" x14ac:dyDescent="0.35">
      <c r="A5478" t="s">
        <v>15</v>
      </c>
      <c r="B5478" s="75" t="str">
        <f t="shared" si="77"/>
        <v>Year ending September 2015</v>
      </c>
      <c r="C5478" t="s">
        <v>146</v>
      </c>
      <c r="D5478" t="s">
        <v>36</v>
      </c>
      <c r="E5478" t="s">
        <v>100</v>
      </c>
      <c r="F5478" t="s">
        <v>99</v>
      </c>
      <c r="G5478" t="s">
        <v>80</v>
      </c>
      <c r="H5478" t="s">
        <v>6</v>
      </c>
      <c r="I5478">
        <v>95</v>
      </c>
    </row>
    <row r="5479" spans="1:9" x14ac:dyDescent="0.35">
      <c r="A5479" t="s">
        <v>15</v>
      </c>
      <c r="B5479" s="75" t="str">
        <f t="shared" si="77"/>
        <v>Year ending September 2015</v>
      </c>
      <c r="C5479" t="s">
        <v>146</v>
      </c>
      <c r="D5479" t="s">
        <v>36</v>
      </c>
      <c r="E5479" t="s">
        <v>100</v>
      </c>
      <c r="F5479" t="s">
        <v>99</v>
      </c>
      <c r="G5479" t="s">
        <v>80</v>
      </c>
      <c r="H5479" t="s">
        <v>7</v>
      </c>
      <c r="I5479">
        <v>19</v>
      </c>
    </row>
    <row r="5480" spans="1:9" x14ac:dyDescent="0.35">
      <c r="A5480" t="s">
        <v>15</v>
      </c>
      <c r="B5480" s="75" t="str">
        <f t="shared" si="77"/>
        <v>Year ending September 2015</v>
      </c>
      <c r="C5480" t="s">
        <v>146</v>
      </c>
      <c r="D5480" t="s">
        <v>37</v>
      </c>
      <c r="E5480" t="s">
        <v>101</v>
      </c>
      <c r="F5480" t="s">
        <v>79</v>
      </c>
      <c r="G5480" t="s">
        <v>80</v>
      </c>
      <c r="H5480" t="s">
        <v>4</v>
      </c>
      <c r="I5480">
        <v>6</v>
      </c>
    </row>
    <row r="5481" spans="1:9" x14ac:dyDescent="0.35">
      <c r="A5481" t="s">
        <v>15</v>
      </c>
      <c r="B5481" s="75" t="str">
        <f t="shared" si="77"/>
        <v>Year ending September 2015</v>
      </c>
      <c r="C5481" t="s">
        <v>146</v>
      </c>
      <c r="D5481" t="s">
        <v>37</v>
      </c>
      <c r="E5481" t="s">
        <v>101</v>
      </c>
      <c r="F5481" t="s">
        <v>79</v>
      </c>
      <c r="G5481" t="s">
        <v>80</v>
      </c>
      <c r="H5481" t="s">
        <v>5</v>
      </c>
      <c r="I5481">
        <v>7</v>
      </c>
    </row>
    <row r="5482" spans="1:9" x14ac:dyDescent="0.35">
      <c r="A5482" t="s">
        <v>15</v>
      </c>
      <c r="B5482" s="75" t="str">
        <f t="shared" si="77"/>
        <v>Year ending September 2015</v>
      </c>
      <c r="C5482" t="s">
        <v>146</v>
      </c>
      <c r="D5482" t="s">
        <v>37</v>
      </c>
      <c r="E5482" t="s">
        <v>101</v>
      </c>
      <c r="F5482" t="s">
        <v>79</v>
      </c>
      <c r="G5482" t="s">
        <v>80</v>
      </c>
      <c r="H5482" t="s">
        <v>81</v>
      </c>
      <c r="I5482">
        <v>8</v>
      </c>
    </row>
    <row r="5483" spans="1:9" x14ac:dyDescent="0.35">
      <c r="A5483" t="s">
        <v>15</v>
      </c>
      <c r="B5483" s="75" t="str">
        <f t="shared" si="77"/>
        <v>Year ending September 2015</v>
      </c>
      <c r="C5483" t="s">
        <v>146</v>
      </c>
      <c r="D5483" t="s">
        <v>37</v>
      </c>
      <c r="E5483" t="s">
        <v>101</v>
      </c>
      <c r="F5483" t="s">
        <v>79</v>
      </c>
      <c r="G5483" t="s">
        <v>80</v>
      </c>
      <c r="H5483" t="s">
        <v>3</v>
      </c>
      <c r="I5483">
        <v>114</v>
      </c>
    </row>
    <row r="5484" spans="1:9" x14ac:dyDescent="0.35">
      <c r="A5484" t="s">
        <v>15</v>
      </c>
      <c r="B5484" s="75" t="str">
        <f t="shared" si="77"/>
        <v>Year ending September 2015</v>
      </c>
      <c r="C5484" t="s">
        <v>146</v>
      </c>
      <c r="D5484" t="s">
        <v>37</v>
      </c>
      <c r="E5484" t="s">
        <v>101</v>
      </c>
      <c r="F5484" t="s">
        <v>79</v>
      </c>
      <c r="G5484" t="s">
        <v>80</v>
      </c>
      <c r="H5484" t="s">
        <v>10</v>
      </c>
      <c r="I5484">
        <v>20</v>
      </c>
    </row>
    <row r="5485" spans="1:9" x14ac:dyDescent="0.35">
      <c r="A5485" t="s">
        <v>15</v>
      </c>
      <c r="B5485" s="75" t="str">
        <f t="shared" si="77"/>
        <v>Year ending September 2015</v>
      </c>
      <c r="C5485" t="s">
        <v>146</v>
      </c>
      <c r="D5485" t="s">
        <v>37</v>
      </c>
      <c r="E5485" t="s">
        <v>101</v>
      </c>
      <c r="F5485" t="s">
        <v>79</v>
      </c>
      <c r="G5485" t="s">
        <v>80</v>
      </c>
      <c r="H5485" t="s">
        <v>8</v>
      </c>
      <c r="I5485">
        <v>4</v>
      </c>
    </row>
    <row r="5486" spans="1:9" x14ac:dyDescent="0.35">
      <c r="A5486" t="s">
        <v>15</v>
      </c>
      <c r="B5486" s="75" t="str">
        <f t="shared" si="77"/>
        <v>Year ending September 2015</v>
      </c>
      <c r="C5486" t="s">
        <v>146</v>
      </c>
      <c r="D5486" t="s">
        <v>37</v>
      </c>
      <c r="E5486" t="s">
        <v>101</v>
      </c>
      <c r="F5486" t="s">
        <v>79</v>
      </c>
      <c r="G5486" t="s">
        <v>80</v>
      </c>
      <c r="H5486" t="s">
        <v>6</v>
      </c>
      <c r="I5486">
        <v>45</v>
      </c>
    </row>
    <row r="5487" spans="1:9" x14ac:dyDescent="0.35">
      <c r="A5487" t="s">
        <v>15</v>
      </c>
      <c r="B5487" s="75" t="str">
        <f t="shared" si="77"/>
        <v>Year ending September 2015</v>
      </c>
      <c r="C5487" t="s">
        <v>146</v>
      </c>
      <c r="D5487" t="s">
        <v>37</v>
      </c>
      <c r="E5487" t="s">
        <v>101</v>
      </c>
      <c r="F5487" t="s">
        <v>79</v>
      </c>
      <c r="G5487" t="s">
        <v>80</v>
      </c>
      <c r="H5487" t="s">
        <v>7</v>
      </c>
      <c r="I5487">
        <v>17</v>
      </c>
    </row>
    <row r="5488" spans="1:9" x14ac:dyDescent="0.35">
      <c r="A5488" t="s">
        <v>15</v>
      </c>
      <c r="B5488" s="75" t="str">
        <f t="shared" si="77"/>
        <v>Year ending September 2015</v>
      </c>
      <c r="C5488" t="s">
        <v>146</v>
      </c>
      <c r="D5488" t="s">
        <v>38</v>
      </c>
      <c r="E5488" t="s">
        <v>102</v>
      </c>
      <c r="F5488" t="s">
        <v>79</v>
      </c>
      <c r="G5488" t="s">
        <v>83</v>
      </c>
      <c r="H5488" t="s">
        <v>4</v>
      </c>
      <c r="I5488">
        <v>6</v>
      </c>
    </row>
    <row r="5489" spans="1:9" x14ac:dyDescent="0.35">
      <c r="A5489" t="s">
        <v>15</v>
      </c>
      <c r="B5489" s="75" t="str">
        <f t="shared" si="77"/>
        <v>Year ending September 2015</v>
      </c>
      <c r="C5489" t="s">
        <v>146</v>
      </c>
      <c r="D5489" t="s">
        <v>38</v>
      </c>
      <c r="E5489" t="s">
        <v>102</v>
      </c>
      <c r="F5489" t="s">
        <v>79</v>
      </c>
      <c r="G5489" t="s">
        <v>83</v>
      </c>
      <c r="H5489" t="s">
        <v>5</v>
      </c>
      <c r="I5489">
        <v>5</v>
      </c>
    </row>
    <row r="5490" spans="1:9" x14ac:dyDescent="0.35">
      <c r="A5490" t="s">
        <v>15</v>
      </c>
      <c r="B5490" s="75" t="str">
        <f t="shared" si="77"/>
        <v>Year ending September 2015</v>
      </c>
      <c r="C5490" t="s">
        <v>146</v>
      </c>
      <c r="D5490" t="s">
        <v>38</v>
      </c>
      <c r="E5490" t="s">
        <v>102</v>
      </c>
      <c r="F5490" t="s">
        <v>79</v>
      </c>
      <c r="G5490" t="s">
        <v>83</v>
      </c>
      <c r="H5490" t="s">
        <v>81</v>
      </c>
      <c r="I5490">
        <v>1</v>
      </c>
    </row>
    <row r="5491" spans="1:9" x14ac:dyDescent="0.35">
      <c r="A5491" t="s">
        <v>15</v>
      </c>
      <c r="B5491" s="75" t="str">
        <f t="shared" si="77"/>
        <v>Year ending September 2015</v>
      </c>
      <c r="C5491" t="s">
        <v>146</v>
      </c>
      <c r="D5491" t="s">
        <v>38</v>
      </c>
      <c r="E5491" t="s">
        <v>102</v>
      </c>
      <c r="F5491" t="s">
        <v>79</v>
      </c>
      <c r="G5491" t="s">
        <v>83</v>
      </c>
      <c r="H5491" t="s">
        <v>3</v>
      </c>
      <c r="I5491">
        <v>65</v>
      </c>
    </row>
    <row r="5492" spans="1:9" x14ac:dyDescent="0.35">
      <c r="A5492" t="s">
        <v>15</v>
      </c>
      <c r="B5492" s="75" t="str">
        <f t="shared" si="77"/>
        <v>Year ending September 2015</v>
      </c>
      <c r="C5492" t="s">
        <v>146</v>
      </c>
      <c r="D5492" t="s">
        <v>38</v>
      </c>
      <c r="E5492" t="s">
        <v>102</v>
      </c>
      <c r="F5492" t="s">
        <v>79</v>
      </c>
      <c r="G5492" t="s">
        <v>83</v>
      </c>
      <c r="H5492" t="s">
        <v>10</v>
      </c>
      <c r="I5492">
        <v>8</v>
      </c>
    </row>
    <row r="5493" spans="1:9" x14ac:dyDescent="0.35">
      <c r="A5493" t="s">
        <v>15</v>
      </c>
      <c r="B5493" s="75" t="str">
        <f t="shared" si="77"/>
        <v>Year ending September 2015</v>
      </c>
      <c r="C5493" t="s">
        <v>146</v>
      </c>
      <c r="D5493" t="s">
        <v>38</v>
      </c>
      <c r="E5493" t="s">
        <v>102</v>
      </c>
      <c r="F5493" t="s">
        <v>79</v>
      </c>
      <c r="G5493" t="s">
        <v>83</v>
      </c>
      <c r="H5493" t="s">
        <v>8</v>
      </c>
      <c r="I5493">
        <v>2</v>
      </c>
    </row>
    <row r="5494" spans="1:9" x14ac:dyDescent="0.35">
      <c r="A5494" t="s">
        <v>15</v>
      </c>
      <c r="B5494" s="75" t="str">
        <f t="shared" si="77"/>
        <v>Year ending September 2015</v>
      </c>
      <c r="C5494" t="s">
        <v>146</v>
      </c>
      <c r="D5494" t="s">
        <v>38</v>
      </c>
      <c r="E5494" t="s">
        <v>102</v>
      </c>
      <c r="F5494" t="s">
        <v>79</v>
      </c>
      <c r="G5494" t="s">
        <v>83</v>
      </c>
      <c r="H5494" t="s">
        <v>6</v>
      </c>
      <c r="I5494">
        <v>17</v>
      </c>
    </row>
    <row r="5495" spans="1:9" x14ac:dyDescent="0.35">
      <c r="A5495" t="s">
        <v>15</v>
      </c>
      <c r="B5495" s="75" t="str">
        <f t="shared" si="77"/>
        <v>Year ending September 2015</v>
      </c>
      <c r="C5495" t="s">
        <v>146</v>
      </c>
      <c r="D5495" t="s">
        <v>39</v>
      </c>
      <c r="E5495" t="s">
        <v>103</v>
      </c>
      <c r="F5495" t="s">
        <v>79</v>
      </c>
      <c r="G5495" t="s">
        <v>80</v>
      </c>
      <c r="H5495" t="s">
        <v>4</v>
      </c>
      <c r="I5495">
        <v>3</v>
      </c>
    </row>
    <row r="5496" spans="1:9" x14ac:dyDescent="0.35">
      <c r="A5496" t="s">
        <v>15</v>
      </c>
      <c r="B5496" s="75" t="str">
        <f t="shared" si="77"/>
        <v>Year ending September 2015</v>
      </c>
      <c r="C5496" t="s">
        <v>146</v>
      </c>
      <c r="D5496" t="s">
        <v>39</v>
      </c>
      <c r="E5496" t="s">
        <v>103</v>
      </c>
      <c r="F5496" t="s">
        <v>79</v>
      </c>
      <c r="G5496" t="s">
        <v>80</v>
      </c>
      <c r="H5496" t="s">
        <v>5</v>
      </c>
      <c r="I5496">
        <v>3</v>
      </c>
    </row>
    <row r="5497" spans="1:9" x14ac:dyDescent="0.35">
      <c r="A5497" t="s">
        <v>15</v>
      </c>
      <c r="B5497" s="75" t="str">
        <f t="shared" si="77"/>
        <v>Year ending September 2015</v>
      </c>
      <c r="C5497" t="s">
        <v>146</v>
      </c>
      <c r="D5497" t="s">
        <v>39</v>
      </c>
      <c r="E5497" t="s">
        <v>103</v>
      </c>
      <c r="F5497" t="s">
        <v>79</v>
      </c>
      <c r="G5497" t="s">
        <v>80</v>
      </c>
      <c r="H5497" t="s">
        <v>81</v>
      </c>
      <c r="I5497">
        <v>2</v>
      </c>
    </row>
    <row r="5498" spans="1:9" x14ac:dyDescent="0.35">
      <c r="A5498" t="s">
        <v>15</v>
      </c>
      <c r="B5498" s="75" t="str">
        <f t="shared" si="77"/>
        <v>Year ending September 2015</v>
      </c>
      <c r="C5498" t="s">
        <v>146</v>
      </c>
      <c r="D5498" t="s">
        <v>39</v>
      </c>
      <c r="E5498" t="s">
        <v>103</v>
      </c>
      <c r="F5498" t="s">
        <v>79</v>
      </c>
      <c r="G5498" t="s">
        <v>80</v>
      </c>
      <c r="H5498" t="s">
        <v>3</v>
      </c>
      <c r="I5498">
        <v>84</v>
      </c>
    </row>
    <row r="5499" spans="1:9" x14ac:dyDescent="0.35">
      <c r="A5499" t="s">
        <v>15</v>
      </c>
      <c r="B5499" s="75" t="str">
        <f t="shared" si="77"/>
        <v>Year ending September 2015</v>
      </c>
      <c r="C5499" t="s">
        <v>146</v>
      </c>
      <c r="D5499" t="s">
        <v>39</v>
      </c>
      <c r="E5499" t="s">
        <v>103</v>
      </c>
      <c r="F5499" t="s">
        <v>79</v>
      </c>
      <c r="G5499" t="s">
        <v>80</v>
      </c>
      <c r="H5499" t="s">
        <v>10</v>
      </c>
      <c r="I5499">
        <v>15</v>
      </c>
    </row>
    <row r="5500" spans="1:9" x14ac:dyDescent="0.35">
      <c r="A5500" t="s">
        <v>15</v>
      </c>
      <c r="B5500" s="75" t="str">
        <f t="shared" si="77"/>
        <v>Year ending September 2015</v>
      </c>
      <c r="C5500" t="s">
        <v>146</v>
      </c>
      <c r="D5500" t="s">
        <v>39</v>
      </c>
      <c r="E5500" t="s">
        <v>103</v>
      </c>
      <c r="F5500" t="s">
        <v>79</v>
      </c>
      <c r="G5500" t="s">
        <v>80</v>
      </c>
      <c r="H5500" t="s">
        <v>6</v>
      </c>
      <c r="I5500">
        <v>30</v>
      </c>
    </row>
    <row r="5501" spans="1:9" x14ac:dyDescent="0.35">
      <c r="A5501" t="s">
        <v>15</v>
      </c>
      <c r="B5501" s="75" t="str">
        <f t="shared" si="77"/>
        <v>Year ending September 2015</v>
      </c>
      <c r="C5501" t="s">
        <v>146</v>
      </c>
      <c r="D5501" t="s">
        <v>39</v>
      </c>
      <c r="E5501" t="s">
        <v>103</v>
      </c>
      <c r="F5501" t="s">
        <v>79</v>
      </c>
      <c r="G5501" t="s">
        <v>80</v>
      </c>
      <c r="H5501" t="s">
        <v>7</v>
      </c>
      <c r="I5501">
        <v>5</v>
      </c>
    </row>
    <row r="5502" spans="1:9" x14ac:dyDescent="0.35">
      <c r="A5502" t="s">
        <v>15</v>
      </c>
      <c r="B5502" s="75" t="str">
        <f t="shared" si="77"/>
        <v>Year ending September 2015</v>
      </c>
      <c r="C5502" t="s">
        <v>146</v>
      </c>
      <c r="D5502" t="s">
        <v>40</v>
      </c>
      <c r="E5502" t="s">
        <v>104</v>
      </c>
      <c r="F5502" t="s">
        <v>79</v>
      </c>
      <c r="G5502" t="s">
        <v>83</v>
      </c>
      <c r="H5502" t="s">
        <v>4</v>
      </c>
      <c r="I5502">
        <v>9</v>
      </c>
    </row>
    <row r="5503" spans="1:9" x14ac:dyDescent="0.35">
      <c r="A5503" t="s">
        <v>15</v>
      </c>
      <c r="B5503" s="75" t="str">
        <f t="shared" si="77"/>
        <v>Year ending September 2015</v>
      </c>
      <c r="C5503" t="s">
        <v>146</v>
      </c>
      <c r="D5503" t="s">
        <v>40</v>
      </c>
      <c r="E5503" t="s">
        <v>104</v>
      </c>
      <c r="F5503" t="s">
        <v>79</v>
      </c>
      <c r="G5503" t="s">
        <v>83</v>
      </c>
      <c r="H5503" t="s">
        <v>5</v>
      </c>
      <c r="I5503">
        <v>14</v>
      </c>
    </row>
    <row r="5504" spans="1:9" x14ac:dyDescent="0.35">
      <c r="A5504" t="s">
        <v>15</v>
      </c>
      <c r="B5504" s="75" t="str">
        <f t="shared" si="77"/>
        <v>Year ending September 2015</v>
      </c>
      <c r="C5504" t="s">
        <v>146</v>
      </c>
      <c r="D5504" t="s">
        <v>40</v>
      </c>
      <c r="E5504" t="s">
        <v>104</v>
      </c>
      <c r="F5504" t="s">
        <v>79</v>
      </c>
      <c r="G5504" t="s">
        <v>83</v>
      </c>
      <c r="H5504" t="s">
        <v>3</v>
      </c>
      <c r="I5504">
        <v>86</v>
      </c>
    </row>
    <row r="5505" spans="1:9" x14ac:dyDescent="0.35">
      <c r="A5505" t="s">
        <v>15</v>
      </c>
      <c r="B5505" s="75" t="str">
        <f t="shared" si="77"/>
        <v>Year ending September 2015</v>
      </c>
      <c r="C5505" t="s">
        <v>146</v>
      </c>
      <c r="D5505" t="s">
        <v>40</v>
      </c>
      <c r="E5505" t="s">
        <v>104</v>
      </c>
      <c r="F5505" t="s">
        <v>79</v>
      </c>
      <c r="G5505" t="s">
        <v>83</v>
      </c>
      <c r="H5505" t="s">
        <v>10</v>
      </c>
      <c r="I5505">
        <v>8</v>
      </c>
    </row>
    <row r="5506" spans="1:9" x14ac:dyDescent="0.35">
      <c r="A5506" t="s">
        <v>15</v>
      </c>
      <c r="B5506" s="75" t="str">
        <f t="shared" ref="B5506:B5569" si="78">IF(OR(C5506="2009/10 Jan, Feb, Mar",C5506="2010/11 Apr, May, Jun",C5506="2010/11 Jul, Aug, Sep",C5506="2009/10 Oct, Nov, Dec"),"Year ending September 2010",IF(OR(C5506="2010/11 Jan, Feb, Mar",C5506="2011/12 Apr, May, Jun",C5506="2011/12 Jul, Aug, Sep",C5506="2010/11 Oct, Nov, Dec"),"Year ending September 2011",IF(OR(C5506="2011/12 Jan, Feb, Mar",C5506="2012/13 Apr, May, Jun",C5506="2012/13 Jul, Aug, Sep",C5506="2011/12 Oct, Nov, Dec"),"Year ending September 2012",IF(OR(C5506="2012/13 Jan, Feb, Mar",C5506="2013/14 Apr, May, Jun",C5506="2013/14 Jul, Aug, Sep",C5506="2012/13 Oct, Nov, Dec"),"Year ending September 2013",IF(OR(C5506="2013/14 Jan, Feb, Mar",C5506="2014/15 Apr, May, Jun",C5506="2014/15 Jul, Aug, Sep",C5506="2013/14 Oct, Nov, Dec"),"Year ending September 2014",IF(OR(C5506="2014/15 Jan, Feb, Mar",C5506="2015/16 Apr, May, Jun",C5506="2015/16 Jul, Aug, Sep",C5506="2014/15 Oct, Nov, Dec"),"Year ending September 2015",IF(OR(C5506="2015/16 Jan, Feb, Mar",C5506="2016/17 Apr, May, Jun",C5506="2016/17 Jul, Aug, Sep",C5506="2015/16 Oct, Nov, Dec"),"Year ending September 2016",IF(OR(C5506="2016/17 Jan, Feb, Mar",C5506="2017/18 Apr, May, Jun",C5506="2017/18 Jul, Aug, Sep",C5506="2016/17 Oct, Nov, Dec"),"Year ending September 2017",IF(OR(C5506="2017/18 Jan, Feb, Mar",C5506="2018/19 Apr, May, Jun",C5506="2018/19 Jul, Aug, Sep",C5506="2017/18 Oct, Nov, Dec"),"Year ending September 2018",IF(OR(C5506="2018/19 Jan, Feb, Mar",C5506="2019/20 Apr, May, Jun",C5506="2019/20 Jul, Aug, Sep",C5506="2018/19 Oct, Nov, Dec"),"Year ending September 2019",""))))))))))</f>
        <v>Year ending September 2015</v>
      </c>
      <c r="C5506" t="s">
        <v>146</v>
      </c>
      <c r="D5506" t="s">
        <v>40</v>
      </c>
      <c r="E5506" t="s">
        <v>104</v>
      </c>
      <c r="F5506" t="s">
        <v>79</v>
      </c>
      <c r="G5506" t="s">
        <v>83</v>
      </c>
      <c r="H5506" t="s">
        <v>8</v>
      </c>
      <c r="I5506">
        <v>4</v>
      </c>
    </row>
    <row r="5507" spans="1:9" x14ac:dyDescent="0.35">
      <c r="A5507" t="s">
        <v>15</v>
      </c>
      <c r="B5507" s="75" t="str">
        <f t="shared" si="78"/>
        <v>Year ending September 2015</v>
      </c>
      <c r="C5507" t="s">
        <v>146</v>
      </c>
      <c r="D5507" t="s">
        <v>40</v>
      </c>
      <c r="E5507" t="s">
        <v>104</v>
      </c>
      <c r="F5507" t="s">
        <v>79</v>
      </c>
      <c r="G5507" t="s">
        <v>83</v>
      </c>
      <c r="H5507" t="s">
        <v>6</v>
      </c>
      <c r="I5507">
        <v>14</v>
      </c>
    </row>
    <row r="5508" spans="1:9" x14ac:dyDescent="0.35">
      <c r="A5508" t="s">
        <v>15</v>
      </c>
      <c r="B5508" s="75" t="str">
        <f t="shared" si="78"/>
        <v>Year ending September 2015</v>
      </c>
      <c r="C5508" t="s">
        <v>146</v>
      </c>
      <c r="D5508" t="s">
        <v>40</v>
      </c>
      <c r="E5508" t="s">
        <v>104</v>
      </c>
      <c r="F5508" t="s">
        <v>79</v>
      </c>
      <c r="G5508" t="s">
        <v>83</v>
      </c>
      <c r="H5508" t="s">
        <v>7</v>
      </c>
      <c r="I5508">
        <v>2</v>
      </c>
    </row>
    <row r="5509" spans="1:9" x14ac:dyDescent="0.35">
      <c r="A5509" t="s">
        <v>15</v>
      </c>
      <c r="B5509" s="75" t="str">
        <f t="shared" si="78"/>
        <v>Year ending September 2015</v>
      </c>
      <c r="C5509" t="s">
        <v>146</v>
      </c>
      <c r="D5509" t="s">
        <v>105</v>
      </c>
      <c r="E5509" t="s">
        <v>106</v>
      </c>
      <c r="F5509" t="s">
        <v>79</v>
      </c>
      <c r="G5509" t="s">
        <v>87</v>
      </c>
      <c r="H5509" t="s">
        <v>4</v>
      </c>
      <c r="I5509">
        <v>4</v>
      </c>
    </row>
    <row r="5510" spans="1:9" x14ac:dyDescent="0.35">
      <c r="A5510" t="s">
        <v>15</v>
      </c>
      <c r="B5510" s="75" t="str">
        <f t="shared" si="78"/>
        <v>Year ending September 2015</v>
      </c>
      <c r="C5510" t="s">
        <v>146</v>
      </c>
      <c r="D5510" t="s">
        <v>105</v>
      </c>
      <c r="E5510" t="s">
        <v>106</v>
      </c>
      <c r="F5510" t="s">
        <v>79</v>
      </c>
      <c r="G5510" t="s">
        <v>87</v>
      </c>
      <c r="H5510" t="s">
        <v>5</v>
      </c>
      <c r="I5510">
        <v>5</v>
      </c>
    </row>
    <row r="5511" spans="1:9" x14ac:dyDescent="0.35">
      <c r="A5511" t="s">
        <v>15</v>
      </c>
      <c r="B5511" s="75" t="str">
        <f t="shared" si="78"/>
        <v>Year ending September 2015</v>
      </c>
      <c r="C5511" t="s">
        <v>146</v>
      </c>
      <c r="D5511" t="s">
        <v>105</v>
      </c>
      <c r="E5511" t="s">
        <v>106</v>
      </c>
      <c r="F5511" t="s">
        <v>79</v>
      </c>
      <c r="G5511" t="s">
        <v>87</v>
      </c>
      <c r="H5511" t="s">
        <v>81</v>
      </c>
      <c r="I5511">
        <v>1</v>
      </c>
    </row>
    <row r="5512" spans="1:9" x14ac:dyDescent="0.35">
      <c r="A5512" t="s">
        <v>15</v>
      </c>
      <c r="B5512" s="75" t="str">
        <f t="shared" si="78"/>
        <v>Year ending September 2015</v>
      </c>
      <c r="C5512" t="s">
        <v>146</v>
      </c>
      <c r="D5512" t="s">
        <v>105</v>
      </c>
      <c r="E5512" t="s">
        <v>106</v>
      </c>
      <c r="F5512" t="s">
        <v>79</v>
      </c>
      <c r="G5512" t="s">
        <v>87</v>
      </c>
      <c r="H5512" t="s">
        <v>3</v>
      </c>
      <c r="I5512">
        <v>9</v>
      </c>
    </row>
    <row r="5513" spans="1:9" x14ac:dyDescent="0.35">
      <c r="A5513" t="s">
        <v>15</v>
      </c>
      <c r="B5513" s="75" t="str">
        <f t="shared" si="78"/>
        <v>Year ending September 2015</v>
      </c>
      <c r="C5513" t="s">
        <v>146</v>
      </c>
      <c r="D5513" t="s">
        <v>105</v>
      </c>
      <c r="E5513" t="s">
        <v>106</v>
      </c>
      <c r="F5513" t="s">
        <v>79</v>
      </c>
      <c r="G5513" t="s">
        <v>87</v>
      </c>
      <c r="H5513" t="s">
        <v>7</v>
      </c>
      <c r="I5513">
        <v>1</v>
      </c>
    </row>
    <row r="5514" spans="1:9" x14ac:dyDescent="0.35">
      <c r="A5514" t="s">
        <v>15</v>
      </c>
      <c r="B5514" s="75" t="str">
        <f t="shared" si="78"/>
        <v>Year ending September 2015</v>
      </c>
      <c r="C5514" t="s">
        <v>146</v>
      </c>
      <c r="D5514" t="s">
        <v>41</v>
      </c>
      <c r="E5514" t="s">
        <v>107</v>
      </c>
      <c r="F5514" t="s">
        <v>79</v>
      </c>
      <c r="G5514" t="s">
        <v>83</v>
      </c>
      <c r="H5514" t="s">
        <v>4</v>
      </c>
      <c r="I5514">
        <v>14</v>
      </c>
    </row>
    <row r="5515" spans="1:9" x14ac:dyDescent="0.35">
      <c r="A5515" t="s">
        <v>15</v>
      </c>
      <c r="B5515" s="75" t="str">
        <f t="shared" si="78"/>
        <v>Year ending September 2015</v>
      </c>
      <c r="C5515" t="s">
        <v>146</v>
      </c>
      <c r="D5515" t="s">
        <v>41</v>
      </c>
      <c r="E5515" t="s">
        <v>107</v>
      </c>
      <c r="F5515" t="s">
        <v>79</v>
      </c>
      <c r="G5515" t="s">
        <v>83</v>
      </c>
      <c r="H5515" t="s">
        <v>5</v>
      </c>
      <c r="I5515">
        <v>15</v>
      </c>
    </row>
    <row r="5516" spans="1:9" x14ac:dyDescent="0.35">
      <c r="A5516" t="s">
        <v>15</v>
      </c>
      <c r="B5516" s="75" t="str">
        <f t="shared" si="78"/>
        <v>Year ending September 2015</v>
      </c>
      <c r="C5516" t="s">
        <v>146</v>
      </c>
      <c r="D5516" t="s">
        <v>41</v>
      </c>
      <c r="E5516" t="s">
        <v>107</v>
      </c>
      <c r="F5516" t="s">
        <v>79</v>
      </c>
      <c r="G5516" t="s">
        <v>83</v>
      </c>
      <c r="H5516" t="s">
        <v>81</v>
      </c>
      <c r="I5516">
        <v>3</v>
      </c>
    </row>
    <row r="5517" spans="1:9" x14ac:dyDescent="0.35">
      <c r="A5517" t="s">
        <v>15</v>
      </c>
      <c r="B5517" s="75" t="str">
        <f t="shared" si="78"/>
        <v>Year ending September 2015</v>
      </c>
      <c r="C5517" t="s">
        <v>146</v>
      </c>
      <c r="D5517" t="s">
        <v>41</v>
      </c>
      <c r="E5517" t="s">
        <v>107</v>
      </c>
      <c r="F5517" t="s">
        <v>79</v>
      </c>
      <c r="G5517" t="s">
        <v>83</v>
      </c>
      <c r="H5517" t="s">
        <v>3</v>
      </c>
      <c r="I5517">
        <v>100</v>
      </c>
    </row>
    <row r="5518" spans="1:9" x14ac:dyDescent="0.35">
      <c r="A5518" t="s">
        <v>15</v>
      </c>
      <c r="B5518" s="75" t="str">
        <f t="shared" si="78"/>
        <v>Year ending September 2015</v>
      </c>
      <c r="C5518" t="s">
        <v>146</v>
      </c>
      <c r="D5518" t="s">
        <v>41</v>
      </c>
      <c r="E5518" t="s">
        <v>107</v>
      </c>
      <c r="F5518" t="s">
        <v>79</v>
      </c>
      <c r="G5518" t="s">
        <v>83</v>
      </c>
      <c r="H5518" t="s">
        <v>10</v>
      </c>
      <c r="I5518">
        <v>11</v>
      </c>
    </row>
    <row r="5519" spans="1:9" x14ac:dyDescent="0.35">
      <c r="A5519" t="s">
        <v>15</v>
      </c>
      <c r="B5519" s="75" t="str">
        <f t="shared" si="78"/>
        <v>Year ending September 2015</v>
      </c>
      <c r="C5519" t="s">
        <v>146</v>
      </c>
      <c r="D5519" t="s">
        <v>41</v>
      </c>
      <c r="E5519" t="s">
        <v>107</v>
      </c>
      <c r="F5519" t="s">
        <v>79</v>
      </c>
      <c r="G5519" t="s">
        <v>83</v>
      </c>
      <c r="H5519" t="s">
        <v>8</v>
      </c>
      <c r="I5519">
        <v>3</v>
      </c>
    </row>
    <row r="5520" spans="1:9" x14ac:dyDescent="0.35">
      <c r="A5520" t="s">
        <v>15</v>
      </c>
      <c r="B5520" s="75" t="str">
        <f t="shared" si="78"/>
        <v>Year ending September 2015</v>
      </c>
      <c r="C5520" t="s">
        <v>146</v>
      </c>
      <c r="D5520" t="s">
        <v>41</v>
      </c>
      <c r="E5520" t="s">
        <v>107</v>
      </c>
      <c r="F5520" t="s">
        <v>79</v>
      </c>
      <c r="G5520" t="s">
        <v>83</v>
      </c>
      <c r="H5520" t="s">
        <v>6</v>
      </c>
      <c r="I5520">
        <v>31</v>
      </c>
    </row>
    <row r="5521" spans="1:9" x14ac:dyDescent="0.35">
      <c r="A5521" t="s">
        <v>15</v>
      </c>
      <c r="B5521" s="75" t="str">
        <f t="shared" si="78"/>
        <v>Year ending September 2015</v>
      </c>
      <c r="C5521" t="s">
        <v>146</v>
      </c>
      <c r="D5521" t="s">
        <v>41</v>
      </c>
      <c r="E5521" t="s">
        <v>107</v>
      </c>
      <c r="F5521" t="s">
        <v>79</v>
      </c>
      <c r="G5521" t="s">
        <v>83</v>
      </c>
      <c r="H5521" t="s">
        <v>7</v>
      </c>
      <c r="I5521">
        <v>6</v>
      </c>
    </row>
    <row r="5522" spans="1:9" x14ac:dyDescent="0.35">
      <c r="A5522" t="s">
        <v>15</v>
      </c>
      <c r="B5522" s="75" t="str">
        <f t="shared" si="78"/>
        <v>Year ending September 2015</v>
      </c>
      <c r="C5522" t="s">
        <v>146</v>
      </c>
      <c r="D5522" t="s">
        <v>42</v>
      </c>
      <c r="E5522" t="s">
        <v>108</v>
      </c>
      <c r="F5522" t="s">
        <v>79</v>
      </c>
      <c r="G5522" t="s">
        <v>80</v>
      </c>
      <c r="H5522" t="s">
        <v>4</v>
      </c>
      <c r="I5522">
        <v>16</v>
      </c>
    </row>
    <row r="5523" spans="1:9" x14ac:dyDescent="0.35">
      <c r="A5523" t="s">
        <v>15</v>
      </c>
      <c r="B5523" s="75" t="str">
        <f t="shared" si="78"/>
        <v>Year ending September 2015</v>
      </c>
      <c r="C5523" t="s">
        <v>146</v>
      </c>
      <c r="D5523" t="s">
        <v>42</v>
      </c>
      <c r="E5523" t="s">
        <v>108</v>
      </c>
      <c r="F5523" t="s">
        <v>79</v>
      </c>
      <c r="G5523" t="s">
        <v>80</v>
      </c>
      <c r="H5523" t="s">
        <v>5</v>
      </c>
      <c r="I5523">
        <v>19</v>
      </c>
    </row>
    <row r="5524" spans="1:9" x14ac:dyDescent="0.35">
      <c r="A5524" t="s">
        <v>15</v>
      </c>
      <c r="B5524" s="75" t="str">
        <f t="shared" si="78"/>
        <v>Year ending September 2015</v>
      </c>
      <c r="C5524" t="s">
        <v>146</v>
      </c>
      <c r="D5524" t="s">
        <v>42</v>
      </c>
      <c r="E5524" t="s">
        <v>108</v>
      </c>
      <c r="F5524" t="s">
        <v>79</v>
      </c>
      <c r="G5524" t="s">
        <v>80</v>
      </c>
      <c r="H5524" t="s">
        <v>81</v>
      </c>
      <c r="I5524">
        <v>6</v>
      </c>
    </row>
    <row r="5525" spans="1:9" x14ac:dyDescent="0.35">
      <c r="A5525" t="s">
        <v>15</v>
      </c>
      <c r="B5525" s="75" t="str">
        <f t="shared" si="78"/>
        <v>Year ending September 2015</v>
      </c>
      <c r="C5525" t="s">
        <v>146</v>
      </c>
      <c r="D5525" t="s">
        <v>42</v>
      </c>
      <c r="E5525" t="s">
        <v>108</v>
      </c>
      <c r="F5525" t="s">
        <v>79</v>
      </c>
      <c r="G5525" t="s">
        <v>80</v>
      </c>
      <c r="H5525" t="s">
        <v>3</v>
      </c>
      <c r="I5525">
        <v>160</v>
      </c>
    </row>
    <row r="5526" spans="1:9" x14ac:dyDescent="0.35">
      <c r="A5526" t="s">
        <v>15</v>
      </c>
      <c r="B5526" s="75" t="str">
        <f t="shared" si="78"/>
        <v>Year ending September 2015</v>
      </c>
      <c r="C5526" t="s">
        <v>146</v>
      </c>
      <c r="D5526" t="s">
        <v>42</v>
      </c>
      <c r="E5526" t="s">
        <v>108</v>
      </c>
      <c r="F5526" t="s">
        <v>79</v>
      </c>
      <c r="G5526" t="s">
        <v>80</v>
      </c>
      <c r="H5526" t="s">
        <v>10</v>
      </c>
      <c r="I5526">
        <v>20</v>
      </c>
    </row>
    <row r="5527" spans="1:9" x14ac:dyDescent="0.35">
      <c r="A5527" t="s">
        <v>15</v>
      </c>
      <c r="B5527" s="75" t="str">
        <f t="shared" si="78"/>
        <v>Year ending September 2015</v>
      </c>
      <c r="C5527" t="s">
        <v>146</v>
      </c>
      <c r="D5527" t="s">
        <v>42</v>
      </c>
      <c r="E5527" t="s">
        <v>108</v>
      </c>
      <c r="F5527" t="s">
        <v>79</v>
      </c>
      <c r="G5527" t="s">
        <v>80</v>
      </c>
      <c r="H5527" t="s">
        <v>6</v>
      </c>
      <c r="I5527">
        <v>32</v>
      </c>
    </row>
    <row r="5528" spans="1:9" x14ac:dyDescent="0.35">
      <c r="A5528" t="s">
        <v>15</v>
      </c>
      <c r="B5528" s="75" t="str">
        <f t="shared" si="78"/>
        <v>Year ending September 2015</v>
      </c>
      <c r="C5528" t="s">
        <v>146</v>
      </c>
      <c r="D5528" t="s">
        <v>42</v>
      </c>
      <c r="E5528" t="s">
        <v>108</v>
      </c>
      <c r="F5528" t="s">
        <v>79</v>
      </c>
      <c r="G5528" t="s">
        <v>80</v>
      </c>
      <c r="H5528" t="s">
        <v>7</v>
      </c>
      <c r="I5528">
        <v>2</v>
      </c>
    </row>
    <row r="5529" spans="1:9" x14ac:dyDescent="0.35">
      <c r="A5529" t="s">
        <v>15</v>
      </c>
      <c r="B5529" s="75" t="str">
        <f t="shared" si="78"/>
        <v>Year ending September 2015</v>
      </c>
      <c r="C5529" t="s">
        <v>146</v>
      </c>
      <c r="D5529" t="s">
        <v>43</v>
      </c>
      <c r="E5529" t="s">
        <v>109</v>
      </c>
      <c r="F5529" t="s">
        <v>79</v>
      </c>
      <c r="G5529" t="s">
        <v>83</v>
      </c>
      <c r="H5529" t="s">
        <v>4</v>
      </c>
      <c r="I5529">
        <v>8</v>
      </c>
    </row>
    <row r="5530" spans="1:9" x14ac:dyDescent="0.35">
      <c r="A5530" t="s">
        <v>15</v>
      </c>
      <c r="B5530" s="75" t="str">
        <f t="shared" si="78"/>
        <v>Year ending September 2015</v>
      </c>
      <c r="C5530" t="s">
        <v>146</v>
      </c>
      <c r="D5530" t="s">
        <v>43</v>
      </c>
      <c r="E5530" t="s">
        <v>109</v>
      </c>
      <c r="F5530" t="s">
        <v>79</v>
      </c>
      <c r="G5530" t="s">
        <v>83</v>
      </c>
      <c r="H5530" t="s">
        <v>5</v>
      </c>
      <c r="I5530">
        <v>8</v>
      </c>
    </row>
    <row r="5531" spans="1:9" x14ac:dyDescent="0.35">
      <c r="A5531" t="s">
        <v>15</v>
      </c>
      <c r="B5531" s="75" t="str">
        <f t="shared" si="78"/>
        <v>Year ending September 2015</v>
      </c>
      <c r="C5531" t="s">
        <v>146</v>
      </c>
      <c r="D5531" t="s">
        <v>43</v>
      </c>
      <c r="E5531" t="s">
        <v>109</v>
      </c>
      <c r="F5531" t="s">
        <v>79</v>
      </c>
      <c r="G5531" t="s">
        <v>83</v>
      </c>
      <c r="H5531" t="s">
        <v>81</v>
      </c>
      <c r="I5531">
        <v>2</v>
      </c>
    </row>
    <row r="5532" spans="1:9" x14ac:dyDescent="0.35">
      <c r="A5532" t="s">
        <v>15</v>
      </c>
      <c r="B5532" s="75" t="str">
        <f t="shared" si="78"/>
        <v>Year ending September 2015</v>
      </c>
      <c r="C5532" t="s">
        <v>146</v>
      </c>
      <c r="D5532" t="s">
        <v>43</v>
      </c>
      <c r="E5532" t="s">
        <v>109</v>
      </c>
      <c r="F5532" t="s">
        <v>79</v>
      </c>
      <c r="G5532" t="s">
        <v>83</v>
      </c>
      <c r="H5532" t="s">
        <v>3</v>
      </c>
      <c r="I5532">
        <v>79</v>
      </c>
    </row>
    <row r="5533" spans="1:9" x14ac:dyDescent="0.35">
      <c r="A5533" t="s">
        <v>15</v>
      </c>
      <c r="B5533" s="75" t="str">
        <f t="shared" si="78"/>
        <v>Year ending September 2015</v>
      </c>
      <c r="C5533" t="s">
        <v>146</v>
      </c>
      <c r="D5533" t="s">
        <v>43</v>
      </c>
      <c r="E5533" t="s">
        <v>109</v>
      </c>
      <c r="F5533" t="s">
        <v>79</v>
      </c>
      <c r="G5533" t="s">
        <v>83</v>
      </c>
      <c r="H5533" t="s">
        <v>10</v>
      </c>
      <c r="I5533">
        <v>5</v>
      </c>
    </row>
    <row r="5534" spans="1:9" x14ac:dyDescent="0.35">
      <c r="A5534" t="s">
        <v>15</v>
      </c>
      <c r="B5534" s="75" t="str">
        <f t="shared" si="78"/>
        <v>Year ending September 2015</v>
      </c>
      <c r="C5534" t="s">
        <v>146</v>
      </c>
      <c r="D5534" t="s">
        <v>43</v>
      </c>
      <c r="E5534" t="s">
        <v>109</v>
      </c>
      <c r="F5534" t="s">
        <v>79</v>
      </c>
      <c r="G5534" t="s">
        <v>83</v>
      </c>
      <c r="H5534" t="s">
        <v>8</v>
      </c>
      <c r="I5534">
        <v>4</v>
      </c>
    </row>
    <row r="5535" spans="1:9" x14ac:dyDescent="0.35">
      <c r="A5535" t="s">
        <v>15</v>
      </c>
      <c r="B5535" s="75" t="str">
        <f t="shared" si="78"/>
        <v>Year ending September 2015</v>
      </c>
      <c r="C5535" t="s">
        <v>146</v>
      </c>
      <c r="D5535" t="s">
        <v>43</v>
      </c>
      <c r="E5535" t="s">
        <v>109</v>
      </c>
      <c r="F5535" t="s">
        <v>79</v>
      </c>
      <c r="G5535" t="s">
        <v>83</v>
      </c>
      <c r="H5535" t="s">
        <v>6</v>
      </c>
      <c r="I5535">
        <v>14</v>
      </c>
    </row>
    <row r="5536" spans="1:9" x14ac:dyDescent="0.35">
      <c r="A5536" t="s">
        <v>15</v>
      </c>
      <c r="B5536" s="75" t="str">
        <f t="shared" si="78"/>
        <v>Year ending September 2015</v>
      </c>
      <c r="C5536" t="s">
        <v>146</v>
      </c>
      <c r="D5536" t="s">
        <v>43</v>
      </c>
      <c r="E5536" t="s">
        <v>109</v>
      </c>
      <c r="F5536" t="s">
        <v>79</v>
      </c>
      <c r="G5536" t="s">
        <v>83</v>
      </c>
      <c r="H5536" t="s">
        <v>7</v>
      </c>
      <c r="I5536">
        <v>2</v>
      </c>
    </row>
    <row r="5537" spans="1:9" x14ac:dyDescent="0.35">
      <c r="A5537" t="s">
        <v>15</v>
      </c>
      <c r="B5537" s="75" t="str">
        <f t="shared" si="78"/>
        <v>Year ending September 2015</v>
      </c>
      <c r="C5537" t="s">
        <v>146</v>
      </c>
      <c r="D5537" t="s">
        <v>44</v>
      </c>
      <c r="E5537" t="s">
        <v>110</v>
      </c>
      <c r="F5537" t="s">
        <v>79</v>
      </c>
      <c r="G5537" t="s">
        <v>87</v>
      </c>
      <c r="H5537" t="s">
        <v>4</v>
      </c>
      <c r="I5537">
        <v>13</v>
      </c>
    </row>
    <row r="5538" spans="1:9" x14ac:dyDescent="0.35">
      <c r="A5538" t="s">
        <v>15</v>
      </c>
      <c r="B5538" s="75" t="str">
        <f t="shared" si="78"/>
        <v>Year ending September 2015</v>
      </c>
      <c r="C5538" t="s">
        <v>146</v>
      </c>
      <c r="D5538" t="s">
        <v>44</v>
      </c>
      <c r="E5538" t="s">
        <v>110</v>
      </c>
      <c r="F5538" t="s">
        <v>79</v>
      </c>
      <c r="G5538" t="s">
        <v>87</v>
      </c>
      <c r="H5538" t="s">
        <v>5</v>
      </c>
      <c r="I5538">
        <v>7</v>
      </c>
    </row>
    <row r="5539" spans="1:9" x14ac:dyDescent="0.35">
      <c r="A5539" t="s">
        <v>15</v>
      </c>
      <c r="B5539" s="75" t="str">
        <f t="shared" si="78"/>
        <v>Year ending September 2015</v>
      </c>
      <c r="C5539" t="s">
        <v>146</v>
      </c>
      <c r="D5539" t="s">
        <v>44</v>
      </c>
      <c r="E5539" t="s">
        <v>110</v>
      </c>
      <c r="F5539" t="s">
        <v>79</v>
      </c>
      <c r="G5539" t="s">
        <v>87</v>
      </c>
      <c r="H5539" t="s">
        <v>3</v>
      </c>
      <c r="I5539">
        <v>44</v>
      </c>
    </row>
    <row r="5540" spans="1:9" x14ac:dyDescent="0.35">
      <c r="A5540" t="s">
        <v>15</v>
      </c>
      <c r="B5540" s="75" t="str">
        <f t="shared" si="78"/>
        <v>Year ending September 2015</v>
      </c>
      <c r="C5540" t="s">
        <v>146</v>
      </c>
      <c r="D5540" t="s">
        <v>44</v>
      </c>
      <c r="E5540" t="s">
        <v>110</v>
      </c>
      <c r="F5540" t="s">
        <v>79</v>
      </c>
      <c r="G5540" t="s">
        <v>87</v>
      </c>
      <c r="H5540" t="s">
        <v>10</v>
      </c>
      <c r="I5540">
        <v>9</v>
      </c>
    </row>
    <row r="5541" spans="1:9" x14ac:dyDescent="0.35">
      <c r="A5541" t="s">
        <v>15</v>
      </c>
      <c r="B5541" s="75" t="str">
        <f t="shared" si="78"/>
        <v>Year ending September 2015</v>
      </c>
      <c r="C5541" t="s">
        <v>146</v>
      </c>
      <c r="D5541" t="s">
        <v>44</v>
      </c>
      <c r="E5541" t="s">
        <v>110</v>
      </c>
      <c r="F5541" t="s">
        <v>79</v>
      </c>
      <c r="G5541" t="s">
        <v>87</v>
      </c>
      <c r="H5541" t="s">
        <v>8</v>
      </c>
      <c r="I5541">
        <v>1</v>
      </c>
    </row>
    <row r="5542" spans="1:9" x14ac:dyDescent="0.35">
      <c r="A5542" t="s">
        <v>15</v>
      </c>
      <c r="B5542" s="75" t="str">
        <f t="shared" si="78"/>
        <v>Year ending September 2015</v>
      </c>
      <c r="C5542" t="s">
        <v>146</v>
      </c>
      <c r="D5542" t="s">
        <v>44</v>
      </c>
      <c r="E5542" t="s">
        <v>110</v>
      </c>
      <c r="F5542" t="s">
        <v>79</v>
      </c>
      <c r="G5542" t="s">
        <v>87</v>
      </c>
      <c r="H5542" t="s">
        <v>6</v>
      </c>
      <c r="I5542">
        <v>5</v>
      </c>
    </row>
    <row r="5543" spans="1:9" x14ac:dyDescent="0.35">
      <c r="A5543" t="s">
        <v>15</v>
      </c>
      <c r="B5543" s="75" t="str">
        <f t="shared" si="78"/>
        <v>Year ending September 2015</v>
      </c>
      <c r="C5543" t="s">
        <v>146</v>
      </c>
      <c r="D5543" t="s">
        <v>44</v>
      </c>
      <c r="E5543" t="s">
        <v>110</v>
      </c>
      <c r="F5543" t="s">
        <v>79</v>
      </c>
      <c r="G5543" t="s">
        <v>87</v>
      </c>
      <c r="H5543" t="s">
        <v>7</v>
      </c>
      <c r="I5543">
        <v>1</v>
      </c>
    </row>
    <row r="5544" spans="1:9" x14ac:dyDescent="0.35">
      <c r="A5544" t="s">
        <v>15</v>
      </c>
      <c r="B5544" s="75" t="str">
        <f t="shared" si="78"/>
        <v>Year ending September 2015</v>
      </c>
      <c r="C5544" t="s">
        <v>146</v>
      </c>
      <c r="D5544" t="s">
        <v>45</v>
      </c>
      <c r="E5544" t="s">
        <v>111</v>
      </c>
      <c r="F5544" t="s">
        <v>99</v>
      </c>
      <c r="G5544" t="s">
        <v>80</v>
      </c>
      <c r="H5544" t="s">
        <v>4</v>
      </c>
      <c r="I5544">
        <v>7</v>
      </c>
    </row>
    <row r="5545" spans="1:9" x14ac:dyDescent="0.35">
      <c r="A5545" t="s">
        <v>15</v>
      </c>
      <c r="B5545" s="75" t="str">
        <f t="shared" si="78"/>
        <v>Year ending September 2015</v>
      </c>
      <c r="C5545" t="s">
        <v>146</v>
      </c>
      <c r="D5545" t="s">
        <v>45</v>
      </c>
      <c r="E5545" t="s">
        <v>111</v>
      </c>
      <c r="F5545" t="s">
        <v>99</v>
      </c>
      <c r="G5545" t="s">
        <v>80</v>
      </c>
      <c r="H5545" t="s">
        <v>5</v>
      </c>
      <c r="I5545">
        <v>31</v>
      </c>
    </row>
    <row r="5546" spans="1:9" x14ac:dyDescent="0.35">
      <c r="A5546" t="s">
        <v>15</v>
      </c>
      <c r="B5546" s="75" t="str">
        <f t="shared" si="78"/>
        <v>Year ending September 2015</v>
      </c>
      <c r="C5546" t="s">
        <v>146</v>
      </c>
      <c r="D5546" t="s">
        <v>45</v>
      </c>
      <c r="E5546" t="s">
        <v>111</v>
      </c>
      <c r="F5546" t="s">
        <v>99</v>
      </c>
      <c r="G5546" t="s">
        <v>80</v>
      </c>
      <c r="H5546" t="s">
        <v>81</v>
      </c>
      <c r="I5546">
        <v>5</v>
      </c>
    </row>
    <row r="5547" spans="1:9" x14ac:dyDescent="0.35">
      <c r="A5547" t="s">
        <v>15</v>
      </c>
      <c r="B5547" s="75" t="str">
        <f t="shared" si="78"/>
        <v>Year ending September 2015</v>
      </c>
      <c r="C5547" t="s">
        <v>146</v>
      </c>
      <c r="D5547" t="s">
        <v>45</v>
      </c>
      <c r="E5547" t="s">
        <v>111</v>
      </c>
      <c r="F5547" t="s">
        <v>99</v>
      </c>
      <c r="G5547" t="s">
        <v>80</v>
      </c>
      <c r="H5547" t="s">
        <v>3</v>
      </c>
      <c r="I5547">
        <v>202</v>
      </c>
    </row>
    <row r="5548" spans="1:9" x14ac:dyDescent="0.35">
      <c r="A5548" t="s">
        <v>15</v>
      </c>
      <c r="B5548" s="75" t="str">
        <f t="shared" si="78"/>
        <v>Year ending September 2015</v>
      </c>
      <c r="C5548" t="s">
        <v>146</v>
      </c>
      <c r="D5548" t="s">
        <v>45</v>
      </c>
      <c r="E5548" t="s">
        <v>111</v>
      </c>
      <c r="F5548" t="s">
        <v>99</v>
      </c>
      <c r="G5548" t="s">
        <v>80</v>
      </c>
      <c r="H5548" t="s">
        <v>10</v>
      </c>
      <c r="I5548">
        <v>31</v>
      </c>
    </row>
    <row r="5549" spans="1:9" x14ac:dyDescent="0.35">
      <c r="A5549" t="s">
        <v>15</v>
      </c>
      <c r="B5549" s="75" t="str">
        <f t="shared" si="78"/>
        <v>Year ending September 2015</v>
      </c>
      <c r="C5549" t="s">
        <v>146</v>
      </c>
      <c r="D5549" t="s">
        <v>45</v>
      </c>
      <c r="E5549" t="s">
        <v>111</v>
      </c>
      <c r="F5549" t="s">
        <v>99</v>
      </c>
      <c r="G5549" t="s">
        <v>80</v>
      </c>
      <c r="H5549" t="s">
        <v>8</v>
      </c>
      <c r="I5549">
        <v>7</v>
      </c>
    </row>
    <row r="5550" spans="1:9" x14ac:dyDescent="0.35">
      <c r="A5550" t="s">
        <v>15</v>
      </c>
      <c r="B5550" s="75" t="str">
        <f t="shared" si="78"/>
        <v>Year ending September 2015</v>
      </c>
      <c r="C5550" t="s">
        <v>146</v>
      </c>
      <c r="D5550" t="s">
        <v>45</v>
      </c>
      <c r="E5550" t="s">
        <v>111</v>
      </c>
      <c r="F5550" t="s">
        <v>99</v>
      </c>
      <c r="G5550" t="s">
        <v>80</v>
      </c>
      <c r="H5550" t="s">
        <v>6</v>
      </c>
      <c r="I5550">
        <v>37</v>
      </c>
    </row>
    <row r="5551" spans="1:9" x14ac:dyDescent="0.35">
      <c r="A5551" t="s">
        <v>15</v>
      </c>
      <c r="B5551" s="75" t="str">
        <f t="shared" si="78"/>
        <v>Year ending September 2015</v>
      </c>
      <c r="C5551" t="s">
        <v>146</v>
      </c>
      <c r="D5551" t="s">
        <v>45</v>
      </c>
      <c r="E5551" t="s">
        <v>111</v>
      </c>
      <c r="F5551" t="s">
        <v>99</v>
      </c>
      <c r="G5551" t="s">
        <v>80</v>
      </c>
      <c r="H5551" t="s">
        <v>7</v>
      </c>
      <c r="I5551">
        <v>7</v>
      </c>
    </row>
    <row r="5552" spans="1:9" x14ac:dyDescent="0.35">
      <c r="A5552" t="s">
        <v>15</v>
      </c>
      <c r="B5552" s="75" t="str">
        <f t="shared" si="78"/>
        <v>Year ending September 2015</v>
      </c>
      <c r="C5552" t="s">
        <v>146</v>
      </c>
      <c r="D5552" t="s">
        <v>46</v>
      </c>
      <c r="E5552" t="s">
        <v>112</v>
      </c>
      <c r="F5552" t="s">
        <v>79</v>
      </c>
      <c r="G5552" t="s">
        <v>87</v>
      </c>
      <c r="H5552" t="s">
        <v>4</v>
      </c>
      <c r="I5552">
        <v>18</v>
      </c>
    </row>
    <row r="5553" spans="1:9" x14ac:dyDescent="0.35">
      <c r="A5553" t="s">
        <v>15</v>
      </c>
      <c r="B5553" s="75" t="str">
        <f t="shared" si="78"/>
        <v>Year ending September 2015</v>
      </c>
      <c r="C5553" t="s">
        <v>146</v>
      </c>
      <c r="D5553" t="s">
        <v>46</v>
      </c>
      <c r="E5553" t="s">
        <v>112</v>
      </c>
      <c r="F5553" t="s">
        <v>79</v>
      </c>
      <c r="G5553" t="s">
        <v>87</v>
      </c>
      <c r="H5553" t="s">
        <v>5</v>
      </c>
      <c r="I5553">
        <v>7</v>
      </c>
    </row>
    <row r="5554" spans="1:9" x14ac:dyDescent="0.35">
      <c r="A5554" t="s">
        <v>15</v>
      </c>
      <c r="B5554" s="75" t="str">
        <f t="shared" si="78"/>
        <v>Year ending September 2015</v>
      </c>
      <c r="C5554" t="s">
        <v>146</v>
      </c>
      <c r="D5554" t="s">
        <v>46</v>
      </c>
      <c r="E5554" t="s">
        <v>112</v>
      </c>
      <c r="F5554" t="s">
        <v>79</v>
      </c>
      <c r="G5554" t="s">
        <v>87</v>
      </c>
      <c r="H5554" t="s">
        <v>81</v>
      </c>
      <c r="I5554">
        <v>2</v>
      </c>
    </row>
    <row r="5555" spans="1:9" x14ac:dyDescent="0.35">
      <c r="A5555" t="s">
        <v>15</v>
      </c>
      <c r="B5555" s="75" t="str">
        <f t="shared" si="78"/>
        <v>Year ending September 2015</v>
      </c>
      <c r="C5555" t="s">
        <v>146</v>
      </c>
      <c r="D5555" t="s">
        <v>46</v>
      </c>
      <c r="E5555" t="s">
        <v>112</v>
      </c>
      <c r="F5555" t="s">
        <v>79</v>
      </c>
      <c r="G5555" t="s">
        <v>87</v>
      </c>
      <c r="H5555" t="s">
        <v>3</v>
      </c>
      <c r="I5555">
        <v>61</v>
      </c>
    </row>
    <row r="5556" spans="1:9" x14ac:dyDescent="0.35">
      <c r="A5556" t="s">
        <v>15</v>
      </c>
      <c r="B5556" s="75" t="str">
        <f t="shared" si="78"/>
        <v>Year ending September 2015</v>
      </c>
      <c r="C5556" t="s">
        <v>146</v>
      </c>
      <c r="D5556" t="s">
        <v>46</v>
      </c>
      <c r="E5556" t="s">
        <v>112</v>
      </c>
      <c r="F5556" t="s">
        <v>79</v>
      </c>
      <c r="G5556" t="s">
        <v>87</v>
      </c>
      <c r="H5556" t="s">
        <v>10</v>
      </c>
      <c r="I5556">
        <v>15</v>
      </c>
    </row>
    <row r="5557" spans="1:9" x14ac:dyDescent="0.35">
      <c r="A5557" t="s">
        <v>15</v>
      </c>
      <c r="B5557" s="75" t="str">
        <f t="shared" si="78"/>
        <v>Year ending September 2015</v>
      </c>
      <c r="C5557" t="s">
        <v>146</v>
      </c>
      <c r="D5557" t="s">
        <v>46</v>
      </c>
      <c r="E5557" t="s">
        <v>112</v>
      </c>
      <c r="F5557" t="s">
        <v>79</v>
      </c>
      <c r="G5557" t="s">
        <v>87</v>
      </c>
      <c r="H5557" t="s">
        <v>8</v>
      </c>
      <c r="I5557">
        <v>1</v>
      </c>
    </row>
    <row r="5558" spans="1:9" x14ac:dyDescent="0.35">
      <c r="A5558" t="s">
        <v>15</v>
      </c>
      <c r="B5558" s="75" t="str">
        <f t="shared" si="78"/>
        <v>Year ending September 2015</v>
      </c>
      <c r="C5558" t="s">
        <v>146</v>
      </c>
      <c r="D5558" t="s">
        <v>46</v>
      </c>
      <c r="E5558" t="s">
        <v>112</v>
      </c>
      <c r="F5558" t="s">
        <v>79</v>
      </c>
      <c r="G5558" t="s">
        <v>87</v>
      </c>
      <c r="H5558" t="s">
        <v>6</v>
      </c>
      <c r="I5558">
        <v>14</v>
      </c>
    </row>
    <row r="5559" spans="1:9" x14ac:dyDescent="0.35">
      <c r="A5559" t="s">
        <v>15</v>
      </c>
      <c r="B5559" s="75" t="str">
        <f t="shared" si="78"/>
        <v>Year ending September 2015</v>
      </c>
      <c r="C5559" t="s">
        <v>146</v>
      </c>
      <c r="D5559" t="s">
        <v>46</v>
      </c>
      <c r="E5559" t="s">
        <v>112</v>
      </c>
      <c r="F5559" t="s">
        <v>79</v>
      </c>
      <c r="G5559" t="s">
        <v>87</v>
      </c>
      <c r="H5559" t="s">
        <v>7</v>
      </c>
      <c r="I5559">
        <v>4</v>
      </c>
    </row>
    <row r="5560" spans="1:9" x14ac:dyDescent="0.35">
      <c r="A5560" t="s">
        <v>15</v>
      </c>
      <c r="B5560" s="75" t="str">
        <f t="shared" si="78"/>
        <v>Year ending September 2015</v>
      </c>
      <c r="C5560" t="s">
        <v>146</v>
      </c>
      <c r="D5560" t="s">
        <v>47</v>
      </c>
      <c r="E5560" t="s">
        <v>113</v>
      </c>
      <c r="F5560" t="s">
        <v>79</v>
      </c>
      <c r="G5560" t="s">
        <v>87</v>
      </c>
      <c r="H5560" t="s">
        <v>4</v>
      </c>
      <c r="I5560">
        <v>11</v>
      </c>
    </row>
    <row r="5561" spans="1:9" x14ac:dyDescent="0.35">
      <c r="A5561" t="s">
        <v>15</v>
      </c>
      <c r="B5561" s="75" t="str">
        <f t="shared" si="78"/>
        <v>Year ending September 2015</v>
      </c>
      <c r="C5561" t="s">
        <v>146</v>
      </c>
      <c r="D5561" t="s">
        <v>47</v>
      </c>
      <c r="E5561" t="s">
        <v>113</v>
      </c>
      <c r="F5561" t="s">
        <v>79</v>
      </c>
      <c r="G5561" t="s">
        <v>87</v>
      </c>
      <c r="H5561" t="s">
        <v>5</v>
      </c>
      <c r="I5561">
        <v>13</v>
      </c>
    </row>
    <row r="5562" spans="1:9" x14ac:dyDescent="0.35">
      <c r="A5562" t="s">
        <v>15</v>
      </c>
      <c r="B5562" s="75" t="str">
        <f t="shared" si="78"/>
        <v>Year ending September 2015</v>
      </c>
      <c r="C5562" t="s">
        <v>146</v>
      </c>
      <c r="D5562" t="s">
        <v>47</v>
      </c>
      <c r="E5562" t="s">
        <v>113</v>
      </c>
      <c r="F5562" t="s">
        <v>79</v>
      </c>
      <c r="G5562" t="s">
        <v>87</v>
      </c>
      <c r="H5562" t="s">
        <v>81</v>
      </c>
      <c r="I5562">
        <v>4</v>
      </c>
    </row>
    <row r="5563" spans="1:9" x14ac:dyDescent="0.35">
      <c r="A5563" t="s">
        <v>15</v>
      </c>
      <c r="B5563" s="75" t="str">
        <f t="shared" si="78"/>
        <v>Year ending September 2015</v>
      </c>
      <c r="C5563" t="s">
        <v>146</v>
      </c>
      <c r="D5563" t="s">
        <v>47</v>
      </c>
      <c r="E5563" t="s">
        <v>113</v>
      </c>
      <c r="F5563" t="s">
        <v>79</v>
      </c>
      <c r="G5563" t="s">
        <v>87</v>
      </c>
      <c r="H5563" t="s">
        <v>3</v>
      </c>
      <c r="I5563">
        <v>66</v>
      </c>
    </row>
    <row r="5564" spans="1:9" x14ac:dyDescent="0.35">
      <c r="A5564" t="s">
        <v>15</v>
      </c>
      <c r="B5564" s="75" t="str">
        <f t="shared" si="78"/>
        <v>Year ending September 2015</v>
      </c>
      <c r="C5564" t="s">
        <v>146</v>
      </c>
      <c r="D5564" t="s">
        <v>47</v>
      </c>
      <c r="E5564" t="s">
        <v>113</v>
      </c>
      <c r="F5564" t="s">
        <v>79</v>
      </c>
      <c r="G5564" t="s">
        <v>87</v>
      </c>
      <c r="H5564" t="s">
        <v>10</v>
      </c>
      <c r="I5564">
        <v>7</v>
      </c>
    </row>
    <row r="5565" spans="1:9" x14ac:dyDescent="0.35">
      <c r="A5565" t="s">
        <v>15</v>
      </c>
      <c r="B5565" s="75" t="str">
        <f t="shared" si="78"/>
        <v>Year ending September 2015</v>
      </c>
      <c r="C5565" t="s">
        <v>146</v>
      </c>
      <c r="D5565" t="s">
        <v>47</v>
      </c>
      <c r="E5565" t="s">
        <v>113</v>
      </c>
      <c r="F5565" t="s">
        <v>79</v>
      </c>
      <c r="G5565" t="s">
        <v>87</v>
      </c>
      <c r="H5565" t="s">
        <v>6</v>
      </c>
      <c r="I5565">
        <v>14</v>
      </c>
    </row>
    <row r="5566" spans="1:9" x14ac:dyDescent="0.35">
      <c r="A5566" t="s">
        <v>15</v>
      </c>
      <c r="B5566" s="75" t="str">
        <f t="shared" si="78"/>
        <v>Year ending September 2015</v>
      </c>
      <c r="C5566" t="s">
        <v>146</v>
      </c>
      <c r="D5566" t="s">
        <v>47</v>
      </c>
      <c r="E5566" t="s">
        <v>113</v>
      </c>
      <c r="F5566" t="s">
        <v>79</v>
      </c>
      <c r="G5566" t="s">
        <v>87</v>
      </c>
      <c r="H5566" t="s">
        <v>7</v>
      </c>
      <c r="I5566">
        <v>2</v>
      </c>
    </row>
    <row r="5567" spans="1:9" x14ac:dyDescent="0.35">
      <c r="A5567" t="s">
        <v>15</v>
      </c>
      <c r="B5567" s="75" t="str">
        <f t="shared" si="78"/>
        <v>Year ending September 2015</v>
      </c>
      <c r="C5567" t="s">
        <v>146</v>
      </c>
      <c r="D5567" t="s">
        <v>48</v>
      </c>
      <c r="E5567" t="s">
        <v>114</v>
      </c>
      <c r="F5567" t="s">
        <v>79</v>
      </c>
      <c r="G5567" t="s">
        <v>83</v>
      </c>
      <c r="H5567" t="s">
        <v>4</v>
      </c>
      <c r="I5567">
        <v>4</v>
      </c>
    </row>
    <row r="5568" spans="1:9" x14ac:dyDescent="0.35">
      <c r="A5568" t="s">
        <v>15</v>
      </c>
      <c r="B5568" s="75" t="str">
        <f t="shared" si="78"/>
        <v>Year ending September 2015</v>
      </c>
      <c r="C5568" t="s">
        <v>146</v>
      </c>
      <c r="D5568" t="s">
        <v>48</v>
      </c>
      <c r="E5568" t="s">
        <v>114</v>
      </c>
      <c r="F5568" t="s">
        <v>79</v>
      </c>
      <c r="G5568" t="s">
        <v>83</v>
      </c>
      <c r="H5568" t="s">
        <v>5</v>
      </c>
      <c r="I5568">
        <v>4</v>
      </c>
    </row>
    <row r="5569" spans="1:9" x14ac:dyDescent="0.35">
      <c r="A5569" t="s">
        <v>15</v>
      </c>
      <c r="B5569" s="75" t="str">
        <f t="shared" si="78"/>
        <v>Year ending September 2015</v>
      </c>
      <c r="C5569" t="s">
        <v>146</v>
      </c>
      <c r="D5569" t="s">
        <v>48</v>
      </c>
      <c r="E5569" t="s">
        <v>114</v>
      </c>
      <c r="F5569" t="s">
        <v>79</v>
      </c>
      <c r="G5569" t="s">
        <v>83</v>
      </c>
      <c r="H5569" t="s">
        <v>81</v>
      </c>
      <c r="I5569">
        <v>2</v>
      </c>
    </row>
    <row r="5570" spans="1:9" x14ac:dyDescent="0.35">
      <c r="A5570" t="s">
        <v>15</v>
      </c>
      <c r="B5570" s="75" t="str">
        <f t="shared" ref="B5570:B5633" si="79">IF(OR(C5570="2009/10 Jan, Feb, Mar",C5570="2010/11 Apr, May, Jun",C5570="2010/11 Jul, Aug, Sep",C5570="2009/10 Oct, Nov, Dec"),"Year ending September 2010",IF(OR(C5570="2010/11 Jan, Feb, Mar",C5570="2011/12 Apr, May, Jun",C5570="2011/12 Jul, Aug, Sep",C5570="2010/11 Oct, Nov, Dec"),"Year ending September 2011",IF(OR(C5570="2011/12 Jan, Feb, Mar",C5570="2012/13 Apr, May, Jun",C5570="2012/13 Jul, Aug, Sep",C5570="2011/12 Oct, Nov, Dec"),"Year ending September 2012",IF(OR(C5570="2012/13 Jan, Feb, Mar",C5570="2013/14 Apr, May, Jun",C5570="2013/14 Jul, Aug, Sep",C5570="2012/13 Oct, Nov, Dec"),"Year ending September 2013",IF(OR(C5570="2013/14 Jan, Feb, Mar",C5570="2014/15 Apr, May, Jun",C5570="2014/15 Jul, Aug, Sep",C5570="2013/14 Oct, Nov, Dec"),"Year ending September 2014",IF(OR(C5570="2014/15 Jan, Feb, Mar",C5570="2015/16 Apr, May, Jun",C5570="2015/16 Jul, Aug, Sep",C5570="2014/15 Oct, Nov, Dec"),"Year ending September 2015",IF(OR(C5570="2015/16 Jan, Feb, Mar",C5570="2016/17 Apr, May, Jun",C5570="2016/17 Jul, Aug, Sep",C5570="2015/16 Oct, Nov, Dec"),"Year ending September 2016",IF(OR(C5570="2016/17 Jan, Feb, Mar",C5570="2017/18 Apr, May, Jun",C5570="2017/18 Jul, Aug, Sep",C5570="2016/17 Oct, Nov, Dec"),"Year ending September 2017",IF(OR(C5570="2017/18 Jan, Feb, Mar",C5570="2018/19 Apr, May, Jun",C5570="2018/19 Jul, Aug, Sep",C5570="2017/18 Oct, Nov, Dec"),"Year ending September 2018",IF(OR(C5570="2018/19 Jan, Feb, Mar",C5570="2019/20 Apr, May, Jun",C5570="2019/20 Jul, Aug, Sep",C5570="2018/19 Oct, Nov, Dec"),"Year ending September 2019",""))))))))))</f>
        <v>Year ending September 2015</v>
      </c>
      <c r="C5570" t="s">
        <v>146</v>
      </c>
      <c r="D5570" t="s">
        <v>48</v>
      </c>
      <c r="E5570" t="s">
        <v>114</v>
      </c>
      <c r="F5570" t="s">
        <v>79</v>
      </c>
      <c r="G5570" t="s">
        <v>83</v>
      </c>
      <c r="H5570" t="s">
        <v>3</v>
      </c>
      <c r="I5570">
        <v>62</v>
      </c>
    </row>
    <row r="5571" spans="1:9" x14ac:dyDescent="0.35">
      <c r="A5571" t="s">
        <v>15</v>
      </c>
      <c r="B5571" s="75" t="str">
        <f t="shared" si="79"/>
        <v>Year ending September 2015</v>
      </c>
      <c r="C5571" t="s">
        <v>146</v>
      </c>
      <c r="D5571" t="s">
        <v>48</v>
      </c>
      <c r="E5571" t="s">
        <v>114</v>
      </c>
      <c r="F5571" t="s">
        <v>79</v>
      </c>
      <c r="G5571" t="s">
        <v>83</v>
      </c>
      <c r="H5571" t="s">
        <v>10</v>
      </c>
      <c r="I5571">
        <v>8</v>
      </c>
    </row>
    <row r="5572" spans="1:9" x14ac:dyDescent="0.35">
      <c r="A5572" t="s">
        <v>15</v>
      </c>
      <c r="B5572" s="75" t="str">
        <f t="shared" si="79"/>
        <v>Year ending September 2015</v>
      </c>
      <c r="C5572" t="s">
        <v>146</v>
      </c>
      <c r="D5572" t="s">
        <v>48</v>
      </c>
      <c r="E5572" t="s">
        <v>114</v>
      </c>
      <c r="F5572" t="s">
        <v>79</v>
      </c>
      <c r="G5572" t="s">
        <v>83</v>
      </c>
      <c r="H5572" t="s">
        <v>6</v>
      </c>
      <c r="I5572">
        <v>16</v>
      </c>
    </row>
    <row r="5573" spans="1:9" x14ac:dyDescent="0.35">
      <c r="A5573" t="s">
        <v>15</v>
      </c>
      <c r="B5573" s="75" t="str">
        <f t="shared" si="79"/>
        <v>Year ending September 2015</v>
      </c>
      <c r="C5573" t="s">
        <v>146</v>
      </c>
      <c r="D5573" t="s">
        <v>48</v>
      </c>
      <c r="E5573" t="s">
        <v>114</v>
      </c>
      <c r="F5573" t="s">
        <v>79</v>
      </c>
      <c r="G5573" t="s">
        <v>83</v>
      </c>
      <c r="H5573" t="s">
        <v>7</v>
      </c>
      <c r="I5573">
        <v>3</v>
      </c>
    </row>
    <row r="5574" spans="1:9" x14ac:dyDescent="0.35">
      <c r="A5574" t="s">
        <v>15</v>
      </c>
      <c r="B5574" s="75" t="str">
        <f t="shared" si="79"/>
        <v>Year ending September 2015</v>
      </c>
      <c r="C5574" t="s">
        <v>146</v>
      </c>
      <c r="D5574" t="s">
        <v>49</v>
      </c>
      <c r="E5574" t="s">
        <v>115</v>
      </c>
      <c r="F5574" t="s">
        <v>79</v>
      </c>
      <c r="G5574" t="s">
        <v>87</v>
      </c>
      <c r="H5574" t="s">
        <v>4</v>
      </c>
      <c r="I5574">
        <v>7</v>
      </c>
    </row>
    <row r="5575" spans="1:9" x14ac:dyDescent="0.35">
      <c r="A5575" t="s">
        <v>15</v>
      </c>
      <c r="B5575" s="75" t="str">
        <f t="shared" si="79"/>
        <v>Year ending September 2015</v>
      </c>
      <c r="C5575" t="s">
        <v>146</v>
      </c>
      <c r="D5575" t="s">
        <v>49</v>
      </c>
      <c r="E5575" t="s">
        <v>115</v>
      </c>
      <c r="F5575" t="s">
        <v>79</v>
      </c>
      <c r="G5575" t="s">
        <v>87</v>
      </c>
      <c r="H5575" t="s">
        <v>81</v>
      </c>
      <c r="I5575">
        <v>3</v>
      </c>
    </row>
    <row r="5576" spans="1:9" x14ac:dyDescent="0.35">
      <c r="A5576" t="s">
        <v>15</v>
      </c>
      <c r="B5576" s="75" t="str">
        <f t="shared" si="79"/>
        <v>Year ending September 2015</v>
      </c>
      <c r="C5576" t="s">
        <v>146</v>
      </c>
      <c r="D5576" t="s">
        <v>49</v>
      </c>
      <c r="E5576" t="s">
        <v>115</v>
      </c>
      <c r="F5576" t="s">
        <v>79</v>
      </c>
      <c r="G5576" t="s">
        <v>87</v>
      </c>
      <c r="H5576" t="s">
        <v>3</v>
      </c>
      <c r="I5576">
        <v>24</v>
      </c>
    </row>
    <row r="5577" spans="1:9" x14ac:dyDescent="0.35">
      <c r="A5577" t="s">
        <v>15</v>
      </c>
      <c r="B5577" s="75" t="str">
        <f t="shared" si="79"/>
        <v>Year ending September 2015</v>
      </c>
      <c r="C5577" t="s">
        <v>146</v>
      </c>
      <c r="D5577" t="s">
        <v>49</v>
      </c>
      <c r="E5577" t="s">
        <v>115</v>
      </c>
      <c r="F5577" t="s">
        <v>79</v>
      </c>
      <c r="G5577" t="s">
        <v>87</v>
      </c>
      <c r="H5577" t="s">
        <v>10</v>
      </c>
      <c r="I5577">
        <v>2</v>
      </c>
    </row>
    <row r="5578" spans="1:9" x14ac:dyDescent="0.35">
      <c r="A5578" t="s">
        <v>15</v>
      </c>
      <c r="B5578" s="75" t="str">
        <f t="shared" si="79"/>
        <v>Year ending September 2015</v>
      </c>
      <c r="C5578" t="s">
        <v>146</v>
      </c>
      <c r="D5578" t="s">
        <v>49</v>
      </c>
      <c r="E5578" t="s">
        <v>115</v>
      </c>
      <c r="F5578" t="s">
        <v>79</v>
      </c>
      <c r="G5578" t="s">
        <v>87</v>
      </c>
      <c r="H5578" t="s">
        <v>6</v>
      </c>
      <c r="I5578">
        <v>5</v>
      </c>
    </row>
    <row r="5579" spans="1:9" x14ac:dyDescent="0.35">
      <c r="A5579" t="s">
        <v>15</v>
      </c>
      <c r="B5579" s="75" t="str">
        <f t="shared" si="79"/>
        <v>Year ending September 2015</v>
      </c>
      <c r="C5579" t="s">
        <v>146</v>
      </c>
      <c r="D5579" t="s">
        <v>50</v>
      </c>
      <c r="E5579" t="s">
        <v>116</v>
      </c>
      <c r="F5579" t="s">
        <v>79</v>
      </c>
      <c r="G5579" t="s">
        <v>80</v>
      </c>
      <c r="H5579" t="s">
        <v>4</v>
      </c>
      <c r="I5579">
        <v>12</v>
      </c>
    </row>
    <row r="5580" spans="1:9" x14ac:dyDescent="0.35">
      <c r="A5580" t="s">
        <v>15</v>
      </c>
      <c r="B5580" s="75" t="str">
        <f t="shared" si="79"/>
        <v>Year ending September 2015</v>
      </c>
      <c r="C5580" t="s">
        <v>146</v>
      </c>
      <c r="D5580" t="s">
        <v>50</v>
      </c>
      <c r="E5580" t="s">
        <v>116</v>
      </c>
      <c r="F5580" t="s">
        <v>79</v>
      </c>
      <c r="G5580" t="s">
        <v>80</v>
      </c>
      <c r="H5580" t="s">
        <v>5</v>
      </c>
      <c r="I5580">
        <v>6</v>
      </c>
    </row>
    <row r="5581" spans="1:9" x14ac:dyDescent="0.35">
      <c r="A5581" t="s">
        <v>15</v>
      </c>
      <c r="B5581" s="75" t="str">
        <f t="shared" si="79"/>
        <v>Year ending September 2015</v>
      </c>
      <c r="C5581" t="s">
        <v>146</v>
      </c>
      <c r="D5581" t="s">
        <v>50</v>
      </c>
      <c r="E5581" t="s">
        <v>116</v>
      </c>
      <c r="F5581" t="s">
        <v>79</v>
      </c>
      <c r="G5581" t="s">
        <v>80</v>
      </c>
      <c r="H5581" t="s">
        <v>81</v>
      </c>
      <c r="I5581">
        <v>6</v>
      </c>
    </row>
    <row r="5582" spans="1:9" x14ac:dyDescent="0.35">
      <c r="A5582" t="s">
        <v>15</v>
      </c>
      <c r="B5582" s="75" t="str">
        <f t="shared" si="79"/>
        <v>Year ending September 2015</v>
      </c>
      <c r="C5582" t="s">
        <v>146</v>
      </c>
      <c r="D5582" t="s">
        <v>50</v>
      </c>
      <c r="E5582" t="s">
        <v>116</v>
      </c>
      <c r="F5582" t="s">
        <v>79</v>
      </c>
      <c r="G5582" t="s">
        <v>80</v>
      </c>
      <c r="H5582" t="s">
        <v>3</v>
      </c>
      <c r="I5582">
        <v>84</v>
      </c>
    </row>
    <row r="5583" spans="1:9" x14ac:dyDescent="0.35">
      <c r="A5583" t="s">
        <v>15</v>
      </c>
      <c r="B5583" s="75" t="str">
        <f t="shared" si="79"/>
        <v>Year ending September 2015</v>
      </c>
      <c r="C5583" t="s">
        <v>146</v>
      </c>
      <c r="D5583" t="s">
        <v>50</v>
      </c>
      <c r="E5583" t="s">
        <v>116</v>
      </c>
      <c r="F5583" t="s">
        <v>79</v>
      </c>
      <c r="G5583" t="s">
        <v>80</v>
      </c>
      <c r="H5583" t="s">
        <v>10</v>
      </c>
      <c r="I5583">
        <v>10</v>
      </c>
    </row>
    <row r="5584" spans="1:9" x14ac:dyDescent="0.35">
      <c r="A5584" t="s">
        <v>15</v>
      </c>
      <c r="B5584" s="75" t="str">
        <f t="shared" si="79"/>
        <v>Year ending September 2015</v>
      </c>
      <c r="C5584" t="s">
        <v>146</v>
      </c>
      <c r="D5584" t="s">
        <v>50</v>
      </c>
      <c r="E5584" t="s">
        <v>116</v>
      </c>
      <c r="F5584" t="s">
        <v>79</v>
      </c>
      <c r="G5584" t="s">
        <v>80</v>
      </c>
      <c r="H5584" t="s">
        <v>8</v>
      </c>
      <c r="I5584">
        <v>5</v>
      </c>
    </row>
    <row r="5585" spans="1:9" x14ac:dyDescent="0.35">
      <c r="A5585" t="s">
        <v>15</v>
      </c>
      <c r="B5585" s="75" t="str">
        <f t="shared" si="79"/>
        <v>Year ending September 2015</v>
      </c>
      <c r="C5585" t="s">
        <v>146</v>
      </c>
      <c r="D5585" t="s">
        <v>50</v>
      </c>
      <c r="E5585" t="s">
        <v>116</v>
      </c>
      <c r="F5585" t="s">
        <v>79</v>
      </c>
      <c r="G5585" t="s">
        <v>80</v>
      </c>
      <c r="H5585" t="s">
        <v>6</v>
      </c>
      <c r="I5585">
        <v>21</v>
      </c>
    </row>
    <row r="5586" spans="1:9" x14ac:dyDescent="0.35">
      <c r="A5586" t="s">
        <v>15</v>
      </c>
      <c r="B5586" s="75" t="str">
        <f t="shared" si="79"/>
        <v>Year ending September 2015</v>
      </c>
      <c r="C5586" t="s">
        <v>146</v>
      </c>
      <c r="D5586" t="s">
        <v>50</v>
      </c>
      <c r="E5586" t="s">
        <v>116</v>
      </c>
      <c r="F5586" t="s">
        <v>79</v>
      </c>
      <c r="G5586" t="s">
        <v>80</v>
      </c>
      <c r="H5586" t="s">
        <v>7</v>
      </c>
      <c r="I5586">
        <v>5</v>
      </c>
    </row>
    <row r="5587" spans="1:9" x14ac:dyDescent="0.35">
      <c r="A5587" t="s">
        <v>15</v>
      </c>
      <c r="B5587" s="75" t="str">
        <f t="shared" si="79"/>
        <v>Year ending September 2015</v>
      </c>
      <c r="C5587" t="s">
        <v>146</v>
      </c>
      <c r="D5587" t="s">
        <v>51</v>
      </c>
      <c r="E5587" t="s">
        <v>117</v>
      </c>
      <c r="F5587" t="s">
        <v>79</v>
      </c>
      <c r="G5587" t="s">
        <v>87</v>
      </c>
      <c r="H5587" t="s">
        <v>4</v>
      </c>
      <c r="I5587">
        <v>3</v>
      </c>
    </row>
    <row r="5588" spans="1:9" x14ac:dyDescent="0.35">
      <c r="A5588" t="s">
        <v>15</v>
      </c>
      <c r="B5588" s="75" t="str">
        <f t="shared" si="79"/>
        <v>Year ending September 2015</v>
      </c>
      <c r="C5588" t="s">
        <v>146</v>
      </c>
      <c r="D5588" t="s">
        <v>51</v>
      </c>
      <c r="E5588" t="s">
        <v>117</v>
      </c>
      <c r="F5588" t="s">
        <v>79</v>
      </c>
      <c r="G5588" t="s">
        <v>87</v>
      </c>
      <c r="H5588" t="s">
        <v>5</v>
      </c>
      <c r="I5588">
        <v>2</v>
      </c>
    </row>
    <row r="5589" spans="1:9" x14ac:dyDescent="0.35">
      <c r="A5589" t="s">
        <v>15</v>
      </c>
      <c r="B5589" s="75" t="str">
        <f t="shared" si="79"/>
        <v>Year ending September 2015</v>
      </c>
      <c r="C5589" t="s">
        <v>146</v>
      </c>
      <c r="D5589" t="s">
        <v>51</v>
      </c>
      <c r="E5589" t="s">
        <v>117</v>
      </c>
      <c r="F5589" t="s">
        <v>79</v>
      </c>
      <c r="G5589" t="s">
        <v>87</v>
      </c>
      <c r="H5589" t="s">
        <v>81</v>
      </c>
      <c r="I5589">
        <v>1</v>
      </c>
    </row>
    <row r="5590" spans="1:9" x14ac:dyDescent="0.35">
      <c r="A5590" t="s">
        <v>15</v>
      </c>
      <c r="B5590" s="75" t="str">
        <f t="shared" si="79"/>
        <v>Year ending September 2015</v>
      </c>
      <c r="C5590" t="s">
        <v>146</v>
      </c>
      <c r="D5590" t="s">
        <v>51</v>
      </c>
      <c r="E5590" t="s">
        <v>117</v>
      </c>
      <c r="F5590" t="s">
        <v>79</v>
      </c>
      <c r="G5590" t="s">
        <v>87</v>
      </c>
      <c r="H5590" t="s">
        <v>3</v>
      </c>
      <c r="I5590">
        <v>51</v>
      </c>
    </row>
    <row r="5591" spans="1:9" x14ac:dyDescent="0.35">
      <c r="A5591" t="s">
        <v>15</v>
      </c>
      <c r="B5591" s="75" t="str">
        <f t="shared" si="79"/>
        <v>Year ending September 2015</v>
      </c>
      <c r="C5591" t="s">
        <v>146</v>
      </c>
      <c r="D5591" t="s">
        <v>51</v>
      </c>
      <c r="E5591" t="s">
        <v>117</v>
      </c>
      <c r="F5591" t="s">
        <v>79</v>
      </c>
      <c r="G5591" t="s">
        <v>87</v>
      </c>
      <c r="H5591" t="s">
        <v>10</v>
      </c>
      <c r="I5591">
        <v>8</v>
      </c>
    </row>
    <row r="5592" spans="1:9" x14ac:dyDescent="0.35">
      <c r="A5592" t="s">
        <v>15</v>
      </c>
      <c r="B5592" s="75" t="str">
        <f t="shared" si="79"/>
        <v>Year ending September 2015</v>
      </c>
      <c r="C5592" t="s">
        <v>146</v>
      </c>
      <c r="D5592" t="s">
        <v>51</v>
      </c>
      <c r="E5592" t="s">
        <v>117</v>
      </c>
      <c r="F5592" t="s">
        <v>79</v>
      </c>
      <c r="G5592" t="s">
        <v>87</v>
      </c>
      <c r="H5592" t="s">
        <v>6</v>
      </c>
      <c r="I5592">
        <v>8</v>
      </c>
    </row>
    <row r="5593" spans="1:9" x14ac:dyDescent="0.35">
      <c r="A5593" t="s">
        <v>15</v>
      </c>
      <c r="B5593" s="75" t="str">
        <f t="shared" si="79"/>
        <v>Year ending September 2015</v>
      </c>
      <c r="C5593" t="s">
        <v>146</v>
      </c>
      <c r="D5593" t="s">
        <v>51</v>
      </c>
      <c r="E5593" t="s">
        <v>117</v>
      </c>
      <c r="F5593" t="s">
        <v>79</v>
      </c>
      <c r="G5593" t="s">
        <v>87</v>
      </c>
      <c r="H5593" t="s">
        <v>7</v>
      </c>
      <c r="I5593">
        <v>2</v>
      </c>
    </row>
    <row r="5594" spans="1:9" x14ac:dyDescent="0.35">
      <c r="A5594" t="s">
        <v>15</v>
      </c>
      <c r="B5594" s="75" t="str">
        <f t="shared" si="79"/>
        <v>Year ending September 2015</v>
      </c>
      <c r="C5594" t="s">
        <v>146</v>
      </c>
      <c r="D5594" t="s">
        <v>52</v>
      </c>
      <c r="E5594" t="s">
        <v>118</v>
      </c>
      <c r="F5594" t="s">
        <v>79</v>
      </c>
      <c r="G5594" t="s">
        <v>87</v>
      </c>
      <c r="H5594" t="s">
        <v>4</v>
      </c>
      <c r="I5594">
        <v>8</v>
      </c>
    </row>
    <row r="5595" spans="1:9" x14ac:dyDescent="0.35">
      <c r="A5595" t="s">
        <v>15</v>
      </c>
      <c r="B5595" s="75" t="str">
        <f t="shared" si="79"/>
        <v>Year ending September 2015</v>
      </c>
      <c r="C5595" t="s">
        <v>146</v>
      </c>
      <c r="D5595" t="s">
        <v>52</v>
      </c>
      <c r="E5595" t="s">
        <v>118</v>
      </c>
      <c r="F5595" t="s">
        <v>79</v>
      </c>
      <c r="G5595" t="s">
        <v>87</v>
      </c>
      <c r="H5595" t="s">
        <v>5</v>
      </c>
      <c r="I5595">
        <v>2</v>
      </c>
    </row>
    <row r="5596" spans="1:9" x14ac:dyDescent="0.35">
      <c r="A5596" t="s">
        <v>15</v>
      </c>
      <c r="B5596" s="75" t="str">
        <f t="shared" si="79"/>
        <v>Year ending September 2015</v>
      </c>
      <c r="C5596" t="s">
        <v>146</v>
      </c>
      <c r="D5596" t="s">
        <v>52</v>
      </c>
      <c r="E5596" t="s">
        <v>118</v>
      </c>
      <c r="F5596" t="s">
        <v>79</v>
      </c>
      <c r="G5596" t="s">
        <v>87</v>
      </c>
      <c r="H5596" t="s">
        <v>3</v>
      </c>
      <c r="I5596">
        <v>36</v>
      </c>
    </row>
    <row r="5597" spans="1:9" x14ac:dyDescent="0.35">
      <c r="A5597" t="s">
        <v>15</v>
      </c>
      <c r="B5597" s="75" t="str">
        <f t="shared" si="79"/>
        <v>Year ending September 2015</v>
      </c>
      <c r="C5597" t="s">
        <v>146</v>
      </c>
      <c r="D5597" t="s">
        <v>52</v>
      </c>
      <c r="E5597" t="s">
        <v>118</v>
      </c>
      <c r="F5597" t="s">
        <v>79</v>
      </c>
      <c r="G5597" t="s">
        <v>87</v>
      </c>
      <c r="H5597" t="s">
        <v>10</v>
      </c>
      <c r="I5597">
        <v>6</v>
      </c>
    </row>
    <row r="5598" spans="1:9" x14ac:dyDescent="0.35">
      <c r="A5598" t="s">
        <v>15</v>
      </c>
      <c r="B5598" s="75" t="str">
        <f t="shared" si="79"/>
        <v>Year ending September 2015</v>
      </c>
      <c r="C5598" t="s">
        <v>146</v>
      </c>
      <c r="D5598" t="s">
        <v>52</v>
      </c>
      <c r="E5598" t="s">
        <v>118</v>
      </c>
      <c r="F5598" t="s">
        <v>79</v>
      </c>
      <c r="G5598" t="s">
        <v>87</v>
      </c>
      <c r="H5598" t="s">
        <v>6</v>
      </c>
      <c r="I5598">
        <v>6</v>
      </c>
    </row>
    <row r="5599" spans="1:9" x14ac:dyDescent="0.35">
      <c r="A5599" t="s">
        <v>15</v>
      </c>
      <c r="B5599" s="75" t="str">
        <f t="shared" si="79"/>
        <v>Year ending September 2015</v>
      </c>
      <c r="C5599" t="s">
        <v>146</v>
      </c>
      <c r="D5599" t="s">
        <v>52</v>
      </c>
      <c r="E5599" t="s">
        <v>118</v>
      </c>
      <c r="F5599" t="s">
        <v>79</v>
      </c>
      <c r="G5599" t="s">
        <v>87</v>
      </c>
      <c r="H5599" t="s">
        <v>7</v>
      </c>
      <c r="I5599">
        <v>1</v>
      </c>
    </row>
    <row r="5600" spans="1:9" x14ac:dyDescent="0.35">
      <c r="A5600" t="s">
        <v>15</v>
      </c>
      <c r="B5600" s="75" t="str">
        <f t="shared" si="79"/>
        <v>Year ending September 2015</v>
      </c>
      <c r="C5600" t="s">
        <v>146</v>
      </c>
      <c r="D5600" t="s">
        <v>53</v>
      </c>
      <c r="E5600" t="s">
        <v>119</v>
      </c>
      <c r="F5600" t="s">
        <v>99</v>
      </c>
      <c r="G5600" t="s">
        <v>80</v>
      </c>
      <c r="H5600" t="s">
        <v>4</v>
      </c>
      <c r="I5600">
        <v>15</v>
      </c>
    </row>
    <row r="5601" spans="1:9" x14ac:dyDescent="0.35">
      <c r="A5601" t="s">
        <v>15</v>
      </c>
      <c r="B5601" s="75" t="str">
        <f t="shared" si="79"/>
        <v>Year ending September 2015</v>
      </c>
      <c r="C5601" t="s">
        <v>146</v>
      </c>
      <c r="D5601" t="s">
        <v>53</v>
      </c>
      <c r="E5601" t="s">
        <v>119</v>
      </c>
      <c r="F5601" t="s">
        <v>99</v>
      </c>
      <c r="G5601" t="s">
        <v>80</v>
      </c>
      <c r="H5601" t="s">
        <v>5</v>
      </c>
      <c r="I5601">
        <v>13</v>
      </c>
    </row>
    <row r="5602" spans="1:9" x14ac:dyDescent="0.35">
      <c r="A5602" t="s">
        <v>15</v>
      </c>
      <c r="B5602" s="75" t="str">
        <f t="shared" si="79"/>
        <v>Year ending September 2015</v>
      </c>
      <c r="C5602" t="s">
        <v>146</v>
      </c>
      <c r="D5602" t="s">
        <v>53</v>
      </c>
      <c r="E5602" t="s">
        <v>119</v>
      </c>
      <c r="F5602" t="s">
        <v>99</v>
      </c>
      <c r="G5602" t="s">
        <v>80</v>
      </c>
      <c r="H5602" t="s">
        <v>81</v>
      </c>
      <c r="I5602">
        <v>2</v>
      </c>
    </row>
    <row r="5603" spans="1:9" x14ac:dyDescent="0.35">
      <c r="A5603" t="s">
        <v>15</v>
      </c>
      <c r="B5603" s="75" t="str">
        <f t="shared" si="79"/>
        <v>Year ending September 2015</v>
      </c>
      <c r="C5603" t="s">
        <v>146</v>
      </c>
      <c r="D5603" t="s">
        <v>53</v>
      </c>
      <c r="E5603" t="s">
        <v>119</v>
      </c>
      <c r="F5603" t="s">
        <v>99</v>
      </c>
      <c r="G5603" t="s">
        <v>80</v>
      </c>
      <c r="H5603" t="s">
        <v>3</v>
      </c>
      <c r="I5603">
        <v>99</v>
      </c>
    </row>
    <row r="5604" spans="1:9" x14ac:dyDescent="0.35">
      <c r="A5604" t="s">
        <v>15</v>
      </c>
      <c r="B5604" s="75" t="str">
        <f t="shared" si="79"/>
        <v>Year ending September 2015</v>
      </c>
      <c r="C5604" t="s">
        <v>146</v>
      </c>
      <c r="D5604" t="s">
        <v>53</v>
      </c>
      <c r="E5604" t="s">
        <v>119</v>
      </c>
      <c r="F5604" t="s">
        <v>99</v>
      </c>
      <c r="G5604" t="s">
        <v>80</v>
      </c>
      <c r="H5604" t="s">
        <v>10</v>
      </c>
      <c r="I5604">
        <v>6</v>
      </c>
    </row>
    <row r="5605" spans="1:9" x14ac:dyDescent="0.35">
      <c r="A5605" t="s">
        <v>15</v>
      </c>
      <c r="B5605" s="75" t="str">
        <f t="shared" si="79"/>
        <v>Year ending September 2015</v>
      </c>
      <c r="C5605" t="s">
        <v>146</v>
      </c>
      <c r="D5605" t="s">
        <v>53</v>
      </c>
      <c r="E5605" t="s">
        <v>119</v>
      </c>
      <c r="F5605" t="s">
        <v>99</v>
      </c>
      <c r="G5605" t="s">
        <v>80</v>
      </c>
      <c r="H5605" t="s">
        <v>8</v>
      </c>
      <c r="I5605">
        <v>2</v>
      </c>
    </row>
    <row r="5606" spans="1:9" x14ac:dyDescent="0.35">
      <c r="A5606" t="s">
        <v>15</v>
      </c>
      <c r="B5606" s="75" t="str">
        <f t="shared" si="79"/>
        <v>Year ending September 2015</v>
      </c>
      <c r="C5606" t="s">
        <v>146</v>
      </c>
      <c r="D5606" t="s">
        <v>53</v>
      </c>
      <c r="E5606" t="s">
        <v>119</v>
      </c>
      <c r="F5606" t="s">
        <v>99</v>
      </c>
      <c r="G5606" t="s">
        <v>80</v>
      </c>
      <c r="H5606" t="s">
        <v>6</v>
      </c>
      <c r="I5606">
        <v>23</v>
      </c>
    </row>
    <row r="5607" spans="1:9" x14ac:dyDescent="0.35">
      <c r="A5607" t="s">
        <v>15</v>
      </c>
      <c r="B5607" s="75" t="str">
        <f t="shared" si="79"/>
        <v>Year ending September 2015</v>
      </c>
      <c r="C5607" t="s">
        <v>146</v>
      </c>
      <c r="D5607" t="s">
        <v>53</v>
      </c>
      <c r="E5607" t="s">
        <v>119</v>
      </c>
      <c r="F5607" t="s">
        <v>99</v>
      </c>
      <c r="G5607" t="s">
        <v>80</v>
      </c>
      <c r="H5607" t="s">
        <v>7</v>
      </c>
      <c r="I5607">
        <v>4</v>
      </c>
    </row>
    <row r="5608" spans="1:9" x14ac:dyDescent="0.35">
      <c r="A5608" t="s">
        <v>15</v>
      </c>
      <c r="B5608" s="75" t="str">
        <f t="shared" si="79"/>
        <v>Year ending September 2015</v>
      </c>
      <c r="C5608" t="s">
        <v>146</v>
      </c>
      <c r="D5608" t="s">
        <v>54</v>
      </c>
      <c r="E5608" t="s">
        <v>120</v>
      </c>
      <c r="F5608" t="s">
        <v>79</v>
      </c>
      <c r="G5608" t="s">
        <v>83</v>
      </c>
      <c r="H5608" t="s">
        <v>4</v>
      </c>
      <c r="I5608">
        <v>12</v>
      </c>
    </row>
    <row r="5609" spans="1:9" x14ac:dyDescent="0.35">
      <c r="A5609" t="s">
        <v>15</v>
      </c>
      <c r="B5609" s="75" t="str">
        <f t="shared" si="79"/>
        <v>Year ending September 2015</v>
      </c>
      <c r="C5609" t="s">
        <v>146</v>
      </c>
      <c r="D5609" t="s">
        <v>54</v>
      </c>
      <c r="E5609" t="s">
        <v>120</v>
      </c>
      <c r="F5609" t="s">
        <v>79</v>
      </c>
      <c r="G5609" t="s">
        <v>83</v>
      </c>
      <c r="H5609" t="s">
        <v>5</v>
      </c>
      <c r="I5609">
        <v>2</v>
      </c>
    </row>
    <row r="5610" spans="1:9" x14ac:dyDescent="0.35">
      <c r="A5610" t="s">
        <v>15</v>
      </c>
      <c r="B5610" s="75" t="str">
        <f t="shared" si="79"/>
        <v>Year ending September 2015</v>
      </c>
      <c r="C5610" t="s">
        <v>146</v>
      </c>
      <c r="D5610" t="s">
        <v>54</v>
      </c>
      <c r="E5610" t="s">
        <v>120</v>
      </c>
      <c r="F5610" t="s">
        <v>79</v>
      </c>
      <c r="G5610" t="s">
        <v>83</v>
      </c>
      <c r="H5610" t="s">
        <v>81</v>
      </c>
      <c r="I5610">
        <v>2</v>
      </c>
    </row>
    <row r="5611" spans="1:9" x14ac:dyDescent="0.35">
      <c r="A5611" t="s">
        <v>15</v>
      </c>
      <c r="B5611" s="75" t="str">
        <f t="shared" si="79"/>
        <v>Year ending September 2015</v>
      </c>
      <c r="C5611" t="s">
        <v>146</v>
      </c>
      <c r="D5611" t="s">
        <v>54</v>
      </c>
      <c r="E5611" t="s">
        <v>120</v>
      </c>
      <c r="F5611" t="s">
        <v>79</v>
      </c>
      <c r="G5611" t="s">
        <v>83</v>
      </c>
      <c r="H5611" t="s">
        <v>3</v>
      </c>
      <c r="I5611">
        <v>92</v>
      </c>
    </row>
    <row r="5612" spans="1:9" x14ac:dyDescent="0.35">
      <c r="A5612" t="s">
        <v>15</v>
      </c>
      <c r="B5612" s="75" t="str">
        <f t="shared" si="79"/>
        <v>Year ending September 2015</v>
      </c>
      <c r="C5612" t="s">
        <v>146</v>
      </c>
      <c r="D5612" t="s">
        <v>54</v>
      </c>
      <c r="E5612" t="s">
        <v>120</v>
      </c>
      <c r="F5612" t="s">
        <v>79</v>
      </c>
      <c r="G5612" t="s">
        <v>83</v>
      </c>
      <c r="H5612" t="s">
        <v>10</v>
      </c>
      <c r="I5612">
        <v>7</v>
      </c>
    </row>
    <row r="5613" spans="1:9" x14ac:dyDescent="0.35">
      <c r="A5613" t="s">
        <v>15</v>
      </c>
      <c r="B5613" s="75" t="str">
        <f t="shared" si="79"/>
        <v>Year ending September 2015</v>
      </c>
      <c r="C5613" t="s">
        <v>146</v>
      </c>
      <c r="D5613" t="s">
        <v>54</v>
      </c>
      <c r="E5613" t="s">
        <v>120</v>
      </c>
      <c r="F5613" t="s">
        <v>79</v>
      </c>
      <c r="G5613" t="s">
        <v>83</v>
      </c>
      <c r="H5613" t="s">
        <v>6</v>
      </c>
      <c r="I5613">
        <v>24</v>
      </c>
    </row>
    <row r="5614" spans="1:9" x14ac:dyDescent="0.35">
      <c r="A5614" t="s">
        <v>15</v>
      </c>
      <c r="B5614" s="75" t="str">
        <f t="shared" si="79"/>
        <v>Year ending September 2015</v>
      </c>
      <c r="C5614" t="s">
        <v>146</v>
      </c>
      <c r="D5614" t="s">
        <v>54</v>
      </c>
      <c r="E5614" t="s">
        <v>120</v>
      </c>
      <c r="F5614" t="s">
        <v>79</v>
      </c>
      <c r="G5614" t="s">
        <v>83</v>
      </c>
      <c r="H5614" t="s">
        <v>7</v>
      </c>
      <c r="I5614">
        <v>4</v>
      </c>
    </row>
    <row r="5615" spans="1:9" x14ac:dyDescent="0.35">
      <c r="A5615" t="s">
        <v>15</v>
      </c>
      <c r="B5615" s="75" t="str">
        <f t="shared" si="79"/>
        <v>Year ending September 2015</v>
      </c>
      <c r="C5615" t="s">
        <v>146</v>
      </c>
      <c r="D5615" t="s">
        <v>55</v>
      </c>
      <c r="E5615" t="s">
        <v>121</v>
      </c>
      <c r="F5615" t="s">
        <v>79</v>
      </c>
      <c r="G5615" t="s">
        <v>87</v>
      </c>
      <c r="H5615" t="s">
        <v>4</v>
      </c>
      <c r="I5615">
        <v>11</v>
      </c>
    </row>
    <row r="5616" spans="1:9" x14ac:dyDescent="0.35">
      <c r="A5616" t="s">
        <v>15</v>
      </c>
      <c r="B5616" s="75" t="str">
        <f t="shared" si="79"/>
        <v>Year ending September 2015</v>
      </c>
      <c r="C5616" t="s">
        <v>146</v>
      </c>
      <c r="D5616" t="s">
        <v>55</v>
      </c>
      <c r="E5616" t="s">
        <v>121</v>
      </c>
      <c r="F5616" t="s">
        <v>79</v>
      </c>
      <c r="G5616" t="s">
        <v>87</v>
      </c>
      <c r="H5616" t="s">
        <v>5</v>
      </c>
      <c r="I5616">
        <v>1</v>
      </c>
    </row>
    <row r="5617" spans="1:9" x14ac:dyDescent="0.35">
      <c r="A5617" t="s">
        <v>15</v>
      </c>
      <c r="B5617" s="75" t="str">
        <f t="shared" si="79"/>
        <v>Year ending September 2015</v>
      </c>
      <c r="C5617" t="s">
        <v>146</v>
      </c>
      <c r="D5617" t="s">
        <v>55</v>
      </c>
      <c r="E5617" t="s">
        <v>121</v>
      </c>
      <c r="F5617" t="s">
        <v>79</v>
      </c>
      <c r="G5617" t="s">
        <v>87</v>
      </c>
      <c r="H5617" t="s">
        <v>81</v>
      </c>
      <c r="I5617">
        <v>1</v>
      </c>
    </row>
    <row r="5618" spans="1:9" x14ac:dyDescent="0.35">
      <c r="A5618" t="s">
        <v>15</v>
      </c>
      <c r="B5618" s="75" t="str">
        <f t="shared" si="79"/>
        <v>Year ending September 2015</v>
      </c>
      <c r="C5618" t="s">
        <v>146</v>
      </c>
      <c r="D5618" t="s">
        <v>55</v>
      </c>
      <c r="E5618" t="s">
        <v>121</v>
      </c>
      <c r="F5618" t="s">
        <v>79</v>
      </c>
      <c r="G5618" t="s">
        <v>87</v>
      </c>
      <c r="H5618" t="s">
        <v>3</v>
      </c>
      <c r="I5618">
        <v>52</v>
      </c>
    </row>
    <row r="5619" spans="1:9" x14ac:dyDescent="0.35">
      <c r="A5619" t="s">
        <v>15</v>
      </c>
      <c r="B5619" s="75" t="str">
        <f t="shared" si="79"/>
        <v>Year ending September 2015</v>
      </c>
      <c r="C5619" t="s">
        <v>146</v>
      </c>
      <c r="D5619" t="s">
        <v>55</v>
      </c>
      <c r="E5619" t="s">
        <v>121</v>
      </c>
      <c r="F5619" t="s">
        <v>79</v>
      </c>
      <c r="G5619" t="s">
        <v>87</v>
      </c>
      <c r="H5619" t="s">
        <v>10</v>
      </c>
      <c r="I5619">
        <v>15</v>
      </c>
    </row>
    <row r="5620" spans="1:9" x14ac:dyDescent="0.35">
      <c r="A5620" t="s">
        <v>15</v>
      </c>
      <c r="B5620" s="75" t="str">
        <f t="shared" si="79"/>
        <v>Year ending September 2015</v>
      </c>
      <c r="C5620" t="s">
        <v>146</v>
      </c>
      <c r="D5620" t="s">
        <v>55</v>
      </c>
      <c r="E5620" t="s">
        <v>121</v>
      </c>
      <c r="F5620" t="s">
        <v>79</v>
      </c>
      <c r="G5620" t="s">
        <v>87</v>
      </c>
      <c r="H5620" t="s">
        <v>6</v>
      </c>
      <c r="I5620">
        <v>11</v>
      </c>
    </row>
    <row r="5621" spans="1:9" x14ac:dyDescent="0.35">
      <c r="A5621" t="s">
        <v>15</v>
      </c>
      <c r="B5621" s="75" t="str">
        <f t="shared" si="79"/>
        <v>Year ending September 2015</v>
      </c>
      <c r="C5621" t="s">
        <v>146</v>
      </c>
      <c r="D5621" t="s">
        <v>55</v>
      </c>
      <c r="E5621" t="s">
        <v>121</v>
      </c>
      <c r="F5621" t="s">
        <v>79</v>
      </c>
      <c r="G5621" t="s">
        <v>87</v>
      </c>
      <c r="H5621" t="s">
        <v>7</v>
      </c>
      <c r="I5621">
        <v>2</v>
      </c>
    </row>
    <row r="5622" spans="1:9" x14ac:dyDescent="0.35">
      <c r="A5622" t="s">
        <v>15</v>
      </c>
      <c r="B5622" s="75" t="str">
        <f t="shared" si="79"/>
        <v>Year ending September 2015</v>
      </c>
      <c r="C5622" t="s">
        <v>146</v>
      </c>
      <c r="D5622" t="s">
        <v>56</v>
      </c>
      <c r="E5622" t="s">
        <v>122</v>
      </c>
      <c r="F5622" t="s">
        <v>79</v>
      </c>
      <c r="G5622" t="s">
        <v>80</v>
      </c>
      <c r="H5622" t="s">
        <v>4</v>
      </c>
      <c r="I5622">
        <v>9</v>
      </c>
    </row>
    <row r="5623" spans="1:9" x14ac:dyDescent="0.35">
      <c r="A5623" t="s">
        <v>15</v>
      </c>
      <c r="B5623" s="75" t="str">
        <f t="shared" si="79"/>
        <v>Year ending September 2015</v>
      </c>
      <c r="C5623" t="s">
        <v>146</v>
      </c>
      <c r="D5623" t="s">
        <v>56</v>
      </c>
      <c r="E5623" t="s">
        <v>122</v>
      </c>
      <c r="F5623" t="s">
        <v>79</v>
      </c>
      <c r="G5623" t="s">
        <v>80</v>
      </c>
      <c r="H5623" t="s">
        <v>5</v>
      </c>
      <c r="I5623">
        <v>4</v>
      </c>
    </row>
    <row r="5624" spans="1:9" x14ac:dyDescent="0.35">
      <c r="A5624" t="s">
        <v>15</v>
      </c>
      <c r="B5624" s="75" t="str">
        <f t="shared" si="79"/>
        <v>Year ending September 2015</v>
      </c>
      <c r="C5624" t="s">
        <v>146</v>
      </c>
      <c r="D5624" t="s">
        <v>56</v>
      </c>
      <c r="E5624" t="s">
        <v>122</v>
      </c>
      <c r="F5624" t="s">
        <v>79</v>
      </c>
      <c r="G5624" t="s">
        <v>80</v>
      </c>
      <c r="H5624" t="s">
        <v>3</v>
      </c>
      <c r="I5624">
        <v>69</v>
      </c>
    </row>
    <row r="5625" spans="1:9" x14ac:dyDescent="0.35">
      <c r="A5625" t="s">
        <v>15</v>
      </c>
      <c r="B5625" s="75" t="str">
        <f t="shared" si="79"/>
        <v>Year ending September 2015</v>
      </c>
      <c r="C5625" t="s">
        <v>146</v>
      </c>
      <c r="D5625" t="s">
        <v>56</v>
      </c>
      <c r="E5625" t="s">
        <v>122</v>
      </c>
      <c r="F5625" t="s">
        <v>79</v>
      </c>
      <c r="G5625" t="s">
        <v>80</v>
      </c>
      <c r="H5625" t="s">
        <v>10</v>
      </c>
      <c r="I5625">
        <v>16</v>
      </c>
    </row>
    <row r="5626" spans="1:9" x14ac:dyDescent="0.35">
      <c r="A5626" t="s">
        <v>15</v>
      </c>
      <c r="B5626" s="75" t="str">
        <f t="shared" si="79"/>
        <v>Year ending September 2015</v>
      </c>
      <c r="C5626" t="s">
        <v>146</v>
      </c>
      <c r="D5626" t="s">
        <v>56</v>
      </c>
      <c r="E5626" t="s">
        <v>122</v>
      </c>
      <c r="F5626" t="s">
        <v>79</v>
      </c>
      <c r="G5626" t="s">
        <v>80</v>
      </c>
      <c r="H5626" t="s">
        <v>8</v>
      </c>
      <c r="I5626">
        <v>3</v>
      </c>
    </row>
    <row r="5627" spans="1:9" x14ac:dyDescent="0.35">
      <c r="A5627" t="s">
        <v>15</v>
      </c>
      <c r="B5627" s="75" t="str">
        <f t="shared" si="79"/>
        <v>Year ending September 2015</v>
      </c>
      <c r="C5627" t="s">
        <v>146</v>
      </c>
      <c r="D5627" t="s">
        <v>56</v>
      </c>
      <c r="E5627" t="s">
        <v>122</v>
      </c>
      <c r="F5627" t="s">
        <v>79</v>
      </c>
      <c r="G5627" t="s">
        <v>80</v>
      </c>
      <c r="H5627" t="s">
        <v>6</v>
      </c>
      <c r="I5627">
        <v>32</v>
      </c>
    </row>
    <row r="5628" spans="1:9" x14ac:dyDescent="0.35">
      <c r="A5628" t="s">
        <v>15</v>
      </c>
      <c r="B5628" s="75" t="str">
        <f t="shared" si="79"/>
        <v>Year ending September 2015</v>
      </c>
      <c r="C5628" t="s">
        <v>146</v>
      </c>
      <c r="D5628" t="s">
        <v>56</v>
      </c>
      <c r="E5628" t="s">
        <v>122</v>
      </c>
      <c r="F5628" t="s">
        <v>79</v>
      </c>
      <c r="G5628" t="s">
        <v>80</v>
      </c>
      <c r="H5628" t="s">
        <v>7</v>
      </c>
      <c r="I5628">
        <v>6</v>
      </c>
    </row>
    <row r="5629" spans="1:9" x14ac:dyDescent="0.35">
      <c r="A5629" t="s">
        <v>15</v>
      </c>
      <c r="B5629" s="75" t="str">
        <f t="shared" si="79"/>
        <v>Year ending September 2015</v>
      </c>
      <c r="C5629" t="s">
        <v>146</v>
      </c>
      <c r="D5629" t="s">
        <v>57</v>
      </c>
      <c r="E5629" t="s">
        <v>123</v>
      </c>
      <c r="F5629" t="s">
        <v>99</v>
      </c>
      <c r="G5629" t="s">
        <v>80</v>
      </c>
      <c r="H5629" t="s">
        <v>4</v>
      </c>
      <c r="I5629">
        <v>6</v>
      </c>
    </row>
    <row r="5630" spans="1:9" x14ac:dyDescent="0.35">
      <c r="A5630" t="s">
        <v>15</v>
      </c>
      <c r="B5630" s="75" t="str">
        <f t="shared" si="79"/>
        <v>Year ending September 2015</v>
      </c>
      <c r="C5630" t="s">
        <v>146</v>
      </c>
      <c r="D5630" t="s">
        <v>57</v>
      </c>
      <c r="E5630" t="s">
        <v>123</v>
      </c>
      <c r="F5630" t="s">
        <v>99</v>
      </c>
      <c r="G5630" t="s">
        <v>80</v>
      </c>
      <c r="H5630" t="s">
        <v>5</v>
      </c>
      <c r="I5630">
        <v>7</v>
      </c>
    </row>
    <row r="5631" spans="1:9" x14ac:dyDescent="0.35">
      <c r="A5631" t="s">
        <v>15</v>
      </c>
      <c r="B5631" s="75" t="str">
        <f t="shared" si="79"/>
        <v>Year ending September 2015</v>
      </c>
      <c r="C5631" t="s">
        <v>146</v>
      </c>
      <c r="D5631" t="s">
        <v>57</v>
      </c>
      <c r="E5631" t="s">
        <v>123</v>
      </c>
      <c r="F5631" t="s">
        <v>99</v>
      </c>
      <c r="G5631" t="s">
        <v>80</v>
      </c>
      <c r="H5631" t="s">
        <v>81</v>
      </c>
      <c r="I5631">
        <v>5</v>
      </c>
    </row>
    <row r="5632" spans="1:9" x14ac:dyDescent="0.35">
      <c r="A5632" t="s">
        <v>15</v>
      </c>
      <c r="B5632" s="75" t="str">
        <f t="shared" si="79"/>
        <v>Year ending September 2015</v>
      </c>
      <c r="C5632" t="s">
        <v>146</v>
      </c>
      <c r="D5632" t="s">
        <v>57</v>
      </c>
      <c r="E5632" t="s">
        <v>123</v>
      </c>
      <c r="F5632" t="s">
        <v>99</v>
      </c>
      <c r="G5632" t="s">
        <v>80</v>
      </c>
      <c r="H5632" t="s">
        <v>3</v>
      </c>
      <c r="I5632">
        <v>104</v>
      </c>
    </row>
    <row r="5633" spans="1:9" x14ac:dyDescent="0.35">
      <c r="A5633" t="s">
        <v>15</v>
      </c>
      <c r="B5633" s="75" t="str">
        <f t="shared" si="79"/>
        <v>Year ending September 2015</v>
      </c>
      <c r="C5633" t="s">
        <v>146</v>
      </c>
      <c r="D5633" t="s">
        <v>57</v>
      </c>
      <c r="E5633" t="s">
        <v>123</v>
      </c>
      <c r="F5633" t="s">
        <v>99</v>
      </c>
      <c r="G5633" t="s">
        <v>80</v>
      </c>
      <c r="H5633" t="s">
        <v>10</v>
      </c>
      <c r="I5633">
        <v>14</v>
      </c>
    </row>
    <row r="5634" spans="1:9" x14ac:dyDescent="0.35">
      <c r="A5634" t="s">
        <v>15</v>
      </c>
      <c r="B5634" s="75" t="str">
        <f t="shared" ref="B5634:B5697" si="80">IF(OR(C5634="2009/10 Jan, Feb, Mar",C5634="2010/11 Apr, May, Jun",C5634="2010/11 Jul, Aug, Sep",C5634="2009/10 Oct, Nov, Dec"),"Year ending September 2010",IF(OR(C5634="2010/11 Jan, Feb, Mar",C5634="2011/12 Apr, May, Jun",C5634="2011/12 Jul, Aug, Sep",C5634="2010/11 Oct, Nov, Dec"),"Year ending September 2011",IF(OR(C5634="2011/12 Jan, Feb, Mar",C5634="2012/13 Apr, May, Jun",C5634="2012/13 Jul, Aug, Sep",C5634="2011/12 Oct, Nov, Dec"),"Year ending September 2012",IF(OR(C5634="2012/13 Jan, Feb, Mar",C5634="2013/14 Apr, May, Jun",C5634="2013/14 Jul, Aug, Sep",C5634="2012/13 Oct, Nov, Dec"),"Year ending September 2013",IF(OR(C5634="2013/14 Jan, Feb, Mar",C5634="2014/15 Apr, May, Jun",C5634="2014/15 Jul, Aug, Sep",C5634="2013/14 Oct, Nov, Dec"),"Year ending September 2014",IF(OR(C5634="2014/15 Jan, Feb, Mar",C5634="2015/16 Apr, May, Jun",C5634="2015/16 Jul, Aug, Sep",C5634="2014/15 Oct, Nov, Dec"),"Year ending September 2015",IF(OR(C5634="2015/16 Jan, Feb, Mar",C5634="2016/17 Apr, May, Jun",C5634="2016/17 Jul, Aug, Sep",C5634="2015/16 Oct, Nov, Dec"),"Year ending September 2016",IF(OR(C5634="2016/17 Jan, Feb, Mar",C5634="2017/18 Apr, May, Jun",C5634="2017/18 Jul, Aug, Sep",C5634="2016/17 Oct, Nov, Dec"),"Year ending September 2017",IF(OR(C5634="2017/18 Jan, Feb, Mar",C5634="2018/19 Apr, May, Jun",C5634="2018/19 Jul, Aug, Sep",C5634="2017/18 Oct, Nov, Dec"),"Year ending September 2018",IF(OR(C5634="2018/19 Jan, Feb, Mar",C5634="2019/20 Apr, May, Jun",C5634="2019/20 Jul, Aug, Sep",C5634="2018/19 Oct, Nov, Dec"),"Year ending September 2019",""))))))))))</f>
        <v>Year ending September 2015</v>
      </c>
      <c r="C5634" t="s">
        <v>146</v>
      </c>
      <c r="D5634" t="s">
        <v>57</v>
      </c>
      <c r="E5634" t="s">
        <v>123</v>
      </c>
      <c r="F5634" t="s">
        <v>99</v>
      </c>
      <c r="G5634" t="s">
        <v>80</v>
      </c>
      <c r="H5634" t="s">
        <v>8</v>
      </c>
      <c r="I5634">
        <v>10</v>
      </c>
    </row>
    <row r="5635" spans="1:9" x14ac:dyDescent="0.35">
      <c r="A5635" t="s">
        <v>15</v>
      </c>
      <c r="B5635" s="75" t="str">
        <f t="shared" si="80"/>
        <v>Year ending September 2015</v>
      </c>
      <c r="C5635" t="s">
        <v>146</v>
      </c>
      <c r="D5635" t="s">
        <v>57</v>
      </c>
      <c r="E5635" t="s">
        <v>123</v>
      </c>
      <c r="F5635" t="s">
        <v>99</v>
      </c>
      <c r="G5635" t="s">
        <v>80</v>
      </c>
      <c r="H5635" t="s">
        <v>6</v>
      </c>
      <c r="I5635">
        <v>20</v>
      </c>
    </row>
    <row r="5636" spans="1:9" x14ac:dyDescent="0.35">
      <c r="A5636" t="s">
        <v>15</v>
      </c>
      <c r="B5636" s="75" t="str">
        <f t="shared" si="80"/>
        <v>Year ending September 2015</v>
      </c>
      <c r="C5636" t="s">
        <v>146</v>
      </c>
      <c r="D5636" t="s">
        <v>57</v>
      </c>
      <c r="E5636" t="s">
        <v>123</v>
      </c>
      <c r="F5636" t="s">
        <v>99</v>
      </c>
      <c r="G5636" t="s">
        <v>80</v>
      </c>
      <c r="H5636" t="s">
        <v>7</v>
      </c>
      <c r="I5636">
        <v>6</v>
      </c>
    </row>
    <row r="5637" spans="1:9" x14ac:dyDescent="0.35">
      <c r="A5637" t="s">
        <v>15</v>
      </c>
      <c r="B5637" s="75" t="str">
        <f t="shared" si="80"/>
        <v>Year ending September 2015</v>
      </c>
      <c r="C5637" t="s">
        <v>146</v>
      </c>
      <c r="D5637" t="s">
        <v>58</v>
      </c>
      <c r="E5637" t="s">
        <v>124</v>
      </c>
      <c r="F5637" t="s">
        <v>79</v>
      </c>
      <c r="G5637" t="s">
        <v>83</v>
      </c>
      <c r="H5637" t="s">
        <v>4</v>
      </c>
      <c r="I5637">
        <v>1</v>
      </c>
    </row>
    <row r="5638" spans="1:9" x14ac:dyDescent="0.35">
      <c r="A5638" t="s">
        <v>15</v>
      </c>
      <c r="B5638" s="75" t="str">
        <f t="shared" si="80"/>
        <v>Year ending September 2015</v>
      </c>
      <c r="C5638" t="s">
        <v>146</v>
      </c>
      <c r="D5638" t="s">
        <v>58</v>
      </c>
      <c r="E5638" t="s">
        <v>124</v>
      </c>
      <c r="F5638" t="s">
        <v>79</v>
      </c>
      <c r="G5638" t="s">
        <v>83</v>
      </c>
      <c r="H5638" t="s">
        <v>5</v>
      </c>
      <c r="I5638">
        <v>1</v>
      </c>
    </row>
    <row r="5639" spans="1:9" x14ac:dyDescent="0.35">
      <c r="A5639" t="s">
        <v>15</v>
      </c>
      <c r="B5639" s="75" t="str">
        <f t="shared" si="80"/>
        <v>Year ending September 2015</v>
      </c>
      <c r="C5639" t="s">
        <v>146</v>
      </c>
      <c r="D5639" t="s">
        <v>58</v>
      </c>
      <c r="E5639" t="s">
        <v>124</v>
      </c>
      <c r="F5639" t="s">
        <v>79</v>
      </c>
      <c r="G5639" t="s">
        <v>83</v>
      </c>
      <c r="H5639" t="s">
        <v>81</v>
      </c>
      <c r="I5639">
        <v>2</v>
      </c>
    </row>
    <row r="5640" spans="1:9" x14ac:dyDescent="0.35">
      <c r="A5640" t="s">
        <v>15</v>
      </c>
      <c r="B5640" s="75" t="str">
        <f t="shared" si="80"/>
        <v>Year ending September 2015</v>
      </c>
      <c r="C5640" t="s">
        <v>146</v>
      </c>
      <c r="D5640" t="s">
        <v>58</v>
      </c>
      <c r="E5640" t="s">
        <v>124</v>
      </c>
      <c r="F5640" t="s">
        <v>79</v>
      </c>
      <c r="G5640" t="s">
        <v>83</v>
      </c>
      <c r="H5640" t="s">
        <v>3</v>
      </c>
      <c r="I5640">
        <v>40</v>
      </c>
    </row>
    <row r="5641" spans="1:9" x14ac:dyDescent="0.35">
      <c r="A5641" t="s">
        <v>15</v>
      </c>
      <c r="B5641" s="75" t="str">
        <f t="shared" si="80"/>
        <v>Year ending September 2015</v>
      </c>
      <c r="C5641" t="s">
        <v>146</v>
      </c>
      <c r="D5641" t="s">
        <v>58</v>
      </c>
      <c r="E5641" t="s">
        <v>124</v>
      </c>
      <c r="F5641" t="s">
        <v>79</v>
      </c>
      <c r="G5641" t="s">
        <v>83</v>
      </c>
      <c r="H5641" t="s">
        <v>10</v>
      </c>
      <c r="I5641">
        <v>2</v>
      </c>
    </row>
    <row r="5642" spans="1:9" x14ac:dyDescent="0.35">
      <c r="A5642" t="s">
        <v>15</v>
      </c>
      <c r="B5642" s="75" t="str">
        <f t="shared" si="80"/>
        <v>Year ending September 2015</v>
      </c>
      <c r="C5642" t="s">
        <v>146</v>
      </c>
      <c r="D5642" t="s">
        <v>58</v>
      </c>
      <c r="E5642" t="s">
        <v>124</v>
      </c>
      <c r="F5642" t="s">
        <v>79</v>
      </c>
      <c r="G5642" t="s">
        <v>83</v>
      </c>
      <c r="H5642" t="s">
        <v>6</v>
      </c>
      <c r="I5642">
        <v>3</v>
      </c>
    </row>
    <row r="5643" spans="1:9" x14ac:dyDescent="0.35">
      <c r="A5643" t="s">
        <v>15</v>
      </c>
      <c r="B5643" s="75" t="str">
        <f t="shared" si="80"/>
        <v>Year ending September 2015</v>
      </c>
      <c r="C5643" t="s">
        <v>146</v>
      </c>
      <c r="D5643" t="s">
        <v>59</v>
      </c>
      <c r="E5643" t="s">
        <v>125</v>
      </c>
      <c r="F5643" t="s">
        <v>99</v>
      </c>
      <c r="G5643" t="s">
        <v>80</v>
      </c>
      <c r="H5643" t="s">
        <v>4</v>
      </c>
      <c r="I5643">
        <v>20</v>
      </c>
    </row>
    <row r="5644" spans="1:9" x14ac:dyDescent="0.35">
      <c r="A5644" t="s">
        <v>15</v>
      </c>
      <c r="B5644" s="75" t="str">
        <f t="shared" si="80"/>
        <v>Year ending September 2015</v>
      </c>
      <c r="C5644" t="s">
        <v>146</v>
      </c>
      <c r="D5644" t="s">
        <v>59</v>
      </c>
      <c r="E5644" t="s">
        <v>125</v>
      </c>
      <c r="F5644" t="s">
        <v>99</v>
      </c>
      <c r="G5644" t="s">
        <v>80</v>
      </c>
      <c r="H5644" t="s">
        <v>5</v>
      </c>
      <c r="I5644">
        <v>20</v>
      </c>
    </row>
    <row r="5645" spans="1:9" x14ac:dyDescent="0.35">
      <c r="A5645" t="s">
        <v>15</v>
      </c>
      <c r="B5645" s="75" t="str">
        <f t="shared" si="80"/>
        <v>Year ending September 2015</v>
      </c>
      <c r="C5645" t="s">
        <v>146</v>
      </c>
      <c r="D5645" t="s">
        <v>59</v>
      </c>
      <c r="E5645" t="s">
        <v>125</v>
      </c>
      <c r="F5645" t="s">
        <v>99</v>
      </c>
      <c r="G5645" t="s">
        <v>80</v>
      </c>
      <c r="H5645" t="s">
        <v>81</v>
      </c>
      <c r="I5645">
        <v>15</v>
      </c>
    </row>
    <row r="5646" spans="1:9" x14ac:dyDescent="0.35">
      <c r="A5646" t="s">
        <v>15</v>
      </c>
      <c r="B5646" s="75" t="str">
        <f t="shared" si="80"/>
        <v>Year ending September 2015</v>
      </c>
      <c r="C5646" t="s">
        <v>146</v>
      </c>
      <c r="D5646" t="s">
        <v>59</v>
      </c>
      <c r="E5646" t="s">
        <v>125</v>
      </c>
      <c r="F5646" t="s">
        <v>99</v>
      </c>
      <c r="G5646" t="s">
        <v>80</v>
      </c>
      <c r="H5646" t="s">
        <v>3</v>
      </c>
      <c r="I5646">
        <v>246</v>
      </c>
    </row>
    <row r="5647" spans="1:9" x14ac:dyDescent="0.35">
      <c r="A5647" t="s">
        <v>15</v>
      </c>
      <c r="B5647" s="75" t="str">
        <f t="shared" si="80"/>
        <v>Year ending September 2015</v>
      </c>
      <c r="C5647" t="s">
        <v>146</v>
      </c>
      <c r="D5647" t="s">
        <v>59</v>
      </c>
      <c r="E5647" t="s">
        <v>125</v>
      </c>
      <c r="F5647" t="s">
        <v>99</v>
      </c>
      <c r="G5647" t="s">
        <v>80</v>
      </c>
      <c r="H5647" t="s">
        <v>10</v>
      </c>
      <c r="I5647">
        <v>20</v>
      </c>
    </row>
    <row r="5648" spans="1:9" x14ac:dyDescent="0.35">
      <c r="A5648" t="s">
        <v>15</v>
      </c>
      <c r="B5648" s="75" t="str">
        <f t="shared" si="80"/>
        <v>Year ending September 2015</v>
      </c>
      <c r="C5648" t="s">
        <v>146</v>
      </c>
      <c r="D5648" t="s">
        <v>59</v>
      </c>
      <c r="E5648" t="s">
        <v>125</v>
      </c>
      <c r="F5648" t="s">
        <v>99</v>
      </c>
      <c r="G5648" t="s">
        <v>80</v>
      </c>
      <c r="H5648" t="s">
        <v>8</v>
      </c>
      <c r="I5648">
        <v>27</v>
      </c>
    </row>
    <row r="5649" spans="1:9" x14ac:dyDescent="0.35">
      <c r="A5649" t="s">
        <v>15</v>
      </c>
      <c r="B5649" s="75" t="str">
        <f t="shared" si="80"/>
        <v>Year ending September 2015</v>
      </c>
      <c r="C5649" t="s">
        <v>146</v>
      </c>
      <c r="D5649" t="s">
        <v>59</v>
      </c>
      <c r="E5649" t="s">
        <v>125</v>
      </c>
      <c r="F5649" t="s">
        <v>99</v>
      </c>
      <c r="G5649" t="s">
        <v>80</v>
      </c>
      <c r="H5649" t="s">
        <v>6</v>
      </c>
      <c r="I5649">
        <v>79</v>
      </c>
    </row>
    <row r="5650" spans="1:9" x14ac:dyDescent="0.35">
      <c r="A5650" t="s">
        <v>15</v>
      </c>
      <c r="B5650" s="75" t="str">
        <f t="shared" si="80"/>
        <v>Year ending September 2015</v>
      </c>
      <c r="C5650" t="s">
        <v>146</v>
      </c>
      <c r="D5650" t="s">
        <v>59</v>
      </c>
      <c r="E5650" t="s">
        <v>125</v>
      </c>
      <c r="F5650" t="s">
        <v>99</v>
      </c>
      <c r="G5650" t="s">
        <v>80</v>
      </c>
      <c r="H5650" t="s">
        <v>7</v>
      </c>
      <c r="I5650">
        <v>27</v>
      </c>
    </row>
    <row r="5651" spans="1:9" x14ac:dyDescent="0.35">
      <c r="A5651" t="s">
        <v>15</v>
      </c>
      <c r="B5651" s="75" t="str">
        <f t="shared" si="80"/>
        <v>Year ending September 2015</v>
      </c>
      <c r="C5651" t="s">
        <v>146</v>
      </c>
      <c r="D5651" t="s">
        <v>60</v>
      </c>
      <c r="E5651" t="s">
        <v>126</v>
      </c>
      <c r="F5651" t="s">
        <v>79</v>
      </c>
      <c r="G5651" t="s">
        <v>83</v>
      </c>
      <c r="H5651" t="s">
        <v>4</v>
      </c>
      <c r="I5651">
        <v>13</v>
      </c>
    </row>
    <row r="5652" spans="1:9" x14ac:dyDescent="0.35">
      <c r="A5652" t="s">
        <v>15</v>
      </c>
      <c r="B5652" s="75" t="str">
        <f t="shared" si="80"/>
        <v>Year ending September 2015</v>
      </c>
      <c r="C5652" t="s">
        <v>146</v>
      </c>
      <c r="D5652" t="s">
        <v>60</v>
      </c>
      <c r="E5652" t="s">
        <v>126</v>
      </c>
      <c r="F5652" t="s">
        <v>79</v>
      </c>
      <c r="G5652" t="s">
        <v>83</v>
      </c>
      <c r="H5652" t="s">
        <v>5</v>
      </c>
      <c r="I5652">
        <v>11</v>
      </c>
    </row>
    <row r="5653" spans="1:9" x14ac:dyDescent="0.35">
      <c r="A5653" t="s">
        <v>15</v>
      </c>
      <c r="B5653" s="75" t="str">
        <f t="shared" si="80"/>
        <v>Year ending September 2015</v>
      </c>
      <c r="C5653" t="s">
        <v>146</v>
      </c>
      <c r="D5653" t="s">
        <v>60</v>
      </c>
      <c r="E5653" t="s">
        <v>126</v>
      </c>
      <c r="F5653" t="s">
        <v>79</v>
      </c>
      <c r="G5653" t="s">
        <v>83</v>
      </c>
      <c r="H5653" t="s">
        <v>3</v>
      </c>
      <c r="I5653">
        <v>56</v>
      </c>
    </row>
    <row r="5654" spans="1:9" x14ac:dyDescent="0.35">
      <c r="A5654" t="s">
        <v>15</v>
      </c>
      <c r="B5654" s="75" t="str">
        <f t="shared" si="80"/>
        <v>Year ending September 2015</v>
      </c>
      <c r="C5654" t="s">
        <v>146</v>
      </c>
      <c r="D5654" t="s">
        <v>60</v>
      </c>
      <c r="E5654" t="s">
        <v>126</v>
      </c>
      <c r="F5654" t="s">
        <v>79</v>
      </c>
      <c r="G5654" t="s">
        <v>83</v>
      </c>
      <c r="H5654" t="s">
        <v>10</v>
      </c>
      <c r="I5654">
        <v>11</v>
      </c>
    </row>
    <row r="5655" spans="1:9" x14ac:dyDescent="0.35">
      <c r="A5655" t="s">
        <v>15</v>
      </c>
      <c r="B5655" s="75" t="str">
        <f t="shared" si="80"/>
        <v>Year ending September 2015</v>
      </c>
      <c r="C5655" t="s">
        <v>146</v>
      </c>
      <c r="D5655" t="s">
        <v>60</v>
      </c>
      <c r="E5655" t="s">
        <v>126</v>
      </c>
      <c r="F5655" t="s">
        <v>79</v>
      </c>
      <c r="G5655" t="s">
        <v>83</v>
      </c>
      <c r="H5655" t="s">
        <v>6</v>
      </c>
      <c r="I5655">
        <v>21</v>
      </c>
    </row>
    <row r="5656" spans="1:9" x14ac:dyDescent="0.35">
      <c r="A5656" t="s">
        <v>15</v>
      </c>
      <c r="B5656" s="75" t="str">
        <f t="shared" si="80"/>
        <v>Year ending September 2015</v>
      </c>
      <c r="C5656" t="s">
        <v>146</v>
      </c>
      <c r="D5656" t="s">
        <v>61</v>
      </c>
      <c r="E5656" t="s">
        <v>127</v>
      </c>
      <c r="F5656" t="s">
        <v>99</v>
      </c>
      <c r="G5656" t="s">
        <v>80</v>
      </c>
      <c r="H5656" t="s">
        <v>4</v>
      </c>
      <c r="I5656">
        <v>12</v>
      </c>
    </row>
    <row r="5657" spans="1:9" x14ac:dyDescent="0.35">
      <c r="A5657" t="s">
        <v>15</v>
      </c>
      <c r="B5657" s="75" t="str">
        <f t="shared" si="80"/>
        <v>Year ending September 2015</v>
      </c>
      <c r="C5657" t="s">
        <v>146</v>
      </c>
      <c r="D5657" t="s">
        <v>61</v>
      </c>
      <c r="E5657" t="s">
        <v>127</v>
      </c>
      <c r="F5657" t="s">
        <v>99</v>
      </c>
      <c r="G5657" t="s">
        <v>80</v>
      </c>
      <c r="H5657" t="s">
        <v>5</v>
      </c>
      <c r="I5657">
        <v>21</v>
      </c>
    </row>
    <row r="5658" spans="1:9" x14ac:dyDescent="0.35">
      <c r="A5658" t="s">
        <v>15</v>
      </c>
      <c r="B5658" s="75" t="str">
        <f t="shared" si="80"/>
        <v>Year ending September 2015</v>
      </c>
      <c r="C5658" t="s">
        <v>146</v>
      </c>
      <c r="D5658" t="s">
        <v>61</v>
      </c>
      <c r="E5658" t="s">
        <v>127</v>
      </c>
      <c r="F5658" t="s">
        <v>99</v>
      </c>
      <c r="G5658" t="s">
        <v>80</v>
      </c>
      <c r="H5658" t="s">
        <v>81</v>
      </c>
      <c r="I5658">
        <v>7</v>
      </c>
    </row>
    <row r="5659" spans="1:9" x14ac:dyDescent="0.35">
      <c r="A5659" t="s">
        <v>15</v>
      </c>
      <c r="B5659" s="75" t="str">
        <f t="shared" si="80"/>
        <v>Year ending September 2015</v>
      </c>
      <c r="C5659" t="s">
        <v>146</v>
      </c>
      <c r="D5659" t="s">
        <v>61</v>
      </c>
      <c r="E5659" t="s">
        <v>127</v>
      </c>
      <c r="F5659" t="s">
        <v>99</v>
      </c>
      <c r="G5659" t="s">
        <v>80</v>
      </c>
      <c r="H5659" t="s">
        <v>3</v>
      </c>
      <c r="I5659">
        <v>191</v>
      </c>
    </row>
    <row r="5660" spans="1:9" x14ac:dyDescent="0.35">
      <c r="A5660" t="s">
        <v>15</v>
      </c>
      <c r="B5660" s="75" t="str">
        <f t="shared" si="80"/>
        <v>Year ending September 2015</v>
      </c>
      <c r="C5660" t="s">
        <v>146</v>
      </c>
      <c r="D5660" t="s">
        <v>61</v>
      </c>
      <c r="E5660" t="s">
        <v>127</v>
      </c>
      <c r="F5660" t="s">
        <v>99</v>
      </c>
      <c r="G5660" t="s">
        <v>80</v>
      </c>
      <c r="H5660" t="s">
        <v>10</v>
      </c>
      <c r="I5660">
        <v>12</v>
      </c>
    </row>
    <row r="5661" spans="1:9" x14ac:dyDescent="0.35">
      <c r="A5661" t="s">
        <v>15</v>
      </c>
      <c r="B5661" s="75" t="str">
        <f t="shared" si="80"/>
        <v>Year ending September 2015</v>
      </c>
      <c r="C5661" t="s">
        <v>146</v>
      </c>
      <c r="D5661" t="s">
        <v>61</v>
      </c>
      <c r="E5661" t="s">
        <v>127</v>
      </c>
      <c r="F5661" t="s">
        <v>99</v>
      </c>
      <c r="G5661" t="s">
        <v>80</v>
      </c>
      <c r="H5661" t="s">
        <v>8</v>
      </c>
      <c r="I5661">
        <v>12</v>
      </c>
    </row>
    <row r="5662" spans="1:9" x14ac:dyDescent="0.35">
      <c r="A5662" t="s">
        <v>15</v>
      </c>
      <c r="B5662" s="75" t="str">
        <f t="shared" si="80"/>
        <v>Year ending September 2015</v>
      </c>
      <c r="C5662" t="s">
        <v>146</v>
      </c>
      <c r="D5662" t="s">
        <v>61</v>
      </c>
      <c r="E5662" t="s">
        <v>127</v>
      </c>
      <c r="F5662" t="s">
        <v>99</v>
      </c>
      <c r="G5662" t="s">
        <v>80</v>
      </c>
      <c r="H5662" t="s">
        <v>6</v>
      </c>
      <c r="I5662">
        <v>39</v>
      </c>
    </row>
    <row r="5663" spans="1:9" x14ac:dyDescent="0.35">
      <c r="A5663" t="s">
        <v>15</v>
      </c>
      <c r="B5663" s="75" t="str">
        <f t="shared" si="80"/>
        <v>Year ending September 2015</v>
      </c>
      <c r="C5663" t="s">
        <v>146</v>
      </c>
      <c r="D5663" t="s">
        <v>61</v>
      </c>
      <c r="E5663" t="s">
        <v>127</v>
      </c>
      <c r="F5663" t="s">
        <v>99</v>
      </c>
      <c r="G5663" t="s">
        <v>80</v>
      </c>
      <c r="H5663" t="s">
        <v>7</v>
      </c>
      <c r="I5663">
        <v>12</v>
      </c>
    </row>
    <row r="5664" spans="1:9" x14ac:dyDescent="0.35">
      <c r="A5664" t="s">
        <v>15</v>
      </c>
      <c r="B5664" s="75" t="str">
        <f t="shared" si="80"/>
        <v>Year ending September 2014</v>
      </c>
      <c r="C5664" t="s">
        <v>145</v>
      </c>
      <c r="D5664" t="s">
        <v>19</v>
      </c>
      <c r="E5664" t="s">
        <v>78</v>
      </c>
      <c r="F5664" t="s">
        <v>79</v>
      </c>
      <c r="G5664" t="s">
        <v>80</v>
      </c>
      <c r="H5664" t="s">
        <v>4</v>
      </c>
      <c r="I5664">
        <v>4</v>
      </c>
    </row>
    <row r="5665" spans="1:9" x14ac:dyDescent="0.35">
      <c r="A5665" t="s">
        <v>15</v>
      </c>
      <c r="B5665" s="75" t="str">
        <f t="shared" si="80"/>
        <v>Year ending September 2014</v>
      </c>
      <c r="C5665" t="s">
        <v>145</v>
      </c>
      <c r="D5665" t="s">
        <v>19</v>
      </c>
      <c r="E5665" t="s">
        <v>78</v>
      </c>
      <c r="F5665" t="s">
        <v>79</v>
      </c>
      <c r="G5665" t="s">
        <v>80</v>
      </c>
      <c r="H5665" t="s">
        <v>5</v>
      </c>
      <c r="I5665">
        <v>16</v>
      </c>
    </row>
    <row r="5666" spans="1:9" x14ac:dyDescent="0.35">
      <c r="A5666" t="s">
        <v>15</v>
      </c>
      <c r="B5666" s="75" t="str">
        <f t="shared" si="80"/>
        <v>Year ending September 2014</v>
      </c>
      <c r="C5666" t="s">
        <v>145</v>
      </c>
      <c r="D5666" t="s">
        <v>19</v>
      </c>
      <c r="E5666" t="s">
        <v>78</v>
      </c>
      <c r="F5666" t="s">
        <v>79</v>
      </c>
      <c r="G5666" t="s">
        <v>80</v>
      </c>
      <c r="H5666" t="s">
        <v>81</v>
      </c>
      <c r="I5666">
        <v>2</v>
      </c>
    </row>
    <row r="5667" spans="1:9" x14ac:dyDescent="0.35">
      <c r="A5667" t="s">
        <v>15</v>
      </c>
      <c r="B5667" s="75" t="str">
        <f t="shared" si="80"/>
        <v>Year ending September 2014</v>
      </c>
      <c r="C5667" t="s">
        <v>145</v>
      </c>
      <c r="D5667" t="s">
        <v>19</v>
      </c>
      <c r="E5667" t="s">
        <v>78</v>
      </c>
      <c r="F5667" t="s">
        <v>79</v>
      </c>
      <c r="G5667" t="s">
        <v>80</v>
      </c>
      <c r="H5667" t="s">
        <v>3</v>
      </c>
      <c r="I5667">
        <v>52</v>
      </c>
    </row>
    <row r="5668" spans="1:9" x14ac:dyDescent="0.35">
      <c r="A5668" t="s">
        <v>15</v>
      </c>
      <c r="B5668" s="75" t="str">
        <f t="shared" si="80"/>
        <v>Year ending September 2014</v>
      </c>
      <c r="C5668" t="s">
        <v>145</v>
      </c>
      <c r="D5668" t="s">
        <v>19</v>
      </c>
      <c r="E5668" t="s">
        <v>78</v>
      </c>
      <c r="F5668" t="s">
        <v>79</v>
      </c>
      <c r="G5668" t="s">
        <v>80</v>
      </c>
      <c r="H5668" t="s">
        <v>10</v>
      </c>
      <c r="I5668">
        <v>13</v>
      </c>
    </row>
    <row r="5669" spans="1:9" x14ac:dyDescent="0.35">
      <c r="A5669" t="s">
        <v>15</v>
      </c>
      <c r="B5669" s="75" t="str">
        <f t="shared" si="80"/>
        <v>Year ending September 2014</v>
      </c>
      <c r="C5669" t="s">
        <v>145</v>
      </c>
      <c r="D5669" t="s">
        <v>19</v>
      </c>
      <c r="E5669" t="s">
        <v>78</v>
      </c>
      <c r="F5669" t="s">
        <v>79</v>
      </c>
      <c r="G5669" t="s">
        <v>80</v>
      </c>
      <c r="H5669" t="s">
        <v>8</v>
      </c>
      <c r="I5669">
        <v>5</v>
      </c>
    </row>
    <row r="5670" spans="1:9" x14ac:dyDescent="0.35">
      <c r="A5670" t="s">
        <v>15</v>
      </c>
      <c r="B5670" s="75" t="str">
        <f t="shared" si="80"/>
        <v>Year ending September 2014</v>
      </c>
      <c r="C5670" t="s">
        <v>145</v>
      </c>
      <c r="D5670" t="s">
        <v>19</v>
      </c>
      <c r="E5670" t="s">
        <v>78</v>
      </c>
      <c r="F5670" t="s">
        <v>79</v>
      </c>
      <c r="G5670" t="s">
        <v>80</v>
      </c>
      <c r="H5670" t="s">
        <v>6</v>
      </c>
      <c r="I5670">
        <v>19</v>
      </c>
    </row>
    <row r="5671" spans="1:9" x14ac:dyDescent="0.35">
      <c r="A5671" t="s">
        <v>15</v>
      </c>
      <c r="B5671" s="75" t="str">
        <f t="shared" si="80"/>
        <v>Year ending September 2014</v>
      </c>
      <c r="C5671" t="s">
        <v>145</v>
      </c>
      <c r="D5671" t="s">
        <v>19</v>
      </c>
      <c r="E5671" t="s">
        <v>78</v>
      </c>
      <c r="F5671" t="s">
        <v>79</v>
      </c>
      <c r="G5671" t="s">
        <v>80</v>
      </c>
      <c r="H5671" t="s">
        <v>7</v>
      </c>
      <c r="I5671">
        <v>9</v>
      </c>
    </row>
    <row r="5672" spans="1:9" x14ac:dyDescent="0.35">
      <c r="A5672" t="s">
        <v>15</v>
      </c>
      <c r="B5672" s="75" t="str">
        <f t="shared" si="80"/>
        <v>Year ending September 2014</v>
      </c>
      <c r="C5672" t="s">
        <v>145</v>
      </c>
      <c r="D5672" t="s">
        <v>20</v>
      </c>
      <c r="E5672" t="s">
        <v>82</v>
      </c>
      <c r="F5672" t="s">
        <v>79</v>
      </c>
      <c r="G5672" t="s">
        <v>83</v>
      </c>
      <c r="H5672" t="s">
        <v>4</v>
      </c>
      <c r="I5672">
        <v>8</v>
      </c>
    </row>
    <row r="5673" spans="1:9" x14ac:dyDescent="0.35">
      <c r="A5673" t="s">
        <v>15</v>
      </c>
      <c r="B5673" s="75" t="str">
        <f t="shared" si="80"/>
        <v>Year ending September 2014</v>
      </c>
      <c r="C5673" t="s">
        <v>145</v>
      </c>
      <c r="D5673" t="s">
        <v>20</v>
      </c>
      <c r="E5673" t="s">
        <v>82</v>
      </c>
      <c r="F5673" t="s">
        <v>79</v>
      </c>
      <c r="G5673" t="s">
        <v>83</v>
      </c>
      <c r="H5673" t="s">
        <v>5</v>
      </c>
      <c r="I5673">
        <v>6</v>
      </c>
    </row>
    <row r="5674" spans="1:9" x14ac:dyDescent="0.35">
      <c r="A5674" t="s">
        <v>15</v>
      </c>
      <c r="B5674" s="75" t="str">
        <f t="shared" si="80"/>
        <v>Year ending September 2014</v>
      </c>
      <c r="C5674" t="s">
        <v>145</v>
      </c>
      <c r="D5674" t="s">
        <v>20</v>
      </c>
      <c r="E5674" t="s">
        <v>82</v>
      </c>
      <c r="F5674" t="s">
        <v>79</v>
      </c>
      <c r="G5674" t="s">
        <v>83</v>
      </c>
      <c r="H5674" t="s">
        <v>81</v>
      </c>
      <c r="I5674">
        <v>3</v>
      </c>
    </row>
    <row r="5675" spans="1:9" x14ac:dyDescent="0.35">
      <c r="A5675" t="s">
        <v>15</v>
      </c>
      <c r="B5675" s="75" t="str">
        <f t="shared" si="80"/>
        <v>Year ending September 2014</v>
      </c>
      <c r="C5675" t="s">
        <v>145</v>
      </c>
      <c r="D5675" t="s">
        <v>20</v>
      </c>
      <c r="E5675" t="s">
        <v>82</v>
      </c>
      <c r="F5675" t="s">
        <v>79</v>
      </c>
      <c r="G5675" t="s">
        <v>83</v>
      </c>
      <c r="H5675" t="s">
        <v>3</v>
      </c>
      <c r="I5675">
        <v>52</v>
      </c>
    </row>
    <row r="5676" spans="1:9" x14ac:dyDescent="0.35">
      <c r="A5676" t="s">
        <v>15</v>
      </c>
      <c r="B5676" s="75" t="str">
        <f t="shared" si="80"/>
        <v>Year ending September 2014</v>
      </c>
      <c r="C5676" t="s">
        <v>145</v>
      </c>
      <c r="D5676" t="s">
        <v>20</v>
      </c>
      <c r="E5676" t="s">
        <v>82</v>
      </c>
      <c r="F5676" t="s">
        <v>79</v>
      </c>
      <c r="G5676" t="s">
        <v>83</v>
      </c>
      <c r="H5676" t="s">
        <v>10</v>
      </c>
      <c r="I5676">
        <v>11</v>
      </c>
    </row>
    <row r="5677" spans="1:9" x14ac:dyDescent="0.35">
      <c r="A5677" t="s">
        <v>15</v>
      </c>
      <c r="B5677" s="75" t="str">
        <f t="shared" si="80"/>
        <v>Year ending September 2014</v>
      </c>
      <c r="C5677" t="s">
        <v>145</v>
      </c>
      <c r="D5677" t="s">
        <v>20</v>
      </c>
      <c r="E5677" t="s">
        <v>82</v>
      </c>
      <c r="F5677" t="s">
        <v>79</v>
      </c>
      <c r="G5677" t="s">
        <v>83</v>
      </c>
      <c r="H5677" t="s">
        <v>8</v>
      </c>
      <c r="I5677">
        <v>5</v>
      </c>
    </row>
    <row r="5678" spans="1:9" x14ac:dyDescent="0.35">
      <c r="A5678" t="s">
        <v>15</v>
      </c>
      <c r="B5678" s="75" t="str">
        <f t="shared" si="80"/>
        <v>Year ending September 2014</v>
      </c>
      <c r="C5678" t="s">
        <v>145</v>
      </c>
      <c r="D5678" t="s">
        <v>20</v>
      </c>
      <c r="E5678" t="s">
        <v>82</v>
      </c>
      <c r="F5678" t="s">
        <v>79</v>
      </c>
      <c r="G5678" t="s">
        <v>83</v>
      </c>
      <c r="H5678" t="s">
        <v>6</v>
      </c>
      <c r="I5678">
        <v>32</v>
      </c>
    </row>
    <row r="5679" spans="1:9" x14ac:dyDescent="0.35">
      <c r="A5679" t="s">
        <v>15</v>
      </c>
      <c r="B5679" s="75" t="str">
        <f t="shared" si="80"/>
        <v>Year ending September 2014</v>
      </c>
      <c r="C5679" t="s">
        <v>145</v>
      </c>
      <c r="D5679" t="s">
        <v>20</v>
      </c>
      <c r="E5679" t="s">
        <v>82</v>
      </c>
      <c r="F5679" t="s">
        <v>79</v>
      </c>
      <c r="G5679" t="s">
        <v>83</v>
      </c>
      <c r="H5679" t="s">
        <v>7</v>
      </c>
      <c r="I5679">
        <v>5</v>
      </c>
    </row>
    <row r="5680" spans="1:9" x14ac:dyDescent="0.35">
      <c r="A5680" t="s">
        <v>15</v>
      </c>
      <c r="B5680" s="75" t="str">
        <f t="shared" si="80"/>
        <v>Year ending September 2014</v>
      </c>
      <c r="C5680" t="s">
        <v>145</v>
      </c>
      <c r="D5680" t="s">
        <v>21</v>
      </c>
      <c r="E5680" t="s">
        <v>84</v>
      </c>
      <c r="F5680" t="s">
        <v>79</v>
      </c>
      <c r="G5680" t="s">
        <v>80</v>
      </c>
      <c r="H5680" t="s">
        <v>4</v>
      </c>
      <c r="I5680">
        <v>4</v>
      </c>
    </row>
    <row r="5681" spans="1:9" x14ac:dyDescent="0.35">
      <c r="A5681" t="s">
        <v>15</v>
      </c>
      <c r="B5681" s="75" t="str">
        <f t="shared" si="80"/>
        <v>Year ending September 2014</v>
      </c>
      <c r="C5681" t="s">
        <v>145</v>
      </c>
      <c r="D5681" t="s">
        <v>21</v>
      </c>
      <c r="E5681" t="s">
        <v>84</v>
      </c>
      <c r="F5681" t="s">
        <v>79</v>
      </c>
      <c r="G5681" t="s">
        <v>80</v>
      </c>
      <c r="H5681" t="s">
        <v>5</v>
      </c>
      <c r="I5681">
        <v>3</v>
      </c>
    </row>
    <row r="5682" spans="1:9" x14ac:dyDescent="0.35">
      <c r="A5682" t="s">
        <v>15</v>
      </c>
      <c r="B5682" s="75" t="str">
        <f t="shared" si="80"/>
        <v>Year ending September 2014</v>
      </c>
      <c r="C5682" t="s">
        <v>145</v>
      </c>
      <c r="D5682" t="s">
        <v>21</v>
      </c>
      <c r="E5682" t="s">
        <v>84</v>
      </c>
      <c r="F5682" t="s">
        <v>79</v>
      </c>
      <c r="G5682" t="s">
        <v>80</v>
      </c>
      <c r="H5682" t="s">
        <v>81</v>
      </c>
      <c r="I5682">
        <v>1</v>
      </c>
    </row>
    <row r="5683" spans="1:9" x14ac:dyDescent="0.35">
      <c r="A5683" t="s">
        <v>15</v>
      </c>
      <c r="B5683" s="75" t="str">
        <f t="shared" si="80"/>
        <v>Year ending September 2014</v>
      </c>
      <c r="C5683" t="s">
        <v>145</v>
      </c>
      <c r="D5683" t="s">
        <v>21</v>
      </c>
      <c r="E5683" t="s">
        <v>84</v>
      </c>
      <c r="F5683" t="s">
        <v>79</v>
      </c>
      <c r="G5683" t="s">
        <v>80</v>
      </c>
      <c r="H5683" t="s">
        <v>3</v>
      </c>
      <c r="I5683">
        <v>40</v>
      </c>
    </row>
    <row r="5684" spans="1:9" x14ac:dyDescent="0.35">
      <c r="A5684" t="s">
        <v>15</v>
      </c>
      <c r="B5684" s="75" t="str">
        <f t="shared" si="80"/>
        <v>Year ending September 2014</v>
      </c>
      <c r="C5684" t="s">
        <v>145</v>
      </c>
      <c r="D5684" t="s">
        <v>21</v>
      </c>
      <c r="E5684" t="s">
        <v>84</v>
      </c>
      <c r="F5684" t="s">
        <v>79</v>
      </c>
      <c r="G5684" t="s">
        <v>80</v>
      </c>
      <c r="H5684" t="s">
        <v>10</v>
      </c>
      <c r="I5684">
        <v>5</v>
      </c>
    </row>
    <row r="5685" spans="1:9" x14ac:dyDescent="0.35">
      <c r="A5685" t="s">
        <v>15</v>
      </c>
      <c r="B5685" s="75" t="str">
        <f t="shared" si="80"/>
        <v>Year ending September 2014</v>
      </c>
      <c r="C5685" t="s">
        <v>145</v>
      </c>
      <c r="D5685" t="s">
        <v>21</v>
      </c>
      <c r="E5685" t="s">
        <v>84</v>
      </c>
      <c r="F5685" t="s">
        <v>79</v>
      </c>
      <c r="G5685" t="s">
        <v>80</v>
      </c>
      <c r="H5685" t="s">
        <v>6</v>
      </c>
      <c r="I5685">
        <v>26</v>
      </c>
    </row>
    <row r="5686" spans="1:9" x14ac:dyDescent="0.35">
      <c r="A5686" t="s">
        <v>15</v>
      </c>
      <c r="B5686" s="75" t="str">
        <f t="shared" si="80"/>
        <v>Year ending September 2014</v>
      </c>
      <c r="C5686" t="s">
        <v>145</v>
      </c>
      <c r="D5686" t="s">
        <v>21</v>
      </c>
      <c r="E5686" t="s">
        <v>84</v>
      </c>
      <c r="F5686" t="s">
        <v>79</v>
      </c>
      <c r="G5686" t="s">
        <v>80</v>
      </c>
      <c r="H5686" t="s">
        <v>7</v>
      </c>
      <c r="I5686">
        <v>8</v>
      </c>
    </row>
    <row r="5687" spans="1:9" x14ac:dyDescent="0.35">
      <c r="A5687" t="s">
        <v>15</v>
      </c>
      <c r="B5687" s="75" t="str">
        <f t="shared" si="80"/>
        <v>Year ending September 2014</v>
      </c>
      <c r="C5687" t="s">
        <v>145</v>
      </c>
      <c r="D5687" t="s">
        <v>22</v>
      </c>
      <c r="E5687" t="s">
        <v>85</v>
      </c>
      <c r="F5687" t="s">
        <v>79</v>
      </c>
      <c r="G5687" t="s">
        <v>83</v>
      </c>
      <c r="H5687" t="s">
        <v>4</v>
      </c>
      <c r="I5687">
        <v>5</v>
      </c>
    </row>
    <row r="5688" spans="1:9" x14ac:dyDescent="0.35">
      <c r="A5688" t="s">
        <v>15</v>
      </c>
      <c r="B5688" s="75" t="str">
        <f t="shared" si="80"/>
        <v>Year ending September 2014</v>
      </c>
      <c r="C5688" t="s">
        <v>145</v>
      </c>
      <c r="D5688" t="s">
        <v>22</v>
      </c>
      <c r="E5688" t="s">
        <v>85</v>
      </c>
      <c r="F5688" t="s">
        <v>79</v>
      </c>
      <c r="G5688" t="s">
        <v>83</v>
      </c>
      <c r="H5688" t="s">
        <v>5</v>
      </c>
      <c r="I5688">
        <v>3</v>
      </c>
    </row>
    <row r="5689" spans="1:9" x14ac:dyDescent="0.35">
      <c r="A5689" t="s">
        <v>15</v>
      </c>
      <c r="B5689" s="75" t="str">
        <f t="shared" si="80"/>
        <v>Year ending September 2014</v>
      </c>
      <c r="C5689" t="s">
        <v>145</v>
      </c>
      <c r="D5689" t="s">
        <v>22</v>
      </c>
      <c r="E5689" t="s">
        <v>85</v>
      </c>
      <c r="F5689" t="s">
        <v>79</v>
      </c>
      <c r="G5689" t="s">
        <v>83</v>
      </c>
      <c r="H5689" t="s">
        <v>81</v>
      </c>
      <c r="I5689">
        <v>2</v>
      </c>
    </row>
    <row r="5690" spans="1:9" x14ac:dyDescent="0.35">
      <c r="A5690" t="s">
        <v>15</v>
      </c>
      <c r="B5690" s="75" t="str">
        <f t="shared" si="80"/>
        <v>Year ending September 2014</v>
      </c>
      <c r="C5690" t="s">
        <v>145</v>
      </c>
      <c r="D5690" t="s">
        <v>22</v>
      </c>
      <c r="E5690" t="s">
        <v>85</v>
      </c>
      <c r="F5690" t="s">
        <v>79</v>
      </c>
      <c r="G5690" t="s">
        <v>83</v>
      </c>
      <c r="H5690" t="s">
        <v>3</v>
      </c>
      <c r="I5690">
        <v>55</v>
      </c>
    </row>
    <row r="5691" spans="1:9" x14ac:dyDescent="0.35">
      <c r="A5691" t="s">
        <v>15</v>
      </c>
      <c r="B5691" s="75" t="str">
        <f t="shared" si="80"/>
        <v>Year ending September 2014</v>
      </c>
      <c r="C5691" t="s">
        <v>145</v>
      </c>
      <c r="D5691" t="s">
        <v>22</v>
      </c>
      <c r="E5691" t="s">
        <v>85</v>
      </c>
      <c r="F5691" t="s">
        <v>79</v>
      </c>
      <c r="G5691" t="s">
        <v>83</v>
      </c>
      <c r="H5691" t="s">
        <v>10</v>
      </c>
      <c r="I5691">
        <v>9</v>
      </c>
    </row>
    <row r="5692" spans="1:9" x14ac:dyDescent="0.35">
      <c r="A5692" t="s">
        <v>15</v>
      </c>
      <c r="B5692" s="75" t="str">
        <f t="shared" si="80"/>
        <v>Year ending September 2014</v>
      </c>
      <c r="C5692" t="s">
        <v>145</v>
      </c>
      <c r="D5692" t="s">
        <v>22</v>
      </c>
      <c r="E5692" t="s">
        <v>85</v>
      </c>
      <c r="F5692" t="s">
        <v>79</v>
      </c>
      <c r="G5692" t="s">
        <v>83</v>
      </c>
      <c r="H5692" t="s">
        <v>8</v>
      </c>
      <c r="I5692">
        <v>1</v>
      </c>
    </row>
    <row r="5693" spans="1:9" x14ac:dyDescent="0.35">
      <c r="A5693" t="s">
        <v>15</v>
      </c>
      <c r="B5693" s="75" t="str">
        <f t="shared" si="80"/>
        <v>Year ending September 2014</v>
      </c>
      <c r="C5693" t="s">
        <v>145</v>
      </c>
      <c r="D5693" t="s">
        <v>22</v>
      </c>
      <c r="E5693" t="s">
        <v>85</v>
      </c>
      <c r="F5693" t="s">
        <v>79</v>
      </c>
      <c r="G5693" t="s">
        <v>83</v>
      </c>
      <c r="H5693" t="s">
        <v>6</v>
      </c>
      <c r="I5693">
        <v>17</v>
      </c>
    </row>
    <row r="5694" spans="1:9" x14ac:dyDescent="0.35">
      <c r="A5694" t="s">
        <v>15</v>
      </c>
      <c r="B5694" s="75" t="str">
        <f t="shared" si="80"/>
        <v>Year ending September 2014</v>
      </c>
      <c r="C5694" t="s">
        <v>145</v>
      </c>
      <c r="D5694" t="s">
        <v>22</v>
      </c>
      <c r="E5694" t="s">
        <v>85</v>
      </c>
      <c r="F5694" t="s">
        <v>79</v>
      </c>
      <c r="G5694" t="s">
        <v>83</v>
      </c>
      <c r="H5694" t="s">
        <v>7</v>
      </c>
      <c r="I5694">
        <v>2</v>
      </c>
    </row>
    <row r="5695" spans="1:9" x14ac:dyDescent="0.35">
      <c r="A5695" t="s">
        <v>15</v>
      </c>
      <c r="B5695" s="75" t="str">
        <f t="shared" si="80"/>
        <v>Year ending September 2014</v>
      </c>
      <c r="C5695" t="s">
        <v>145</v>
      </c>
      <c r="D5695" t="s">
        <v>23</v>
      </c>
      <c r="E5695" t="s">
        <v>86</v>
      </c>
      <c r="F5695" t="s">
        <v>79</v>
      </c>
      <c r="G5695" t="s">
        <v>87</v>
      </c>
      <c r="H5695" t="s">
        <v>4</v>
      </c>
      <c r="I5695">
        <v>9</v>
      </c>
    </row>
    <row r="5696" spans="1:9" x14ac:dyDescent="0.35">
      <c r="A5696" t="s">
        <v>15</v>
      </c>
      <c r="B5696" s="75" t="str">
        <f t="shared" si="80"/>
        <v>Year ending September 2014</v>
      </c>
      <c r="C5696" t="s">
        <v>145</v>
      </c>
      <c r="D5696" t="s">
        <v>23</v>
      </c>
      <c r="E5696" t="s">
        <v>86</v>
      </c>
      <c r="F5696" t="s">
        <v>79</v>
      </c>
      <c r="G5696" t="s">
        <v>87</v>
      </c>
      <c r="H5696" t="s">
        <v>81</v>
      </c>
      <c r="I5696">
        <v>1</v>
      </c>
    </row>
    <row r="5697" spans="1:9" x14ac:dyDescent="0.35">
      <c r="A5697" t="s">
        <v>15</v>
      </c>
      <c r="B5697" s="75" t="str">
        <f t="shared" si="80"/>
        <v>Year ending September 2014</v>
      </c>
      <c r="C5697" t="s">
        <v>145</v>
      </c>
      <c r="D5697" t="s">
        <v>23</v>
      </c>
      <c r="E5697" t="s">
        <v>86</v>
      </c>
      <c r="F5697" t="s">
        <v>79</v>
      </c>
      <c r="G5697" t="s">
        <v>87</v>
      </c>
      <c r="H5697" t="s">
        <v>3</v>
      </c>
      <c r="I5697">
        <v>48</v>
      </c>
    </row>
    <row r="5698" spans="1:9" x14ac:dyDescent="0.35">
      <c r="A5698" t="s">
        <v>15</v>
      </c>
      <c r="B5698" s="75" t="str">
        <f t="shared" ref="B5698:B5761" si="81">IF(OR(C5698="2009/10 Jan, Feb, Mar",C5698="2010/11 Apr, May, Jun",C5698="2010/11 Jul, Aug, Sep",C5698="2009/10 Oct, Nov, Dec"),"Year ending September 2010",IF(OR(C5698="2010/11 Jan, Feb, Mar",C5698="2011/12 Apr, May, Jun",C5698="2011/12 Jul, Aug, Sep",C5698="2010/11 Oct, Nov, Dec"),"Year ending September 2011",IF(OR(C5698="2011/12 Jan, Feb, Mar",C5698="2012/13 Apr, May, Jun",C5698="2012/13 Jul, Aug, Sep",C5698="2011/12 Oct, Nov, Dec"),"Year ending September 2012",IF(OR(C5698="2012/13 Jan, Feb, Mar",C5698="2013/14 Apr, May, Jun",C5698="2013/14 Jul, Aug, Sep",C5698="2012/13 Oct, Nov, Dec"),"Year ending September 2013",IF(OR(C5698="2013/14 Jan, Feb, Mar",C5698="2014/15 Apr, May, Jun",C5698="2014/15 Jul, Aug, Sep",C5698="2013/14 Oct, Nov, Dec"),"Year ending September 2014",IF(OR(C5698="2014/15 Jan, Feb, Mar",C5698="2015/16 Apr, May, Jun",C5698="2015/16 Jul, Aug, Sep",C5698="2014/15 Oct, Nov, Dec"),"Year ending September 2015",IF(OR(C5698="2015/16 Jan, Feb, Mar",C5698="2016/17 Apr, May, Jun",C5698="2016/17 Jul, Aug, Sep",C5698="2015/16 Oct, Nov, Dec"),"Year ending September 2016",IF(OR(C5698="2016/17 Jan, Feb, Mar",C5698="2017/18 Apr, May, Jun",C5698="2017/18 Jul, Aug, Sep",C5698="2016/17 Oct, Nov, Dec"),"Year ending September 2017",IF(OR(C5698="2017/18 Jan, Feb, Mar",C5698="2018/19 Apr, May, Jun",C5698="2018/19 Jul, Aug, Sep",C5698="2017/18 Oct, Nov, Dec"),"Year ending September 2018",IF(OR(C5698="2018/19 Jan, Feb, Mar",C5698="2019/20 Apr, May, Jun",C5698="2019/20 Jul, Aug, Sep",C5698="2018/19 Oct, Nov, Dec"),"Year ending September 2019",""))))))))))</f>
        <v>Year ending September 2014</v>
      </c>
      <c r="C5698" t="s">
        <v>145</v>
      </c>
      <c r="D5698" t="s">
        <v>23</v>
      </c>
      <c r="E5698" t="s">
        <v>86</v>
      </c>
      <c r="F5698" t="s">
        <v>79</v>
      </c>
      <c r="G5698" t="s">
        <v>87</v>
      </c>
      <c r="H5698" t="s">
        <v>10</v>
      </c>
      <c r="I5698">
        <v>3</v>
      </c>
    </row>
    <row r="5699" spans="1:9" x14ac:dyDescent="0.35">
      <c r="A5699" t="s">
        <v>15</v>
      </c>
      <c r="B5699" s="75" t="str">
        <f t="shared" si="81"/>
        <v>Year ending September 2014</v>
      </c>
      <c r="C5699" t="s">
        <v>145</v>
      </c>
      <c r="D5699" t="s">
        <v>23</v>
      </c>
      <c r="E5699" t="s">
        <v>86</v>
      </c>
      <c r="F5699" t="s">
        <v>79</v>
      </c>
      <c r="G5699" t="s">
        <v>87</v>
      </c>
      <c r="H5699" t="s">
        <v>6</v>
      </c>
      <c r="I5699">
        <v>12</v>
      </c>
    </row>
    <row r="5700" spans="1:9" x14ac:dyDescent="0.35">
      <c r="A5700" t="s">
        <v>15</v>
      </c>
      <c r="B5700" s="75" t="str">
        <f t="shared" si="81"/>
        <v>Year ending September 2014</v>
      </c>
      <c r="C5700" t="s">
        <v>145</v>
      </c>
      <c r="D5700" t="s">
        <v>23</v>
      </c>
      <c r="E5700" t="s">
        <v>86</v>
      </c>
      <c r="F5700" t="s">
        <v>79</v>
      </c>
      <c r="G5700" t="s">
        <v>87</v>
      </c>
      <c r="H5700" t="s">
        <v>7</v>
      </c>
      <c r="I5700">
        <v>3</v>
      </c>
    </row>
    <row r="5701" spans="1:9" x14ac:dyDescent="0.35">
      <c r="A5701" t="s">
        <v>15</v>
      </c>
      <c r="B5701" s="75" t="str">
        <f t="shared" si="81"/>
        <v>Year ending September 2014</v>
      </c>
      <c r="C5701" t="s">
        <v>145</v>
      </c>
      <c r="D5701" t="s">
        <v>24</v>
      </c>
      <c r="E5701" t="s">
        <v>88</v>
      </c>
      <c r="F5701" t="s">
        <v>79</v>
      </c>
      <c r="G5701" t="s">
        <v>83</v>
      </c>
      <c r="H5701" t="s">
        <v>4</v>
      </c>
      <c r="I5701">
        <v>11</v>
      </c>
    </row>
    <row r="5702" spans="1:9" x14ac:dyDescent="0.35">
      <c r="A5702" t="s">
        <v>15</v>
      </c>
      <c r="B5702" s="75" t="str">
        <f t="shared" si="81"/>
        <v>Year ending September 2014</v>
      </c>
      <c r="C5702" t="s">
        <v>145</v>
      </c>
      <c r="D5702" t="s">
        <v>24</v>
      </c>
      <c r="E5702" t="s">
        <v>88</v>
      </c>
      <c r="F5702" t="s">
        <v>79</v>
      </c>
      <c r="G5702" t="s">
        <v>83</v>
      </c>
      <c r="H5702" t="s">
        <v>5</v>
      </c>
      <c r="I5702">
        <v>3</v>
      </c>
    </row>
    <row r="5703" spans="1:9" x14ac:dyDescent="0.35">
      <c r="A5703" t="s">
        <v>15</v>
      </c>
      <c r="B5703" s="75" t="str">
        <f t="shared" si="81"/>
        <v>Year ending September 2014</v>
      </c>
      <c r="C5703" t="s">
        <v>145</v>
      </c>
      <c r="D5703" t="s">
        <v>24</v>
      </c>
      <c r="E5703" t="s">
        <v>88</v>
      </c>
      <c r="F5703" t="s">
        <v>79</v>
      </c>
      <c r="G5703" t="s">
        <v>83</v>
      </c>
      <c r="H5703" t="s">
        <v>81</v>
      </c>
      <c r="I5703">
        <v>1</v>
      </c>
    </row>
    <row r="5704" spans="1:9" x14ac:dyDescent="0.35">
      <c r="A5704" t="s">
        <v>15</v>
      </c>
      <c r="B5704" s="75" t="str">
        <f t="shared" si="81"/>
        <v>Year ending September 2014</v>
      </c>
      <c r="C5704" t="s">
        <v>145</v>
      </c>
      <c r="D5704" t="s">
        <v>24</v>
      </c>
      <c r="E5704" t="s">
        <v>88</v>
      </c>
      <c r="F5704" t="s">
        <v>79</v>
      </c>
      <c r="G5704" t="s">
        <v>83</v>
      </c>
      <c r="H5704" t="s">
        <v>3</v>
      </c>
      <c r="I5704">
        <v>73</v>
      </c>
    </row>
    <row r="5705" spans="1:9" x14ac:dyDescent="0.35">
      <c r="A5705" t="s">
        <v>15</v>
      </c>
      <c r="B5705" s="75" t="str">
        <f t="shared" si="81"/>
        <v>Year ending September 2014</v>
      </c>
      <c r="C5705" t="s">
        <v>145</v>
      </c>
      <c r="D5705" t="s">
        <v>24</v>
      </c>
      <c r="E5705" t="s">
        <v>88</v>
      </c>
      <c r="F5705" t="s">
        <v>79</v>
      </c>
      <c r="G5705" t="s">
        <v>83</v>
      </c>
      <c r="H5705" t="s">
        <v>10</v>
      </c>
      <c r="I5705">
        <v>6</v>
      </c>
    </row>
    <row r="5706" spans="1:9" x14ac:dyDescent="0.35">
      <c r="A5706" t="s">
        <v>15</v>
      </c>
      <c r="B5706" s="75" t="str">
        <f t="shared" si="81"/>
        <v>Year ending September 2014</v>
      </c>
      <c r="C5706" t="s">
        <v>145</v>
      </c>
      <c r="D5706" t="s">
        <v>24</v>
      </c>
      <c r="E5706" t="s">
        <v>88</v>
      </c>
      <c r="F5706" t="s">
        <v>79</v>
      </c>
      <c r="G5706" t="s">
        <v>83</v>
      </c>
      <c r="H5706" t="s">
        <v>6</v>
      </c>
      <c r="I5706">
        <v>20</v>
      </c>
    </row>
    <row r="5707" spans="1:9" x14ac:dyDescent="0.35">
      <c r="A5707" t="s">
        <v>15</v>
      </c>
      <c r="B5707" s="75" t="str">
        <f t="shared" si="81"/>
        <v>Year ending September 2014</v>
      </c>
      <c r="C5707" t="s">
        <v>145</v>
      </c>
      <c r="D5707" t="s">
        <v>24</v>
      </c>
      <c r="E5707" t="s">
        <v>88</v>
      </c>
      <c r="F5707" t="s">
        <v>79</v>
      </c>
      <c r="G5707" t="s">
        <v>83</v>
      </c>
      <c r="H5707" t="s">
        <v>7</v>
      </c>
      <c r="I5707">
        <v>1</v>
      </c>
    </row>
    <row r="5708" spans="1:9" x14ac:dyDescent="0.35">
      <c r="A5708" t="s">
        <v>15</v>
      </c>
      <c r="B5708" s="75" t="str">
        <f t="shared" si="81"/>
        <v>Year ending September 2014</v>
      </c>
      <c r="C5708" t="s">
        <v>145</v>
      </c>
      <c r="D5708" t="s">
        <v>25</v>
      </c>
      <c r="E5708" t="s">
        <v>89</v>
      </c>
      <c r="F5708" t="s">
        <v>79</v>
      </c>
      <c r="G5708" t="s">
        <v>80</v>
      </c>
      <c r="H5708" t="s">
        <v>4</v>
      </c>
      <c r="I5708">
        <v>4</v>
      </c>
    </row>
    <row r="5709" spans="1:9" x14ac:dyDescent="0.35">
      <c r="A5709" t="s">
        <v>15</v>
      </c>
      <c r="B5709" s="75" t="str">
        <f t="shared" si="81"/>
        <v>Year ending September 2014</v>
      </c>
      <c r="C5709" t="s">
        <v>145</v>
      </c>
      <c r="D5709" t="s">
        <v>25</v>
      </c>
      <c r="E5709" t="s">
        <v>89</v>
      </c>
      <c r="F5709" t="s">
        <v>79</v>
      </c>
      <c r="G5709" t="s">
        <v>80</v>
      </c>
      <c r="H5709" t="s">
        <v>81</v>
      </c>
      <c r="I5709">
        <v>1</v>
      </c>
    </row>
    <row r="5710" spans="1:9" x14ac:dyDescent="0.35">
      <c r="A5710" t="s">
        <v>15</v>
      </c>
      <c r="B5710" s="75" t="str">
        <f t="shared" si="81"/>
        <v>Year ending September 2014</v>
      </c>
      <c r="C5710" t="s">
        <v>145</v>
      </c>
      <c r="D5710" t="s">
        <v>25</v>
      </c>
      <c r="E5710" t="s">
        <v>89</v>
      </c>
      <c r="F5710" t="s">
        <v>79</v>
      </c>
      <c r="G5710" t="s">
        <v>80</v>
      </c>
      <c r="H5710" t="s">
        <v>3</v>
      </c>
      <c r="I5710">
        <v>41</v>
      </c>
    </row>
    <row r="5711" spans="1:9" x14ac:dyDescent="0.35">
      <c r="A5711" t="s">
        <v>15</v>
      </c>
      <c r="B5711" s="75" t="str">
        <f t="shared" si="81"/>
        <v>Year ending September 2014</v>
      </c>
      <c r="C5711" t="s">
        <v>145</v>
      </c>
      <c r="D5711" t="s">
        <v>25</v>
      </c>
      <c r="E5711" t="s">
        <v>89</v>
      </c>
      <c r="F5711" t="s">
        <v>79</v>
      </c>
      <c r="G5711" t="s">
        <v>80</v>
      </c>
      <c r="H5711" t="s">
        <v>10</v>
      </c>
      <c r="I5711">
        <v>2</v>
      </c>
    </row>
    <row r="5712" spans="1:9" x14ac:dyDescent="0.35">
      <c r="A5712" t="s">
        <v>15</v>
      </c>
      <c r="B5712" s="75" t="str">
        <f t="shared" si="81"/>
        <v>Year ending September 2014</v>
      </c>
      <c r="C5712" t="s">
        <v>145</v>
      </c>
      <c r="D5712" t="s">
        <v>25</v>
      </c>
      <c r="E5712" t="s">
        <v>89</v>
      </c>
      <c r="F5712" t="s">
        <v>79</v>
      </c>
      <c r="G5712" t="s">
        <v>80</v>
      </c>
      <c r="H5712" t="s">
        <v>6</v>
      </c>
      <c r="I5712">
        <v>12</v>
      </c>
    </row>
    <row r="5713" spans="1:9" x14ac:dyDescent="0.35">
      <c r="A5713" t="s">
        <v>15</v>
      </c>
      <c r="B5713" s="75" t="str">
        <f t="shared" si="81"/>
        <v>Year ending September 2014</v>
      </c>
      <c r="C5713" t="s">
        <v>145</v>
      </c>
      <c r="D5713" t="s">
        <v>26</v>
      </c>
      <c r="E5713" t="s">
        <v>90</v>
      </c>
      <c r="F5713" t="s">
        <v>79</v>
      </c>
      <c r="G5713" t="s">
        <v>87</v>
      </c>
      <c r="H5713" t="s">
        <v>4</v>
      </c>
      <c r="I5713">
        <v>8</v>
      </c>
    </row>
    <row r="5714" spans="1:9" x14ac:dyDescent="0.35">
      <c r="A5714" t="s">
        <v>15</v>
      </c>
      <c r="B5714" s="75" t="str">
        <f t="shared" si="81"/>
        <v>Year ending September 2014</v>
      </c>
      <c r="C5714" t="s">
        <v>145</v>
      </c>
      <c r="D5714" t="s">
        <v>26</v>
      </c>
      <c r="E5714" t="s">
        <v>90</v>
      </c>
      <c r="F5714" t="s">
        <v>79</v>
      </c>
      <c r="G5714" t="s">
        <v>87</v>
      </c>
      <c r="H5714" t="s">
        <v>5</v>
      </c>
      <c r="I5714">
        <v>6</v>
      </c>
    </row>
    <row r="5715" spans="1:9" x14ac:dyDescent="0.35">
      <c r="A5715" t="s">
        <v>15</v>
      </c>
      <c r="B5715" s="75" t="str">
        <f t="shared" si="81"/>
        <v>Year ending September 2014</v>
      </c>
      <c r="C5715" t="s">
        <v>145</v>
      </c>
      <c r="D5715" t="s">
        <v>26</v>
      </c>
      <c r="E5715" t="s">
        <v>90</v>
      </c>
      <c r="F5715" t="s">
        <v>79</v>
      </c>
      <c r="G5715" t="s">
        <v>87</v>
      </c>
      <c r="H5715" t="s">
        <v>81</v>
      </c>
      <c r="I5715">
        <v>1</v>
      </c>
    </row>
    <row r="5716" spans="1:9" x14ac:dyDescent="0.35">
      <c r="A5716" t="s">
        <v>15</v>
      </c>
      <c r="B5716" s="75" t="str">
        <f t="shared" si="81"/>
        <v>Year ending September 2014</v>
      </c>
      <c r="C5716" t="s">
        <v>145</v>
      </c>
      <c r="D5716" t="s">
        <v>26</v>
      </c>
      <c r="E5716" t="s">
        <v>90</v>
      </c>
      <c r="F5716" t="s">
        <v>79</v>
      </c>
      <c r="G5716" t="s">
        <v>87</v>
      </c>
      <c r="H5716" t="s">
        <v>3</v>
      </c>
      <c r="I5716">
        <v>37</v>
      </c>
    </row>
    <row r="5717" spans="1:9" x14ac:dyDescent="0.35">
      <c r="A5717" t="s">
        <v>15</v>
      </c>
      <c r="B5717" s="75" t="str">
        <f t="shared" si="81"/>
        <v>Year ending September 2014</v>
      </c>
      <c r="C5717" t="s">
        <v>145</v>
      </c>
      <c r="D5717" t="s">
        <v>26</v>
      </c>
      <c r="E5717" t="s">
        <v>90</v>
      </c>
      <c r="F5717" t="s">
        <v>79</v>
      </c>
      <c r="G5717" t="s">
        <v>87</v>
      </c>
      <c r="H5717" t="s">
        <v>10</v>
      </c>
      <c r="I5717">
        <v>7</v>
      </c>
    </row>
    <row r="5718" spans="1:9" x14ac:dyDescent="0.35">
      <c r="A5718" t="s">
        <v>15</v>
      </c>
      <c r="B5718" s="75" t="str">
        <f t="shared" si="81"/>
        <v>Year ending September 2014</v>
      </c>
      <c r="C5718" t="s">
        <v>145</v>
      </c>
      <c r="D5718" t="s">
        <v>26</v>
      </c>
      <c r="E5718" t="s">
        <v>90</v>
      </c>
      <c r="F5718" t="s">
        <v>79</v>
      </c>
      <c r="G5718" t="s">
        <v>87</v>
      </c>
      <c r="H5718" t="s">
        <v>8</v>
      </c>
      <c r="I5718">
        <v>1</v>
      </c>
    </row>
    <row r="5719" spans="1:9" x14ac:dyDescent="0.35">
      <c r="A5719" t="s">
        <v>15</v>
      </c>
      <c r="B5719" s="75" t="str">
        <f t="shared" si="81"/>
        <v>Year ending September 2014</v>
      </c>
      <c r="C5719" t="s">
        <v>145</v>
      </c>
      <c r="D5719" t="s">
        <v>26</v>
      </c>
      <c r="E5719" t="s">
        <v>90</v>
      </c>
      <c r="F5719" t="s">
        <v>79</v>
      </c>
      <c r="G5719" t="s">
        <v>87</v>
      </c>
      <c r="H5719" t="s">
        <v>6</v>
      </c>
      <c r="I5719">
        <v>4</v>
      </c>
    </row>
    <row r="5720" spans="1:9" x14ac:dyDescent="0.35">
      <c r="A5720" t="s">
        <v>15</v>
      </c>
      <c r="B5720" s="75" t="str">
        <f t="shared" si="81"/>
        <v>Year ending September 2014</v>
      </c>
      <c r="C5720" t="s">
        <v>145</v>
      </c>
      <c r="D5720" t="s">
        <v>27</v>
      </c>
      <c r="E5720" t="s">
        <v>91</v>
      </c>
      <c r="F5720" t="s">
        <v>79</v>
      </c>
      <c r="G5720" t="s">
        <v>87</v>
      </c>
      <c r="H5720" t="s">
        <v>4</v>
      </c>
      <c r="I5720">
        <v>4</v>
      </c>
    </row>
    <row r="5721" spans="1:9" x14ac:dyDescent="0.35">
      <c r="A5721" t="s">
        <v>15</v>
      </c>
      <c r="B5721" s="75" t="str">
        <f t="shared" si="81"/>
        <v>Year ending September 2014</v>
      </c>
      <c r="C5721" t="s">
        <v>145</v>
      </c>
      <c r="D5721" t="s">
        <v>27</v>
      </c>
      <c r="E5721" t="s">
        <v>91</v>
      </c>
      <c r="F5721" t="s">
        <v>79</v>
      </c>
      <c r="G5721" t="s">
        <v>87</v>
      </c>
      <c r="H5721" t="s">
        <v>5</v>
      </c>
      <c r="I5721">
        <v>4</v>
      </c>
    </row>
    <row r="5722" spans="1:9" x14ac:dyDescent="0.35">
      <c r="A5722" t="s">
        <v>15</v>
      </c>
      <c r="B5722" s="75" t="str">
        <f t="shared" si="81"/>
        <v>Year ending September 2014</v>
      </c>
      <c r="C5722" t="s">
        <v>145</v>
      </c>
      <c r="D5722" t="s">
        <v>27</v>
      </c>
      <c r="E5722" t="s">
        <v>91</v>
      </c>
      <c r="F5722" t="s">
        <v>79</v>
      </c>
      <c r="G5722" t="s">
        <v>87</v>
      </c>
      <c r="H5722" t="s">
        <v>3</v>
      </c>
      <c r="I5722">
        <v>59</v>
      </c>
    </row>
    <row r="5723" spans="1:9" x14ac:dyDescent="0.35">
      <c r="A5723" t="s">
        <v>15</v>
      </c>
      <c r="B5723" s="75" t="str">
        <f t="shared" si="81"/>
        <v>Year ending September 2014</v>
      </c>
      <c r="C5723" t="s">
        <v>145</v>
      </c>
      <c r="D5723" t="s">
        <v>27</v>
      </c>
      <c r="E5723" t="s">
        <v>91</v>
      </c>
      <c r="F5723" t="s">
        <v>79</v>
      </c>
      <c r="G5723" t="s">
        <v>87</v>
      </c>
      <c r="H5723" t="s">
        <v>10</v>
      </c>
      <c r="I5723">
        <v>2</v>
      </c>
    </row>
    <row r="5724" spans="1:9" x14ac:dyDescent="0.35">
      <c r="A5724" t="s">
        <v>15</v>
      </c>
      <c r="B5724" s="75" t="str">
        <f t="shared" si="81"/>
        <v>Year ending September 2014</v>
      </c>
      <c r="C5724" t="s">
        <v>145</v>
      </c>
      <c r="D5724" t="s">
        <v>27</v>
      </c>
      <c r="E5724" t="s">
        <v>91</v>
      </c>
      <c r="F5724" t="s">
        <v>79</v>
      </c>
      <c r="G5724" t="s">
        <v>87</v>
      </c>
      <c r="H5724" t="s">
        <v>6</v>
      </c>
      <c r="I5724">
        <v>4</v>
      </c>
    </row>
    <row r="5725" spans="1:9" x14ac:dyDescent="0.35">
      <c r="A5725" t="s">
        <v>15</v>
      </c>
      <c r="B5725" s="75" t="str">
        <f t="shared" si="81"/>
        <v>Year ending September 2014</v>
      </c>
      <c r="C5725" t="s">
        <v>145</v>
      </c>
      <c r="D5725" t="s">
        <v>28</v>
      </c>
      <c r="E5725" t="s">
        <v>92</v>
      </c>
      <c r="F5725" t="s">
        <v>79</v>
      </c>
      <c r="G5725" t="s">
        <v>83</v>
      </c>
      <c r="H5725" t="s">
        <v>4</v>
      </c>
      <c r="I5725">
        <v>12</v>
      </c>
    </row>
    <row r="5726" spans="1:9" x14ac:dyDescent="0.35">
      <c r="A5726" t="s">
        <v>15</v>
      </c>
      <c r="B5726" s="75" t="str">
        <f t="shared" si="81"/>
        <v>Year ending September 2014</v>
      </c>
      <c r="C5726" t="s">
        <v>145</v>
      </c>
      <c r="D5726" t="s">
        <v>28</v>
      </c>
      <c r="E5726" t="s">
        <v>92</v>
      </c>
      <c r="F5726" t="s">
        <v>79</v>
      </c>
      <c r="G5726" t="s">
        <v>83</v>
      </c>
      <c r="H5726" t="s">
        <v>5</v>
      </c>
      <c r="I5726">
        <v>2</v>
      </c>
    </row>
    <row r="5727" spans="1:9" x14ac:dyDescent="0.35">
      <c r="A5727" t="s">
        <v>15</v>
      </c>
      <c r="B5727" s="75" t="str">
        <f t="shared" si="81"/>
        <v>Year ending September 2014</v>
      </c>
      <c r="C5727" t="s">
        <v>145</v>
      </c>
      <c r="D5727" t="s">
        <v>28</v>
      </c>
      <c r="E5727" t="s">
        <v>92</v>
      </c>
      <c r="F5727" t="s">
        <v>79</v>
      </c>
      <c r="G5727" t="s">
        <v>83</v>
      </c>
      <c r="H5727" t="s">
        <v>3</v>
      </c>
      <c r="I5727">
        <v>73</v>
      </c>
    </row>
    <row r="5728" spans="1:9" x14ac:dyDescent="0.35">
      <c r="A5728" t="s">
        <v>15</v>
      </c>
      <c r="B5728" s="75" t="str">
        <f t="shared" si="81"/>
        <v>Year ending September 2014</v>
      </c>
      <c r="C5728" t="s">
        <v>145</v>
      </c>
      <c r="D5728" t="s">
        <v>28</v>
      </c>
      <c r="E5728" t="s">
        <v>92</v>
      </c>
      <c r="F5728" t="s">
        <v>79</v>
      </c>
      <c r="G5728" t="s">
        <v>83</v>
      </c>
      <c r="H5728" t="s">
        <v>10</v>
      </c>
      <c r="I5728">
        <v>8</v>
      </c>
    </row>
    <row r="5729" spans="1:9" x14ac:dyDescent="0.35">
      <c r="A5729" t="s">
        <v>15</v>
      </c>
      <c r="B5729" s="75" t="str">
        <f t="shared" si="81"/>
        <v>Year ending September 2014</v>
      </c>
      <c r="C5729" t="s">
        <v>145</v>
      </c>
      <c r="D5729" t="s">
        <v>28</v>
      </c>
      <c r="E5729" t="s">
        <v>92</v>
      </c>
      <c r="F5729" t="s">
        <v>79</v>
      </c>
      <c r="G5729" t="s">
        <v>83</v>
      </c>
      <c r="H5729" t="s">
        <v>6</v>
      </c>
      <c r="I5729">
        <v>14</v>
      </c>
    </row>
    <row r="5730" spans="1:9" x14ac:dyDescent="0.35">
      <c r="A5730" t="s">
        <v>15</v>
      </c>
      <c r="B5730" s="75" t="str">
        <f t="shared" si="81"/>
        <v>Year ending September 2014</v>
      </c>
      <c r="C5730" t="s">
        <v>145</v>
      </c>
      <c r="D5730" t="s">
        <v>28</v>
      </c>
      <c r="E5730" t="s">
        <v>92</v>
      </c>
      <c r="F5730" t="s">
        <v>79</v>
      </c>
      <c r="G5730" t="s">
        <v>83</v>
      </c>
      <c r="H5730" t="s">
        <v>7</v>
      </c>
      <c r="I5730">
        <v>3</v>
      </c>
    </row>
    <row r="5731" spans="1:9" x14ac:dyDescent="0.35">
      <c r="A5731" t="s">
        <v>15</v>
      </c>
      <c r="B5731" s="75" t="str">
        <f t="shared" si="81"/>
        <v>Year ending September 2014</v>
      </c>
      <c r="C5731" t="s">
        <v>145</v>
      </c>
      <c r="D5731" t="s">
        <v>29</v>
      </c>
      <c r="E5731" t="s">
        <v>93</v>
      </c>
      <c r="F5731" t="s">
        <v>79</v>
      </c>
      <c r="G5731" t="s">
        <v>87</v>
      </c>
      <c r="H5731" t="s">
        <v>4</v>
      </c>
      <c r="I5731">
        <v>29</v>
      </c>
    </row>
    <row r="5732" spans="1:9" x14ac:dyDescent="0.35">
      <c r="A5732" t="s">
        <v>15</v>
      </c>
      <c r="B5732" s="75" t="str">
        <f t="shared" si="81"/>
        <v>Year ending September 2014</v>
      </c>
      <c r="C5732" t="s">
        <v>145</v>
      </c>
      <c r="D5732" t="s">
        <v>29</v>
      </c>
      <c r="E5732" t="s">
        <v>93</v>
      </c>
      <c r="F5732" t="s">
        <v>79</v>
      </c>
      <c r="G5732" t="s">
        <v>87</v>
      </c>
      <c r="H5732" t="s">
        <v>5</v>
      </c>
      <c r="I5732">
        <v>26</v>
      </c>
    </row>
    <row r="5733" spans="1:9" x14ac:dyDescent="0.35">
      <c r="A5733" t="s">
        <v>15</v>
      </c>
      <c r="B5733" s="75" t="str">
        <f t="shared" si="81"/>
        <v>Year ending September 2014</v>
      </c>
      <c r="C5733" t="s">
        <v>145</v>
      </c>
      <c r="D5733" t="s">
        <v>29</v>
      </c>
      <c r="E5733" t="s">
        <v>93</v>
      </c>
      <c r="F5733" t="s">
        <v>79</v>
      </c>
      <c r="G5733" t="s">
        <v>87</v>
      </c>
      <c r="H5733" t="s">
        <v>81</v>
      </c>
      <c r="I5733">
        <v>7</v>
      </c>
    </row>
    <row r="5734" spans="1:9" x14ac:dyDescent="0.35">
      <c r="A5734" t="s">
        <v>15</v>
      </c>
      <c r="B5734" s="75" t="str">
        <f t="shared" si="81"/>
        <v>Year ending September 2014</v>
      </c>
      <c r="C5734" t="s">
        <v>145</v>
      </c>
      <c r="D5734" t="s">
        <v>29</v>
      </c>
      <c r="E5734" t="s">
        <v>93</v>
      </c>
      <c r="F5734" t="s">
        <v>79</v>
      </c>
      <c r="G5734" t="s">
        <v>87</v>
      </c>
      <c r="H5734" t="s">
        <v>3</v>
      </c>
      <c r="I5734">
        <v>98</v>
      </c>
    </row>
    <row r="5735" spans="1:9" x14ac:dyDescent="0.35">
      <c r="A5735" t="s">
        <v>15</v>
      </c>
      <c r="B5735" s="75" t="str">
        <f t="shared" si="81"/>
        <v>Year ending September 2014</v>
      </c>
      <c r="C5735" t="s">
        <v>145</v>
      </c>
      <c r="D5735" t="s">
        <v>29</v>
      </c>
      <c r="E5735" t="s">
        <v>93</v>
      </c>
      <c r="F5735" t="s">
        <v>79</v>
      </c>
      <c r="G5735" t="s">
        <v>87</v>
      </c>
      <c r="H5735" t="s">
        <v>10</v>
      </c>
      <c r="I5735">
        <v>13</v>
      </c>
    </row>
    <row r="5736" spans="1:9" x14ac:dyDescent="0.35">
      <c r="A5736" t="s">
        <v>15</v>
      </c>
      <c r="B5736" s="75" t="str">
        <f t="shared" si="81"/>
        <v>Year ending September 2014</v>
      </c>
      <c r="C5736" t="s">
        <v>145</v>
      </c>
      <c r="D5736" t="s">
        <v>29</v>
      </c>
      <c r="E5736" t="s">
        <v>93</v>
      </c>
      <c r="F5736" t="s">
        <v>79</v>
      </c>
      <c r="G5736" t="s">
        <v>87</v>
      </c>
      <c r="H5736" t="s">
        <v>8</v>
      </c>
      <c r="I5736">
        <v>3</v>
      </c>
    </row>
    <row r="5737" spans="1:9" x14ac:dyDescent="0.35">
      <c r="A5737" t="s">
        <v>15</v>
      </c>
      <c r="B5737" s="75" t="str">
        <f t="shared" si="81"/>
        <v>Year ending September 2014</v>
      </c>
      <c r="C5737" t="s">
        <v>145</v>
      </c>
      <c r="D5737" t="s">
        <v>29</v>
      </c>
      <c r="E5737" t="s">
        <v>93</v>
      </c>
      <c r="F5737" t="s">
        <v>79</v>
      </c>
      <c r="G5737" t="s">
        <v>87</v>
      </c>
      <c r="H5737" t="s">
        <v>6</v>
      </c>
      <c r="I5737">
        <v>32</v>
      </c>
    </row>
    <row r="5738" spans="1:9" x14ac:dyDescent="0.35">
      <c r="A5738" t="s">
        <v>15</v>
      </c>
      <c r="B5738" s="75" t="str">
        <f t="shared" si="81"/>
        <v>Year ending September 2014</v>
      </c>
      <c r="C5738" t="s">
        <v>145</v>
      </c>
      <c r="D5738" t="s">
        <v>29</v>
      </c>
      <c r="E5738" t="s">
        <v>93</v>
      </c>
      <c r="F5738" t="s">
        <v>79</v>
      </c>
      <c r="G5738" t="s">
        <v>87</v>
      </c>
      <c r="H5738" t="s">
        <v>7</v>
      </c>
      <c r="I5738">
        <v>7</v>
      </c>
    </row>
    <row r="5739" spans="1:9" x14ac:dyDescent="0.35">
      <c r="A5739" t="s">
        <v>15</v>
      </c>
      <c r="B5739" s="75" t="str">
        <f t="shared" si="81"/>
        <v>Year ending September 2014</v>
      </c>
      <c r="C5739" t="s">
        <v>145</v>
      </c>
      <c r="D5739" t="s">
        <v>30</v>
      </c>
      <c r="E5739" t="s">
        <v>252</v>
      </c>
      <c r="F5739" t="s">
        <v>79</v>
      </c>
      <c r="G5739" t="s">
        <v>83</v>
      </c>
      <c r="H5739" t="s">
        <v>4</v>
      </c>
      <c r="I5739">
        <v>15</v>
      </c>
    </row>
    <row r="5740" spans="1:9" x14ac:dyDescent="0.35">
      <c r="A5740" t="s">
        <v>15</v>
      </c>
      <c r="B5740" s="75" t="str">
        <f t="shared" si="81"/>
        <v>Year ending September 2014</v>
      </c>
      <c r="C5740" t="s">
        <v>145</v>
      </c>
      <c r="D5740" t="s">
        <v>30</v>
      </c>
      <c r="E5740" t="s">
        <v>252</v>
      </c>
      <c r="F5740" t="s">
        <v>79</v>
      </c>
      <c r="G5740" t="s">
        <v>83</v>
      </c>
      <c r="H5740" t="s">
        <v>5</v>
      </c>
      <c r="I5740">
        <v>11</v>
      </c>
    </row>
    <row r="5741" spans="1:9" x14ac:dyDescent="0.35">
      <c r="A5741" t="s">
        <v>15</v>
      </c>
      <c r="B5741" s="75" t="str">
        <f t="shared" si="81"/>
        <v>Year ending September 2014</v>
      </c>
      <c r="C5741" t="s">
        <v>145</v>
      </c>
      <c r="D5741" t="s">
        <v>30</v>
      </c>
      <c r="E5741" t="s">
        <v>252</v>
      </c>
      <c r="F5741" t="s">
        <v>79</v>
      </c>
      <c r="G5741" t="s">
        <v>83</v>
      </c>
      <c r="H5741" t="s">
        <v>81</v>
      </c>
      <c r="I5741">
        <v>4</v>
      </c>
    </row>
    <row r="5742" spans="1:9" x14ac:dyDescent="0.35">
      <c r="A5742" t="s">
        <v>15</v>
      </c>
      <c r="B5742" s="75" t="str">
        <f t="shared" si="81"/>
        <v>Year ending September 2014</v>
      </c>
      <c r="C5742" t="s">
        <v>145</v>
      </c>
      <c r="D5742" t="s">
        <v>30</v>
      </c>
      <c r="E5742" t="s">
        <v>252</v>
      </c>
      <c r="F5742" t="s">
        <v>79</v>
      </c>
      <c r="G5742" t="s">
        <v>83</v>
      </c>
      <c r="H5742" t="s">
        <v>3</v>
      </c>
      <c r="I5742">
        <v>88</v>
      </c>
    </row>
    <row r="5743" spans="1:9" x14ac:dyDescent="0.35">
      <c r="A5743" t="s">
        <v>15</v>
      </c>
      <c r="B5743" s="75" t="str">
        <f t="shared" si="81"/>
        <v>Year ending September 2014</v>
      </c>
      <c r="C5743" t="s">
        <v>145</v>
      </c>
      <c r="D5743" t="s">
        <v>30</v>
      </c>
      <c r="E5743" t="s">
        <v>252</v>
      </c>
      <c r="F5743" t="s">
        <v>79</v>
      </c>
      <c r="G5743" t="s">
        <v>83</v>
      </c>
      <c r="H5743" t="s">
        <v>10</v>
      </c>
      <c r="I5743">
        <v>23</v>
      </c>
    </row>
    <row r="5744" spans="1:9" x14ac:dyDescent="0.35">
      <c r="A5744" t="s">
        <v>15</v>
      </c>
      <c r="B5744" s="75" t="str">
        <f t="shared" si="81"/>
        <v>Year ending September 2014</v>
      </c>
      <c r="C5744" t="s">
        <v>145</v>
      </c>
      <c r="D5744" t="s">
        <v>30</v>
      </c>
      <c r="E5744" t="s">
        <v>252</v>
      </c>
      <c r="F5744" t="s">
        <v>79</v>
      </c>
      <c r="G5744" t="s">
        <v>83</v>
      </c>
      <c r="H5744" t="s">
        <v>8</v>
      </c>
      <c r="I5744">
        <v>1</v>
      </c>
    </row>
    <row r="5745" spans="1:9" x14ac:dyDescent="0.35">
      <c r="A5745" t="s">
        <v>15</v>
      </c>
      <c r="B5745" s="75" t="str">
        <f t="shared" si="81"/>
        <v>Year ending September 2014</v>
      </c>
      <c r="C5745" t="s">
        <v>145</v>
      </c>
      <c r="D5745" t="s">
        <v>30</v>
      </c>
      <c r="E5745" t="s">
        <v>252</v>
      </c>
      <c r="F5745" t="s">
        <v>79</v>
      </c>
      <c r="G5745" t="s">
        <v>83</v>
      </c>
      <c r="H5745" t="s">
        <v>6</v>
      </c>
      <c r="I5745">
        <v>31</v>
      </c>
    </row>
    <row r="5746" spans="1:9" x14ac:dyDescent="0.35">
      <c r="A5746" t="s">
        <v>15</v>
      </c>
      <c r="B5746" s="75" t="str">
        <f t="shared" si="81"/>
        <v>Year ending September 2014</v>
      </c>
      <c r="C5746" t="s">
        <v>145</v>
      </c>
      <c r="D5746" t="s">
        <v>30</v>
      </c>
      <c r="E5746" t="s">
        <v>252</v>
      </c>
      <c r="F5746" t="s">
        <v>79</v>
      </c>
      <c r="G5746" t="s">
        <v>83</v>
      </c>
      <c r="H5746" t="s">
        <v>7</v>
      </c>
      <c r="I5746">
        <v>4</v>
      </c>
    </row>
    <row r="5747" spans="1:9" x14ac:dyDescent="0.35">
      <c r="A5747" t="s">
        <v>15</v>
      </c>
      <c r="B5747" s="75" t="str">
        <f t="shared" si="81"/>
        <v>Year ending September 2014</v>
      </c>
      <c r="C5747" t="s">
        <v>145</v>
      </c>
      <c r="D5747" t="s">
        <v>31</v>
      </c>
      <c r="E5747" t="s">
        <v>94</v>
      </c>
      <c r="F5747" t="s">
        <v>79</v>
      </c>
      <c r="G5747" t="s">
        <v>87</v>
      </c>
      <c r="H5747" t="s">
        <v>4</v>
      </c>
      <c r="I5747">
        <v>9</v>
      </c>
    </row>
    <row r="5748" spans="1:9" x14ac:dyDescent="0.35">
      <c r="A5748" t="s">
        <v>15</v>
      </c>
      <c r="B5748" s="75" t="str">
        <f t="shared" si="81"/>
        <v>Year ending September 2014</v>
      </c>
      <c r="C5748" t="s">
        <v>145</v>
      </c>
      <c r="D5748" t="s">
        <v>31</v>
      </c>
      <c r="E5748" t="s">
        <v>94</v>
      </c>
      <c r="F5748" t="s">
        <v>79</v>
      </c>
      <c r="G5748" t="s">
        <v>87</v>
      </c>
      <c r="H5748" t="s">
        <v>5</v>
      </c>
      <c r="I5748">
        <v>6</v>
      </c>
    </row>
    <row r="5749" spans="1:9" x14ac:dyDescent="0.35">
      <c r="A5749" t="s">
        <v>15</v>
      </c>
      <c r="B5749" s="75" t="str">
        <f t="shared" si="81"/>
        <v>Year ending September 2014</v>
      </c>
      <c r="C5749" t="s">
        <v>145</v>
      </c>
      <c r="D5749" t="s">
        <v>31</v>
      </c>
      <c r="E5749" t="s">
        <v>94</v>
      </c>
      <c r="F5749" t="s">
        <v>79</v>
      </c>
      <c r="G5749" t="s">
        <v>87</v>
      </c>
      <c r="H5749" t="s">
        <v>3</v>
      </c>
      <c r="I5749">
        <v>38</v>
      </c>
    </row>
    <row r="5750" spans="1:9" x14ac:dyDescent="0.35">
      <c r="A5750" t="s">
        <v>15</v>
      </c>
      <c r="B5750" s="75" t="str">
        <f t="shared" si="81"/>
        <v>Year ending September 2014</v>
      </c>
      <c r="C5750" t="s">
        <v>145</v>
      </c>
      <c r="D5750" t="s">
        <v>31</v>
      </c>
      <c r="E5750" t="s">
        <v>94</v>
      </c>
      <c r="F5750" t="s">
        <v>79</v>
      </c>
      <c r="G5750" t="s">
        <v>87</v>
      </c>
      <c r="H5750" t="s">
        <v>10</v>
      </c>
      <c r="I5750">
        <v>5</v>
      </c>
    </row>
    <row r="5751" spans="1:9" x14ac:dyDescent="0.35">
      <c r="A5751" t="s">
        <v>15</v>
      </c>
      <c r="B5751" s="75" t="str">
        <f t="shared" si="81"/>
        <v>Year ending September 2014</v>
      </c>
      <c r="C5751" t="s">
        <v>145</v>
      </c>
      <c r="D5751" t="s">
        <v>31</v>
      </c>
      <c r="E5751" t="s">
        <v>94</v>
      </c>
      <c r="F5751" t="s">
        <v>79</v>
      </c>
      <c r="G5751" t="s">
        <v>87</v>
      </c>
      <c r="H5751" t="s">
        <v>6</v>
      </c>
      <c r="I5751">
        <v>4</v>
      </c>
    </row>
    <row r="5752" spans="1:9" x14ac:dyDescent="0.35">
      <c r="A5752" t="s">
        <v>15</v>
      </c>
      <c r="B5752" s="75" t="str">
        <f t="shared" si="81"/>
        <v>Year ending September 2014</v>
      </c>
      <c r="C5752" t="s">
        <v>145</v>
      </c>
      <c r="D5752" t="s">
        <v>31</v>
      </c>
      <c r="E5752" t="s">
        <v>94</v>
      </c>
      <c r="F5752" t="s">
        <v>79</v>
      </c>
      <c r="G5752" t="s">
        <v>87</v>
      </c>
      <c r="H5752" t="s">
        <v>7</v>
      </c>
      <c r="I5752">
        <v>2</v>
      </c>
    </row>
    <row r="5753" spans="1:9" x14ac:dyDescent="0.35">
      <c r="A5753" t="s">
        <v>15</v>
      </c>
      <c r="B5753" s="75" t="str">
        <f t="shared" si="81"/>
        <v>Year ending September 2014</v>
      </c>
      <c r="C5753" t="s">
        <v>145</v>
      </c>
      <c r="D5753" t="s">
        <v>32</v>
      </c>
      <c r="E5753" t="s">
        <v>95</v>
      </c>
      <c r="F5753" t="s">
        <v>79</v>
      </c>
      <c r="G5753" t="s">
        <v>83</v>
      </c>
      <c r="H5753" t="s">
        <v>4</v>
      </c>
      <c r="I5753">
        <v>10</v>
      </c>
    </row>
    <row r="5754" spans="1:9" x14ac:dyDescent="0.35">
      <c r="A5754" t="s">
        <v>15</v>
      </c>
      <c r="B5754" s="75" t="str">
        <f t="shared" si="81"/>
        <v>Year ending September 2014</v>
      </c>
      <c r="C5754" t="s">
        <v>145</v>
      </c>
      <c r="D5754" t="s">
        <v>32</v>
      </c>
      <c r="E5754" t="s">
        <v>95</v>
      </c>
      <c r="F5754" t="s">
        <v>79</v>
      </c>
      <c r="G5754" t="s">
        <v>83</v>
      </c>
      <c r="H5754" t="s">
        <v>5</v>
      </c>
      <c r="I5754">
        <v>22</v>
      </c>
    </row>
    <row r="5755" spans="1:9" x14ac:dyDescent="0.35">
      <c r="A5755" t="s">
        <v>15</v>
      </c>
      <c r="B5755" s="75" t="str">
        <f t="shared" si="81"/>
        <v>Year ending September 2014</v>
      </c>
      <c r="C5755" t="s">
        <v>145</v>
      </c>
      <c r="D5755" t="s">
        <v>32</v>
      </c>
      <c r="E5755" t="s">
        <v>95</v>
      </c>
      <c r="F5755" t="s">
        <v>79</v>
      </c>
      <c r="G5755" t="s">
        <v>83</v>
      </c>
      <c r="H5755" t="s">
        <v>81</v>
      </c>
      <c r="I5755">
        <v>3</v>
      </c>
    </row>
    <row r="5756" spans="1:9" x14ac:dyDescent="0.35">
      <c r="A5756" t="s">
        <v>15</v>
      </c>
      <c r="B5756" s="75" t="str">
        <f t="shared" si="81"/>
        <v>Year ending September 2014</v>
      </c>
      <c r="C5756" t="s">
        <v>145</v>
      </c>
      <c r="D5756" t="s">
        <v>32</v>
      </c>
      <c r="E5756" t="s">
        <v>95</v>
      </c>
      <c r="F5756" t="s">
        <v>79</v>
      </c>
      <c r="G5756" t="s">
        <v>83</v>
      </c>
      <c r="H5756" t="s">
        <v>3</v>
      </c>
      <c r="I5756">
        <v>57</v>
      </c>
    </row>
    <row r="5757" spans="1:9" x14ac:dyDescent="0.35">
      <c r="A5757" t="s">
        <v>15</v>
      </c>
      <c r="B5757" s="75" t="str">
        <f t="shared" si="81"/>
        <v>Year ending September 2014</v>
      </c>
      <c r="C5757" t="s">
        <v>145</v>
      </c>
      <c r="D5757" t="s">
        <v>32</v>
      </c>
      <c r="E5757" t="s">
        <v>95</v>
      </c>
      <c r="F5757" t="s">
        <v>79</v>
      </c>
      <c r="G5757" t="s">
        <v>83</v>
      </c>
      <c r="H5757" t="s">
        <v>10</v>
      </c>
      <c r="I5757">
        <v>9</v>
      </c>
    </row>
    <row r="5758" spans="1:9" x14ac:dyDescent="0.35">
      <c r="A5758" t="s">
        <v>15</v>
      </c>
      <c r="B5758" s="75" t="str">
        <f t="shared" si="81"/>
        <v>Year ending September 2014</v>
      </c>
      <c r="C5758" t="s">
        <v>145</v>
      </c>
      <c r="D5758" t="s">
        <v>32</v>
      </c>
      <c r="E5758" t="s">
        <v>95</v>
      </c>
      <c r="F5758" t="s">
        <v>79</v>
      </c>
      <c r="G5758" t="s">
        <v>83</v>
      </c>
      <c r="H5758" t="s">
        <v>8</v>
      </c>
      <c r="I5758">
        <v>7</v>
      </c>
    </row>
    <row r="5759" spans="1:9" x14ac:dyDescent="0.35">
      <c r="A5759" t="s">
        <v>15</v>
      </c>
      <c r="B5759" s="75" t="str">
        <f t="shared" si="81"/>
        <v>Year ending September 2014</v>
      </c>
      <c r="C5759" t="s">
        <v>145</v>
      </c>
      <c r="D5759" t="s">
        <v>32</v>
      </c>
      <c r="E5759" t="s">
        <v>95</v>
      </c>
      <c r="F5759" t="s">
        <v>79</v>
      </c>
      <c r="G5759" t="s">
        <v>83</v>
      </c>
      <c r="H5759" t="s">
        <v>6</v>
      </c>
      <c r="I5759">
        <v>30</v>
      </c>
    </row>
    <row r="5760" spans="1:9" x14ac:dyDescent="0.35">
      <c r="A5760" t="s">
        <v>15</v>
      </c>
      <c r="B5760" s="75" t="str">
        <f t="shared" si="81"/>
        <v>Year ending September 2014</v>
      </c>
      <c r="C5760" t="s">
        <v>145</v>
      </c>
      <c r="D5760" t="s">
        <v>32</v>
      </c>
      <c r="E5760" t="s">
        <v>95</v>
      </c>
      <c r="F5760" t="s">
        <v>79</v>
      </c>
      <c r="G5760" t="s">
        <v>83</v>
      </c>
      <c r="H5760" t="s">
        <v>7</v>
      </c>
      <c r="I5760">
        <v>16</v>
      </c>
    </row>
    <row r="5761" spans="1:9" x14ac:dyDescent="0.35">
      <c r="A5761" t="s">
        <v>15</v>
      </c>
      <c r="B5761" s="75" t="str">
        <f t="shared" si="81"/>
        <v>Year ending September 2014</v>
      </c>
      <c r="C5761" t="s">
        <v>145</v>
      </c>
      <c r="D5761" t="s">
        <v>33</v>
      </c>
      <c r="E5761" t="s">
        <v>96</v>
      </c>
      <c r="F5761" t="s">
        <v>79</v>
      </c>
      <c r="G5761" t="s">
        <v>83</v>
      </c>
      <c r="H5761" t="s">
        <v>4</v>
      </c>
      <c r="I5761">
        <v>19</v>
      </c>
    </row>
    <row r="5762" spans="1:9" x14ac:dyDescent="0.35">
      <c r="A5762" t="s">
        <v>15</v>
      </c>
      <c r="B5762" s="75" t="str">
        <f t="shared" ref="B5762:B5825" si="82">IF(OR(C5762="2009/10 Jan, Feb, Mar",C5762="2010/11 Apr, May, Jun",C5762="2010/11 Jul, Aug, Sep",C5762="2009/10 Oct, Nov, Dec"),"Year ending September 2010",IF(OR(C5762="2010/11 Jan, Feb, Mar",C5762="2011/12 Apr, May, Jun",C5762="2011/12 Jul, Aug, Sep",C5762="2010/11 Oct, Nov, Dec"),"Year ending September 2011",IF(OR(C5762="2011/12 Jan, Feb, Mar",C5762="2012/13 Apr, May, Jun",C5762="2012/13 Jul, Aug, Sep",C5762="2011/12 Oct, Nov, Dec"),"Year ending September 2012",IF(OR(C5762="2012/13 Jan, Feb, Mar",C5762="2013/14 Apr, May, Jun",C5762="2013/14 Jul, Aug, Sep",C5762="2012/13 Oct, Nov, Dec"),"Year ending September 2013",IF(OR(C5762="2013/14 Jan, Feb, Mar",C5762="2014/15 Apr, May, Jun",C5762="2014/15 Jul, Aug, Sep",C5762="2013/14 Oct, Nov, Dec"),"Year ending September 2014",IF(OR(C5762="2014/15 Jan, Feb, Mar",C5762="2015/16 Apr, May, Jun",C5762="2015/16 Jul, Aug, Sep",C5762="2014/15 Oct, Nov, Dec"),"Year ending September 2015",IF(OR(C5762="2015/16 Jan, Feb, Mar",C5762="2016/17 Apr, May, Jun",C5762="2016/17 Jul, Aug, Sep",C5762="2015/16 Oct, Nov, Dec"),"Year ending September 2016",IF(OR(C5762="2016/17 Jan, Feb, Mar",C5762="2017/18 Apr, May, Jun",C5762="2017/18 Jul, Aug, Sep",C5762="2016/17 Oct, Nov, Dec"),"Year ending September 2017",IF(OR(C5762="2017/18 Jan, Feb, Mar",C5762="2018/19 Apr, May, Jun",C5762="2018/19 Jul, Aug, Sep",C5762="2017/18 Oct, Nov, Dec"),"Year ending September 2018",IF(OR(C5762="2018/19 Jan, Feb, Mar",C5762="2019/20 Apr, May, Jun",C5762="2019/20 Jul, Aug, Sep",C5762="2018/19 Oct, Nov, Dec"),"Year ending September 2019",""))))))))))</f>
        <v>Year ending September 2014</v>
      </c>
      <c r="C5762" t="s">
        <v>145</v>
      </c>
      <c r="D5762" t="s">
        <v>33</v>
      </c>
      <c r="E5762" t="s">
        <v>96</v>
      </c>
      <c r="F5762" t="s">
        <v>79</v>
      </c>
      <c r="G5762" t="s">
        <v>83</v>
      </c>
      <c r="H5762" t="s">
        <v>5</v>
      </c>
      <c r="I5762">
        <v>12</v>
      </c>
    </row>
    <row r="5763" spans="1:9" x14ac:dyDescent="0.35">
      <c r="A5763" t="s">
        <v>15</v>
      </c>
      <c r="B5763" s="75" t="str">
        <f t="shared" si="82"/>
        <v>Year ending September 2014</v>
      </c>
      <c r="C5763" t="s">
        <v>145</v>
      </c>
      <c r="D5763" t="s">
        <v>33</v>
      </c>
      <c r="E5763" t="s">
        <v>96</v>
      </c>
      <c r="F5763" t="s">
        <v>79</v>
      </c>
      <c r="G5763" t="s">
        <v>83</v>
      </c>
      <c r="H5763" t="s">
        <v>81</v>
      </c>
      <c r="I5763">
        <v>3</v>
      </c>
    </row>
    <row r="5764" spans="1:9" x14ac:dyDescent="0.35">
      <c r="A5764" t="s">
        <v>15</v>
      </c>
      <c r="B5764" s="75" t="str">
        <f t="shared" si="82"/>
        <v>Year ending September 2014</v>
      </c>
      <c r="C5764" t="s">
        <v>145</v>
      </c>
      <c r="D5764" t="s">
        <v>33</v>
      </c>
      <c r="E5764" t="s">
        <v>96</v>
      </c>
      <c r="F5764" t="s">
        <v>79</v>
      </c>
      <c r="G5764" t="s">
        <v>83</v>
      </c>
      <c r="H5764" t="s">
        <v>3</v>
      </c>
      <c r="I5764">
        <v>115</v>
      </c>
    </row>
    <row r="5765" spans="1:9" x14ac:dyDescent="0.35">
      <c r="A5765" t="s">
        <v>15</v>
      </c>
      <c r="B5765" s="75" t="str">
        <f t="shared" si="82"/>
        <v>Year ending September 2014</v>
      </c>
      <c r="C5765" t="s">
        <v>145</v>
      </c>
      <c r="D5765" t="s">
        <v>33</v>
      </c>
      <c r="E5765" t="s">
        <v>96</v>
      </c>
      <c r="F5765" t="s">
        <v>79</v>
      </c>
      <c r="G5765" t="s">
        <v>83</v>
      </c>
      <c r="H5765" t="s">
        <v>10</v>
      </c>
      <c r="I5765">
        <v>31</v>
      </c>
    </row>
    <row r="5766" spans="1:9" x14ac:dyDescent="0.35">
      <c r="A5766" t="s">
        <v>15</v>
      </c>
      <c r="B5766" s="75" t="str">
        <f t="shared" si="82"/>
        <v>Year ending September 2014</v>
      </c>
      <c r="C5766" t="s">
        <v>145</v>
      </c>
      <c r="D5766" t="s">
        <v>33</v>
      </c>
      <c r="E5766" t="s">
        <v>96</v>
      </c>
      <c r="F5766" t="s">
        <v>79</v>
      </c>
      <c r="G5766" t="s">
        <v>83</v>
      </c>
      <c r="H5766" t="s">
        <v>8</v>
      </c>
      <c r="I5766">
        <v>8</v>
      </c>
    </row>
    <row r="5767" spans="1:9" x14ac:dyDescent="0.35">
      <c r="A5767" t="s">
        <v>15</v>
      </c>
      <c r="B5767" s="75" t="str">
        <f t="shared" si="82"/>
        <v>Year ending September 2014</v>
      </c>
      <c r="C5767" t="s">
        <v>145</v>
      </c>
      <c r="D5767" t="s">
        <v>33</v>
      </c>
      <c r="E5767" t="s">
        <v>96</v>
      </c>
      <c r="F5767" t="s">
        <v>79</v>
      </c>
      <c r="G5767" t="s">
        <v>83</v>
      </c>
      <c r="H5767" t="s">
        <v>6</v>
      </c>
      <c r="I5767">
        <v>34</v>
      </c>
    </row>
    <row r="5768" spans="1:9" x14ac:dyDescent="0.35">
      <c r="A5768" t="s">
        <v>15</v>
      </c>
      <c r="B5768" s="75" t="str">
        <f t="shared" si="82"/>
        <v>Year ending September 2014</v>
      </c>
      <c r="C5768" t="s">
        <v>145</v>
      </c>
      <c r="D5768" t="s">
        <v>33</v>
      </c>
      <c r="E5768" t="s">
        <v>96</v>
      </c>
      <c r="F5768" t="s">
        <v>79</v>
      </c>
      <c r="G5768" t="s">
        <v>83</v>
      </c>
      <c r="H5768" t="s">
        <v>7</v>
      </c>
      <c r="I5768">
        <v>6</v>
      </c>
    </row>
    <row r="5769" spans="1:9" x14ac:dyDescent="0.35">
      <c r="A5769" t="s">
        <v>15</v>
      </c>
      <c r="B5769" s="75" t="str">
        <f t="shared" si="82"/>
        <v>Year ending September 2014</v>
      </c>
      <c r="C5769" t="s">
        <v>145</v>
      </c>
      <c r="D5769" t="s">
        <v>34</v>
      </c>
      <c r="E5769" t="s">
        <v>97</v>
      </c>
      <c r="F5769" t="s">
        <v>79</v>
      </c>
      <c r="G5769" t="s">
        <v>83</v>
      </c>
      <c r="H5769" t="s">
        <v>4</v>
      </c>
      <c r="I5769">
        <v>3</v>
      </c>
    </row>
    <row r="5770" spans="1:9" x14ac:dyDescent="0.35">
      <c r="A5770" t="s">
        <v>15</v>
      </c>
      <c r="B5770" s="75" t="str">
        <f t="shared" si="82"/>
        <v>Year ending September 2014</v>
      </c>
      <c r="C5770" t="s">
        <v>145</v>
      </c>
      <c r="D5770" t="s">
        <v>34</v>
      </c>
      <c r="E5770" t="s">
        <v>97</v>
      </c>
      <c r="F5770" t="s">
        <v>79</v>
      </c>
      <c r="G5770" t="s">
        <v>83</v>
      </c>
      <c r="H5770" t="s">
        <v>5</v>
      </c>
      <c r="I5770">
        <v>5</v>
      </c>
    </row>
    <row r="5771" spans="1:9" x14ac:dyDescent="0.35">
      <c r="A5771" t="s">
        <v>15</v>
      </c>
      <c r="B5771" s="75" t="str">
        <f t="shared" si="82"/>
        <v>Year ending September 2014</v>
      </c>
      <c r="C5771" t="s">
        <v>145</v>
      </c>
      <c r="D5771" t="s">
        <v>34</v>
      </c>
      <c r="E5771" t="s">
        <v>97</v>
      </c>
      <c r="F5771" t="s">
        <v>79</v>
      </c>
      <c r="G5771" t="s">
        <v>83</v>
      </c>
      <c r="H5771" t="s">
        <v>3</v>
      </c>
      <c r="I5771">
        <v>37</v>
      </c>
    </row>
    <row r="5772" spans="1:9" x14ac:dyDescent="0.35">
      <c r="A5772" t="s">
        <v>15</v>
      </c>
      <c r="B5772" s="75" t="str">
        <f t="shared" si="82"/>
        <v>Year ending September 2014</v>
      </c>
      <c r="C5772" t="s">
        <v>145</v>
      </c>
      <c r="D5772" t="s">
        <v>34</v>
      </c>
      <c r="E5772" t="s">
        <v>97</v>
      </c>
      <c r="F5772" t="s">
        <v>79</v>
      </c>
      <c r="G5772" t="s">
        <v>83</v>
      </c>
      <c r="H5772" t="s">
        <v>10</v>
      </c>
      <c r="I5772">
        <v>10</v>
      </c>
    </row>
    <row r="5773" spans="1:9" x14ac:dyDescent="0.35">
      <c r="A5773" t="s">
        <v>15</v>
      </c>
      <c r="B5773" s="75" t="str">
        <f t="shared" si="82"/>
        <v>Year ending September 2014</v>
      </c>
      <c r="C5773" t="s">
        <v>145</v>
      </c>
      <c r="D5773" t="s">
        <v>34</v>
      </c>
      <c r="E5773" t="s">
        <v>97</v>
      </c>
      <c r="F5773" t="s">
        <v>79</v>
      </c>
      <c r="G5773" t="s">
        <v>83</v>
      </c>
      <c r="H5773" t="s">
        <v>6</v>
      </c>
      <c r="I5773">
        <v>12</v>
      </c>
    </row>
    <row r="5774" spans="1:9" x14ac:dyDescent="0.35">
      <c r="A5774" t="s">
        <v>15</v>
      </c>
      <c r="B5774" s="75" t="str">
        <f t="shared" si="82"/>
        <v>Year ending September 2014</v>
      </c>
      <c r="C5774" t="s">
        <v>145</v>
      </c>
      <c r="D5774" t="s">
        <v>34</v>
      </c>
      <c r="E5774" t="s">
        <v>97</v>
      </c>
      <c r="F5774" t="s">
        <v>79</v>
      </c>
      <c r="G5774" t="s">
        <v>83</v>
      </c>
      <c r="H5774" t="s">
        <v>7</v>
      </c>
      <c r="I5774">
        <v>2</v>
      </c>
    </row>
    <row r="5775" spans="1:9" x14ac:dyDescent="0.35">
      <c r="A5775" t="s">
        <v>15</v>
      </c>
      <c r="B5775" s="75" t="str">
        <f t="shared" si="82"/>
        <v>Year ending September 2014</v>
      </c>
      <c r="C5775" t="s">
        <v>145</v>
      </c>
      <c r="D5775" t="s">
        <v>35</v>
      </c>
      <c r="E5775" t="s">
        <v>98</v>
      </c>
      <c r="F5775" t="s">
        <v>99</v>
      </c>
      <c r="G5775" t="s">
        <v>80</v>
      </c>
      <c r="H5775" t="s">
        <v>4</v>
      </c>
      <c r="I5775">
        <v>6</v>
      </c>
    </row>
    <row r="5776" spans="1:9" x14ac:dyDescent="0.35">
      <c r="A5776" t="s">
        <v>15</v>
      </c>
      <c r="B5776" s="75" t="str">
        <f t="shared" si="82"/>
        <v>Year ending September 2014</v>
      </c>
      <c r="C5776" t="s">
        <v>145</v>
      </c>
      <c r="D5776" t="s">
        <v>35</v>
      </c>
      <c r="E5776" t="s">
        <v>98</v>
      </c>
      <c r="F5776" t="s">
        <v>99</v>
      </c>
      <c r="G5776" t="s">
        <v>80</v>
      </c>
      <c r="H5776" t="s">
        <v>5</v>
      </c>
      <c r="I5776">
        <v>185</v>
      </c>
    </row>
    <row r="5777" spans="1:9" x14ac:dyDescent="0.35">
      <c r="A5777" t="s">
        <v>15</v>
      </c>
      <c r="B5777" s="75" t="str">
        <f t="shared" si="82"/>
        <v>Year ending September 2014</v>
      </c>
      <c r="C5777" t="s">
        <v>145</v>
      </c>
      <c r="D5777" t="s">
        <v>35</v>
      </c>
      <c r="E5777" t="s">
        <v>98</v>
      </c>
      <c r="F5777" t="s">
        <v>99</v>
      </c>
      <c r="G5777" t="s">
        <v>80</v>
      </c>
      <c r="H5777" t="s">
        <v>81</v>
      </c>
      <c r="I5777">
        <v>36</v>
      </c>
    </row>
    <row r="5778" spans="1:9" x14ac:dyDescent="0.35">
      <c r="A5778" t="s">
        <v>15</v>
      </c>
      <c r="B5778" s="75" t="str">
        <f t="shared" si="82"/>
        <v>Year ending September 2014</v>
      </c>
      <c r="C5778" t="s">
        <v>145</v>
      </c>
      <c r="D5778" t="s">
        <v>35</v>
      </c>
      <c r="E5778" t="s">
        <v>98</v>
      </c>
      <c r="F5778" t="s">
        <v>99</v>
      </c>
      <c r="G5778" t="s">
        <v>80</v>
      </c>
      <c r="H5778" t="s">
        <v>3</v>
      </c>
      <c r="I5778">
        <v>468</v>
      </c>
    </row>
    <row r="5779" spans="1:9" x14ac:dyDescent="0.35">
      <c r="A5779" t="s">
        <v>15</v>
      </c>
      <c r="B5779" s="75" t="str">
        <f t="shared" si="82"/>
        <v>Year ending September 2014</v>
      </c>
      <c r="C5779" t="s">
        <v>145</v>
      </c>
      <c r="D5779" t="s">
        <v>35</v>
      </c>
      <c r="E5779" t="s">
        <v>98</v>
      </c>
      <c r="F5779" t="s">
        <v>99</v>
      </c>
      <c r="G5779" t="s">
        <v>80</v>
      </c>
      <c r="H5779" t="s">
        <v>10</v>
      </c>
      <c r="I5779">
        <v>104</v>
      </c>
    </row>
    <row r="5780" spans="1:9" x14ac:dyDescent="0.35">
      <c r="A5780" t="s">
        <v>15</v>
      </c>
      <c r="B5780" s="75" t="str">
        <f t="shared" si="82"/>
        <v>Year ending September 2014</v>
      </c>
      <c r="C5780" t="s">
        <v>145</v>
      </c>
      <c r="D5780" t="s">
        <v>35</v>
      </c>
      <c r="E5780" t="s">
        <v>98</v>
      </c>
      <c r="F5780" t="s">
        <v>99</v>
      </c>
      <c r="G5780" t="s">
        <v>80</v>
      </c>
      <c r="H5780" t="s">
        <v>8</v>
      </c>
      <c r="I5780">
        <v>71</v>
      </c>
    </row>
    <row r="5781" spans="1:9" x14ac:dyDescent="0.35">
      <c r="A5781" t="s">
        <v>15</v>
      </c>
      <c r="B5781" s="75" t="str">
        <f t="shared" si="82"/>
        <v>Year ending September 2014</v>
      </c>
      <c r="C5781" t="s">
        <v>145</v>
      </c>
      <c r="D5781" t="s">
        <v>35</v>
      </c>
      <c r="E5781" t="s">
        <v>98</v>
      </c>
      <c r="F5781" t="s">
        <v>99</v>
      </c>
      <c r="G5781" t="s">
        <v>80</v>
      </c>
      <c r="H5781" t="s">
        <v>6</v>
      </c>
      <c r="I5781">
        <v>314</v>
      </c>
    </row>
    <row r="5782" spans="1:9" x14ac:dyDescent="0.35">
      <c r="A5782" t="s">
        <v>15</v>
      </c>
      <c r="B5782" s="75" t="str">
        <f t="shared" si="82"/>
        <v>Year ending September 2014</v>
      </c>
      <c r="C5782" t="s">
        <v>145</v>
      </c>
      <c r="D5782" t="s">
        <v>35</v>
      </c>
      <c r="E5782" t="s">
        <v>98</v>
      </c>
      <c r="F5782" t="s">
        <v>99</v>
      </c>
      <c r="G5782" t="s">
        <v>80</v>
      </c>
      <c r="H5782" t="s">
        <v>7</v>
      </c>
      <c r="I5782">
        <v>261</v>
      </c>
    </row>
    <row r="5783" spans="1:9" x14ac:dyDescent="0.35">
      <c r="A5783" t="s">
        <v>15</v>
      </c>
      <c r="B5783" s="75" t="str">
        <f t="shared" si="82"/>
        <v>Year ending September 2014</v>
      </c>
      <c r="C5783" t="s">
        <v>145</v>
      </c>
      <c r="D5783" t="s">
        <v>36</v>
      </c>
      <c r="E5783" t="s">
        <v>100</v>
      </c>
      <c r="F5783" t="s">
        <v>99</v>
      </c>
      <c r="G5783" t="s">
        <v>80</v>
      </c>
      <c r="H5783" t="s">
        <v>4</v>
      </c>
      <c r="I5783">
        <v>21</v>
      </c>
    </row>
    <row r="5784" spans="1:9" x14ac:dyDescent="0.35">
      <c r="A5784" t="s">
        <v>15</v>
      </c>
      <c r="B5784" s="75" t="str">
        <f t="shared" si="82"/>
        <v>Year ending September 2014</v>
      </c>
      <c r="C5784" t="s">
        <v>145</v>
      </c>
      <c r="D5784" t="s">
        <v>36</v>
      </c>
      <c r="E5784" t="s">
        <v>100</v>
      </c>
      <c r="F5784" t="s">
        <v>99</v>
      </c>
      <c r="G5784" t="s">
        <v>80</v>
      </c>
      <c r="H5784" t="s">
        <v>5</v>
      </c>
      <c r="I5784">
        <v>23</v>
      </c>
    </row>
    <row r="5785" spans="1:9" x14ac:dyDescent="0.35">
      <c r="A5785" t="s">
        <v>15</v>
      </c>
      <c r="B5785" s="75" t="str">
        <f t="shared" si="82"/>
        <v>Year ending September 2014</v>
      </c>
      <c r="C5785" t="s">
        <v>145</v>
      </c>
      <c r="D5785" t="s">
        <v>36</v>
      </c>
      <c r="E5785" t="s">
        <v>100</v>
      </c>
      <c r="F5785" t="s">
        <v>99</v>
      </c>
      <c r="G5785" t="s">
        <v>80</v>
      </c>
      <c r="H5785" t="s">
        <v>81</v>
      </c>
      <c r="I5785">
        <v>5</v>
      </c>
    </row>
    <row r="5786" spans="1:9" x14ac:dyDescent="0.35">
      <c r="A5786" t="s">
        <v>15</v>
      </c>
      <c r="B5786" s="75" t="str">
        <f t="shared" si="82"/>
        <v>Year ending September 2014</v>
      </c>
      <c r="C5786" t="s">
        <v>145</v>
      </c>
      <c r="D5786" t="s">
        <v>36</v>
      </c>
      <c r="E5786" t="s">
        <v>100</v>
      </c>
      <c r="F5786" t="s">
        <v>99</v>
      </c>
      <c r="G5786" t="s">
        <v>80</v>
      </c>
      <c r="H5786" t="s">
        <v>3</v>
      </c>
      <c r="I5786">
        <v>328</v>
      </c>
    </row>
    <row r="5787" spans="1:9" x14ac:dyDescent="0.35">
      <c r="A5787" t="s">
        <v>15</v>
      </c>
      <c r="B5787" s="75" t="str">
        <f t="shared" si="82"/>
        <v>Year ending September 2014</v>
      </c>
      <c r="C5787" t="s">
        <v>145</v>
      </c>
      <c r="D5787" t="s">
        <v>36</v>
      </c>
      <c r="E5787" t="s">
        <v>100</v>
      </c>
      <c r="F5787" t="s">
        <v>99</v>
      </c>
      <c r="G5787" t="s">
        <v>80</v>
      </c>
      <c r="H5787" t="s">
        <v>10</v>
      </c>
      <c r="I5787">
        <v>44</v>
      </c>
    </row>
    <row r="5788" spans="1:9" x14ac:dyDescent="0.35">
      <c r="A5788" t="s">
        <v>15</v>
      </c>
      <c r="B5788" s="75" t="str">
        <f t="shared" si="82"/>
        <v>Year ending September 2014</v>
      </c>
      <c r="C5788" t="s">
        <v>145</v>
      </c>
      <c r="D5788" t="s">
        <v>36</v>
      </c>
      <c r="E5788" t="s">
        <v>100</v>
      </c>
      <c r="F5788" t="s">
        <v>99</v>
      </c>
      <c r="G5788" t="s">
        <v>80</v>
      </c>
      <c r="H5788" t="s">
        <v>8</v>
      </c>
      <c r="I5788">
        <v>12</v>
      </c>
    </row>
    <row r="5789" spans="1:9" x14ac:dyDescent="0.35">
      <c r="A5789" t="s">
        <v>15</v>
      </c>
      <c r="B5789" s="75" t="str">
        <f t="shared" si="82"/>
        <v>Year ending September 2014</v>
      </c>
      <c r="C5789" t="s">
        <v>145</v>
      </c>
      <c r="D5789" t="s">
        <v>36</v>
      </c>
      <c r="E5789" t="s">
        <v>100</v>
      </c>
      <c r="F5789" t="s">
        <v>99</v>
      </c>
      <c r="G5789" t="s">
        <v>80</v>
      </c>
      <c r="H5789" t="s">
        <v>6</v>
      </c>
      <c r="I5789">
        <v>102</v>
      </c>
    </row>
    <row r="5790" spans="1:9" x14ac:dyDescent="0.35">
      <c r="A5790" t="s">
        <v>15</v>
      </c>
      <c r="B5790" s="75" t="str">
        <f t="shared" si="82"/>
        <v>Year ending September 2014</v>
      </c>
      <c r="C5790" t="s">
        <v>145</v>
      </c>
      <c r="D5790" t="s">
        <v>36</v>
      </c>
      <c r="E5790" t="s">
        <v>100</v>
      </c>
      <c r="F5790" t="s">
        <v>99</v>
      </c>
      <c r="G5790" t="s">
        <v>80</v>
      </c>
      <c r="H5790" t="s">
        <v>7</v>
      </c>
      <c r="I5790">
        <v>18</v>
      </c>
    </row>
    <row r="5791" spans="1:9" x14ac:dyDescent="0.35">
      <c r="A5791" t="s">
        <v>15</v>
      </c>
      <c r="B5791" s="75" t="str">
        <f t="shared" si="82"/>
        <v>Year ending September 2014</v>
      </c>
      <c r="C5791" t="s">
        <v>145</v>
      </c>
      <c r="D5791" t="s">
        <v>37</v>
      </c>
      <c r="E5791" t="s">
        <v>101</v>
      </c>
      <c r="F5791" t="s">
        <v>79</v>
      </c>
      <c r="G5791" t="s">
        <v>80</v>
      </c>
      <c r="H5791" t="s">
        <v>4</v>
      </c>
      <c r="I5791">
        <v>14</v>
      </c>
    </row>
    <row r="5792" spans="1:9" x14ac:dyDescent="0.35">
      <c r="A5792" t="s">
        <v>15</v>
      </c>
      <c r="B5792" s="75" t="str">
        <f t="shared" si="82"/>
        <v>Year ending September 2014</v>
      </c>
      <c r="C5792" t="s">
        <v>145</v>
      </c>
      <c r="D5792" t="s">
        <v>37</v>
      </c>
      <c r="E5792" t="s">
        <v>101</v>
      </c>
      <c r="F5792" t="s">
        <v>79</v>
      </c>
      <c r="G5792" t="s">
        <v>80</v>
      </c>
      <c r="H5792" t="s">
        <v>5</v>
      </c>
      <c r="I5792">
        <v>11</v>
      </c>
    </row>
    <row r="5793" spans="1:9" x14ac:dyDescent="0.35">
      <c r="A5793" t="s">
        <v>15</v>
      </c>
      <c r="B5793" s="75" t="str">
        <f t="shared" si="82"/>
        <v>Year ending September 2014</v>
      </c>
      <c r="C5793" t="s">
        <v>145</v>
      </c>
      <c r="D5793" t="s">
        <v>37</v>
      </c>
      <c r="E5793" t="s">
        <v>101</v>
      </c>
      <c r="F5793" t="s">
        <v>79</v>
      </c>
      <c r="G5793" t="s">
        <v>80</v>
      </c>
      <c r="H5793" t="s">
        <v>81</v>
      </c>
      <c r="I5793">
        <v>5</v>
      </c>
    </row>
    <row r="5794" spans="1:9" x14ac:dyDescent="0.35">
      <c r="A5794" t="s">
        <v>15</v>
      </c>
      <c r="B5794" s="75" t="str">
        <f t="shared" si="82"/>
        <v>Year ending September 2014</v>
      </c>
      <c r="C5794" t="s">
        <v>145</v>
      </c>
      <c r="D5794" t="s">
        <v>37</v>
      </c>
      <c r="E5794" t="s">
        <v>101</v>
      </c>
      <c r="F5794" t="s">
        <v>79</v>
      </c>
      <c r="G5794" t="s">
        <v>80</v>
      </c>
      <c r="H5794" t="s">
        <v>3</v>
      </c>
      <c r="I5794">
        <v>104</v>
      </c>
    </row>
    <row r="5795" spans="1:9" x14ac:dyDescent="0.35">
      <c r="A5795" t="s">
        <v>15</v>
      </c>
      <c r="B5795" s="75" t="str">
        <f t="shared" si="82"/>
        <v>Year ending September 2014</v>
      </c>
      <c r="C5795" t="s">
        <v>145</v>
      </c>
      <c r="D5795" t="s">
        <v>37</v>
      </c>
      <c r="E5795" t="s">
        <v>101</v>
      </c>
      <c r="F5795" t="s">
        <v>79</v>
      </c>
      <c r="G5795" t="s">
        <v>80</v>
      </c>
      <c r="H5795" t="s">
        <v>10</v>
      </c>
      <c r="I5795">
        <v>11</v>
      </c>
    </row>
    <row r="5796" spans="1:9" x14ac:dyDescent="0.35">
      <c r="A5796" t="s">
        <v>15</v>
      </c>
      <c r="B5796" s="75" t="str">
        <f t="shared" si="82"/>
        <v>Year ending September 2014</v>
      </c>
      <c r="C5796" t="s">
        <v>145</v>
      </c>
      <c r="D5796" t="s">
        <v>37</v>
      </c>
      <c r="E5796" t="s">
        <v>101</v>
      </c>
      <c r="F5796" t="s">
        <v>79</v>
      </c>
      <c r="G5796" t="s">
        <v>80</v>
      </c>
      <c r="H5796" t="s">
        <v>8</v>
      </c>
      <c r="I5796">
        <v>2</v>
      </c>
    </row>
    <row r="5797" spans="1:9" x14ac:dyDescent="0.35">
      <c r="A5797" t="s">
        <v>15</v>
      </c>
      <c r="B5797" s="75" t="str">
        <f t="shared" si="82"/>
        <v>Year ending September 2014</v>
      </c>
      <c r="C5797" t="s">
        <v>145</v>
      </c>
      <c r="D5797" t="s">
        <v>37</v>
      </c>
      <c r="E5797" t="s">
        <v>101</v>
      </c>
      <c r="F5797" t="s">
        <v>79</v>
      </c>
      <c r="G5797" t="s">
        <v>80</v>
      </c>
      <c r="H5797" t="s">
        <v>6</v>
      </c>
      <c r="I5797">
        <v>39</v>
      </c>
    </row>
    <row r="5798" spans="1:9" x14ac:dyDescent="0.35">
      <c r="A5798" t="s">
        <v>15</v>
      </c>
      <c r="B5798" s="75" t="str">
        <f t="shared" si="82"/>
        <v>Year ending September 2014</v>
      </c>
      <c r="C5798" t="s">
        <v>145</v>
      </c>
      <c r="D5798" t="s">
        <v>37</v>
      </c>
      <c r="E5798" t="s">
        <v>101</v>
      </c>
      <c r="F5798" t="s">
        <v>79</v>
      </c>
      <c r="G5798" t="s">
        <v>80</v>
      </c>
      <c r="H5798" t="s">
        <v>7</v>
      </c>
      <c r="I5798">
        <v>16</v>
      </c>
    </row>
    <row r="5799" spans="1:9" x14ac:dyDescent="0.35">
      <c r="A5799" t="s">
        <v>15</v>
      </c>
      <c r="B5799" s="75" t="str">
        <f t="shared" si="82"/>
        <v>Year ending September 2014</v>
      </c>
      <c r="C5799" t="s">
        <v>145</v>
      </c>
      <c r="D5799" t="s">
        <v>38</v>
      </c>
      <c r="E5799" t="s">
        <v>102</v>
      </c>
      <c r="F5799" t="s">
        <v>79</v>
      </c>
      <c r="G5799" t="s">
        <v>83</v>
      </c>
      <c r="H5799" t="s">
        <v>4</v>
      </c>
      <c r="I5799">
        <v>3</v>
      </c>
    </row>
    <row r="5800" spans="1:9" x14ac:dyDescent="0.35">
      <c r="A5800" t="s">
        <v>15</v>
      </c>
      <c r="B5800" s="75" t="str">
        <f t="shared" si="82"/>
        <v>Year ending September 2014</v>
      </c>
      <c r="C5800" t="s">
        <v>145</v>
      </c>
      <c r="D5800" t="s">
        <v>38</v>
      </c>
      <c r="E5800" t="s">
        <v>102</v>
      </c>
      <c r="F5800" t="s">
        <v>79</v>
      </c>
      <c r="G5800" t="s">
        <v>83</v>
      </c>
      <c r="H5800" t="s">
        <v>5</v>
      </c>
      <c r="I5800">
        <v>6</v>
      </c>
    </row>
    <row r="5801" spans="1:9" x14ac:dyDescent="0.35">
      <c r="A5801" t="s">
        <v>15</v>
      </c>
      <c r="B5801" s="75" t="str">
        <f t="shared" si="82"/>
        <v>Year ending September 2014</v>
      </c>
      <c r="C5801" t="s">
        <v>145</v>
      </c>
      <c r="D5801" t="s">
        <v>38</v>
      </c>
      <c r="E5801" t="s">
        <v>102</v>
      </c>
      <c r="F5801" t="s">
        <v>79</v>
      </c>
      <c r="G5801" t="s">
        <v>83</v>
      </c>
      <c r="H5801" t="s">
        <v>81</v>
      </c>
      <c r="I5801">
        <v>1</v>
      </c>
    </row>
    <row r="5802" spans="1:9" x14ac:dyDescent="0.35">
      <c r="A5802" t="s">
        <v>15</v>
      </c>
      <c r="B5802" s="75" t="str">
        <f t="shared" si="82"/>
        <v>Year ending September 2014</v>
      </c>
      <c r="C5802" t="s">
        <v>145</v>
      </c>
      <c r="D5802" t="s">
        <v>38</v>
      </c>
      <c r="E5802" t="s">
        <v>102</v>
      </c>
      <c r="F5802" t="s">
        <v>79</v>
      </c>
      <c r="G5802" t="s">
        <v>83</v>
      </c>
      <c r="H5802" t="s">
        <v>3</v>
      </c>
      <c r="I5802">
        <v>58</v>
      </c>
    </row>
    <row r="5803" spans="1:9" x14ac:dyDescent="0.35">
      <c r="A5803" t="s">
        <v>15</v>
      </c>
      <c r="B5803" s="75" t="str">
        <f t="shared" si="82"/>
        <v>Year ending September 2014</v>
      </c>
      <c r="C5803" t="s">
        <v>145</v>
      </c>
      <c r="D5803" t="s">
        <v>38</v>
      </c>
      <c r="E5803" t="s">
        <v>102</v>
      </c>
      <c r="F5803" t="s">
        <v>79</v>
      </c>
      <c r="G5803" t="s">
        <v>83</v>
      </c>
      <c r="H5803" t="s">
        <v>10</v>
      </c>
      <c r="I5803">
        <v>19</v>
      </c>
    </row>
    <row r="5804" spans="1:9" x14ac:dyDescent="0.35">
      <c r="A5804" t="s">
        <v>15</v>
      </c>
      <c r="B5804" s="75" t="str">
        <f t="shared" si="82"/>
        <v>Year ending September 2014</v>
      </c>
      <c r="C5804" t="s">
        <v>145</v>
      </c>
      <c r="D5804" t="s">
        <v>38</v>
      </c>
      <c r="E5804" t="s">
        <v>102</v>
      </c>
      <c r="F5804" t="s">
        <v>79</v>
      </c>
      <c r="G5804" t="s">
        <v>83</v>
      </c>
      <c r="H5804" t="s">
        <v>6</v>
      </c>
      <c r="I5804">
        <v>10</v>
      </c>
    </row>
    <row r="5805" spans="1:9" x14ac:dyDescent="0.35">
      <c r="A5805" t="s">
        <v>15</v>
      </c>
      <c r="B5805" s="75" t="str">
        <f t="shared" si="82"/>
        <v>Year ending September 2014</v>
      </c>
      <c r="C5805" t="s">
        <v>145</v>
      </c>
      <c r="D5805" t="s">
        <v>39</v>
      </c>
      <c r="E5805" t="s">
        <v>103</v>
      </c>
      <c r="F5805" t="s">
        <v>79</v>
      </c>
      <c r="G5805" t="s">
        <v>80</v>
      </c>
      <c r="H5805" t="s">
        <v>4</v>
      </c>
      <c r="I5805">
        <v>2</v>
      </c>
    </row>
    <row r="5806" spans="1:9" x14ac:dyDescent="0.35">
      <c r="A5806" t="s">
        <v>15</v>
      </c>
      <c r="B5806" s="75" t="str">
        <f t="shared" si="82"/>
        <v>Year ending September 2014</v>
      </c>
      <c r="C5806" t="s">
        <v>145</v>
      </c>
      <c r="D5806" t="s">
        <v>39</v>
      </c>
      <c r="E5806" t="s">
        <v>103</v>
      </c>
      <c r="F5806" t="s">
        <v>79</v>
      </c>
      <c r="G5806" t="s">
        <v>80</v>
      </c>
      <c r="H5806" t="s">
        <v>5</v>
      </c>
      <c r="I5806">
        <v>2</v>
      </c>
    </row>
    <row r="5807" spans="1:9" x14ac:dyDescent="0.35">
      <c r="A5807" t="s">
        <v>15</v>
      </c>
      <c r="B5807" s="75" t="str">
        <f t="shared" si="82"/>
        <v>Year ending September 2014</v>
      </c>
      <c r="C5807" t="s">
        <v>145</v>
      </c>
      <c r="D5807" t="s">
        <v>39</v>
      </c>
      <c r="E5807" t="s">
        <v>103</v>
      </c>
      <c r="F5807" t="s">
        <v>79</v>
      </c>
      <c r="G5807" t="s">
        <v>80</v>
      </c>
      <c r="H5807" t="s">
        <v>81</v>
      </c>
      <c r="I5807">
        <v>2</v>
      </c>
    </row>
    <row r="5808" spans="1:9" x14ac:dyDescent="0.35">
      <c r="A5808" t="s">
        <v>15</v>
      </c>
      <c r="B5808" s="75" t="str">
        <f t="shared" si="82"/>
        <v>Year ending September 2014</v>
      </c>
      <c r="C5808" t="s">
        <v>145</v>
      </c>
      <c r="D5808" t="s">
        <v>39</v>
      </c>
      <c r="E5808" t="s">
        <v>103</v>
      </c>
      <c r="F5808" t="s">
        <v>79</v>
      </c>
      <c r="G5808" t="s">
        <v>80</v>
      </c>
      <c r="H5808" t="s">
        <v>3</v>
      </c>
      <c r="I5808">
        <v>78</v>
      </c>
    </row>
    <row r="5809" spans="1:9" x14ac:dyDescent="0.35">
      <c r="A5809" t="s">
        <v>15</v>
      </c>
      <c r="B5809" s="75" t="str">
        <f t="shared" si="82"/>
        <v>Year ending September 2014</v>
      </c>
      <c r="C5809" t="s">
        <v>145</v>
      </c>
      <c r="D5809" t="s">
        <v>39</v>
      </c>
      <c r="E5809" t="s">
        <v>103</v>
      </c>
      <c r="F5809" t="s">
        <v>79</v>
      </c>
      <c r="G5809" t="s">
        <v>80</v>
      </c>
      <c r="H5809" t="s">
        <v>10</v>
      </c>
      <c r="I5809">
        <v>20</v>
      </c>
    </row>
    <row r="5810" spans="1:9" x14ac:dyDescent="0.35">
      <c r="A5810" t="s">
        <v>15</v>
      </c>
      <c r="B5810" s="75" t="str">
        <f t="shared" si="82"/>
        <v>Year ending September 2014</v>
      </c>
      <c r="C5810" t="s">
        <v>145</v>
      </c>
      <c r="D5810" t="s">
        <v>39</v>
      </c>
      <c r="E5810" t="s">
        <v>103</v>
      </c>
      <c r="F5810" t="s">
        <v>79</v>
      </c>
      <c r="G5810" t="s">
        <v>80</v>
      </c>
      <c r="H5810" t="s">
        <v>6</v>
      </c>
      <c r="I5810">
        <v>25</v>
      </c>
    </row>
    <row r="5811" spans="1:9" x14ac:dyDescent="0.35">
      <c r="A5811" t="s">
        <v>15</v>
      </c>
      <c r="B5811" s="75" t="str">
        <f t="shared" si="82"/>
        <v>Year ending September 2014</v>
      </c>
      <c r="C5811" t="s">
        <v>145</v>
      </c>
      <c r="D5811" t="s">
        <v>39</v>
      </c>
      <c r="E5811" t="s">
        <v>103</v>
      </c>
      <c r="F5811" t="s">
        <v>79</v>
      </c>
      <c r="G5811" t="s">
        <v>80</v>
      </c>
      <c r="H5811" t="s">
        <v>7</v>
      </c>
      <c r="I5811">
        <v>6</v>
      </c>
    </row>
    <row r="5812" spans="1:9" x14ac:dyDescent="0.35">
      <c r="A5812" t="s">
        <v>15</v>
      </c>
      <c r="B5812" s="75" t="str">
        <f t="shared" si="82"/>
        <v>Year ending September 2014</v>
      </c>
      <c r="C5812" t="s">
        <v>145</v>
      </c>
      <c r="D5812" t="s">
        <v>40</v>
      </c>
      <c r="E5812" t="s">
        <v>104</v>
      </c>
      <c r="F5812" t="s">
        <v>79</v>
      </c>
      <c r="G5812" t="s">
        <v>83</v>
      </c>
      <c r="H5812" t="s">
        <v>4</v>
      </c>
      <c r="I5812">
        <v>15</v>
      </c>
    </row>
    <row r="5813" spans="1:9" x14ac:dyDescent="0.35">
      <c r="A5813" t="s">
        <v>15</v>
      </c>
      <c r="B5813" s="75" t="str">
        <f t="shared" si="82"/>
        <v>Year ending September 2014</v>
      </c>
      <c r="C5813" t="s">
        <v>145</v>
      </c>
      <c r="D5813" t="s">
        <v>40</v>
      </c>
      <c r="E5813" t="s">
        <v>104</v>
      </c>
      <c r="F5813" t="s">
        <v>79</v>
      </c>
      <c r="G5813" t="s">
        <v>83</v>
      </c>
      <c r="H5813" t="s">
        <v>5</v>
      </c>
      <c r="I5813">
        <v>14</v>
      </c>
    </row>
    <row r="5814" spans="1:9" x14ac:dyDescent="0.35">
      <c r="A5814" t="s">
        <v>15</v>
      </c>
      <c r="B5814" s="75" t="str">
        <f t="shared" si="82"/>
        <v>Year ending September 2014</v>
      </c>
      <c r="C5814" t="s">
        <v>145</v>
      </c>
      <c r="D5814" t="s">
        <v>40</v>
      </c>
      <c r="E5814" t="s">
        <v>104</v>
      </c>
      <c r="F5814" t="s">
        <v>79</v>
      </c>
      <c r="G5814" t="s">
        <v>83</v>
      </c>
      <c r="H5814" t="s">
        <v>81</v>
      </c>
      <c r="I5814">
        <v>1</v>
      </c>
    </row>
    <row r="5815" spans="1:9" x14ac:dyDescent="0.35">
      <c r="A5815" t="s">
        <v>15</v>
      </c>
      <c r="B5815" s="75" t="str">
        <f t="shared" si="82"/>
        <v>Year ending September 2014</v>
      </c>
      <c r="C5815" t="s">
        <v>145</v>
      </c>
      <c r="D5815" t="s">
        <v>40</v>
      </c>
      <c r="E5815" t="s">
        <v>104</v>
      </c>
      <c r="F5815" t="s">
        <v>79</v>
      </c>
      <c r="G5815" t="s">
        <v>83</v>
      </c>
      <c r="H5815" t="s">
        <v>3</v>
      </c>
      <c r="I5815">
        <v>96</v>
      </c>
    </row>
    <row r="5816" spans="1:9" x14ac:dyDescent="0.35">
      <c r="A5816" t="s">
        <v>15</v>
      </c>
      <c r="B5816" s="75" t="str">
        <f t="shared" si="82"/>
        <v>Year ending September 2014</v>
      </c>
      <c r="C5816" t="s">
        <v>145</v>
      </c>
      <c r="D5816" t="s">
        <v>40</v>
      </c>
      <c r="E5816" t="s">
        <v>104</v>
      </c>
      <c r="F5816" t="s">
        <v>79</v>
      </c>
      <c r="G5816" t="s">
        <v>83</v>
      </c>
      <c r="H5816" t="s">
        <v>10</v>
      </c>
      <c r="I5816">
        <v>9</v>
      </c>
    </row>
    <row r="5817" spans="1:9" x14ac:dyDescent="0.35">
      <c r="A5817" t="s">
        <v>15</v>
      </c>
      <c r="B5817" s="75" t="str">
        <f t="shared" si="82"/>
        <v>Year ending September 2014</v>
      </c>
      <c r="C5817" t="s">
        <v>145</v>
      </c>
      <c r="D5817" t="s">
        <v>40</v>
      </c>
      <c r="E5817" t="s">
        <v>104</v>
      </c>
      <c r="F5817" t="s">
        <v>79</v>
      </c>
      <c r="G5817" t="s">
        <v>83</v>
      </c>
      <c r="H5817" t="s">
        <v>8</v>
      </c>
      <c r="I5817">
        <v>7</v>
      </c>
    </row>
    <row r="5818" spans="1:9" x14ac:dyDescent="0.35">
      <c r="A5818" t="s">
        <v>15</v>
      </c>
      <c r="B5818" s="75" t="str">
        <f t="shared" si="82"/>
        <v>Year ending September 2014</v>
      </c>
      <c r="C5818" t="s">
        <v>145</v>
      </c>
      <c r="D5818" t="s">
        <v>40</v>
      </c>
      <c r="E5818" t="s">
        <v>104</v>
      </c>
      <c r="F5818" t="s">
        <v>79</v>
      </c>
      <c r="G5818" t="s">
        <v>83</v>
      </c>
      <c r="H5818" t="s">
        <v>6</v>
      </c>
      <c r="I5818">
        <v>7</v>
      </c>
    </row>
    <row r="5819" spans="1:9" x14ac:dyDescent="0.35">
      <c r="A5819" t="s">
        <v>15</v>
      </c>
      <c r="B5819" s="75" t="str">
        <f t="shared" si="82"/>
        <v>Year ending September 2014</v>
      </c>
      <c r="C5819" t="s">
        <v>145</v>
      </c>
      <c r="D5819" t="s">
        <v>40</v>
      </c>
      <c r="E5819" t="s">
        <v>104</v>
      </c>
      <c r="F5819" t="s">
        <v>79</v>
      </c>
      <c r="G5819" t="s">
        <v>83</v>
      </c>
      <c r="H5819" t="s">
        <v>7</v>
      </c>
      <c r="I5819">
        <v>1</v>
      </c>
    </row>
    <row r="5820" spans="1:9" x14ac:dyDescent="0.35">
      <c r="A5820" t="s">
        <v>15</v>
      </c>
      <c r="B5820" s="75" t="str">
        <f t="shared" si="82"/>
        <v>Year ending September 2014</v>
      </c>
      <c r="C5820" t="s">
        <v>145</v>
      </c>
      <c r="D5820" t="s">
        <v>105</v>
      </c>
      <c r="E5820" t="s">
        <v>106</v>
      </c>
      <c r="F5820" t="s">
        <v>79</v>
      </c>
      <c r="G5820" t="s">
        <v>87</v>
      </c>
      <c r="H5820" t="s">
        <v>4</v>
      </c>
      <c r="I5820">
        <v>1</v>
      </c>
    </row>
    <row r="5821" spans="1:9" x14ac:dyDescent="0.35">
      <c r="A5821" t="s">
        <v>15</v>
      </c>
      <c r="B5821" s="75" t="str">
        <f t="shared" si="82"/>
        <v>Year ending September 2014</v>
      </c>
      <c r="C5821" t="s">
        <v>145</v>
      </c>
      <c r="D5821" t="s">
        <v>105</v>
      </c>
      <c r="E5821" t="s">
        <v>106</v>
      </c>
      <c r="F5821" t="s">
        <v>79</v>
      </c>
      <c r="G5821" t="s">
        <v>87</v>
      </c>
      <c r="H5821" t="s">
        <v>5</v>
      </c>
      <c r="I5821">
        <v>3</v>
      </c>
    </row>
    <row r="5822" spans="1:9" x14ac:dyDescent="0.35">
      <c r="A5822" t="s">
        <v>15</v>
      </c>
      <c r="B5822" s="75" t="str">
        <f t="shared" si="82"/>
        <v>Year ending September 2014</v>
      </c>
      <c r="C5822" t="s">
        <v>145</v>
      </c>
      <c r="D5822" t="s">
        <v>105</v>
      </c>
      <c r="E5822" t="s">
        <v>106</v>
      </c>
      <c r="F5822" t="s">
        <v>79</v>
      </c>
      <c r="G5822" t="s">
        <v>87</v>
      </c>
      <c r="H5822" t="s">
        <v>3</v>
      </c>
      <c r="I5822">
        <v>12</v>
      </c>
    </row>
    <row r="5823" spans="1:9" x14ac:dyDescent="0.35">
      <c r="A5823" t="s">
        <v>15</v>
      </c>
      <c r="B5823" s="75" t="str">
        <f t="shared" si="82"/>
        <v>Year ending September 2014</v>
      </c>
      <c r="C5823" t="s">
        <v>145</v>
      </c>
      <c r="D5823" t="s">
        <v>105</v>
      </c>
      <c r="E5823" t="s">
        <v>106</v>
      </c>
      <c r="F5823" t="s">
        <v>79</v>
      </c>
      <c r="G5823" t="s">
        <v>87</v>
      </c>
      <c r="H5823" t="s">
        <v>10</v>
      </c>
      <c r="I5823">
        <v>3</v>
      </c>
    </row>
    <row r="5824" spans="1:9" x14ac:dyDescent="0.35">
      <c r="A5824" t="s">
        <v>15</v>
      </c>
      <c r="B5824" s="75" t="str">
        <f t="shared" si="82"/>
        <v>Year ending September 2014</v>
      </c>
      <c r="C5824" t="s">
        <v>145</v>
      </c>
      <c r="D5824" t="s">
        <v>105</v>
      </c>
      <c r="E5824" t="s">
        <v>106</v>
      </c>
      <c r="F5824" t="s">
        <v>79</v>
      </c>
      <c r="G5824" t="s">
        <v>87</v>
      </c>
      <c r="H5824" t="s">
        <v>6</v>
      </c>
      <c r="I5824">
        <v>1</v>
      </c>
    </row>
    <row r="5825" spans="1:9" x14ac:dyDescent="0.35">
      <c r="A5825" t="s">
        <v>15</v>
      </c>
      <c r="B5825" s="75" t="str">
        <f t="shared" si="82"/>
        <v>Year ending September 2014</v>
      </c>
      <c r="C5825" t="s">
        <v>145</v>
      </c>
      <c r="D5825" t="s">
        <v>41</v>
      </c>
      <c r="E5825" t="s">
        <v>107</v>
      </c>
      <c r="F5825" t="s">
        <v>79</v>
      </c>
      <c r="G5825" t="s">
        <v>83</v>
      </c>
      <c r="H5825" t="s">
        <v>4</v>
      </c>
      <c r="I5825">
        <v>17</v>
      </c>
    </row>
    <row r="5826" spans="1:9" x14ac:dyDescent="0.35">
      <c r="A5826" t="s">
        <v>15</v>
      </c>
      <c r="B5826" s="75" t="str">
        <f t="shared" ref="B5826:B5889" si="83">IF(OR(C5826="2009/10 Jan, Feb, Mar",C5826="2010/11 Apr, May, Jun",C5826="2010/11 Jul, Aug, Sep",C5826="2009/10 Oct, Nov, Dec"),"Year ending September 2010",IF(OR(C5826="2010/11 Jan, Feb, Mar",C5826="2011/12 Apr, May, Jun",C5826="2011/12 Jul, Aug, Sep",C5826="2010/11 Oct, Nov, Dec"),"Year ending September 2011",IF(OR(C5826="2011/12 Jan, Feb, Mar",C5826="2012/13 Apr, May, Jun",C5826="2012/13 Jul, Aug, Sep",C5826="2011/12 Oct, Nov, Dec"),"Year ending September 2012",IF(OR(C5826="2012/13 Jan, Feb, Mar",C5826="2013/14 Apr, May, Jun",C5826="2013/14 Jul, Aug, Sep",C5826="2012/13 Oct, Nov, Dec"),"Year ending September 2013",IF(OR(C5826="2013/14 Jan, Feb, Mar",C5826="2014/15 Apr, May, Jun",C5826="2014/15 Jul, Aug, Sep",C5826="2013/14 Oct, Nov, Dec"),"Year ending September 2014",IF(OR(C5826="2014/15 Jan, Feb, Mar",C5826="2015/16 Apr, May, Jun",C5826="2015/16 Jul, Aug, Sep",C5826="2014/15 Oct, Nov, Dec"),"Year ending September 2015",IF(OR(C5826="2015/16 Jan, Feb, Mar",C5826="2016/17 Apr, May, Jun",C5826="2016/17 Jul, Aug, Sep",C5826="2015/16 Oct, Nov, Dec"),"Year ending September 2016",IF(OR(C5826="2016/17 Jan, Feb, Mar",C5826="2017/18 Apr, May, Jun",C5826="2017/18 Jul, Aug, Sep",C5826="2016/17 Oct, Nov, Dec"),"Year ending September 2017",IF(OR(C5826="2017/18 Jan, Feb, Mar",C5826="2018/19 Apr, May, Jun",C5826="2018/19 Jul, Aug, Sep",C5826="2017/18 Oct, Nov, Dec"),"Year ending September 2018",IF(OR(C5826="2018/19 Jan, Feb, Mar",C5826="2019/20 Apr, May, Jun",C5826="2019/20 Jul, Aug, Sep",C5826="2018/19 Oct, Nov, Dec"),"Year ending September 2019",""))))))))))</f>
        <v>Year ending September 2014</v>
      </c>
      <c r="C5826" t="s">
        <v>145</v>
      </c>
      <c r="D5826" t="s">
        <v>41</v>
      </c>
      <c r="E5826" t="s">
        <v>107</v>
      </c>
      <c r="F5826" t="s">
        <v>79</v>
      </c>
      <c r="G5826" t="s">
        <v>83</v>
      </c>
      <c r="H5826" t="s">
        <v>5</v>
      </c>
      <c r="I5826">
        <v>9</v>
      </c>
    </row>
    <row r="5827" spans="1:9" x14ac:dyDescent="0.35">
      <c r="A5827" t="s">
        <v>15</v>
      </c>
      <c r="B5827" s="75" t="str">
        <f t="shared" si="83"/>
        <v>Year ending September 2014</v>
      </c>
      <c r="C5827" t="s">
        <v>145</v>
      </c>
      <c r="D5827" t="s">
        <v>41</v>
      </c>
      <c r="E5827" t="s">
        <v>107</v>
      </c>
      <c r="F5827" t="s">
        <v>79</v>
      </c>
      <c r="G5827" t="s">
        <v>83</v>
      </c>
      <c r="H5827" t="s">
        <v>3</v>
      </c>
      <c r="I5827">
        <v>80</v>
      </c>
    </row>
    <row r="5828" spans="1:9" x14ac:dyDescent="0.35">
      <c r="A5828" t="s">
        <v>15</v>
      </c>
      <c r="B5828" s="75" t="str">
        <f t="shared" si="83"/>
        <v>Year ending September 2014</v>
      </c>
      <c r="C5828" t="s">
        <v>145</v>
      </c>
      <c r="D5828" t="s">
        <v>41</v>
      </c>
      <c r="E5828" t="s">
        <v>107</v>
      </c>
      <c r="F5828" t="s">
        <v>79</v>
      </c>
      <c r="G5828" t="s">
        <v>83</v>
      </c>
      <c r="H5828" t="s">
        <v>10</v>
      </c>
      <c r="I5828">
        <v>10</v>
      </c>
    </row>
    <row r="5829" spans="1:9" x14ac:dyDescent="0.35">
      <c r="A5829" t="s">
        <v>15</v>
      </c>
      <c r="B5829" s="75" t="str">
        <f t="shared" si="83"/>
        <v>Year ending September 2014</v>
      </c>
      <c r="C5829" t="s">
        <v>145</v>
      </c>
      <c r="D5829" t="s">
        <v>41</v>
      </c>
      <c r="E5829" t="s">
        <v>107</v>
      </c>
      <c r="F5829" t="s">
        <v>79</v>
      </c>
      <c r="G5829" t="s">
        <v>83</v>
      </c>
      <c r="H5829" t="s">
        <v>8</v>
      </c>
      <c r="I5829">
        <v>2</v>
      </c>
    </row>
    <row r="5830" spans="1:9" x14ac:dyDescent="0.35">
      <c r="A5830" t="s">
        <v>15</v>
      </c>
      <c r="B5830" s="75" t="str">
        <f t="shared" si="83"/>
        <v>Year ending September 2014</v>
      </c>
      <c r="C5830" t="s">
        <v>145</v>
      </c>
      <c r="D5830" t="s">
        <v>41</v>
      </c>
      <c r="E5830" t="s">
        <v>107</v>
      </c>
      <c r="F5830" t="s">
        <v>79</v>
      </c>
      <c r="G5830" t="s">
        <v>83</v>
      </c>
      <c r="H5830" t="s">
        <v>6</v>
      </c>
      <c r="I5830">
        <v>38</v>
      </c>
    </row>
    <row r="5831" spans="1:9" x14ac:dyDescent="0.35">
      <c r="A5831" t="s">
        <v>15</v>
      </c>
      <c r="B5831" s="75" t="str">
        <f t="shared" si="83"/>
        <v>Year ending September 2014</v>
      </c>
      <c r="C5831" t="s">
        <v>145</v>
      </c>
      <c r="D5831" t="s">
        <v>41</v>
      </c>
      <c r="E5831" t="s">
        <v>107</v>
      </c>
      <c r="F5831" t="s">
        <v>79</v>
      </c>
      <c r="G5831" t="s">
        <v>83</v>
      </c>
      <c r="H5831" t="s">
        <v>7</v>
      </c>
      <c r="I5831">
        <v>5</v>
      </c>
    </row>
    <row r="5832" spans="1:9" x14ac:dyDescent="0.35">
      <c r="A5832" t="s">
        <v>15</v>
      </c>
      <c r="B5832" s="75" t="str">
        <f t="shared" si="83"/>
        <v>Year ending September 2014</v>
      </c>
      <c r="C5832" t="s">
        <v>145</v>
      </c>
      <c r="D5832" t="s">
        <v>42</v>
      </c>
      <c r="E5832" t="s">
        <v>108</v>
      </c>
      <c r="F5832" t="s">
        <v>79</v>
      </c>
      <c r="G5832" t="s">
        <v>80</v>
      </c>
      <c r="H5832" t="s">
        <v>4</v>
      </c>
      <c r="I5832">
        <v>16</v>
      </c>
    </row>
    <row r="5833" spans="1:9" x14ac:dyDescent="0.35">
      <c r="A5833" t="s">
        <v>15</v>
      </c>
      <c r="B5833" s="75" t="str">
        <f t="shared" si="83"/>
        <v>Year ending September 2014</v>
      </c>
      <c r="C5833" t="s">
        <v>145</v>
      </c>
      <c r="D5833" t="s">
        <v>42</v>
      </c>
      <c r="E5833" t="s">
        <v>108</v>
      </c>
      <c r="F5833" t="s">
        <v>79</v>
      </c>
      <c r="G5833" t="s">
        <v>80</v>
      </c>
      <c r="H5833" t="s">
        <v>5</v>
      </c>
      <c r="I5833">
        <v>20</v>
      </c>
    </row>
    <row r="5834" spans="1:9" x14ac:dyDescent="0.35">
      <c r="A5834" t="s">
        <v>15</v>
      </c>
      <c r="B5834" s="75" t="str">
        <f t="shared" si="83"/>
        <v>Year ending September 2014</v>
      </c>
      <c r="C5834" t="s">
        <v>145</v>
      </c>
      <c r="D5834" t="s">
        <v>42</v>
      </c>
      <c r="E5834" t="s">
        <v>108</v>
      </c>
      <c r="F5834" t="s">
        <v>79</v>
      </c>
      <c r="G5834" t="s">
        <v>80</v>
      </c>
      <c r="H5834" t="s">
        <v>81</v>
      </c>
      <c r="I5834">
        <v>9</v>
      </c>
    </row>
    <row r="5835" spans="1:9" x14ac:dyDescent="0.35">
      <c r="A5835" t="s">
        <v>15</v>
      </c>
      <c r="B5835" s="75" t="str">
        <f t="shared" si="83"/>
        <v>Year ending September 2014</v>
      </c>
      <c r="C5835" t="s">
        <v>145</v>
      </c>
      <c r="D5835" t="s">
        <v>42</v>
      </c>
      <c r="E5835" t="s">
        <v>108</v>
      </c>
      <c r="F5835" t="s">
        <v>79</v>
      </c>
      <c r="G5835" t="s">
        <v>80</v>
      </c>
      <c r="H5835" t="s">
        <v>3</v>
      </c>
      <c r="I5835">
        <v>161</v>
      </c>
    </row>
    <row r="5836" spans="1:9" x14ac:dyDescent="0.35">
      <c r="A5836" t="s">
        <v>15</v>
      </c>
      <c r="B5836" s="75" t="str">
        <f t="shared" si="83"/>
        <v>Year ending September 2014</v>
      </c>
      <c r="C5836" t="s">
        <v>145</v>
      </c>
      <c r="D5836" t="s">
        <v>42</v>
      </c>
      <c r="E5836" t="s">
        <v>108</v>
      </c>
      <c r="F5836" t="s">
        <v>79</v>
      </c>
      <c r="G5836" t="s">
        <v>80</v>
      </c>
      <c r="H5836" t="s">
        <v>10</v>
      </c>
      <c r="I5836">
        <v>18</v>
      </c>
    </row>
    <row r="5837" spans="1:9" x14ac:dyDescent="0.35">
      <c r="A5837" t="s">
        <v>15</v>
      </c>
      <c r="B5837" s="75" t="str">
        <f t="shared" si="83"/>
        <v>Year ending September 2014</v>
      </c>
      <c r="C5837" t="s">
        <v>145</v>
      </c>
      <c r="D5837" t="s">
        <v>42</v>
      </c>
      <c r="E5837" t="s">
        <v>108</v>
      </c>
      <c r="F5837" t="s">
        <v>79</v>
      </c>
      <c r="G5837" t="s">
        <v>80</v>
      </c>
      <c r="H5837" t="s">
        <v>8</v>
      </c>
      <c r="I5837">
        <v>1</v>
      </c>
    </row>
    <row r="5838" spans="1:9" x14ac:dyDescent="0.35">
      <c r="A5838" t="s">
        <v>15</v>
      </c>
      <c r="B5838" s="75" t="str">
        <f t="shared" si="83"/>
        <v>Year ending September 2014</v>
      </c>
      <c r="C5838" t="s">
        <v>145</v>
      </c>
      <c r="D5838" t="s">
        <v>42</v>
      </c>
      <c r="E5838" t="s">
        <v>108</v>
      </c>
      <c r="F5838" t="s">
        <v>79</v>
      </c>
      <c r="G5838" t="s">
        <v>80</v>
      </c>
      <c r="H5838" t="s">
        <v>6</v>
      </c>
      <c r="I5838">
        <v>30</v>
      </c>
    </row>
    <row r="5839" spans="1:9" x14ac:dyDescent="0.35">
      <c r="A5839" t="s">
        <v>15</v>
      </c>
      <c r="B5839" s="75" t="str">
        <f t="shared" si="83"/>
        <v>Year ending September 2014</v>
      </c>
      <c r="C5839" t="s">
        <v>145</v>
      </c>
      <c r="D5839" t="s">
        <v>42</v>
      </c>
      <c r="E5839" t="s">
        <v>108</v>
      </c>
      <c r="F5839" t="s">
        <v>79</v>
      </c>
      <c r="G5839" t="s">
        <v>80</v>
      </c>
      <c r="H5839" t="s">
        <v>7</v>
      </c>
      <c r="I5839">
        <v>3</v>
      </c>
    </row>
    <row r="5840" spans="1:9" x14ac:dyDescent="0.35">
      <c r="A5840" t="s">
        <v>15</v>
      </c>
      <c r="B5840" s="75" t="str">
        <f t="shared" si="83"/>
        <v>Year ending September 2014</v>
      </c>
      <c r="C5840" t="s">
        <v>145</v>
      </c>
      <c r="D5840" t="s">
        <v>43</v>
      </c>
      <c r="E5840" t="s">
        <v>109</v>
      </c>
      <c r="F5840" t="s">
        <v>79</v>
      </c>
      <c r="G5840" t="s">
        <v>83</v>
      </c>
      <c r="H5840" t="s">
        <v>4</v>
      </c>
      <c r="I5840">
        <v>2</v>
      </c>
    </row>
    <row r="5841" spans="1:9" x14ac:dyDescent="0.35">
      <c r="A5841" t="s">
        <v>15</v>
      </c>
      <c r="B5841" s="75" t="str">
        <f t="shared" si="83"/>
        <v>Year ending September 2014</v>
      </c>
      <c r="C5841" t="s">
        <v>145</v>
      </c>
      <c r="D5841" t="s">
        <v>43</v>
      </c>
      <c r="E5841" t="s">
        <v>109</v>
      </c>
      <c r="F5841" t="s">
        <v>79</v>
      </c>
      <c r="G5841" t="s">
        <v>83</v>
      </c>
      <c r="H5841" t="s">
        <v>5</v>
      </c>
      <c r="I5841">
        <v>2</v>
      </c>
    </row>
    <row r="5842" spans="1:9" x14ac:dyDescent="0.35">
      <c r="A5842" t="s">
        <v>15</v>
      </c>
      <c r="B5842" s="75" t="str">
        <f t="shared" si="83"/>
        <v>Year ending September 2014</v>
      </c>
      <c r="C5842" t="s">
        <v>145</v>
      </c>
      <c r="D5842" t="s">
        <v>43</v>
      </c>
      <c r="E5842" t="s">
        <v>109</v>
      </c>
      <c r="F5842" t="s">
        <v>79</v>
      </c>
      <c r="G5842" t="s">
        <v>83</v>
      </c>
      <c r="H5842" t="s">
        <v>81</v>
      </c>
      <c r="I5842">
        <v>1</v>
      </c>
    </row>
    <row r="5843" spans="1:9" x14ac:dyDescent="0.35">
      <c r="A5843" t="s">
        <v>15</v>
      </c>
      <c r="B5843" s="75" t="str">
        <f t="shared" si="83"/>
        <v>Year ending September 2014</v>
      </c>
      <c r="C5843" t="s">
        <v>145</v>
      </c>
      <c r="D5843" t="s">
        <v>43</v>
      </c>
      <c r="E5843" t="s">
        <v>109</v>
      </c>
      <c r="F5843" t="s">
        <v>79</v>
      </c>
      <c r="G5843" t="s">
        <v>83</v>
      </c>
      <c r="H5843" t="s">
        <v>3</v>
      </c>
      <c r="I5843">
        <v>62</v>
      </c>
    </row>
    <row r="5844" spans="1:9" x14ac:dyDescent="0.35">
      <c r="A5844" t="s">
        <v>15</v>
      </c>
      <c r="B5844" s="75" t="str">
        <f t="shared" si="83"/>
        <v>Year ending September 2014</v>
      </c>
      <c r="C5844" t="s">
        <v>145</v>
      </c>
      <c r="D5844" t="s">
        <v>43</v>
      </c>
      <c r="E5844" t="s">
        <v>109</v>
      </c>
      <c r="F5844" t="s">
        <v>79</v>
      </c>
      <c r="G5844" t="s">
        <v>83</v>
      </c>
      <c r="H5844" t="s">
        <v>6</v>
      </c>
      <c r="I5844">
        <v>12</v>
      </c>
    </row>
    <row r="5845" spans="1:9" x14ac:dyDescent="0.35">
      <c r="A5845" t="s">
        <v>15</v>
      </c>
      <c r="B5845" s="75" t="str">
        <f t="shared" si="83"/>
        <v>Year ending September 2014</v>
      </c>
      <c r="C5845" t="s">
        <v>145</v>
      </c>
      <c r="D5845" t="s">
        <v>43</v>
      </c>
      <c r="E5845" t="s">
        <v>109</v>
      </c>
      <c r="F5845" t="s">
        <v>79</v>
      </c>
      <c r="G5845" t="s">
        <v>83</v>
      </c>
      <c r="H5845" t="s">
        <v>7</v>
      </c>
      <c r="I5845">
        <v>6</v>
      </c>
    </row>
    <row r="5846" spans="1:9" x14ac:dyDescent="0.35">
      <c r="A5846" t="s">
        <v>15</v>
      </c>
      <c r="B5846" s="75" t="str">
        <f t="shared" si="83"/>
        <v>Year ending September 2014</v>
      </c>
      <c r="C5846" t="s">
        <v>145</v>
      </c>
      <c r="D5846" t="s">
        <v>44</v>
      </c>
      <c r="E5846" t="s">
        <v>110</v>
      </c>
      <c r="F5846" t="s">
        <v>79</v>
      </c>
      <c r="G5846" t="s">
        <v>87</v>
      </c>
      <c r="H5846" t="s">
        <v>4</v>
      </c>
      <c r="I5846">
        <v>11</v>
      </c>
    </row>
    <row r="5847" spans="1:9" x14ac:dyDescent="0.35">
      <c r="A5847" t="s">
        <v>15</v>
      </c>
      <c r="B5847" s="75" t="str">
        <f t="shared" si="83"/>
        <v>Year ending September 2014</v>
      </c>
      <c r="C5847" t="s">
        <v>145</v>
      </c>
      <c r="D5847" t="s">
        <v>44</v>
      </c>
      <c r="E5847" t="s">
        <v>110</v>
      </c>
      <c r="F5847" t="s">
        <v>79</v>
      </c>
      <c r="G5847" t="s">
        <v>87</v>
      </c>
      <c r="H5847" t="s">
        <v>5</v>
      </c>
      <c r="I5847">
        <v>3</v>
      </c>
    </row>
    <row r="5848" spans="1:9" x14ac:dyDescent="0.35">
      <c r="A5848" t="s">
        <v>15</v>
      </c>
      <c r="B5848" s="75" t="str">
        <f t="shared" si="83"/>
        <v>Year ending September 2014</v>
      </c>
      <c r="C5848" t="s">
        <v>145</v>
      </c>
      <c r="D5848" t="s">
        <v>44</v>
      </c>
      <c r="E5848" t="s">
        <v>110</v>
      </c>
      <c r="F5848" t="s">
        <v>79</v>
      </c>
      <c r="G5848" t="s">
        <v>87</v>
      </c>
      <c r="H5848" t="s">
        <v>81</v>
      </c>
      <c r="I5848">
        <v>1</v>
      </c>
    </row>
    <row r="5849" spans="1:9" x14ac:dyDescent="0.35">
      <c r="A5849" t="s">
        <v>15</v>
      </c>
      <c r="B5849" s="75" t="str">
        <f t="shared" si="83"/>
        <v>Year ending September 2014</v>
      </c>
      <c r="C5849" t="s">
        <v>145</v>
      </c>
      <c r="D5849" t="s">
        <v>44</v>
      </c>
      <c r="E5849" t="s">
        <v>110</v>
      </c>
      <c r="F5849" t="s">
        <v>79</v>
      </c>
      <c r="G5849" t="s">
        <v>87</v>
      </c>
      <c r="H5849" t="s">
        <v>3</v>
      </c>
      <c r="I5849">
        <v>56</v>
      </c>
    </row>
    <row r="5850" spans="1:9" x14ac:dyDescent="0.35">
      <c r="A5850" t="s">
        <v>15</v>
      </c>
      <c r="B5850" s="75" t="str">
        <f t="shared" si="83"/>
        <v>Year ending September 2014</v>
      </c>
      <c r="C5850" t="s">
        <v>145</v>
      </c>
      <c r="D5850" t="s">
        <v>44</v>
      </c>
      <c r="E5850" t="s">
        <v>110</v>
      </c>
      <c r="F5850" t="s">
        <v>79</v>
      </c>
      <c r="G5850" t="s">
        <v>87</v>
      </c>
      <c r="H5850" t="s">
        <v>10</v>
      </c>
      <c r="I5850">
        <v>9</v>
      </c>
    </row>
    <row r="5851" spans="1:9" x14ac:dyDescent="0.35">
      <c r="A5851" t="s">
        <v>15</v>
      </c>
      <c r="B5851" s="75" t="str">
        <f t="shared" si="83"/>
        <v>Year ending September 2014</v>
      </c>
      <c r="C5851" t="s">
        <v>145</v>
      </c>
      <c r="D5851" t="s">
        <v>44</v>
      </c>
      <c r="E5851" t="s">
        <v>110</v>
      </c>
      <c r="F5851" t="s">
        <v>79</v>
      </c>
      <c r="G5851" t="s">
        <v>87</v>
      </c>
      <c r="H5851" t="s">
        <v>6</v>
      </c>
      <c r="I5851">
        <v>9</v>
      </c>
    </row>
    <row r="5852" spans="1:9" x14ac:dyDescent="0.35">
      <c r="A5852" t="s">
        <v>15</v>
      </c>
      <c r="B5852" s="75" t="str">
        <f t="shared" si="83"/>
        <v>Year ending September 2014</v>
      </c>
      <c r="C5852" t="s">
        <v>145</v>
      </c>
      <c r="D5852" t="s">
        <v>44</v>
      </c>
      <c r="E5852" t="s">
        <v>110</v>
      </c>
      <c r="F5852" t="s">
        <v>79</v>
      </c>
      <c r="G5852" t="s">
        <v>87</v>
      </c>
      <c r="H5852" t="s">
        <v>7</v>
      </c>
      <c r="I5852">
        <v>2</v>
      </c>
    </row>
    <row r="5853" spans="1:9" x14ac:dyDescent="0.35">
      <c r="A5853" t="s">
        <v>15</v>
      </c>
      <c r="B5853" s="75" t="str">
        <f t="shared" si="83"/>
        <v>Year ending September 2014</v>
      </c>
      <c r="C5853" t="s">
        <v>145</v>
      </c>
      <c r="D5853" t="s">
        <v>45</v>
      </c>
      <c r="E5853" t="s">
        <v>111</v>
      </c>
      <c r="F5853" t="s">
        <v>99</v>
      </c>
      <c r="G5853" t="s">
        <v>80</v>
      </c>
      <c r="H5853" t="s">
        <v>4</v>
      </c>
      <c r="I5853">
        <v>12</v>
      </c>
    </row>
    <row r="5854" spans="1:9" x14ac:dyDescent="0.35">
      <c r="A5854" t="s">
        <v>15</v>
      </c>
      <c r="B5854" s="75" t="str">
        <f t="shared" si="83"/>
        <v>Year ending September 2014</v>
      </c>
      <c r="C5854" t="s">
        <v>145</v>
      </c>
      <c r="D5854" t="s">
        <v>45</v>
      </c>
      <c r="E5854" t="s">
        <v>111</v>
      </c>
      <c r="F5854" t="s">
        <v>99</v>
      </c>
      <c r="G5854" t="s">
        <v>80</v>
      </c>
      <c r="H5854" t="s">
        <v>5</v>
      </c>
      <c r="I5854">
        <v>31</v>
      </c>
    </row>
    <row r="5855" spans="1:9" x14ac:dyDescent="0.35">
      <c r="A5855" t="s">
        <v>15</v>
      </c>
      <c r="B5855" s="75" t="str">
        <f t="shared" si="83"/>
        <v>Year ending September 2014</v>
      </c>
      <c r="C5855" t="s">
        <v>145</v>
      </c>
      <c r="D5855" t="s">
        <v>45</v>
      </c>
      <c r="E5855" t="s">
        <v>111</v>
      </c>
      <c r="F5855" t="s">
        <v>99</v>
      </c>
      <c r="G5855" t="s">
        <v>80</v>
      </c>
      <c r="H5855" t="s">
        <v>81</v>
      </c>
      <c r="I5855">
        <v>1</v>
      </c>
    </row>
    <row r="5856" spans="1:9" x14ac:dyDescent="0.35">
      <c r="A5856" t="s">
        <v>15</v>
      </c>
      <c r="B5856" s="75" t="str">
        <f t="shared" si="83"/>
        <v>Year ending September 2014</v>
      </c>
      <c r="C5856" t="s">
        <v>145</v>
      </c>
      <c r="D5856" t="s">
        <v>45</v>
      </c>
      <c r="E5856" t="s">
        <v>111</v>
      </c>
      <c r="F5856" t="s">
        <v>99</v>
      </c>
      <c r="G5856" t="s">
        <v>80</v>
      </c>
      <c r="H5856" t="s">
        <v>3</v>
      </c>
      <c r="I5856">
        <v>179</v>
      </c>
    </row>
    <row r="5857" spans="1:9" x14ac:dyDescent="0.35">
      <c r="A5857" t="s">
        <v>15</v>
      </c>
      <c r="B5857" s="75" t="str">
        <f t="shared" si="83"/>
        <v>Year ending September 2014</v>
      </c>
      <c r="C5857" t="s">
        <v>145</v>
      </c>
      <c r="D5857" t="s">
        <v>45</v>
      </c>
      <c r="E5857" t="s">
        <v>111</v>
      </c>
      <c r="F5857" t="s">
        <v>99</v>
      </c>
      <c r="G5857" t="s">
        <v>80</v>
      </c>
      <c r="H5857" t="s">
        <v>10</v>
      </c>
      <c r="I5857">
        <v>30</v>
      </c>
    </row>
    <row r="5858" spans="1:9" x14ac:dyDescent="0.35">
      <c r="A5858" t="s">
        <v>15</v>
      </c>
      <c r="B5858" s="75" t="str">
        <f t="shared" si="83"/>
        <v>Year ending September 2014</v>
      </c>
      <c r="C5858" t="s">
        <v>145</v>
      </c>
      <c r="D5858" t="s">
        <v>45</v>
      </c>
      <c r="E5858" t="s">
        <v>111</v>
      </c>
      <c r="F5858" t="s">
        <v>99</v>
      </c>
      <c r="G5858" t="s">
        <v>80</v>
      </c>
      <c r="H5858" t="s">
        <v>8</v>
      </c>
      <c r="I5858">
        <v>4</v>
      </c>
    </row>
    <row r="5859" spans="1:9" x14ac:dyDescent="0.35">
      <c r="A5859" t="s">
        <v>15</v>
      </c>
      <c r="B5859" s="75" t="str">
        <f t="shared" si="83"/>
        <v>Year ending September 2014</v>
      </c>
      <c r="C5859" t="s">
        <v>145</v>
      </c>
      <c r="D5859" t="s">
        <v>45</v>
      </c>
      <c r="E5859" t="s">
        <v>111</v>
      </c>
      <c r="F5859" t="s">
        <v>99</v>
      </c>
      <c r="G5859" t="s">
        <v>80</v>
      </c>
      <c r="H5859" t="s">
        <v>6</v>
      </c>
      <c r="I5859">
        <v>33</v>
      </c>
    </row>
    <row r="5860" spans="1:9" x14ac:dyDescent="0.35">
      <c r="A5860" t="s">
        <v>15</v>
      </c>
      <c r="B5860" s="75" t="str">
        <f t="shared" si="83"/>
        <v>Year ending September 2014</v>
      </c>
      <c r="C5860" t="s">
        <v>145</v>
      </c>
      <c r="D5860" t="s">
        <v>45</v>
      </c>
      <c r="E5860" t="s">
        <v>111</v>
      </c>
      <c r="F5860" t="s">
        <v>99</v>
      </c>
      <c r="G5860" t="s">
        <v>80</v>
      </c>
      <c r="H5860" t="s">
        <v>7</v>
      </c>
      <c r="I5860">
        <v>3</v>
      </c>
    </row>
    <row r="5861" spans="1:9" x14ac:dyDescent="0.35">
      <c r="A5861" t="s">
        <v>15</v>
      </c>
      <c r="B5861" s="75" t="str">
        <f t="shared" si="83"/>
        <v>Year ending September 2014</v>
      </c>
      <c r="C5861" t="s">
        <v>145</v>
      </c>
      <c r="D5861" t="s">
        <v>46</v>
      </c>
      <c r="E5861" t="s">
        <v>112</v>
      </c>
      <c r="F5861" t="s">
        <v>79</v>
      </c>
      <c r="G5861" t="s">
        <v>87</v>
      </c>
      <c r="H5861" t="s">
        <v>4</v>
      </c>
      <c r="I5861">
        <v>18</v>
      </c>
    </row>
    <row r="5862" spans="1:9" x14ac:dyDescent="0.35">
      <c r="A5862" t="s">
        <v>15</v>
      </c>
      <c r="B5862" s="75" t="str">
        <f t="shared" si="83"/>
        <v>Year ending September 2014</v>
      </c>
      <c r="C5862" t="s">
        <v>145</v>
      </c>
      <c r="D5862" t="s">
        <v>46</v>
      </c>
      <c r="E5862" t="s">
        <v>112</v>
      </c>
      <c r="F5862" t="s">
        <v>79</v>
      </c>
      <c r="G5862" t="s">
        <v>87</v>
      </c>
      <c r="H5862" t="s">
        <v>5</v>
      </c>
      <c r="I5862">
        <v>8</v>
      </c>
    </row>
    <row r="5863" spans="1:9" x14ac:dyDescent="0.35">
      <c r="A5863" t="s">
        <v>15</v>
      </c>
      <c r="B5863" s="75" t="str">
        <f t="shared" si="83"/>
        <v>Year ending September 2014</v>
      </c>
      <c r="C5863" t="s">
        <v>145</v>
      </c>
      <c r="D5863" t="s">
        <v>46</v>
      </c>
      <c r="E5863" t="s">
        <v>112</v>
      </c>
      <c r="F5863" t="s">
        <v>79</v>
      </c>
      <c r="G5863" t="s">
        <v>87</v>
      </c>
      <c r="H5863" t="s">
        <v>81</v>
      </c>
      <c r="I5863">
        <v>3</v>
      </c>
    </row>
    <row r="5864" spans="1:9" x14ac:dyDescent="0.35">
      <c r="A5864" t="s">
        <v>15</v>
      </c>
      <c r="B5864" s="75" t="str">
        <f t="shared" si="83"/>
        <v>Year ending September 2014</v>
      </c>
      <c r="C5864" t="s">
        <v>145</v>
      </c>
      <c r="D5864" t="s">
        <v>46</v>
      </c>
      <c r="E5864" t="s">
        <v>112</v>
      </c>
      <c r="F5864" t="s">
        <v>79</v>
      </c>
      <c r="G5864" t="s">
        <v>87</v>
      </c>
      <c r="H5864" t="s">
        <v>3</v>
      </c>
      <c r="I5864">
        <v>65</v>
      </c>
    </row>
    <row r="5865" spans="1:9" x14ac:dyDescent="0.35">
      <c r="A5865" t="s">
        <v>15</v>
      </c>
      <c r="B5865" s="75" t="str">
        <f t="shared" si="83"/>
        <v>Year ending September 2014</v>
      </c>
      <c r="C5865" t="s">
        <v>145</v>
      </c>
      <c r="D5865" t="s">
        <v>46</v>
      </c>
      <c r="E5865" t="s">
        <v>112</v>
      </c>
      <c r="F5865" t="s">
        <v>79</v>
      </c>
      <c r="G5865" t="s">
        <v>87</v>
      </c>
      <c r="H5865" t="s">
        <v>10</v>
      </c>
      <c r="I5865">
        <v>12</v>
      </c>
    </row>
    <row r="5866" spans="1:9" x14ac:dyDescent="0.35">
      <c r="A5866" t="s">
        <v>15</v>
      </c>
      <c r="B5866" s="75" t="str">
        <f t="shared" si="83"/>
        <v>Year ending September 2014</v>
      </c>
      <c r="C5866" t="s">
        <v>145</v>
      </c>
      <c r="D5866" t="s">
        <v>46</v>
      </c>
      <c r="E5866" t="s">
        <v>112</v>
      </c>
      <c r="F5866" t="s">
        <v>79</v>
      </c>
      <c r="G5866" t="s">
        <v>87</v>
      </c>
      <c r="H5866" t="s">
        <v>6</v>
      </c>
      <c r="I5866">
        <v>21</v>
      </c>
    </row>
    <row r="5867" spans="1:9" x14ac:dyDescent="0.35">
      <c r="A5867" t="s">
        <v>15</v>
      </c>
      <c r="B5867" s="75" t="str">
        <f t="shared" si="83"/>
        <v>Year ending September 2014</v>
      </c>
      <c r="C5867" t="s">
        <v>145</v>
      </c>
      <c r="D5867" t="s">
        <v>46</v>
      </c>
      <c r="E5867" t="s">
        <v>112</v>
      </c>
      <c r="F5867" t="s">
        <v>79</v>
      </c>
      <c r="G5867" t="s">
        <v>87</v>
      </c>
      <c r="H5867" t="s">
        <v>7</v>
      </c>
      <c r="I5867">
        <v>1</v>
      </c>
    </row>
    <row r="5868" spans="1:9" x14ac:dyDescent="0.35">
      <c r="A5868" t="s">
        <v>15</v>
      </c>
      <c r="B5868" s="75" t="str">
        <f t="shared" si="83"/>
        <v>Year ending September 2014</v>
      </c>
      <c r="C5868" t="s">
        <v>145</v>
      </c>
      <c r="D5868" t="s">
        <v>47</v>
      </c>
      <c r="E5868" t="s">
        <v>113</v>
      </c>
      <c r="F5868" t="s">
        <v>79</v>
      </c>
      <c r="G5868" t="s">
        <v>87</v>
      </c>
      <c r="H5868" t="s">
        <v>4</v>
      </c>
      <c r="I5868">
        <v>8</v>
      </c>
    </row>
    <row r="5869" spans="1:9" x14ac:dyDescent="0.35">
      <c r="A5869" t="s">
        <v>15</v>
      </c>
      <c r="B5869" s="75" t="str">
        <f t="shared" si="83"/>
        <v>Year ending September 2014</v>
      </c>
      <c r="C5869" t="s">
        <v>145</v>
      </c>
      <c r="D5869" t="s">
        <v>47</v>
      </c>
      <c r="E5869" t="s">
        <v>113</v>
      </c>
      <c r="F5869" t="s">
        <v>79</v>
      </c>
      <c r="G5869" t="s">
        <v>87</v>
      </c>
      <c r="H5869" t="s">
        <v>5</v>
      </c>
      <c r="I5869">
        <v>6</v>
      </c>
    </row>
    <row r="5870" spans="1:9" x14ac:dyDescent="0.35">
      <c r="A5870" t="s">
        <v>15</v>
      </c>
      <c r="B5870" s="75" t="str">
        <f t="shared" si="83"/>
        <v>Year ending September 2014</v>
      </c>
      <c r="C5870" t="s">
        <v>145</v>
      </c>
      <c r="D5870" t="s">
        <v>47</v>
      </c>
      <c r="E5870" t="s">
        <v>113</v>
      </c>
      <c r="F5870" t="s">
        <v>79</v>
      </c>
      <c r="G5870" t="s">
        <v>87</v>
      </c>
      <c r="H5870" t="s">
        <v>81</v>
      </c>
      <c r="I5870">
        <v>3</v>
      </c>
    </row>
    <row r="5871" spans="1:9" x14ac:dyDescent="0.35">
      <c r="A5871" t="s">
        <v>15</v>
      </c>
      <c r="B5871" s="75" t="str">
        <f t="shared" si="83"/>
        <v>Year ending September 2014</v>
      </c>
      <c r="C5871" t="s">
        <v>145</v>
      </c>
      <c r="D5871" t="s">
        <v>47</v>
      </c>
      <c r="E5871" t="s">
        <v>113</v>
      </c>
      <c r="F5871" t="s">
        <v>79</v>
      </c>
      <c r="G5871" t="s">
        <v>87</v>
      </c>
      <c r="H5871" t="s">
        <v>3</v>
      </c>
      <c r="I5871">
        <v>49</v>
      </c>
    </row>
    <row r="5872" spans="1:9" x14ac:dyDescent="0.35">
      <c r="A5872" t="s">
        <v>15</v>
      </c>
      <c r="B5872" s="75" t="str">
        <f t="shared" si="83"/>
        <v>Year ending September 2014</v>
      </c>
      <c r="C5872" t="s">
        <v>145</v>
      </c>
      <c r="D5872" t="s">
        <v>47</v>
      </c>
      <c r="E5872" t="s">
        <v>113</v>
      </c>
      <c r="F5872" t="s">
        <v>79</v>
      </c>
      <c r="G5872" t="s">
        <v>87</v>
      </c>
      <c r="H5872" t="s">
        <v>10</v>
      </c>
      <c r="I5872">
        <v>10</v>
      </c>
    </row>
    <row r="5873" spans="1:9" x14ac:dyDescent="0.35">
      <c r="A5873" t="s">
        <v>15</v>
      </c>
      <c r="B5873" s="75" t="str">
        <f t="shared" si="83"/>
        <v>Year ending September 2014</v>
      </c>
      <c r="C5873" t="s">
        <v>145</v>
      </c>
      <c r="D5873" t="s">
        <v>47</v>
      </c>
      <c r="E5873" t="s">
        <v>113</v>
      </c>
      <c r="F5873" t="s">
        <v>79</v>
      </c>
      <c r="G5873" t="s">
        <v>87</v>
      </c>
      <c r="H5873" t="s">
        <v>6</v>
      </c>
      <c r="I5873">
        <v>14</v>
      </c>
    </row>
    <row r="5874" spans="1:9" x14ac:dyDescent="0.35">
      <c r="A5874" t="s">
        <v>15</v>
      </c>
      <c r="B5874" s="75" t="str">
        <f t="shared" si="83"/>
        <v>Year ending September 2014</v>
      </c>
      <c r="C5874" t="s">
        <v>145</v>
      </c>
      <c r="D5874" t="s">
        <v>48</v>
      </c>
      <c r="E5874" t="s">
        <v>114</v>
      </c>
      <c r="F5874" t="s">
        <v>79</v>
      </c>
      <c r="G5874" t="s">
        <v>83</v>
      </c>
      <c r="H5874" t="s">
        <v>4</v>
      </c>
      <c r="I5874">
        <v>5</v>
      </c>
    </row>
    <row r="5875" spans="1:9" x14ac:dyDescent="0.35">
      <c r="A5875" t="s">
        <v>15</v>
      </c>
      <c r="B5875" s="75" t="str">
        <f t="shared" si="83"/>
        <v>Year ending September 2014</v>
      </c>
      <c r="C5875" t="s">
        <v>145</v>
      </c>
      <c r="D5875" t="s">
        <v>48</v>
      </c>
      <c r="E5875" t="s">
        <v>114</v>
      </c>
      <c r="F5875" t="s">
        <v>79</v>
      </c>
      <c r="G5875" t="s">
        <v>83</v>
      </c>
      <c r="H5875" t="s">
        <v>5</v>
      </c>
      <c r="I5875">
        <v>3</v>
      </c>
    </row>
    <row r="5876" spans="1:9" x14ac:dyDescent="0.35">
      <c r="A5876" t="s">
        <v>15</v>
      </c>
      <c r="B5876" s="75" t="str">
        <f t="shared" si="83"/>
        <v>Year ending September 2014</v>
      </c>
      <c r="C5876" t="s">
        <v>145</v>
      </c>
      <c r="D5876" t="s">
        <v>48</v>
      </c>
      <c r="E5876" t="s">
        <v>114</v>
      </c>
      <c r="F5876" t="s">
        <v>79</v>
      </c>
      <c r="G5876" t="s">
        <v>83</v>
      </c>
      <c r="H5876" t="s">
        <v>81</v>
      </c>
      <c r="I5876">
        <v>2</v>
      </c>
    </row>
    <row r="5877" spans="1:9" x14ac:dyDescent="0.35">
      <c r="A5877" t="s">
        <v>15</v>
      </c>
      <c r="B5877" s="75" t="str">
        <f t="shared" si="83"/>
        <v>Year ending September 2014</v>
      </c>
      <c r="C5877" t="s">
        <v>145</v>
      </c>
      <c r="D5877" t="s">
        <v>48</v>
      </c>
      <c r="E5877" t="s">
        <v>114</v>
      </c>
      <c r="F5877" t="s">
        <v>79</v>
      </c>
      <c r="G5877" t="s">
        <v>83</v>
      </c>
      <c r="H5877" t="s">
        <v>3</v>
      </c>
      <c r="I5877">
        <v>59</v>
      </c>
    </row>
    <row r="5878" spans="1:9" x14ac:dyDescent="0.35">
      <c r="A5878" t="s">
        <v>15</v>
      </c>
      <c r="B5878" s="75" t="str">
        <f t="shared" si="83"/>
        <v>Year ending September 2014</v>
      </c>
      <c r="C5878" t="s">
        <v>145</v>
      </c>
      <c r="D5878" t="s">
        <v>48</v>
      </c>
      <c r="E5878" t="s">
        <v>114</v>
      </c>
      <c r="F5878" t="s">
        <v>79</v>
      </c>
      <c r="G5878" t="s">
        <v>83</v>
      </c>
      <c r="H5878" t="s">
        <v>10</v>
      </c>
      <c r="I5878">
        <v>11</v>
      </c>
    </row>
    <row r="5879" spans="1:9" x14ac:dyDescent="0.35">
      <c r="A5879" t="s">
        <v>15</v>
      </c>
      <c r="B5879" s="75" t="str">
        <f t="shared" si="83"/>
        <v>Year ending September 2014</v>
      </c>
      <c r="C5879" t="s">
        <v>145</v>
      </c>
      <c r="D5879" t="s">
        <v>48</v>
      </c>
      <c r="E5879" t="s">
        <v>114</v>
      </c>
      <c r="F5879" t="s">
        <v>79</v>
      </c>
      <c r="G5879" t="s">
        <v>83</v>
      </c>
      <c r="H5879" t="s">
        <v>6</v>
      </c>
      <c r="I5879">
        <v>16</v>
      </c>
    </row>
    <row r="5880" spans="1:9" x14ac:dyDescent="0.35">
      <c r="A5880" t="s">
        <v>15</v>
      </c>
      <c r="B5880" s="75" t="str">
        <f t="shared" si="83"/>
        <v>Year ending September 2014</v>
      </c>
      <c r="C5880" t="s">
        <v>145</v>
      </c>
      <c r="D5880" t="s">
        <v>48</v>
      </c>
      <c r="E5880" t="s">
        <v>114</v>
      </c>
      <c r="F5880" t="s">
        <v>79</v>
      </c>
      <c r="G5880" t="s">
        <v>83</v>
      </c>
      <c r="H5880" t="s">
        <v>7</v>
      </c>
      <c r="I5880">
        <v>3</v>
      </c>
    </row>
    <row r="5881" spans="1:9" x14ac:dyDescent="0.35">
      <c r="A5881" t="s">
        <v>15</v>
      </c>
      <c r="B5881" s="75" t="str">
        <f t="shared" si="83"/>
        <v>Year ending September 2014</v>
      </c>
      <c r="C5881" t="s">
        <v>145</v>
      </c>
      <c r="D5881" t="s">
        <v>49</v>
      </c>
      <c r="E5881" t="s">
        <v>115</v>
      </c>
      <c r="F5881" t="s">
        <v>79</v>
      </c>
      <c r="G5881" t="s">
        <v>87</v>
      </c>
      <c r="H5881" t="s">
        <v>4</v>
      </c>
      <c r="I5881">
        <v>2</v>
      </c>
    </row>
    <row r="5882" spans="1:9" x14ac:dyDescent="0.35">
      <c r="A5882" t="s">
        <v>15</v>
      </c>
      <c r="B5882" s="75" t="str">
        <f t="shared" si="83"/>
        <v>Year ending September 2014</v>
      </c>
      <c r="C5882" t="s">
        <v>145</v>
      </c>
      <c r="D5882" t="s">
        <v>49</v>
      </c>
      <c r="E5882" t="s">
        <v>115</v>
      </c>
      <c r="F5882" t="s">
        <v>79</v>
      </c>
      <c r="G5882" t="s">
        <v>87</v>
      </c>
      <c r="H5882" t="s">
        <v>5</v>
      </c>
      <c r="I5882">
        <v>2</v>
      </c>
    </row>
    <row r="5883" spans="1:9" x14ac:dyDescent="0.35">
      <c r="A5883" t="s">
        <v>15</v>
      </c>
      <c r="B5883" s="75" t="str">
        <f t="shared" si="83"/>
        <v>Year ending September 2014</v>
      </c>
      <c r="C5883" t="s">
        <v>145</v>
      </c>
      <c r="D5883" t="s">
        <v>49</v>
      </c>
      <c r="E5883" t="s">
        <v>115</v>
      </c>
      <c r="F5883" t="s">
        <v>79</v>
      </c>
      <c r="G5883" t="s">
        <v>87</v>
      </c>
      <c r="H5883" t="s">
        <v>3</v>
      </c>
      <c r="I5883">
        <v>28</v>
      </c>
    </row>
    <row r="5884" spans="1:9" x14ac:dyDescent="0.35">
      <c r="A5884" t="s">
        <v>15</v>
      </c>
      <c r="B5884" s="75" t="str">
        <f t="shared" si="83"/>
        <v>Year ending September 2014</v>
      </c>
      <c r="C5884" t="s">
        <v>145</v>
      </c>
      <c r="D5884" t="s">
        <v>49</v>
      </c>
      <c r="E5884" t="s">
        <v>115</v>
      </c>
      <c r="F5884" t="s">
        <v>79</v>
      </c>
      <c r="G5884" t="s">
        <v>87</v>
      </c>
      <c r="H5884" t="s">
        <v>10</v>
      </c>
      <c r="I5884">
        <v>5</v>
      </c>
    </row>
    <row r="5885" spans="1:9" x14ac:dyDescent="0.35">
      <c r="A5885" t="s">
        <v>15</v>
      </c>
      <c r="B5885" s="75" t="str">
        <f t="shared" si="83"/>
        <v>Year ending September 2014</v>
      </c>
      <c r="C5885" t="s">
        <v>145</v>
      </c>
      <c r="D5885" t="s">
        <v>49</v>
      </c>
      <c r="E5885" t="s">
        <v>115</v>
      </c>
      <c r="F5885" t="s">
        <v>79</v>
      </c>
      <c r="G5885" t="s">
        <v>87</v>
      </c>
      <c r="H5885" t="s">
        <v>6</v>
      </c>
      <c r="I5885">
        <v>4</v>
      </c>
    </row>
    <row r="5886" spans="1:9" x14ac:dyDescent="0.35">
      <c r="A5886" t="s">
        <v>15</v>
      </c>
      <c r="B5886" s="75" t="str">
        <f t="shared" si="83"/>
        <v>Year ending September 2014</v>
      </c>
      <c r="C5886" t="s">
        <v>145</v>
      </c>
      <c r="D5886" t="s">
        <v>50</v>
      </c>
      <c r="E5886" t="s">
        <v>116</v>
      </c>
      <c r="F5886" t="s">
        <v>79</v>
      </c>
      <c r="G5886" t="s">
        <v>80</v>
      </c>
      <c r="H5886" t="s">
        <v>4</v>
      </c>
      <c r="I5886">
        <v>10</v>
      </c>
    </row>
    <row r="5887" spans="1:9" x14ac:dyDescent="0.35">
      <c r="A5887" t="s">
        <v>15</v>
      </c>
      <c r="B5887" s="75" t="str">
        <f t="shared" si="83"/>
        <v>Year ending September 2014</v>
      </c>
      <c r="C5887" t="s">
        <v>145</v>
      </c>
      <c r="D5887" t="s">
        <v>50</v>
      </c>
      <c r="E5887" t="s">
        <v>116</v>
      </c>
      <c r="F5887" t="s">
        <v>79</v>
      </c>
      <c r="G5887" t="s">
        <v>80</v>
      </c>
      <c r="H5887" t="s">
        <v>5</v>
      </c>
      <c r="I5887">
        <v>9</v>
      </c>
    </row>
    <row r="5888" spans="1:9" x14ac:dyDescent="0.35">
      <c r="A5888" t="s">
        <v>15</v>
      </c>
      <c r="B5888" s="75" t="str">
        <f t="shared" si="83"/>
        <v>Year ending September 2014</v>
      </c>
      <c r="C5888" t="s">
        <v>145</v>
      </c>
      <c r="D5888" t="s">
        <v>50</v>
      </c>
      <c r="E5888" t="s">
        <v>116</v>
      </c>
      <c r="F5888" t="s">
        <v>79</v>
      </c>
      <c r="G5888" t="s">
        <v>80</v>
      </c>
      <c r="H5888" t="s">
        <v>3</v>
      </c>
      <c r="I5888">
        <v>88</v>
      </c>
    </row>
    <row r="5889" spans="1:9" x14ac:dyDescent="0.35">
      <c r="A5889" t="s">
        <v>15</v>
      </c>
      <c r="B5889" s="75" t="str">
        <f t="shared" si="83"/>
        <v>Year ending September 2014</v>
      </c>
      <c r="C5889" t="s">
        <v>145</v>
      </c>
      <c r="D5889" t="s">
        <v>50</v>
      </c>
      <c r="E5889" t="s">
        <v>116</v>
      </c>
      <c r="F5889" t="s">
        <v>79</v>
      </c>
      <c r="G5889" t="s">
        <v>80</v>
      </c>
      <c r="H5889" t="s">
        <v>10</v>
      </c>
      <c r="I5889">
        <v>9</v>
      </c>
    </row>
    <row r="5890" spans="1:9" x14ac:dyDescent="0.35">
      <c r="A5890" t="s">
        <v>15</v>
      </c>
      <c r="B5890" s="75" t="str">
        <f t="shared" ref="B5890:B5953" si="84">IF(OR(C5890="2009/10 Jan, Feb, Mar",C5890="2010/11 Apr, May, Jun",C5890="2010/11 Jul, Aug, Sep",C5890="2009/10 Oct, Nov, Dec"),"Year ending September 2010",IF(OR(C5890="2010/11 Jan, Feb, Mar",C5890="2011/12 Apr, May, Jun",C5890="2011/12 Jul, Aug, Sep",C5890="2010/11 Oct, Nov, Dec"),"Year ending September 2011",IF(OR(C5890="2011/12 Jan, Feb, Mar",C5890="2012/13 Apr, May, Jun",C5890="2012/13 Jul, Aug, Sep",C5890="2011/12 Oct, Nov, Dec"),"Year ending September 2012",IF(OR(C5890="2012/13 Jan, Feb, Mar",C5890="2013/14 Apr, May, Jun",C5890="2013/14 Jul, Aug, Sep",C5890="2012/13 Oct, Nov, Dec"),"Year ending September 2013",IF(OR(C5890="2013/14 Jan, Feb, Mar",C5890="2014/15 Apr, May, Jun",C5890="2014/15 Jul, Aug, Sep",C5890="2013/14 Oct, Nov, Dec"),"Year ending September 2014",IF(OR(C5890="2014/15 Jan, Feb, Mar",C5890="2015/16 Apr, May, Jun",C5890="2015/16 Jul, Aug, Sep",C5890="2014/15 Oct, Nov, Dec"),"Year ending September 2015",IF(OR(C5890="2015/16 Jan, Feb, Mar",C5890="2016/17 Apr, May, Jun",C5890="2016/17 Jul, Aug, Sep",C5890="2015/16 Oct, Nov, Dec"),"Year ending September 2016",IF(OR(C5890="2016/17 Jan, Feb, Mar",C5890="2017/18 Apr, May, Jun",C5890="2017/18 Jul, Aug, Sep",C5890="2016/17 Oct, Nov, Dec"),"Year ending September 2017",IF(OR(C5890="2017/18 Jan, Feb, Mar",C5890="2018/19 Apr, May, Jun",C5890="2018/19 Jul, Aug, Sep",C5890="2017/18 Oct, Nov, Dec"),"Year ending September 2018",IF(OR(C5890="2018/19 Jan, Feb, Mar",C5890="2019/20 Apr, May, Jun",C5890="2019/20 Jul, Aug, Sep",C5890="2018/19 Oct, Nov, Dec"),"Year ending September 2019",""))))))))))</f>
        <v>Year ending September 2014</v>
      </c>
      <c r="C5890" t="s">
        <v>145</v>
      </c>
      <c r="D5890" t="s">
        <v>50</v>
      </c>
      <c r="E5890" t="s">
        <v>116</v>
      </c>
      <c r="F5890" t="s">
        <v>79</v>
      </c>
      <c r="G5890" t="s">
        <v>80</v>
      </c>
      <c r="H5890" t="s">
        <v>8</v>
      </c>
      <c r="I5890">
        <v>3</v>
      </c>
    </row>
    <row r="5891" spans="1:9" x14ac:dyDescent="0.35">
      <c r="A5891" t="s">
        <v>15</v>
      </c>
      <c r="B5891" s="75" t="str">
        <f t="shared" si="84"/>
        <v>Year ending September 2014</v>
      </c>
      <c r="C5891" t="s">
        <v>145</v>
      </c>
      <c r="D5891" t="s">
        <v>50</v>
      </c>
      <c r="E5891" t="s">
        <v>116</v>
      </c>
      <c r="F5891" t="s">
        <v>79</v>
      </c>
      <c r="G5891" t="s">
        <v>80</v>
      </c>
      <c r="H5891" t="s">
        <v>6</v>
      </c>
      <c r="I5891">
        <v>15</v>
      </c>
    </row>
    <row r="5892" spans="1:9" x14ac:dyDescent="0.35">
      <c r="A5892" t="s">
        <v>15</v>
      </c>
      <c r="B5892" s="75" t="str">
        <f t="shared" si="84"/>
        <v>Year ending September 2014</v>
      </c>
      <c r="C5892" t="s">
        <v>145</v>
      </c>
      <c r="D5892" t="s">
        <v>50</v>
      </c>
      <c r="E5892" t="s">
        <v>116</v>
      </c>
      <c r="F5892" t="s">
        <v>79</v>
      </c>
      <c r="G5892" t="s">
        <v>80</v>
      </c>
      <c r="H5892" t="s">
        <v>7</v>
      </c>
      <c r="I5892">
        <v>1</v>
      </c>
    </row>
    <row r="5893" spans="1:9" x14ac:dyDescent="0.35">
      <c r="A5893" t="s">
        <v>15</v>
      </c>
      <c r="B5893" s="75" t="str">
        <f t="shared" si="84"/>
        <v>Year ending September 2014</v>
      </c>
      <c r="C5893" t="s">
        <v>145</v>
      </c>
      <c r="D5893" t="s">
        <v>51</v>
      </c>
      <c r="E5893" t="s">
        <v>117</v>
      </c>
      <c r="F5893" t="s">
        <v>79</v>
      </c>
      <c r="G5893" t="s">
        <v>87</v>
      </c>
      <c r="H5893" t="s">
        <v>4</v>
      </c>
      <c r="I5893">
        <v>2</v>
      </c>
    </row>
    <row r="5894" spans="1:9" x14ac:dyDescent="0.35">
      <c r="A5894" t="s">
        <v>15</v>
      </c>
      <c r="B5894" s="75" t="str">
        <f t="shared" si="84"/>
        <v>Year ending September 2014</v>
      </c>
      <c r="C5894" t="s">
        <v>145</v>
      </c>
      <c r="D5894" t="s">
        <v>51</v>
      </c>
      <c r="E5894" t="s">
        <v>117</v>
      </c>
      <c r="F5894" t="s">
        <v>79</v>
      </c>
      <c r="G5894" t="s">
        <v>87</v>
      </c>
      <c r="H5894" t="s">
        <v>5</v>
      </c>
      <c r="I5894">
        <v>2</v>
      </c>
    </row>
    <row r="5895" spans="1:9" x14ac:dyDescent="0.35">
      <c r="A5895" t="s">
        <v>15</v>
      </c>
      <c r="B5895" s="75" t="str">
        <f t="shared" si="84"/>
        <v>Year ending September 2014</v>
      </c>
      <c r="C5895" t="s">
        <v>145</v>
      </c>
      <c r="D5895" t="s">
        <v>51</v>
      </c>
      <c r="E5895" t="s">
        <v>117</v>
      </c>
      <c r="F5895" t="s">
        <v>79</v>
      </c>
      <c r="G5895" t="s">
        <v>87</v>
      </c>
      <c r="H5895" t="s">
        <v>81</v>
      </c>
      <c r="I5895">
        <v>1</v>
      </c>
    </row>
    <row r="5896" spans="1:9" x14ac:dyDescent="0.35">
      <c r="A5896" t="s">
        <v>15</v>
      </c>
      <c r="B5896" s="75" t="str">
        <f t="shared" si="84"/>
        <v>Year ending September 2014</v>
      </c>
      <c r="C5896" t="s">
        <v>145</v>
      </c>
      <c r="D5896" t="s">
        <v>51</v>
      </c>
      <c r="E5896" t="s">
        <v>117</v>
      </c>
      <c r="F5896" t="s">
        <v>79</v>
      </c>
      <c r="G5896" t="s">
        <v>87</v>
      </c>
      <c r="H5896" t="s">
        <v>3</v>
      </c>
      <c r="I5896">
        <v>48</v>
      </c>
    </row>
    <row r="5897" spans="1:9" x14ac:dyDescent="0.35">
      <c r="A5897" t="s">
        <v>15</v>
      </c>
      <c r="B5897" s="75" t="str">
        <f t="shared" si="84"/>
        <v>Year ending September 2014</v>
      </c>
      <c r="C5897" t="s">
        <v>145</v>
      </c>
      <c r="D5897" t="s">
        <v>51</v>
      </c>
      <c r="E5897" t="s">
        <v>117</v>
      </c>
      <c r="F5897" t="s">
        <v>79</v>
      </c>
      <c r="G5897" t="s">
        <v>87</v>
      </c>
      <c r="H5897" t="s">
        <v>10</v>
      </c>
      <c r="I5897">
        <v>9</v>
      </c>
    </row>
    <row r="5898" spans="1:9" x14ac:dyDescent="0.35">
      <c r="A5898" t="s">
        <v>15</v>
      </c>
      <c r="B5898" s="75" t="str">
        <f t="shared" si="84"/>
        <v>Year ending September 2014</v>
      </c>
      <c r="C5898" t="s">
        <v>145</v>
      </c>
      <c r="D5898" t="s">
        <v>51</v>
      </c>
      <c r="E5898" t="s">
        <v>117</v>
      </c>
      <c r="F5898" t="s">
        <v>79</v>
      </c>
      <c r="G5898" t="s">
        <v>87</v>
      </c>
      <c r="H5898" t="s">
        <v>8</v>
      </c>
      <c r="I5898">
        <v>1</v>
      </c>
    </row>
    <row r="5899" spans="1:9" x14ac:dyDescent="0.35">
      <c r="A5899" t="s">
        <v>15</v>
      </c>
      <c r="B5899" s="75" t="str">
        <f t="shared" si="84"/>
        <v>Year ending September 2014</v>
      </c>
      <c r="C5899" t="s">
        <v>145</v>
      </c>
      <c r="D5899" t="s">
        <v>51</v>
      </c>
      <c r="E5899" t="s">
        <v>117</v>
      </c>
      <c r="F5899" t="s">
        <v>79</v>
      </c>
      <c r="G5899" t="s">
        <v>87</v>
      </c>
      <c r="H5899" t="s">
        <v>6</v>
      </c>
      <c r="I5899">
        <v>9</v>
      </c>
    </row>
    <row r="5900" spans="1:9" x14ac:dyDescent="0.35">
      <c r="A5900" t="s">
        <v>15</v>
      </c>
      <c r="B5900" s="75" t="str">
        <f t="shared" si="84"/>
        <v>Year ending September 2014</v>
      </c>
      <c r="C5900" t="s">
        <v>145</v>
      </c>
      <c r="D5900" t="s">
        <v>52</v>
      </c>
      <c r="E5900" t="s">
        <v>118</v>
      </c>
      <c r="F5900" t="s">
        <v>79</v>
      </c>
      <c r="G5900" t="s">
        <v>87</v>
      </c>
      <c r="H5900" t="s">
        <v>4</v>
      </c>
      <c r="I5900">
        <v>5</v>
      </c>
    </row>
    <row r="5901" spans="1:9" x14ac:dyDescent="0.35">
      <c r="A5901" t="s">
        <v>15</v>
      </c>
      <c r="B5901" s="75" t="str">
        <f t="shared" si="84"/>
        <v>Year ending September 2014</v>
      </c>
      <c r="C5901" t="s">
        <v>145</v>
      </c>
      <c r="D5901" t="s">
        <v>52</v>
      </c>
      <c r="E5901" t="s">
        <v>118</v>
      </c>
      <c r="F5901" t="s">
        <v>79</v>
      </c>
      <c r="G5901" t="s">
        <v>87</v>
      </c>
      <c r="H5901" t="s">
        <v>5</v>
      </c>
      <c r="I5901">
        <v>4</v>
      </c>
    </row>
    <row r="5902" spans="1:9" x14ac:dyDescent="0.35">
      <c r="A5902" t="s">
        <v>15</v>
      </c>
      <c r="B5902" s="75" t="str">
        <f t="shared" si="84"/>
        <v>Year ending September 2014</v>
      </c>
      <c r="C5902" t="s">
        <v>145</v>
      </c>
      <c r="D5902" t="s">
        <v>52</v>
      </c>
      <c r="E5902" t="s">
        <v>118</v>
      </c>
      <c r="F5902" t="s">
        <v>79</v>
      </c>
      <c r="G5902" t="s">
        <v>87</v>
      </c>
      <c r="H5902" t="s">
        <v>3</v>
      </c>
      <c r="I5902">
        <v>37</v>
      </c>
    </row>
    <row r="5903" spans="1:9" x14ac:dyDescent="0.35">
      <c r="A5903" t="s">
        <v>15</v>
      </c>
      <c r="B5903" s="75" t="str">
        <f t="shared" si="84"/>
        <v>Year ending September 2014</v>
      </c>
      <c r="C5903" t="s">
        <v>145</v>
      </c>
      <c r="D5903" t="s">
        <v>52</v>
      </c>
      <c r="E5903" t="s">
        <v>118</v>
      </c>
      <c r="F5903" t="s">
        <v>79</v>
      </c>
      <c r="G5903" t="s">
        <v>87</v>
      </c>
      <c r="H5903" t="s">
        <v>10</v>
      </c>
      <c r="I5903">
        <v>6</v>
      </c>
    </row>
    <row r="5904" spans="1:9" x14ac:dyDescent="0.35">
      <c r="A5904" t="s">
        <v>15</v>
      </c>
      <c r="B5904" s="75" t="str">
        <f t="shared" si="84"/>
        <v>Year ending September 2014</v>
      </c>
      <c r="C5904" t="s">
        <v>145</v>
      </c>
      <c r="D5904" t="s">
        <v>52</v>
      </c>
      <c r="E5904" t="s">
        <v>118</v>
      </c>
      <c r="F5904" t="s">
        <v>79</v>
      </c>
      <c r="G5904" t="s">
        <v>87</v>
      </c>
      <c r="H5904" t="s">
        <v>6</v>
      </c>
      <c r="I5904">
        <v>7</v>
      </c>
    </row>
    <row r="5905" spans="1:9" x14ac:dyDescent="0.35">
      <c r="A5905" t="s">
        <v>15</v>
      </c>
      <c r="B5905" s="75" t="str">
        <f t="shared" si="84"/>
        <v>Year ending September 2014</v>
      </c>
      <c r="C5905" t="s">
        <v>145</v>
      </c>
      <c r="D5905" t="s">
        <v>52</v>
      </c>
      <c r="E5905" t="s">
        <v>118</v>
      </c>
      <c r="F5905" t="s">
        <v>79</v>
      </c>
      <c r="G5905" t="s">
        <v>87</v>
      </c>
      <c r="H5905" t="s">
        <v>7</v>
      </c>
      <c r="I5905">
        <v>1</v>
      </c>
    </row>
    <row r="5906" spans="1:9" x14ac:dyDescent="0.35">
      <c r="A5906" t="s">
        <v>15</v>
      </c>
      <c r="B5906" s="75" t="str">
        <f t="shared" si="84"/>
        <v>Year ending September 2014</v>
      </c>
      <c r="C5906" t="s">
        <v>145</v>
      </c>
      <c r="D5906" t="s">
        <v>53</v>
      </c>
      <c r="E5906" t="s">
        <v>119</v>
      </c>
      <c r="F5906" t="s">
        <v>99</v>
      </c>
      <c r="G5906" t="s">
        <v>80</v>
      </c>
      <c r="H5906" t="s">
        <v>4</v>
      </c>
      <c r="I5906">
        <v>8</v>
      </c>
    </row>
    <row r="5907" spans="1:9" x14ac:dyDescent="0.35">
      <c r="A5907" t="s">
        <v>15</v>
      </c>
      <c r="B5907" s="75" t="str">
        <f t="shared" si="84"/>
        <v>Year ending September 2014</v>
      </c>
      <c r="C5907" t="s">
        <v>145</v>
      </c>
      <c r="D5907" t="s">
        <v>53</v>
      </c>
      <c r="E5907" t="s">
        <v>119</v>
      </c>
      <c r="F5907" t="s">
        <v>99</v>
      </c>
      <c r="G5907" t="s">
        <v>80</v>
      </c>
      <c r="H5907" t="s">
        <v>5</v>
      </c>
      <c r="I5907">
        <v>9</v>
      </c>
    </row>
    <row r="5908" spans="1:9" x14ac:dyDescent="0.35">
      <c r="A5908" t="s">
        <v>15</v>
      </c>
      <c r="B5908" s="75" t="str">
        <f t="shared" si="84"/>
        <v>Year ending September 2014</v>
      </c>
      <c r="C5908" t="s">
        <v>145</v>
      </c>
      <c r="D5908" t="s">
        <v>53</v>
      </c>
      <c r="E5908" t="s">
        <v>119</v>
      </c>
      <c r="F5908" t="s">
        <v>99</v>
      </c>
      <c r="G5908" t="s">
        <v>80</v>
      </c>
      <c r="H5908" t="s">
        <v>81</v>
      </c>
      <c r="I5908">
        <v>1</v>
      </c>
    </row>
    <row r="5909" spans="1:9" x14ac:dyDescent="0.35">
      <c r="A5909" t="s">
        <v>15</v>
      </c>
      <c r="B5909" s="75" t="str">
        <f t="shared" si="84"/>
        <v>Year ending September 2014</v>
      </c>
      <c r="C5909" t="s">
        <v>145</v>
      </c>
      <c r="D5909" t="s">
        <v>53</v>
      </c>
      <c r="E5909" t="s">
        <v>119</v>
      </c>
      <c r="F5909" t="s">
        <v>99</v>
      </c>
      <c r="G5909" t="s">
        <v>80</v>
      </c>
      <c r="H5909" t="s">
        <v>3</v>
      </c>
      <c r="I5909">
        <v>111</v>
      </c>
    </row>
    <row r="5910" spans="1:9" x14ac:dyDescent="0.35">
      <c r="A5910" t="s">
        <v>15</v>
      </c>
      <c r="B5910" s="75" t="str">
        <f t="shared" si="84"/>
        <v>Year ending September 2014</v>
      </c>
      <c r="C5910" t="s">
        <v>145</v>
      </c>
      <c r="D5910" t="s">
        <v>53</v>
      </c>
      <c r="E5910" t="s">
        <v>119</v>
      </c>
      <c r="F5910" t="s">
        <v>99</v>
      </c>
      <c r="G5910" t="s">
        <v>80</v>
      </c>
      <c r="H5910" t="s">
        <v>10</v>
      </c>
      <c r="I5910">
        <v>7</v>
      </c>
    </row>
    <row r="5911" spans="1:9" x14ac:dyDescent="0.35">
      <c r="A5911" t="s">
        <v>15</v>
      </c>
      <c r="B5911" s="75" t="str">
        <f t="shared" si="84"/>
        <v>Year ending September 2014</v>
      </c>
      <c r="C5911" t="s">
        <v>145</v>
      </c>
      <c r="D5911" t="s">
        <v>53</v>
      </c>
      <c r="E5911" t="s">
        <v>119</v>
      </c>
      <c r="F5911" t="s">
        <v>99</v>
      </c>
      <c r="G5911" t="s">
        <v>80</v>
      </c>
      <c r="H5911" t="s">
        <v>8</v>
      </c>
      <c r="I5911">
        <v>3</v>
      </c>
    </row>
    <row r="5912" spans="1:9" x14ac:dyDescent="0.35">
      <c r="A5912" t="s">
        <v>15</v>
      </c>
      <c r="B5912" s="75" t="str">
        <f t="shared" si="84"/>
        <v>Year ending September 2014</v>
      </c>
      <c r="C5912" t="s">
        <v>145</v>
      </c>
      <c r="D5912" t="s">
        <v>53</v>
      </c>
      <c r="E5912" t="s">
        <v>119</v>
      </c>
      <c r="F5912" t="s">
        <v>99</v>
      </c>
      <c r="G5912" t="s">
        <v>80</v>
      </c>
      <c r="H5912" t="s">
        <v>6</v>
      </c>
      <c r="I5912">
        <v>43</v>
      </c>
    </row>
    <row r="5913" spans="1:9" x14ac:dyDescent="0.35">
      <c r="A5913" t="s">
        <v>15</v>
      </c>
      <c r="B5913" s="75" t="str">
        <f t="shared" si="84"/>
        <v>Year ending September 2014</v>
      </c>
      <c r="C5913" t="s">
        <v>145</v>
      </c>
      <c r="D5913" t="s">
        <v>53</v>
      </c>
      <c r="E5913" t="s">
        <v>119</v>
      </c>
      <c r="F5913" t="s">
        <v>99</v>
      </c>
      <c r="G5913" t="s">
        <v>80</v>
      </c>
      <c r="H5913" t="s">
        <v>7</v>
      </c>
      <c r="I5913">
        <v>5</v>
      </c>
    </row>
    <row r="5914" spans="1:9" x14ac:dyDescent="0.35">
      <c r="A5914" t="s">
        <v>15</v>
      </c>
      <c r="B5914" s="75" t="str">
        <f t="shared" si="84"/>
        <v>Year ending September 2014</v>
      </c>
      <c r="C5914" t="s">
        <v>145</v>
      </c>
      <c r="D5914" t="s">
        <v>54</v>
      </c>
      <c r="E5914" t="s">
        <v>120</v>
      </c>
      <c r="F5914" t="s">
        <v>79</v>
      </c>
      <c r="G5914" t="s">
        <v>83</v>
      </c>
      <c r="H5914" t="s">
        <v>4</v>
      </c>
      <c r="I5914">
        <v>13</v>
      </c>
    </row>
    <row r="5915" spans="1:9" x14ac:dyDescent="0.35">
      <c r="A5915" t="s">
        <v>15</v>
      </c>
      <c r="B5915" s="75" t="str">
        <f t="shared" si="84"/>
        <v>Year ending September 2014</v>
      </c>
      <c r="C5915" t="s">
        <v>145</v>
      </c>
      <c r="D5915" t="s">
        <v>54</v>
      </c>
      <c r="E5915" t="s">
        <v>120</v>
      </c>
      <c r="F5915" t="s">
        <v>79</v>
      </c>
      <c r="G5915" t="s">
        <v>83</v>
      </c>
      <c r="H5915" t="s">
        <v>5</v>
      </c>
      <c r="I5915">
        <v>2</v>
      </c>
    </row>
    <row r="5916" spans="1:9" x14ac:dyDescent="0.35">
      <c r="A5916" t="s">
        <v>15</v>
      </c>
      <c r="B5916" s="75" t="str">
        <f t="shared" si="84"/>
        <v>Year ending September 2014</v>
      </c>
      <c r="C5916" t="s">
        <v>145</v>
      </c>
      <c r="D5916" t="s">
        <v>54</v>
      </c>
      <c r="E5916" t="s">
        <v>120</v>
      </c>
      <c r="F5916" t="s">
        <v>79</v>
      </c>
      <c r="G5916" t="s">
        <v>83</v>
      </c>
      <c r="H5916" t="s">
        <v>81</v>
      </c>
      <c r="I5916">
        <v>4</v>
      </c>
    </row>
    <row r="5917" spans="1:9" x14ac:dyDescent="0.35">
      <c r="A5917" t="s">
        <v>15</v>
      </c>
      <c r="B5917" s="75" t="str">
        <f t="shared" si="84"/>
        <v>Year ending September 2014</v>
      </c>
      <c r="C5917" t="s">
        <v>145</v>
      </c>
      <c r="D5917" t="s">
        <v>54</v>
      </c>
      <c r="E5917" t="s">
        <v>120</v>
      </c>
      <c r="F5917" t="s">
        <v>79</v>
      </c>
      <c r="G5917" t="s">
        <v>83</v>
      </c>
      <c r="H5917" t="s">
        <v>3</v>
      </c>
      <c r="I5917">
        <v>95</v>
      </c>
    </row>
    <row r="5918" spans="1:9" x14ac:dyDescent="0.35">
      <c r="A5918" t="s">
        <v>15</v>
      </c>
      <c r="B5918" s="75" t="str">
        <f t="shared" si="84"/>
        <v>Year ending September 2014</v>
      </c>
      <c r="C5918" t="s">
        <v>145</v>
      </c>
      <c r="D5918" t="s">
        <v>54</v>
      </c>
      <c r="E5918" t="s">
        <v>120</v>
      </c>
      <c r="F5918" t="s">
        <v>79</v>
      </c>
      <c r="G5918" t="s">
        <v>83</v>
      </c>
      <c r="H5918" t="s">
        <v>10</v>
      </c>
      <c r="I5918">
        <v>14</v>
      </c>
    </row>
    <row r="5919" spans="1:9" x14ac:dyDescent="0.35">
      <c r="A5919" t="s">
        <v>15</v>
      </c>
      <c r="B5919" s="75" t="str">
        <f t="shared" si="84"/>
        <v>Year ending September 2014</v>
      </c>
      <c r="C5919" t="s">
        <v>145</v>
      </c>
      <c r="D5919" t="s">
        <v>54</v>
      </c>
      <c r="E5919" t="s">
        <v>120</v>
      </c>
      <c r="F5919" t="s">
        <v>79</v>
      </c>
      <c r="G5919" t="s">
        <v>83</v>
      </c>
      <c r="H5919" t="s">
        <v>8</v>
      </c>
      <c r="I5919">
        <v>2</v>
      </c>
    </row>
    <row r="5920" spans="1:9" x14ac:dyDescent="0.35">
      <c r="A5920" t="s">
        <v>15</v>
      </c>
      <c r="B5920" s="75" t="str">
        <f t="shared" si="84"/>
        <v>Year ending September 2014</v>
      </c>
      <c r="C5920" t="s">
        <v>145</v>
      </c>
      <c r="D5920" t="s">
        <v>54</v>
      </c>
      <c r="E5920" t="s">
        <v>120</v>
      </c>
      <c r="F5920" t="s">
        <v>79</v>
      </c>
      <c r="G5920" t="s">
        <v>83</v>
      </c>
      <c r="H5920" t="s">
        <v>6</v>
      </c>
      <c r="I5920">
        <v>17</v>
      </c>
    </row>
    <row r="5921" spans="1:9" x14ac:dyDescent="0.35">
      <c r="A5921" t="s">
        <v>15</v>
      </c>
      <c r="B5921" s="75" t="str">
        <f t="shared" si="84"/>
        <v>Year ending September 2014</v>
      </c>
      <c r="C5921" t="s">
        <v>145</v>
      </c>
      <c r="D5921" t="s">
        <v>54</v>
      </c>
      <c r="E5921" t="s">
        <v>120</v>
      </c>
      <c r="F5921" t="s">
        <v>79</v>
      </c>
      <c r="G5921" t="s">
        <v>83</v>
      </c>
      <c r="H5921" t="s">
        <v>7</v>
      </c>
      <c r="I5921">
        <v>4</v>
      </c>
    </row>
    <row r="5922" spans="1:9" x14ac:dyDescent="0.35">
      <c r="A5922" t="s">
        <v>15</v>
      </c>
      <c r="B5922" s="75" t="str">
        <f t="shared" si="84"/>
        <v>Year ending September 2014</v>
      </c>
      <c r="C5922" t="s">
        <v>145</v>
      </c>
      <c r="D5922" t="s">
        <v>55</v>
      </c>
      <c r="E5922" t="s">
        <v>121</v>
      </c>
      <c r="F5922" t="s">
        <v>79</v>
      </c>
      <c r="G5922" t="s">
        <v>87</v>
      </c>
      <c r="H5922" t="s">
        <v>4</v>
      </c>
      <c r="I5922">
        <v>7</v>
      </c>
    </row>
    <row r="5923" spans="1:9" x14ac:dyDescent="0.35">
      <c r="A5923" t="s">
        <v>15</v>
      </c>
      <c r="B5923" s="75" t="str">
        <f t="shared" si="84"/>
        <v>Year ending September 2014</v>
      </c>
      <c r="C5923" t="s">
        <v>145</v>
      </c>
      <c r="D5923" t="s">
        <v>55</v>
      </c>
      <c r="E5923" t="s">
        <v>121</v>
      </c>
      <c r="F5923" t="s">
        <v>79</v>
      </c>
      <c r="G5923" t="s">
        <v>87</v>
      </c>
      <c r="H5923" t="s">
        <v>5</v>
      </c>
      <c r="I5923">
        <v>4</v>
      </c>
    </row>
    <row r="5924" spans="1:9" x14ac:dyDescent="0.35">
      <c r="A5924" t="s">
        <v>15</v>
      </c>
      <c r="B5924" s="75" t="str">
        <f t="shared" si="84"/>
        <v>Year ending September 2014</v>
      </c>
      <c r="C5924" t="s">
        <v>145</v>
      </c>
      <c r="D5924" t="s">
        <v>55</v>
      </c>
      <c r="E5924" t="s">
        <v>121</v>
      </c>
      <c r="F5924" t="s">
        <v>79</v>
      </c>
      <c r="G5924" t="s">
        <v>87</v>
      </c>
      <c r="H5924" t="s">
        <v>81</v>
      </c>
      <c r="I5924">
        <v>2</v>
      </c>
    </row>
    <row r="5925" spans="1:9" x14ac:dyDescent="0.35">
      <c r="A5925" t="s">
        <v>15</v>
      </c>
      <c r="B5925" s="75" t="str">
        <f t="shared" si="84"/>
        <v>Year ending September 2014</v>
      </c>
      <c r="C5925" t="s">
        <v>145</v>
      </c>
      <c r="D5925" t="s">
        <v>55</v>
      </c>
      <c r="E5925" t="s">
        <v>121</v>
      </c>
      <c r="F5925" t="s">
        <v>79</v>
      </c>
      <c r="G5925" t="s">
        <v>87</v>
      </c>
      <c r="H5925" t="s">
        <v>3</v>
      </c>
      <c r="I5925">
        <v>44</v>
      </c>
    </row>
    <row r="5926" spans="1:9" x14ac:dyDescent="0.35">
      <c r="A5926" t="s">
        <v>15</v>
      </c>
      <c r="B5926" s="75" t="str">
        <f t="shared" si="84"/>
        <v>Year ending September 2014</v>
      </c>
      <c r="C5926" t="s">
        <v>145</v>
      </c>
      <c r="D5926" t="s">
        <v>55</v>
      </c>
      <c r="E5926" t="s">
        <v>121</v>
      </c>
      <c r="F5926" t="s">
        <v>79</v>
      </c>
      <c r="G5926" t="s">
        <v>87</v>
      </c>
      <c r="H5926" t="s">
        <v>10</v>
      </c>
      <c r="I5926">
        <v>12</v>
      </c>
    </row>
    <row r="5927" spans="1:9" x14ac:dyDescent="0.35">
      <c r="A5927" t="s">
        <v>15</v>
      </c>
      <c r="B5927" s="75" t="str">
        <f t="shared" si="84"/>
        <v>Year ending September 2014</v>
      </c>
      <c r="C5927" t="s">
        <v>145</v>
      </c>
      <c r="D5927" t="s">
        <v>55</v>
      </c>
      <c r="E5927" t="s">
        <v>121</v>
      </c>
      <c r="F5927" t="s">
        <v>79</v>
      </c>
      <c r="G5927" t="s">
        <v>87</v>
      </c>
      <c r="H5927" t="s">
        <v>8</v>
      </c>
      <c r="I5927">
        <v>1</v>
      </c>
    </row>
    <row r="5928" spans="1:9" x14ac:dyDescent="0.35">
      <c r="A5928" t="s">
        <v>15</v>
      </c>
      <c r="B5928" s="75" t="str">
        <f t="shared" si="84"/>
        <v>Year ending September 2014</v>
      </c>
      <c r="C5928" t="s">
        <v>145</v>
      </c>
      <c r="D5928" t="s">
        <v>55</v>
      </c>
      <c r="E5928" t="s">
        <v>121</v>
      </c>
      <c r="F5928" t="s">
        <v>79</v>
      </c>
      <c r="G5928" t="s">
        <v>87</v>
      </c>
      <c r="H5928" t="s">
        <v>6</v>
      </c>
      <c r="I5928">
        <v>11</v>
      </c>
    </row>
    <row r="5929" spans="1:9" x14ac:dyDescent="0.35">
      <c r="A5929" t="s">
        <v>15</v>
      </c>
      <c r="B5929" s="75" t="str">
        <f t="shared" si="84"/>
        <v>Year ending September 2014</v>
      </c>
      <c r="C5929" t="s">
        <v>145</v>
      </c>
      <c r="D5929" t="s">
        <v>56</v>
      </c>
      <c r="E5929" t="s">
        <v>122</v>
      </c>
      <c r="F5929" t="s">
        <v>79</v>
      </c>
      <c r="G5929" t="s">
        <v>80</v>
      </c>
      <c r="H5929" t="s">
        <v>4</v>
      </c>
      <c r="I5929">
        <v>14</v>
      </c>
    </row>
    <row r="5930" spans="1:9" x14ac:dyDescent="0.35">
      <c r="A5930" t="s">
        <v>15</v>
      </c>
      <c r="B5930" s="75" t="str">
        <f t="shared" si="84"/>
        <v>Year ending September 2014</v>
      </c>
      <c r="C5930" t="s">
        <v>145</v>
      </c>
      <c r="D5930" t="s">
        <v>56</v>
      </c>
      <c r="E5930" t="s">
        <v>122</v>
      </c>
      <c r="F5930" t="s">
        <v>79</v>
      </c>
      <c r="G5930" t="s">
        <v>80</v>
      </c>
      <c r="H5930" t="s">
        <v>5</v>
      </c>
      <c r="I5930">
        <v>2</v>
      </c>
    </row>
    <row r="5931" spans="1:9" x14ac:dyDescent="0.35">
      <c r="A5931" t="s">
        <v>15</v>
      </c>
      <c r="B5931" s="75" t="str">
        <f t="shared" si="84"/>
        <v>Year ending September 2014</v>
      </c>
      <c r="C5931" t="s">
        <v>145</v>
      </c>
      <c r="D5931" t="s">
        <v>56</v>
      </c>
      <c r="E5931" t="s">
        <v>122</v>
      </c>
      <c r="F5931" t="s">
        <v>79</v>
      </c>
      <c r="G5931" t="s">
        <v>80</v>
      </c>
      <c r="H5931" t="s">
        <v>3</v>
      </c>
      <c r="I5931">
        <v>84</v>
      </c>
    </row>
    <row r="5932" spans="1:9" x14ac:dyDescent="0.35">
      <c r="A5932" t="s">
        <v>15</v>
      </c>
      <c r="B5932" s="75" t="str">
        <f t="shared" si="84"/>
        <v>Year ending September 2014</v>
      </c>
      <c r="C5932" t="s">
        <v>145</v>
      </c>
      <c r="D5932" t="s">
        <v>56</v>
      </c>
      <c r="E5932" t="s">
        <v>122</v>
      </c>
      <c r="F5932" t="s">
        <v>79</v>
      </c>
      <c r="G5932" t="s">
        <v>80</v>
      </c>
      <c r="H5932" t="s">
        <v>10</v>
      </c>
      <c r="I5932">
        <v>16</v>
      </c>
    </row>
    <row r="5933" spans="1:9" x14ac:dyDescent="0.35">
      <c r="A5933" t="s">
        <v>15</v>
      </c>
      <c r="B5933" s="75" t="str">
        <f t="shared" si="84"/>
        <v>Year ending September 2014</v>
      </c>
      <c r="C5933" t="s">
        <v>145</v>
      </c>
      <c r="D5933" t="s">
        <v>56</v>
      </c>
      <c r="E5933" t="s">
        <v>122</v>
      </c>
      <c r="F5933" t="s">
        <v>79</v>
      </c>
      <c r="G5933" t="s">
        <v>80</v>
      </c>
      <c r="H5933" t="s">
        <v>6</v>
      </c>
      <c r="I5933">
        <v>31</v>
      </c>
    </row>
    <row r="5934" spans="1:9" x14ac:dyDescent="0.35">
      <c r="A5934" t="s">
        <v>15</v>
      </c>
      <c r="B5934" s="75" t="str">
        <f t="shared" si="84"/>
        <v>Year ending September 2014</v>
      </c>
      <c r="C5934" t="s">
        <v>145</v>
      </c>
      <c r="D5934" t="s">
        <v>56</v>
      </c>
      <c r="E5934" t="s">
        <v>122</v>
      </c>
      <c r="F5934" t="s">
        <v>79</v>
      </c>
      <c r="G5934" t="s">
        <v>80</v>
      </c>
      <c r="H5934" t="s">
        <v>7</v>
      </c>
      <c r="I5934">
        <v>1</v>
      </c>
    </row>
    <row r="5935" spans="1:9" x14ac:dyDescent="0.35">
      <c r="A5935" t="s">
        <v>15</v>
      </c>
      <c r="B5935" s="75" t="str">
        <f t="shared" si="84"/>
        <v>Year ending September 2014</v>
      </c>
      <c r="C5935" t="s">
        <v>145</v>
      </c>
      <c r="D5935" t="s">
        <v>57</v>
      </c>
      <c r="E5935" t="s">
        <v>123</v>
      </c>
      <c r="F5935" t="s">
        <v>99</v>
      </c>
      <c r="G5935" t="s">
        <v>80</v>
      </c>
      <c r="H5935" t="s">
        <v>4</v>
      </c>
      <c r="I5935">
        <v>7</v>
      </c>
    </row>
    <row r="5936" spans="1:9" x14ac:dyDescent="0.35">
      <c r="A5936" t="s">
        <v>15</v>
      </c>
      <c r="B5936" s="75" t="str">
        <f t="shared" si="84"/>
        <v>Year ending September 2014</v>
      </c>
      <c r="C5936" t="s">
        <v>145</v>
      </c>
      <c r="D5936" t="s">
        <v>57</v>
      </c>
      <c r="E5936" t="s">
        <v>123</v>
      </c>
      <c r="F5936" t="s">
        <v>99</v>
      </c>
      <c r="G5936" t="s">
        <v>80</v>
      </c>
      <c r="H5936" t="s">
        <v>5</v>
      </c>
      <c r="I5936">
        <v>9</v>
      </c>
    </row>
    <row r="5937" spans="1:9" x14ac:dyDescent="0.35">
      <c r="A5937" t="s">
        <v>15</v>
      </c>
      <c r="B5937" s="75" t="str">
        <f t="shared" si="84"/>
        <v>Year ending September 2014</v>
      </c>
      <c r="C5937" t="s">
        <v>145</v>
      </c>
      <c r="D5937" t="s">
        <v>57</v>
      </c>
      <c r="E5937" t="s">
        <v>123</v>
      </c>
      <c r="F5937" t="s">
        <v>99</v>
      </c>
      <c r="G5937" t="s">
        <v>80</v>
      </c>
      <c r="H5937" t="s">
        <v>3</v>
      </c>
      <c r="I5937">
        <v>102</v>
      </c>
    </row>
    <row r="5938" spans="1:9" x14ac:dyDescent="0.35">
      <c r="A5938" t="s">
        <v>15</v>
      </c>
      <c r="B5938" s="75" t="str">
        <f t="shared" si="84"/>
        <v>Year ending September 2014</v>
      </c>
      <c r="C5938" t="s">
        <v>145</v>
      </c>
      <c r="D5938" t="s">
        <v>57</v>
      </c>
      <c r="E5938" t="s">
        <v>123</v>
      </c>
      <c r="F5938" t="s">
        <v>99</v>
      </c>
      <c r="G5938" t="s">
        <v>80</v>
      </c>
      <c r="H5938" t="s">
        <v>10</v>
      </c>
      <c r="I5938">
        <v>16</v>
      </c>
    </row>
    <row r="5939" spans="1:9" x14ac:dyDescent="0.35">
      <c r="A5939" t="s">
        <v>15</v>
      </c>
      <c r="B5939" s="75" t="str">
        <f t="shared" si="84"/>
        <v>Year ending September 2014</v>
      </c>
      <c r="C5939" t="s">
        <v>145</v>
      </c>
      <c r="D5939" t="s">
        <v>57</v>
      </c>
      <c r="E5939" t="s">
        <v>123</v>
      </c>
      <c r="F5939" t="s">
        <v>99</v>
      </c>
      <c r="G5939" t="s">
        <v>80</v>
      </c>
      <c r="H5939" t="s">
        <v>8</v>
      </c>
      <c r="I5939">
        <v>8</v>
      </c>
    </row>
    <row r="5940" spans="1:9" x14ac:dyDescent="0.35">
      <c r="A5940" t="s">
        <v>15</v>
      </c>
      <c r="B5940" s="75" t="str">
        <f t="shared" si="84"/>
        <v>Year ending September 2014</v>
      </c>
      <c r="C5940" t="s">
        <v>145</v>
      </c>
      <c r="D5940" t="s">
        <v>57</v>
      </c>
      <c r="E5940" t="s">
        <v>123</v>
      </c>
      <c r="F5940" t="s">
        <v>99</v>
      </c>
      <c r="G5940" t="s">
        <v>80</v>
      </c>
      <c r="H5940" t="s">
        <v>6</v>
      </c>
      <c r="I5940">
        <v>30</v>
      </c>
    </row>
    <row r="5941" spans="1:9" x14ac:dyDescent="0.35">
      <c r="A5941" t="s">
        <v>15</v>
      </c>
      <c r="B5941" s="75" t="str">
        <f t="shared" si="84"/>
        <v>Year ending September 2014</v>
      </c>
      <c r="C5941" t="s">
        <v>145</v>
      </c>
      <c r="D5941" t="s">
        <v>57</v>
      </c>
      <c r="E5941" t="s">
        <v>123</v>
      </c>
      <c r="F5941" t="s">
        <v>99</v>
      </c>
      <c r="G5941" t="s">
        <v>80</v>
      </c>
      <c r="H5941" t="s">
        <v>7</v>
      </c>
      <c r="I5941">
        <v>3</v>
      </c>
    </row>
    <row r="5942" spans="1:9" x14ac:dyDescent="0.35">
      <c r="A5942" t="s">
        <v>15</v>
      </c>
      <c r="B5942" s="75" t="str">
        <f t="shared" si="84"/>
        <v>Year ending September 2014</v>
      </c>
      <c r="C5942" t="s">
        <v>145</v>
      </c>
      <c r="D5942" t="s">
        <v>58</v>
      </c>
      <c r="E5942" t="s">
        <v>124</v>
      </c>
      <c r="F5942" t="s">
        <v>79</v>
      </c>
      <c r="G5942" t="s">
        <v>83</v>
      </c>
      <c r="H5942" t="s">
        <v>5</v>
      </c>
      <c r="I5942">
        <v>4</v>
      </c>
    </row>
    <row r="5943" spans="1:9" x14ac:dyDescent="0.35">
      <c r="A5943" t="s">
        <v>15</v>
      </c>
      <c r="B5943" s="75" t="str">
        <f t="shared" si="84"/>
        <v>Year ending September 2014</v>
      </c>
      <c r="C5943" t="s">
        <v>145</v>
      </c>
      <c r="D5943" t="s">
        <v>58</v>
      </c>
      <c r="E5943" t="s">
        <v>124</v>
      </c>
      <c r="F5943" t="s">
        <v>79</v>
      </c>
      <c r="G5943" t="s">
        <v>83</v>
      </c>
      <c r="H5943" t="s">
        <v>3</v>
      </c>
      <c r="I5943">
        <v>23</v>
      </c>
    </row>
    <row r="5944" spans="1:9" x14ac:dyDescent="0.35">
      <c r="A5944" t="s">
        <v>15</v>
      </c>
      <c r="B5944" s="75" t="str">
        <f t="shared" si="84"/>
        <v>Year ending September 2014</v>
      </c>
      <c r="C5944" t="s">
        <v>145</v>
      </c>
      <c r="D5944" t="s">
        <v>58</v>
      </c>
      <c r="E5944" t="s">
        <v>124</v>
      </c>
      <c r="F5944" t="s">
        <v>79</v>
      </c>
      <c r="G5944" t="s">
        <v>83</v>
      </c>
      <c r="H5944" t="s">
        <v>10</v>
      </c>
      <c r="I5944">
        <v>1</v>
      </c>
    </row>
    <row r="5945" spans="1:9" x14ac:dyDescent="0.35">
      <c r="A5945" t="s">
        <v>15</v>
      </c>
      <c r="B5945" s="75" t="str">
        <f t="shared" si="84"/>
        <v>Year ending September 2014</v>
      </c>
      <c r="C5945" t="s">
        <v>145</v>
      </c>
      <c r="D5945" t="s">
        <v>58</v>
      </c>
      <c r="E5945" t="s">
        <v>124</v>
      </c>
      <c r="F5945" t="s">
        <v>79</v>
      </c>
      <c r="G5945" t="s">
        <v>83</v>
      </c>
      <c r="H5945" t="s">
        <v>6</v>
      </c>
      <c r="I5945">
        <v>6</v>
      </c>
    </row>
    <row r="5946" spans="1:9" x14ac:dyDescent="0.35">
      <c r="A5946" t="s">
        <v>15</v>
      </c>
      <c r="B5946" s="75" t="str">
        <f t="shared" si="84"/>
        <v>Year ending September 2014</v>
      </c>
      <c r="C5946" t="s">
        <v>145</v>
      </c>
      <c r="D5946" t="s">
        <v>58</v>
      </c>
      <c r="E5946" t="s">
        <v>124</v>
      </c>
      <c r="F5946" t="s">
        <v>79</v>
      </c>
      <c r="G5946" t="s">
        <v>83</v>
      </c>
      <c r="H5946" t="s">
        <v>7</v>
      </c>
      <c r="I5946">
        <v>1</v>
      </c>
    </row>
    <row r="5947" spans="1:9" x14ac:dyDescent="0.35">
      <c r="A5947" t="s">
        <v>15</v>
      </c>
      <c r="B5947" s="75" t="str">
        <f t="shared" si="84"/>
        <v>Year ending September 2014</v>
      </c>
      <c r="C5947" t="s">
        <v>145</v>
      </c>
      <c r="D5947" t="s">
        <v>59</v>
      </c>
      <c r="E5947" t="s">
        <v>125</v>
      </c>
      <c r="F5947" t="s">
        <v>99</v>
      </c>
      <c r="G5947" t="s">
        <v>80</v>
      </c>
      <c r="H5947" t="s">
        <v>4</v>
      </c>
      <c r="I5947">
        <v>9</v>
      </c>
    </row>
    <row r="5948" spans="1:9" x14ac:dyDescent="0.35">
      <c r="A5948" t="s">
        <v>15</v>
      </c>
      <c r="B5948" s="75" t="str">
        <f t="shared" si="84"/>
        <v>Year ending September 2014</v>
      </c>
      <c r="C5948" t="s">
        <v>145</v>
      </c>
      <c r="D5948" t="s">
        <v>59</v>
      </c>
      <c r="E5948" t="s">
        <v>125</v>
      </c>
      <c r="F5948" t="s">
        <v>99</v>
      </c>
      <c r="G5948" t="s">
        <v>80</v>
      </c>
      <c r="H5948" t="s">
        <v>5</v>
      </c>
      <c r="I5948">
        <v>22</v>
      </c>
    </row>
    <row r="5949" spans="1:9" x14ac:dyDescent="0.35">
      <c r="A5949" t="s">
        <v>15</v>
      </c>
      <c r="B5949" s="75" t="str">
        <f t="shared" si="84"/>
        <v>Year ending September 2014</v>
      </c>
      <c r="C5949" t="s">
        <v>145</v>
      </c>
      <c r="D5949" t="s">
        <v>59</v>
      </c>
      <c r="E5949" t="s">
        <v>125</v>
      </c>
      <c r="F5949" t="s">
        <v>99</v>
      </c>
      <c r="G5949" t="s">
        <v>80</v>
      </c>
      <c r="H5949" t="s">
        <v>81</v>
      </c>
      <c r="I5949">
        <v>13</v>
      </c>
    </row>
    <row r="5950" spans="1:9" x14ac:dyDescent="0.35">
      <c r="A5950" t="s">
        <v>15</v>
      </c>
      <c r="B5950" s="75" t="str">
        <f t="shared" si="84"/>
        <v>Year ending September 2014</v>
      </c>
      <c r="C5950" t="s">
        <v>145</v>
      </c>
      <c r="D5950" t="s">
        <v>59</v>
      </c>
      <c r="E5950" t="s">
        <v>125</v>
      </c>
      <c r="F5950" t="s">
        <v>99</v>
      </c>
      <c r="G5950" t="s">
        <v>80</v>
      </c>
      <c r="H5950" t="s">
        <v>3</v>
      </c>
      <c r="I5950">
        <v>273</v>
      </c>
    </row>
    <row r="5951" spans="1:9" x14ac:dyDescent="0.35">
      <c r="A5951" t="s">
        <v>15</v>
      </c>
      <c r="B5951" s="75" t="str">
        <f t="shared" si="84"/>
        <v>Year ending September 2014</v>
      </c>
      <c r="C5951" t="s">
        <v>145</v>
      </c>
      <c r="D5951" t="s">
        <v>59</v>
      </c>
      <c r="E5951" t="s">
        <v>125</v>
      </c>
      <c r="F5951" t="s">
        <v>99</v>
      </c>
      <c r="G5951" t="s">
        <v>80</v>
      </c>
      <c r="H5951" t="s">
        <v>10</v>
      </c>
      <c r="I5951">
        <v>24</v>
      </c>
    </row>
    <row r="5952" spans="1:9" x14ac:dyDescent="0.35">
      <c r="A5952" t="s">
        <v>15</v>
      </c>
      <c r="B5952" s="75" t="str">
        <f t="shared" si="84"/>
        <v>Year ending September 2014</v>
      </c>
      <c r="C5952" t="s">
        <v>145</v>
      </c>
      <c r="D5952" t="s">
        <v>59</v>
      </c>
      <c r="E5952" t="s">
        <v>125</v>
      </c>
      <c r="F5952" t="s">
        <v>99</v>
      </c>
      <c r="G5952" t="s">
        <v>80</v>
      </c>
      <c r="H5952" t="s">
        <v>8</v>
      </c>
      <c r="I5952">
        <v>37</v>
      </c>
    </row>
    <row r="5953" spans="1:9" x14ac:dyDescent="0.35">
      <c r="A5953" t="s">
        <v>15</v>
      </c>
      <c r="B5953" s="75" t="str">
        <f t="shared" si="84"/>
        <v>Year ending September 2014</v>
      </c>
      <c r="C5953" t="s">
        <v>145</v>
      </c>
      <c r="D5953" t="s">
        <v>59</v>
      </c>
      <c r="E5953" t="s">
        <v>125</v>
      </c>
      <c r="F5953" t="s">
        <v>99</v>
      </c>
      <c r="G5953" t="s">
        <v>80</v>
      </c>
      <c r="H5953" t="s">
        <v>6</v>
      </c>
      <c r="I5953">
        <v>78</v>
      </c>
    </row>
    <row r="5954" spans="1:9" x14ac:dyDescent="0.35">
      <c r="A5954" t="s">
        <v>15</v>
      </c>
      <c r="B5954" s="75" t="str">
        <f t="shared" ref="B5954:B6017" si="85">IF(OR(C5954="2009/10 Jan, Feb, Mar",C5954="2010/11 Apr, May, Jun",C5954="2010/11 Jul, Aug, Sep",C5954="2009/10 Oct, Nov, Dec"),"Year ending September 2010",IF(OR(C5954="2010/11 Jan, Feb, Mar",C5954="2011/12 Apr, May, Jun",C5954="2011/12 Jul, Aug, Sep",C5954="2010/11 Oct, Nov, Dec"),"Year ending September 2011",IF(OR(C5954="2011/12 Jan, Feb, Mar",C5954="2012/13 Apr, May, Jun",C5954="2012/13 Jul, Aug, Sep",C5954="2011/12 Oct, Nov, Dec"),"Year ending September 2012",IF(OR(C5954="2012/13 Jan, Feb, Mar",C5954="2013/14 Apr, May, Jun",C5954="2013/14 Jul, Aug, Sep",C5954="2012/13 Oct, Nov, Dec"),"Year ending September 2013",IF(OR(C5954="2013/14 Jan, Feb, Mar",C5954="2014/15 Apr, May, Jun",C5954="2014/15 Jul, Aug, Sep",C5954="2013/14 Oct, Nov, Dec"),"Year ending September 2014",IF(OR(C5954="2014/15 Jan, Feb, Mar",C5954="2015/16 Apr, May, Jun",C5954="2015/16 Jul, Aug, Sep",C5954="2014/15 Oct, Nov, Dec"),"Year ending September 2015",IF(OR(C5954="2015/16 Jan, Feb, Mar",C5954="2016/17 Apr, May, Jun",C5954="2016/17 Jul, Aug, Sep",C5954="2015/16 Oct, Nov, Dec"),"Year ending September 2016",IF(OR(C5954="2016/17 Jan, Feb, Mar",C5954="2017/18 Apr, May, Jun",C5954="2017/18 Jul, Aug, Sep",C5954="2016/17 Oct, Nov, Dec"),"Year ending September 2017",IF(OR(C5954="2017/18 Jan, Feb, Mar",C5954="2018/19 Apr, May, Jun",C5954="2018/19 Jul, Aug, Sep",C5954="2017/18 Oct, Nov, Dec"),"Year ending September 2018",IF(OR(C5954="2018/19 Jan, Feb, Mar",C5954="2019/20 Apr, May, Jun",C5954="2019/20 Jul, Aug, Sep",C5954="2018/19 Oct, Nov, Dec"),"Year ending September 2019",""))))))))))</f>
        <v>Year ending September 2014</v>
      </c>
      <c r="C5954" t="s">
        <v>145</v>
      </c>
      <c r="D5954" t="s">
        <v>59</v>
      </c>
      <c r="E5954" t="s">
        <v>125</v>
      </c>
      <c r="F5954" t="s">
        <v>99</v>
      </c>
      <c r="G5954" t="s">
        <v>80</v>
      </c>
      <c r="H5954" t="s">
        <v>7</v>
      </c>
      <c r="I5954">
        <v>22</v>
      </c>
    </row>
    <row r="5955" spans="1:9" x14ac:dyDescent="0.35">
      <c r="A5955" t="s">
        <v>15</v>
      </c>
      <c r="B5955" s="75" t="str">
        <f t="shared" si="85"/>
        <v>Year ending September 2014</v>
      </c>
      <c r="C5955" t="s">
        <v>145</v>
      </c>
      <c r="D5955" t="s">
        <v>60</v>
      </c>
      <c r="E5955" t="s">
        <v>126</v>
      </c>
      <c r="F5955" t="s">
        <v>79</v>
      </c>
      <c r="G5955" t="s">
        <v>83</v>
      </c>
      <c r="H5955" t="s">
        <v>4</v>
      </c>
      <c r="I5955">
        <v>12</v>
      </c>
    </row>
    <row r="5956" spans="1:9" x14ac:dyDescent="0.35">
      <c r="A5956" t="s">
        <v>15</v>
      </c>
      <c r="B5956" s="75" t="str">
        <f t="shared" si="85"/>
        <v>Year ending September 2014</v>
      </c>
      <c r="C5956" t="s">
        <v>145</v>
      </c>
      <c r="D5956" t="s">
        <v>60</v>
      </c>
      <c r="E5956" t="s">
        <v>126</v>
      </c>
      <c r="F5956" t="s">
        <v>79</v>
      </c>
      <c r="G5956" t="s">
        <v>83</v>
      </c>
      <c r="H5956" t="s">
        <v>5</v>
      </c>
      <c r="I5956">
        <v>8</v>
      </c>
    </row>
    <row r="5957" spans="1:9" x14ac:dyDescent="0.35">
      <c r="A5957" t="s">
        <v>15</v>
      </c>
      <c r="B5957" s="75" t="str">
        <f t="shared" si="85"/>
        <v>Year ending September 2014</v>
      </c>
      <c r="C5957" t="s">
        <v>145</v>
      </c>
      <c r="D5957" t="s">
        <v>60</v>
      </c>
      <c r="E5957" t="s">
        <v>126</v>
      </c>
      <c r="F5957" t="s">
        <v>79</v>
      </c>
      <c r="G5957" t="s">
        <v>83</v>
      </c>
      <c r="H5957" t="s">
        <v>3</v>
      </c>
      <c r="I5957">
        <v>51</v>
      </c>
    </row>
    <row r="5958" spans="1:9" x14ac:dyDescent="0.35">
      <c r="A5958" t="s">
        <v>15</v>
      </c>
      <c r="B5958" s="75" t="str">
        <f t="shared" si="85"/>
        <v>Year ending September 2014</v>
      </c>
      <c r="C5958" t="s">
        <v>145</v>
      </c>
      <c r="D5958" t="s">
        <v>60</v>
      </c>
      <c r="E5958" t="s">
        <v>126</v>
      </c>
      <c r="F5958" t="s">
        <v>79</v>
      </c>
      <c r="G5958" t="s">
        <v>83</v>
      </c>
      <c r="H5958" t="s">
        <v>10</v>
      </c>
      <c r="I5958">
        <v>10</v>
      </c>
    </row>
    <row r="5959" spans="1:9" x14ac:dyDescent="0.35">
      <c r="A5959" t="s">
        <v>15</v>
      </c>
      <c r="B5959" s="75" t="str">
        <f t="shared" si="85"/>
        <v>Year ending September 2014</v>
      </c>
      <c r="C5959" t="s">
        <v>145</v>
      </c>
      <c r="D5959" t="s">
        <v>60</v>
      </c>
      <c r="E5959" t="s">
        <v>126</v>
      </c>
      <c r="F5959" t="s">
        <v>79</v>
      </c>
      <c r="G5959" t="s">
        <v>83</v>
      </c>
      <c r="H5959" t="s">
        <v>6</v>
      </c>
      <c r="I5959">
        <v>32</v>
      </c>
    </row>
    <row r="5960" spans="1:9" x14ac:dyDescent="0.35">
      <c r="A5960" t="s">
        <v>15</v>
      </c>
      <c r="B5960" s="75" t="str">
        <f t="shared" si="85"/>
        <v>Year ending September 2014</v>
      </c>
      <c r="C5960" t="s">
        <v>145</v>
      </c>
      <c r="D5960" t="s">
        <v>60</v>
      </c>
      <c r="E5960" t="s">
        <v>126</v>
      </c>
      <c r="F5960" t="s">
        <v>79</v>
      </c>
      <c r="G5960" t="s">
        <v>83</v>
      </c>
      <c r="H5960" t="s">
        <v>7</v>
      </c>
      <c r="I5960">
        <v>4</v>
      </c>
    </row>
    <row r="5961" spans="1:9" x14ac:dyDescent="0.35">
      <c r="A5961" t="s">
        <v>15</v>
      </c>
      <c r="B5961" s="75" t="str">
        <f t="shared" si="85"/>
        <v>Year ending September 2014</v>
      </c>
      <c r="C5961" t="s">
        <v>145</v>
      </c>
      <c r="D5961" t="s">
        <v>61</v>
      </c>
      <c r="E5961" t="s">
        <v>127</v>
      </c>
      <c r="F5961" t="s">
        <v>99</v>
      </c>
      <c r="G5961" t="s">
        <v>80</v>
      </c>
      <c r="H5961" t="s">
        <v>4</v>
      </c>
      <c r="I5961">
        <v>11</v>
      </c>
    </row>
    <row r="5962" spans="1:9" x14ac:dyDescent="0.35">
      <c r="A5962" t="s">
        <v>15</v>
      </c>
      <c r="B5962" s="75" t="str">
        <f t="shared" si="85"/>
        <v>Year ending September 2014</v>
      </c>
      <c r="C5962" t="s">
        <v>145</v>
      </c>
      <c r="D5962" t="s">
        <v>61</v>
      </c>
      <c r="E5962" t="s">
        <v>127</v>
      </c>
      <c r="F5962" t="s">
        <v>99</v>
      </c>
      <c r="G5962" t="s">
        <v>80</v>
      </c>
      <c r="H5962" t="s">
        <v>5</v>
      </c>
      <c r="I5962">
        <v>22</v>
      </c>
    </row>
    <row r="5963" spans="1:9" x14ac:dyDescent="0.35">
      <c r="A5963" t="s">
        <v>15</v>
      </c>
      <c r="B5963" s="75" t="str">
        <f t="shared" si="85"/>
        <v>Year ending September 2014</v>
      </c>
      <c r="C5963" t="s">
        <v>145</v>
      </c>
      <c r="D5963" t="s">
        <v>61</v>
      </c>
      <c r="E5963" t="s">
        <v>127</v>
      </c>
      <c r="F5963" t="s">
        <v>99</v>
      </c>
      <c r="G5963" t="s">
        <v>80</v>
      </c>
      <c r="H5963" t="s">
        <v>81</v>
      </c>
      <c r="I5963">
        <v>6</v>
      </c>
    </row>
    <row r="5964" spans="1:9" x14ac:dyDescent="0.35">
      <c r="A5964" t="s">
        <v>15</v>
      </c>
      <c r="B5964" s="75" t="str">
        <f t="shared" si="85"/>
        <v>Year ending September 2014</v>
      </c>
      <c r="C5964" t="s">
        <v>145</v>
      </c>
      <c r="D5964" t="s">
        <v>61</v>
      </c>
      <c r="E5964" t="s">
        <v>127</v>
      </c>
      <c r="F5964" t="s">
        <v>99</v>
      </c>
      <c r="G5964" t="s">
        <v>80</v>
      </c>
      <c r="H5964" t="s">
        <v>3</v>
      </c>
      <c r="I5964">
        <v>172</v>
      </c>
    </row>
    <row r="5965" spans="1:9" x14ac:dyDescent="0.35">
      <c r="A5965" t="s">
        <v>15</v>
      </c>
      <c r="B5965" s="75" t="str">
        <f t="shared" si="85"/>
        <v>Year ending September 2014</v>
      </c>
      <c r="C5965" t="s">
        <v>145</v>
      </c>
      <c r="D5965" t="s">
        <v>61</v>
      </c>
      <c r="E5965" t="s">
        <v>127</v>
      </c>
      <c r="F5965" t="s">
        <v>99</v>
      </c>
      <c r="G5965" t="s">
        <v>80</v>
      </c>
      <c r="H5965" t="s">
        <v>10</v>
      </c>
      <c r="I5965">
        <v>21</v>
      </c>
    </row>
    <row r="5966" spans="1:9" x14ac:dyDescent="0.35">
      <c r="A5966" t="s">
        <v>15</v>
      </c>
      <c r="B5966" s="75" t="str">
        <f t="shared" si="85"/>
        <v>Year ending September 2014</v>
      </c>
      <c r="C5966" t="s">
        <v>145</v>
      </c>
      <c r="D5966" t="s">
        <v>61</v>
      </c>
      <c r="E5966" t="s">
        <v>127</v>
      </c>
      <c r="F5966" t="s">
        <v>99</v>
      </c>
      <c r="G5966" t="s">
        <v>80</v>
      </c>
      <c r="H5966" t="s">
        <v>8</v>
      </c>
      <c r="I5966">
        <v>12</v>
      </c>
    </row>
    <row r="5967" spans="1:9" x14ac:dyDescent="0.35">
      <c r="A5967" t="s">
        <v>15</v>
      </c>
      <c r="B5967" s="75" t="str">
        <f t="shared" si="85"/>
        <v>Year ending September 2014</v>
      </c>
      <c r="C5967" t="s">
        <v>145</v>
      </c>
      <c r="D5967" t="s">
        <v>61</v>
      </c>
      <c r="E5967" t="s">
        <v>127</v>
      </c>
      <c r="F5967" t="s">
        <v>99</v>
      </c>
      <c r="G5967" t="s">
        <v>80</v>
      </c>
      <c r="H5967" t="s">
        <v>6</v>
      </c>
      <c r="I5967">
        <v>33</v>
      </c>
    </row>
    <row r="5968" spans="1:9" x14ac:dyDescent="0.35">
      <c r="A5968" t="s">
        <v>15</v>
      </c>
      <c r="B5968" s="75" t="str">
        <f t="shared" si="85"/>
        <v>Year ending September 2014</v>
      </c>
      <c r="C5968" t="s">
        <v>145</v>
      </c>
      <c r="D5968" t="s">
        <v>61</v>
      </c>
      <c r="E5968" t="s">
        <v>127</v>
      </c>
      <c r="F5968" t="s">
        <v>99</v>
      </c>
      <c r="G5968" t="s">
        <v>80</v>
      </c>
      <c r="H5968" t="s">
        <v>7</v>
      </c>
      <c r="I5968">
        <v>7</v>
      </c>
    </row>
    <row r="5969" spans="1:9" x14ac:dyDescent="0.35">
      <c r="A5969" t="s">
        <v>15</v>
      </c>
      <c r="B5969" s="75" t="str">
        <f t="shared" si="85"/>
        <v>Year ending September 2015</v>
      </c>
      <c r="C5969" t="s">
        <v>147</v>
      </c>
      <c r="D5969" t="s">
        <v>19</v>
      </c>
      <c r="E5969" t="s">
        <v>78</v>
      </c>
      <c r="F5969" t="s">
        <v>79</v>
      </c>
      <c r="G5969" t="s">
        <v>80</v>
      </c>
      <c r="H5969" t="s">
        <v>4</v>
      </c>
      <c r="I5969">
        <v>4</v>
      </c>
    </row>
    <row r="5970" spans="1:9" x14ac:dyDescent="0.35">
      <c r="A5970" t="s">
        <v>15</v>
      </c>
      <c r="B5970" s="75" t="str">
        <f t="shared" si="85"/>
        <v>Year ending September 2015</v>
      </c>
      <c r="C5970" t="s">
        <v>147</v>
      </c>
      <c r="D5970" t="s">
        <v>19</v>
      </c>
      <c r="E5970" t="s">
        <v>78</v>
      </c>
      <c r="F5970" t="s">
        <v>79</v>
      </c>
      <c r="G5970" t="s">
        <v>80</v>
      </c>
      <c r="H5970" t="s">
        <v>5</v>
      </c>
      <c r="I5970">
        <v>16</v>
      </c>
    </row>
    <row r="5971" spans="1:9" x14ac:dyDescent="0.35">
      <c r="A5971" t="s">
        <v>15</v>
      </c>
      <c r="B5971" s="75" t="str">
        <f t="shared" si="85"/>
        <v>Year ending September 2015</v>
      </c>
      <c r="C5971" t="s">
        <v>147</v>
      </c>
      <c r="D5971" t="s">
        <v>19</v>
      </c>
      <c r="E5971" t="s">
        <v>78</v>
      </c>
      <c r="F5971" t="s">
        <v>79</v>
      </c>
      <c r="G5971" t="s">
        <v>80</v>
      </c>
      <c r="H5971" t="s">
        <v>81</v>
      </c>
      <c r="I5971">
        <v>4</v>
      </c>
    </row>
    <row r="5972" spans="1:9" x14ac:dyDescent="0.35">
      <c r="A5972" t="s">
        <v>15</v>
      </c>
      <c r="B5972" s="75" t="str">
        <f t="shared" si="85"/>
        <v>Year ending September 2015</v>
      </c>
      <c r="C5972" t="s">
        <v>147</v>
      </c>
      <c r="D5972" t="s">
        <v>19</v>
      </c>
      <c r="E5972" t="s">
        <v>78</v>
      </c>
      <c r="F5972" t="s">
        <v>79</v>
      </c>
      <c r="G5972" t="s">
        <v>80</v>
      </c>
      <c r="H5972" t="s">
        <v>3</v>
      </c>
      <c r="I5972">
        <v>81</v>
      </c>
    </row>
    <row r="5973" spans="1:9" x14ac:dyDescent="0.35">
      <c r="A5973" t="s">
        <v>15</v>
      </c>
      <c r="B5973" s="75" t="str">
        <f t="shared" si="85"/>
        <v>Year ending September 2015</v>
      </c>
      <c r="C5973" t="s">
        <v>147</v>
      </c>
      <c r="D5973" t="s">
        <v>19</v>
      </c>
      <c r="E5973" t="s">
        <v>78</v>
      </c>
      <c r="F5973" t="s">
        <v>79</v>
      </c>
      <c r="G5973" t="s">
        <v>80</v>
      </c>
      <c r="H5973" t="s">
        <v>10</v>
      </c>
      <c r="I5973">
        <v>10</v>
      </c>
    </row>
    <row r="5974" spans="1:9" x14ac:dyDescent="0.35">
      <c r="A5974" t="s">
        <v>15</v>
      </c>
      <c r="B5974" s="75" t="str">
        <f t="shared" si="85"/>
        <v>Year ending September 2015</v>
      </c>
      <c r="C5974" t="s">
        <v>147</v>
      </c>
      <c r="D5974" t="s">
        <v>19</v>
      </c>
      <c r="E5974" t="s">
        <v>78</v>
      </c>
      <c r="F5974" t="s">
        <v>79</v>
      </c>
      <c r="G5974" t="s">
        <v>80</v>
      </c>
      <c r="H5974" t="s">
        <v>8</v>
      </c>
      <c r="I5974">
        <v>3</v>
      </c>
    </row>
    <row r="5975" spans="1:9" x14ac:dyDescent="0.35">
      <c r="A5975" t="s">
        <v>15</v>
      </c>
      <c r="B5975" s="75" t="str">
        <f t="shared" si="85"/>
        <v>Year ending September 2015</v>
      </c>
      <c r="C5975" t="s">
        <v>147</v>
      </c>
      <c r="D5975" t="s">
        <v>19</v>
      </c>
      <c r="E5975" t="s">
        <v>78</v>
      </c>
      <c r="F5975" t="s">
        <v>79</v>
      </c>
      <c r="G5975" t="s">
        <v>80</v>
      </c>
      <c r="H5975" t="s">
        <v>6</v>
      </c>
      <c r="I5975">
        <v>24</v>
      </c>
    </row>
    <row r="5976" spans="1:9" x14ac:dyDescent="0.35">
      <c r="A5976" t="s">
        <v>15</v>
      </c>
      <c r="B5976" s="75" t="str">
        <f t="shared" si="85"/>
        <v>Year ending September 2015</v>
      </c>
      <c r="C5976" t="s">
        <v>147</v>
      </c>
      <c r="D5976" t="s">
        <v>19</v>
      </c>
      <c r="E5976" t="s">
        <v>78</v>
      </c>
      <c r="F5976" t="s">
        <v>79</v>
      </c>
      <c r="G5976" t="s">
        <v>80</v>
      </c>
      <c r="H5976" t="s">
        <v>7</v>
      </c>
      <c r="I5976">
        <v>4</v>
      </c>
    </row>
    <row r="5977" spans="1:9" x14ac:dyDescent="0.35">
      <c r="A5977" t="s">
        <v>15</v>
      </c>
      <c r="B5977" s="75" t="str">
        <f t="shared" si="85"/>
        <v>Year ending September 2015</v>
      </c>
      <c r="C5977" t="s">
        <v>147</v>
      </c>
      <c r="D5977" t="s">
        <v>20</v>
      </c>
      <c r="E5977" t="s">
        <v>82</v>
      </c>
      <c r="F5977" t="s">
        <v>79</v>
      </c>
      <c r="G5977" t="s">
        <v>83</v>
      </c>
      <c r="H5977" t="s">
        <v>4</v>
      </c>
      <c r="I5977">
        <v>7</v>
      </c>
    </row>
    <row r="5978" spans="1:9" x14ac:dyDescent="0.35">
      <c r="A5978" t="s">
        <v>15</v>
      </c>
      <c r="B5978" s="75" t="str">
        <f t="shared" si="85"/>
        <v>Year ending September 2015</v>
      </c>
      <c r="C5978" t="s">
        <v>147</v>
      </c>
      <c r="D5978" t="s">
        <v>20</v>
      </c>
      <c r="E5978" t="s">
        <v>82</v>
      </c>
      <c r="F5978" t="s">
        <v>79</v>
      </c>
      <c r="G5978" t="s">
        <v>83</v>
      </c>
      <c r="H5978" t="s">
        <v>5</v>
      </c>
      <c r="I5978">
        <v>7</v>
      </c>
    </row>
    <row r="5979" spans="1:9" x14ac:dyDescent="0.35">
      <c r="A5979" t="s">
        <v>15</v>
      </c>
      <c r="B5979" s="75" t="str">
        <f t="shared" si="85"/>
        <v>Year ending September 2015</v>
      </c>
      <c r="C5979" t="s">
        <v>147</v>
      </c>
      <c r="D5979" t="s">
        <v>20</v>
      </c>
      <c r="E5979" t="s">
        <v>82</v>
      </c>
      <c r="F5979" t="s">
        <v>79</v>
      </c>
      <c r="G5979" t="s">
        <v>83</v>
      </c>
      <c r="H5979" t="s">
        <v>81</v>
      </c>
      <c r="I5979">
        <v>2</v>
      </c>
    </row>
    <row r="5980" spans="1:9" x14ac:dyDescent="0.35">
      <c r="A5980" t="s">
        <v>15</v>
      </c>
      <c r="B5980" s="75" t="str">
        <f t="shared" si="85"/>
        <v>Year ending September 2015</v>
      </c>
      <c r="C5980" t="s">
        <v>147</v>
      </c>
      <c r="D5980" t="s">
        <v>20</v>
      </c>
      <c r="E5980" t="s">
        <v>82</v>
      </c>
      <c r="F5980" t="s">
        <v>79</v>
      </c>
      <c r="G5980" t="s">
        <v>83</v>
      </c>
      <c r="H5980" t="s">
        <v>3</v>
      </c>
      <c r="I5980">
        <v>64</v>
      </c>
    </row>
    <row r="5981" spans="1:9" x14ac:dyDescent="0.35">
      <c r="A5981" t="s">
        <v>15</v>
      </c>
      <c r="B5981" s="75" t="str">
        <f t="shared" si="85"/>
        <v>Year ending September 2015</v>
      </c>
      <c r="C5981" t="s">
        <v>147</v>
      </c>
      <c r="D5981" t="s">
        <v>20</v>
      </c>
      <c r="E5981" t="s">
        <v>82</v>
      </c>
      <c r="F5981" t="s">
        <v>79</v>
      </c>
      <c r="G5981" t="s">
        <v>83</v>
      </c>
      <c r="H5981" t="s">
        <v>10</v>
      </c>
      <c r="I5981">
        <v>12</v>
      </c>
    </row>
    <row r="5982" spans="1:9" x14ac:dyDescent="0.35">
      <c r="A5982" t="s">
        <v>15</v>
      </c>
      <c r="B5982" s="75" t="str">
        <f t="shared" si="85"/>
        <v>Year ending September 2015</v>
      </c>
      <c r="C5982" t="s">
        <v>147</v>
      </c>
      <c r="D5982" t="s">
        <v>20</v>
      </c>
      <c r="E5982" t="s">
        <v>82</v>
      </c>
      <c r="F5982" t="s">
        <v>79</v>
      </c>
      <c r="G5982" t="s">
        <v>83</v>
      </c>
      <c r="H5982" t="s">
        <v>8</v>
      </c>
      <c r="I5982">
        <v>16</v>
      </c>
    </row>
    <row r="5983" spans="1:9" x14ac:dyDescent="0.35">
      <c r="A5983" t="s">
        <v>15</v>
      </c>
      <c r="B5983" s="75" t="str">
        <f t="shared" si="85"/>
        <v>Year ending September 2015</v>
      </c>
      <c r="C5983" t="s">
        <v>147</v>
      </c>
      <c r="D5983" t="s">
        <v>20</v>
      </c>
      <c r="E5983" t="s">
        <v>82</v>
      </c>
      <c r="F5983" t="s">
        <v>79</v>
      </c>
      <c r="G5983" t="s">
        <v>83</v>
      </c>
      <c r="H5983" t="s">
        <v>6</v>
      </c>
      <c r="I5983">
        <v>18</v>
      </c>
    </row>
    <row r="5984" spans="1:9" x14ac:dyDescent="0.35">
      <c r="A5984" t="s">
        <v>15</v>
      </c>
      <c r="B5984" s="75" t="str">
        <f t="shared" si="85"/>
        <v>Year ending September 2015</v>
      </c>
      <c r="C5984" t="s">
        <v>147</v>
      </c>
      <c r="D5984" t="s">
        <v>20</v>
      </c>
      <c r="E5984" t="s">
        <v>82</v>
      </c>
      <c r="F5984" t="s">
        <v>79</v>
      </c>
      <c r="G5984" t="s">
        <v>83</v>
      </c>
      <c r="H5984" t="s">
        <v>7</v>
      </c>
      <c r="I5984">
        <v>4</v>
      </c>
    </row>
    <row r="5985" spans="1:9" x14ac:dyDescent="0.35">
      <c r="A5985" t="s">
        <v>15</v>
      </c>
      <c r="B5985" s="75" t="str">
        <f t="shared" si="85"/>
        <v>Year ending September 2015</v>
      </c>
      <c r="C5985" t="s">
        <v>147</v>
      </c>
      <c r="D5985" t="s">
        <v>21</v>
      </c>
      <c r="E5985" t="s">
        <v>84</v>
      </c>
      <c r="F5985" t="s">
        <v>79</v>
      </c>
      <c r="G5985" t="s">
        <v>80</v>
      </c>
      <c r="H5985" t="s">
        <v>4</v>
      </c>
      <c r="I5985">
        <v>4</v>
      </c>
    </row>
    <row r="5986" spans="1:9" x14ac:dyDescent="0.35">
      <c r="A5986" t="s">
        <v>15</v>
      </c>
      <c r="B5986" s="75" t="str">
        <f t="shared" si="85"/>
        <v>Year ending September 2015</v>
      </c>
      <c r="C5986" t="s">
        <v>147</v>
      </c>
      <c r="D5986" t="s">
        <v>21</v>
      </c>
      <c r="E5986" t="s">
        <v>84</v>
      </c>
      <c r="F5986" t="s">
        <v>79</v>
      </c>
      <c r="G5986" t="s">
        <v>80</v>
      </c>
      <c r="H5986" t="s">
        <v>5</v>
      </c>
      <c r="I5986">
        <v>3</v>
      </c>
    </row>
    <row r="5987" spans="1:9" x14ac:dyDescent="0.35">
      <c r="A5987" t="s">
        <v>15</v>
      </c>
      <c r="B5987" s="75" t="str">
        <f t="shared" si="85"/>
        <v>Year ending September 2015</v>
      </c>
      <c r="C5987" t="s">
        <v>147</v>
      </c>
      <c r="D5987" t="s">
        <v>21</v>
      </c>
      <c r="E5987" t="s">
        <v>84</v>
      </c>
      <c r="F5987" t="s">
        <v>79</v>
      </c>
      <c r="G5987" t="s">
        <v>80</v>
      </c>
      <c r="H5987" t="s">
        <v>81</v>
      </c>
      <c r="I5987">
        <v>3</v>
      </c>
    </row>
    <row r="5988" spans="1:9" x14ac:dyDescent="0.35">
      <c r="A5988" t="s">
        <v>15</v>
      </c>
      <c r="B5988" s="75" t="str">
        <f t="shared" si="85"/>
        <v>Year ending September 2015</v>
      </c>
      <c r="C5988" t="s">
        <v>147</v>
      </c>
      <c r="D5988" t="s">
        <v>21</v>
      </c>
      <c r="E5988" t="s">
        <v>84</v>
      </c>
      <c r="F5988" t="s">
        <v>79</v>
      </c>
      <c r="G5988" t="s">
        <v>80</v>
      </c>
      <c r="H5988" t="s">
        <v>3</v>
      </c>
      <c r="I5988">
        <v>65</v>
      </c>
    </row>
    <row r="5989" spans="1:9" x14ac:dyDescent="0.35">
      <c r="A5989" t="s">
        <v>15</v>
      </c>
      <c r="B5989" s="75" t="str">
        <f t="shared" si="85"/>
        <v>Year ending September 2015</v>
      </c>
      <c r="C5989" t="s">
        <v>147</v>
      </c>
      <c r="D5989" t="s">
        <v>21</v>
      </c>
      <c r="E5989" t="s">
        <v>84</v>
      </c>
      <c r="F5989" t="s">
        <v>79</v>
      </c>
      <c r="G5989" t="s">
        <v>80</v>
      </c>
      <c r="H5989" t="s">
        <v>10</v>
      </c>
      <c r="I5989">
        <v>4</v>
      </c>
    </row>
    <row r="5990" spans="1:9" x14ac:dyDescent="0.35">
      <c r="A5990" t="s">
        <v>15</v>
      </c>
      <c r="B5990" s="75" t="str">
        <f t="shared" si="85"/>
        <v>Year ending September 2015</v>
      </c>
      <c r="C5990" t="s">
        <v>147</v>
      </c>
      <c r="D5990" t="s">
        <v>21</v>
      </c>
      <c r="E5990" t="s">
        <v>84</v>
      </c>
      <c r="F5990" t="s">
        <v>79</v>
      </c>
      <c r="G5990" t="s">
        <v>80</v>
      </c>
      <c r="H5990" t="s">
        <v>8</v>
      </c>
      <c r="I5990">
        <v>1</v>
      </c>
    </row>
    <row r="5991" spans="1:9" x14ac:dyDescent="0.35">
      <c r="A5991" t="s">
        <v>15</v>
      </c>
      <c r="B5991" s="75" t="str">
        <f t="shared" si="85"/>
        <v>Year ending September 2015</v>
      </c>
      <c r="C5991" t="s">
        <v>147</v>
      </c>
      <c r="D5991" t="s">
        <v>21</v>
      </c>
      <c r="E5991" t="s">
        <v>84</v>
      </c>
      <c r="F5991" t="s">
        <v>79</v>
      </c>
      <c r="G5991" t="s">
        <v>80</v>
      </c>
      <c r="H5991" t="s">
        <v>6</v>
      </c>
      <c r="I5991">
        <v>30</v>
      </c>
    </row>
    <row r="5992" spans="1:9" x14ac:dyDescent="0.35">
      <c r="A5992" t="s">
        <v>15</v>
      </c>
      <c r="B5992" s="75" t="str">
        <f t="shared" si="85"/>
        <v>Year ending September 2015</v>
      </c>
      <c r="C5992" t="s">
        <v>147</v>
      </c>
      <c r="D5992" t="s">
        <v>21</v>
      </c>
      <c r="E5992" t="s">
        <v>84</v>
      </c>
      <c r="F5992" t="s">
        <v>79</v>
      </c>
      <c r="G5992" t="s">
        <v>80</v>
      </c>
      <c r="H5992" t="s">
        <v>7</v>
      </c>
      <c r="I5992">
        <v>6</v>
      </c>
    </row>
    <row r="5993" spans="1:9" x14ac:dyDescent="0.35">
      <c r="A5993" t="s">
        <v>15</v>
      </c>
      <c r="B5993" s="75" t="str">
        <f t="shared" si="85"/>
        <v>Year ending September 2015</v>
      </c>
      <c r="C5993" t="s">
        <v>147</v>
      </c>
      <c r="D5993" t="s">
        <v>22</v>
      </c>
      <c r="E5993" t="s">
        <v>85</v>
      </c>
      <c r="F5993" t="s">
        <v>79</v>
      </c>
      <c r="G5993" t="s">
        <v>83</v>
      </c>
      <c r="H5993" t="s">
        <v>4</v>
      </c>
      <c r="I5993">
        <v>9</v>
      </c>
    </row>
    <row r="5994" spans="1:9" x14ac:dyDescent="0.35">
      <c r="A5994" t="s">
        <v>15</v>
      </c>
      <c r="B5994" s="75" t="str">
        <f t="shared" si="85"/>
        <v>Year ending September 2015</v>
      </c>
      <c r="C5994" t="s">
        <v>147</v>
      </c>
      <c r="D5994" t="s">
        <v>22</v>
      </c>
      <c r="E5994" t="s">
        <v>85</v>
      </c>
      <c r="F5994" t="s">
        <v>79</v>
      </c>
      <c r="G5994" t="s">
        <v>83</v>
      </c>
      <c r="H5994" t="s">
        <v>5</v>
      </c>
      <c r="I5994">
        <v>7</v>
      </c>
    </row>
    <row r="5995" spans="1:9" x14ac:dyDescent="0.35">
      <c r="A5995" t="s">
        <v>15</v>
      </c>
      <c r="B5995" s="75" t="str">
        <f t="shared" si="85"/>
        <v>Year ending September 2015</v>
      </c>
      <c r="C5995" t="s">
        <v>147</v>
      </c>
      <c r="D5995" t="s">
        <v>22</v>
      </c>
      <c r="E5995" t="s">
        <v>85</v>
      </c>
      <c r="F5995" t="s">
        <v>79</v>
      </c>
      <c r="G5995" t="s">
        <v>83</v>
      </c>
      <c r="H5995" t="s">
        <v>81</v>
      </c>
      <c r="I5995">
        <v>2</v>
      </c>
    </row>
    <row r="5996" spans="1:9" x14ac:dyDescent="0.35">
      <c r="A5996" t="s">
        <v>15</v>
      </c>
      <c r="B5996" s="75" t="str">
        <f t="shared" si="85"/>
        <v>Year ending September 2015</v>
      </c>
      <c r="C5996" t="s">
        <v>147</v>
      </c>
      <c r="D5996" t="s">
        <v>22</v>
      </c>
      <c r="E5996" t="s">
        <v>85</v>
      </c>
      <c r="F5996" t="s">
        <v>79</v>
      </c>
      <c r="G5996" t="s">
        <v>83</v>
      </c>
      <c r="H5996" t="s">
        <v>3</v>
      </c>
      <c r="I5996">
        <v>62</v>
      </c>
    </row>
    <row r="5997" spans="1:9" x14ac:dyDescent="0.35">
      <c r="A5997" t="s">
        <v>15</v>
      </c>
      <c r="B5997" s="75" t="str">
        <f t="shared" si="85"/>
        <v>Year ending September 2015</v>
      </c>
      <c r="C5997" t="s">
        <v>147</v>
      </c>
      <c r="D5997" t="s">
        <v>22</v>
      </c>
      <c r="E5997" t="s">
        <v>85</v>
      </c>
      <c r="F5997" t="s">
        <v>79</v>
      </c>
      <c r="G5997" t="s">
        <v>83</v>
      </c>
      <c r="H5997" t="s">
        <v>10</v>
      </c>
      <c r="I5997">
        <v>12</v>
      </c>
    </row>
    <row r="5998" spans="1:9" x14ac:dyDescent="0.35">
      <c r="A5998" t="s">
        <v>15</v>
      </c>
      <c r="B5998" s="75" t="str">
        <f t="shared" si="85"/>
        <v>Year ending September 2015</v>
      </c>
      <c r="C5998" t="s">
        <v>147</v>
      </c>
      <c r="D5998" t="s">
        <v>22</v>
      </c>
      <c r="E5998" t="s">
        <v>85</v>
      </c>
      <c r="F5998" t="s">
        <v>79</v>
      </c>
      <c r="G5998" t="s">
        <v>83</v>
      </c>
      <c r="H5998" t="s">
        <v>8</v>
      </c>
      <c r="I5998">
        <v>2</v>
      </c>
    </row>
    <row r="5999" spans="1:9" x14ac:dyDescent="0.35">
      <c r="A5999" t="s">
        <v>15</v>
      </c>
      <c r="B5999" s="75" t="str">
        <f t="shared" si="85"/>
        <v>Year ending September 2015</v>
      </c>
      <c r="C5999" t="s">
        <v>147</v>
      </c>
      <c r="D5999" t="s">
        <v>22</v>
      </c>
      <c r="E5999" t="s">
        <v>85</v>
      </c>
      <c r="F5999" t="s">
        <v>79</v>
      </c>
      <c r="G5999" t="s">
        <v>83</v>
      </c>
      <c r="H5999" t="s">
        <v>6</v>
      </c>
      <c r="I5999">
        <v>15</v>
      </c>
    </row>
    <row r="6000" spans="1:9" x14ac:dyDescent="0.35">
      <c r="A6000" t="s">
        <v>15</v>
      </c>
      <c r="B6000" s="75" t="str">
        <f t="shared" si="85"/>
        <v>Year ending September 2015</v>
      </c>
      <c r="C6000" t="s">
        <v>147</v>
      </c>
      <c r="D6000" t="s">
        <v>22</v>
      </c>
      <c r="E6000" t="s">
        <v>85</v>
      </c>
      <c r="F6000" t="s">
        <v>79</v>
      </c>
      <c r="G6000" t="s">
        <v>83</v>
      </c>
      <c r="H6000" t="s">
        <v>7</v>
      </c>
      <c r="I6000">
        <v>5</v>
      </c>
    </row>
    <row r="6001" spans="1:9" x14ac:dyDescent="0.35">
      <c r="A6001" t="s">
        <v>15</v>
      </c>
      <c r="B6001" s="75" t="str">
        <f t="shared" si="85"/>
        <v>Year ending September 2015</v>
      </c>
      <c r="C6001" t="s">
        <v>147</v>
      </c>
      <c r="D6001" t="s">
        <v>23</v>
      </c>
      <c r="E6001" t="s">
        <v>86</v>
      </c>
      <c r="F6001" t="s">
        <v>79</v>
      </c>
      <c r="G6001" t="s">
        <v>87</v>
      </c>
      <c r="H6001" t="s">
        <v>4</v>
      </c>
      <c r="I6001">
        <v>10</v>
      </c>
    </row>
    <row r="6002" spans="1:9" x14ac:dyDescent="0.35">
      <c r="A6002" t="s">
        <v>15</v>
      </c>
      <c r="B6002" s="75" t="str">
        <f t="shared" si="85"/>
        <v>Year ending September 2015</v>
      </c>
      <c r="C6002" t="s">
        <v>147</v>
      </c>
      <c r="D6002" t="s">
        <v>23</v>
      </c>
      <c r="E6002" t="s">
        <v>86</v>
      </c>
      <c r="F6002" t="s">
        <v>79</v>
      </c>
      <c r="G6002" t="s">
        <v>87</v>
      </c>
      <c r="H6002" t="s">
        <v>5</v>
      </c>
      <c r="I6002">
        <v>7</v>
      </c>
    </row>
    <row r="6003" spans="1:9" x14ac:dyDescent="0.35">
      <c r="A6003" t="s">
        <v>15</v>
      </c>
      <c r="B6003" s="75" t="str">
        <f t="shared" si="85"/>
        <v>Year ending September 2015</v>
      </c>
      <c r="C6003" t="s">
        <v>147</v>
      </c>
      <c r="D6003" t="s">
        <v>23</v>
      </c>
      <c r="E6003" t="s">
        <v>86</v>
      </c>
      <c r="F6003" t="s">
        <v>79</v>
      </c>
      <c r="G6003" t="s">
        <v>87</v>
      </c>
      <c r="H6003" t="s">
        <v>81</v>
      </c>
      <c r="I6003">
        <v>1</v>
      </c>
    </row>
    <row r="6004" spans="1:9" x14ac:dyDescent="0.35">
      <c r="A6004" t="s">
        <v>15</v>
      </c>
      <c r="B6004" s="75" t="str">
        <f t="shared" si="85"/>
        <v>Year ending September 2015</v>
      </c>
      <c r="C6004" t="s">
        <v>147</v>
      </c>
      <c r="D6004" t="s">
        <v>23</v>
      </c>
      <c r="E6004" t="s">
        <v>86</v>
      </c>
      <c r="F6004" t="s">
        <v>79</v>
      </c>
      <c r="G6004" t="s">
        <v>87</v>
      </c>
      <c r="H6004" t="s">
        <v>3</v>
      </c>
      <c r="I6004">
        <v>48</v>
      </c>
    </row>
    <row r="6005" spans="1:9" x14ac:dyDescent="0.35">
      <c r="A6005" t="s">
        <v>15</v>
      </c>
      <c r="B6005" s="75" t="str">
        <f t="shared" si="85"/>
        <v>Year ending September 2015</v>
      </c>
      <c r="C6005" t="s">
        <v>147</v>
      </c>
      <c r="D6005" t="s">
        <v>23</v>
      </c>
      <c r="E6005" t="s">
        <v>86</v>
      </c>
      <c r="F6005" t="s">
        <v>79</v>
      </c>
      <c r="G6005" t="s">
        <v>87</v>
      </c>
      <c r="H6005" t="s">
        <v>10</v>
      </c>
      <c r="I6005">
        <v>8</v>
      </c>
    </row>
    <row r="6006" spans="1:9" x14ac:dyDescent="0.35">
      <c r="A6006" t="s">
        <v>15</v>
      </c>
      <c r="B6006" s="75" t="str">
        <f t="shared" si="85"/>
        <v>Year ending September 2015</v>
      </c>
      <c r="C6006" t="s">
        <v>147</v>
      </c>
      <c r="D6006" t="s">
        <v>23</v>
      </c>
      <c r="E6006" t="s">
        <v>86</v>
      </c>
      <c r="F6006" t="s">
        <v>79</v>
      </c>
      <c r="G6006" t="s">
        <v>87</v>
      </c>
      <c r="H6006" t="s">
        <v>6</v>
      </c>
      <c r="I6006">
        <v>11</v>
      </c>
    </row>
    <row r="6007" spans="1:9" x14ac:dyDescent="0.35">
      <c r="A6007" t="s">
        <v>15</v>
      </c>
      <c r="B6007" s="75" t="str">
        <f t="shared" si="85"/>
        <v>Year ending September 2015</v>
      </c>
      <c r="C6007" t="s">
        <v>147</v>
      </c>
      <c r="D6007" t="s">
        <v>23</v>
      </c>
      <c r="E6007" t="s">
        <v>86</v>
      </c>
      <c r="F6007" t="s">
        <v>79</v>
      </c>
      <c r="G6007" t="s">
        <v>87</v>
      </c>
      <c r="H6007" t="s">
        <v>7</v>
      </c>
      <c r="I6007">
        <v>2</v>
      </c>
    </row>
    <row r="6008" spans="1:9" x14ac:dyDescent="0.35">
      <c r="A6008" t="s">
        <v>15</v>
      </c>
      <c r="B6008" s="75" t="str">
        <f t="shared" si="85"/>
        <v>Year ending September 2015</v>
      </c>
      <c r="C6008" t="s">
        <v>147</v>
      </c>
      <c r="D6008" t="s">
        <v>24</v>
      </c>
      <c r="E6008" t="s">
        <v>88</v>
      </c>
      <c r="F6008" t="s">
        <v>79</v>
      </c>
      <c r="G6008" t="s">
        <v>83</v>
      </c>
      <c r="H6008" t="s">
        <v>4</v>
      </c>
      <c r="I6008">
        <v>13</v>
      </c>
    </row>
    <row r="6009" spans="1:9" x14ac:dyDescent="0.35">
      <c r="A6009" t="s">
        <v>15</v>
      </c>
      <c r="B6009" s="75" t="str">
        <f t="shared" si="85"/>
        <v>Year ending September 2015</v>
      </c>
      <c r="C6009" t="s">
        <v>147</v>
      </c>
      <c r="D6009" t="s">
        <v>24</v>
      </c>
      <c r="E6009" t="s">
        <v>88</v>
      </c>
      <c r="F6009" t="s">
        <v>79</v>
      </c>
      <c r="G6009" t="s">
        <v>83</v>
      </c>
      <c r="H6009" t="s">
        <v>5</v>
      </c>
      <c r="I6009">
        <v>4</v>
      </c>
    </row>
    <row r="6010" spans="1:9" x14ac:dyDescent="0.35">
      <c r="A6010" t="s">
        <v>15</v>
      </c>
      <c r="B6010" s="75" t="str">
        <f t="shared" si="85"/>
        <v>Year ending September 2015</v>
      </c>
      <c r="C6010" t="s">
        <v>147</v>
      </c>
      <c r="D6010" t="s">
        <v>24</v>
      </c>
      <c r="E6010" t="s">
        <v>88</v>
      </c>
      <c r="F6010" t="s">
        <v>79</v>
      </c>
      <c r="G6010" t="s">
        <v>83</v>
      </c>
      <c r="H6010" t="s">
        <v>81</v>
      </c>
      <c r="I6010">
        <v>2</v>
      </c>
    </row>
    <row r="6011" spans="1:9" x14ac:dyDescent="0.35">
      <c r="A6011" t="s">
        <v>15</v>
      </c>
      <c r="B6011" s="75" t="str">
        <f t="shared" si="85"/>
        <v>Year ending September 2015</v>
      </c>
      <c r="C6011" t="s">
        <v>147</v>
      </c>
      <c r="D6011" t="s">
        <v>24</v>
      </c>
      <c r="E6011" t="s">
        <v>88</v>
      </c>
      <c r="F6011" t="s">
        <v>79</v>
      </c>
      <c r="G6011" t="s">
        <v>83</v>
      </c>
      <c r="H6011" t="s">
        <v>3</v>
      </c>
      <c r="I6011">
        <v>79</v>
      </c>
    </row>
    <row r="6012" spans="1:9" x14ac:dyDescent="0.35">
      <c r="A6012" t="s">
        <v>15</v>
      </c>
      <c r="B6012" s="75" t="str">
        <f t="shared" si="85"/>
        <v>Year ending September 2015</v>
      </c>
      <c r="C6012" t="s">
        <v>147</v>
      </c>
      <c r="D6012" t="s">
        <v>24</v>
      </c>
      <c r="E6012" t="s">
        <v>88</v>
      </c>
      <c r="F6012" t="s">
        <v>79</v>
      </c>
      <c r="G6012" t="s">
        <v>83</v>
      </c>
      <c r="H6012" t="s">
        <v>10</v>
      </c>
      <c r="I6012">
        <v>9</v>
      </c>
    </row>
    <row r="6013" spans="1:9" x14ac:dyDescent="0.35">
      <c r="A6013" t="s">
        <v>15</v>
      </c>
      <c r="B6013" s="75" t="str">
        <f t="shared" si="85"/>
        <v>Year ending September 2015</v>
      </c>
      <c r="C6013" t="s">
        <v>147</v>
      </c>
      <c r="D6013" t="s">
        <v>24</v>
      </c>
      <c r="E6013" t="s">
        <v>88</v>
      </c>
      <c r="F6013" t="s">
        <v>79</v>
      </c>
      <c r="G6013" t="s">
        <v>83</v>
      </c>
      <c r="H6013" t="s">
        <v>8</v>
      </c>
      <c r="I6013">
        <v>1</v>
      </c>
    </row>
    <row r="6014" spans="1:9" x14ac:dyDescent="0.35">
      <c r="A6014" t="s">
        <v>15</v>
      </c>
      <c r="B6014" s="75" t="str">
        <f t="shared" si="85"/>
        <v>Year ending September 2015</v>
      </c>
      <c r="C6014" t="s">
        <v>147</v>
      </c>
      <c r="D6014" t="s">
        <v>24</v>
      </c>
      <c r="E6014" t="s">
        <v>88</v>
      </c>
      <c r="F6014" t="s">
        <v>79</v>
      </c>
      <c r="G6014" t="s">
        <v>83</v>
      </c>
      <c r="H6014" t="s">
        <v>6</v>
      </c>
      <c r="I6014">
        <v>12</v>
      </c>
    </row>
    <row r="6015" spans="1:9" x14ac:dyDescent="0.35">
      <c r="A6015" t="s">
        <v>15</v>
      </c>
      <c r="B6015" s="75" t="str">
        <f t="shared" si="85"/>
        <v>Year ending September 2015</v>
      </c>
      <c r="C6015" t="s">
        <v>147</v>
      </c>
      <c r="D6015" t="s">
        <v>24</v>
      </c>
      <c r="E6015" t="s">
        <v>88</v>
      </c>
      <c r="F6015" t="s">
        <v>79</v>
      </c>
      <c r="G6015" t="s">
        <v>83</v>
      </c>
      <c r="H6015" t="s">
        <v>7</v>
      </c>
      <c r="I6015">
        <v>2</v>
      </c>
    </row>
    <row r="6016" spans="1:9" x14ac:dyDescent="0.35">
      <c r="A6016" t="s">
        <v>15</v>
      </c>
      <c r="B6016" s="75" t="str">
        <f t="shared" si="85"/>
        <v>Year ending September 2015</v>
      </c>
      <c r="C6016" t="s">
        <v>147</v>
      </c>
      <c r="D6016" t="s">
        <v>25</v>
      </c>
      <c r="E6016" t="s">
        <v>89</v>
      </c>
      <c r="F6016" t="s">
        <v>79</v>
      </c>
      <c r="G6016" t="s">
        <v>80</v>
      </c>
      <c r="H6016" t="s">
        <v>4</v>
      </c>
      <c r="I6016">
        <v>4</v>
      </c>
    </row>
    <row r="6017" spans="1:9" x14ac:dyDescent="0.35">
      <c r="A6017" t="s">
        <v>15</v>
      </c>
      <c r="B6017" s="75" t="str">
        <f t="shared" si="85"/>
        <v>Year ending September 2015</v>
      </c>
      <c r="C6017" t="s">
        <v>147</v>
      </c>
      <c r="D6017" t="s">
        <v>25</v>
      </c>
      <c r="E6017" t="s">
        <v>89</v>
      </c>
      <c r="F6017" t="s">
        <v>79</v>
      </c>
      <c r="G6017" t="s">
        <v>80</v>
      </c>
      <c r="H6017" t="s">
        <v>5</v>
      </c>
      <c r="I6017">
        <v>1</v>
      </c>
    </row>
    <row r="6018" spans="1:9" x14ac:dyDescent="0.35">
      <c r="A6018" t="s">
        <v>15</v>
      </c>
      <c r="B6018" s="75" t="str">
        <f t="shared" ref="B6018:B6081" si="86">IF(OR(C6018="2009/10 Jan, Feb, Mar",C6018="2010/11 Apr, May, Jun",C6018="2010/11 Jul, Aug, Sep",C6018="2009/10 Oct, Nov, Dec"),"Year ending September 2010",IF(OR(C6018="2010/11 Jan, Feb, Mar",C6018="2011/12 Apr, May, Jun",C6018="2011/12 Jul, Aug, Sep",C6018="2010/11 Oct, Nov, Dec"),"Year ending September 2011",IF(OR(C6018="2011/12 Jan, Feb, Mar",C6018="2012/13 Apr, May, Jun",C6018="2012/13 Jul, Aug, Sep",C6018="2011/12 Oct, Nov, Dec"),"Year ending September 2012",IF(OR(C6018="2012/13 Jan, Feb, Mar",C6018="2013/14 Apr, May, Jun",C6018="2013/14 Jul, Aug, Sep",C6018="2012/13 Oct, Nov, Dec"),"Year ending September 2013",IF(OR(C6018="2013/14 Jan, Feb, Mar",C6018="2014/15 Apr, May, Jun",C6018="2014/15 Jul, Aug, Sep",C6018="2013/14 Oct, Nov, Dec"),"Year ending September 2014",IF(OR(C6018="2014/15 Jan, Feb, Mar",C6018="2015/16 Apr, May, Jun",C6018="2015/16 Jul, Aug, Sep",C6018="2014/15 Oct, Nov, Dec"),"Year ending September 2015",IF(OR(C6018="2015/16 Jan, Feb, Mar",C6018="2016/17 Apr, May, Jun",C6018="2016/17 Jul, Aug, Sep",C6018="2015/16 Oct, Nov, Dec"),"Year ending September 2016",IF(OR(C6018="2016/17 Jan, Feb, Mar",C6018="2017/18 Apr, May, Jun",C6018="2017/18 Jul, Aug, Sep",C6018="2016/17 Oct, Nov, Dec"),"Year ending September 2017",IF(OR(C6018="2017/18 Jan, Feb, Mar",C6018="2018/19 Apr, May, Jun",C6018="2018/19 Jul, Aug, Sep",C6018="2017/18 Oct, Nov, Dec"),"Year ending September 2018",IF(OR(C6018="2018/19 Jan, Feb, Mar",C6018="2019/20 Apr, May, Jun",C6018="2019/20 Jul, Aug, Sep",C6018="2018/19 Oct, Nov, Dec"),"Year ending September 2019",""))))))))))</f>
        <v>Year ending September 2015</v>
      </c>
      <c r="C6018" t="s">
        <v>147</v>
      </c>
      <c r="D6018" t="s">
        <v>25</v>
      </c>
      <c r="E6018" t="s">
        <v>89</v>
      </c>
      <c r="F6018" t="s">
        <v>79</v>
      </c>
      <c r="G6018" t="s">
        <v>80</v>
      </c>
      <c r="H6018" t="s">
        <v>81</v>
      </c>
      <c r="I6018">
        <v>1</v>
      </c>
    </row>
    <row r="6019" spans="1:9" x14ac:dyDescent="0.35">
      <c r="A6019" t="s">
        <v>15</v>
      </c>
      <c r="B6019" s="75" t="str">
        <f t="shared" si="86"/>
        <v>Year ending September 2015</v>
      </c>
      <c r="C6019" t="s">
        <v>147</v>
      </c>
      <c r="D6019" t="s">
        <v>25</v>
      </c>
      <c r="E6019" t="s">
        <v>89</v>
      </c>
      <c r="F6019" t="s">
        <v>79</v>
      </c>
      <c r="G6019" t="s">
        <v>80</v>
      </c>
      <c r="H6019" t="s">
        <v>3</v>
      </c>
      <c r="I6019">
        <v>39</v>
      </c>
    </row>
    <row r="6020" spans="1:9" x14ac:dyDescent="0.35">
      <c r="A6020" t="s">
        <v>15</v>
      </c>
      <c r="B6020" s="75" t="str">
        <f t="shared" si="86"/>
        <v>Year ending September 2015</v>
      </c>
      <c r="C6020" t="s">
        <v>147</v>
      </c>
      <c r="D6020" t="s">
        <v>25</v>
      </c>
      <c r="E6020" t="s">
        <v>89</v>
      </c>
      <c r="F6020" t="s">
        <v>79</v>
      </c>
      <c r="G6020" t="s">
        <v>80</v>
      </c>
      <c r="H6020" t="s">
        <v>10</v>
      </c>
      <c r="I6020">
        <v>1</v>
      </c>
    </row>
    <row r="6021" spans="1:9" x14ac:dyDescent="0.35">
      <c r="A6021" t="s">
        <v>15</v>
      </c>
      <c r="B6021" s="75" t="str">
        <f t="shared" si="86"/>
        <v>Year ending September 2015</v>
      </c>
      <c r="C6021" t="s">
        <v>147</v>
      </c>
      <c r="D6021" t="s">
        <v>25</v>
      </c>
      <c r="E6021" t="s">
        <v>89</v>
      </c>
      <c r="F6021" t="s">
        <v>79</v>
      </c>
      <c r="G6021" t="s">
        <v>80</v>
      </c>
      <c r="H6021" t="s">
        <v>8</v>
      </c>
      <c r="I6021">
        <v>1</v>
      </c>
    </row>
    <row r="6022" spans="1:9" x14ac:dyDescent="0.35">
      <c r="A6022" t="s">
        <v>15</v>
      </c>
      <c r="B6022" s="75" t="str">
        <f t="shared" si="86"/>
        <v>Year ending September 2015</v>
      </c>
      <c r="C6022" t="s">
        <v>147</v>
      </c>
      <c r="D6022" t="s">
        <v>25</v>
      </c>
      <c r="E6022" t="s">
        <v>89</v>
      </c>
      <c r="F6022" t="s">
        <v>79</v>
      </c>
      <c r="G6022" t="s">
        <v>80</v>
      </c>
      <c r="H6022" t="s">
        <v>6</v>
      </c>
      <c r="I6022">
        <v>9</v>
      </c>
    </row>
    <row r="6023" spans="1:9" x14ac:dyDescent="0.35">
      <c r="A6023" t="s">
        <v>15</v>
      </c>
      <c r="B6023" s="75" t="str">
        <f t="shared" si="86"/>
        <v>Year ending September 2015</v>
      </c>
      <c r="C6023" t="s">
        <v>147</v>
      </c>
      <c r="D6023" t="s">
        <v>25</v>
      </c>
      <c r="E6023" t="s">
        <v>89</v>
      </c>
      <c r="F6023" t="s">
        <v>79</v>
      </c>
      <c r="G6023" t="s">
        <v>80</v>
      </c>
      <c r="H6023" t="s">
        <v>7</v>
      </c>
      <c r="I6023">
        <v>1</v>
      </c>
    </row>
    <row r="6024" spans="1:9" x14ac:dyDescent="0.35">
      <c r="A6024" t="s">
        <v>15</v>
      </c>
      <c r="B6024" s="75" t="str">
        <f t="shared" si="86"/>
        <v>Year ending September 2015</v>
      </c>
      <c r="C6024" t="s">
        <v>147</v>
      </c>
      <c r="D6024" t="s">
        <v>26</v>
      </c>
      <c r="E6024" t="s">
        <v>90</v>
      </c>
      <c r="F6024" t="s">
        <v>79</v>
      </c>
      <c r="G6024" t="s">
        <v>87</v>
      </c>
      <c r="H6024" t="s">
        <v>4</v>
      </c>
      <c r="I6024">
        <v>9</v>
      </c>
    </row>
    <row r="6025" spans="1:9" x14ac:dyDescent="0.35">
      <c r="A6025" t="s">
        <v>15</v>
      </c>
      <c r="B6025" s="75" t="str">
        <f t="shared" si="86"/>
        <v>Year ending September 2015</v>
      </c>
      <c r="C6025" t="s">
        <v>147</v>
      </c>
      <c r="D6025" t="s">
        <v>26</v>
      </c>
      <c r="E6025" t="s">
        <v>90</v>
      </c>
      <c r="F6025" t="s">
        <v>79</v>
      </c>
      <c r="G6025" t="s">
        <v>87</v>
      </c>
      <c r="H6025" t="s">
        <v>5</v>
      </c>
      <c r="I6025">
        <v>2</v>
      </c>
    </row>
    <row r="6026" spans="1:9" x14ac:dyDescent="0.35">
      <c r="A6026" t="s">
        <v>15</v>
      </c>
      <c r="B6026" s="75" t="str">
        <f t="shared" si="86"/>
        <v>Year ending September 2015</v>
      </c>
      <c r="C6026" t="s">
        <v>147</v>
      </c>
      <c r="D6026" t="s">
        <v>26</v>
      </c>
      <c r="E6026" t="s">
        <v>90</v>
      </c>
      <c r="F6026" t="s">
        <v>79</v>
      </c>
      <c r="G6026" t="s">
        <v>87</v>
      </c>
      <c r="H6026" t="s">
        <v>81</v>
      </c>
      <c r="I6026">
        <v>1</v>
      </c>
    </row>
    <row r="6027" spans="1:9" x14ac:dyDescent="0.35">
      <c r="A6027" t="s">
        <v>15</v>
      </c>
      <c r="B6027" s="75" t="str">
        <f t="shared" si="86"/>
        <v>Year ending September 2015</v>
      </c>
      <c r="C6027" t="s">
        <v>147</v>
      </c>
      <c r="D6027" t="s">
        <v>26</v>
      </c>
      <c r="E6027" t="s">
        <v>90</v>
      </c>
      <c r="F6027" t="s">
        <v>79</v>
      </c>
      <c r="G6027" t="s">
        <v>87</v>
      </c>
      <c r="H6027" t="s">
        <v>3</v>
      </c>
      <c r="I6027">
        <v>44</v>
      </c>
    </row>
    <row r="6028" spans="1:9" x14ac:dyDescent="0.35">
      <c r="A6028" t="s">
        <v>15</v>
      </c>
      <c r="B6028" s="75" t="str">
        <f t="shared" si="86"/>
        <v>Year ending September 2015</v>
      </c>
      <c r="C6028" t="s">
        <v>147</v>
      </c>
      <c r="D6028" t="s">
        <v>26</v>
      </c>
      <c r="E6028" t="s">
        <v>90</v>
      </c>
      <c r="F6028" t="s">
        <v>79</v>
      </c>
      <c r="G6028" t="s">
        <v>87</v>
      </c>
      <c r="H6028" t="s">
        <v>10</v>
      </c>
      <c r="I6028">
        <v>4</v>
      </c>
    </row>
    <row r="6029" spans="1:9" x14ac:dyDescent="0.35">
      <c r="A6029" t="s">
        <v>15</v>
      </c>
      <c r="B6029" s="75" t="str">
        <f t="shared" si="86"/>
        <v>Year ending September 2015</v>
      </c>
      <c r="C6029" t="s">
        <v>147</v>
      </c>
      <c r="D6029" t="s">
        <v>26</v>
      </c>
      <c r="E6029" t="s">
        <v>90</v>
      </c>
      <c r="F6029" t="s">
        <v>79</v>
      </c>
      <c r="G6029" t="s">
        <v>87</v>
      </c>
      <c r="H6029" t="s">
        <v>6</v>
      </c>
      <c r="I6029">
        <v>8</v>
      </c>
    </row>
    <row r="6030" spans="1:9" x14ac:dyDescent="0.35">
      <c r="A6030" t="s">
        <v>15</v>
      </c>
      <c r="B6030" s="75" t="str">
        <f t="shared" si="86"/>
        <v>Year ending September 2015</v>
      </c>
      <c r="C6030" t="s">
        <v>147</v>
      </c>
      <c r="D6030" t="s">
        <v>26</v>
      </c>
      <c r="E6030" t="s">
        <v>90</v>
      </c>
      <c r="F6030" t="s">
        <v>79</v>
      </c>
      <c r="G6030" t="s">
        <v>87</v>
      </c>
      <c r="H6030" t="s">
        <v>7</v>
      </c>
      <c r="I6030">
        <v>1</v>
      </c>
    </row>
    <row r="6031" spans="1:9" x14ac:dyDescent="0.35">
      <c r="A6031" t="s">
        <v>15</v>
      </c>
      <c r="B6031" s="75" t="str">
        <f t="shared" si="86"/>
        <v>Year ending September 2015</v>
      </c>
      <c r="C6031" t="s">
        <v>147</v>
      </c>
      <c r="D6031" t="s">
        <v>27</v>
      </c>
      <c r="E6031" t="s">
        <v>91</v>
      </c>
      <c r="F6031" t="s">
        <v>79</v>
      </c>
      <c r="G6031" t="s">
        <v>87</v>
      </c>
      <c r="H6031" t="s">
        <v>4</v>
      </c>
      <c r="I6031">
        <v>5</v>
      </c>
    </row>
    <row r="6032" spans="1:9" x14ac:dyDescent="0.35">
      <c r="A6032" t="s">
        <v>15</v>
      </c>
      <c r="B6032" s="75" t="str">
        <f t="shared" si="86"/>
        <v>Year ending September 2015</v>
      </c>
      <c r="C6032" t="s">
        <v>147</v>
      </c>
      <c r="D6032" t="s">
        <v>27</v>
      </c>
      <c r="E6032" t="s">
        <v>91</v>
      </c>
      <c r="F6032" t="s">
        <v>79</v>
      </c>
      <c r="G6032" t="s">
        <v>87</v>
      </c>
      <c r="H6032" t="s">
        <v>5</v>
      </c>
      <c r="I6032">
        <v>5</v>
      </c>
    </row>
    <row r="6033" spans="1:9" x14ac:dyDescent="0.35">
      <c r="A6033" t="s">
        <v>15</v>
      </c>
      <c r="B6033" s="75" t="str">
        <f t="shared" si="86"/>
        <v>Year ending September 2015</v>
      </c>
      <c r="C6033" t="s">
        <v>147</v>
      </c>
      <c r="D6033" t="s">
        <v>27</v>
      </c>
      <c r="E6033" t="s">
        <v>91</v>
      </c>
      <c r="F6033" t="s">
        <v>79</v>
      </c>
      <c r="G6033" t="s">
        <v>87</v>
      </c>
      <c r="H6033" t="s">
        <v>3</v>
      </c>
      <c r="I6033">
        <v>62</v>
      </c>
    </row>
    <row r="6034" spans="1:9" x14ac:dyDescent="0.35">
      <c r="A6034" t="s">
        <v>15</v>
      </c>
      <c r="B6034" s="75" t="str">
        <f t="shared" si="86"/>
        <v>Year ending September 2015</v>
      </c>
      <c r="C6034" t="s">
        <v>147</v>
      </c>
      <c r="D6034" t="s">
        <v>27</v>
      </c>
      <c r="E6034" t="s">
        <v>91</v>
      </c>
      <c r="F6034" t="s">
        <v>79</v>
      </c>
      <c r="G6034" t="s">
        <v>87</v>
      </c>
      <c r="H6034" t="s">
        <v>10</v>
      </c>
      <c r="I6034">
        <v>2</v>
      </c>
    </row>
    <row r="6035" spans="1:9" x14ac:dyDescent="0.35">
      <c r="A6035" t="s">
        <v>15</v>
      </c>
      <c r="B6035" s="75" t="str">
        <f t="shared" si="86"/>
        <v>Year ending September 2015</v>
      </c>
      <c r="C6035" t="s">
        <v>147</v>
      </c>
      <c r="D6035" t="s">
        <v>27</v>
      </c>
      <c r="E6035" t="s">
        <v>91</v>
      </c>
      <c r="F6035" t="s">
        <v>79</v>
      </c>
      <c r="G6035" t="s">
        <v>87</v>
      </c>
      <c r="H6035" t="s">
        <v>6</v>
      </c>
      <c r="I6035">
        <v>5</v>
      </c>
    </row>
    <row r="6036" spans="1:9" x14ac:dyDescent="0.35">
      <c r="A6036" t="s">
        <v>15</v>
      </c>
      <c r="B6036" s="75" t="str">
        <f t="shared" si="86"/>
        <v>Year ending September 2015</v>
      </c>
      <c r="C6036" t="s">
        <v>147</v>
      </c>
      <c r="D6036" t="s">
        <v>27</v>
      </c>
      <c r="E6036" t="s">
        <v>91</v>
      </c>
      <c r="F6036" t="s">
        <v>79</v>
      </c>
      <c r="G6036" t="s">
        <v>87</v>
      </c>
      <c r="H6036" t="s">
        <v>7</v>
      </c>
      <c r="I6036">
        <v>1</v>
      </c>
    </row>
    <row r="6037" spans="1:9" x14ac:dyDescent="0.35">
      <c r="A6037" t="s">
        <v>15</v>
      </c>
      <c r="B6037" s="75" t="str">
        <f t="shared" si="86"/>
        <v>Year ending September 2015</v>
      </c>
      <c r="C6037" t="s">
        <v>147</v>
      </c>
      <c r="D6037" t="s">
        <v>28</v>
      </c>
      <c r="E6037" t="s">
        <v>92</v>
      </c>
      <c r="F6037" t="s">
        <v>79</v>
      </c>
      <c r="G6037" t="s">
        <v>83</v>
      </c>
      <c r="H6037" t="s">
        <v>4</v>
      </c>
      <c r="I6037">
        <v>11</v>
      </c>
    </row>
    <row r="6038" spans="1:9" x14ac:dyDescent="0.35">
      <c r="A6038" t="s">
        <v>15</v>
      </c>
      <c r="B6038" s="75" t="str">
        <f t="shared" si="86"/>
        <v>Year ending September 2015</v>
      </c>
      <c r="C6038" t="s">
        <v>147</v>
      </c>
      <c r="D6038" t="s">
        <v>28</v>
      </c>
      <c r="E6038" t="s">
        <v>92</v>
      </c>
      <c r="F6038" t="s">
        <v>79</v>
      </c>
      <c r="G6038" t="s">
        <v>83</v>
      </c>
      <c r="H6038" t="s">
        <v>5</v>
      </c>
      <c r="I6038">
        <v>6</v>
      </c>
    </row>
    <row r="6039" spans="1:9" x14ac:dyDescent="0.35">
      <c r="A6039" t="s">
        <v>15</v>
      </c>
      <c r="B6039" s="75" t="str">
        <f t="shared" si="86"/>
        <v>Year ending September 2015</v>
      </c>
      <c r="C6039" t="s">
        <v>147</v>
      </c>
      <c r="D6039" t="s">
        <v>28</v>
      </c>
      <c r="E6039" t="s">
        <v>92</v>
      </c>
      <c r="F6039" t="s">
        <v>79</v>
      </c>
      <c r="G6039" t="s">
        <v>83</v>
      </c>
      <c r="H6039" t="s">
        <v>3</v>
      </c>
      <c r="I6039">
        <v>82</v>
      </c>
    </row>
    <row r="6040" spans="1:9" x14ac:dyDescent="0.35">
      <c r="A6040" t="s">
        <v>15</v>
      </c>
      <c r="B6040" s="75" t="str">
        <f t="shared" si="86"/>
        <v>Year ending September 2015</v>
      </c>
      <c r="C6040" t="s">
        <v>147</v>
      </c>
      <c r="D6040" t="s">
        <v>28</v>
      </c>
      <c r="E6040" t="s">
        <v>92</v>
      </c>
      <c r="F6040" t="s">
        <v>79</v>
      </c>
      <c r="G6040" t="s">
        <v>83</v>
      </c>
      <c r="H6040" t="s">
        <v>10</v>
      </c>
      <c r="I6040">
        <v>9</v>
      </c>
    </row>
    <row r="6041" spans="1:9" x14ac:dyDescent="0.35">
      <c r="A6041" t="s">
        <v>15</v>
      </c>
      <c r="B6041" s="75" t="str">
        <f t="shared" si="86"/>
        <v>Year ending September 2015</v>
      </c>
      <c r="C6041" t="s">
        <v>147</v>
      </c>
      <c r="D6041" t="s">
        <v>28</v>
      </c>
      <c r="E6041" t="s">
        <v>92</v>
      </c>
      <c r="F6041" t="s">
        <v>79</v>
      </c>
      <c r="G6041" t="s">
        <v>83</v>
      </c>
      <c r="H6041" t="s">
        <v>8</v>
      </c>
      <c r="I6041">
        <v>1</v>
      </c>
    </row>
    <row r="6042" spans="1:9" x14ac:dyDescent="0.35">
      <c r="A6042" t="s">
        <v>15</v>
      </c>
      <c r="B6042" s="75" t="str">
        <f t="shared" si="86"/>
        <v>Year ending September 2015</v>
      </c>
      <c r="C6042" t="s">
        <v>147</v>
      </c>
      <c r="D6042" t="s">
        <v>28</v>
      </c>
      <c r="E6042" t="s">
        <v>92</v>
      </c>
      <c r="F6042" t="s">
        <v>79</v>
      </c>
      <c r="G6042" t="s">
        <v>83</v>
      </c>
      <c r="H6042" t="s">
        <v>6</v>
      </c>
      <c r="I6042">
        <v>18</v>
      </c>
    </row>
    <row r="6043" spans="1:9" x14ac:dyDescent="0.35">
      <c r="A6043" t="s">
        <v>15</v>
      </c>
      <c r="B6043" s="75" t="str">
        <f t="shared" si="86"/>
        <v>Year ending September 2015</v>
      </c>
      <c r="C6043" t="s">
        <v>147</v>
      </c>
      <c r="D6043" t="s">
        <v>28</v>
      </c>
      <c r="E6043" t="s">
        <v>92</v>
      </c>
      <c r="F6043" t="s">
        <v>79</v>
      </c>
      <c r="G6043" t="s">
        <v>83</v>
      </c>
      <c r="H6043" t="s">
        <v>7</v>
      </c>
      <c r="I6043">
        <v>1</v>
      </c>
    </row>
    <row r="6044" spans="1:9" x14ac:dyDescent="0.35">
      <c r="A6044" t="s">
        <v>15</v>
      </c>
      <c r="B6044" s="75" t="str">
        <f t="shared" si="86"/>
        <v>Year ending September 2015</v>
      </c>
      <c r="C6044" t="s">
        <v>147</v>
      </c>
      <c r="D6044" t="s">
        <v>29</v>
      </c>
      <c r="E6044" t="s">
        <v>93</v>
      </c>
      <c r="F6044" t="s">
        <v>79</v>
      </c>
      <c r="G6044" t="s">
        <v>87</v>
      </c>
      <c r="H6044" t="s">
        <v>4</v>
      </c>
      <c r="I6044">
        <v>21</v>
      </c>
    </row>
    <row r="6045" spans="1:9" x14ac:dyDescent="0.35">
      <c r="A6045" t="s">
        <v>15</v>
      </c>
      <c r="B6045" s="75" t="str">
        <f t="shared" si="86"/>
        <v>Year ending September 2015</v>
      </c>
      <c r="C6045" t="s">
        <v>147</v>
      </c>
      <c r="D6045" t="s">
        <v>29</v>
      </c>
      <c r="E6045" t="s">
        <v>93</v>
      </c>
      <c r="F6045" t="s">
        <v>79</v>
      </c>
      <c r="G6045" t="s">
        <v>87</v>
      </c>
      <c r="H6045" t="s">
        <v>5</v>
      </c>
      <c r="I6045">
        <v>21</v>
      </c>
    </row>
    <row r="6046" spans="1:9" x14ac:dyDescent="0.35">
      <c r="A6046" t="s">
        <v>15</v>
      </c>
      <c r="B6046" s="75" t="str">
        <f t="shared" si="86"/>
        <v>Year ending September 2015</v>
      </c>
      <c r="C6046" t="s">
        <v>147</v>
      </c>
      <c r="D6046" t="s">
        <v>29</v>
      </c>
      <c r="E6046" t="s">
        <v>93</v>
      </c>
      <c r="F6046" t="s">
        <v>79</v>
      </c>
      <c r="G6046" t="s">
        <v>87</v>
      </c>
      <c r="H6046" t="s">
        <v>81</v>
      </c>
      <c r="I6046">
        <v>6</v>
      </c>
    </row>
    <row r="6047" spans="1:9" x14ac:dyDescent="0.35">
      <c r="A6047" t="s">
        <v>15</v>
      </c>
      <c r="B6047" s="75" t="str">
        <f t="shared" si="86"/>
        <v>Year ending September 2015</v>
      </c>
      <c r="C6047" t="s">
        <v>147</v>
      </c>
      <c r="D6047" t="s">
        <v>29</v>
      </c>
      <c r="E6047" t="s">
        <v>93</v>
      </c>
      <c r="F6047" t="s">
        <v>79</v>
      </c>
      <c r="G6047" t="s">
        <v>87</v>
      </c>
      <c r="H6047" t="s">
        <v>3</v>
      </c>
      <c r="I6047">
        <v>131</v>
      </c>
    </row>
    <row r="6048" spans="1:9" x14ac:dyDescent="0.35">
      <c r="A6048" t="s">
        <v>15</v>
      </c>
      <c r="B6048" s="75" t="str">
        <f t="shared" si="86"/>
        <v>Year ending September 2015</v>
      </c>
      <c r="C6048" t="s">
        <v>147</v>
      </c>
      <c r="D6048" t="s">
        <v>29</v>
      </c>
      <c r="E6048" t="s">
        <v>93</v>
      </c>
      <c r="F6048" t="s">
        <v>79</v>
      </c>
      <c r="G6048" t="s">
        <v>87</v>
      </c>
      <c r="H6048" t="s">
        <v>10</v>
      </c>
      <c r="I6048">
        <v>29</v>
      </c>
    </row>
    <row r="6049" spans="1:9" x14ac:dyDescent="0.35">
      <c r="A6049" t="s">
        <v>15</v>
      </c>
      <c r="B6049" s="75" t="str">
        <f t="shared" si="86"/>
        <v>Year ending September 2015</v>
      </c>
      <c r="C6049" t="s">
        <v>147</v>
      </c>
      <c r="D6049" t="s">
        <v>29</v>
      </c>
      <c r="E6049" t="s">
        <v>93</v>
      </c>
      <c r="F6049" t="s">
        <v>79</v>
      </c>
      <c r="G6049" t="s">
        <v>87</v>
      </c>
      <c r="H6049" t="s">
        <v>6</v>
      </c>
      <c r="I6049">
        <v>44</v>
      </c>
    </row>
    <row r="6050" spans="1:9" x14ac:dyDescent="0.35">
      <c r="A6050" t="s">
        <v>15</v>
      </c>
      <c r="B6050" s="75" t="str">
        <f t="shared" si="86"/>
        <v>Year ending September 2015</v>
      </c>
      <c r="C6050" t="s">
        <v>147</v>
      </c>
      <c r="D6050" t="s">
        <v>29</v>
      </c>
      <c r="E6050" t="s">
        <v>93</v>
      </c>
      <c r="F6050" t="s">
        <v>79</v>
      </c>
      <c r="G6050" t="s">
        <v>87</v>
      </c>
      <c r="H6050" t="s">
        <v>7</v>
      </c>
      <c r="I6050">
        <v>9</v>
      </c>
    </row>
    <row r="6051" spans="1:9" x14ac:dyDescent="0.35">
      <c r="A6051" t="s">
        <v>15</v>
      </c>
      <c r="B6051" s="75" t="str">
        <f t="shared" si="86"/>
        <v>Year ending September 2015</v>
      </c>
      <c r="C6051" t="s">
        <v>147</v>
      </c>
      <c r="D6051" t="s">
        <v>30</v>
      </c>
      <c r="E6051" t="s">
        <v>252</v>
      </c>
      <c r="F6051" t="s">
        <v>79</v>
      </c>
      <c r="G6051" t="s">
        <v>83</v>
      </c>
      <c r="H6051" t="s">
        <v>4</v>
      </c>
      <c r="I6051">
        <v>14</v>
      </c>
    </row>
    <row r="6052" spans="1:9" x14ac:dyDescent="0.35">
      <c r="A6052" t="s">
        <v>15</v>
      </c>
      <c r="B6052" s="75" t="str">
        <f t="shared" si="86"/>
        <v>Year ending September 2015</v>
      </c>
      <c r="C6052" t="s">
        <v>147</v>
      </c>
      <c r="D6052" t="s">
        <v>30</v>
      </c>
      <c r="E6052" t="s">
        <v>252</v>
      </c>
      <c r="F6052" t="s">
        <v>79</v>
      </c>
      <c r="G6052" t="s">
        <v>83</v>
      </c>
      <c r="H6052" t="s">
        <v>5</v>
      </c>
      <c r="I6052">
        <v>16</v>
      </c>
    </row>
    <row r="6053" spans="1:9" x14ac:dyDescent="0.35">
      <c r="A6053" t="s">
        <v>15</v>
      </c>
      <c r="B6053" s="75" t="str">
        <f t="shared" si="86"/>
        <v>Year ending September 2015</v>
      </c>
      <c r="C6053" t="s">
        <v>147</v>
      </c>
      <c r="D6053" t="s">
        <v>30</v>
      </c>
      <c r="E6053" t="s">
        <v>252</v>
      </c>
      <c r="F6053" t="s">
        <v>79</v>
      </c>
      <c r="G6053" t="s">
        <v>83</v>
      </c>
      <c r="H6053" t="s">
        <v>81</v>
      </c>
      <c r="I6053">
        <v>6</v>
      </c>
    </row>
    <row r="6054" spans="1:9" x14ac:dyDescent="0.35">
      <c r="A6054" t="s">
        <v>15</v>
      </c>
      <c r="B6054" s="75" t="str">
        <f t="shared" si="86"/>
        <v>Year ending September 2015</v>
      </c>
      <c r="C6054" t="s">
        <v>147</v>
      </c>
      <c r="D6054" t="s">
        <v>30</v>
      </c>
      <c r="E6054" t="s">
        <v>252</v>
      </c>
      <c r="F6054" t="s">
        <v>79</v>
      </c>
      <c r="G6054" t="s">
        <v>83</v>
      </c>
      <c r="H6054" t="s">
        <v>3</v>
      </c>
      <c r="I6054">
        <v>112</v>
      </c>
    </row>
    <row r="6055" spans="1:9" x14ac:dyDescent="0.35">
      <c r="A6055" t="s">
        <v>15</v>
      </c>
      <c r="B6055" s="75" t="str">
        <f t="shared" si="86"/>
        <v>Year ending September 2015</v>
      </c>
      <c r="C6055" t="s">
        <v>147</v>
      </c>
      <c r="D6055" t="s">
        <v>30</v>
      </c>
      <c r="E6055" t="s">
        <v>252</v>
      </c>
      <c r="F6055" t="s">
        <v>79</v>
      </c>
      <c r="G6055" t="s">
        <v>83</v>
      </c>
      <c r="H6055" t="s">
        <v>10</v>
      </c>
      <c r="I6055">
        <v>26</v>
      </c>
    </row>
    <row r="6056" spans="1:9" x14ac:dyDescent="0.35">
      <c r="A6056" t="s">
        <v>15</v>
      </c>
      <c r="B6056" s="75" t="str">
        <f t="shared" si="86"/>
        <v>Year ending September 2015</v>
      </c>
      <c r="C6056" t="s">
        <v>147</v>
      </c>
      <c r="D6056" t="s">
        <v>30</v>
      </c>
      <c r="E6056" t="s">
        <v>252</v>
      </c>
      <c r="F6056" t="s">
        <v>79</v>
      </c>
      <c r="G6056" t="s">
        <v>83</v>
      </c>
      <c r="H6056" t="s">
        <v>6</v>
      </c>
      <c r="I6056">
        <v>29</v>
      </c>
    </row>
    <row r="6057" spans="1:9" x14ac:dyDescent="0.35">
      <c r="A6057" t="s">
        <v>15</v>
      </c>
      <c r="B6057" s="75" t="str">
        <f t="shared" si="86"/>
        <v>Year ending September 2015</v>
      </c>
      <c r="C6057" t="s">
        <v>147</v>
      </c>
      <c r="D6057" t="s">
        <v>30</v>
      </c>
      <c r="E6057" t="s">
        <v>252</v>
      </c>
      <c r="F6057" t="s">
        <v>79</v>
      </c>
      <c r="G6057" t="s">
        <v>83</v>
      </c>
      <c r="H6057" t="s">
        <v>7</v>
      </c>
      <c r="I6057">
        <v>4</v>
      </c>
    </row>
    <row r="6058" spans="1:9" x14ac:dyDescent="0.35">
      <c r="A6058" t="s">
        <v>15</v>
      </c>
      <c r="B6058" s="75" t="str">
        <f t="shared" si="86"/>
        <v>Year ending September 2015</v>
      </c>
      <c r="C6058" t="s">
        <v>147</v>
      </c>
      <c r="D6058" t="s">
        <v>31</v>
      </c>
      <c r="E6058" t="s">
        <v>94</v>
      </c>
      <c r="F6058" t="s">
        <v>79</v>
      </c>
      <c r="G6058" t="s">
        <v>87</v>
      </c>
      <c r="H6058" t="s">
        <v>4</v>
      </c>
      <c r="I6058">
        <v>7</v>
      </c>
    </row>
    <row r="6059" spans="1:9" x14ac:dyDescent="0.35">
      <c r="A6059" t="s">
        <v>15</v>
      </c>
      <c r="B6059" s="75" t="str">
        <f t="shared" si="86"/>
        <v>Year ending September 2015</v>
      </c>
      <c r="C6059" t="s">
        <v>147</v>
      </c>
      <c r="D6059" t="s">
        <v>31</v>
      </c>
      <c r="E6059" t="s">
        <v>94</v>
      </c>
      <c r="F6059" t="s">
        <v>79</v>
      </c>
      <c r="G6059" t="s">
        <v>87</v>
      </c>
      <c r="H6059" t="s">
        <v>5</v>
      </c>
      <c r="I6059">
        <v>4</v>
      </c>
    </row>
    <row r="6060" spans="1:9" x14ac:dyDescent="0.35">
      <c r="A6060" t="s">
        <v>15</v>
      </c>
      <c r="B6060" s="75" t="str">
        <f t="shared" si="86"/>
        <v>Year ending September 2015</v>
      </c>
      <c r="C6060" t="s">
        <v>147</v>
      </c>
      <c r="D6060" t="s">
        <v>31</v>
      </c>
      <c r="E6060" t="s">
        <v>94</v>
      </c>
      <c r="F6060" t="s">
        <v>79</v>
      </c>
      <c r="G6060" t="s">
        <v>87</v>
      </c>
      <c r="H6060" t="s">
        <v>3</v>
      </c>
      <c r="I6060">
        <v>63</v>
      </c>
    </row>
    <row r="6061" spans="1:9" x14ac:dyDescent="0.35">
      <c r="A6061" t="s">
        <v>15</v>
      </c>
      <c r="B6061" s="75" t="str">
        <f t="shared" si="86"/>
        <v>Year ending September 2015</v>
      </c>
      <c r="C6061" t="s">
        <v>147</v>
      </c>
      <c r="D6061" t="s">
        <v>31</v>
      </c>
      <c r="E6061" t="s">
        <v>94</v>
      </c>
      <c r="F6061" t="s">
        <v>79</v>
      </c>
      <c r="G6061" t="s">
        <v>87</v>
      </c>
      <c r="H6061" t="s">
        <v>6</v>
      </c>
      <c r="I6061">
        <v>2</v>
      </c>
    </row>
    <row r="6062" spans="1:9" x14ac:dyDescent="0.35">
      <c r="A6062" t="s">
        <v>15</v>
      </c>
      <c r="B6062" s="75" t="str">
        <f t="shared" si="86"/>
        <v>Year ending September 2015</v>
      </c>
      <c r="C6062" t="s">
        <v>147</v>
      </c>
      <c r="D6062" t="s">
        <v>32</v>
      </c>
      <c r="E6062" t="s">
        <v>95</v>
      </c>
      <c r="F6062" t="s">
        <v>79</v>
      </c>
      <c r="G6062" t="s">
        <v>83</v>
      </c>
      <c r="H6062" t="s">
        <v>4</v>
      </c>
      <c r="I6062">
        <v>14</v>
      </c>
    </row>
    <row r="6063" spans="1:9" x14ac:dyDescent="0.35">
      <c r="A6063" t="s">
        <v>15</v>
      </c>
      <c r="B6063" s="75" t="str">
        <f t="shared" si="86"/>
        <v>Year ending September 2015</v>
      </c>
      <c r="C6063" t="s">
        <v>147</v>
      </c>
      <c r="D6063" t="s">
        <v>32</v>
      </c>
      <c r="E6063" t="s">
        <v>95</v>
      </c>
      <c r="F6063" t="s">
        <v>79</v>
      </c>
      <c r="G6063" t="s">
        <v>83</v>
      </c>
      <c r="H6063" t="s">
        <v>5</v>
      </c>
      <c r="I6063">
        <v>34</v>
      </c>
    </row>
    <row r="6064" spans="1:9" x14ac:dyDescent="0.35">
      <c r="A6064" t="s">
        <v>15</v>
      </c>
      <c r="B6064" s="75" t="str">
        <f t="shared" si="86"/>
        <v>Year ending September 2015</v>
      </c>
      <c r="C6064" t="s">
        <v>147</v>
      </c>
      <c r="D6064" t="s">
        <v>32</v>
      </c>
      <c r="E6064" t="s">
        <v>95</v>
      </c>
      <c r="F6064" t="s">
        <v>79</v>
      </c>
      <c r="G6064" t="s">
        <v>83</v>
      </c>
      <c r="H6064" t="s">
        <v>81</v>
      </c>
      <c r="I6064">
        <v>13</v>
      </c>
    </row>
    <row r="6065" spans="1:9" x14ac:dyDescent="0.35">
      <c r="A6065" t="s">
        <v>15</v>
      </c>
      <c r="B6065" s="75" t="str">
        <f t="shared" si="86"/>
        <v>Year ending September 2015</v>
      </c>
      <c r="C6065" t="s">
        <v>147</v>
      </c>
      <c r="D6065" t="s">
        <v>32</v>
      </c>
      <c r="E6065" t="s">
        <v>95</v>
      </c>
      <c r="F6065" t="s">
        <v>79</v>
      </c>
      <c r="G6065" t="s">
        <v>83</v>
      </c>
      <c r="H6065" t="s">
        <v>3</v>
      </c>
      <c r="I6065">
        <v>59</v>
      </c>
    </row>
    <row r="6066" spans="1:9" x14ac:dyDescent="0.35">
      <c r="A6066" t="s">
        <v>15</v>
      </c>
      <c r="B6066" s="75" t="str">
        <f t="shared" si="86"/>
        <v>Year ending September 2015</v>
      </c>
      <c r="C6066" t="s">
        <v>147</v>
      </c>
      <c r="D6066" t="s">
        <v>32</v>
      </c>
      <c r="E6066" t="s">
        <v>95</v>
      </c>
      <c r="F6066" t="s">
        <v>79</v>
      </c>
      <c r="G6066" t="s">
        <v>83</v>
      </c>
      <c r="H6066" t="s">
        <v>10</v>
      </c>
      <c r="I6066">
        <v>18</v>
      </c>
    </row>
    <row r="6067" spans="1:9" x14ac:dyDescent="0.35">
      <c r="A6067" t="s">
        <v>15</v>
      </c>
      <c r="B6067" s="75" t="str">
        <f t="shared" si="86"/>
        <v>Year ending September 2015</v>
      </c>
      <c r="C6067" t="s">
        <v>147</v>
      </c>
      <c r="D6067" t="s">
        <v>32</v>
      </c>
      <c r="E6067" t="s">
        <v>95</v>
      </c>
      <c r="F6067" t="s">
        <v>79</v>
      </c>
      <c r="G6067" t="s">
        <v>83</v>
      </c>
      <c r="H6067" t="s">
        <v>8</v>
      </c>
      <c r="I6067">
        <v>2</v>
      </c>
    </row>
    <row r="6068" spans="1:9" x14ac:dyDescent="0.35">
      <c r="A6068" t="s">
        <v>15</v>
      </c>
      <c r="B6068" s="75" t="str">
        <f t="shared" si="86"/>
        <v>Year ending September 2015</v>
      </c>
      <c r="C6068" t="s">
        <v>147</v>
      </c>
      <c r="D6068" t="s">
        <v>32</v>
      </c>
      <c r="E6068" t="s">
        <v>95</v>
      </c>
      <c r="F6068" t="s">
        <v>79</v>
      </c>
      <c r="G6068" t="s">
        <v>83</v>
      </c>
      <c r="H6068" t="s">
        <v>6</v>
      </c>
      <c r="I6068">
        <v>26</v>
      </c>
    </row>
    <row r="6069" spans="1:9" x14ac:dyDescent="0.35">
      <c r="A6069" t="s">
        <v>15</v>
      </c>
      <c r="B6069" s="75" t="str">
        <f t="shared" si="86"/>
        <v>Year ending September 2015</v>
      </c>
      <c r="C6069" t="s">
        <v>147</v>
      </c>
      <c r="D6069" t="s">
        <v>32</v>
      </c>
      <c r="E6069" t="s">
        <v>95</v>
      </c>
      <c r="F6069" t="s">
        <v>79</v>
      </c>
      <c r="G6069" t="s">
        <v>83</v>
      </c>
      <c r="H6069" t="s">
        <v>7</v>
      </c>
      <c r="I6069">
        <v>10</v>
      </c>
    </row>
    <row r="6070" spans="1:9" x14ac:dyDescent="0.35">
      <c r="A6070" t="s">
        <v>15</v>
      </c>
      <c r="B6070" s="75" t="str">
        <f t="shared" si="86"/>
        <v>Year ending September 2015</v>
      </c>
      <c r="C6070" t="s">
        <v>147</v>
      </c>
      <c r="D6070" t="s">
        <v>33</v>
      </c>
      <c r="E6070" t="s">
        <v>96</v>
      </c>
      <c r="F6070" t="s">
        <v>79</v>
      </c>
      <c r="G6070" t="s">
        <v>83</v>
      </c>
      <c r="H6070" t="s">
        <v>4</v>
      </c>
      <c r="I6070">
        <v>21</v>
      </c>
    </row>
    <row r="6071" spans="1:9" x14ac:dyDescent="0.35">
      <c r="A6071" t="s">
        <v>15</v>
      </c>
      <c r="B6071" s="75" t="str">
        <f t="shared" si="86"/>
        <v>Year ending September 2015</v>
      </c>
      <c r="C6071" t="s">
        <v>147</v>
      </c>
      <c r="D6071" t="s">
        <v>33</v>
      </c>
      <c r="E6071" t="s">
        <v>96</v>
      </c>
      <c r="F6071" t="s">
        <v>79</v>
      </c>
      <c r="G6071" t="s">
        <v>83</v>
      </c>
      <c r="H6071" t="s">
        <v>5</v>
      </c>
      <c r="I6071">
        <v>10</v>
      </c>
    </row>
    <row r="6072" spans="1:9" x14ac:dyDescent="0.35">
      <c r="A6072" t="s">
        <v>15</v>
      </c>
      <c r="B6072" s="75" t="str">
        <f t="shared" si="86"/>
        <v>Year ending September 2015</v>
      </c>
      <c r="C6072" t="s">
        <v>147</v>
      </c>
      <c r="D6072" t="s">
        <v>33</v>
      </c>
      <c r="E6072" t="s">
        <v>96</v>
      </c>
      <c r="F6072" t="s">
        <v>79</v>
      </c>
      <c r="G6072" t="s">
        <v>83</v>
      </c>
      <c r="H6072" t="s">
        <v>3</v>
      </c>
      <c r="I6072">
        <v>132</v>
      </c>
    </row>
    <row r="6073" spans="1:9" x14ac:dyDescent="0.35">
      <c r="A6073" t="s">
        <v>15</v>
      </c>
      <c r="B6073" s="75" t="str">
        <f t="shared" si="86"/>
        <v>Year ending September 2015</v>
      </c>
      <c r="C6073" t="s">
        <v>147</v>
      </c>
      <c r="D6073" t="s">
        <v>33</v>
      </c>
      <c r="E6073" t="s">
        <v>96</v>
      </c>
      <c r="F6073" t="s">
        <v>79</v>
      </c>
      <c r="G6073" t="s">
        <v>83</v>
      </c>
      <c r="H6073" t="s">
        <v>10</v>
      </c>
      <c r="I6073">
        <v>24</v>
      </c>
    </row>
    <row r="6074" spans="1:9" x14ac:dyDescent="0.35">
      <c r="A6074" t="s">
        <v>15</v>
      </c>
      <c r="B6074" s="75" t="str">
        <f t="shared" si="86"/>
        <v>Year ending September 2015</v>
      </c>
      <c r="C6074" t="s">
        <v>147</v>
      </c>
      <c r="D6074" t="s">
        <v>33</v>
      </c>
      <c r="E6074" t="s">
        <v>96</v>
      </c>
      <c r="F6074" t="s">
        <v>79</v>
      </c>
      <c r="G6074" t="s">
        <v>83</v>
      </c>
      <c r="H6074" t="s">
        <v>8</v>
      </c>
      <c r="I6074">
        <v>5</v>
      </c>
    </row>
    <row r="6075" spans="1:9" x14ac:dyDescent="0.35">
      <c r="A6075" t="s">
        <v>15</v>
      </c>
      <c r="B6075" s="75" t="str">
        <f t="shared" si="86"/>
        <v>Year ending September 2015</v>
      </c>
      <c r="C6075" t="s">
        <v>147</v>
      </c>
      <c r="D6075" t="s">
        <v>33</v>
      </c>
      <c r="E6075" t="s">
        <v>96</v>
      </c>
      <c r="F6075" t="s">
        <v>79</v>
      </c>
      <c r="G6075" t="s">
        <v>83</v>
      </c>
      <c r="H6075" t="s">
        <v>6</v>
      </c>
      <c r="I6075">
        <v>42</v>
      </c>
    </row>
    <row r="6076" spans="1:9" x14ac:dyDescent="0.35">
      <c r="A6076" t="s">
        <v>15</v>
      </c>
      <c r="B6076" s="75" t="str">
        <f t="shared" si="86"/>
        <v>Year ending September 2015</v>
      </c>
      <c r="C6076" t="s">
        <v>147</v>
      </c>
      <c r="D6076" t="s">
        <v>33</v>
      </c>
      <c r="E6076" t="s">
        <v>96</v>
      </c>
      <c r="F6076" t="s">
        <v>79</v>
      </c>
      <c r="G6076" t="s">
        <v>83</v>
      </c>
      <c r="H6076" t="s">
        <v>7</v>
      </c>
      <c r="I6076">
        <v>8</v>
      </c>
    </row>
    <row r="6077" spans="1:9" x14ac:dyDescent="0.35">
      <c r="A6077" t="s">
        <v>15</v>
      </c>
      <c r="B6077" s="75" t="str">
        <f t="shared" si="86"/>
        <v>Year ending September 2015</v>
      </c>
      <c r="C6077" t="s">
        <v>147</v>
      </c>
      <c r="D6077" t="s">
        <v>34</v>
      </c>
      <c r="E6077" t="s">
        <v>97</v>
      </c>
      <c r="F6077" t="s">
        <v>79</v>
      </c>
      <c r="G6077" t="s">
        <v>83</v>
      </c>
      <c r="H6077" t="s">
        <v>4</v>
      </c>
      <c r="I6077">
        <v>7</v>
      </c>
    </row>
    <row r="6078" spans="1:9" x14ac:dyDescent="0.35">
      <c r="A6078" t="s">
        <v>15</v>
      </c>
      <c r="B6078" s="75" t="str">
        <f t="shared" si="86"/>
        <v>Year ending September 2015</v>
      </c>
      <c r="C6078" t="s">
        <v>147</v>
      </c>
      <c r="D6078" t="s">
        <v>34</v>
      </c>
      <c r="E6078" t="s">
        <v>97</v>
      </c>
      <c r="F6078" t="s">
        <v>79</v>
      </c>
      <c r="G6078" t="s">
        <v>83</v>
      </c>
      <c r="H6078" t="s">
        <v>5</v>
      </c>
      <c r="I6078">
        <v>5</v>
      </c>
    </row>
    <row r="6079" spans="1:9" x14ac:dyDescent="0.35">
      <c r="A6079" t="s">
        <v>15</v>
      </c>
      <c r="B6079" s="75" t="str">
        <f t="shared" si="86"/>
        <v>Year ending September 2015</v>
      </c>
      <c r="C6079" t="s">
        <v>147</v>
      </c>
      <c r="D6079" t="s">
        <v>34</v>
      </c>
      <c r="E6079" t="s">
        <v>97</v>
      </c>
      <c r="F6079" t="s">
        <v>79</v>
      </c>
      <c r="G6079" t="s">
        <v>83</v>
      </c>
      <c r="H6079" t="s">
        <v>3</v>
      </c>
      <c r="I6079">
        <v>56</v>
      </c>
    </row>
    <row r="6080" spans="1:9" x14ac:dyDescent="0.35">
      <c r="A6080" t="s">
        <v>15</v>
      </c>
      <c r="B6080" s="75" t="str">
        <f t="shared" si="86"/>
        <v>Year ending September 2015</v>
      </c>
      <c r="C6080" t="s">
        <v>147</v>
      </c>
      <c r="D6080" t="s">
        <v>34</v>
      </c>
      <c r="E6080" t="s">
        <v>97</v>
      </c>
      <c r="F6080" t="s">
        <v>79</v>
      </c>
      <c r="G6080" t="s">
        <v>83</v>
      </c>
      <c r="H6080" t="s">
        <v>10</v>
      </c>
      <c r="I6080">
        <v>18</v>
      </c>
    </row>
    <row r="6081" spans="1:9" x14ac:dyDescent="0.35">
      <c r="A6081" t="s">
        <v>15</v>
      </c>
      <c r="B6081" s="75" t="str">
        <f t="shared" si="86"/>
        <v>Year ending September 2015</v>
      </c>
      <c r="C6081" t="s">
        <v>147</v>
      </c>
      <c r="D6081" t="s">
        <v>34</v>
      </c>
      <c r="E6081" t="s">
        <v>97</v>
      </c>
      <c r="F6081" t="s">
        <v>79</v>
      </c>
      <c r="G6081" t="s">
        <v>83</v>
      </c>
      <c r="H6081" t="s">
        <v>8</v>
      </c>
      <c r="I6081">
        <v>1</v>
      </c>
    </row>
    <row r="6082" spans="1:9" x14ac:dyDescent="0.35">
      <c r="A6082" t="s">
        <v>15</v>
      </c>
      <c r="B6082" s="75" t="str">
        <f t="shared" ref="B6082:B6145" si="87">IF(OR(C6082="2009/10 Jan, Feb, Mar",C6082="2010/11 Apr, May, Jun",C6082="2010/11 Jul, Aug, Sep",C6082="2009/10 Oct, Nov, Dec"),"Year ending September 2010",IF(OR(C6082="2010/11 Jan, Feb, Mar",C6082="2011/12 Apr, May, Jun",C6082="2011/12 Jul, Aug, Sep",C6082="2010/11 Oct, Nov, Dec"),"Year ending September 2011",IF(OR(C6082="2011/12 Jan, Feb, Mar",C6082="2012/13 Apr, May, Jun",C6082="2012/13 Jul, Aug, Sep",C6082="2011/12 Oct, Nov, Dec"),"Year ending September 2012",IF(OR(C6082="2012/13 Jan, Feb, Mar",C6082="2013/14 Apr, May, Jun",C6082="2013/14 Jul, Aug, Sep",C6082="2012/13 Oct, Nov, Dec"),"Year ending September 2013",IF(OR(C6082="2013/14 Jan, Feb, Mar",C6082="2014/15 Apr, May, Jun",C6082="2014/15 Jul, Aug, Sep",C6082="2013/14 Oct, Nov, Dec"),"Year ending September 2014",IF(OR(C6082="2014/15 Jan, Feb, Mar",C6082="2015/16 Apr, May, Jun",C6082="2015/16 Jul, Aug, Sep",C6082="2014/15 Oct, Nov, Dec"),"Year ending September 2015",IF(OR(C6082="2015/16 Jan, Feb, Mar",C6082="2016/17 Apr, May, Jun",C6082="2016/17 Jul, Aug, Sep",C6082="2015/16 Oct, Nov, Dec"),"Year ending September 2016",IF(OR(C6082="2016/17 Jan, Feb, Mar",C6082="2017/18 Apr, May, Jun",C6082="2017/18 Jul, Aug, Sep",C6082="2016/17 Oct, Nov, Dec"),"Year ending September 2017",IF(OR(C6082="2017/18 Jan, Feb, Mar",C6082="2018/19 Apr, May, Jun",C6082="2018/19 Jul, Aug, Sep",C6082="2017/18 Oct, Nov, Dec"),"Year ending September 2018",IF(OR(C6082="2018/19 Jan, Feb, Mar",C6082="2019/20 Apr, May, Jun",C6082="2019/20 Jul, Aug, Sep",C6082="2018/19 Oct, Nov, Dec"),"Year ending September 2019",""))))))))))</f>
        <v>Year ending September 2015</v>
      </c>
      <c r="C6082" t="s">
        <v>147</v>
      </c>
      <c r="D6082" t="s">
        <v>34</v>
      </c>
      <c r="E6082" t="s">
        <v>97</v>
      </c>
      <c r="F6082" t="s">
        <v>79</v>
      </c>
      <c r="G6082" t="s">
        <v>83</v>
      </c>
      <c r="H6082" t="s">
        <v>6</v>
      </c>
      <c r="I6082">
        <v>10</v>
      </c>
    </row>
    <row r="6083" spans="1:9" x14ac:dyDescent="0.35">
      <c r="A6083" t="s">
        <v>15</v>
      </c>
      <c r="B6083" s="75" t="str">
        <f t="shared" si="87"/>
        <v>Year ending September 2015</v>
      </c>
      <c r="C6083" t="s">
        <v>147</v>
      </c>
      <c r="D6083" t="s">
        <v>34</v>
      </c>
      <c r="E6083" t="s">
        <v>97</v>
      </c>
      <c r="F6083" t="s">
        <v>79</v>
      </c>
      <c r="G6083" t="s">
        <v>83</v>
      </c>
      <c r="H6083" t="s">
        <v>7</v>
      </c>
      <c r="I6083">
        <v>3</v>
      </c>
    </row>
    <row r="6084" spans="1:9" x14ac:dyDescent="0.35">
      <c r="A6084" t="s">
        <v>15</v>
      </c>
      <c r="B6084" s="75" t="str">
        <f t="shared" si="87"/>
        <v>Year ending September 2015</v>
      </c>
      <c r="C6084" t="s">
        <v>147</v>
      </c>
      <c r="D6084" t="s">
        <v>35</v>
      </c>
      <c r="E6084" t="s">
        <v>98</v>
      </c>
      <c r="F6084" t="s">
        <v>99</v>
      </c>
      <c r="G6084" t="s">
        <v>80</v>
      </c>
      <c r="H6084" t="s">
        <v>4</v>
      </c>
      <c r="I6084">
        <v>9</v>
      </c>
    </row>
    <row r="6085" spans="1:9" x14ac:dyDescent="0.35">
      <c r="A6085" t="s">
        <v>15</v>
      </c>
      <c r="B6085" s="75" t="str">
        <f t="shared" si="87"/>
        <v>Year ending September 2015</v>
      </c>
      <c r="C6085" t="s">
        <v>147</v>
      </c>
      <c r="D6085" t="s">
        <v>35</v>
      </c>
      <c r="E6085" t="s">
        <v>98</v>
      </c>
      <c r="F6085" t="s">
        <v>99</v>
      </c>
      <c r="G6085" t="s">
        <v>80</v>
      </c>
      <c r="H6085" t="s">
        <v>5</v>
      </c>
      <c r="I6085">
        <v>214</v>
      </c>
    </row>
    <row r="6086" spans="1:9" x14ac:dyDescent="0.35">
      <c r="A6086" t="s">
        <v>15</v>
      </c>
      <c r="B6086" s="75" t="str">
        <f t="shared" si="87"/>
        <v>Year ending September 2015</v>
      </c>
      <c r="C6086" t="s">
        <v>147</v>
      </c>
      <c r="D6086" t="s">
        <v>35</v>
      </c>
      <c r="E6086" t="s">
        <v>98</v>
      </c>
      <c r="F6086" t="s">
        <v>99</v>
      </c>
      <c r="G6086" t="s">
        <v>80</v>
      </c>
      <c r="H6086" t="s">
        <v>81</v>
      </c>
      <c r="I6086">
        <v>30</v>
      </c>
    </row>
    <row r="6087" spans="1:9" x14ac:dyDescent="0.35">
      <c r="A6087" t="s">
        <v>15</v>
      </c>
      <c r="B6087" s="75" t="str">
        <f t="shared" si="87"/>
        <v>Year ending September 2015</v>
      </c>
      <c r="C6087" t="s">
        <v>147</v>
      </c>
      <c r="D6087" t="s">
        <v>35</v>
      </c>
      <c r="E6087" t="s">
        <v>98</v>
      </c>
      <c r="F6087" t="s">
        <v>99</v>
      </c>
      <c r="G6087" t="s">
        <v>80</v>
      </c>
      <c r="H6087" t="s">
        <v>3</v>
      </c>
      <c r="I6087">
        <v>486</v>
      </c>
    </row>
    <row r="6088" spans="1:9" x14ac:dyDescent="0.35">
      <c r="A6088" t="s">
        <v>15</v>
      </c>
      <c r="B6088" s="75" t="str">
        <f t="shared" si="87"/>
        <v>Year ending September 2015</v>
      </c>
      <c r="C6088" t="s">
        <v>147</v>
      </c>
      <c r="D6088" t="s">
        <v>35</v>
      </c>
      <c r="E6088" t="s">
        <v>98</v>
      </c>
      <c r="F6088" t="s">
        <v>99</v>
      </c>
      <c r="G6088" t="s">
        <v>80</v>
      </c>
      <c r="H6088" t="s">
        <v>10</v>
      </c>
      <c r="I6088">
        <v>91</v>
      </c>
    </row>
    <row r="6089" spans="1:9" x14ac:dyDescent="0.35">
      <c r="A6089" t="s">
        <v>15</v>
      </c>
      <c r="B6089" s="75" t="str">
        <f t="shared" si="87"/>
        <v>Year ending September 2015</v>
      </c>
      <c r="C6089" t="s">
        <v>147</v>
      </c>
      <c r="D6089" t="s">
        <v>35</v>
      </c>
      <c r="E6089" t="s">
        <v>98</v>
      </c>
      <c r="F6089" t="s">
        <v>99</v>
      </c>
      <c r="G6089" t="s">
        <v>80</v>
      </c>
      <c r="H6089" t="s">
        <v>8</v>
      </c>
      <c r="I6089">
        <v>61</v>
      </c>
    </row>
    <row r="6090" spans="1:9" x14ac:dyDescent="0.35">
      <c r="A6090" t="s">
        <v>15</v>
      </c>
      <c r="B6090" s="75" t="str">
        <f t="shared" si="87"/>
        <v>Year ending September 2015</v>
      </c>
      <c r="C6090" t="s">
        <v>147</v>
      </c>
      <c r="D6090" t="s">
        <v>35</v>
      </c>
      <c r="E6090" t="s">
        <v>98</v>
      </c>
      <c r="F6090" t="s">
        <v>99</v>
      </c>
      <c r="G6090" t="s">
        <v>80</v>
      </c>
      <c r="H6090" t="s">
        <v>6</v>
      </c>
      <c r="I6090">
        <v>281</v>
      </c>
    </row>
    <row r="6091" spans="1:9" x14ac:dyDescent="0.35">
      <c r="A6091" t="s">
        <v>15</v>
      </c>
      <c r="B6091" s="75" t="str">
        <f t="shared" si="87"/>
        <v>Year ending September 2015</v>
      </c>
      <c r="C6091" t="s">
        <v>147</v>
      </c>
      <c r="D6091" t="s">
        <v>35</v>
      </c>
      <c r="E6091" t="s">
        <v>98</v>
      </c>
      <c r="F6091" t="s">
        <v>99</v>
      </c>
      <c r="G6091" t="s">
        <v>80</v>
      </c>
      <c r="H6091" t="s">
        <v>7</v>
      </c>
      <c r="I6091">
        <v>292</v>
      </c>
    </row>
    <row r="6092" spans="1:9" x14ac:dyDescent="0.35">
      <c r="A6092" t="s">
        <v>15</v>
      </c>
      <c r="B6092" s="75" t="str">
        <f t="shared" si="87"/>
        <v>Year ending September 2015</v>
      </c>
      <c r="C6092" t="s">
        <v>147</v>
      </c>
      <c r="D6092" t="s">
        <v>36</v>
      </c>
      <c r="E6092" t="s">
        <v>100</v>
      </c>
      <c r="F6092" t="s">
        <v>99</v>
      </c>
      <c r="G6092" t="s">
        <v>80</v>
      </c>
      <c r="H6092" t="s">
        <v>4</v>
      </c>
      <c r="I6092">
        <v>19</v>
      </c>
    </row>
    <row r="6093" spans="1:9" x14ac:dyDescent="0.35">
      <c r="A6093" t="s">
        <v>15</v>
      </c>
      <c r="B6093" s="75" t="str">
        <f t="shared" si="87"/>
        <v>Year ending September 2015</v>
      </c>
      <c r="C6093" t="s">
        <v>147</v>
      </c>
      <c r="D6093" t="s">
        <v>36</v>
      </c>
      <c r="E6093" t="s">
        <v>100</v>
      </c>
      <c r="F6093" t="s">
        <v>99</v>
      </c>
      <c r="G6093" t="s">
        <v>80</v>
      </c>
      <c r="H6093" t="s">
        <v>5</v>
      </c>
      <c r="I6093">
        <v>29</v>
      </c>
    </row>
    <row r="6094" spans="1:9" x14ac:dyDescent="0.35">
      <c r="A6094" t="s">
        <v>15</v>
      </c>
      <c r="B6094" s="75" t="str">
        <f t="shared" si="87"/>
        <v>Year ending September 2015</v>
      </c>
      <c r="C6094" t="s">
        <v>147</v>
      </c>
      <c r="D6094" t="s">
        <v>36</v>
      </c>
      <c r="E6094" t="s">
        <v>100</v>
      </c>
      <c r="F6094" t="s">
        <v>99</v>
      </c>
      <c r="G6094" t="s">
        <v>80</v>
      </c>
      <c r="H6094" t="s">
        <v>81</v>
      </c>
      <c r="I6094">
        <v>7</v>
      </c>
    </row>
    <row r="6095" spans="1:9" x14ac:dyDescent="0.35">
      <c r="A6095" t="s">
        <v>15</v>
      </c>
      <c r="B6095" s="75" t="str">
        <f t="shared" si="87"/>
        <v>Year ending September 2015</v>
      </c>
      <c r="C6095" t="s">
        <v>147</v>
      </c>
      <c r="D6095" t="s">
        <v>36</v>
      </c>
      <c r="E6095" t="s">
        <v>100</v>
      </c>
      <c r="F6095" t="s">
        <v>99</v>
      </c>
      <c r="G6095" t="s">
        <v>80</v>
      </c>
      <c r="H6095" t="s">
        <v>3</v>
      </c>
      <c r="I6095">
        <v>378</v>
      </c>
    </row>
    <row r="6096" spans="1:9" x14ac:dyDescent="0.35">
      <c r="A6096" t="s">
        <v>15</v>
      </c>
      <c r="B6096" s="75" t="str">
        <f t="shared" si="87"/>
        <v>Year ending September 2015</v>
      </c>
      <c r="C6096" t="s">
        <v>147</v>
      </c>
      <c r="D6096" t="s">
        <v>36</v>
      </c>
      <c r="E6096" t="s">
        <v>100</v>
      </c>
      <c r="F6096" t="s">
        <v>99</v>
      </c>
      <c r="G6096" t="s">
        <v>80</v>
      </c>
      <c r="H6096" t="s">
        <v>10</v>
      </c>
      <c r="I6096">
        <v>41</v>
      </c>
    </row>
    <row r="6097" spans="1:9" x14ac:dyDescent="0.35">
      <c r="A6097" t="s">
        <v>15</v>
      </c>
      <c r="B6097" s="75" t="str">
        <f t="shared" si="87"/>
        <v>Year ending September 2015</v>
      </c>
      <c r="C6097" t="s">
        <v>147</v>
      </c>
      <c r="D6097" t="s">
        <v>36</v>
      </c>
      <c r="E6097" t="s">
        <v>100</v>
      </c>
      <c r="F6097" t="s">
        <v>99</v>
      </c>
      <c r="G6097" t="s">
        <v>80</v>
      </c>
      <c r="H6097" t="s">
        <v>8</v>
      </c>
      <c r="I6097">
        <v>21</v>
      </c>
    </row>
    <row r="6098" spans="1:9" x14ac:dyDescent="0.35">
      <c r="A6098" t="s">
        <v>15</v>
      </c>
      <c r="B6098" s="75" t="str">
        <f t="shared" si="87"/>
        <v>Year ending September 2015</v>
      </c>
      <c r="C6098" t="s">
        <v>147</v>
      </c>
      <c r="D6098" t="s">
        <v>36</v>
      </c>
      <c r="E6098" t="s">
        <v>100</v>
      </c>
      <c r="F6098" t="s">
        <v>99</v>
      </c>
      <c r="G6098" t="s">
        <v>80</v>
      </c>
      <c r="H6098" t="s">
        <v>6</v>
      </c>
      <c r="I6098">
        <v>94</v>
      </c>
    </row>
    <row r="6099" spans="1:9" x14ac:dyDescent="0.35">
      <c r="A6099" t="s">
        <v>15</v>
      </c>
      <c r="B6099" s="75" t="str">
        <f t="shared" si="87"/>
        <v>Year ending September 2015</v>
      </c>
      <c r="C6099" t="s">
        <v>147</v>
      </c>
      <c r="D6099" t="s">
        <v>36</v>
      </c>
      <c r="E6099" t="s">
        <v>100</v>
      </c>
      <c r="F6099" t="s">
        <v>99</v>
      </c>
      <c r="G6099" t="s">
        <v>80</v>
      </c>
      <c r="H6099" t="s">
        <v>7</v>
      </c>
      <c r="I6099">
        <v>19</v>
      </c>
    </row>
    <row r="6100" spans="1:9" x14ac:dyDescent="0.35">
      <c r="A6100" t="s">
        <v>15</v>
      </c>
      <c r="B6100" s="75" t="str">
        <f t="shared" si="87"/>
        <v>Year ending September 2015</v>
      </c>
      <c r="C6100" t="s">
        <v>147</v>
      </c>
      <c r="D6100" t="s">
        <v>37</v>
      </c>
      <c r="E6100" t="s">
        <v>101</v>
      </c>
      <c r="F6100" t="s">
        <v>79</v>
      </c>
      <c r="G6100" t="s">
        <v>80</v>
      </c>
      <c r="H6100" t="s">
        <v>4</v>
      </c>
      <c r="I6100">
        <v>8</v>
      </c>
    </row>
    <row r="6101" spans="1:9" x14ac:dyDescent="0.35">
      <c r="A6101" t="s">
        <v>15</v>
      </c>
      <c r="B6101" s="75" t="str">
        <f t="shared" si="87"/>
        <v>Year ending September 2015</v>
      </c>
      <c r="C6101" t="s">
        <v>147</v>
      </c>
      <c r="D6101" t="s">
        <v>37</v>
      </c>
      <c r="E6101" t="s">
        <v>101</v>
      </c>
      <c r="F6101" t="s">
        <v>79</v>
      </c>
      <c r="G6101" t="s">
        <v>80</v>
      </c>
      <c r="H6101" t="s">
        <v>5</v>
      </c>
      <c r="I6101">
        <v>23</v>
      </c>
    </row>
    <row r="6102" spans="1:9" x14ac:dyDescent="0.35">
      <c r="A6102" t="s">
        <v>15</v>
      </c>
      <c r="B6102" s="75" t="str">
        <f t="shared" si="87"/>
        <v>Year ending September 2015</v>
      </c>
      <c r="C6102" t="s">
        <v>147</v>
      </c>
      <c r="D6102" t="s">
        <v>37</v>
      </c>
      <c r="E6102" t="s">
        <v>101</v>
      </c>
      <c r="F6102" t="s">
        <v>79</v>
      </c>
      <c r="G6102" t="s">
        <v>80</v>
      </c>
      <c r="H6102" t="s">
        <v>81</v>
      </c>
      <c r="I6102">
        <v>9</v>
      </c>
    </row>
    <row r="6103" spans="1:9" x14ac:dyDescent="0.35">
      <c r="A6103" t="s">
        <v>15</v>
      </c>
      <c r="B6103" s="75" t="str">
        <f t="shared" si="87"/>
        <v>Year ending September 2015</v>
      </c>
      <c r="C6103" t="s">
        <v>147</v>
      </c>
      <c r="D6103" t="s">
        <v>37</v>
      </c>
      <c r="E6103" t="s">
        <v>101</v>
      </c>
      <c r="F6103" t="s">
        <v>79</v>
      </c>
      <c r="G6103" t="s">
        <v>80</v>
      </c>
      <c r="H6103" t="s">
        <v>3</v>
      </c>
      <c r="I6103">
        <v>112</v>
      </c>
    </row>
    <row r="6104" spans="1:9" x14ac:dyDescent="0.35">
      <c r="A6104" t="s">
        <v>15</v>
      </c>
      <c r="B6104" s="75" t="str">
        <f t="shared" si="87"/>
        <v>Year ending September 2015</v>
      </c>
      <c r="C6104" t="s">
        <v>147</v>
      </c>
      <c r="D6104" t="s">
        <v>37</v>
      </c>
      <c r="E6104" t="s">
        <v>101</v>
      </c>
      <c r="F6104" t="s">
        <v>79</v>
      </c>
      <c r="G6104" t="s">
        <v>80</v>
      </c>
      <c r="H6104" t="s">
        <v>10</v>
      </c>
      <c r="I6104">
        <v>17</v>
      </c>
    </row>
    <row r="6105" spans="1:9" x14ac:dyDescent="0.35">
      <c r="A6105" t="s">
        <v>15</v>
      </c>
      <c r="B6105" s="75" t="str">
        <f t="shared" si="87"/>
        <v>Year ending September 2015</v>
      </c>
      <c r="C6105" t="s">
        <v>147</v>
      </c>
      <c r="D6105" t="s">
        <v>37</v>
      </c>
      <c r="E6105" t="s">
        <v>101</v>
      </c>
      <c r="F6105" t="s">
        <v>79</v>
      </c>
      <c r="G6105" t="s">
        <v>80</v>
      </c>
      <c r="H6105" t="s">
        <v>8</v>
      </c>
      <c r="I6105">
        <v>3</v>
      </c>
    </row>
    <row r="6106" spans="1:9" x14ac:dyDescent="0.35">
      <c r="A6106" t="s">
        <v>15</v>
      </c>
      <c r="B6106" s="75" t="str">
        <f t="shared" si="87"/>
        <v>Year ending September 2015</v>
      </c>
      <c r="C6106" t="s">
        <v>147</v>
      </c>
      <c r="D6106" t="s">
        <v>37</v>
      </c>
      <c r="E6106" t="s">
        <v>101</v>
      </c>
      <c r="F6106" t="s">
        <v>79</v>
      </c>
      <c r="G6106" t="s">
        <v>80</v>
      </c>
      <c r="H6106" t="s">
        <v>6</v>
      </c>
      <c r="I6106">
        <v>50</v>
      </c>
    </row>
    <row r="6107" spans="1:9" x14ac:dyDescent="0.35">
      <c r="A6107" t="s">
        <v>15</v>
      </c>
      <c r="B6107" s="75" t="str">
        <f t="shared" si="87"/>
        <v>Year ending September 2015</v>
      </c>
      <c r="C6107" t="s">
        <v>147</v>
      </c>
      <c r="D6107" t="s">
        <v>37</v>
      </c>
      <c r="E6107" t="s">
        <v>101</v>
      </c>
      <c r="F6107" t="s">
        <v>79</v>
      </c>
      <c r="G6107" t="s">
        <v>80</v>
      </c>
      <c r="H6107" t="s">
        <v>7</v>
      </c>
      <c r="I6107">
        <v>14</v>
      </c>
    </row>
    <row r="6108" spans="1:9" x14ac:dyDescent="0.35">
      <c r="A6108" t="s">
        <v>15</v>
      </c>
      <c r="B6108" s="75" t="str">
        <f t="shared" si="87"/>
        <v>Year ending September 2015</v>
      </c>
      <c r="C6108" t="s">
        <v>147</v>
      </c>
      <c r="D6108" t="s">
        <v>38</v>
      </c>
      <c r="E6108" t="s">
        <v>102</v>
      </c>
      <c r="F6108" t="s">
        <v>79</v>
      </c>
      <c r="G6108" t="s">
        <v>83</v>
      </c>
      <c r="H6108" t="s">
        <v>4</v>
      </c>
      <c r="I6108">
        <v>4</v>
      </c>
    </row>
    <row r="6109" spans="1:9" x14ac:dyDescent="0.35">
      <c r="A6109" t="s">
        <v>15</v>
      </c>
      <c r="B6109" s="75" t="str">
        <f t="shared" si="87"/>
        <v>Year ending September 2015</v>
      </c>
      <c r="C6109" t="s">
        <v>147</v>
      </c>
      <c r="D6109" t="s">
        <v>38</v>
      </c>
      <c r="E6109" t="s">
        <v>102</v>
      </c>
      <c r="F6109" t="s">
        <v>79</v>
      </c>
      <c r="G6109" t="s">
        <v>83</v>
      </c>
      <c r="H6109" t="s">
        <v>5</v>
      </c>
      <c r="I6109">
        <v>7</v>
      </c>
    </row>
    <row r="6110" spans="1:9" x14ac:dyDescent="0.35">
      <c r="A6110" t="s">
        <v>15</v>
      </c>
      <c r="B6110" s="75" t="str">
        <f t="shared" si="87"/>
        <v>Year ending September 2015</v>
      </c>
      <c r="C6110" t="s">
        <v>147</v>
      </c>
      <c r="D6110" t="s">
        <v>38</v>
      </c>
      <c r="E6110" t="s">
        <v>102</v>
      </c>
      <c r="F6110" t="s">
        <v>79</v>
      </c>
      <c r="G6110" t="s">
        <v>83</v>
      </c>
      <c r="H6110" t="s">
        <v>81</v>
      </c>
      <c r="I6110">
        <v>2</v>
      </c>
    </row>
    <row r="6111" spans="1:9" x14ac:dyDescent="0.35">
      <c r="A6111" t="s">
        <v>15</v>
      </c>
      <c r="B6111" s="75" t="str">
        <f t="shared" si="87"/>
        <v>Year ending September 2015</v>
      </c>
      <c r="C6111" t="s">
        <v>147</v>
      </c>
      <c r="D6111" t="s">
        <v>38</v>
      </c>
      <c r="E6111" t="s">
        <v>102</v>
      </c>
      <c r="F6111" t="s">
        <v>79</v>
      </c>
      <c r="G6111" t="s">
        <v>83</v>
      </c>
      <c r="H6111" t="s">
        <v>3</v>
      </c>
      <c r="I6111">
        <v>53</v>
      </c>
    </row>
    <row r="6112" spans="1:9" x14ac:dyDescent="0.35">
      <c r="A6112" t="s">
        <v>15</v>
      </c>
      <c r="B6112" s="75" t="str">
        <f t="shared" si="87"/>
        <v>Year ending September 2015</v>
      </c>
      <c r="C6112" t="s">
        <v>147</v>
      </c>
      <c r="D6112" t="s">
        <v>38</v>
      </c>
      <c r="E6112" t="s">
        <v>102</v>
      </c>
      <c r="F6112" t="s">
        <v>79</v>
      </c>
      <c r="G6112" t="s">
        <v>83</v>
      </c>
      <c r="H6112" t="s">
        <v>10</v>
      </c>
      <c r="I6112">
        <v>14</v>
      </c>
    </row>
    <row r="6113" spans="1:9" x14ac:dyDescent="0.35">
      <c r="A6113" t="s">
        <v>15</v>
      </c>
      <c r="B6113" s="75" t="str">
        <f t="shared" si="87"/>
        <v>Year ending September 2015</v>
      </c>
      <c r="C6113" t="s">
        <v>147</v>
      </c>
      <c r="D6113" t="s">
        <v>38</v>
      </c>
      <c r="E6113" t="s">
        <v>102</v>
      </c>
      <c r="F6113" t="s">
        <v>79</v>
      </c>
      <c r="G6113" t="s">
        <v>83</v>
      </c>
      <c r="H6113" t="s">
        <v>6</v>
      </c>
      <c r="I6113">
        <v>9</v>
      </c>
    </row>
    <row r="6114" spans="1:9" x14ac:dyDescent="0.35">
      <c r="A6114" t="s">
        <v>15</v>
      </c>
      <c r="B6114" s="75" t="str">
        <f t="shared" si="87"/>
        <v>Year ending September 2015</v>
      </c>
      <c r="C6114" t="s">
        <v>147</v>
      </c>
      <c r="D6114" t="s">
        <v>38</v>
      </c>
      <c r="E6114" t="s">
        <v>102</v>
      </c>
      <c r="F6114" t="s">
        <v>79</v>
      </c>
      <c r="G6114" t="s">
        <v>83</v>
      </c>
      <c r="H6114" t="s">
        <v>7</v>
      </c>
      <c r="I6114">
        <v>3</v>
      </c>
    </row>
    <row r="6115" spans="1:9" x14ac:dyDescent="0.35">
      <c r="A6115" t="s">
        <v>15</v>
      </c>
      <c r="B6115" s="75" t="str">
        <f t="shared" si="87"/>
        <v>Year ending September 2015</v>
      </c>
      <c r="C6115" t="s">
        <v>147</v>
      </c>
      <c r="D6115" t="s">
        <v>39</v>
      </c>
      <c r="E6115" t="s">
        <v>103</v>
      </c>
      <c r="F6115" t="s">
        <v>79</v>
      </c>
      <c r="G6115" t="s">
        <v>80</v>
      </c>
      <c r="H6115" t="s">
        <v>4</v>
      </c>
      <c r="I6115">
        <v>3</v>
      </c>
    </row>
    <row r="6116" spans="1:9" x14ac:dyDescent="0.35">
      <c r="A6116" t="s">
        <v>15</v>
      </c>
      <c r="B6116" s="75" t="str">
        <f t="shared" si="87"/>
        <v>Year ending September 2015</v>
      </c>
      <c r="C6116" t="s">
        <v>147</v>
      </c>
      <c r="D6116" t="s">
        <v>39</v>
      </c>
      <c r="E6116" t="s">
        <v>103</v>
      </c>
      <c r="F6116" t="s">
        <v>79</v>
      </c>
      <c r="G6116" t="s">
        <v>80</v>
      </c>
      <c r="H6116" t="s">
        <v>5</v>
      </c>
      <c r="I6116">
        <v>2</v>
      </c>
    </row>
    <row r="6117" spans="1:9" x14ac:dyDescent="0.35">
      <c r="A6117" t="s">
        <v>15</v>
      </c>
      <c r="B6117" s="75" t="str">
        <f t="shared" si="87"/>
        <v>Year ending September 2015</v>
      </c>
      <c r="C6117" t="s">
        <v>147</v>
      </c>
      <c r="D6117" t="s">
        <v>39</v>
      </c>
      <c r="E6117" t="s">
        <v>103</v>
      </c>
      <c r="F6117" t="s">
        <v>79</v>
      </c>
      <c r="G6117" t="s">
        <v>80</v>
      </c>
      <c r="H6117" t="s">
        <v>81</v>
      </c>
      <c r="I6117">
        <v>6</v>
      </c>
    </row>
    <row r="6118" spans="1:9" x14ac:dyDescent="0.35">
      <c r="A6118" t="s">
        <v>15</v>
      </c>
      <c r="B6118" s="75" t="str">
        <f t="shared" si="87"/>
        <v>Year ending September 2015</v>
      </c>
      <c r="C6118" t="s">
        <v>147</v>
      </c>
      <c r="D6118" t="s">
        <v>39</v>
      </c>
      <c r="E6118" t="s">
        <v>103</v>
      </c>
      <c r="F6118" t="s">
        <v>79</v>
      </c>
      <c r="G6118" t="s">
        <v>80</v>
      </c>
      <c r="H6118" t="s">
        <v>3</v>
      </c>
      <c r="I6118">
        <v>64</v>
      </c>
    </row>
    <row r="6119" spans="1:9" x14ac:dyDescent="0.35">
      <c r="A6119" t="s">
        <v>15</v>
      </c>
      <c r="B6119" s="75" t="str">
        <f t="shared" si="87"/>
        <v>Year ending September 2015</v>
      </c>
      <c r="C6119" t="s">
        <v>147</v>
      </c>
      <c r="D6119" t="s">
        <v>39</v>
      </c>
      <c r="E6119" t="s">
        <v>103</v>
      </c>
      <c r="F6119" t="s">
        <v>79</v>
      </c>
      <c r="G6119" t="s">
        <v>80</v>
      </c>
      <c r="H6119" t="s">
        <v>10</v>
      </c>
      <c r="I6119">
        <v>20</v>
      </c>
    </row>
    <row r="6120" spans="1:9" x14ac:dyDescent="0.35">
      <c r="A6120" t="s">
        <v>15</v>
      </c>
      <c r="B6120" s="75" t="str">
        <f t="shared" si="87"/>
        <v>Year ending September 2015</v>
      </c>
      <c r="C6120" t="s">
        <v>147</v>
      </c>
      <c r="D6120" t="s">
        <v>39</v>
      </c>
      <c r="E6120" t="s">
        <v>103</v>
      </c>
      <c r="F6120" t="s">
        <v>79</v>
      </c>
      <c r="G6120" t="s">
        <v>80</v>
      </c>
      <c r="H6120" t="s">
        <v>6</v>
      </c>
      <c r="I6120">
        <v>27</v>
      </c>
    </row>
    <row r="6121" spans="1:9" x14ac:dyDescent="0.35">
      <c r="A6121" t="s">
        <v>15</v>
      </c>
      <c r="B6121" s="75" t="str">
        <f t="shared" si="87"/>
        <v>Year ending September 2015</v>
      </c>
      <c r="C6121" t="s">
        <v>147</v>
      </c>
      <c r="D6121" t="s">
        <v>39</v>
      </c>
      <c r="E6121" t="s">
        <v>103</v>
      </c>
      <c r="F6121" t="s">
        <v>79</v>
      </c>
      <c r="G6121" t="s">
        <v>80</v>
      </c>
      <c r="H6121" t="s">
        <v>7</v>
      </c>
      <c r="I6121">
        <v>6</v>
      </c>
    </row>
    <row r="6122" spans="1:9" x14ac:dyDescent="0.35">
      <c r="A6122" t="s">
        <v>15</v>
      </c>
      <c r="B6122" s="75" t="str">
        <f t="shared" si="87"/>
        <v>Year ending September 2015</v>
      </c>
      <c r="C6122" t="s">
        <v>147</v>
      </c>
      <c r="D6122" t="s">
        <v>40</v>
      </c>
      <c r="E6122" t="s">
        <v>104</v>
      </c>
      <c r="F6122" t="s">
        <v>79</v>
      </c>
      <c r="G6122" t="s">
        <v>83</v>
      </c>
      <c r="H6122" t="s">
        <v>4</v>
      </c>
      <c r="I6122">
        <v>17</v>
      </c>
    </row>
    <row r="6123" spans="1:9" x14ac:dyDescent="0.35">
      <c r="A6123" t="s">
        <v>15</v>
      </c>
      <c r="B6123" s="75" t="str">
        <f t="shared" si="87"/>
        <v>Year ending September 2015</v>
      </c>
      <c r="C6123" t="s">
        <v>147</v>
      </c>
      <c r="D6123" t="s">
        <v>40</v>
      </c>
      <c r="E6123" t="s">
        <v>104</v>
      </c>
      <c r="F6123" t="s">
        <v>79</v>
      </c>
      <c r="G6123" t="s">
        <v>83</v>
      </c>
      <c r="H6123" t="s">
        <v>5</v>
      </c>
      <c r="I6123">
        <v>15</v>
      </c>
    </row>
    <row r="6124" spans="1:9" x14ac:dyDescent="0.35">
      <c r="A6124" t="s">
        <v>15</v>
      </c>
      <c r="B6124" s="75" t="str">
        <f t="shared" si="87"/>
        <v>Year ending September 2015</v>
      </c>
      <c r="C6124" t="s">
        <v>147</v>
      </c>
      <c r="D6124" t="s">
        <v>40</v>
      </c>
      <c r="E6124" t="s">
        <v>104</v>
      </c>
      <c r="F6124" t="s">
        <v>79</v>
      </c>
      <c r="G6124" t="s">
        <v>83</v>
      </c>
      <c r="H6124" t="s">
        <v>81</v>
      </c>
      <c r="I6124">
        <v>1</v>
      </c>
    </row>
    <row r="6125" spans="1:9" x14ac:dyDescent="0.35">
      <c r="A6125" t="s">
        <v>15</v>
      </c>
      <c r="B6125" s="75" t="str">
        <f t="shared" si="87"/>
        <v>Year ending September 2015</v>
      </c>
      <c r="C6125" t="s">
        <v>147</v>
      </c>
      <c r="D6125" t="s">
        <v>40</v>
      </c>
      <c r="E6125" t="s">
        <v>104</v>
      </c>
      <c r="F6125" t="s">
        <v>79</v>
      </c>
      <c r="G6125" t="s">
        <v>83</v>
      </c>
      <c r="H6125" t="s">
        <v>3</v>
      </c>
      <c r="I6125">
        <v>70</v>
      </c>
    </row>
    <row r="6126" spans="1:9" x14ac:dyDescent="0.35">
      <c r="A6126" t="s">
        <v>15</v>
      </c>
      <c r="B6126" s="75" t="str">
        <f t="shared" si="87"/>
        <v>Year ending September 2015</v>
      </c>
      <c r="C6126" t="s">
        <v>147</v>
      </c>
      <c r="D6126" t="s">
        <v>40</v>
      </c>
      <c r="E6126" t="s">
        <v>104</v>
      </c>
      <c r="F6126" t="s">
        <v>79</v>
      </c>
      <c r="G6126" t="s">
        <v>83</v>
      </c>
      <c r="H6126" t="s">
        <v>10</v>
      </c>
      <c r="I6126">
        <v>4</v>
      </c>
    </row>
    <row r="6127" spans="1:9" x14ac:dyDescent="0.35">
      <c r="A6127" t="s">
        <v>15</v>
      </c>
      <c r="B6127" s="75" t="str">
        <f t="shared" si="87"/>
        <v>Year ending September 2015</v>
      </c>
      <c r="C6127" t="s">
        <v>147</v>
      </c>
      <c r="D6127" t="s">
        <v>40</v>
      </c>
      <c r="E6127" t="s">
        <v>104</v>
      </c>
      <c r="F6127" t="s">
        <v>79</v>
      </c>
      <c r="G6127" t="s">
        <v>83</v>
      </c>
      <c r="H6127" t="s">
        <v>8</v>
      </c>
      <c r="I6127">
        <v>4</v>
      </c>
    </row>
    <row r="6128" spans="1:9" x14ac:dyDescent="0.35">
      <c r="A6128" t="s">
        <v>15</v>
      </c>
      <c r="B6128" s="75" t="str">
        <f t="shared" si="87"/>
        <v>Year ending September 2015</v>
      </c>
      <c r="C6128" t="s">
        <v>147</v>
      </c>
      <c r="D6128" t="s">
        <v>40</v>
      </c>
      <c r="E6128" t="s">
        <v>104</v>
      </c>
      <c r="F6128" t="s">
        <v>79</v>
      </c>
      <c r="G6128" t="s">
        <v>83</v>
      </c>
      <c r="H6128" t="s">
        <v>6</v>
      </c>
      <c r="I6128">
        <v>12</v>
      </c>
    </row>
    <row r="6129" spans="1:9" x14ac:dyDescent="0.35">
      <c r="A6129" t="s">
        <v>15</v>
      </c>
      <c r="B6129" s="75" t="str">
        <f t="shared" si="87"/>
        <v>Year ending September 2015</v>
      </c>
      <c r="C6129" t="s">
        <v>147</v>
      </c>
      <c r="D6129" t="s">
        <v>40</v>
      </c>
      <c r="E6129" t="s">
        <v>104</v>
      </c>
      <c r="F6129" t="s">
        <v>79</v>
      </c>
      <c r="G6129" t="s">
        <v>83</v>
      </c>
      <c r="H6129" t="s">
        <v>7</v>
      </c>
      <c r="I6129">
        <v>2</v>
      </c>
    </row>
    <row r="6130" spans="1:9" x14ac:dyDescent="0.35">
      <c r="A6130" t="s">
        <v>15</v>
      </c>
      <c r="B6130" s="75" t="str">
        <f t="shared" si="87"/>
        <v>Year ending September 2015</v>
      </c>
      <c r="C6130" t="s">
        <v>147</v>
      </c>
      <c r="D6130" t="s">
        <v>105</v>
      </c>
      <c r="E6130" t="s">
        <v>106</v>
      </c>
      <c r="F6130" t="s">
        <v>79</v>
      </c>
      <c r="G6130" t="s">
        <v>87</v>
      </c>
      <c r="H6130" t="s">
        <v>4</v>
      </c>
      <c r="I6130">
        <v>1</v>
      </c>
    </row>
    <row r="6131" spans="1:9" x14ac:dyDescent="0.35">
      <c r="A6131" t="s">
        <v>15</v>
      </c>
      <c r="B6131" s="75" t="str">
        <f t="shared" si="87"/>
        <v>Year ending September 2015</v>
      </c>
      <c r="C6131" t="s">
        <v>147</v>
      </c>
      <c r="D6131" t="s">
        <v>105</v>
      </c>
      <c r="E6131" t="s">
        <v>106</v>
      </c>
      <c r="F6131" t="s">
        <v>79</v>
      </c>
      <c r="G6131" t="s">
        <v>87</v>
      </c>
      <c r="H6131" t="s">
        <v>5</v>
      </c>
      <c r="I6131">
        <v>4</v>
      </c>
    </row>
    <row r="6132" spans="1:9" x14ac:dyDescent="0.35">
      <c r="A6132" t="s">
        <v>15</v>
      </c>
      <c r="B6132" s="75" t="str">
        <f t="shared" si="87"/>
        <v>Year ending September 2015</v>
      </c>
      <c r="C6132" t="s">
        <v>147</v>
      </c>
      <c r="D6132" t="s">
        <v>105</v>
      </c>
      <c r="E6132" t="s">
        <v>106</v>
      </c>
      <c r="F6132" t="s">
        <v>79</v>
      </c>
      <c r="G6132" t="s">
        <v>87</v>
      </c>
      <c r="H6132" t="s">
        <v>81</v>
      </c>
      <c r="I6132">
        <v>1</v>
      </c>
    </row>
    <row r="6133" spans="1:9" x14ac:dyDescent="0.35">
      <c r="A6133" t="s">
        <v>15</v>
      </c>
      <c r="B6133" s="75" t="str">
        <f t="shared" si="87"/>
        <v>Year ending September 2015</v>
      </c>
      <c r="C6133" t="s">
        <v>147</v>
      </c>
      <c r="D6133" t="s">
        <v>105</v>
      </c>
      <c r="E6133" t="s">
        <v>106</v>
      </c>
      <c r="F6133" t="s">
        <v>79</v>
      </c>
      <c r="G6133" t="s">
        <v>87</v>
      </c>
      <c r="H6133" t="s">
        <v>3</v>
      </c>
      <c r="I6133">
        <v>9</v>
      </c>
    </row>
    <row r="6134" spans="1:9" x14ac:dyDescent="0.35">
      <c r="A6134" t="s">
        <v>15</v>
      </c>
      <c r="B6134" s="75" t="str">
        <f t="shared" si="87"/>
        <v>Year ending September 2015</v>
      </c>
      <c r="C6134" t="s">
        <v>147</v>
      </c>
      <c r="D6134" t="s">
        <v>105</v>
      </c>
      <c r="E6134" t="s">
        <v>106</v>
      </c>
      <c r="F6134" t="s">
        <v>79</v>
      </c>
      <c r="G6134" t="s">
        <v>87</v>
      </c>
      <c r="H6134" t="s">
        <v>6</v>
      </c>
      <c r="I6134">
        <v>2</v>
      </c>
    </row>
    <row r="6135" spans="1:9" x14ac:dyDescent="0.35">
      <c r="A6135" t="s">
        <v>15</v>
      </c>
      <c r="B6135" s="75" t="str">
        <f t="shared" si="87"/>
        <v>Year ending September 2015</v>
      </c>
      <c r="C6135" t="s">
        <v>147</v>
      </c>
      <c r="D6135" t="s">
        <v>130</v>
      </c>
      <c r="E6135" t="s">
        <v>253</v>
      </c>
      <c r="F6135" t="s">
        <v>79</v>
      </c>
      <c r="G6135" t="s">
        <v>87</v>
      </c>
      <c r="H6135" t="s">
        <v>3</v>
      </c>
      <c r="I6135">
        <v>1</v>
      </c>
    </row>
    <row r="6136" spans="1:9" x14ac:dyDescent="0.35">
      <c r="A6136" t="s">
        <v>15</v>
      </c>
      <c r="B6136" s="75" t="str">
        <f t="shared" si="87"/>
        <v>Year ending September 2015</v>
      </c>
      <c r="C6136" t="s">
        <v>147</v>
      </c>
      <c r="D6136" t="s">
        <v>41</v>
      </c>
      <c r="E6136" t="s">
        <v>107</v>
      </c>
      <c r="F6136" t="s">
        <v>79</v>
      </c>
      <c r="G6136" t="s">
        <v>83</v>
      </c>
      <c r="H6136" t="s">
        <v>4</v>
      </c>
      <c r="I6136">
        <v>8</v>
      </c>
    </row>
    <row r="6137" spans="1:9" x14ac:dyDescent="0.35">
      <c r="A6137" t="s">
        <v>15</v>
      </c>
      <c r="B6137" s="75" t="str">
        <f t="shared" si="87"/>
        <v>Year ending September 2015</v>
      </c>
      <c r="C6137" t="s">
        <v>147</v>
      </c>
      <c r="D6137" t="s">
        <v>41</v>
      </c>
      <c r="E6137" t="s">
        <v>107</v>
      </c>
      <c r="F6137" t="s">
        <v>79</v>
      </c>
      <c r="G6137" t="s">
        <v>83</v>
      </c>
      <c r="H6137" t="s">
        <v>5</v>
      </c>
      <c r="I6137">
        <v>14</v>
      </c>
    </row>
    <row r="6138" spans="1:9" x14ac:dyDescent="0.35">
      <c r="A6138" t="s">
        <v>15</v>
      </c>
      <c r="B6138" s="75" t="str">
        <f t="shared" si="87"/>
        <v>Year ending September 2015</v>
      </c>
      <c r="C6138" t="s">
        <v>147</v>
      </c>
      <c r="D6138" t="s">
        <v>41</v>
      </c>
      <c r="E6138" t="s">
        <v>107</v>
      </c>
      <c r="F6138" t="s">
        <v>79</v>
      </c>
      <c r="G6138" t="s">
        <v>83</v>
      </c>
      <c r="H6138" t="s">
        <v>81</v>
      </c>
      <c r="I6138">
        <v>2</v>
      </c>
    </row>
    <row r="6139" spans="1:9" x14ac:dyDescent="0.35">
      <c r="A6139" t="s">
        <v>15</v>
      </c>
      <c r="B6139" s="75" t="str">
        <f t="shared" si="87"/>
        <v>Year ending September 2015</v>
      </c>
      <c r="C6139" t="s">
        <v>147</v>
      </c>
      <c r="D6139" t="s">
        <v>41</v>
      </c>
      <c r="E6139" t="s">
        <v>107</v>
      </c>
      <c r="F6139" t="s">
        <v>79</v>
      </c>
      <c r="G6139" t="s">
        <v>83</v>
      </c>
      <c r="H6139" t="s">
        <v>3</v>
      </c>
      <c r="I6139">
        <v>100</v>
      </c>
    </row>
    <row r="6140" spans="1:9" x14ac:dyDescent="0.35">
      <c r="A6140" t="s">
        <v>15</v>
      </c>
      <c r="B6140" s="75" t="str">
        <f t="shared" si="87"/>
        <v>Year ending September 2015</v>
      </c>
      <c r="C6140" t="s">
        <v>147</v>
      </c>
      <c r="D6140" t="s">
        <v>41</v>
      </c>
      <c r="E6140" t="s">
        <v>107</v>
      </c>
      <c r="F6140" t="s">
        <v>79</v>
      </c>
      <c r="G6140" t="s">
        <v>83</v>
      </c>
      <c r="H6140" t="s">
        <v>10</v>
      </c>
      <c r="I6140">
        <v>14</v>
      </c>
    </row>
    <row r="6141" spans="1:9" x14ac:dyDescent="0.35">
      <c r="A6141" t="s">
        <v>15</v>
      </c>
      <c r="B6141" s="75" t="str">
        <f t="shared" si="87"/>
        <v>Year ending September 2015</v>
      </c>
      <c r="C6141" t="s">
        <v>147</v>
      </c>
      <c r="D6141" t="s">
        <v>41</v>
      </c>
      <c r="E6141" t="s">
        <v>107</v>
      </c>
      <c r="F6141" t="s">
        <v>79</v>
      </c>
      <c r="G6141" t="s">
        <v>83</v>
      </c>
      <c r="H6141" t="s">
        <v>6</v>
      </c>
      <c r="I6141">
        <v>23</v>
      </c>
    </row>
    <row r="6142" spans="1:9" x14ac:dyDescent="0.35">
      <c r="A6142" t="s">
        <v>15</v>
      </c>
      <c r="B6142" s="75" t="str">
        <f t="shared" si="87"/>
        <v>Year ending September 2015</v>
      </c>
      <c r="C6142" t="s">
        <v>147</v>
      </c>
      <c r="D6142" t="s">
        <v>41</v>
      </c>
      <c r="E6142" t="s">
        <v>107</v>
      </c>
      <c r="F6142" t="s">
        <v>79</v>
      </c>
      <c r="G6142" t="s">
        <v>83</v>
      </c>
      <c r="H6142" t="s">
        <v>7</v>
      </c>
      <c r="I6142">
        <v>4</v>
      </c>
    </row>
    <row r="6143" spans="1:9" x14ac:dyDescent="0.35">
      <c r="A6143" t="s">
        <v>15</v>
      </c>
      <c r="B6143" s="75" t="str">
        <f t="shared" si="87"/>
        <v>Year ending September 2015</v>
      </c>
      <c r="C6143" t="s">
        <v>147</v>
      </c>
      <c r="D6143" t="s">
        <v>42</v>
      </c>
      <c r="E6143" t="s">
        <v>108</v>
      </c>
      <c r="F6143" t="s">
        <v>79</v>
      </c>
      <c r="G6143" t="s">
        <v>80</v>
      </c>
      <c r="H6143" t="s">
        <v>4</v>
      </c>
      <c r="I6143">
        <v>16</v>
      </c>
    </row>
    <row r="6144" spans="1:9" x14ac:dyDescent="0.35">
      <c r="A6144" t="s">
        <v>15</v>
      </c>
      <c r="B6144" s="75" t="str">
        <f t="shared" si="87"/>
        <v>Year ending September 2015</v>
      </c>
      <c r="C6144" t="s">
        <v>147</v>
      </c>
      <c r="D6144" t="s">
        <v>42</v>
      </c>
      <c r="E6144" t="s">
        <v>108</v>
      </c>
      <c r="F6144" t="s">
        <v>79</v>
      </c>
      <c r="G6144" t="s">
        <v>80</v>
      </c>
      <c r="H6144" t="s">
        <v>5</v>
      </c>
      <c r="I6144">
        <v>18</v>
      </c>
    </row>
    <row r="6145" spans="1:9" x14ac:dyDescent="0.35">
      <c r="A6145" t="s">
        <v>15</v>
      </c>
      <c r="B6145" s="75" t="str">
        <f t="shared" si="87"/>
        <v>Year ending September 2015</v>
      </c>
      <c r="C6145" t="s">
        <v>147</v>
      </c>
      <c r="D6145" t="s">
        <v>42</v>
      </c>
      <c r="E6145" t="s">
        <v>108</v>
      </c>
      <c r="F6145" t="s">
        <v>79</v>
      </c>
      <c r="G6145" t="s">
        <v>80</v>
      </c>
      <c r="H6145" t="s">
        <v>81</v>
      </c>
      <c r="I6145">
        <v>13</v>
      </c>
    </row>
    <row r="6146" spans="1:9" x14ac:dyDescent="0.35">
      <c r="A6146" t="s">
        <v>15</v>
      </c>
      <c r="B6146" s="75" t="str">
        <f t="shared" ref="B6146:B6209" si="88">IF(OR(C6146="2009/10 Jan, Feb, Mar",C6146="2010/11 Apr, May, Jun",C6146="2010/11 Jul, Aug, Sep",C6146="2009/10 Oct, Nov, Dec"),"Year ending September 2010",IF(OR(C6146="2010/11 Jan, Feb, Mar",C6146="2011/12 Apr, May, Jun",C6146="2011/12 Jul, Aug, Sep",C6146="2010/11 Oct, Nov, Dec"),"Year ending September 2011",IF(OR(C6146="2011/12 Jan, Feb, Mar",C6146="2012/13 Apr, May, Jun",C6146="2012/13 Jul, Aug, Sep",C6146="2011/12 Oct, Nov, Dec"),"Year ending September 2012",IF(OR(C6146="2012/13 Jan, Feb, Mar",C6146="2013/14 Apr, May, Jun",C6146="2013/14 Jul, Aug, Sep",C6146="2012/13 Oct, Nov, Dec"),"Year ending September 2013",IF(OR(C6146="2013/14 Jan, Feb, Mar",C6146="2014/15 Apr, May, Jun",C6146="2014/15 Jul, Aug, Sep",C6146="2013/14 Oct, Nov, Dec"),"Year ending September 2014",IF(OR(C6146="2014/15 Jan, Feb, Mar",C6146="2015/16 Apr, May, Jun",C6146="2015/16 Jul, Aug, Sep",C6146="2014/15 Oct, Nov, Dec"),"Year ending September 2015",IF(OR(C6146="2015/16 Jan, Feb, Mar",C6146="2016/17 Apr, May, Jun",C6146="2016/17 Jul, Aug, Sep",C6146="2015/16 Oct, Nov, Dec"),"Year ending September 2016",IF(OR(C6146="2016/17 Jan, Feb, Mar",C6146="2017/18 Apr, May, Jun",C6146="2017/18 Jul, Aug, Sep",C6146="2016/17 Oct, Nov, Dec"),"Year ending September 2017",IF(OR(C6146="2017/18 Jan, Feb, Mar",C6146="2018/19 Apr, May, Jun",C6146="2018/19 Jul, Aug, Sep",C6146="2017/18 Oct, Nov, Dec"),"Year ending September 2018",IF(OR(C6146="2018/19 Jan, Feb, Mar",C6146="2019/20 Apr, May, Jun",C6146="2019/20 Jul, Aug, Sep",C6146="2018/19 Oct, Nov, Dec"),"Year ending September 2019",""))))))))))</f>
        <v>Year ending September 2015</v>
      </c>
      <c r="C6146" t="s">
        <v>147</v>
      </c>
      <c r="D6146" t="s">
        <v>42</v>
      </c>
      <c r="E6146" t="s">
        <v>108</v>
      </c>
      <c r="F6146" t="s">
        <v>79</v>
      </c>
      <c r="G6146" t="s">
        <v>80</v>
      </c>
      <c r="H6146" t="s">
        <v>3</v>
      </c>
      <c r="I6146">
        <v>173</v>
      </c>
    </row>
    <row r="6147" spans="1:9" x14ac:dyDescent="0.35">
      <c r="A6147" t="s">
        <v>15</v>
      </c>
      <c r="B6147" s="75" t="str">
        <f t="shared" si="88"/>
        <v>Year ending September 2015</v>
      </c>
      <c r="C6147" t="s">
        <v>147</v>
      </c>
      <c r="D6147" t="s">
        <v>42</v>
      </c>
      <c r="E6147" t="s">
        <v>108</v>
      </c>
      <c r="F6147" t="s">
        <v>79</v>
      </c>
      <c r="G6147" t="s">
        <v>80</v>
      </c>
      <c r="H6147" t="s">
        <v>10</v>
      </c>
      <c r="I6147">
        <v>23</v>
      </c>
    </row>
    <row r="6148" spans="1:9" x14ac:dyDescent="0.35">
      <c r="A6148" t="s">
        <v>15</v>
      </c>
      <c r="B6148" s="75" t="str">
        <f t="shared" si="88"/>
        <v>Year ending September 2015</v>
      </c>
      <c r="C6148" t="s">
        <v>147</v>
      </c>
      <c r="D6148" t="s">
        <v>42</v>
      </c>
      <c r="E6148" t="s">
        <v>108</v>
      </c>
      <c r="F6148" t="s">
        <v>79</v>
      </c>
      <c r="G6148" t="s">
        <v>80</v>
      </c>
      <c r="H6148" t="s">
        <v>6</v>
      </c>
      <c r="I6148">
        <v>33</v>
      </c>
    </row>
    <row r="6149" spans="1:9" x14ac:dyDescent="0.35">
      <c r="A6149" t="s">
        <v>15</v>
      </c>
      <c r="B6149" s="75" t="str">
        <f t="shared" si="88"/>
        <v>Year ending September 2015</v>
      </c>
      <c r="C6149" t="s">
        <v>147</v>
      </c>
      <c r="D6149" t="s">
        <v>42</v>
      </c>
      <c r="E6149" t="s">
        <v>108</v>
      </c>
      <c r="F6149" t="s">
        <v>79</v>
      </c>
      <c r="G6149" t="s">
        <v>80</v>
      </c>
      <c r="H6149" t="s">
        <v>7</v>
      </c>
      <c r="I6149">
        <v>1</v>
      </c>
    </row>
    <row r="6150" spans="1:9" x14ac:dyDescent="0.35">
      <c r="A6150" t="s">
        <v>15</v>
      </c>
      <c r="B6150" s="75" t="str">
        <f t="shared" si="88"/>
        <v>Year ending September 2015</v>
      </c>
      <c r="C6150" t="s">
        <v>147</v>
      </c>
      <c r="D6150" t="s">
        <v>43</v>
      </c>
      <c r="E6150" t="s">
        <v>109</v>
      </c>
      <c r="F6150" t="s">
        <v>79</v>
      </c>
      <c r="G6150" t="s">
        <v>83</v>
      </c>
      <c r="H6150" t="s">
        <v>4</v>
      </c>
      <c r="I6150">
        <v>5</v>
      </c>
    </row>
    <row r="6151" spans="1:9" x14ac:dyDescent="0.35">
      <c r="A6151" t="s">
        <v>15</v>
      </c>
      <c r="B6151" s="75" t="str">
        <f t="shared" si="88"/>
        <v>Year ending September 2015</v>
      </c>
      <c r="C6151" t="s">
        <v>147</v>
      </c>
      <c r="D6151" t="s">
        <v>43</v>
      </c>
      <c r="E6151" t="s">
        <v>109</v>
      </c>
      <c r="F6151" t="s">
        <v>79</v>
      </c>
      <c r="G6151" t="s">
        <v>83</v>
      </c>
      <c r="H6151" t="s">
        <v>5</v>
      </c>
      <c r="I6151">
        <v>7</v>
      </c>
    </row>
    <row r="6152" spans="1:9" x14ac:dyDescent="0.35">
      <c r="A6152" t="s">
        <v>15</v>
      </c>
      <c r="B6152" s="75" t="str">
        <f t="shared" si="88"/>
        <v>Year ending September 2015</v>
      </c>
      <c r="C6152" t="s">
        <v>147</v>
      </c>
      <c r="D6152" t="s">
        <v>43</v>
      </c>
      <c r="E6152" t="s">
        <v>109</v>
      </c>
      <c r="F6152" t="s">
        <v>79</v>
      </c>
      <c r="G6152" t="s">
        <v>83</v>
      </c>
      <c r="H6152" t="s">
        <v>81</v>
      </c>
      <c r="I6152">
        <v>2</v>
      </c>
    </row>
    <row r="6153" spans="1:9" x14ac:dyDescent="0.35">
      <c r="A6153" t="s">
        <v>15</v>
      </c>
      <c r="B6153" s="75" t="str">
        <f t="shared" si="88"/>
        <v>Year ending September 2015</v>
      </c>
      <c r="C6153" t="s">
        <v>147</v>
      </c>
      <c r="D6153" t="s">
        <v>43</v>
      </c>
      <c r="E6153" t="s">
        <v>109</v>
      </c>
      <c r="F6153" t="s">
        <v>79</v>
      </c>
      <c r="G6153" t="s">
        <v>83</v>
      </c>
      <c r="H6153" t="s">
        <v>3</v>
      </c>
      <c r="I6153">
        <v>70</v>
      </c>
    </row>
    <row r="6154" spans="1:9" x14ac:dyDescent="0.35">
      <c r="A6154" t="s">
        <v>15</v>
      </c>
      <c r="B6154" s="75" t="str">
        <f t="shared" si="88"/>
        <v>Year ending September 2015</v>
      </c>
      <c r="C6154" t="s">
        <v>147</v>
      </c>
      <c r="D6154" t="s">
        <v>43</v>
      </c>
      <c r="E6154" t="s">
        <v>109</v>
      </c>
      <c r="F6154" t="s">
        <v>79</v>
      </c>
      <c r="G6154" t="s">
        <v>83</v>
      </c>
      <c r="H6154" t="s">
        <v>10</v>
      </c>
      <c r="I6154">
        <v>2</v>
      </c>
    </row>
    <row r="6155" spans="1:9" x14ac:dyDescent="0.35">
      <c r="A6155" t="s">
        <v>15</v>
      </c>
      <c r="B6155" s="75" t="str">
        <f t="shared" si="88"/>
        <v>Year ending September 2015</v>
      </c>
      <c r="C6155" t="s">
        <v>147</v>
      </c>
      <c r="D6155" t="s">
        <v>43</v>
      </c>
      <c r="E6155" t="s">
        <v>109</v>
      </c>
      <c r="F6155" t="s">
        <v>79</v>
      </c>
      <c r="G6155" t="s">
        <v>83</v>
      </c>
      <c r="H6155" t="s">
        <v>8</v>
      </c>
      <c r="I6155">
        <v>7</v>
      </c>
    </row>
    <row r="6156" spans="1:9" x14ac:dyDescent="0.35">
      <c r="A6156" t="s">
        <v>15</v>
      </c>
      <c r="B6156" s="75" t="str">
        <f t="shared" si="88"/>
        <v>Year ending September 2015</v>
      </c>
      <c r="C6156" t="s">
        <v>147</v>
      </c>
      <c r="D6156" t="s">
        <v>43</v>
      </c>
      <c r="E6156" t="s">
        <v>109</v>
      </c>
      <c r="F6156" t="s">
        <v>79</v>
      </c>
      <c r="G6156" t="s">
        <v>83</v>
      </c>
      <c r="H6156" t="s">
        <v>6</v>
      </c>
      <c r="I6156">
        <v>22</v>
      </c>
    </row>
    <row r="6157" spans="1:9" x14ac:dyDescent="0.35">
      <c r="A6157" t="s">
        <v>15</v>
      </c>
      <c r="B6157" s="75" t="str">
        <f t="shared" si="88"/>
        <v>Year ending September 2015</v>
      </c>
      <c r="C6157" t="s">
        <v>147</v>
      </c>
      <c r="D6157" t="s">
        <v>43</v>
      </c>
      <c r="E6157" t="s">
        <v>109</v>
      </c>
      <c r="F6157" t="s">
        <v>79</v>
      </c>
      <c r="G6157" t="s">
        <v>83</v>
      </c>
      <c r="H6157" t="s">
        <v>7</v>
      </c>
      <c r="I6157">
        <v>4</v>
      </c>
    </row>
    <row r="6158" spans="1:9" x14ac:dyDescent="0.35">
      <c r="A6158" t="s">
        <v>15</v>
      </c>
      <c r="B6158" s="75" t="str">
        <f t="shared" si="88"/>
        <v>Year ending September 2015</v>
      </c>
      <c r="C6158" t="s">
        <v>147</v>
      </c>
      <c r="D6158" t="s">
        <v>44</v>
      </c>
      <c r="E6158" t="s">
        <v>110</v>
      </c>
      <c r="F6158" t="s">
        <v>79</v>
      </c>
      <c r="G6158" t="s">
        <v>87</v>
      </c>
      <c r="H6158" t="s">
        <v>4</v>
      </c>
      <c r="I6158">
        <v>23</v>
      </c>
    </row>
    <row r="6159" spans="1:9" x14ac:dyDescent="0.35">
      <c r="A6159" t="s">
        <v>15</v>
      </c>
      <c r="B6159" s="75" t="str">
        <f t="shared" si="88"/>
        <v>Year ending September 2015</v>
      </c>
      <c r="C6159" t="s">
        <v>147</v>
      </c>
      <c r="D6159" t="s">
        <v>44</v>
      </c>
      <c r="E6159" t="s">
        <v>110</v>
      </c>
      <c r="F6159" t="s">
        <v>79</v>
      </c>
      <c r="G6159" t="s">
        <v>87</v>
      </c>
      <c r="H6159" t="s">
        <v>5</v>
      </c>
      <c r="I6159">
        <v>9</v>
      </c>
    </row>
    <row r="6160" spans="1:9" x14ac:dyDescent="0.35">
      <c r="A6160" t="s">
        <v>15</v>
      </c>
      <c r="B6160" s="75" t="str">
        <f t="shared" si="88"/>
        <v>Year ending September 2015</v>
      </c>
      <c r="C6160" t="s">
        <v>147</v>
      </c>
      <c r="D6160" t="s">
        <v>44</v>
      </c>
      <c r="E6160" t="s">
        <v>110</v>
      </c>
      <c r="F6160" t="s">
        <v>79</v>
      </c>
      <c r="G6160" t="s">
        <v>87</v>
      </c>
      <c r="H6160" t="s">
        <v>81</v>
      </c>
      <c r="I6160">
        <v>2</v>
      </c>
    </row>
    <row r="6161" spans="1:9" x14ac:dyDescent="0.35">
      <c r="A6161" t="s">
        <v>15</v>
      </c>
      <c r="B6161" s="75" t="str">
        <f t="shared" si="88"/>
        <v>Year ending September 2015</v>
      </c>
      <c r="C6161" t="s">
        <v>147</v>
      </c>
      <c r="D6161" t="s">
        <v>44</v>
      </c>
      <c r="E6161" t="s">
        <v>110</v>
      </c>
      <c r="F6161" t="s">
        <v>79</v>
      </c>
      <c r="G6161" t="s">
        <v>87</v>
      </c>
      <c r="H6161" t="s">
        <v>3</v>
      </c>
      <c r="I6161">
        <v>49</v>
      </c>
    </row>
    <row r="6162" spans="1:9" x14ac:dyDescent="0.35">
      <c r="A6162" t="s">
        <v>15</v>
      </c>
      <c r="B6162" s="75" t="str">
        <f t="shared" si="88"/>
        <v>Year ending September 2015</v>
      </c>
      <c r="C6162" t="s">
        <v>147</v>
      </c>
      <c r="D6162" t="s">
        <v>44</v>
      </c>
      <c r="E6162" t="s">
        <v>110</v>
      </c>
      <c r="F6162" t="s">
        <v>79</v>
      </c>
      <c r="G6162" t="s">
        <v>87</v>
      </c>
      <c r="H6162" t="s">
        <v>10</v>
      </c>
      <c r="I6162">
        <v>4</v>
      </c>
    </row>
    <row r="6163" spans="1:9" x14ac:dyDescent="0.35">
      <c r="A6163" t="s">
        <v>15</v>
      </c>
      <c r="B6163" s="75" t="str">
        <f t="shared" si="88"/>
        <v>Year ending September 2015</v>
      </c>
      <c r="C6163" t="s">
        <v>147</v>
      </c>
      <c r="D6163" t="s">
        <v>44</v>
      </c>
      <c r="E6163" t="s">
        <v>110</v>
      </c>
      <c r="F6163" t="s">
        <v>79</v>
      </c>
      <c r="G6163" t="s">
        <v>87</v>
      </c>
      <c r="H6163" t="s">
        <v>6</v>
      </c>
      <c r="I6163">
        <v>12</v>
      </c>
    </row>
    <row r="6164" spans="1:9" x14ac:dyDescent="0.35">
      <c r="A6164" t="s">
        <v>15</v>
      </c>
      <c r="B6164" s="75" t="str">
        <f t="shared" si="88"/>
        <v>Year ending September 2015</v>
      </c>
      <c r="C6164" t="s">
        <v>147</v>
      </c>
      <c r="D6164" t="s">
        <v>44</v>
      </c>
      <c r="E6164" t="s">
        <v>110</v>
      </c>
      <c r="F6164" t="s">
        <v>79</v>
      </c>
      <c r="G6164" t="s">
        <v>87</v>
      </c>
      <c r="H6164" t="s">
        <v>7</v>
      </c>
      <c r="I6164">
        <v>1</v>
      </c>
    </row>
    <row r="6165" spans="1:9" x14ac:dyDescent="0.35">
      <c r="A6165" t="s">
        <v>15</v>
      </c>
      <c r="B6165" s="75" t="str">
        <f t="shared" si="88"/>
        <v>Year ending September 2015</v>
      </c>
      <c r="C6165" t="s">
        <v>147</v>
      </c>
      <c r="D6165" t="s">
        <v>45</v>
      </c>
      <c r="E6165" t="s">
        <v>111</v>
      </c>
      <c r="F6165" t="s">
        <v>99</v>
      </c>
      <c r="G6165" t="s">
        <v>80</v>
      </c>
      <c r="H6165" t="s">
        <v>4</v>
      </c>
      <c r="I6165">
        <v>23</v>
      </c>
    </row>
    <row r="6166" spans="1:9" x14ac:dyDescent="0.35">
      <c r="A6166" t="s">
        <v>15</v>
      </c>
      <c r="B6166" s="75" t="str">
        <f t="shared" si="88"/>
        <v>Year ending September 2015</v>
      </c>
      <c r="C6166" t="s">
        <v>147</v>
      </c>
      <c r="D6166" t="s">
        <v>45</v>
      </c>
      <c r="E6166" t="s">
        <v>111</v>
      </c>
      <c r="F6166" t="s">
        <v>99</v>
      </c>
      <c r="G6166" t="s">
        <v>80</v>
      </c>
      <c r="H6166" t="s">
        <v>5</v>
      </c>
      <c r="I6166">
        <v>25</v>
      </c>
    </row>
    <row r="6167" spans="1:9" x14ac:dyDescent="0.35">
      <c r="A6167" t="s">
        <v>15</v>
      </c>
      <c r="B6167" s="75" t="str">
        <f t="shared" si="88"/>
        <v>Year ending September 2015</v>
      </c>
      <c r="C6167" t="s">
        <v>147</v>
      </c>
      <c r="D6167" t="s">
        <v>45</v>
      </c>
      <c r="E6167" t="s">
        <v>111</v>
      </c>
      <c r="F6167" t="s">
        <v>99</v>
      </c>
      <c r="G6167" t="s">
        <v>80</v>
      </c>
      <c r="H6167" t="s">
        <v>81</v>
      </c>
      <c r="I6167">
        <v>6</v>
      </c>
    </row>
    <row r="6168" spans="1:9" x14ac:dyDescent="0.35">
      <c r="A6168" t="s">
        <v>15</v>
      </c>
      <c r="B6168" s="75" t="str">
        <f t="shared" si="88"/>
        <v>Year ending September 2015</v>
      </c>
      <c r="C6168" t="s">
        <v>147</v>
      </c>
      <c r="D6168" t="s">
        <v>45</v>
      </c>
      <c r="E6168" t="s">
        <v>111</v>
      </c>
      <c r="F6168" t="s">
        <v>99</v>
      </c>
      <c r="G6168" t="s">
        <v>80</v>
      </c>
      <c r="H6168" t="s">
        <v>3</v>
      </c>
      <c r="I6168">
        <v>191</v>
      </c>
    </row>
    <row r="6169" spans="1:9" x14ac:dyDescent="0.35">
      <c r="A6169" t="s">
        <v>15</v>
      </c>
      <c r="B6169" s="75" t="str">
        <f t="shared" si="88"/>
        <v>Year ending September 2015</v>
      </c>
      <c r="C6169" t="s">
        <v>147</v>
      </c>
      <c r="D6169" t="s">
        <v>45</v>
      </c>
      <c r="E6169" t="s">
        <v>111</v>
      </c>
      <c r="F6169" t="s">
        <v>99</v>
      </c>
      <c r="G6169" t="s">
        <v>80</v>
      </c>
      <c r="H6169" t="s">
        <v>10</v>
      </c>
      <c r="I6169">
        <v>28</v>
      </c>
    </row>
    <row r="6170" spans="1:9" x14ac:dyDescent="0.35">
      <c r="A6170" t="s">
        <v>15</v>
      </c>
      <c r="B6170" s="75" t="str">
        <f t="shared" si="88"/>
        <v>Year ending September 2015</v>
      </c>
      <c r="C6170" t="s">
        <v>147</v>
      </c>
      <c r="D6170" t="s">
        <v>45</v>
      </c>
      <c r="E6170" t="s">
        <v>111</v>
      </c>
      <c r="F6170" t="s">
        <v>99</v>
      </c>
      <c r="G6170" t="s">
        <v>80</v>
      </c>
      <c r="H6170" t="s">
        <v>8</v>
      </c>
      <c r="I6170">
        <v>3</v>
      </c>
    </row>
    <row r="6171" spans="1:9" x14ac:dyDescent="0.35">
      <c r="A6171" t="s">
        <v>15</v>
      </c>
      <c r="B6171" s="75" t="str">
        <f t="shared" si="88"/>
        <v>Year ending September 2015</v>
      </c>
      <c r="C6171" t="s">
        <v>147</v>
      </c>
      <c r="D6171" t="s">
        <v>45</v>
      </c>
      <c r="E6171" t="s">
        <v>111</v>
      </c>
      <c r="F6171" t="s">
        <v>99</v>
      </c>
      <c r="G6171" t="s">
        <v>80</v>
      </c>
      <c r="H6171" t="s">
        <v>6</v>
      </c>
      <c r="I6171">
        <v>44</v>
      </c>
    </row>
    <row r="6172" spans="1:9" x14ac:dyDescent="0.35">
      <c r="A6172" t="s">
        <v>15</v>
      </c>
      <c r="B6172" s="75" t="str">
        <f t="shared" si="88"/>
        <v>Year ending September 2015</v>
      </c>
      <c r="C6172" t="s">
        <v>147</v>
      </c>
      <c r="D6172" t="s">
        <v>45</v>
      </c>
      <c r="E6172" t="s">
        <v>111</v>
      </c>
      <c r="F6172" t="s">
        <v>99</v>
      </c>
      <c r="G6172" t="s">
        <v>80</v>
      </c>
      <c r="H6172" t="s">
        <v>7</v>
      </c>
      <c r="I6172">
        <v>5</v>
      </c>
    </row>
    <row r="6173" spans="1:9" x14ac:dyDescent="0.35">
      <c r="A6173" t="s">
        <v>15</v>
      </c>
      <c r="B6173" s="75" t="str">
        <f t="shared" si="88"/>
        <v>Year ending September 2015</v>
      </c>
      <c r="C6173" t="s">
        <v>147</v>
      </c>
      <c r="D6173" t="s">
        <v>46</v>
      </c>
      <c r="E6173" t="s">
        <v>112</v>
      </c>
      <c r="F6173" t="s">
        <v>79</v>
      </c>
      <c r="G6173" t="s">
        <v>87</v>
      </c>
      <c r="H6173" t="s">
        <v>4</v>
      </c>
      <c r="I6173">
        <v>16</v>
      </c>
    </row>
    <row r="6174" spans="1:9" x14ac:dyDescent="0.35">
      <c r="A6174" t="s">
        <v>15</v>
      </c>
      <c r="B6174" s="75" t="str">
        <f t="shared" si="88"/>
        <v>Year ending September 2015</v>
      </c>
      <c r="C6174" t="s">
        <v>147</v>
      </c>
      <c r="D6174" t="s">
        <v>46</v>
      </c>
      <c r="E6174" t="s">
        <v>112</v>
      </c>
      <c r="F6174" t="s">
        <v>79</v>
      </c>
      <c r="G6174" t="s">
        <v>87</v>
      </c>
      <c r="H6174" t="s">
        <v>5</v>
      </c>
      <c r="I6174">
        <v>8</v>
      </c>
    </row>
    <row r="6175" spans="1:9" x14ac:dyDescent="0.35">
      <c r="A6175" t="s">
        <v>15</v>
      </c>
      <c r="B6175" s="75" t="str">
        <f t="shared" si="88"/>
        <v>Year ending September 2015</v>
      </c>
      <c r="C6175" t="s">
        <v>147</v>
      </c>
      <c r="D6175" t="s">
        <v>46</v>
      </c>
      <c r="E6175" t="s">
        <v>112</v>
      </c>
      <c r="F6175" t="s">
        <v>79</v>
      </c>
      <c r="G6175" t="s">
        <v>87</v>
      </c>
      <c r="H6175" t="s">
        <v>81</v>
      </c>
      <c r="I6175">
        <v>1</v>
      </c>
    </row>
    <row r="6176" spans="1:9" x14ac:dyDescent="0.35">
      <c r="A6176" t="s">
        <v>15</v>
      </c>
      <c r="B6176" s="75" t="str">
        <f t="shared" si="88"/>
        <v>Year ending September 2015</v>
      </c>
      <c r="C6176" t="s">
        <v>147</v>
      </c>
      <c r="D6176" t="s">
        <v>46</v>
      </c>
      <c r="E6176" t="s">
        <v>112</v>
      </c>
      <c r="F6176" t="s">
        <v>79</v>
      </c>
      <c r="G6176" t="s">
        <v>87</v>
      </c>
      <c r="H6176" t="s">
        <v>3</v>
      </c>
      <c r="I6176">
        <v>61</v>
      </c>
    </row>
    <row r="6177" spans="1:9" x14ac:dyDescent="0.35">
      <c r="A6177" t="s">
        <v>15</v>
      </c>
      <c r="B6177" s="75" t="str">
        <f t="shared" si="88"/>
        <v>Year ending September 2015</v>
      </c>
      <c r="C6177" t="s">
        <v>147</v>
      </c>
      <c r="D6177" t="s">
        <v>46</v>
      </c>
      <c r="E6177" t="s">
        <v>112</v>
      </c>
      <c r="F6177" t="s">
        <v>79</v>
      </c>
      <c r="G6177" t="s">
        <v>87</v>
      </c>
      <c r="H6177" t="s">
        <v>10</v>
      </c>
      <c r="I6177">
        <v>16</v>
      </c>
    </row>
    <row r="6178" spans="1:9" x14ac:dyDescent="0.35">
      <c r="A6178" t="s">
        <v>15</v>
      </c>
      <c r="B6178" s="75" t="str">
        <f t="shared" si="88"/>
        <v>Year ending September 2015</v>
      </c>
      <c r="C6178" t="s">
        <v>147</v>
      </c>
      <c r="D6178" t="s">
        <v>46</v>
      </c>
      <c r="E6178" t="s">
        <v>112</v>
      </c>
      <c r="F6178" t="s">
        <v>79</v>
      </c>
      <c r="G6178" t="s">
        <v>87</v>
      </c>
      <c r="H6178" t="s">
        <v>6</v>
      </c>
      <c r="I6178">
        <v>18</v>
      </c>
    </row>
    <row r="6179" spans="1:9" x14ac:dyDescent="0.35">
      <c r="A6179" t="s">
        <v>15</v>
      </c>
      <c r="B6179" s="75" t="str">
        <f t="shared" si="88"/>
        <v>Year ending September 2015</v>
      </c>
      <c r="C6179" t="s">
        <v>147</v>
      </c>
      <c r="D6179" t="s">
        <v>46</v>
      </c>
      <c r="E6179" t="s">
        <v>112</v>
      </c>
      <c r="F6179" t="s">
        <v>79</v>
      </c>
      <c r="G6179" t="s">
        <v>87</v>
      </c>
      <c r="H6179" t="s">
        <v>7</v>
      </c>
      <c r="I6179">
        <v>3</v>
      </c>
    </row>
    <row r="6180" spans="1:9" x14ac:dyDescent="0.35">
      <c r="A6180" t="s">
        <v>15</v>
      </c>
      <c r="B6180" s="75" t="str">
        <f t="shared" si="88"/>
        <v>Year ending September 2015</v>
      </c>
      <c r="C6180" t="s">
        <v>147</v>
      </c>
      <c r="D6180" t="s">
        <v>47</v>
      </c>
      <c r="E6180" t="s">
        <v>113</v>
      </c>
      <c r="F6180" t="s">
        <v>79</v>
      </c>
      <c r="G6180" t="s">
        <v>87</v>
      </c>
      <c r="H6180" t="s">
        <v>4</v>
      </c>
      <c r="I6180">
        <v>7</v>
      </c>
    </row>
    <row r="6181" spans="1:9" x14ac:dyDescent="0.35">
      <c r="A6181" t="s">
        <v>15</v>
      </c>
      <c r="B6181" s="75" t="str">
        <f t="shared" si="88"/>
        <v>Year ending September 2015</v>
      </c>
      <c r="C6181" t="s">
        <v>147</v>
      </c>
      <c r="D6181" t="s">
        <v>47</v>
      </c>
      <c r="E6181" t="s">
        <v>113</v>
      </c>
      <c r="F6181" t="s">
        <v>79</v>
      </c>
      <c r="G6181" t="s">
        <v>87</v>
      </c>
      <c r="H6181" t="s">
        <v>5</v>
      </c>
      <c r="I6181">
        <v>7</v>
      </c>
    </row>
    <row r="6182" spans="1:9" x14ac:dyDescent="0.35">
      <c r="A6182" t="s">
        <v>15</v>
      </c>
      <c r="B6182" s="75" t="str">
        <f t="shared" si="88"/>
        <v>Year ending September 2015</v>
      </c>
      <c r="C6182" t="s">
        <v>147</v>
      </c>
      <c r="D6182" t="s">
        <v>47</v>
      </c>
      <c r="E6182" t="s">
        <v>113</v>
      </c>
      <c r="F6182" t="s">
        <v>79</v>
      </c>
      <c r="G6182" t="s">
        <v>87</v>
      </c>
      <c r="H6182" t="s">
        <v>81</v>
      </c>
      <c r="I6182">
        <v>6</v>
      </c>
    </row>
    <row r="6183" spans="1:9" x14ac:dyDescent="0.35">
      <c r="A6183" t="s">
        <v>15</v>
      </c>
      <c r="B6183" s="75" t="str">
        <f t="shared" si="88"/>
        <v>Year ending September 2015</v>
      </c>
      <c r="C6183" t="s">
        <v>147</v>
      </c>
      <c r="D6183" t="s">
        <v>47</v>
      </c>
      <c r="E6183" t="s">
        <v>113</v>
      </c>
      <c r="F6183" t="s">
        <v>79</v>
      </c>
      <c r="G6183" t="s">
        <v>87</v>
      </c>
      <c r="H6183" t="s">
        <v>3</v>
      </c>
      <c r="I6183">
        <v>71</v>
      </c>
    </row>
    <row r="6184" spans="1:9" x14ac:dyDescent="0.35">
      <c r="A6184" t="s">
        <v>15</v>
      </c>
      <c r="B6184" s="75" t="str">
        <f t="shared" si="88"/>
        <v>Year ending September 2015</v>
      </c>
      <c r="C6184" t="s">
        <v>147</v>
      </c>
      <c r="D6184" t="s">
        <v>47</v>
      </c>
      <c r="E6184" t="s">
        <v>113</v>
      </c>
      <c r="F6184" t="s">
        <v>79</v>
      </c>
      <c r="G6184" t="s">
        <v>87</v>
      </c>
      <c r="H6184" t="s">
        <v>10</v>
      </c>
      <c r="I6184">
        <v>9</v>
      </c>
    </row>
    <row r="6185" spans="1:9" x14ac:dyDescent="0.35">
      <c r="A6185" t="s">
        <v>15</v>
      </c>
      <c r="B6185" s="75" t="str">
        <f t="shared" si="88"/>
        <v>Year ending September 2015</v>
      </c>
      <c r="C6185" t="s">
        <v>147</v>
      </c>
      <c r="D6185" t="s">
        <v>47</v>
      </c>
      <c r="E6185" t="s">
        <v>113</v>
      </c>
      <c r="F6185" t="s">
        <v>79</v>
      </c>
      <c r="G6185" t="s">
        <v>87</v>
      </c>
      <c r="H6185" t="s">
        <v>6</v>
      </c>
      <c r="I6185">
        <v>15</v>
      </c>
    </row>
    <row r="6186" spans="1:9" x14ac:dyDescent="0.35">
      <c r="A6186" t="s">
        <v>15</v>
      </c>
      <c r="B6186" s="75" t="str">
        <f t="shared" si="88"/>
        <v>Year ending September 2015</v>
      </c>
      <c r="C6186" t="s">
        <v>147</v>
      </c>
      <c r="D6186" t="s">
        <v>47</v>
      </c>
      <c r="E6186" t="s">
        <v>113</v>
      </c>
      <c r="F6186" t="s">
        <v>79</v>
      </c>
      <c r="G6186" t="s">
        <v>87</v>
      </c>
      <c r="H6186" t="s">
        <v>7</v>
      </c>
      <c r="I6186">
        <v>2</v>
      </c>
    </row>
    <row r="6187" spans="1:9" x14ac:dyDescent="0.35">
      <c r="A6187" t="s">
        <v>15</v>
      </c>
      <c r="B6187" s="75" t="str">
        <f t="shared" si="88"/>
        <v>Year ending September 2015</v>
      </c>
      <c r="C6187" t="s">
        <v>147</v>
      </c>
      <c r="D6187" t="s">
        <v>48</v>
      </c>
      <c r="E6187" t="s">
        <v>114</v>
      </c>
      <c r="F6187" t="s">
        <v>79</v>
      </c>
      <c r="G6187" t="s">
        <v>83</v>
      </c>
      <c r="H6187" t="s">
        <v>4</v>
      </c>
      <c r="I6187">
        <v>7</v>
      </c>
    </row>
    <row r="6188" spans="1:9" x14ac:dyDescent="0.35">
      <c r="A6188" t="s">
        <v>15</v>
      </c>
      <c r="B6188" s="75" t="str">
        <f t="shared" si="88"/>
        <v>Year ending September 2015</v>
      </c>
      <c r="C6188" t="s">
        <v>147</v>
      </c>
      <c r="D6188" t="s">
        <v>48</v>
      </c>
      <c r="E6188" t="s">
        <v>114</v>
      </c>
      <c r="F6188" t="s">
        <v>79</v>
      </c>
      <c r="G6188" t="s">
        <v>83</v>
      </c>
      <c r="H6188" t="s">
        <v>5</v>
      </c>
      <c r="I6188">
        <v>3</v>
      </c>
    </row>
    <row r="6189" spans="1:9" x14ac:dyDescent="0.35">
      <c r="A6189" t="s">
        <v>15</v>
      </c>
      <c r="B6189" s="75" t="str">
        <f t="shared" si="88"/>
        <v>Year ending September 2015</v>
      </c>
      <c r="C6189" t="s">
        <v>147</v>
      </c>
      <c r="D6189" t="s">
        <v>48</v>
      </c>
      <c r="E6189" t="s">
        <v>114</v>
      </c>
      <c r="F6189" t="s">
        <v>79</v>
      </c>
      <c r="G6189" t="s">
        <v>83</v>
      </c>
      <c r="H6189" t="s">
        <v>81</v>
      </c>
      <c r="I6189">
        <v>3</v>
      </c>
    </row>
    <row r="6190" spans="1:9" x14ac:dyDescent="0.35">
      <c r="A6190" t="s">
        <v>15</v>
      </c>
      <c r="B6190" s="75" t="str">
        <f t="shared" si="88"/>
        <v>Year ending September 2015</v>
      </c>
      <c r="C6190" t="s">
        <v>147</v>
      </c>
      <c r="D6190" t="s">
        <v>48</v>
      </c>
      <c r="E6190" t="s">
        <v>114</v>
      </c>
      <c r="F6190" t="s">
        <v>79</v>
      </c>
      <c r="G6190" t="s">
        <v>83</v>
      </c>
      <c r="H6190" t="s">
        <v>3</v>
      </c>
      <c r="I6190">
        <v>80</v>
      </c>
    </row>
    <row r="6191" spans="1:9" x14ac:dyDescent="0.35">
      <c r="A6191" t="s">
        <v>15</v>
      </c>
      <c r="B6191" s="75" t="str">
        <f t="shared" si="88"/>
        <v>Year ending September 2015</v>
      </c>
      <c r="C6191" t="s">
        <v>147</v>
      </c>
      <c r="D6191" t="s">
        <v>48</v>
      </c>
      <c r="E6191" t="s">
        <v>114</v>
      </c>
      <c r="F6191" t="s">
        <v>79</v>
      </c>
      <c r="G6191" t="s">
        <v>83</v>
      </c>
      <c r="H6191" t="s">
        <v>10</v>
      </c>
      <c r="I6191">
        <v>10</v>
      </c>
    </row>
    <row r="6192" spans="1:9" x14ac:dyDescent="0.35">
      <c r="A6192" t="s">
        <v>15</v>
      </c>
      <c r="B6192" s="75" t="str">
        <f t="shared" si="88"/>
        <v>Year ending September 2015</v>
      </c>
      <c r="C6192" t="s">
        <v>147</v>
      </c>
      <c r="D6192" t="s">
        <v>48</v>
      </c>
      <c r="E6192" t="s">
        <v>114</v>
      </c>
      <c r="F6192" t="s">
        <v>79</v>
      </c>
      <c r="G6192" t="s">
        <v>83</v>
      </c>
      <c r="H6192" t="s">
        <v>6</v>
      </c>
      <c r="I6192">
        <v>16</v>
      </c>
    </row>
    <row r="6193" spans="1:9" x14ac:dyDescent="0.35">
      <c r="A6193" t="s">
        <v>15</v>
      </c>
      <c r="B6193" s="75" t="str">
        <f t="shared" si="88"/>
        <v>Year ending September 2015</v>
      </c>
      <c r="C6193" t="s">
        <v>147</v>
      </c>
      <c r="D6193" t="s">
        <v>48</v>
      </c>
      <c r="E6193" t="s">
        <v>114</v>
      </c>
      <c r="F6193" t="s">
        <v>79</v>
      </c>
      <c r="G6193" t="s">
        <v>83</v>
      </c>
      <c r="H6193" t="s">
        <v>7</v>
      </c>
      <c r="I6193">
        <v>1</v>
      </c>
    </row>
    <row r="6194" spans="1:9" x14ac:dyDescent="0.35">
      <c r="A6194" t="s">
        <v>15</v>
      </c>
      <c r="B6194" s="75" t="str">
        <f t="shared" si="88"/>
        <v>Year ending September 2015</v>
      </c>
      <c r="C6194" t="s">
        <v>147</v>
      </c>
      <c r="D6194" t="s">
        <v>49</v>
      </c>
      <c r="E6194" t="s">
        <v>115</v>
      </c>
      <c r="F6194" t="s">
        <v>79</v>
      </c>
      <c r="G6194" t="s">
        <v>87</v>
      </c>
      <c r="H6194" t="s">
        <v>4</v>
      </c>
      <c r="I6194">
        <v>7</v>
      </c>
    </row>
    <row r="6195" spans="1:9" x14ac:dyDescent="0.35">
      <c r="A6195" t="s">
        <v>15</v>
      </c>
      <c r="B6195" s="75" t="str">
        <f t="shared" si="88"/>
        <v>Year ending September 2015</v>
      </c>
      <c r="C6195" t="s">
        <v>147</v>
      </c>
      <c r="D6195" t="s">
        <v>49</v>
      </c>
      <c r="E6195" t="s">
        <v>115</v>
      </c>
      <c r="F6195" t="s">
        <v>79</v>
      </c>
      <c r="G6195" t="s">
        <v>87</v>
      </c>
      <c r="H6195" t="s">
        <v>3</v>
      </c>
      <c r="I6195">
        <v>36</v>
      </c>
    </row>
    <row r="6196" spans="1:9" x14ac:dyDescent="0.35">
      <c r="A6196" t="s">
        <v>15</v>
      </c>
      <c r="B6196" s="75" t="str">
        <f t="shared" si="88"/>
        <v>Year ending September 2015</v>
      </c>
      <c r="C6196" t="s">
        <v>147</v>
      </c>
      <c r="D6196" t="s">
        <v>49</v>
      </c>
      <c r="E6196" t="s">
        <v>115</v>
      </c>
      <c r="F6196" t="s">
        <v>79</v>
      </c>
      <c r="G6196" t="s">
        <v>87</v>
      </c>
      <c r="H6196" t="s">
        <v>6</v>
      </c>
      <c r="I6196">
        <v>5</v>
      </c>
    </row>
    <row r="6197" spans="1:9" x14ac:dyDescent="0.35">
      <c r="A6197" t="s">
        <v>15</v>
      </c>
      <c r="B6197" s="75" t="str">
        <f t="shared" si="88"/>
        <v>Year ending September 2015</v>
      </c>
      <c r="C6197" t="s">
        <v>147</v>
      </c>
      <c r="D6197" t="s">
        <v>50</v>
      </c>
      <c r="E6197" t="s">
        <v>116</v>
      </c>
      <c r="F6197" t="s">
        <v>79</v>
      </c>
      <c r="G6197" t="s">
        <v>80</v>
      </c>
      <c r="H6197" t="s">
        <v>4</v>
      </c>
      <c r="I6197">
        <v>6</v>
      </c>
    </row>
    <row r="6198" spans="1:9" x14ac:dyDescent="0.35">
      <c r="A6198" t="s">
        <v>15</v>
      </c>
      <c r="B6198" s="75" t="str">
        <f t="shared" si="88"/>
        <v>Year ending September 2015</v>
      </c>
      <c r="C6198" t="s">
        <v>147</v>
      </c>
      <c r="D6198" t="s">
        <v>50</v>
      </c>
      <c r="E6198" t="s">
        <v>116</v>
      </c>
      <c r="F6198" t="s">
        <v>79</v>
      </c>
      <c r="G6198" t="s">
        <v>80</v>
      </c>
      <c r="H6198" t="s">
        <v>5</v>
      </c>
      <c r="I6198">
        <v>4</v>
      </c>
    </row>
    <row r="6199" spans="1:9" x14ac:dyDescent="0.35">
      <c r="A6199" t="s">
        <v>15</v>
      </c>
      <c r="B6199" s="75" t="str">
        <f t="shared" si="88"/>
        <v>Year ending September 2015</v>
      </c>
      <c r="C6199" t="s">
        <v>147</v>
      </c>
      <c r="D6199" t="s">
        <v>50</v>
      </c>
      <c r="E6199" t="s">
        <v>116</v>
      </c>
      <c r="F6199" t="s">
        <v>79</v>
      </c>
      <c r="G6199" t="s">
        <v>80</v>
      </c>
      <c r="H6199" t="s">
        <v>81</v>
      </c>
      <c r="I6199">
        <v>2</v>
      </c>
    </row>
    <row r="6200" spans="1:9" x14ac:dyDescent="0.35">
      <c r="A6200" t="s">
        <v>15</v>
      </c>
      <c r="B6200" s="75" t="str">
        <f t="shared" si="88"/>
        <v>Year ending September 2015</v>
      </c>
      <c r="C6200" t="s">
        <v>147</v>
      </c>
      <c r="D6200" t="s">
        <v>50</v>
      </c>
      <c r="E6200" t="s">
        <v>116</v>
      </c>
      <c r="F6200" t="s">
        <v>79</v>
      </c>
      <c r="G6200" t="s">
        <v>80</v>
      </c>
      <c r="H6200" t="s">
        <v>3</v>
      </c>
      <c r="I6200">
        <v>102</v>
      </c>
    </row>
    <row r="6201" spans="1:9" x14ac:dyDescent="0.35">
      <c r="A6201" t="s">
        <v>15</v>
      </c>
      <c r="B6201" s="75" t="str">
        <f t="shared" si="88"/>
        <v>Year ending September 2015</v>
      </c>
      <c r="C6201" t="s">
        <v>147</v>
      </c>
      <c r="D6201" t="s">
        <v>50</v>
      </c>
      <c r="E6201" t="s">
        <v>116</v>
      </c>
      <c r="F6201" t="s">
        <v>79</v>
      </c>
      <c r="G6201" t="s">
        <v>80</v>
      </c>
      <c r="H6201" t="s">
        <v>10</v>
      </c>
      <c r="I6201">
        <v>11</v>
      </c>
    </row>
    <row r="6202" spans="1:9" x14ac:dyDescent="0.35">
      <c r="A6202" t="s">
        <v>15</v>
      </c>
      <c r="B6202" s="75" t="str">
        <f t="shared" si="88"/>
        <v>Year ending September 2015</v>
      </c>
      <c r="C6202" t="s">
        <v>147</v>
      </c>
      <c r="D6202" t="s">
        <v>50</v>
      </c>
      <c r="E6202" t="s">
        <v>116</v>
      </c>
      <c r="F6202" t="s">
        <v>79</v>
      </c>
      <c r="G6202" t="s">
        <v>80</v>
      </c>
      <c r="H6202" t="s">
        <v>8</v>
      </c>
      <c r="I6202">
        <v>2</v>
      </c>
    </row>
    <row r="6203" spans="1:9" x14ac:dyDescent="0.35">
      <c r="A6203" t="s">
        <v>15</v>
      </c>
      <c r="B6203" s="75" t="str">
        <f t="shared" si="88"/>
        <v>Year ending September 2015</v>
      </c>
      <c r="C6203" t="s">
        <v>147</v>
      </c>
      <c r="D6203" t="s">
        <v>50</v>
      </c>
      <c r="E6203" t="s">
        <v>116</v>
      </c>
      <c r="F6203" t="s">
        <v>79</v>
      </c>
      <c r="G6203" t="s">
        <v>80</v>
      </c>
      <c r="H6203" t="s">
        <v>6</v>
      </c>
      <c r="I6203">
        <v>29</v>
      </c>
    </row>
    <row r="6204" spans="1:9" x14ac:dyDescent="0.35">
      <c r="A6204" t="s">
        <v>15</v>
      </c>
      <c r="B6204" s="75" t="str">
        <f t="shared" si="88"/>
        <v>Year ending September 2015</v>
      </c>
      <c r="C6204" t="s">
        <v>147</v>
      </c>
      <c r="D6204" t="s">
        <v>50</v>
      </c>
      <c r="E6204" t="s">
        <v>116</v>
      </c>
      <c r="F6204" t="s">
        <v>79</v>
      </c>
      <c r="G6204" t="s">
        <v>80</v>
      </c>
      <c r="H6204" t="s">
        <v>7</v>
      </c>
      <c r="I6204">
        <v>2</v>
      </c>
    </row>
    <row r="6205" spans="1:9" x14ac:dyDescent="0.35">
      <c r="A6205" t="s">
        <v>15</v>
      </c>
      <c r="B6205" s="75" t="str">
        <f t="shared" si="88"/>
        <v>Year ending September 2015</v>
      </c>
      <c r="C6205" t="s">
        <v>147</v>
      </c>
      <c r="D6205" t="s">
        <v>51</v>
      </c>
      <c r="E6205" t="s">
        <v>117</v>
      </c>
      <c r="F6205" t="s">
        <v>79</v>
      </c>
      <c r="G6205" t="s">
        <v>87</v>
      </c>
      <c r="H6205" t="s">
        <v>4</v>
      </c>
      <c r="I6205">
        <v>7</v>
      </c>
    </row>
    <row r="6206" spans="1:9" x14ac:dyDescent="0.35">
      <c r="A6206" t="s">
        <v>15</v>
      </c>
      <c r="B6206" s="75" t="str">
        <f t="shared" si="88"/>
        <v>Year ending September 2015</v>
      </c>
      <c r="C6206" t="s">
        <v>147</v>
      </c>
      <c r="D6206" t="s">
        <v>51</v>
      </c>
      <c r="E6206" t="s">
        <v>117</v>
      </c>
      <c r="F6206" t="s">
        <v>79</v>
      </c>
      <c r="G6206" t="s">
        <v>87</v>
      </c>
      <c r="H6206" t="s">
        <v>3</v>
      </c>
      <c r="I6206">
        <v>38</v>
      </c>
    </row>
    <row r="6207" spans="1:9" x14ac:dyDescent="0.35">
      <c r="A6207" t="s">
        <v>15</v>
      </c>
      <c r="B6207" s="75" t="str">
        <f t="shared" si="88"/>
        <v>Year ending September 2015</v>
      </c>
      <c r="C6207" t="s">
        <v>147</v>
      </c>
      <c r="D6207" t="s">
        <v>51</v>
      </c>
      <c r="E6207" t="s">
        <v>117</v>
      </c>
      <c r="F6207" t="s">
        <v>79</v>
      </c>
      <c r="G6207" t="s">
        <v>87</v>
      </c>
      <c r="H6207" t="s">
        <v>10</v>
      </c>
      <c r="I6207">
        <v>13</v>
      </c>
    </row>
    <row r="6208" spans="1:9" x14ac:dyDescent="0.35">
      <c r="A6208" t="s">
        <v>15</v>
      </c>
      <c r="B6208" s="75" t="str">
        <f t="shared" si="88"/>
        <v>Year ending September 2015</v>
      </c>
      <c r="C6208" t="s">
        <v>147</v>
      </c>
      <c r="D6208" t="s">
        <v>51</v>
      </c>
      <c r="E6208" t="s">
        <v>117</v>
      </c>
      <c r="F6208" t="s">
        <v>79</v>
      </c>
      <c r="G6208" t="s">
        <v>87</v>
      </c>
      <c r="H6208" t="s">
        <v>6</v>
      </c>
      <c r="I6208">
        <v>11</v>
      </c>
    </row>
    <row r="6209" spans="1:9" x14ac:dyDescent="0.35">
      <c r="A6209" t="s">
        <v>15</v>
      </c>
      <c r="B6209" s="75" t="str">
        <f t="shared" si="88"/>
        <v>Year ending September 2015</v>
      </c>
      <c r="C6209" t="s">
        <v>147</v>
      </c>
      <c r="D6209" t="s">
        <v>51</v>
      </c>
      <c r="E6209" t="s">
        <v>117</v>
      </c>
      <c r="F6209" t="s">
        <v>79</v>
      </c>
      <c r="G6209" t="s">
        <v>87</v>
      </c>
      <c r="H6209" t="s">
        <v>7</v>
      </c>
      <c r="I6209">
        <v>2</v>
      </c>
    </row>
    <row r="6210" spans="1:9" x14ac:dyDescent="0.35">
      <c r="A6210" t="s">
        <v>15</v>
      </c>
      <c r="B6210" s="75" t="str">
        <f t="shared" ref="B6210:B6273" si="89">IF(OR(C6210="2009/10 Jan, Feb, Mar",C6210="2010/11 Apr, May, Jun",C6210="2010/11 Jul, Aug, Sep",C6210="2009/10 Oct, Nov, Dec"),"Year ending September 2010",IF(OR(C6210="2010/11 Jan, Feb, Mar",C6210="2011/12 Apr, May, Jun",C6210="2011/12 Jul, Aug, Sep",C6210="2010/11 Oct, Nov, Dec"),"Year ending September 2011",IF(OR(C6210="2011/12 Jan, Feb, Mar",C6210="2012/13 Apr, May, Jun",C6210="2012/13 Jul, Aug, Sep",C6210="2011/12 Oct, Nov, Dec"),"Year ending September 2012",IF(OR(C6210="2012/13 Jan, Feb, Mar",C6210="2013/14 Apr, May, Jun",C6210="2013/14 Jul, Aug, Sep",C6210="2012/13 Oct, Nov, Dec"),"Year ending September 2013",IF(OR(C6210="2013/14 Jan, Feb, Mar",C6210="2014/15 Apr, May, Jun",C6210="2014/15 Jul, Aug, Sep",C6210="2013/14 Oct, Nov, Dec"),"Year ending September 2014",IF(OR(C6210="2014/15 Jan, Feb, Mar",C6210="2015/16 Apr, May, Jun",C6210="2015/16 Jul, Aug, Sep",C6210="2014/15 Oct, Nov, Dec"),"Year ending September 2015",IF(OR(C6210="2015/16 Jan, Feb, Mar",C6210="2016/17 Apr, May, Jun",C6210="2016/17 Jul, Aug, Sep",C6210="2015/16 Oct, Nov, Dec"),"Year ending September 2016",IF(OR(C6210="2016/17 Jan, Feb, Mar",C6210="2017/18 Apr, May, Jun",C6210="2017/18 Jul, Aug, Sep",C6210="2016/17 Oct, Nov, Dec"),"Year ending September 2017",IF(OR(C6210="2017/18 Jan, Feb, Mar",C6210="2018/19 Apr, May, Jun",C6210="2018/19 Jul, Aug, Sep",C6210="2017/18 Oct, Nov, Dec"),"Year ending September 2018",IF(OR(C6210="2018/19 Jan, Feb, Mar",C6210="2019/20 Apr, May, Jun",C6210="2019/20 Jul, Aug, Sep",C6210="2018/19 Oct, Nov, Dec"),"Year ending September 2019",""))))))))))</f>
        <v>Year ending September 2015</v>
      </c>
      <c r="C6210" t="s">
        <v>147</v>
      </c>
      <c r="D6210" t="s">
        <v>52</v>
      </c>
      <c r="E6210" t="s">
        <v>118</v>
      </c>
      <c r="F6210" t="s">
        <v>79</v>
      </c>
      <c r="G6210" t="s">
        <v>87</v>
      </c>
      <c r="H6210" t="s">
        <v>4</v>
      </c>
      <c r="I6210">
        <v>5</v>
      </c>
    </row>
    <row r="6211" spans="1:9" x14ac:dyDescent="0.35">
      <c r="A6211" t="s">
        <v>15</v>
      </c>
      <c r="B6211" s="75" t="str">
        <f t="shared" si="89"/>
        <v>Year ending September 2015</v>
      </c>
      <c r="C6211" t="s">
        <v>147</v>
      </c>
      <c r="D6211" t="s">
        <v>52</v>
      </c>
      <c r="E6211" t="s">
        <v>118</v>
      </c>
      <c r="F6211" t="s">
        <v>79</v>
      </c>
      <c r="G6211" t="s">
        <v>87</v>
      </c>
      <c r="H6211" t="s">
        <v>5</v>
      </c>
      <c r="I6211">
        <v>5</v>
      </c>
    </row>
    <row r="6212" spans="1:9" x14ac:dyDescent="0.35">
      <c r="A6212" t="s">
        <v>15</v>
      </c>
      <c r="B6212" s="75" t="str">
        <f t="shared" si="89"/>
        <v>Year ending September 2015</v>
      </c>
      <c r="C6212" t="s">
        <v>147</v>
      </c>
      <c r="D6212" t="s">
        <v>52</v>
      </c>
      <c r="E6212" t="s">
        <v>118</v>
      </c>
      <c r="F6212" t="s">
        <v>79</v>
      </c>
      <c r="G6212" t="s">
        <v>87</v>
      </c>
      <c r="H6212" t="s">
        <v>81</v>
      </c>
      <c r="I6212">
        <v>1</v>
      </c>
    </row>
    <row r="6213" spans="1:9" x14ac:dyDescent="0.35">
      <c r="A6213" t="s">
        <v>15</v>
      </c>
      <c r="B6213" s="75" t="str">
        <f t="shared" si="89"/>
        <v>Year ending September 2015</v>
      </c>
      <c r="C6213" t="s">
        <v>147</v>
      </c>
      <c r="D6213" t="s">
        <v>52</v>
      </c>
      <c r="E6213" t="s">
        <v>118</v>
      </c>
      <c r="F6213" t="s">
        <v>79</v>
      </c>
      <c r="G6213" t="s">
        <v>87</v>
      </c>
      <c r="H6213" t="s">
        <v>3</v>
      </c>
      <c r="I6213">
        <v>42</v>
      </c>
    </row>
    <row r="6214" spans="1:9" x14ac:dyDescent="0.35">
      <c r="A6214" t="s">
        <v>15</v>
      </c>
      <c r="B6214" s="75" t="str">
        <f t="shared" si="89"/>
        <v>Year ending September 2015</v>
      </c>
      <c r="C6214" t="s">
        <v>147</v>
      </c>
      <c r="D6214" t="s">
        <v>52</v>
      </c>
      <c r="E6214" t="s">
        <v>118</v>
      </c>
      <c r="F6214" t="s">
        <v>79</v>
      </c>
      <c r="G6214" t="s">
        <v>87</v>
      </c>
      <c r="H6214" t="s">
        <v>10</v>
      </c>
      <c r="I6214">
        <v>6</v>
      </c>
    </row>
    <row r="6215" spans="1:9" x14ac:dyDescent="0.35">
      <c r="A6215" t="s">
        <v>15</v>
      </c>
      <c r="B6215" s="75" t="str">
        <f t="shared" si="89"/>
        <v>Year ending September 2015</v>
      </c>
      <c r="C6215" t="s">
        <v>147</v>
      </c>
      <c r="D6215" t="s">
        <v>52</v>
      </c>
      <c r="E6215" t="s">
        <v>118</v>
      </c>
      <c r="F6215" t="s">
        <v>79</v>
      </c>
      <c r="G6215" t="s">
        <v>87</v>
      </c>
      <c r="H6215" t="s">
        <v>6</v>
      </c>
      <c r="I6215">
        <v>7</v>
      </c>
    </row>
    <row r="6216" spans="1:9" x14ac:dyDescent="0.35">
      <c r="A6216" t="s">
        <v>15</v>
      </c>
      <c r="B6216" s="75" t="str">
        <f t="shared" si="89"/>
        <v>Year ending September 2015</v>
      </c>
      <c r="C6216" t="s">
        <v>147</v>
      </c>
      <c r="D6216" t="s">
        <v>52</v>
      </c>
      <c r="E6216" t="s">
        <v>118</v>
      </c>
      <c r="F6216" t="s">
        <v>79</v>
      </c>
      <c r="G6216" t="s">
        <v>87</v>
      </c>
      <c r="H6216" t="s">
        <v>7</v>
      </c>
      <c r="I6216">
        <v>1</v>
      </c>
    </row>
    <row r="6217" spans="1:9" x14ac:dyDescent="0.35">
      <c r="A6217" t="s">
        <v>15</v>
      </c>
      <c r="B6217" s="75" t="str">
        <f t="shared" si="89"/>
        <v>Year ending September 2015</v>
      </c>
      <c r="C6217" t="s">
        <v>147</v>
      </c>
      <c r="D6217" t="s">
        <v>53</v>
      </c>
      <c r="E6217" t="s">
        <v>119</v>
      </c>
      <c r="F6217" t="s">
        <v>99</v>
      </c>
      <c r="G6217" t="s">
        <v>80</v>
      </c>
      <c r="H6217" t="s">
        <v>4</v>
      </c>
      <c r="I6217">
        <v>17</v>
      </c>
    </row>
    <row r="6218" spans="1:9" x14ac:dyDescent="0.35">
      <c r="A6218" t="s">
        <v>15</v>
      </c>
      <c r="B6218" s="75" t="str">
        <f t="shared" si="89"/>
        <v>Year ending September 2015</v>
      </c>
      <c r="C6218" t="s">
        <v>147</v>
      </c>
      <c r="D6218" t="s">
        <v>53</v>
      </c>
      <c r="E6218" t="s">
        <v>119</v>
      </c>
      <c r="F6218" t="s">
        <v>99</v>
      </c>
      <c r="G6218" t="s">
        <v>80</v>
      </c>
      <c r="H6218" t="s">
        <v>5</v>
      </c>
      <c r="I6218">
        <v>7</v>
      </c>
    </row>
    <row r="6219" spans="1:9" x14ac:dyDescent="0.35">
      <c r="A6219" t="s">
        <v>15</v>
      </c>
      <c r="B6219" s="75" t="str">
        <f t="shared" si="89"/>
        <v>Year ending September 2015</v>
      </c>
      <c r="C6219" t="s">
        <v>147</v>
      </c>
      <c r="D6219" t="s">
        <v>53</v>
      </c>
      <c r="E6219" t="s">
        <v>119</v>
      </c>
      <c r="F6219" t="s">
        <v>99</v>
      </c>
      <c r="G6219" t="s">
        <v>80</v>
      </c>
      <c r="H6219" t="s">
        <v>81</v>
      </c>
      <c r="I6219">
        <v>2</v>
      </c>
    </row>
    <row r="6220" spans="1:9" x14ac:dyDescent="0.35">
      <c r="A6220" t="s">
        <v>15</v>
      </c>
      <c r="B6220" s="75" t="str">
        <f t="shared" si="89"/>
        <v>Year ending September 2015</v>
      </c>
      <c r="C6220" t="s">
        <v>147</v>
      </c>
      <c r="D6220" t="s">
        <v>53</v>
      </c>
      <c r="E6220" t="s">
        <v>119</v>
      </c>
      <c r="F6220" t="s">
        <v>99</v>
      </c>
      <c r="G6220" t="s">
        <v>80</v>
      </c>
      <c r="H6220" t="s">
        <v>3</v>
      </c>
      <c r="I6220">
        <v>107</v>
      </c>
    </row>
    <row r="6221" spans="1:9" x14ac:dyDescent="0.35">
      <c r="A6221" t="s">
        <v>15</v>
      </c>
      <c r="B6221" s="75" t="str">
        <f t="shared" si="89"/>
        <v>Year ending September 2015</v>
      </c>
      <c r="C6221" t="s">
        <v>147</v>
      </c>
      <c r="D6221" t="s">
        <v>53</v>
      </c>
      <c r="E6221" t="s">
        <v>119</v>
      </c>
      <c r="F6221" t="s">
        <v>99</v>
      </c>
      <c r="G6221" t="s">
        <v>80</v>
      </c>
      <c r="H6221" t="s">
        <v>10</v>
      </c>
      <c r="I6221">
        <v>3</v>
      </c>
    </row>
    <row r="6222" spans="1:9" x14ac:dyDescent="0.35">
      <c r="A6222" t="s">
        <v>15</v>
      </c>
      <c r="B6222" s="75" t="str">
        <f t="shared" si="89"/>
        <v>Year ending September 2015</v>
      </c>
      <c r="C6222" t="s">
        <v>147</v>
      </c>
      <c r="D6222" t="s">
        <v>53</v>
      </c>
      <c r="E6222" t="s">
        <v>119</v>
      </c>
      <c r="F6222" t="s">
        <v>99</v>
      </c>
      <c r="G6222" t="s">
        <v>80</v>
      </c>
      <c r="H6222" t="s">
        <v>8</v>
      </c>
      <c r="I6222">
        <v>4</v>
      </c>
    </row>
    <row r="6223" spans="1:9" x14ac:dyDescent="0.35">
      <c r="A6223" t="s">
        <v>15</v>
      </c>
      <c r="B6223" s="75" t="str">
        <f t="shared" si="89"/>
        <v>Year ending September 2015</v>
      </c>
      <c r="C6223" t="s">
        <v>147</v>
      </c>
      <c r="D6223" t="s">
        <v>53</v>
      </c>
      <c r="E6223" t="s">
        <v>119</v>
      </c>
      <c r="F6223" t="s">
        <v>99</v>
      </c>
      <c r="G6223" t="s">
        <v>80</v>
      </c>
      <c r="H6223" t="s">
        <v>6</v>
      </c>
      <c r="I6223">
        <v>33</v>
      </c>
    </row>
    <row r="6224" spans="1:9" x14ac:dyDescent="0.35">
      <c r="A6224" t="s">
        <v>15</v>
      </c>
      <c r="B6224" s="75" t="str">
        <f t="shared" si="89"/>
        <v>Year ending September 2015</v>
      </c>
      <c r="C6224" t="s">
        <v>147</v>
      </c>
      <c r="D6224" t="s">
        <v>53</v>
      </c>
      <c r="E6224" t="s">
        <v>119</v>
      </c>
      <c r="F6224" t="s">
        <v>99</v>
      </c>
      <c r="G6224" t="s">
        <v>80</v>
      </c>
      <c r="H6224" t="s">
        <v>7</v>
      </c>
      <c r="I6224">
        <v>5</v>
      </c>
    </row>
    <row r="6225" spans="1:9" x14ac:dyDescent="0.35">
      <c r="A6225" t="s">
        <v>15</v>
      </c>
      <c r="B6225" s="75" t="str">
        <f t="shared" si="89"/>
        <v>Year ending September 2015</v>
      </c>
      <c r="C6225" t="s">
        <v>147</v>
      </c>
      <c r="D6225" t="s">
        <v>54</v>
      </c>
      <c r="E6225" t="s">
        <v>120</v>
      </c>
      <c r="F6225" t="s">
        <v>79</v>
      </c>
      <c r="G6225" t="s">
        <v>83</v>
      </c>
      <c r="H6225" t="s">
        <v>4</v>
      </c>
      <c r="I6225">
        <v>18</v>
      </c>
    </row>
    <row r="6226" spans="1:9" x14ac:dyDescent="0.35">
      <c r="A6226" t="s">
        <v>15</v>
      </c>
      <c r="B6226" s="75" t="str">
        <f t="shared" si="89"/>
        <v>Year ending September 2015</v>
      </c>
      <c r="C6226" t="s">
        <v>147</v>
      </c>
      <c r="D6226" t="s">
        <v>54</v>
      </c>
      <c r="E6226" t="s">
        <v>120</v>
      </c>
      <c r="F6226" t="s">
        <v>79</v>
      </c>
      <c r="G6226" t="s">
        <v>83</v>
      </c>
      <c r="H6226" t="s">
        <v>5</v>
      </c>
      <c r="I6226">
        <v>5</v>
      </c>
    </row>
    <row r="6227" spans="1:9" x14ac:dyDescent="0.35">
      <c r="A6227" t="s">
        <v>15</v>
      </c>
      <c r="B6227" s="75" t="str">
        <f t="shared" si="89"/>
        <v>Year ending September 2015</v>
      </c>
      <c r="C6227" t="s">
        <v>147</v>
      </c>
      <c r="D6227" t="s">
        <v>54</v>
      </c>
      <c r="E6227" t="s">
        <v>120</v>
      </c>
      <c r="F6227" t="s">
        <v>79</v>
      </c>
      <c r="G6227" t="s">
        <v>83</v>
      </c>
      <c r="H6227" t="s">
        <v>81</v>
      </c>
      <c r="I6227">
        <v>6</v>
      </c>
    </row>
    <row r="6228" spans="1:9" x14ac:dyDescent="0.35">
      <c r="A6228" t="s">
        <v>15</v>
      </c>
      <c r="B6228" s="75" t="str">
        <f t="shared" si="89"/>
        <v>Year ending September 2015</v>
      </c>
      <c r="C6228" t="s">
        <v>147</v>
      </c>
      <c r="D6228" t="s">
        <v>54</v>
      </c>
      <c r="E6228" t="s">
        <v>120</v>
      </c>
      <c r="F6228" t="s">
        <v>79</v>
      </c>
      <c r="G6228" t="s">
        <v>83</v>
      </c>
      <c r="H6228" t="s">
        <v>3</v>
      </c>
      <c r="I6228">
        <v>108</v>
      </c>
    </row>
    <row r="6229" spans="1:9" x14ac:dyDescent="0.35">
      <c r="A6229" t="s">
        <v>15</v>
      </c>
      <c r="B6229" s="75" t="str">
        <f t="shared" si="89"/>
        <v>Year ending September 2015</v>
      </c>
      <c r="C6229" t="s">
        <v>147</v>
      </c>
      <c r="D6229" t="s">
        <v>54</v>
      </c>
      <c r="E6229" t="s">
        <v>120</v>
      </c>
      <c r="F6229" t="s">
        <v>79</v>
      </c>
      <c r="G6229" t="s">
        <v>83</v>
      </c>
      <c r="H6229" t="s">
        <v>10</v>
      </c>
      <c r="I6229">
        <v>8</v>
      </c>
    </row>
    <row r="6230" spans="1:9" x14ac:dyDescent="0.35">
      <c r="A6230" t="s">
        <v>15</v>
      </c>
      <c r="B6230" s="75" t="str">
        <f t="shared" si="89"/>
        <v>Year ending September 2015</v>
      </c>
      <c r="C6230" t="s">
        <v>147</v>
      </c>
      <c r="D6230" t="s">
        <v>54</v>
      </c>
      <c r="E6230" t="s">
        <v>120</v>
      </c>
      <c r="F6230" t="s">
        <v>79</v>
      </c>
      <c r="G6230" t="s">
        <v>83</v>
      </c>
      <c r="H6230" t="s">
        <v>6</v>
      </c>
      <c r="I6230">
        <v>16</v>
      </c>
    </row>
    <row r="6231" spans="1:9" x14ac:dyDescent="0.35">
      <c r="A6231" t="s">
        <v>15</v>
      </c>
      <c r="B6231" s="75" t="str">
        <f t="shared" si="89"/>
        <v>Year ending September 2015</v>
      </c>
      <c r="C6231" t="s">
        <v>147</v>
      </c>
      <c r="D6231" t="s">
        <v>54</v>
      </c>
      <c r="E6231" t="s">
        <v>120</v>
      </c>
      <c r="F6231" t="s">
        <v>79</v>
      </c>
      <c r="G6231" t="s">
        <v>83</v>
      </c>
      <c r="H6231" t="s">
        <v>7</v>
      </c>
      <c r="I6231">
        <v>2</v>
      </c>
    </row>
    <row r="6232" spans="1:9" x14ac:dyDescent="0.35">
      <c r="A6232" t="s">
        <v>15</v>
      </c>
      <c r="B6232" s="75" t="str">
        <f t="shared" si="89"/>
        <v>Year ending September 2015</v>
      </c>
      <c r="C6232" t="s">
        <v>147</v>
      </c>
      <c r="D6232" t="s">
        <v>55</v>
      </c>
      <c r="E6232" t="s">
        <v>121</v>
      </c>
      <c r="F6232" t="s">
        <v>79</v>
      </c>
      <c r="G6232" t="s">
        <v>87</v>
      </c>
      <c r="H6232" t="s">
        <v>4</v>
      </c>
      <c r="I6232">
        <v>10</v>
      </c>
    </row>
    <row r="6233" spans="1:9" x14ac:dyDescent="0.35">
      <c r="A6233" t="s">
        <v>15</v>
      </c>
      <c r="B6233" s="75" t="str">
        <f t="shared" si="89"/>
        <v>Year ending September 2015</v>
      </c>
      <c r="C6233" t="s">
        <v>147</v>
      </c>
      <c r="D6233" t="s">
        <v>55</v>
      </c>
      <c r="E6233" t="s">
        <v>121</v>
      </c>
      <c r="F6233" t="s">
        <v>79</v>
      </c>
      <c r="G6233" t="s">
        <v>87</v>
      </c>
      <c r="H6233" t="s">
        <v>5</v>
      </c>
      <c r="I6233">
        <v>3</v>
      </c>
    </row>
    <row r="6234" spans="1:9" x14ac:dyDescent="0.35">
      <c r="A6234" t="s">
        <v>15</v>
      </c>
      <c r="B6234" s="75" t="str">
        <f t="shared" si="89"/>
        <v>Year ending September 2015</v>
      </c>
      <c r="C6234" t="s">
        <v>147</v>
      </c>
      <c r="D6234" t="s">
        <v>55</v>
      </c>
      <c r="E6234" t="s">
        <v>121</v>
      </c>
      <c r="F6234" t="s">
        <v>79</v>
      </c>
      <c r="G6234" t="s">
        <v>87</v>
      </c>
      <c r="H6234" t="s">
        <v>3</v>
      </c>
      <c r="I6234">
        <v>49</v>
      </c>
    </row>
    <row r="6235" spans="1:9" x14ac:dyDescent="0.35">
      <c r="A6235" t="s">
        <v>15</v>
      </c>
      <c r="B6235" s="75" t="str">
        <f t="shared" si="89"/>
        <v>Year ending September 2015</v>
      </c>
      <c r="C6235" t="s">
        <v>147</v>
      </c>
      <c r="D6235" t="s">
        <v>55</v>
      </c>
      <c r="E6235" t="s">
        <v>121</v>
      </c>
      <c r="F6235" t="s">
        <v>79</v>
      </c>
      <c r="G6235" t="s">
        <v>87</v>
      </c>
      <c r="H6235" t="s">
        <v>10</v>
      </c>
      <c r="I6235">
        <v>9</v>
      </c>
    </row>
    <row r="6236" spans="1:9" x14ac:dyDescent="0.35">
      <c r="A6236" t="s">
        <v>15</v>
      </c>
      <c r="B6236" s="75" t="str">
        <f t="shared" si="89"/>
        <v>Year ending September 2015</v>
      </c>
      <c r="C6236" t="s">
        <v>147</v>
      </c>
      <c r="D6236" t="s">
        <v>55</v>
      </c>
      <c r="E6236" t="s">
        <v>121</v>
      </c>
      <c r="F6236" t="s">
        <v>79</v>
      </c>
      <c r="G6236" t="s">
        <v>87</v>
      </c>
      <c r="H6236" t="s">
        <v>6</v>
      </c>
      <c r="I6236">
        <v>8</v>
      </c>
    </row>
    <row r="6237" spans="1:9" x14ac:dyDescent="0.35">
      <c r="A6237" t="s">
        <v>15</v>
      </c>
      <c r="B6237" s="75" t="str">
        <f t="shared" si="89"/>
        <v>Year ending September 2015</v>
      </c>
      <c r="C6237" t="s">
        <v>147</v>
      </c>
      <c r="D6237" t="s">
        <v>55</v>
      </c>
      <c r="E6237" t="s">
        <v>121</v>
      </c>
      <c r="F6237" t="s">
        <v>79</v>
      </c>
      <c r="G6237" t="s">
        <v>87</v>
      </c>
      <c r="H6237" t="s">
        <v>7</v>
      </c>
      <c r="I6237">
        <v>2</v>
      </c>
    </row>
    <row r="6238" spans="1:9" x14ac:dyDescent="0.35">
      <c r="A6238" t="s">
        <v>15</v>
      </c>
      <c r="B6238" s="75" t="str">
        <f t="shared" si="89"/>
        <v>Year ending September 2015</v>
      </c>
      <c r="C6238" t="s">
        <v>147</v>
      </c>
      <c r="D6238" t="s">
        <v>56</v>
      </c>
      <c r="E6238" t="s">
        <v>122</v>
      </c>
      <c r="F6238" t="s">
        <v>79</v>
      </c>
      <c r="G6238" t="s">
        <v>80</v>
      </c>
      <c r="H6238" t="s">
        <v>4</v>
      </c>
      <c r="I6238">
        <v>7</v>
      </c>
    </row>
    <row r="6239" spans="1:9" x14ac:dyDescent="0.35">
      <c r="A6239" t="s">
        <v>15</v>
      </c>
      <c r="B6239" s="75" t="str">
        <f t="shared" si="89"/>
        <v>Year ending September 2015</v>
      </c>
      <c r="C6239" t="s">
        <v>147</v>
      </c>
      <c r="D6239" t="s">
        <v>56</v>
      </c>
      <c r="E6239" t="s">
        <v>122</v>
      </c>
      <c r="F6239" t="s">
        <v>79</v>
      </c>
      <c r="G6239" t="s">
        <v>80</v>
      </c>
      <c r="H6239" t="s">
        <v>5</v>
      </c>
      <c r="I6239">
        <v>8</v>
      </c>
    </row>
    <row r="6240" spans="1:9" x14ac:dyDescent="0.35">
      <c r="A6240" t="s">
        <v>15</v>
      </c>
      <c r="B6240" s="75" t="str">
        <f t="shared" si="89"/>
        <v>Year ending September 2015</v>
      </c>
      <c r="C6240" t="s">
        <v>147</v>
      </c>
      <c r="D6240" t="s">
        <v>56</v>
      </c>
      <c r="E6240" t="s">
        <v>122</v>
      </c>
      <c r="F6240" t="s">
        <v>79</v>
      </c>
      <c r="G6240" t="s">
        <v>80</v>
      </c>
      <c r="H6240" t="s">
        <v>3</v>
      </c>
      <c r="I6240">
        <v>98</v>
      </c>
    </row>
    <row r="6241" spans="1:9" x14ac:dyDescent="0.35">
      <c r="A6241" t="s">
        <v>15</v>
      </c>
      <c r="B6241" s="75" t="str">
        <f t="shared" si="89"/>
        <v>Year ending September 2015</v>
      </c>
      <c r="C6241" t="s">
        <v>147</v>
      </c>
      <c r="D6241" t="s">
        <v>56</v>
      </c>
      <c r="E6241" t="s">
        <v>122</v>
      </c>
      <c r="F6241" t="s">
        <v>79</v>
      </c>
      <c r="G6241" t="s">
        <v>80</v>
      </c>
      <c r="H6241" t="s">
        <v>10</v>
      </c>
      <c r="I6241">
        <v>14</v>
      </c>
    </row>
    <row r="6242" spans="1:9" x14ac:dyDescent="0.35">
      <c r="A6242" t="s">
        <v>15</v>
      </c>
      <c r="B6242" s="75" t="str">
        <f t="shared" si="89"/>
        <v>Year ending September 2015</v>
      </c>
      <c r="C6242" t="s">
        <v>147</v>
      </c>
      <c r="D6242" t="s">
        <v>56</v>
      </c>
      <c r="E6242" t="s">
        <v>122</v>
      </c>
      <c r="F6242" t="s">
        <v>79</v>
      </c>
      <c r="G6242" t="s">
        <v>80</v>
      </c>
      <c r="H6242" t="s">
        <v>8</v>
      </c>
      <c r="I6242">
        <v>1</v>
      </c>
    </row>
    <row r="6243" spans="1:9" x14ac:dyDescent="0.35">
      <c r="A6243" t="s">
        <v>15</v>
      </c>
      <c r="B6243" s="75" t="str">
        <f t="shared" si="89"/>
        <v>Year ending September 2015</v>
      </c>
      <c r="C6243" t="s">
        <v>147</v>
      </c>
      <c r="D6243" t="s">
        <v>56</v>
      </c>
      <c r="E6243" t="s">
        <v>122</v>
      </c>
      <c r="F6243" t="s">
        <v>79</v>
      </c>
      <c r="G6243" t="s">
        <v>80</v>
      </c>
      <c r="H6243" t="s">
        <v>6</v>
      </c>
      <c r="I6243">
        <v>33</v>
      </c>
    </row>
    <row r="6244" spans="1:9" x14ac:dyDescent="0.35">
      <c r="A6244" t="s">
        <v>15</v>
      </c>
      <c r="B6244" s="75" t="str">
        <f t="shared" si="89"/>
        <v>Year ending September 2015</v>
      </c>
      <c r="C6244" t="s">
        <v>147</v>
      </c>
      <c r="D6244" t="s">
        <v>56</v>
      </c>
      <c r="E6244" t="s">
        <v>122</v>
      </c>
      <c r="F6244" t="s">
        <v>79</v>
      </c>
      <c r="G6244" t="s">
        <v>80</v>
      </c>
      <c r="H6244" t="s">
        <v>7</v>
      </c>
      <c r="I6244">
        <v>3</v>
      </c>
    </row>
    <row r="6245" spans="1:9" x14ac:dyDescent="0.35">
      <c r="A6245" t="s">
        <v>15</v>
      </c>
      <c r="B6245" s="75" t="str">
        <f t="shared" si="89"/>
        <v>Year ending September 2015</v>
      </c>
      <c r="C6245" t="s">
        <v>147</v>
      </c>
      <c r="D6245" t="s">
        <v>57</v>
      </c>
      <c r="E6245" t="s">
        <v>123</v>
      </c>
      <c r="F6245" t="s">
        <v>99</v>
      </c>
      <c r="G6245" t="s">
        <v>80</v>
      </c>
      <c r="H6245" t="s">
        <v>4</v>
      </c>
      <c r="I6245">
        <v>15</v>
      </c>
    </row>
    <row r="6246" spans="1:9" x14ac:dyDescent="0.35">
      <c r="A6246" t="s">
        <v>15</v>
      </c>
      <c r="B6246" s="75" t="str">
        <f t="shared" si="89"/>
        <v>Year ending September 2015</v>
      </c>
      <c r="C6246" t="s">
        <v>147</v>
      </c>
      <c r="D6246" t="s">
        <v>57</v>
      </c>
      <c r="E6246" t="s">
        <v>123</v>
      </c>
      <c r="F6246" t="s">
        <v>99</v>
      </c>
      <c r="G6246" t="s">
        <v>80</v>
      </c>
      <c r="H6246" t="s">
        <v>5</v>
      </c>
      <c r="I6246">
        <v>10</v>
      </c>
    </row>
    <row r="6247" spans="1:9" x14ac:dyDescent="0.35">
      <c r="A6247" t="s">
        <v>15</v>
      </c>
      <c r="B6247" s="75" t="str">
        <f t="shared" si="89"/>
        <v>Year ending September 2015</v>
      </c>
      <c r="C6247" t="s">
        <v>147</v>
      </c>
      <c r="D6247" t="s">
        <v>57</v>
      </c>
      <c r="E6247" t="s">
        <v>123</v>
      </c>
      <c r="F6247" t="s">
        <v>99</v>
      </c>
      <c r="G6247" t="s">
        <v>80</v>
      </c>
      <c r="H6247" t="s">
        <v>81</v>
      </c>
      <c r="I6247">
        <v>1</v>
      </c>
    </row>
    <row r="6248" spans="1:9" x14ac:dyDescent="0.35">
      <c r="A6248" t="s">
        <v>15</v>
      </c>
      <c r="B6248" s="75" t="str">
        <f t="shared" si="89"/>
        <v>Year ending September 2015</v>
      </c>
      <c r="C6248" t="s">
        <v>147</v>
      </c>
      <c r="D6248" t="s">
        <v>57</v>
      </c>
      <c r="E6248" t="s">
        <v>123</v>
      </c>
      <c r="F6248" t="s">
        <v>99</v>
      </c>
      <c r="G6248" t="s">
        <v>80</v>
      </c>
      <c r="H6248" t="s">
        <v>3</v>
      </c>
      <c r="I6248">
        <v>78</v>
      </c>
    </row>
    <row r="6249" spans="1:9" x14ac:dyDescent="0.35">
      <c r="A6249" t="s">
        <v>15</v>
      </c>
      <c r="B6249" s="75" t="str">
        <f t="shared" si="89"/>
        <v>Year ending September 2015</v>
      </c>
      <c r="C6249" t="s">
        <v>147</v>
      </c>
      <c r="D6249" t="s">
        <v>57</v>
      </c>
      <c r="E6249" t="s">
        <v>123</v>
      </c>
      <c r="F6249" t="s">
        <v>99</v>
      </c>
      <c r="G6249" t="s">
        <v>80</v>
      </c>
      <c r="H6249" t="s">
        <v>10</v>
      </c>
      <c r="I6249">
        <v>16</v>
      </c>
    </row>
    <row r="6250" spans="1:9" x14ac:dyDescent="0.35">
      <c r="A6250" t="s">
        <v>15</v>
      </c>
      <c r="B6250" s="75" t="str">
        <f t="shared" si="89"/>
        <v>Year ending September 2015</v>
      </c>
      <c r="C6250" t="s">
        <v>147</v>
      </c>
      <c r="D6250" t="s">
        <v>57</v>
      </c>
      <c r="E6250" t="s">
        <v>123</v>
      </c>
      <c r="F6250" t="s">
        <v>99</v>
      </c>
      <c r="G6250" t="s">
        <v>80</v>
      </c>
      <c r="H6250" t="s">
        <v>8</v>
      </c>
      <c r="I6250">
        <v>9</v>
      </c>
    </row>
    <row r="6251" spans="1:9" x14ac:dyDescent="0.35">
      <c r="A6251" t="s">
        <v>15</v>
      </c>
      <c r="B6251" s="75" t="str">
        <f t="shared" si="89"/>
        <v>Year ending September 2015</v>
      </c>
      <c r="C6251" t="s">
        <v>147</v>
      </c>
      <c r="D6251" t="s">
        <v>57</v>
      </c>
      <c r="E6251" t="s">
        <v>123</v>
      </c>
      <c r="F6251" t="s">
        <v>99</v>
      </c>
      <c r="G6251" t="s">
        <v>80</v>
      </c>
      <c r="H6251" t="s">
        <v>6</v>
      </c>
      <c r="I6251">
        <v>30</v>
      </c>
    </row>
    <row r="6252" spans="1:9" x14ac:dyDescent="0.35">
      <c r="A6252" t="s">
        <v>15</v>
      </c>
      <c r="B6252" s="75" t="str">
        <f t="shared" si="89"/>
        <v>Year ending September 2015</v>
      </c>
      <c r="C6252" t="s">
        <v>147</v>
      </c>
      <c r="D6252" t="s">
        <v>57</v>
      </c>
      <c r="E6252" t="s">
        <v>123</v>
      </c>
      <c r="F6252" t="s">
        <v>99</v>
      </c>
      <c r="G6252" t="s">
        <v>80</v>
      </c>
      <c r="H6252" t="s">
        <v>7</v>
      </c>
      <c r="I6252">
        <v>7</v>
      </c>
    </row>
    <row r="6253" spans="1:9" x14ac:dyDescent="0.35">
      <c r="A6253" t="s">
        <v>15</v>
      </c>
      <c r="B6253" s="75" t="str">
        <f t="shared" si="89"/>
        <v>Year ending September 2015</v>
      </c>
      <c r="C6253" t="s">
        <v>147</v>
      </c>
      <c r="D6253" t="s">
        <v>58</v>
      </c>
      <c r="E6253" t="s">
        <v>124</v>
      </c>
      <c r="F6253" t="s">
        <v>79</v>
      </c>
      <c r="G6253" t="s">
        <v>83</v>
      </c>
      <c r="H6253" t="s">
        <v>4</v>
      </c>
      <c r="I6253">
        <v>2</v>
      </c>
    </row>
    <row r="6254" spans="1:9" x14ac:dyDescent="0.35">
      <c r="A6254" t="s">
        <v>15</v>
      </c>
      <c r="B6254" s="75" t="str">
        <f t="shared" si="89"/>
        <v>Year ending September 2015</v>
      </c>
      <c r="C6254" t="s">
        <v>147</v>
      </c>
      <c r="D6254" t="s">
        <v>58</v>
      </c>
      <c r="E6254" t="s">
        <v>124</v>
      </c>
      <c r="F6254" t="s">
        <v>79</v>
      </c>
      <c r="G6254" t="s">
        <v>83</v>
      </c>
      <c r="H6254" t="s">
        <v>5</v>
      </c>
      <c r="I6254">
        <v>1</v>
      </c>
    </row>
    <row r="6255" spans="1:9" x14ac:dyDescent="0.35">
      <c r="A6255" t="s">
        <v>15</v>
      </c>
      <c r="B6255" s="75" t="str">
        <f t="shared" si="89"/>
        <v>Year ending September 2015</v>
      </c>
      <c r="C6255" t="s">
        <v>147</v>
      </c>
      <c r="D6255" t="s">
        <v>58</v>
      </c>
      <c r="E6255" t="s">
        <v>124</v>
      </c>
      <c r="F6255" t="s">
        <v>79</v>
      </c>
      <c r="G6255" t="s">
        <v>83</v>
      </c>
      <c r="H6255" t="s">
        <v>81</v>
      </c>
      <c r="I6255">
        <v>2</v>
      </c>
    </row>
    <row r="6256" spans="1:9" x14ac:dyDescent="0.35">
      <c r="A6256" t="s">
        <v>15</v>
      </c>
      <c r="B6256" s="75" t="str">
        <f t="shared" si="89"/>
        <v>Year ending September 2015</v>
      </c>
      <c r="C6256" t="s">
        <v>147</v>
      </c>
      <c r="D6256" t="s">
        <v>58</v>
      </c>
      <c r="E6256" t="s">
        <v>124</v>
      </c>
      <c r="F6256" t="s">
        <v>79</v>
      </c>
      <c r="G6256" t="s">
        <v>83</v>
      </c>
      <c r="H6256" t="s">
        <v>3</v>
      </c>
      <c r="I6256">
        <v>32</v>
      </c>
    </row>
    <row r="6257" spans="1:9" x14ac:dyDescent="0.35">
      <c r="A6257" t="s">
        <v>15</v>
      </c>
      <c r="B6257" s="75" t="str">
        <f t="shared" si="89"/>
        <v>Year ending September 2015</v>
      </c>
      <c r="C6257" t="s">
        <v>147</v>
      </c>
      <c r="D6257" t="s">
        <v>58</v>
      </c>
      <c r="E6257" t="s">
        <v>124</v>
      </c>
      <c r="F6257" t="s">
        <v>79</v>
      </c>
      <c r="G6257" t="s">
        <v>83</v>
      </c>
      <c r="H6257" t="s">
        <v>10</v>
      </c>
      <c r="I6257">
        <v>3</v>
      </c>
    </row>
    <row r="6258" spans="1:9" x14ac:dyDescent="0.35">
      <c r="A6258" t="s">
        <v>15</v>
      </c>
      <c r="B6258" s="75" t="str">
        <f t="shared" si="89"/>
        <v>Year ending September 2015</v>
      </c>
      <c r="C6258" t="s">
        <v>147</v>
      </c>
      <c r="D6258" t="s">
        <v>58</v>
      </c>
      <c r="E6258" t="s">
        <v>124</v>
      </c>
      <c r="F6258" t="s">
        <v>79</v>
      </c>
      <c r="G6258" t="s">
        <v>83</v>
      </c>
      <c r="H6258" t="s">
        <v>6</v>
      </c>
      <c r="I6258">
        <v>12</v>
      </c>
    </row>
    <row r="6259" spans="1:9" x14ac:dyDescent="0.35">
      <c r="A6259" t="s">
        <v>15</v>
      </c>
      <c r="B6259" s="75" t="str">
        <f t="shared" si="89"/>
        <v>Year ending September 2015</v>
      </c>
      <c r="C6259" t="s">
        <v>147</v>
      </c>
      <c r="D6259" t="s">
        <v>58</v>
      </c>
      <c r="E6259" t="s">
        <v>124</v>
      </c>
      <c r="F6259" t="s">
        <v>79</v>
      </c>
      <c r="G6259" t="s">
        <v>83</v>
      </c>
      <c r="H6259" t="s">
        <v>7</v>
      </c>
      <c r="I6259">
        <v>1</v>
      </c>
    </row>
    <row r="6260" spans="1:9" x14ac:dyDescent="0.35">
      <c r="A6260" t="s">
        <v>15</v>
      </c>
      <c r="B6260" s="75" t="str">
        <f t="shared" si="89"/>
        <v>Year ending September 2015</v>
      </c>
      <c r="C6260" t="s">
        <v>147</v>
      </c>
      <c r="D6260" t="s">
        <v>59</v>
      </c>
      <c r="E6260" t="s">
        <v>125</v>
      </c>
      <c r="F6260" t="s">
        <v>99</v>
      </c>
      <c r="G6260" t="s">
        <v>80</v>
      </c>
      <c r="H6260" t="s">
        <v>4</v>
      </c>
      <c r="I6260">
        <v>16</v>
      </c>
    </row>
    <row r="6261" spans="1:9" x14ac:dyDescent="0.35">
      <c r="A6261" t="s">
        <v>15</v>
      </c>
      <c r="B6261" s="75" t="str">
        <f t="shared" si="89"/>
        <v>Year ending September 2015</v>
      </c>
      <c r="C6261" t="s">
        <v>147</v>
      </c>
      <c r="D6261" t="s">
        <v>59</v>
      </c>
      <c r="E6261" t="s">
        <v>125</v>
      </c>
      <c r="F6261" t="s">
        <v>99</v>
      </c>
      <c r="G6261" t="s">
        <v>80</v>
      </c>
      <c r="H6261" t="s">
        <v>5</v>
      </c>
      <c r="I6261">
        <v>19</v>
      </c>
    </row>
    <row r="6262" spans="1:9" x14ac:dyDescent="0.35">
      <c r="A6262" t="s">
        <v>15</v>
      </c>
      <c r="B6262" s="75" t="str">
        <f t="shared" si="89"/>
        <v>Year ending September 2015</v>
      </c>
      <c r="C6262" t="s">
        <v>147</v>
      </c>
      <c r="D6262" t="s">
        <v>59</v>
      </c>
      <c r="E6262" t="s">
        <v>125</v>
      </c>
      <c r="F6262" t="s">
        <v>99</v>
      </c>
      <c r="G6262" t="s">
        <v>80</v>
      </c>
      <c r="H6262" t="s">
        <v>81</v>
      </c>
      <c r="I6262">
        <v>9</v>
      </c>
    </row>
    <row r="6263" spans="1:9" x14ac:dyDescent="0.35">
      <c r="A6263" t="s">
        <v>15</v>
      </c>
      <c r="B6263" s="75" t="str">
        <f t="shared" si="89"/>
        <v>Year ending September 2015</v>
      </c>
      <c r="C6263" t="s">
        <v>147</v>
      </c>
      <c r="D6263" t="s">
        <v>59</v>
      </c>
      <c r="E6263" t="s">
        <v>125</v>
      </c>
      <c r="F6263" t="s">
        <v>99</v>
      </c>
      <c r="G6263" t="s">
        <v>80</v>
      </c>
      <c r="H6263" t="s">
        <v>3</v>
      </c>
      <c r="I6263">
        <v>276</v>
      </c>
    </row>
    <row r="6264" spans="1:9" x14ac:dyDescent="0.35">
      <c r="A6264" t="s">
        <v>15</v>
      </c>
      <c r="B6264" s="75" t="str">
        <f t="shared" si="89"/>
        <v>Year ending September 2015</v>
      </c>
      <c r="C6264" t="s">
        <v>147</v>
      </c>
      <c r="D6264" t="s">
        <v>59</v>
      </c>
      <c r="E6264" t="s">
        <v>125</v>
      </c>
      <c r="F6264" t="s">
        <v>99</v>
      </c>
      <c r="G6264" t="s">
        <v>80</v>
      </c>
      <c r="H6264" t="s">
        <v>10</v>
      </c>
      <c r="I6264">
        <v>32</v>
      </c>
    </row>
    <row r="6265" spans="1:9" x14ac:dyDescent="0.35">
      <c r="A6265" t="s">
        <v>15</v>
      </c>
      <c r="B6265" s="75" t="str">
        <f t="shared" si="89"/>
        <v>Year ending September 2015</v>
      </c>
      <c r="C6265" t="s">
        <v>147</v>
      </c>
      <c r="D6265" t="s">
        <v>59</v>
      </c>
      <c r="E6265" t="s">
        <v>125</v>
      </c>
      <c r="F6265" t="s">
        <v>99</v>
      </c>
      <c r="G6265" t="s">
        <v>80</v>
      </c>
      <c r="H6265" t="s">
        <v>8</v>
      </c>
      <c r="I6265">
        <v>36</v>
      </c>
    </row>
    <row r="6266" spans="1:9" x14ac:dyDescent="0.35">
      <c r="A6266" t="s">
        <v>15</v>
      </c>
      <c r="B6266" s="75" t="str">
        <f t="shared" si="89"/>
        <v>Year ending September 2015</v>
      </c>
      <c r="C6266" t="s">
        <v>147</v>
      </c>
      <c r="D6266" t="s">
        <v>59</v>
      </c>
      <c r="E6266" t="s">
        <v>125</v>
      </c>
      <c r="F6266" t="s">
        <v>99</v>
      </c>
      <c r="G6266" t="s">
        <v>80</v>
      </c>
      <c r="H6266" t="s">
        <v>6</v>
      </c>
      <c r="I6266">
        <v>104</v>
      </c>
    </row>
    <row r="6267" spans="1:9" x14ac:dyDescent="0.35">
      <c r="A6267" t="s">
        <v>15</v>
      </c>
      <c r="B6267" s="75" t="str">
        <f t="shared" si="89"/>
        <v>Year ending September 2015</v>
      </c>
      <c r="C6267" t="s">
        <v>147</v>
      </c>
      <c r="D6267" t="s">
        <v>59</v>
      </c>
      <c r="E6267" t="s">
        <v>125</v>
      </c>
      <c r="F6267" t="s">
        <v>99</v>
      </c>
      <c r="G6267" t="s">
        <v>80</v>
      </c>
      <c r="H6267" t="s">
        <v>7</v>
      </c>
      <c r="I6267">
        <v>16</v>
      </c>
    </row>
    <row r="6268" spans="1:9" x14ac:dyDescent="0.35">
      <c r="A6268" t="s">
        <v>15</v>
      </c>
      <c r="B6268" s="75" t="str">
        <f t="shared" si="89"/>
        <v>Year ending September 2015</v>
      </c>
      <c r="C6268" t="s">
        <v>147</v>
      </c>
      <c r="D6268" t="s">
        <v>60</v>
      </c>
      <c r="E6268" t="s">
        <v>126</v>
      </c>
      <c r="F6268" t="s">
        <v>79</v>
      </c>
      <c r="G6268" t="s">
        <v>83</v>
      </c>
      <c r="H6268" t="s">
        <v>4</v>
      </c>
      <c r="I6268">
        <v>18</v>
      </c>
    </row>
    <row r="6269" spans="1:9" x14ac:dyDescent="0.35">
      <c r="A6269" t="s">
        <v>15</v>
      </c>
      <c r="B6269" s="75" t="str">
        <f t="shared" si="89"/>
        <v>Year ending September 2015</v>
      </c>
      <c r="C6269" t="s">
        <v>147</v>
      </c>
      <c r="D6269" t="s">
        <v>60</v>
      </c>
      <c r="E6269" t="s">
        <v>126</v>
      </c>
      <c r="F6269" t="s">
        <v>79</v>
      </c>
      <c r="G6269" t="s">
        <v>83</v>
      </c>
      <c r="H6269" t="s">
        <v>5</v>
      </c>
      <c r="I6269">
        <v>7</v>
      </c>
    </row>
    <row r="6270" spans="1:9" x14ac:dyDescent="0.35">
      <c r="A6270" t="s">
        <v>15</v>
      </c>
      <c r="B6270" s="75" t="str">
        <f t="shared" si="89"/>
        <v>Year ending September 2015</v>
      </c>
      <c r="C6270" t="s">
        <v>147</v>
      </c>
      <c r="D6270" t="s">
        <v>60</v>
      </c>
      <c r="E6270" t="s">
        <v>126</v>
      </c>
      <c r="F6270" t="s">
        <v>79</v>
      </c>
      <c r="G6270" t="s">
        <v>83</v>
      </c>
      <c r="H6270" t="s">
        <v>81</v>
      </c>
      <c r="I6270">
        <v>3</v>
      </c>
    </row>
    <row r="6271" spans="1:9" x14ac:dyDescent="0.35">
      <c r="A6271" t="s">
        <v>15</v>
      </c>
      <c r="B6271" s="75" t="str">
        <f t="shared" si="89"/>
        <v>Year ending September 2015</v>
      </c>
      <c r="C6271" t="s">
        <v>147</v>
      </c>
      <c r="D6271" t="s">
        <v>60</v>
      </c>
      <c r="E6271" t="s">
        <v>126</v>
      </c>
      <c r="F6271" t="s">
        <v>79</v>
      </c>
      <c r="G6271" t="s">
        <v>83</v>
      </c>
      <c r="H6271" t="s">
        <v>3</v>
      </c>
      <c r="I6271">
        <v>69</v>
      </c>
    </row>
    <row r="6272" spans="1:9" x14ac:dyDescent="0.35">
      <c r="A6272" t="s">
        <v>15</v>
      </c>
      <c r="B6272" s="75" t="str">
        <f t="shared" si="89"/>
        <v>Year ending September 2015</v>
      </c>
      <c r="C6272" t="s">
        <v>147</v>
      </c>
      <c r="D6272" t="s">
        <v>60</v>
      </c>
      <c r="E6272" t="s">
        <v>126</v>
      </c>
      <c r="F6272" t="s">
        <v>79</v>
      </c>
      <c r="G6272" t="s">
        <v>83</v>
      </c>
      <c r="H6272" t="s">
        <v>10</v>
      </c>
      <c r="I6272">
        <v>15</v>
      </c>
    </row>
    <row r="6273" spans="1:9" x14ac:dyDescent="0.35">
      <c r="A6273" t="s">
        <v>15</v>
      </c>
      <c r="B6273" s="75" t="str">
        <f t="shared" si="89"/>
        <v>Year ending September 2015</v>
      </c>
      <c r="C6273" t="s">
        <v>147</v>
      </c>
      <c r="D6273" t="s">
        <v>60</v>
      </c>
      <c r="E6273" t="s">
        <v>126</v>
      </c>
      <c r="F6273" t="s">
        <v>79</v>
      </c>
      <c r="G6273" t="s">
        <v>83</v>
      </c>
      <c r="H6273" t="s">
        <v>6</v>
      </c>
      <c r="I6273">
        <v>13</v>
      </c>
    </row>
    <row r="6274" spans="1:9" x14ac:dyDescent="0.35">
      <c r="A6274" t="s">
        <v>15</v>
      </c>
      <c r="B6274" s="75" t="str">
        <f t="shared" ref="B6274:B6337" si="90">IF(OR(C6274="2009/10 Jan, Feb, Mar",C6274="2010/11 Apr, May, Jun",C6274="2010/11 Jul, Aug, Sep",C6274="2009/10 Oct, Nov, Dec"),"Year ending September 2010",IF(OR(C6274="2010/11 Jan, Feb, Mar",C6274="2011/12 Apr, May, Jun",C6274="2011/12 Jul, Aug, Sep",C6274="2010/11 Oct, Nov, Dec"),"Year ending September 2011",IF(OR(C6274="2011/12 Jan, Feb, Mar",C6274="2012/13 Apr, May, Jun",C6274="2012/13 Jul, Aug, Sep",C6274="2011/12 Oct, Nov, Dec"),"Year ending September 2012",IF(OR(C6274="2012/13 Jan, Feb, Mar",C6274="2013/14 Apr, May, Jun",C6274="2013/14 Jul, Aug, Sep",C6274="2012/13 Oct, Nov, Dec"),"Year ending September 2013",IF(OR(C6274="2013/14 Jan, Feb, Mar",C6274="2014/15 Apr, May, Jun",C6274="2014/15 Jul, Aug, Sep",C6274="2013/14 Oct, Nov, Dec"),"Year ending September 2014",IF(OR(C6274="2014/15 Jan, Feb, Mar",C6274="2015/16 Apr, May, Jun",C6274="2015/16 Jul, Aug, Sep",C6274="2014/15 Oct, Nov, Dec"),"Year ending September 2015",IF(OR(C6274="2015/16 Jan, Feb, Mar",C6274="2016/17 Apr, May, Jun",C6274="2016/17 Jul, Aug, Sep",C6274="2015/16 Oct, Nov, Dec"),"Year ending September 2016",IF(OR(C6274="2016/17 Jan, Feb, Mar",C6274="2017/18 Apr, May, Jun",C6274="2017/18 Jul, Aug, Sep",C6274="2016/17 Oct, Nov, Dec"),"Year ending September 2017",IF(OR(C6274="2017/18 Jan, Feb, Mar",C6274="2018/19 Apr, May, Jun",C6274="2018/19 Jul, Aug, Sep",C6274="2017/18 Oct, Nov, Dec"),"Year ending September 2018",IF(OR(C6274="2018/19 Jan, Feb, Mar",C6274="2019/20 Apr, May, Jun",C6274="2019/20 Jul, Aug, Sep",C6274="2018/19 Oct, Nov, Dec"),"Year ending September 2019",""))))))))))</f>
        <v>Year ending September 2015</v>
      </c>
      <c r="C6274" t="s">
        <v>147</v>
      </c>
      <c r="D6274" t="s">
        <v>60</v>
      </c>
      <c r="E6274" t="s">
        <v>126</v>
      </c>
      <c r="F6274" t="s">
        <v>79</v>
      </c>
      <c r="G6274" t="s">
        <v>83</v>
      </c>
      <c r="H6274" t="s">
        <v>7</v>
      </c>
      <c r="I6274">
        <v>8</v>
      </c>
    </row>
    <row r="6275" spans="1:9" x14ac:dyDescent="0.35">
      <c r="A6275" t="s">
        <v>15</v>
      </c>
      <c r="B6275" s="75" t="str">
        <f t="shared" si="90"/>
        <v>Year ending September 2015</v>
      </c>
      <c r="C6275" t="s">
        <v>147</v>
      </c>
      <c r="D6275" t="s">
        <v>61</v>
      </c>
      <c r="E6275" t="s">
        <v>127</v>
      </c>
      <c r="F6275" t="s">
        <v>99</v>
      </c>
      <c r="G6275" t="s">
        <v>80</v>
      </c>
      <c r="H6275" t="s">
        <v>4</v>
      </c>
      <c r="I6275">
        <v>5</v>
      </c>
    </row>
    <row r="6276" spans="1:9" x14ac:dyDescent="0.35">
      <c r="A6276" t="s">
        <v>15</v>
      </c>
      <c r="B6276" s="75" t="str">
        <f t="shared" si="90"/>
        <v>Year ending September 2015</v>
      </c>
      <c r="C6276" t="s">
        <v>147</v>
      </c>
      <c r="D6276" t="s">
        <v>61</v>
      </c>
      <c r="E6276" t="s">
        <v>127</v>
      </c>
      <c r="F6276" t="s">
        <v>99</v>
      </c>
      <c r="G6276" t="s">
        <v>80</v>
      </c>
      <c r="H6276" t="s">
        <v>5</v>
      </c>
      <c r="I6276">
        <v>17</v>
      </c>
    </row>
    <row r="6277" spans="1:9" x14ac:dyDescent="0.35">
      <c r="A6277" t="s">
        <v>15</v>
      </c>
      <c r="B6277" s="75" t="str">
        <f t="shared" si="90"/>
        <v>Year ending September 2015</v>
      </c>
      <c r="C6277" t="s">
        <v>147</v>
      </c>
      <c r="D6277" t="s">
        <v>61</v>
      </c>
      <c r="E6277" t="s">
        <v>127</v>
      </c>
      <c r="F6277" t="s">
        <v>99</v>
      </c>
      <c r="G6277" t="s">
        <v>80</v>
      </c>
      <c r="H6277" t="s">
        <v>81</v>
      </c>
      <c r="I6277">
        <v>3</v>
      </c>
    </row>
    <row r="6278" spans="1:9" x14ac:dyDescent="0.35">
      <c r="A6278" t="s">
        <v>15</v>
      </c>
      <c r="B6278" s="75" t="str">
        <f t="shared" si="90"/>
        <v>Year ending September 2015</v>
      </c>
      <c r="C6278" t="s">
        <v>147</v>
      </c>
      <c r="D6278" t="s">
        <v>61</v>
      </c>
      <c r="E6278" t="s">
        <v>127</v>
      </c>
      <c r="F6278" t="s">
        <v>99</v>
      </c>
      <c r="G6278" t="s">
        <v>80</v>
      </c>
      <c r="H6278" t="s">
        <v>3</v>
      </c>
      <c r="I6278">
        <v>211</v>
      </c>
    </row>
    <row r="6279" spans="1:9" x14ac:dyDescent="0.35">
      <c r="A6279" t="s">
        <v>15</v>
      </c>
      <c r="B6279" s="75" t="str">
        <f t="shared" si="90"/>
        <v>Year ending September 2015</v>
      </c>
      <c r="C6279" t="s">
        <v>147</v>
      </c>
      <c r="D6279" t="s">
        <v>61</v>
      </c>
      <c r="E6279" t="s">
        <v>127</v>
      </c>
      <c r="F6279" t="s">
        <v>99</v>
      </c>
      <c r="G6279" t="s">
        <v>80</v>
      </c>
      <c r="H6279" t="s">
        <v>10</v>
      </c>
      <c r="I6279">
        <v>23</v>
      </c>
    </row>
    <row r="6280" spans="1:9" x14ac:dyDescent="0.35">
      <c r="A6280" t="s">
        <v>15</v>
      </c>
      <c r="B6280" s="75" t="str">
        <f t="shared" si="90"/>
        <v>Year ending September 2015</v>
      </c>
      <c r="C6280" t="s">
        <v>147</v>
      </c>
      <c r="D6280" t="s">
        <v>61</v>
      </c>
      <c r="E6280" t="s">
        <v>127</v>
      </c>
      <c r="F6280" t="s">
        <v>99</v>
      </c>
      <c r="G6280" t="s">
        <v>80</v>
      </c>
      <c r="H6280" t="s">
        <v>8</v>
      </c>
      <c r="I6280">
        <v>21</v>
      </c>
    </row>
    <row r="6281" spans="1:9" x14ac:dyDescent="0.35">
      <c r="A6281" t="s">
        <v>15</v>
      </c>
      <c r="B6281" s="75" t="str">
        <f t="shared" si="90"/>
        <v>Year ending September 2015</v>
      </c>
      <c r="C6281" t="s">
        <v>147</v>
      </c>
      <c r="D6281" t="s">
        <v>61</v>
      </c>
      <c r="E6281" t="s">
        <v>127</v>
      </c>
      <c r="F6281" t="s">
        <v>99</v>
      </c>
      <c r="G6281" t="s">
        <v>80</v>
      </c>
      <c r="H6281" t="s">
        <v>6</v>
      </c>
      <c r="I6281">
        <v>46</v>
      </c>
    </row>
    <row r="6282" spans="1:9" x14ac:dyDescent="0.35">
      <c r="A6282" t="s">
        <v>15</v>
      </c>
      <c r="B6282" s="75" t="str">
        <f t="shared" si="90"/>
        <v>Year ending September 2015</v>
      </c>
      <c r="C6282" t="s">
        <v>147</v>
      </c>
      <c r="D6282" t="s">
        <v>61</v>
      </c>
      <c r="E6282" t="s">
        <v>127</v>
      </c>
      <c r="F6282" t="s">
        <v>99</v>
      </c>
      <c r="G6282" t="s">
        <v>80</v>
      </c>
      <c r="H6282" t="s">
        <v>7</v>
      </c>
      <c r="I6282">
        <v>7</v>
      </c>
    </row>
    <row r="6283" spans="1:9" x14ac:dyDescent="0.35">
      <c r="A6283" t="s">
        <v>16</v>
      </c>
      <c r="B6283" s="75" t="str">
        <f t="shared" si="90"/>
        <v>Year ending September 2015</v>
      </c>
      <c r="C6283" t="s">
        <v>148</v>
      </c>
      <c r="D6283" t="s">
        <v>19</v>
      </c>
      <c r="E6283" t="s">
        <v>78</v>
      </c>
      <c r="F6283" t="s">
        <v>79</v>
      </c>
      <c r="G6283" t="s">
        <v>80</v>
      </c>
      <c r="H6283" t="s">
        <v>4</v>
      </c>
      <c r="I6283">
        <v>6</v>
      </c>
    </row>
    <row r="6284" spans="1:9" x14ac:dyDescent="0.35">
      <c r="A6284" t="s">
        <v>16</v>
      </c>
      <c r="B6284" s="75" t="str">
        <f t="shared" si="90"/>
        <v>Year ending September 2015</v>
      </c>
      <c r="C6284" t="s">
        <v>148</v>
      </c>
      <c r="D6284" t="s">
        <v>19</v>
      </c>
      <c r="E6284" t="s">
        <v>78</v>
      </c>
      <c r="F6284" t="s">
        <v>79</v>
      </c>
      <c r="G6284" t="s">
        <v>80</v>
      </c>
      <c r="H6284" t="s">
        <v>5</v>
      </c>
      <c r="I6284">
        <v>21</v>
      </c>
    </row>
    <row r="6285" spans="1:9" x14ac:dyDescent="0.35">
      <c r="A6285" t="s">
        <v>16</v>
      </c>
      <c r="B6285" s="75" t="str">
        <f t="shared" si="90"/>
        <v>Year ending September 2015</v>
      </c>
      <c r="C6285" t="s">
        <v>148</v>
      </c>
      <c r="D6285" t="s">
        <v>19</v>
      </c>
      <c r="E6285" t="s">
        <v>78</v>
      </c>
      <c r="F6285" t="s">
        <v>79</v>
      </c>
      <c r="G6285" t="s">
        <v>80</v>
      </c>
      <c r="H6285" t="s">
        <v>81</v>
      </c>
      <c r="I6285">
        <v>3</v>
      </c>
    </row>
    <row r="6286" spans="1:9" x14ac:dyDescent="0.35">
      <c r="A6286" t="s">
        <v>16</v>
      </c>
      <c r="B6286" s="75" t="str">
        <f t="shared" si="90"/>
        <v>Year ending September 2015</v>
      </c>
      <c r="C6286" t="s">
        <v>148</v>
      </c>
      <c r="D6286" t="s">
        <v>19</v>
      </c>
      <c r="E6286" t="s">
        <v>78</v>
      </c>
      <c r="F6286" t="s">
        <v>79</v>
      </c>
      <c r="G6286" t="s">
        <v>80</v>
      </c>
      <c r="H6286" t="s">
        <v>3</v>
      </c>
      <c r="I6286">
        <v>66</v>
      </c>
    </row>
    <row r="6287" spans="1:9" x14ac:dyDescent="0.35">
      <c r="A6287" t="s">
        <v>16</v>
      </c>
      <c r="B6287" s="75" t="str">
        <f t="shared" si="90"/>
        <v>Year ending September 2015</v>
      </c>
      <c r="C6287" t="s">
        <v>148</v>
      </c>
      <c r="D6287" t="s">
        <v>19</v>
      </c>
      <c r="E6287" t="s">
        <v>78</v>
      </c>
      <c r="F6287" t="s">
        <v>79</v>
      </c>
      <c r="G6287" t="s">
        <v>80</v>
      </c>
      <c r="H6287" t="s">
        <v>10</v>
      </c>
      <c r="I6287">
        <v>9</v>
      </c>
    </row>
    <row r="6288" spans="1:9" x14ac:dyDescent="0.35">
      <c r="A6288" t="s">
        <v>16</v>
      </c>
      <c r="B6288" s="75" t="str">
        <f t="shared" si="90"/>
        <v>Year ending September 2015</v>
      </c>
      <c r="C6288" t="s">
        <v>148</v>
      </c>
      <c r="D6288" t="s">
        <v>19</v>
      </c>
      <c r="E6288" t="s">
        <v>78</v>
      </c>
      <c r="F6288" t="s">
        <v>79</v>
      </c>
      <c r="G6288" t="s">
        <v>80</v>
      </c>
      <c r="H6288" t="s">
        <v>8</v>
      </c>
      <c r="I6288">
        <v>5</v>
      </c>
    </row>
    <row r="6289" spans="1:9" x14ac:dyDescent="0.35">
      <c r="A6289" t="s">
        <v>16</v>
      </c>
      <c r="B6289" s="75" t="str">
        <f t="shared" si="90"/>
        <v>Year ending September 2015</v>
      </c>
      <c r="C6289" t="s">
        <v>148</v>
      </c>
      <c r="D6289" t="s">
        <v>19</v>
      </c>
      <c r="E6289" t="s">
        <v>78</v>
      </c>
      <c r="F6289" t="s">
        <v>79</v>
      </c>
      <c r="G6289" t="s">
        <v>80</v>
      </c>
      <c r="H6289" t="s">
        <v>6</v>
      </c>
      <c r="I6289">
        <v>10</v>
      </c>
    </row>
    <row r="6290" spans="1:9" x14ac:dyDescent="0.35">
      <c r="A6290" t="s">
        <v>16</v>
      </c>
      <c r="B6290" s="75" t="str">
        <f t="shared" si="90"/>
        <v>Year ending September 2015</v>
      </c>
      <c r="C6290" t="s">
        <v>148</v>
      </c>
      <c r="D6290" t="s">
        <v>19</v>
      </c>
      <c r="E6290" t="s">
        <v>78</v>
      </c>
      <c r="F6290" t="s">
        <v>79</v>
      </c>
      <c r="G6290" t="s">
        <v>80</v>
      </c>
      <c r="H6290" t="s">
        <v>7</v>
      </c>
      <c r="I6290">
        <v>5</v>
      </c>
    </row>
    <row r="6291" spans="1:9" x14ac:dyDescent="0.35">
      <c r="A6291" t="s">
        <v>16</v>
      </c>
      <c r="B6291" s="75" t="str">
        <f t="shared" si="90"/>
        <v>Year ending September 2015</v>
      </c>
      <c r="C6291" t="s">
        <v>148</v>
      </c>
      <c r="D6291" t="s">
        <v>20</v>
      </c>
      <c r="E6291" t="s">
        <v>82</v>
      </c>
      <c r="F6291" t="s">
        <v>79</v>
      </c>
      <c r="G6291" t="s">
        <v>83</v>
      </c>
      <c r="H6291" t="s">
        <v>4</v>
      </c>
      <c r="I6291">
        <v>7</v>
      </c>
    </row>
    <row r="6292" spans="1:9" x14ac:dyDescent="0.35">
      <c r="A6292" t="s">
        <v>16</v>
      </c>
      <c r="B6292" s="75" t="str">
        <f t="shared" si="90"/>
        <v>Year ending September 2015</v>
      </c>
      <c r="C6292" t="s">
        <v>148</v>
      </c>
      <c r="D6292" t="s">
        <v>20</v>
      </c>
      <c r="E6292" t="s">
        <v>82</v>
      </c>
      <c r="F6292" t="s">
        <v>79</v>
      </c>
      <c r="G6292" t="s">
        <v>83</v>
      </c>
      <c r="H6292" t="s">
        <v>5</v>
      </c>
      <c r="I6292">
        <v>1</v>
      </c>
    </row>
    <row r="6293" spans="1:9" x14ac:dyDescent="0.35">
      <c r="A6293" t="s">
        <v>16</v>
      </c>
      <c r="B6293" s="75" t="str">
        <f t="shared" si="90"/>
        <v>Year ending September 2015</v>
      </c>
      <c r="C6293" t="s">
        <v>148</v>
      </c>
      <c r="D6293" t="s">
        <v>20</v>
      </c>
      <c r="E6293" t="s">
        <v>82</v>
      </c>
      <c r="F6293" t="s">
        <v>79</v>
      </c>
      <c r="G6293" t="s">
        <v>83</v>
      </c>
      <c r="H6293" t="s">
        <v>81</v>
      </c>
      <c r="I6293">
        <v>2</v>
      </c>
    </row>
    <row r="6294" spans="1:9" x14ac:dyDescent="0.35">
      <c r="A6294" t="s">
        <v>16</v>
      </c>
      <c r="B6294" s="75" t="str">
        <f t="shared" si="90"/>
        <v>Year ending September 2015</v>
      </c>
      <c r="C6294" t="s">
        <v>148</v>
      </c>
      <c r="D6294" t="s">
        <v>20</v>
      </c>
      <c r="E6294" t="s">
        <v>82</v>
      </c>
      <c r="F6294" t="s">
        <v>79</v>
      </c>
      <c r="G6294" t="s">
        <v>83</v>
      </c>
      <c r="H6294" t="s">
        <v>3</v>
      </c>
      <c r="I6294">
        <v>55</v>
      </c>
    </row>
    <row r="6295" spans="1:9" x14ac:dyDescent="0.35">
      <c r="A6295" t="s">
        <v>16</v>
      </c>
      <c r="B6295" s="75" t="str">
        <f t="shared" si="90"/>
        <v>Year ending September 2015</v>
      </c>
      <c r="C6295" t="s">
        <v>148</v>
      </c>
      <c r="D6295" t="s">
        <v>20</v>
      </c>
      <c r="E6295" t="s">
        <v>82</v>
      </c>
      <c r="F6295" t="s">
        <v>79</v>
      </c>
      <c r="G6295" t="s">
        <v>83</v>
      </c>
      <c r="H6295" t="s">
        <v>10</v>
      </c>
      <c r="I6295">
        <v>11</v>
      </c>
    </row>
    <row r="6296" spans="1:9" x14ac:dyDescent="0.35">
      <c r="A6296" t="s">
        <v>16</v>
      </c>
      <c r="B6296" s="75" t="str">
        <f t="shared" si="90"/>
        <v>Year ending September 2015</v>
      </c>
      <c r="C6296" t="s">
        <v>148</v>
      </c>
      <c r="D6296" t="s">
        <v>20</v>
      </c>
      <c r="E6296" t="s">
        <v>82</v>
      </c>
      <c r="F6296" t="s">
        <v>79</v>
      </c>
      <c r="G6296" t="s">
        <v>83</v>
      </c>
      <c r="H6296" t="s">
        <v>8</v>
      </c>
      <c r="I6296">
        <v>5</v>
      </c>
    </row>
    <row r="6297" spans="1:9" x14ac:dyDescent="0.35">
      <c r="A6297" t="s">
        <v>16</v>
      </c>
      <c r="B6297" s="75" t="str">
        <f t="shared" si="90"/>
        <v>Year ending September 2015</v>
      </c>
      <c r="C6297" t="s">
        <v>148</v>
      </c>
      <c r="D6297" t="s">
        <v>20</v>
      </c>
      <c r="E6297" t="s">
        <v>82</v>
      </c>
      <c r="F6297" t="s">
        <v>79</v>
      </c>
      <c r="G6297" t="s">
        <v>83</v>
      </c>
      <c r="H6297" t="s">
        <v>6</v>
      </c>
      <c r="I6297">
        <v>15</v>
      </c>
    </row>
    <row r="6298" spans="1:9" x14ac:dyDescent="0.35">
      <c r="A6298" t="s">
        <v>16</v>
      </c>
      <c r="B6298" s="75" t="str">
        <f t="shared" si="90"/>
        <v>Year ending September 2015</v>
      </c>
      <c r="C6298" t="s">
        <v>148</v>
      </c>
      <c r="D6298" t="s">
        <v>20</v>
      </c>
      <c r="E6298" t="s">
        <v>82</v>
      </c>
      <c r="F6298" t="s">
        <v>79</v>
      </c>
      <c r="G6298" t="s">
        <v>83</v>
      </c>
      <c r="H6298" t="s">
        <v>7</v>
      </c>
      <c r="I6298">
        <v>5</v>
      </c>
    </row>
    <row r="6299" spans="1:9" x14ac:dyDescent="0.35">
      <c r="A6299" t="s">
        <v>16</v>
      </c>
      <c r="B6299" s="75" t="str">
        <f t="shared" si="90"/>
        <v>Year ending September 2015</v>
      </c>
      <c r="C6299" t="s">
        <v>148</v>
      </c>
      <c r="D6299" t="s">
        <v>21</v>
      </c>
      <c r="E6299" t="s">
        <v>84</v>
      </c>
      <c r="F6299" t="s">
        <v>79</v>
      </c>
      <c r="G6299" t="s">
        <v>80</v>
      </c>
      <c r="H6299" t="s">
        <v>4</v>
      </c>
      <c r="I6299">
        <v>5</v>
      </c>
    </row>
    <row r="6300" spans="1:9" x14ac:dyDescent="0.35">
      <c r="A6300" t="s">
        <v>16</v>
      </c>
      <c r="B6300" s="75" t="str">
        <f t="shared" si="90"/>
        <v>Year ending September 2015</v>
      </c>
      <c r="C6300" t="s">
        <v>148</v>
      </c>
      <c r="D6300" t="s">
        <v>21</v>
      </c>
      <c r="E6300" t="s">
        <v>84</v>
      </c>
      <c r="F6300" t="s">
        <v>79</v>
      </c>
      <c r="G6300" t="s">
        <v>80</v>
      </c>
      <c r="H6300" t="s">
        <v>5</v>
      </c>
      <c r="I6300">
        <v>4</v>
      </c>
    </row>
    <row r="6301" spans="1:9" x14ac:dyDescent="0.35">
      <c r="A6301" t="s">
        <v>16</v>
      </c>
      <c r="B6301" s="75" t="str">
        <f t="shared" si="90"/>
        <v>Year ending September 2015</v>
      </c>
      <c r="C6301" t="s">
        <v>148</v>
      </c>
      <c r="D6301" t="s">
        <v>21</v>
      </c>
      <c r="E6301" t="s">
        <v>84</v>
      </c>
      <c r="F6301" t="s">
        <v>79</v>
      </c>
      <c r="G6301" t="s">
        <v>80</v>
      </c>
      <c r="H6301" t="s">
        <v>81</v>
      </c>
      <c r="I6301">
        <v>1</v>
      </c>
    </row>
    <row r="6302" spans="1:9" x14ac:dyDescent="0.35">
      <c r="A6302" t="s">
        <v>16</v>
      </c>
      <c r="B6302" s="75" t="str">
        <f t="shared" si="90"/>
        <v>Year ending September 2015</v>
      </c>
      <c r="C6302" t="s">
        <v>148</v>
      </c>
      <c r="D6302" t="s">
        <v>21</v>
      </c>
      <c r="E6302" t="s">
        <v>84</v>
      </c>
      <c r="F6302" t="s">
        <v>79</v>
      </c>
      <c r="G6302" t="s">
        <v>80</v>
      </c>
      <c r="H6302" t="s">
        <v>3</v>
      </c>
      <c r="I6302">
        <v>49</v>
      </c>
    </row>
    <row r="6303" spans="1:9" x14ac:dyDescent="0.35">
      <c r="A6303" t="s">
        <v>16</v>
      </c>
      <c r="B6303" s="75" t="str">
        <f t="shared" si="90"/>
        <v>Year ending September 2015</v>
      </c>
      <c r="C6303" t="s">
        <v>148</v>
      </c>
      <c r="D6303" t="s">
        <v>21</v>
      </c>
      <c r="E6303" t="s">
        <v>84</v>
      </c>
      <c r="F6303" t="s">
        <v>79</v>
      </c>
      <c r="G6303" t="s">
        <v>80</v>
      </c>
      <c r="H6303" t="s">
        <v>10</v>
      </c>
      <c r="I6303">
        <v>7</v>
      </c>
    </row>
    <row r="6304" spans="1:9" x14ac:dyDescent="0.35">
      <c r="A6304" t="s">
        <v>16</v>
      </c>
      <c r="B6304" s="75" t="str">
        <f t="shared" si="90"/>
        <v>Year ending September 2015</v>
      </c>
      <c r="C6304" t="s">
        <v>148</v>
      </c>
      <c r="D6304" t="s">
        <v>21</v>
      </c>
      <c r="E6304" t="s">
        <v>84</v>
      </c>
      <c r="F6304" t="s">
        <v>79</v>
      </c>
      <c r="G6304" t="s">
        <v>80</v>
      </c>
      <c r="H6304" t="s">
        <v>6</v>
      </c>
      <c r="I6304">
        <v>24</v>
      </c>
    </row>
    <row r="6305" spans="1:9" x14ac:dyDescent="0.35">
      <c r="A6305" t="s">
        <v>16</v>
      </c>
      <c r="B6305" s="75" t="str">
        <f t="shared" si="90"/>
        <v>Year ending September 2015</v>
      </c>
      <c r="C6305" t="s">
        <v>148</v>
      </c>
      <c r="D6305" t="s">
        <v>21</v>
      </c>
      <c r="E6305" t="s">
        <v>84</v>
      </c>
      <c r="F6305" t="s">
        <v>79</v>
      </c>
      <c r="G6305" t="s">
        <v>80</v>
      </c>
      <c r="H6305" t="s">
        <v>7</v>
      </c>
      <c r="I6305">
        <v>2</v>
      </c>
    </row>
    <row r="6306" spans="1:9" x14ac:dyDescent="0.35">
      <c r="A6306" t="s">
        <v>16</v>
      </c>
      <c r="B6306" s="75" t="str">
        <f t="shared" si="90"/>
        <v>Year ending September 2015</v>
      </c>
      <c r="C6306" t="s">
        <v>148</v>
      </c>
      <c r="D6306" t="s">
        <v>22</v>
      </c>
      <c r="E6306" t="s">
        <v>85</v>
      </c>
      <c r="F6306" t="s">
        <v>79</v>
      </c>
      <c r="G6306" t="s">
        <v>83</v>
      </c>
      <c r="H6306" t="s">
        <v>4</v>
      </c>
      <c r="I6306">
        <v>6</v>
      </c>
    </row>
    <row r="6307" spans="1:9" x14ac:dyDescent="0.35">
      <c r="A6307" t="s">
        <v>16</v>
      </c>
      <c r="B6307" s="75" t="str">
        <f t="shared" si="90"/>
        <v>Year ending September 2015</v>
      </c>
      <c r="C6307" t="s">
        <v>148</v>
      </c>
      <c r="D6307" t="s">
        <v>22</v>
      </c>
      <c r="E6307" t="s">
        <v>85</v>
      </c>
      <c r="F6307" t="s">
        <v>79</v>
      </c>
      <c r="G6307" t="s">
        <v>83</v>
      </c>
      <c r="H6307" t="s">
        <v>5</v>
      </c>
      <c r="I6307">
        <v>3</v>
      </c>
    </row>
    <row r="6308" spans="1:9" x14ac:dyDescent="0.35">
      <c r="A6308" t="s">
        <v>16</v>
      </c>
      <c r="B6308" s="75" t="str">
        <f t="shared" si="90"/>
        <v>Year ending September 2015</v>
      </c>
      <c r="C6308" t="s">
        <v>148</v>
      </c>
      <c r="D6308" t="s">
        <v>22</v>
      </c>
      <c r="E6308" t="s">
        <v>85</v>
      </c>
      <c r="F6308" t="s">
        <v>79</v>
      </c>
      <c r="G6308" t="s">
        <v>83</v>
      </c>
      <c r="H6308" t="s">
        <v>81</v>
      </c>
      <c r="I6308">
        <v>3</v>
      </c>
    </row>
    <row r="6309" spans="1:9" x14ac:dyDescent="0.35">
      <c r="A6309" t="s">
        <v>16</v>
      </c>
      <c r="B6309" s="75" t="str">
        <f t="shared" si="90"/>
        <v>Year ending September 2015</v>
      </c>
      <c r="C6309" t="s">
        <v>148</v>
      </c>
      <c r="D6309" t="s">
        <v>22</v>
      </c>
      <c r="E6309" t="s">
        <v>85</v>
      </c>
      <c r="F6309" t="s">
        <v>79</v>
      </c>
      <c r="G6309" t="s">
        <v>83</v>
      </c>
      <c r="H6309" t="s">
        <v>3</v>
      </c>
      <c r="I6309">
        <v>59</v>
      </c>
    </row>
    <row r="6310" spans="1:9" x14ac:dyDescent="0.35">
      <c r="A6310" t="s">
        <v>16</v>
      </c>
      <c r="B6310" s="75" t="str">
        <f t="shared" si="90"/>
        <v>Year ending September 2015</v>
      </c>
      <c r="C6310" t="s">
        <v>148</v>
      </c>
      <c r="D6310" t="s">
        <v>22</v>
      </c>
      <c r="E6310" t="s">
        <v>85</v>
      </c>
      <c r="F6310" t="s">
        <v>79</v>
      </c>
      <c r="G6310" t="s">
        <v>83</v>
      </c>
      <c r="H6310" t="s">
        <v>10</v>
      </c>
      <c r="I6310">
        <v>10</v>
      </c>
    </row>
    <row r="6311" spans="1:9" x14ac:dyDescent="0.35">
      <c r="A6311" t="s">
        <v>16</v>
      </c>
      <c r="B6311" s="75" t="str">
        <f t="shared" si="90"/>
        <v>Year ending September 2015</v>
      </c>
      <c r="C6311" t="s">
        <v>148</v>
      </c>
      <c r="D6311" t="s">
        <v>22</v>
      </c>
      <c r="E6311" t="s">
        <v>85</v>
      </c>
      <c r="F6311" t="s">
        <v>79</v>
      </c>
      <c r="G6311" t="s">
        <v>83</v>
      </c>
      <c r="H6311" t="s">
        <v>6</v>
      </c>
      <c r="I6311">
        <v>14</v>
      </c>
    </row>
    <row r="6312" spans="1:9" x14ac:dyDescent="0.35">
      <c r="A6312" t="s">
        <v>16</v>
      </c>
      <c r="B6312" s="75" t="str">
        <f t="shared" si="90"/>
        <v>Year ending September 2015</v>
      </c>
      <c r="C6312" t="s">
        <v>148</v>
      </c>
      <c r="D6312" t="s">
        <v>22</v>
      </c>
      <c r="E6312" t="s">
        <v>85</v>
      </c>
      <c r="F6312" t="s">
        <v>79</v>
      </c>
      <c r="G6312" t="s">
        <v>83</v>
      </c>
      <c r="H6312" t="s">
        <v>7</v>
      </c>
      <c r="I6312">
        <v>7</v>
      </c>
    </row>
    <row r="6313" spans="1:9" x14ac:dyDescent="0.35">
      <c r="A6313" t="s">
        <v>16</v>
      </c>
      <c r="B6313" s="75" t="str">
        <f t="shared" si="90"/>
        <v>Year ending September 2015</v>
      </c>
      <c r="C6313" t="s">
        <v>148</v>
      </c>
      <c r="D6313" t="s">
        <v>23</v>
      </c>
      <c r="E6313" t="s">
        <v>86</v>
      </c>
      <c r="F6313" t="s">
        <v>79</v>
      </c>
      <c r="G6313" t="s">
        <v>87</v>
      </c>
      <c r="H6313" t="s">
        <v>4</v>
      </c>
      <c r="I6313">
        <v>8</v>
      </c>
    </row>
    <row r="6314" spans="1:9" x14ac:dyDescent="0.35">
      <c r="A6314" t="s">
        <v>16</v>
      </c>
      <c r="B6314" s="75" t="str">
        <f t="shared" si="90"/>
        <v>Year ending September 2015</v>
      </c>
      <c r="C6314" t="s">
        <v>148</v>
      </c>
      <c r="D6314" t="s">
        <v>23</v>
      </c>
      <c r="E6314" t="s">
        <v>86</v>
      </c>
      <c r="F6314" t="s">
        <v>79</v>
      </c>
      <c r="G6314" t="s">
        <v>87</v>
      </c>
      <c r="H6314" t="s">
        <v>81</v>
      </c>
      <c r="I6314">
        <v>3</v>
      </c>
    </row>
    <row r="6315" spans="1:9" x14ac:dyDescent="0.35">
      <c r="A6315" t="s">
        <v>16</v>
      </c>
      <c r="B6315" s="75" t="str">
        <f t="shared" si="90"/>
        <v>Year ending September 2015</v>
      </c>
      <c r="C6315" t="s">
        <v>148</v>
      </c>
      <c r="D6315" t="s">
        <v>23</v>
      </c>
      <c r="E6315" t="s">
        <v>86</v>
      </c>
      <c r="F6315" t="s">
        <v>79</v>
      </c>
      <c r="G6315" t="s">
        <v>87</v>
      </c>
      <c r="H6315" t="s">
        <v>3</v>
      </c>
      <c r="I6315">
        <v>42</v>
      </c>
    </row>
    <row r="6316" spans="1:9" x14ac:dyDescent="0.35">
      <c r="A6316" t="s">
        <v>16</v>
      </c>
      <c r="B6316" s="75" t="str">
        <f t="shared" si="90"/>
        <v>Year ending September 2015</v>
      </c>
      <c r="C6316" t="s">
        <v>148</v>
      </c>
      <c r="D6316" t="s">
        <v>23</v>
      </c>
      <c r="E6316" t="s">
        <v>86</v>
      </c>
      <c r="F6316" t="s">
        <v>79</v>
      </c>
      <c r="G6316" t="s">
        <v>87</v>
      </c>
      <c r="H6316" t="s">
        <v>10</v>
      </c>
      <c r="I6316">
        <v>2</v>
      </c>
    </row>
    <row r="6317" spans="1:9" x14ac:dyDescent="0.35">
      <c r="A6317" t="s">
        <v>16</v>
      </c>
      <c r="B6317" s="75" t="str">
        <f t="shared" si="90"/>
        <v>Year ending September 2015</v>
      </c>
      <c r="C6317" t="s">
        <v>148</v>
      </c>
      <c r="D6317" t="s">
        <v>23</v>
      </c>
      <c r="E6317" t="s">
        <v>86</v>
      </c>
      <c r="F6317" t="s">
        <v>79</v>
      </c>
      <c r="G6317" t="s">
        <v>87</v>
      </c>
      <c r="H6317" t="s">
        <v>6</v>
      </c>
      <c r="I6317">
        <v>9</v>
      </c>
    </row>
    <row r="6318" spans="1:9" x14ac:dyDescent="0.35">
      <c r="A6318" t="s">
        <v>16</v>
      </c>
      <c r="B6318" s="75" t="str">
        <f t="shared" si="90"/>
        <v>Year ending September 2015</v>
      </c>
      <c r="C6318" t="s">
        <v>148</v>
      </c>
      <c r="D6318" t="s">
        <v>23</v>
      </c>
      <c r="E6318" t="s">
        <v>86</v>
      </c>
      <c r="F6318" t="s">
        <v>79</v>
      </c>
      <c r="G6318" t="s">
        <v>87</v>
      </c>
      <c r="H6318" t="s">
        <v>7</v>
      </c>
      <c r="I6318">
        <v>1</v>
      </c>
    </row>
    <row r="6319" spans="1:9" x14ac:dyDescent="0.35">
      <c r="A6319" t="s">
        <v>16</v>
      </c>
      <c r="B6319" s="75" t="str">
        <f t="shared" si="90"/>
        <v>Year ending September 2015</v>
      </c>
      <c r="C6319" t="s">
        <v>148</v>
      </c>
      <c r="D6319" t="s">
        <v>24</v>
      </c>
      <c r="E6319" t="s">
        <v>88</v>
      </c>
      <c r="F6319" t="s">
        <v>79</v>
      </c>
      <c r="G6319" t="s">
        <v>83</v>
      </c>
      <c r="H6319" t="s">
        <v>4</v>
      </c>
      <c r="I6319">
        <v>8</v>
      </c>
    </row>
    <row r="6320" spans="1:9" x14ac:dyDescent="0.35">
      <c r="A6320" t="s">
        <v>16</v>
      </c>
      <c r="B6320" s="75" t="str">
        <f t="shared" si="90"/>
        <v>Year ending September 2015</v>
      </c>
      <c r="C6320" t="s">
        <v>148</v>
      </c>
      <c r="D6320" t="s">
        <v>24</v>
      </c>
      <c r="E6320" t="s">
        <v>88</v>
      </c>
      <c r="F6320" t="s">
        <v>79</v>
      </c>
      <c r="G6320" t="s">
        <v>83</v>
      </c>
      <c r="H6320" t="s">
        <v>5</v>
      </c>
      <c r="I6320">
        <v>5</v>
      </c>
    </row>
    <row r="6321" spans="1:9" x14ac:dyDescent="0.35">
      <c r="A6321" t="s">
        <v>16</v>
      </c>
      <c r="B6321" s="75" t="str">
        <f t="shared" si="90"/>
        <v>Year ending September 2015</v>
      </c>
      <c r="C6321" t="s">
        <v>148</v>
      </c>
      <c r="D6321" t="s">
        <v>24</v>
      </c>
      <c r="E6321" t="s">
        <v>88</v>
      </c>
      <c r="F6321" t="s">
        <v>79</v>
      </c>
      <c r="G6321" t="s">
        <v>83</v>
      </c>
      <c r="H6321" t="s">
        <v>81</v>
      </c>
      <c r="I6321">
        <v>1</v>
      </c>
    </row>
    <row r="6322" spans="1:9" x14ac:dyDescent="0.35">
      <c r="A6322" t="s">
        <v>16</v>
      </c>
      <c r="B6322" s="75" t="str">
        <f t="shared" si="90"/>
        <v>Year ending September 2015</v>
      </c>
      <c r="C6322" t="s">
        <v>148</v>
      </c>
      <c r="D6322" t="s">
        <v>24</v>
      </c>
      <c r="E6322" t="s">
        <v>88</v>
      </c>
      <c r="F6322" t="s">
        <v>79</v>
      </c>
      <c r="G6322" t="s">
        <v>83</v>
      </c>
      <c r="H6322" t="s">
        <v>3</v>
      </c>
      <c r="I6322">
        <v>81</v>
      </c>
    </row>
    <row r="6323" spans="1:9" x14ac:dyDescent="0.35">
      <c r="A6323" t="s">
        <v>16</v>
      </c>
      <c r="B6323" s="75" t="str">
        <f t="shared" si="90"/>
        <v>Year ending September 2015</v>
      </c>
      <c r="C6323" t="s">
        <v>148</v>
      </c>
      <c r="D6323" t="s">
        <v>24</v>
      </c>
      <c r="E6323" t="s">
        <v>88</v>
      </c>
      <c r="F6323" t="s">
        <v>79</v>
      </c>
      <c r="G6323" t="s">
        <v>83</v>
      </c>
      <c r="H6323" t="s">
        <v>10</v>
      </c>
      <c r="I6323">
        <v>2</v>
      </c>
    </row>
    <row r="6324" spans="1:9" x14ac:dyDescent="0.35">
      <c r="A6324" t="s">
        <v>16</v>
      </c>
      <c r="B6324" s="75" t="str">
        <f t="shared" si="90"/>
        <v>Year ending September 2015</v>
      </c>
      <c r="C6324" t="s">
        <v>148</v>
      </c>
      <c r="D6324" t="s">
        <v>24</v>
      </c>
      <c r="E6324" t="s">
        <v>88</v>
      </c>
      <c r="F6324" t="s">
        <v>79</v>
      </c>
      <c r="G6324" t="s">
        <v>83</v>
      </c>
      <c r="H6324" t="s">
        <v>6</v>
      </c>
      <c r="I6324">
        <v>13</v>
      </c>
    </row>
    <row r="6325" spans="1:9" x14ac:dyDescent="0.35">
      <c r="A6325" t="s">
        <v>16</v>
      </c>
      <c r="B6325" s="75" t="str">
        <f t="shared" si="90"/>
        <v>Year ending September 2015</v>
      </c>
      <c r="C6325" t="s">
        <v>148</v>
      </c>
      <c r="D6325" t="s">
        <v>24</v>
      </c>
      <c r="E6325" t="s">
        <v>88</v>
      </c>
      <c r="F6325" t="s">
        <v>79</v>
      </c>
      <c r="G6325" t="s">
        <v>83</v>
      </c>
      <c r="H6325" t="s">
        <v>7</v>
      </c>
      <c r="I6325">
        <v>2</v>
      </c>
    </row>
    <row r="6326" spans="1:9" x14ac:dyDescent="0.35">
      <c r="A6326" t="s">
        <v>16</v>
      </c>
      <c r="B6326" s="75" t="str">
        <f t="shared" si="90"/>
        <v>Year ending September 2015</v>
      </c>
      <c r="C6326" t="s">
        <v>148</v>
      </c>
      <c r="D6326" t="s">
        <v>25</v>
      </c>
      <c r="E6326" t="s">
        <v>89</v>
      </c>
      <c r="F6326" t="s">
        <v>79</v>
      </c>
      <c r="G6326" t="s">
        <v>80</v>
      </c>
      <c r="H6326" t="s">
        <v>4</v>
      </c>
      <c r="I6326">
        <v>1</v>
      </c>
    </row>
    <row r="6327" spans="1:9" x14ac:dyDescent="0.35">
      <c r="A6327" t="s">
        <v>16</v>
      </c>
      <c r="B6327" s="75" t="str">
        <f t="shared" si="90"/>
        <v>Year ending September 2015</v>
      </c>
      <c r="C6327" t="s">
        <v>148</v>
      </c>
      <c r="D6327" t="s">
        <v>25</v>
      </c>
      <c r="E6327" t="s">
        <v>89</v>
      </c>
      <c r="F6327" t="s">
        <v>79</v>
      </c>
      <c r="G6327" t="s">
        <v>80</v>
      </c>
      <c r="H6327" t="s">
        <v>5</v>
      </c>
      <c r="I6327">
        <v>1</v>
      </c>
    </row>
    <row r="6328" spans="1:9" x14ac:dyDescent="0.35">
      <c r="A6328" t="s">
        <v>16</v>
      </c>
      <c r="B6328" s="75" t="str">
        <f t="shared" si="90"/>
        <v>Year ending September 2015</v>
      </c>
      <c r="C6328" t="s">
        <v>148</v>
      </c>
      <c r="D6328" t="s">
        <v>25</v>
      </c>
      <c r="E6328" t="s">
        <v>89</v>
      </c>
      <c r="F6328" t="s">
        <v>79</v>
      </c>
      <c r="G6328" t="s">
        <v>80</v>
      </c>
      <c r="H6328" t="s">
        <v>3</v>
      </c>
      <c r="I6328">
        <v>49</v>
      </c>
    </row>
    <row r="6329" spans="1:9" x14ac:dyDescent="0.35">
      <c r="A6329" t="s">
        <v>16</v>
      </c>
      <c r="B6329" s="75" t="str">
        <f t="shared" si="90"/>
        <v>Year ending September 2015</v>
      </c>
      <c r="C6329" t="s">
        <v>148</v>
      </c>
      <c r="D6329" t="s">
        <v>25</v>
      </c>
      <c r="E6329" t="s">
        <v>89</v>
      </c>
      <c r="F6329" t="s">
        <v>79</v>
      </c>
      <c r="G6329" t="s">
        <v>80</v>
      </c>
      <c r="H6329" t="s">
        <v>6</v>
      </c>
      <c r="I6329">
        <v>8</v>
      </c>
    </row>
    <row r="6330" spans="1:9" x14ac:dyDescent="0.35">
      <c r="A6330" t="s">
        <v>16</v>
      </c>
      <c r="B6330" s="75" t="str">
        <f t="shared" si="90"/>
        <v>Year ending September 2015</v>
      </c>
      <c r="C6330" t="s">
        <v>148</v>
      </c>
      <c r="D6330" t="s">
        <v>26</v>
      </c>
      <c r="E6330" t="s">
        <v>90</v>
      </c>
      <c r="F6330" t="s">
        <v>79</v>
      </c>
      <c r="G6330" t="s">
        <v>87</v>
      </c>
      <c r="H6330" t="s">
        <v>4</v>
      </c>
      <c r="I6330">
        <v>8</v>
      </c>
    </row>
    <row r="6331" spans="1:9" x14ac:dyDescent="0.35">
      <c r="A6331" t="s">
        <v>16</v>
      </c>
      <c r="B6331" s="75" t="str">
        <f t="shared" si="90"/>
        <v>Year ending September 2015</v>
      </c>
      <c r="C6331" t="s">
        <v>148</v>
      </c>
      <c r="D6331" t="s">
        <v>26</v>
      </c>
      <c r="E6331" t="s">
        <v>90</v>
      </c>
      <c r="F6331" t="s">
        <v>79</v>
      </c>
      <c r="G6331" t="s">
        <v>87</v>
      </c>
      <c r="H6331" t="s">
        <v>5</v>
      </c>
      <c r="I6331">
        <v>7</v>
      </c>
    </row>
    <row r="6332" spans="1:9" x14ac:dyDescent="0.35">
      <c r="A6332" t="s">
        <v>16</v>
      </c>
      <c r="B6332" s="75" t="str">
        <f t="shared" si="90"/>
        <v>Year ending September 2015</v>
      </c>
      <c r="C6332" t="s">
        <v>148</v>
      </c>
      <c r="D6332" t="s">
        <v>26</v>
      </c>
      <c r="E6332" t="s">
        <v>90</v>
      </c>
      <c r="F6332" t="s">
        <v>79</v>
      </c>
      <c r="G6332" t="s">
        <v>87</v>
      </c>
      <c r="H6332" t="s">
        <v>81</v>
      </c>
      <c r="I6332">
        <v>2</v>
      </c>
    </row>
    <row r="6333" spans="1:9" x14ac:dyDescent="0.35">
      <c r="A6333" t="s">
        <v>16</v>
      </c>
      <c r="B6333" s="75" t="str">
        <f t="shared" si="90"/>
        <v>Year ending September 2015</v>
      </c>
      <c r="C6333" t="s">
        <v>148</v>
      </c>
      <c r="D6333" t="s">
        <v>26</v>
      </c>
      <c r="E6333" t="s">
        <v>90</v>
      </c>
      <c r="F6333" t="s">
        <v>79</v>
      </c>
      <c r="G6333" t="s">
        <v>87</v>
      </c>
      <c r="H6333" t="s">
        <v>3</v>
      </c>
      <c r="I6333">
        <v>38</v>
      </c>
    </row>
    <row r="6334" spans="1:9" x14ac:dyDescent="0.35">
      <c r="A6334" t="s">
        <v>16</v>
      </c>
      <c r="B6334" s="75" t="str">
        <f t="shared" si="90"/>
        <v>Year ending September 2015</v>
      </c>
      <c r="C6334" t="s">
        <v>148</v>
      </c>
      <c r="D6334" t="s">
        <v>26</v>
      </c>
      <c r="E6334" t="s">
        <v>90</v>
      </c>
      <c r="F6334" t="s">
        <v>79</v>
      </c>
      <c r="G6334" t="s">
        <v>87</v>
      </c>
      <c r="H6334" t="s">
        <v>10</v>
      </c>
      <c r="I6334">
        <v>5</v>
      </c>
    </row>
    <row r="6335" spans="1:9" x14ac:dyDescent="0.35">
      <c r="A6335" t="s">
        <v>16</v>
      </c>
      <c r="B6335" s="75" t="str">
        <f t="shared" si="90"/>
        <v>Year ending September 2015</v>
      </c>
      <c r="C6335" t="s">
        <v>148</v>
      </c>
      <c r="D6335" t="s">
        <v>26</v>
      </c>
      <c r="E6335" t="s">
        <v>90</v>
      </c>
      <c r="F6335" t="s">
        <v>79</v>
      </c>
      <c r="G6335" t="s">
        <v>87</v>
      </c>
      <c r="H6335" t="s">
        <v>6</v>
      </c>
      <c r="I6335">
        <v>9</v>
      </c>
    </row>
    <row r="6336" spans="1:9" x14ac:dyDescent="0.35">
      <c r="A6336" t="s">
        <v>16</v>
      </c>
      <c r="B6336" s="75" t="str">
        <f t="shared" si="90"/>
        <v>Year ending September 2015</v>
      </c>
      <c r="C6336" t="s">
        <v>148</v>
      </c>
      <c r="D6336" t="s">
        <v>26</v>
      </c>
      <c r="E6336" t="s">
        <v>90</v>
      </c>
      <c r="F6336" t="s">
        <v>79</v>
      </c>
      <c r="G6336" t="s">
        <v>87</v>
      </c>
      <c r="H6336" t="s">
        <v>7</v>
      </c>
      <c r="I6336">
        <v>1</v>
      </c>
    </row>
    <row r="6337" spans="1:9" x14ac:dyDescent="0.35">
      <c r="A6337" t="s">
        <v>16</v>
      </c>
      <c r="B6337" s="75" t="str">
        <f t="shared" si="90"/>
        <v>Year ending September 2015</v>
      </c>
      <c r="C6337" t="s">
        <v>148</v>
      </c>
      <c r="D6337" t="s">
        <v>27</v>
      </c>
      <c r="E6337" t="s">
        <v>91</v>
      </c>
      <c r="F6337" t="s">
        <v>79</v>
      </c>
      <c r="G6337" t="s">
        <v>87</v>
      </c>
      <c r="H6337" t="s">
        <v>4</v>
      </c>
      <c r="I6337">
        <v>1</v>
      </c>
    </row>
    <row r="6338" spans="1:9" x14ac:dyDescent="0.35">
      <c r="A6338" t="s">
        <v>16</v>
      </c>
      <c r="B6338" s="75" t="str">
        <f t="shared" ref="B6338:B6401" si="91">IF(OR(C6338="2009/10 Jan, Feb, Mar",C6338="2010/11 Apr, May, Jun",C6338="2010/11 Jul, Aug, Sep",C6338="2009/10 Oct, Nov, Dec"),"Year ending September 2010",IF(OR(C6338="2010/11 Jan, Feb, Mar",C6338="2011/12 Apr, May, Jun",C6338="2011/12 Jul, Aug, Sep",C6338="2010/11 Oct, Nov, Dec"),"Year ending September 2011",IF(OR(C6338="2011/12 Jan, Feb, Mar",C6338="2012/13 Apr, May, Jun",C6338="2012/13 Jul, Aug, Sep",C6338="2011/12 Oct, Nov, Dec"),"Year ending September 2012",IF(OR(C6338="2012/13 Jan, Feb, Mar",C6338="2013/14 Apr, May, Jun",C6338="2013/14 Jul, Aug, Sep",C6338="2012/13 Oct, Nov, Dec"),"Year ending September 2013",IF(OR(C6338="2013/14 Jan, Feb, Mar",C6338="2014/15 Apr, May, Jun",C6338="2014/15 Jul, Aug, Sep",C6338="2013/14 Oct, Nov, Dec"),"Year ending September 2014",IF(OR(C6338="2014/15 Jan, Feb, Mar",C6338="2015/16 Apr, May, Jun",C6338="2015/16 Jul, Aug, Sep",C6338="2014/15 Oct, Nov, Dec"),"Year ending September 2015",IF(OR(C6338="2015/16 Jan, Feb, Mar",C6338="2016/17 Apr, May, Jun",C6338="2016/17 Jul, Aug, Sep",C6338="2015/16 Oct, Nov, Dec"),"Year ending September 2016",IF(OR(C6338="2016/17 Jan, Feb, Mar",C6338="2017/18 Apr, May, Jun",C6338="2017/18 Jul, Aug, Sep",C6338="2016/17 Oct, Nov, Dec"),"Year ending September 2017",IF(OR(C6338="2017/18 Jan, Feb, Mar",C6338="2018/19 Apr, May, Jun",C6338="2018/19 Jul, Aug, Sep",C6338="2017/18 Oct, Nov, Dec"),"Year ending September 2018",IF(OR(C6338="2018/19 Jan, Feb, Mar",C6338="2019/20 Apr, May, Jun",C6338="2019/20 Jul, Aug, Sep",C6338="2018/19 Oct, Nov, Dec"),"Year ending September 2019",""))))))))))</f>
        <v>Year ending September 2015</v>
      </c>
      <c r="C6338" t="s">
        <v>148</v>
      </c>
      <c r="D6338" t="s">
        <v>27</v>
      </c>
      <c r="E6338" t="s">
        <v>91</v>
      </c>
      <c r="F6338" t="s">
        <v>79</v>
      </c>
      <c r="G6338" t="s">
        <v>87</v>
      </c>
      <c r="H6338" t="s">
        <v>5</v>
      </c>
      <c r="I6338">
        <v>3</v>
      </c>
    </row>
    <row r="6339" spans="1:9" x14ac:dyDescent="0.35">
      <c r="A6339" t="s">
        <v>16</v>
      </c>
      <c r="B6339" s="75" t="str">
        <f t="shared" si="91"/>
        <v>Year ending September 2015</v>
      </c>
      <c r="C6339" t="s">
        <v>148</v>
      </c>
      <c r="D6339" t="s">
        <v>27</v>
      </c>
      <c r="E6339" t="s">
        <v>91</v>
      </c>
      <c r="F6339" t="s">
        <v>79</v>
      </c>
      <c r="G6339" t="s">
        <v>87</v>
      </c>
      <c r="H6339" t="s">
        <v>81</v>
      </c>
      <c r="I6339">
        <v>1</v>
      </c>
    </row>
    <row r="6340" spans="1:9" x14ac:dyDescent="0.35">
      <c r="A6340" t="s">
        <v>16</v>
      </c>
      <c r="B6340" s="75" t="str">
        <f t="shared" si="91"/>
        <v>Year ending September 2015</v>
      </c>
      <c r="C6340" t="s">
        <v>148</v>
      </c>
      <c r="D6340" t="s">
        <v>27</v>
      </c>
      <c r="E6340" t="s">
        <v>91</v>
      </c>
      <c r="F6340" t="s">
        <v>79</v>
      </c>
      <c r="G6340" t="s">
        <v>87</v>
      </c>
      <c r="H6340" t="s">
        <v>3</v>
      </c>
      <c r="I6340">
        <v>51</v>
      </c>
    </row>
    <row r="6341" spans="1:9" x14ac:dyDescent="0.35">
      <c r="A6341" t="s">
        <v>16</v>
      </c>
      <c r="B6341" s="75" t="str">
        <f t="shared" si="91"/>
        <v>Year ending September 2015</v>
      </c>
      <c r="C6341" t="s">
        <v>148</v>
      </c>
      <c r="D6341" t="s">
        <v>27</v>
      </c>
      <c r="E6341" t="s">
        <v>91</v>
      </c>
      <c r="F6341" t="s">
        <v>79</v>
      </c>
      <c r="G6341" t="s">
        <v>87</v>
      </c>
      <c r="H6341" t="s">
        <v>10</v>
      </c>
      <c r="I6341">
        <v>6</v>
      </c>
    </row>
    <row r="6342" spans="1:9" x14ac:dyDescent="0.35">
      <c r="A6342" t="s">
        <v>16</v>
      </c>
      <c r="B6342" s="75" t="str">
        <f t="shared" si="91"/>
        <v>Year ending September 2015</v>
      </c>
      <c r="C6342" t="s">
        <v>148</v>
      </c>
      <c r="D6342" t="s">
        <v>27</v>
      </c>
      <c r="E6342" t="s">
        <v>91</v>
      </c>
      <c r="F6342" t="s">
        <v>79</v>
      </c>
      <c r="G6342" t="s">
        <v>87</v>
      </c>
      <c r="H6342" t="s">
        <v>6</v>
      </c>
      <c r="I6342">
        <v>4</v>
      </c>
    </row>
    <row r="6343" spans="1:9" x14ac:dyDescent="0.35">
      <c r="A6343" t="s">
        <v>16</v>
      </c>
      <c r="B6343" s="75" t="str">
        <f t="shared" si="91"/>
        <v>Year ending September 2015</v>
      </c>
      <c r="C6343" t="s">
        <v>148</v>
      </c>
      <c r="D6343" t="s">
        <v>28</v>
      </c>
      <c r="E6343" t="s">
        <v>92</v>
      </c>
      <c r="F6343" t="s">
        <v>79</v>
      </c>
      <c r="G6343" t="s">
        <v>83</v>
      </c>
      <c r="H6343" t="s">
        <v>4</v>
      </c>
      <c r="I6343">
        <v>7</v>
      </c>
    </row>
    <row r="6344" spans="1:9" x14ac:dyDescent="0.35">
      <c r="A6344" t="s">
        <v>16</v>
      </c>
      <c r="B6344" s="75" t="str">
        <f t="shared" si="91"/>
        <v>Year ending September 2015</v>
      </c>
      <c r="C6344" t="s">
        <v>148</v>
      </c>
      <c r="D6344" t="s">
        <v>28</v>
      </c>
      <c r="E6344" t="s">
        <v>92</v>
      </c>
      <c r="F6344" t="s">
        <v>79</v>
      </c>
      <c r="G6344" t="s">
        <v>83</v>
      </c>
      <c r="H6344" t="s">
        <v>5</v>
      </c>
      <c r="I6344">
        <v>6</v>
      </c>
    </row>
    <row r="6345" spans="1:9" x14ac:dyDescent="0.35">
      <c r="A6345" t="s">
        <v>16</v>
      </c>
      <c r="B6345" s="75" t="str">
        <f t="shared" si="91"/>
        <v>Year ending September 2015</v>
      </c>
      <c r="C6345" t="s">
        <v>148</v>
      </c>
      <c r="D6345" t="s">
        <v>28</v>
      </c>
      <c r="E6345" t="s">
        <v>92</v>
      </c>
      <c r="F6345" t="s">
        <v>79</v>
      </c>
      <c r="G6345" t="s">
        <v>83</v>
      </c>
      <c r="H6345" t="s">
        <v>81</v>
      </c>
      <c r="I6345">
        <v>1</v>
      </c>
    </row>
    <row r="6346" spans="1:9" x14ac:dyDescent="0.35">
      <c r="A6346" t="s">
        <v>16</v>
      </c>
      <c r="B6346" s="75" t="str">
        <f t="shared" si="91"/>
        <v>Year ending September 2015</v>
      </c>
      <c r="C6346" t="s">
        <v>148</v>
      </c>
      <c r="D6346" t="s">
        <v>28</v>
      </c>
      <c r="E6346" t="s">
        <v>92</v>
      </c>
      <c r="F6346" t="s">
        <v>79</v>
      </c>
      <c r="G6346" t="s">
        <v>83</v>
      </c>
      <c r="H6346" t="s">
        <v>3</v>
      </c>
      <c r="I6346">
        <v>78</v>
      </c>
    </row>
    <row r="6347" spans="1:9" x14ac:dyDescent="0.35">
      <c r="A6347" t="s">
        <v>16</v>
      </c>
      <c r="B6347" s="75" t="str">
        <f t="shared" si="91"/>
        <v>Year ending September 2015</v>
      </c>
      <c r="C6347" t="s">
        <v>148</v>
      </c>
      <c r="D6347" t="s">
        <v>28</v>
      </c>
      <c r="E6347" t="s">
        <v>92</v>
      </c>
      <c r="F6347" t="s">
        <v>79</v>
      </c>
      <c r="G6347" t="s">
        <v>83</v>
      </c>
      <c r="H6347" t="s">
        <v>10</v>
      </c>
      <c r="I6347">
        <v>11</v>
      </c>
    </row>
    <row r="6348" spans="1:9" x14ac:dyDescent="0.35">
      <c r="A6348" t="s">
        <v>16</v>
      </c>
      <c r="B6348" s="75" t="str">
        <f t="shared" si="91"/>
        <v>Year ending September 2015</v>
      </c>
      <c r="C6348" t="s">
        <v>148</v>
      </c>
      <c r="D6348" t="s">
        <v>28</v>
      </c>
      <c r="E6348" t="s">
        <v>92</v>
      </c>
      <c r="F6348" t="s">
        <v>79</v>
      </c>
      <c r="G6348" t="s">
        <v>83</v>
      </c>
      <c r="H6348" t="s">
        <v>8</v>
      </c>
      <c r="I6348">
        <v>1</v>
      </c>
    </row>
    <row r="6349" spans="1:9" x14ac:dyDescent="0.35">
      <c r="A6349" t="s">
        <v>16</v>
      </c>
      <c r="B6349" s="75" t="str">
        <f t="shared" si="91"/>
        <v>Year ending September 2015</v>
      </c>
      <c r="C6349" t="s">
        <v>148</v>
      </c>
      <c r="D6349" t="s">
        <v>28</v>
      </c>
      <c r="E6349" t="s">
        <v>92</v>
      </c>
      <c r="F6349" t="s">
        <v>79</v>
      </c>
      <c r="G6349" t="s">
        <v>83</v>
      </c>
      <c r="H6349" t="s">
        <v>6</v>
      </c>
      <c r="I6349">
        <v>19</v>
      </c>
    </row>
    <row r="6350" spans="1:9" x14ac:dyDescent="0.35">
      <c r="A6350" t="s">
        <v>16</v>
      </c>
      <c r="B6350" s="75" t="str">
        <f t="shared" si="91"/>
        <v>Year ending September 2015</v>
      </c>
      <c r="C6350" t="s">
        <v>148</v>
      </c>
      <c r="D6350" t="s">
        <v>28</v>
      </c>
      <c r="E6350" t="s">
        <v>92</v>
      </c>
      <c r="F6350" t="s">
        <v>79</v>
      </c>
      <c r="G6350" t="s">
        <v>83</v>
      </c>
      <c r="H6350" t="s">
        <v>7</v>
      </c>
      <c r="I6350">
        <v>1</v>
      </c>
    </row>
    <row r="6351" spans="1:9" x14ac:dyDescent="0.35">
      <c r="A6351" t="s">
        <v>16</v>
      </c>
      <c r="B6351" s="75" t="str">
        <f t="shared" si="91"/>
        <v>Year ending September 2015</v>
      </c>
      <c r="C6351" t="s">
        <v>148</v>
      </c>
      <c r="D6351" t="s">
        <v>29</v>
      </c>
      <c r="E6351" t="s">
        <v>93</v>
      </c>
      <c r="F6351" t="s">
        <v>79</v>
      </c>
      <c r="G6351" t="s">
        <v>87</v>
      </c>
      <c r="H6351" t="s">
        <v>4</v>
      </c>
      <c r="I6351">
        <v>19</v>
      </c>
    </row>
    <row r="6352" spans="1:9" x14ac:dyDescent="0.35">
      <c r="A6352" t="s">
        <v>16</v>
      </c>
      <c r="B6352" s="75" t="str">
        <f t="shared" si="91"/>
        <v>Year ending September 2015</v>
      </c>
      <c r="C6352" t="s">
        <v>148</v>
      </c>
      <c r="D6352" t="s">
        <v>29</v>
      </c>
      <c r="E6352" t="s">
        <v>93</v>
      </c>
      <c r="F6352" t="s">
        <v>79</v>
      </c>
      <c r="G6352" t="s">
        <v>87</v>
      </c>
      <c r="H6352" t="s">
        <v>5</v>
      </c>
      <c r="I6352">
        <v>21</v>
      </c>
    </row>
    <row r="6353" spans="1:9" x14ac:dyDescent="0.35">
      <c r="A6353" t="s">
        <v>16</v>
      </c>
      <c r="B6353" s="75" t="str">
        <f t="shared" si="91"/>
        <v>Year ending September 2015</v>
      </c>
      <c r="C6353" t="s">
        <v>148</v>
      </c>
      <c r="D6353" t="s">
        <v>29</v>
      </c>
      <c r="E6353" t="s">
        <v>93</v>
      </c>
      <c r="F6353" t="s">
        <v>79</v>
      </c>
      <c r="G6353" t="s">
        <v>87</v>
      </c>
      <c r="H6353" t="s">
        <v>81</v>
      </c>
      <c r="I6353">
        <v>10</v>
      </c>
    </row>
    <row r="6354" spans="1:9" x14ac:dyDescent="0.35">
      <c r="A6354" t="s">
        <v>16</v>
      </c>
      <c r="B6354" s="75" t="str">
        <f t="shared" si="91"/>
        <v>Year ending September 2015</v>
      </c>
      <c r="C6354" t="s">
        <v>148</v>
      </c>
      <c r="D6354" t="s">
        <v>29</v>
      </c>
      <c r="E6354" t="s">
        <v>93</v>
      </c>
      <c r="F6354" t="s">
        <v>79</v>
      </c>
      <c r="G6354" t="s">
        <v>87</v>
      </c>
      <c r="H6354" t="s">
        <v>3</v>
      </c>
      <c r="I6354">
        <v>143</v>
      </c>
    </row>
    <row r="6355" spans="1:9" x14ac:dyDescent="0.35">
      <c r="A6355" t="s">
        <v>16</v>
      </c>
      <c r="B6355" s="75" t="str">
        <f t="shared" si="91"/>
        <v>Year ending September 2015</v>
      </c>
      <c r="C6355" t="s">
        <v>148</v>
      </c>
      <c r="D6355" t="s">
        <v>29</v>
      </c>
      <c r="E6355" t="s">
        <v>93</v>
      </c>
      <c r="F6355" t="s">
        <v>79</v>
      </c>
      <c r="G6355" t="s">
        <v>87</v>
      </c>
      <c r="H6355" t="s">
        <v>10</v>
      </c>
      <c r="I6355">
        <v>28</v>
      </c>
    </row>
    <row r="6356" spans="1:9" x14ac:dyDescent="0.35">
      <c r="A6356" t="s">
        <v>16</v>
      </c>
      <c r="B6356" s="75" t="str">
        <f t="shared" si="91"/>
        <v>Year ending September 2015</v>
      </c>
      <c r="C6356" t="s">
        <v>148</v>
      </c>
      <c r="D6356" t="s">
        <v>29</v>
      </c>
      <c r="E6356" t="s">
        <v>93</v>
      </c>
      <c r="F6356" t="s">
        <v>79</v>
      </c>
      <c r="G6356" t="s">
        <v>87</v>
      </c>
      <c r="H6356" t="s">
        <v>6</v>
      </c>
      <c r="I6356">
        <v>33</v>
      </c>
    </row>
    <row r="6357" spans="1:9" x14ac:dyDescent="0.35">
      <c r="A6357" t="s">
        <v>16</v>
      </c>
      <c r="B6357" s="75" t="str">
        <f t="shared" si="91"/>
        <v>Year ending September 2015</v>
      </c>
      <c r="C6357" t="s">
        <v>148</v>
      </c>
      <c r="D6357" t="s">
        <v>29</v>
      </c>
      <c r="E6357" t="s">
        <v>93</v>
      </c>
      <c r="F6357" t="s">
        <v>79</v>
      </c>
      <c r="G6357" t="s">
        <v>87</v>
      </c>
      <c r="H6357" t="s">
        <v>7</v>
      </c>
      <c r="I6357">
        <v>6</v>
      </c>
    </row>
    <row r="6358" spans="1:9" x14ac:dyDescent="0.35">
      <c r="A6358" t="s">
        <v>16</v>
      </c>
      <c r="B6358" s="75" t="str">
        <f t="shared" si="91"/>
        <v>Year ending September 2015</v>
      </c>
      <c r="C6358" t="s">
        <v>148</v>
      </c>
      <c r="D6358" t="s">
        <v>30</v>
      </c>
      <c r="E6358" t="s">
        <v>252</v>
      </c>
      <c r="F6358" t="s">
        <v>79</v>
      </c>
      <c r="G6358" t="s">
        <v>83</v>
      </c>
      <c r="H6358" t="s">
        <v>4</v>
      </c>
      <c r="I6358">
        <v>16</v>
      </c>
    </row>
    <row r="6359" spans="1:9" x14ac:dyDescent="0.35">
      <c r="A6359" t="s">
        <v>16</v>
      </c>
      <c r="B6359" s="75" t="str">
        <f t="shared" si="91"/>
        <v>Year ending September 2015</v>
      </c>
      <c r="C6359" t="s">
        <v>148</v>
      </c>
      <c r="D6359" t="s">
        <v>30</v>
      </c>
      <c r="E6359" t="s">
        <v>252</v>
      </c>
      <c r="F6359" t="s">
        <v>79</v>
      </c>
      <c r="G6359" t="s">
        <v>83</v>
      </c>
      <c r="H6359" t="s">
        <v>5</v>
      </c>
      <c r="I6359">
        <v>17</v>
      </c>
    </row>
    <row r="6360" spans="1:9" x14ac:dyDescent="0.35">
      <c r="A6360" t="s">
        <v>16</v>
      </c>
      <c r="B6360" s="75" t="str">
        <f t="shared" si="91"/>
        <v>Year ending September 2015</v>
      </c>
      <c r="C6360" t="s">
        <v>148</v>
      </c>
      <c r="D6360" t="s">
        <v>30</v>
      </c>
      <c r="E6360" t="s">
        <v>252</v>
      </c>
      <c r="F6360" t="s">
        <v>79</v>
      </c>
      <c r="G6360" t="s">
        <v>83</v>
      </c>
      <c r="H6360" t="s">
        <v>81</v>
      </c>
      <c r="I6360">
        <v>8</v>
      </c>
    </row>
    <row r="6361" spans="1:9" x14ac:dyDescent="0.35">
      <c r="A6361" t="s">
        <v>16</v>
      </c>
      <c r="B6361" s="75" t="str">
        <f t="shared" si="91"/>
        <v>Year ending September 2015</v>
      </c>
      <c r="C6361" t="s">
        <v>148</v>
      </c>
      <c r="D6361" t="s">
        <v>30</v>
      </c>
      <c r="E6361" t="s">
        <v>252</v>
      </c>
      <c r="F6361" t="s">
        <v>79</v>
      </c>
      <c r="G6361" t="s">
        <v>83</v>
      </c>
      <c r="H6361" t="s">
        <v>3</v>
      </c>
      <c r="I6361">
        <v>96</v>
      </c>
    </row>
    <row r="6362" spans="1:9" x14ac:dyDescent="0.35">
      <c r="A6362" t="s">
        <v>16</v>
      </c>
      <c r="B6362" s="75" t="str">
        <f t="shared" si="91"/>
        <v>Year ending September 2015</v>
      </c>
      <c r="C6362" t="s">
        <v>148</v>
      </c>
      <c r="D6362" t="s">
        <v>30</v>
      </c>
      <c r="E6362" t="s">
        <v>252</v>
      </c>
      <c r="F6362" t="s">
        <v>79</v>
      </c>
      <c r="G6362" t="s">
        <v>83</v>
      </c>
      <c r="H6362" t="s">
        <v>10</v>
      </c>
      <c r="I6362">
        <v>23</v>
      </c>
    </row>
    <row r="6363" spans="1:9" x14ac:dyDescent="0.35">
      <c r="A6363" t="s">
        <v>16</v>
      </c>
      <c r="B6363" s="75" t="str">
        <f t="shared" si="91"/>
        <v>Year ending September 2015</v>
      </c>
      <c r="C6363" t="s">
        <v>148</v>
      </c>
      <c r="D6363" t="s">
        <v>30</v>
      </c>
      <c r="E6363" t="s">
        <v>252</v>
      </c>
      <c r="F6363" t="s">
        <v>79</v>
      </c>
      <c r="G6363" t="s">
        <v>83</v>
      </c>
      <c r="H6363" t="s">
        <v>8</v>
      </c>
      <c r="I6363">
        <v>5</v>
      </c>
    </row>
    <row r="6364" spans="1:9" x14ac:dyDescent="0.35">
      <c r="A6364" t="s">
        <v>16</v>
      </c>
      <c r="B6364" s="75" t="str">
        <f t="shared" si="91"/>
        <v>Year ending September 2015</v>
      </c>
      <c r="C6364" t="s">
        <v>148</v>
      </c>
      <c r="D6364" t="s">
        <v>30</v>
      </c>
      <c r="E6364" t="s">
        <v>252</v>
      </c>
      <c r="F6364" t="s">
        <v>79</v>
      </c>
      <c r="G6364" t="s">
        <v>83</v>
      </c>
      <c r="H6364" t="s">
        <v>6</v>
      </c>
      <c r="I6364">
        <v>27</v>
      </c>
    </row>
    <row r="6365" spans="1:9" x14ac:dyDescent="0.35">
      <c r="A6365" t="s">
        <v>16</v>
      </c>
      <c r="B6365" s="75" t="str">
        <f t="shared" si="91"/>
        <v>Year ending September 2015</v>
      </c>
      <c r="C6365" t="s">
        <v>148</v>
      </c>
      <c r="D6365" t="s">
        <v>30</v>
      </c>
      <c r="E6365" t="s">
        <v>252</v>
      </c>
      <c r="F6365" t="s">
        <v>79</v>
      </c>
      <c r="G6365" t="s">
        <v>83</v>
      </c>
      <c r="H6365" t="s">
        <v>7</v>
      </c>
      <c r="I6365">
        <v>1</v>
      </c>
    </row>
    <row r="6366" spans="1:9" x14ac:dyDescent="0.35">
      <c r="A6366" t="s">
        <v>16</v>
      </c>
      <c r="B6366" s="75" t="str">
        <f t="shared" si="91"/>
        <v>Year ending September 2015</v>
      </c>
      <c r="C6366" t="s">
        <v>148</v>
      </c>
      <c r="D6366" t="s">
        <v>31</v>
      </c>
      <c r="E6366" t="s">
        <v>94</v>
      </c>
      <c r="F6366" t="s">
        <v>79</v>
      </c>
      <c r="G6366" t="s">
        <v>87</v>
      </c>
      <c r="H6366" t="s">
        <v>4</v>
      </c>
      <c r="I6366">
        <v>7</v>
      </c>
    </row>
    <row r="6367" spans="1:9" x14ac:dyDescent="0.35">
      <c r="A6367" t="s">
        <v>16</v>
      </c>
      <c r="B6367" s="75" t="str">
        <f t="shared" si="91"/>
        <v>Year ending September 2015</v>
      </c>
      <c r="C6367" t="s">
        <v>148</v>
      </c>
      <c r="D6367" t="s">
        <v>31</v>
      </c>
      <c r="E6367" t="s">
        <v>94</v>
      </c>
      <c r="F6367" t="s">
        <v>79</v>
      </c>
      <c r="G6367" t="s">
        <v>87</v>
      </c>
      <c r="H6367" t="s">
        <v>5</v>
      </c>
      <c r="I6367">
        <v>3</v>
      </c>
    </row>
    <row r="6368" spans="1:9" x14ac:dyDescent="0.35">
      <c r="A6368" t="s">
        <v>16</v>
      </c>
      <c r="B6368" s="75" t="str">
        <f t="shared" si="91"/>
        <v>Year ending September 2015</v>
      </c>
      <c r="C6368" t="s">
        <v>148</v>
      </c>
      <c r="D6368" t="s">
        <v>31</v>
      </c>
      <c r="E6368" t="s">
        <v>94</v>
      </c>
      <c r="F6368" t="s">
        <v>79</v>
      </c>
      <c r="G6368" t="s">
        <v>87</v>
      </c>
      <c r="H6368" t="s">
        <v>81</v>
      </c>
      <c r="I6368">
        <v>2</v>
      </c>
    </row>
    <row r="6369" spans="1:9" x14ac:dyDescent="0.35">
      <c r="A6369" t="s">
        <v>16</v>
      </c>
      <c r="B6369" s="75" t="str">
        <f t="shared" si="91"/>
        <v>Year ending September 2015</v>
      </c>
      <c r="C6369" t="s">
        <v>148</v>
      </c>
      <c r="D6369" t="s">
        <v>31</v>
      </c>
      <c r="E6369" t="s">
        <v>94</v>
      </c>
      <c r="F6369" t="s">
        <v>79</v>
      </c>
      <c r="G6369" t="s">
        <v>87</v>
      </c>
      <c r="H6369" t="s">
        <v>3</v>
      </c>
      <c r="I6369">
        <v>61</v>
      </c>
    </row>
    <row r="6370" spans="1:9" x14ac:dyDescent="0.35">
      <c r="A6370" t="s">
        <v>16</v>
      </c>
      <c r="B6370" s="75" t="str">
        <f t="shared" si="91"/>
        <v>Year ending September 2015</v>
      </c>
      <c r="C6370" t="s">
        <v>148</v>
      </c>
      <c r="D6370" t="s">
        <v>31</v>
      </c>
      <c r="E6370" t="s">
        <v>94</v>
      </c>
      <c r="F6370" t="s">
        <v>79</v>
      </c>
      <c r="G6370" t="s">
        <v>87</v>
      </c>
      <c r="H6370" t="s">
        <v>10</v>
      </c>
      <c r="I6370">
        <v>7</v>
      </c>
    </row>
    <row r="6371" spans="1:9" x14ac:dyDescent="0.35">
      <c r="A6371" t="s">
        <v>16</v>
      </c>
      <c r="B6371" s="75" t="str">
        <f t="shared" si="91"/>
        <v>Year ending September 2015</v>
      </c>
      <c r="C6371" t="s">
        <v>148</v>
      </c>
      <c r="D6371" t="s">
        <v>31</v>
      </c>
      <c r="E6371" t="s">
        <v>94</v>
      </c>
      <c r="F6371" t="s">
        <v>79</v>
      </c>
      <c r="G6371" t="s">
        <v>87</v>
      </c>
      <c r="H6371" t="s">
        <v>6</v>
      </c>
      <c r="I6371">
        <v>1</v>
      </c>
    </row>
    <row r="6372" spans="1:9" x14ac:dyDescent="0.35">
      <c r="A6372" t="s">
        <v>16</v>
      </c>
      <c r="B6372" s="75" t="str">
        <f t="shared" si="91"/>
        <v>Year ending September 2015</v>
      </c>
      <c r="C6372" t="s">
        <v>148</v>
      </c>
      <c r="D6372" t="s">
        <v>31</v>
      </c>
      <c r="E6372" t="s">
        <v>94</v>
      </c>
      <c r="F6372" t="s">
        <v>79</v>
      </c>
      <c r="G6372" t="s">
        <v>87</v>
      </c>
      <c r="H6372" t="s">
        <v>7</v>
      </c>
      <c r="I6372">
        <v>1</v>
      </c>
    </row>
    <row r="6373" spans="1:9" x14ac:dyDescent="0.35">
      <c r="A6373" t="s">
        <v>16</v>
      </c>
      <c r="B6373" s="75" t="str">
        <f t="shared" si="91"/>
        <v>Year ending September 2015</v>
      </c>
      <c r="C6373" t="s">
        <v>148</v>
      </c>
      <c r="D6373" t="s">
        <v>32</v>
      </c>
      <c r="E6373" t="s">
        <v>95</v>
      </c>
      <c r="F6373" t="s">
        <v>79</v>
      </c>
      <c r="G6373" t="s">
        <v>83</v>
      </c>
      <c r="H6373" t="s">
        <v>4</v>
      </c>
      <c r="I6373">
        <v>15</v>
      </c>
    </row>
    <row r="6374" spans="1:9" x14ac:dyDescent="0.35">
      <c r="A6374" t="s">
        <v>16</v>
      </c>
      <c r="B6374" s="75" t="str">
        <f t="shared" si="91"/>
        <v>Year ending September 2015</v>
      </c>
      <c r="C6374" t="s">
        <v>148</v>
      </c>
      <c r="D6374" t="s">
        <v>32</v>
      </c>
      <c r="E6374" t="s">
        <v>95</v>
      </c>
      <c r="F6374" t="s">
        <v>79</v>
      </c>
      <c r="G6374" t="s">
        <v>83</v>
      </c>
      <c r="H6374" t="s">
        <v>5</v>
      </c>
      <c r="I6374">
        <v>25</v>
      </c>
    </row>
    <row r="6375" spans="1:9" x14ac:dyDescent="0.35">
      <c r="A6375" t="s">
        <v>16</v>
      </c>
      <c r="B6375" s="75" t="str">
        <f t="shared" si="91"/>
        <v>Year ending September 2015</v>
      </c>
      <c r="C6375" t="s">
        <v>148</v>
      </c>
      <c r="D6375" t="s">
        <v>32</v>
      </c>
      <c r="E6375" t="s">
        <v>95</v>
      </c>
      <c r="F6375" t="s">
        <v>79</v>
      </c>
      <c r="G6375" t="s">
        <v>83</v>
      </c>
      <c r="H6375" t="s">
        <v>81</v>
      </c>
      <c r="I6375">
        <v>7</v>
      </c>
    </row>
    <row r="6376" spans="1:9" x14ac:dyDescent="0.35">
      <c r="A6376" t="s">
        <v>16</v>
      </c>
      <c r="B6376" s="75" t="str">
        <f t="shared" si="91"/>
        <v>Year ending September 2015</v>
      </c>
      <c r="C6376" t="s">
        <v>148</v>
      </c>
      <c r="D6376" t="s">
        <v>32</v>
      </c>
      <c r="E6376" t="s">
        <v>95</v>
      </c>
      <c r="F6376" t="s">
        <v>79</v>
      </c>
      <c r="G6376" t="s">
        <v>83</v>
      </c>
      <c r="H6376" t="s">
        <v>3</v>
      </c>
      <c r="I6376">
        <v>56</v>
      </c>
    </row>
    <row r="6377" spans="1:9" x14ac:dyDescent="0.35">
      <c r="A6377" t="s">
        <v>16</v>
      </c>
      <c r="B6377" s="75" t="str">
        <f t="shared" si="91"/>
        <v>Year ending September 2015</v>
      </c>
      <c r="C6377" t="s">
        <v>148</v>
      </c>
      <c r="D6377" t="s">
        <v>32</v>
      </c>
      <c r="E6377" t="s">
        <v>95</v>
      </c>
      <c r="F6377" t="s">
        <v>79</v>
      </c>
      <c r="G6377" t="s">
        <v>83</v>
      </c>
      <c r="H6377" t="s">
        <v>10</v>
      </c>
      <c r="I6377">
        <v>14</v>
      </c>
    </row>
    <row r="6378" spans="1:9" x14ac:dyDescent="0.35">
      <c r="A6378" t="s">
        <v>16</v>
      </c>
      <c r="B6378" s="75" t="str">
        <f t="shared" si="91"/>
        <v>Year ending September 2015</v>
      </c>
      <c r="C6378" t="s">
        <v>148</v>
      </c>
      <c r="D6378" t="s">
        <v>32</v>
      </c>
      <c r="E6378" t="s">
        <v>95</v>
      </c>
      <c r="F6378" t="s">
        <v>79</v>
      </c>
      <c r="G6378" t="s">
        <v>83</v>
      </c>
      <c r="H6378" t="s">
        <v>8</v>
      </c>
      <c r="I6378">
        <v>6</v>
      </c>
    </row>
    <row r="6379" spans="1:9" x14ac:dyDescent="0.35">
      <c r="A6379" t="s">
        <v>16</v>
      </c>
      <c r="B6379" s="75" t="str">
        <f t="shared" si="91"/>
        <v>Year ending September 2015</v>
      </c>
      <c r="C6379" t="s">
        <v>148</v>
      </c>
      <c r="D6379" t="s">
        <v>32</v>
      </c>
      <c r="E6379" t="s">
        <v>95</v>
      </c>
      <c r="F6379" t="s">
        <v>79</v>
      </c>
      <c r="G6379" t="s">
        <v>83</v>
      </c>
      <c r="H6379" t="s">
        <v>6</v>
      </c>
      <c r="I6379">
        <v>16</v>
      </c>
    </row>
    <row r="6380" spans="1:9" x14ac:dyDescent="0.35">
      <c r="A6380" t="s">
        <v>16</v>
      </c>
      <c r="B6380" s="75" t="str">
        <f t="shared" si="91"/>
        <v>Year ending September 2015</v>
      </c>
      <c r="C6380" t="s">
        <v>148</v>
      </c>
      <c r="D6380" t="s">
        <v>32</v>
      </c>
      <c r="E6380" t="s">
        <v>95</v>
      </c>
      <c r="F6380" t="s">
        <v>79</v>
      </c>
      <c r="G6380" t="s">
        <v>83</v>
      </c>
      <c r="H6380" t="s">
        <v>7</v>
      </c>
      <c r="I6380">
        <v>24</v>
      </c>
    </row>
    <row r="6381" spans="1:9" x14ac:dyDescent="0.35">
      <c r="A6381" t="s">
        <v>16</v>
      </c>
      <c r="B6381" s="75" t="str">
        <f t="shared" si="91"/>
        <v>Year ending September 2015</v>
      </c>
      <c r="C6381" t="s">
        <v>148</v>
      </c>
      <c r="D6381" t="s">
        <v>33</v>
      </c>
      <c r="E6381" t="s">
        <v>96</v>
      </c>
      <c r="F6381" t="s">
        <v>79</v>
      </c>
      <c r="G6381" t="s">
        <v>83</v>
      </c>
      <c r="H6381" t="s">
        <v>4</v>
      </c>
      <c r="I6381">
        <v>23</v>
      </c>
    </row>
    <row r="6382" spans="1:9" x14ac:dyDescent="0.35">
      <c r="A6382" t="s">
        <v>16</v>
      </c>
      <c r="B6382" s="75" t="str">
        <f t="shared" si="91"/>
        <v>Year ending September 2015</v>
      </c>
      <c r="C6382" t="s">
        <v>148</v>
      </c>
      <c r="D6382" t="s">
        <v>33</v>
      </c>
      <c r="E6382" t="s">
        <v>96</v>
      </c>
      <c r="F6382" t="s">
        <v>79</v>
      </c>
      <c r="G6382" t="s">
        <v>83</v>
      </c>
      <c r="H6382" t="s">
        <v>5</v>
      </c>
      <c r="I6382">
        <v>9</v>
      </c>
    </row>
    <row r="6383" spans="1:9" x14ac:dyDescent="0.35">
      <c r="A6383" t="s">
        <v>16</v>
      </c>
      <c r="B6383" s="75" t="str">
        <f t="shared" si="91"/>
        <v>Year ending September 2015</v>
      </c>
      <c r="C6383" t="s">
        <v>148</v>
      </c>
      <c r="D6383" t="s">
        <v>33</v>
      </c>
      <c r="E6383" t="s">
        <v>96</v>
      </c>
      <c r="F6383" t="s">
        <v>79</v>
      </c>
      <c r="G6383" t="s">
        <v>83</v>
      </c>
      <c r="H6383" t="s">
        <v>3</v>
      </c>
      <c r="I6383">
        <v>108</v>
      </c>
    </row>
    <row r="6384" spans="1:9" x14ac:dyDescent="0.35">
      <c r="A6384" t="s">
        <v>16</v>
      </c>
      <c r="B6384" s="75" t="str">
        <f t="shared" si="91"/>
        <v>Year ending September 2015</v>
      </c>
      <c r="C6384" t="s">
        <v>148</v>
      </c>
      <c r="D6384" t="s">
        <v>33</v>
      </c>
      <c r="E6384" t="s">
        <v>96</v>
      </c>
      <c r="F6384" t="s">
        <v>79</v>
      </c>
      <c r="G6384" t="s">
        <v>83</v>
      </c>
      <c r="H6384" t="s">
        <v>10</v>
      </c>
      <c r="I6384">
        <v>18</v>
      </c>
    </row>
    <row r="6385" spans="1:9" x14ac:dyDescent="0.35">
      <c r="A6385" t="s">
        <v>16</v>
      </c>
      <c r="B6385" s="75" t="str">
        <f t="shared" si="91"/>
        <v>Year ending September 2015</v>
      </c>
      <c r="C6385" t="s">
        <v>148</v>
      </c>
      <c r="D6385" t="s">
        <v>33</v>
      </c>
      <c r="E6385" t="s">
        <v>96</v>
      </c>
      <c r="F6385" t="s">
        <v>79</v>
      </c>
      <c r="G6385" t="s">
        <v>83</v>
      </c>
      <c r="H6385" t="s">
        <v>8</v>
      </c>
      <c r="I6385">
        <v>6</v>
      </c>
    </row>
    <row r="6386" spans="1:9" x14ac:dyDescent="0.35">
      <c r="A6386" t="s">
        <v>16</v>
      </c>
      <c r="B6386" s="75" t="str">
        <f t="shared" si="91"/>
        <v>Year ending September 2015</v>
      </c>
      <c r="C6386" t="s">
        <v>148</v>
      </c>
      <c r="D6386" t="s">
        <v>33</v>
      </c>
      <c r="E6386" t="s">
        <v>96</v>
      </c>
      <c r="F6386" t="s">
        <v>79</v>
      </c>
      <c r="G6386" t="s">
        <v>83</v>
      </c>
      <c r="H6386" t="s">
        <v>6</v>
      </c>
      <c r="I6386">
        <v>46</v>
      </c>
    </row>
    <row r="6387" spans="1:9" x14ac:dyDescent="0.35">
      <c r="A6387" t="s">
        <v>16</v>
      </c>
      <c r="B6387" s="75" t="str">
        <f t="shared" si="91"/>
        <v>Year ending September 2015</v>
      </c>
      <c r="C6387" t="s">
        <v>148</v>
      </c>
      <c r="D6387" t="s">
        <v>33</v>
      </c>
      <c r="E6387" t="s">
        <v>96</v>
      </c>
      <c r="F6387" t="s">
        <v>79</v>
      </c>
      <c r="G6387" t="s">
        <v>83</v>
      </c>
      <c r="H6387" t="s">
        <v>7</v>
      </c>
      <c r="I6387">
        <v>3</v>
      </c>
    </row>
    <row r="6388" spans="1:9" x14ac:dyDescent="0.35">
      <c r="A6388" t="s">
        <v>16</v>
      </c>
      <c r="B6388" s="75" t="str">
        <f t="shared" si="91"/>
        <v>Year ending September 2015</v>
      </c>
      <c r="C6388" t="s">
        <v>148</v>
      </c>
      <c r="D6388" t="s">
        <v>34</v>
      </c>
      <c r="E6388" t="s">
        <v>97</v>
      </c>
      <c r="F6388" t="s">
        <v>79</v>
      </c>
      <c r="G6388" t="s">
        <v>83</v>
      </c>
      <c r="H6388" t="s">
        <v>4</v>
      </c>
      <c r="I6388">
        <v>4</v>
      </c>
    </row>
    <row r="6389" spans="1:9" x14ac:dyDescent="0.35">
      <c r="A6389" t="s">
        <v>16</v>
      </c>
      <c r="B6389" s="75" t="str">
        <f t="shared" si="91"/>
        <v>Year ending September 2015</v>
      </c>
      <c r="C6389" t="s">
        <v>148</v>
      </c>
      <c r="D6389" t="s">
        <v>34</v>
      </c>
      <c r="E6389" t="s">
        <v>97</v>
      </c>
      <c r="F6389" t="s">
        <v>79</v>
      </c>
      <c r="G6389" t="s">
        <v>83</v>
      </c>
      <c r="H6389" t="s">
        <v>5</v>
      </c>
      <c r="I6389">
        <v>9</v>
      </c>
    </row>
    <row r="6390" spans="1:9" x14ac:dyDescent="0.35">
      <c r="A6390" t="s">
        <v>16</v>
      </c>
      <c r="B6390" s="75" t="str">
        <f t="shared" si="91"/>
        <v>Year ending September 2015</v>
      </c>
      <c r="C6390" t="s">
        <v>148</v>
      </c>
      <c r="D6390" t="s">
        <v>34</v>
      </c>
      <c r="E6390" t="s">
        <v>97</v>
      </c>
      <c r="F6390" t="s">
        <v>79</v>
      </c>
      <c r="G6390" t="s">
        <v>83</v>
      </c>
      <c r="H6390" t="s">
        <v>81</v>
      </c>
      <c r="I6390">
        <v>2</v>
      </c>
    </row>
    <row r="6391" spans="1:9" x14ac:dyDescent="0.35">
      <c r="A6391" t="s">
        <v>16</v>
      </c>
      <c r="B6391" s="75" t="str">
        <f t="shared" si="91"/>
        <v>Year ending September 2015</v>
      </c>
      <c r="C6391" t="s">
        <v>148</v>
      </c>
      <c r="D6391" t="s">
        <v>34</v>
      </c>
      <c r="E6391" t="s">
        <v>97</v>
      </c>
      <c r="F6391" t="s">
        <v>79</v>
      </c>
      <c r="G6391" t="s">
        <v>83</v>
      </c>
      <c r="H6391" t="s">
        <v>3</v>
      </c>
      <c r="I6391">
        <v>50</v>
      </c>
    </row>
    <row r="6392" spans="1:9" x14ac:dyDescent="0.35">
      <c r="A6392" t="s">
        <v>16</v>
      </c>
      <c r="B6392" s="75" t="str">
        <f t="shared" si="91"/>
        <v>Year ending September 2015</v>
      </c>
      <c r="C6392" t="s">
        <v>148</v>
      </c>
      <c r="D6392" t="s">
        <v>34</v>
      </c>
      <c r="E6392" t="s">
        <v>97</v>
      </c>
      <c r="F6392" t="s">
        <v>79</v>
      </c>
      <c r="G6392" t="s">
        <v>83</v>
      </c>
      <c r="H6392" t="s">
        <v>10</v>
      </c>
      <c r="I6392">
        <v>16</v>
      </c>
    </row>
    <row r="6393" spans="1:9" x14ac:dyDescent="0.35">
      <c r="A6393" t="s">
        <v>16</v>
      </c>
      <c r="B6393" s="75" t="str">
        <f t="shared" si="91"/>
        <v>Year ending September 2015</v>
      </c>
      <c r="C6393" t="s">
        <v>148</v>
      </c>
      <c r="D6393" t="s">
        <v>34</v>
      </c>
      <c r="E6393" t="s">
        <v>97</v>
      </c>
      <c r="F6393" t="s">
        <v>79</v>
      </c>
      <c r="G6393" t="s">
        <v>83</v>
      </c>
      <c r="H6393" t="s">
        <v>6</v>
      </c>
      <c r="I6393">
        <v>12</v>
      </c>
    </row>
    <row r="6394" spans="1:9" x14ac:dyDescent="0.35">
      <c r="A6394" t="s">
        <v>16</v>
      </c>
      <c r="B6394" s="75" t="str">
        <f t="shared" si="91"/>
        <v>Year ending September 2015</v>
      </c>
      <c r="C6394" t="s">
        <v>148</v>
      </c>
      <c r="D6394" t="s">
        <v>35</v>
      </c>
      <c r="E6394" t="s">
        <v>98</v>
      </c>
      <c r="F6394" t="s">
        <v>99</v>
      </c>
      <c r="G6394" t="s">
        <v>80</v>
      </c>
      <c r="H6394" t="s">
        <v>4</v>
      </c>
      <c r="I6394">
        <v>16</v>
      </c>
    </row>
    <row r="6395" spans="1:9" x14ac:dyDescent="0.35">
      <c r="A6395" t="s">
        <v>16</v>
      </c>
      <c r="B6395" s="75" t="str">
        <f t="shared" si="91"/>
        <v>Year ending September 2015</v>
      </c>
      <c r="C6395" t="s">
        <v>148</v>
      </c>
      <c r="D6395" t="s">
        <v>35</v>
      </c>
      <c r="E6395" t="s">
        <v>98</v>
      </c>
      <c r="F6395" t="s">
        <v>99</v>
      </c>
      <c r="G6395" t="s">
        <v>80</v>
      </c>
      <c r="H6395" t="s">
        <v>5</v>
      </c>
      <c r="I6395">
        <v>234</v>
      </c>
    </row>
    <row r="6396" spans="1:9" x14ac:dyDescent="0.35">
      <c r="A6396" t="s">
        <v>16</v>
      </c>
      <c r="B6396" s="75" t="str">
        <f t="shared" si="91"/>
        <v>Year ending September 2015</v>
      </c>
      <c r="C6396" t="s">
        <v>148</v>
      </c>
      <c r="D6396" t="s">
        <v>35</v>
      </c>
      <c r="E6396" t="s">
        <v>98</v>
      </c>
      <c r="F6396" t="s">
        <v>99</v>
      </c>
      <c r="G6396" t="s">
        <v>80</v>
      </c>
      <c r="H6396" t="s">
        <v>81</v>
      </c>
      <c r="I6396">
        <v>29</v>
      </c>
    </row>
    <row r="6397" spans="1:9" x14ac:dyDescent="0.35">
      <c r="A6397" t="s">
        <v>16</v>
      </c>
      <c r="B6397" s="75" t="str">
        <f t="shared" si="91"/>
        <v>Year ending September 2015</v>
      </c>
      <c r="C6397" t="s">
        <v>148</v>
      </c>
      <c r="D6397" t="s">
        <v>35</v>
      </c>
      <c r="E6397" t="s">
        <v>98</v>
      </c>
      <c r="F6397" t="s">
        <v>99</v>
      </c>
      <c r="G6397" t="s">
        <v>80</v>
      </c>
      <c r="H6397" t="s">
        <v>3</v>
      </c>
      <c r="I6397">
        <v>476</v>
      </c>
    </row>
    <row r="6398" spans="1:9" x14ac:dyDescent="0.35">
      <c r="A6398" t="s">
        <v>16</v>
      </c>
      <c r="B6398" s="75" t="str">
        <f t="shared" si="91"/>
        <v>Year ending September 2015</v>
      </c>
      <c r="C6398" t="s">
        <v>148</v>
      </c>
      <c r="D6398" t="s">
        <v>35</v>
      </c>
      <c r="E6398" t="s">
        <v>98</v>
      </c>
      <c r="F6398" t="s">
        <v>99</v>
      </c>
      <c r="G6398" t="s">
        <v>80</v>
      </c>
      <c r="H6398" t="s">
        <v>10</v>
      </c>
      <c r="I6398">
        <v>95</v>
      </c>
    </row>
    <row r="6399" spans="1:9" x14ac:dyDescent="0.35">
      <c r="A6399" t="s">
        <v>16</v>
      </c>
      <c r="B6399" s="75" t="str">
        <f t="shared" si="91"/>
        <v>Year ending September 2015</v>
      </c>
      <c r="C6399" t="s">
        <v>148</v>
      </c>
      <c r="D6399" t="s">
        <v>35</v>
      </c>
      <c r="E6399" t="s">
        <v>98</v>
      </c>
      <c r="F6399" t="s">
        <v>99</v>
      </c>
      <c r="G6399" t="s">
        <v>80</v>
      </c>
      <c r="H6399" t="s">
        <v>8</v>
      </c>
      <c r="I6399">
        <v>62</v>
      </c>
    </row>
    <row r="6400" spans="1:9" x14ac:dyDescent="0.35">
      <c r="A6400" t="s">
        <v>16</v>
      </c>
      <c r="B6400" s="75" t="str">
        <f t="shared" si="91"/>
        <v>Year ending September 2015</v>
      </c>
      <c r="C6400" t="s">
        <v>148</v>
      </c>
      <c r="D6400" t="s">
        <v>35</v>
      </c>
      <c r="E6400" t="s">
        <v>98</v>
      </c>
      <c r="F6400" t="s">
        <v>99</v>
      </c>
      <c r="G6400" t="s">
        <v>80</v>
      </c>
      <c r="H6400" t="s">
        <v>6</v>
      </c>
      <c r="I6400">
        <v>291</v>
      </c>
    </row>
    <row r="6401" spans="1:9" x14ac:dyDescent="0.35">
      <c r="A6401" t="s">
        <v>16</v>
      </c>
      <c r="B6401" s="75" t="str">
        <f t="shared" si="91"/>
        <v>Year ending September 2015</v>
      </c>
      <c r="C6401" t="s">
        <v>148</v>
      </c>
      <c r="D6401" t="s">
        <v>35</v>
      </c>
      <c r="E6401" t="s">
        <v>98</v>
      </c>
      <c r="F6401" t="s">
        <v>99</v>
      </c>
      <c r="G6401" t="s">
        <v>80</v>
      </c>
      <c r="H6401" t="s">
        <v>7</v>
      </c>
      <c r="I6401">
        <v>314</v>
      </c>
    </row>
    <row r="6402" spans="1:9" x14ac:dyDescent="0.35">
      <c r="A6402" t="s">
        <v>16</v>
      </c>
      <c r="B6402" s="75" t="str">
        <f t="shared" ref="B6402:B6465" si="92">IF(OR(C6402="2009/10 Jan, Feb, Mar",C6402="2010/11 Apr, May, Jun",C6402="2010/11 Jul, Aug, Sep",C6402="2009/10 Oct, Nov, Dec"),"Year ending September 2010",IF(OR(C6402="2010/11 Jan, Feb, Mar",C6402="2011/12 Apr, May, Jun",C6402="2011/12 Jul, Aug, Sep",C6402="2010/11 Oct, Nov, Dec"),"Year ending September 2011",IF(OR(C6402="2011/12 Jan, Feb, Mar",C6402="2012/13 Apr, May, Jun",C6402="2012/13 Jul, Aug, Sep",C6402="2011/12 Oct, Nov, Dec"),"Year ending September 2012",IF(OR(C6402="2012/13 Jan, Feb, Mar",C6402="2013/14 Apr, May, Jun",C6402="2013/14 Jul, Aug, Sep",C6402="2012/13 Oct, Nov, Dec"),"Year ending September 2013",IF(OR(C6402="2013/14 Jan, Feb, Mar",C6402="2014/15 Apr, May, Jun",C6402="2014/15 Jul, Aug, Sep",C6402="2013/14 Oct, Nov, Dec"),"Year ending September 2014",IF(OR(C6402="2014/15 Jan, Feb, Mar",C6402="2015/16 Apr, May, Jun",C6402="2015/16 Jul, Aug, Sep",C6402="2014/15 Oct, Nov, Dec"),"Year ending September 2015",IF(OR(C6402="2015/16 Jan, Feb, Mar",C6402="2016/17 Apr, May, Jun",C6402="2016/17 Jul, Aug, Sep",C6402="2015/16 Oct, Nov, Dec"),"Year ending September 2016",IF(OR(C6402="2016/17 Jan, Feb, Mar",C6402="2017/18 Apr, May, Jun",C6402="2017/18 Jul, Aug, Sep",C6402="2016/17 Oct, Nov, Dec"),"Year ending September 2017",IF(OR(C6402="2017/18 Jan, Feb, Mar",C6402="2018/19 Apr, May, Jun",C6402="2018/19 Jul, Aug, Sep",C6402="2017/18 Oct, Nov, Dec"),"Year ending September 2018",IF(OR(C6402="2018/19 Jan, Feb, Mar",C6402="2019/20 Apr, May, Jun",C6402="2019/20 Jul, Aug, Sep",C6402="2018/19 Oct, Nov, Dec"),"Year ending September 2019",""))))))))))</f>
        <v>Year ending September 2015</v>
      </c>
      <c r="C6402" t="s">
        <v>148</v>
      </c>
      <c r="D6402" t="s">
        <v>36</v>
      </c>
      <c r="E6402" t="s">
        <v>100</v>
      </c>
      <c r="F6402" t="s">
        <v>99</v>
      </c>
      <c r="G6402" t="s">
        <v>80</v>
      </c>
      <c r="H6402" t="s">
        <v>4</v>
      </c>
      <c r="I6402">
        <v>22</v>
      </c>
    </row>
    <row r="6403" spans="1:9" x14ac:dyDescent="0.35">
      <c r="A6403" t="s">
        <v>16</v>
      </c>
      <c r="B6403" s="75" t="str">
        <f t="shared" si="92"/>
        <v>Year ending September 2015</v>
      </c>
      <c r="C6403" t="s">
        <v>148</v>
      </c>
      <c r="D6403" t="s">
        <v>36</v>
      </c>
      <c r="E6403" t="s">
        <v>100</v>
      </c>
      <c r="F6403" t="s">
        <v>99</v>
      </c>
      <c r="G6403" t="s">
        <v>80</v>
      </c>
      <c r="H6403" t="s">
        <v>5</v>
      </c>
      <c r="I6403">
        <v>19</v>
      </c>
    </row>
    <row r="6404" spans="1:9" x14ac:dyDescent="0.35">
      <c r="A6404" t="s">
        <v>16</v>
      </c>
      <c r="B6404" s="75" t="str">
        <f t="shared" si="92"/>
        <v>Year ending September 2015</v>
      </c>
      <c r="C6404" t="s">
        <v>148</v>
      </c>
      <c r="D6404" t="s">
        <v>36</v>
      </c>
      <c r="E6404" t="s">
        <v>100</v>
      </c>
      <c r="F6404" t="s">
        <v>99</v>
      </c>
      <c r="G6404" t="s">
        <v>80</v>
      </c>
      <c r="H6404" t="s">
        <v>3</v>
      </c>
      <c r="I6404">
        <v>323</v>
      </c>
    </row>
    <row r="6405" spans="1:9" x14ac:dyDescent="0.35">
      <c r="A6405" t="s">
        <v>16</v>
      </c>
      <c r="B6405" s="75" t="str">
        <f t="shared" si="92"/>
        <v>Year ending September 2015</v>
      </c>
      <c r="C6405" t="s">
        <v>148</v>
      </c>
      <c r="D6405" t="s">
        <v>36</v>
      </c>
      <c r="E6405" t="s">
        <v>100</v>
      </c>
      <c r="F6405" t="s">
        <v>99</v>
      </c>
      <c r="G6405" t="s">
        <v>80</v>
      </c>
      <c r="H6405" t="s">
        <v>10</v>
      </c>
      <c r="I6405">
        <v>51</v>
      </c>
    </row>
    <row r="6406" spans="1:9" x14ac:dyDescent="0.35">
      <c r="A6406" t="s">
        <v>16</v>
      </c>
      <c r="B6406" s="75" t="str">
        <f t="shared" si="92"/>
        <v>Year ending September 2015</v>
      </c>
      <c r="C6406" t="s">
        <v>148</v>
      </c>
      <c r="D6406" t="s">
        <v>36</v>
      </c>
      <c r="E6406" t="s">
        <v>100</v>
      </c>
      <c r="F6406" t="s">
        <v>99</v>
      </c>
      <c r="G6406" t="s">
        <v>80</v>
      </c>
      <c r="H6406" t="s">
        <v>8</v>
      </c>
      <c r="I6406">
        <v>17</v>
      </c>
    </row>
    <row r="6407" spans="1:9" x14ac:dyDescent="0.35">
      <c r="A6407" t="s">
        <v>16</v>
      </c>
      <c r="B6407" s="75" t="str">
        <f t="shared" si="92"/>
        <v>Year ending September 2015</v>
      </c>
      <c r="C6407" t="s">
        <v>148</v>
      </c>
      <c r="D6407" t="s">
        <v>36</v>
      </c>
      <c r="E6407" t="s">
        <v>100</v>
      </c>
      <c r="F6407" t="s">
        <v>99</v>
      </c>
      <c r="G6407" t="s">
        <v>80</v>
      </c>
      <c r="H6407" t="s">
        <v>6</v>
      </c>
      <c r="I6407">
        <v>106</v>
      </c>
    </row>
    <row r="6408" spans="1:9" x14ac:dyDescent="0.35">
      <c r="A6408" t="s">
        <v>16</v>
      </c>
      <c r="B6408" s="75" t="str">
        <f t="shared" si="92"/>
        <v>Year ending September 2015</v>
      </c>
      <c r="C6408" t="s">
        <v>148</v>
      </c>
      <c r="D6408" t="s">
        <v>36</v>
      </c>
      <c r="E6408" t="s">
        <v>100</v>
      </c>
      <c r="F6408" t="s">
        <v>99</v>
      </c>
      <c r="G6408" t="s">
        <v>80</v>
      </c>
      <c r="H6408" t="s">
        <v>7</v>
      </c>
      <c r="I6408">
        <v>23</v>
      </c>
    </row>
    <row r="6409" spans="1:9" x14ac:dyDescent="0.35">
      <c r="A6409" t="s">
        <v>16</v>
      </c>
      <c r="B6409" s="75" t="str">
        <f t="shared" si="92"/>
        <v>Year ending September 2015</v>
      </c>
      <c r="C6409" t="s">
        <v>148</v>
      </c>
      <c r="D6409" t="s">
        <v>37</v>
      </c>
      <c r="E6409" t="s">
        <v>101</v>
      </c>
      <c r="F6409" t="s">
        <v>79</v>
      </c>
      <c r="G6409" t="s">
        <v>80</v>
      </c>
      <c r="H6409" t="s">
        <v>4</v>
      </c>
      <c r="I6409">
        <v>18</v>
      </c>
    </row>
    <row r="6410" spans="1:9" x14ac:dyDescent="0.35">
      <c r="A6410" t="s">
        <v>16</v>
      </c>
      <c r="B6410" s="75" t="str">
        <f t="shared" si="92"/>
        <v>Year ending September 2015</v>
      </c>
      <c r="C6410" t="s">
        <v>148</v>
      </c>
      <c r="D6410" t="s">
        <v>37</v>
      </c>
      <c r="E6410" t="s">
        <v>101</v>
      </c>
      <c r="F6410" t="s">
        <v>79</v>
      </c>
      <c r="G6410" t="s">
        <v>80</v>
      </c>
      <c r="H6410" t="s">
        <v>5</v>
      </c>
      <c r="I6410">
        <v>8</v>
      </c>
    </row>
    <row r="6411" spans="1:9" x14ac:dyDescent="0.35">
      <c r="A6411" t="s">
        <v>16</v>
      </c>
      <c r="B6411" s="75" t="str">
        <f t="shared" si="92"/>
        <v>Year ending September 2015</v>
      </c>
      <c r="C6411" t="s">
        <v>148</v>
      </c>
      <c r="D6411" t="s">
        <v>37</v>
      </c>
      <c r="E6411" t="s">
        <v>101</v>
      </c>
      <c r="F6411" t="s">
        <v>79</v>
      </c>
      <c r="G6411" t="s">
        <v>80</v>
      </c>
      <c r="H6411" t="s">
        <v>81</v>
      </c>
      <c r="I6411">
        <v>6</v>
      </c>
    </row>
    <row r="6412" spans="1:9" x14ac:dyDescent="0.35">
      <c r="A6412" t="s">
        <v>16</v>
      </c>
      <c r="B6412" s="75" t="str">
        <f t="shared" si="92"/>
        <v>Year ending September 2015</v>
      </c>
      <c r="C6412" t="s">
        <v>148</v>
      </c>
      <c r="D6412" t="s">
        <v>37</v>
      </c>
      <c r="E6412" t="s">
        <v>101</v>
      </c>
      <c r="F6412" t="s">
        <v>79</v>
      </c>
      <c r="G6412" t="s">
        <v>80</v>
      </c>
      <c r="H6412" t="s">
        <v>3</v>
      </c>
      <c r="I6412">
        <v>111</v>
      </c>
    </row>
    <row r="6413" spans="1:9" x14ac:dyDescent="0.35">
      <c r="A6413" t="s">
        <v>16</v>
      </c>
      <c r="B6413" s="75" t="str">
        <f t="shared" si="92"/>
        <v>Year ending September 2015</v>
      </c>
      <c r="C6413" t="s">
        <v>148</v>
      </c>
      <c r="D6413" t="s">
        <v>37</v>
      </c>
      <c r="E6413" t="s">
        <v>101</v>
      </c>
      <c r="F6413" t="s">
        <v>79</v>
      </c>
      <c r="G6413" t="s">
        <v>80</v>
      </c>
      <c r="H6413" t="s">
        <v>10</v>
      </c>
      <c r="I6413">
        <v>24</v>
      </c>
    </row>
    <row r="6414" spans="1:9" x14ac:dyDescent="0.35">
      <c r="A6414" t="s">
        <v>16</v>
      </c>
      <c r="B6414" s="75" t="str">
        <f t="shared" si="92"/>
        <v>Year ending September 2015</v>
      </c>
      <c r="C6414" t="s">
        <v>148</v>
      </c>
      <c r="D6414" t="s">
        <v>37</v>
      </c>
      <c r="E6414" t="s">
        <v>101</v>
      </c>
      <c r="F6414" t="s">
        <v>79</v>
      </c>
      <c r="G6414" t="s">
        <v>80</v>
      </c>
      <c r="H6414" t="s">
        <v>8</v>
      </c>
      <c r="I6414">
        <v>7</v>
      </c>
    </row>
    <row r="6415" spans="1:9" x14ac:dyDescent="0.35">
      <c r="A6415" t="s">
        <v>16</v>
      </c>
      <c r="B6415" s="75" t="str">
        <f t="shared" si="92"/>
        <v>Year ending September 2015</v>
      </c>
      <c r="C6415" t="s">
        <v>148</v>
      </c>
      <c r="D6415" t="s">
        <v>37</v>
      </c>
      <c r="E6415" t="s">
        <v>101</v>
      </c>
      <c r="F6415" t="s">
        <v>79</v>
      </c>
      <c r="G6415" t="s">
        <v>80</v>
      </c>
      <c r="H6415" t="s">
        <v>6</v>
      </c>
      <c r="I6415">
        <v>40</v>
      </c>
    </row>
    <row r="6416" spans="1:9" x14ac:dyDescent="0.35">
      <c r="A6416" t="s">
        <v>16</v>
      </c>
      <c r="B6416" s="75" t="str">
        <f t="shared" si="92"/>
        <v>Year ending September 2015</v>
      </c>
      <c r="C6416" t="s">
        <v>148</v>
      </c>
      <c r="D6416" t="s">
        <v>37</v>
      </c>
      <c r="E6416" t="s">
        <v>101</v>
      </c>
      <c r="F6416" t="s">
        <v>79</v>
      </c>
      <c r="G6416" t="s">
        <v>80</v>
      </c>
      <c r="H6416" t="s">
        <v>7</v>
      </c>
      <c r="I6416">
        <v>15</v>
      </c>
    </row>
    <row r="6417" spans="1:9" x14ac:dyDescent="0.35">
      <c r="A6417" t="s">
        <v>16</v>
      </c>
      <c r="B6417" s="75" t="str">
        <f t="shared" si="92"/>
        <v>Year ending September 2015</v>
      </c>
      <c r="C6417" t="s">
        <v>148</v>
      </c>
      <c r="D6417" t="s">
        <v>38</v>
      </c>
      <c r="E6417" t="s">
        <v>102</v>
      </c>
      <c r="F6417" t="s">
        <v>79</v>
      </c>
      <c r="G6417" t="s">
        <v>83</v>
      </c>
      <c r="H6417" t="s">
        <v>4</v>
      </c>
      <c r="I6417">
        <v>2</v>
      </c>
    </row>
    <row r="6418" spans="1:9" x14ac:dyDescent="0.35">
      <c r="A6418" t="s">
        <v>16</v>
      </c>
      <c r="B6418" s="75" t="str">
        <f t="shared" si="92"/>
        <v>Year ending September 2015</v>
      </c>
      <c r="C6418" t="s">
        <v>148</v>
      </c>
      <c r="D6418" t="s">
        <v>38</v>
      </c>
      <c r="E6418" t="s">
        <v>102</v>
      </c>
      <c r="F6418" t="s">
        <v>79</v>
      </c>
      <c r="G6418" t="s">
        <v>83</v>
      </c>
      <c r="H6418" t="s">
        <v>5</v>
      </c>
      <c r="I6418">
        <v>4</v>
      </c>
    </row>
    <row r="6419" spans="1:9" x14ac:dyDescent="0.35">
      <c r="A6419" t="s">
        <v>16</v>
      </c>
      <c r="B6419" s="75" t="str">
        <f t="shared" si="92"/>
        <v>Year ending September 2015</v>
      </c>
      <c r="C6419" t="s">
        <v>148</v>
      </c>
      <c r="D6419" t="s">
        <v>38</v>
      </c>
      <c r="E6419" t="s">
        <v>102</v>
      </c>
      <c r="F6419" t="s">
        <v>79</v>
      </c>
      <c r="G6419" t="s">
        <v>83</v>
      </c>
      <c r="H6419" t="s">
        <v>3</v>
      </c>
      <c r="I6419">
        <v>48</v>
      </c>
    </row>
    <row r="6420" spans="1:9" x14ac:dyDescent="0.35">
      <c r="A6420" t="s">
        <v>16</v>
      </c>
      <c r="B6420" s="75" t="str">
        <f t="shared" si="92"/>
        <v>Year ending September 2015</v>
      </c>
      <c r="C6420" t="s">
        <v>148</v>
      </c>
      <c r="D6420" t="s">
        <v>38</v>
      </c>
      <c r="E6420" t="s">
        <v>102</v>
      </c>
      <c r="F6420" t="s">
        <v>79</v>
      </c>
      <c r="G6420" t="s">
        <v>83</v>
      </c>
      <c r="H6420" t="s">
        <v>10</v>
      </c>
      <c r="I6420">
        <v>13</v>
      </c>
    </row>
    <row r="6421" spans="1:9" x14ac:dyDescent="0.35">
      <c r="A6421" t="s">
        <v>16</v>
      </c>
      <c r="B6421" s="75" t="str">
        <f t="shared" si="92"/>
        <v>Year ending September 2015</v>
      </c>
      <c r="C6421" t="s">
        <v>148</v>
      </c>
      <c r="D6421" t="s">
        <v>38</v>
      </c>
      <c r="E6421" t="s">
        <v>102</v>
      </c>
      <c r="F6421" t="s">
        <v>79</v>
      </c>
      <c r="G6421" t="s">
        <v>83</v>
      </c>
      <c r="H6421" t="s">
        <v>8</v>
      </c>
      <c r="I6421">
        <v>1</v>
      </c>
    </row>
    <row r="6422" spans="1:9" x14ac:dyDescent="0.35">
      <c r="A6422" t="s">
        <v>16</v>
      </c>
      <c r="B6422" s="75" t="str">
        <f t="shared" si="92"/>
        <v>Year ending September 2015</v>
      </c>
      <c r="C6422" t="s">
        <v>148</v>
      </c>
      <c r="D6422" t="s">
        <v>38</v>
      </c>
      <c r="E6422" t="s">
        <v>102</v>
      </c>
      <c r="F6422" t="s">
        <v>79</v>
      </c>
      <c r="G6422" t="s">
        <v>83</v>
      </c>
      <c r="H6422" t="s">
        <v>6</v>
      </c>
      <c r="I6422">
        <v>17</v>
      </c>
    </row>
    <row r="6423" spans="1:9" x14ac:dyDescent="0.35">
      <c r="A6423" t="s">
        <v>16</v>
      </c>
      <c r="B6423" s="75" t="str">
        <f t="shared" si="92"/>
        <v>Year ending September 2015</v>
      </c>
      <c r="C6423" t="s">
        <v>148</v>
      </c>
      <c r="D6423" t="s">
        <v>38</v>
      </c>
      <c r="E6423" t="s">
        <v>102</v>
      </c>
      <c r="F6423" t="s">
        <v>79</v>
      </c>
      <c r="G6423" t="s">
        <v>83</v>
      </c>
      <c r="H6423" t="s">
        <v>7</v>
      </c>
      <c r="I6423">
        <v>1</v>
      </c>
    </row>
    <row r="6424" spans="1:9" x14ac:dyDescent="0.35">
      <c r="A6424" t="s">
        <v>16</v>
      </c>
      <c r="B6424" s="75" t="str">
        <f t="shared" si="92"/>
        <v>Year ending September 2015</v>
      </c>
      <c r="C6424" t="s">
        <v>148</v>
      </c>
      <c r="D6424" t="s">
        <v>39</v>
      </c>
      <c r="E6424" t="s">
        <v>103</v>
      </c>
      <c r="F6424" t="s">
        <v>79</v>
      </c>
      <c r="G6424" t="s">
        <v>80</v>
      </c>
      <c r="H6424" t="s">
        <v>4</v>
      </c>
      <c r="I6424">
        <v>5</v>
      </c>
    </row>
    <row r="6425" spans="1:9" x14ac:dyDescent="0.35">
      <c r="A6425" t="s">
        <v>16</v>
      </c>
      <c r="B6425" s="75" t="str">
        <f t="shared" si="92"/>
        <v>Year ending September 2015</v>
      </c>
      <c r="C6425" t="s">
        <v>148</v>
      </c>
      <c r="D6425" t="s">
        <v>39</v>
      </c>
      <c r="E6425" t="s">
        <v>103</v>
      </c>
      <c r="F6425" t="s">
        <v>79</v>
      </c>
      <c r="G6425" t="s">
        <v>80</v>
      </c>
      <c r="H6425" t="s">
        <v>5</v>
      </c>
      <c r="I6425">
        <v>1</v>
      </c>
    </row>
    <row r="6426" spans="1:9" x14ac:dyDescent="0.35">
      <c r="A6426" t="s">
        <v>16</v>
      </c>
      <c r="B6426" s="75" t="str">
        <f t="shared" si="92"/>
        <v>Year ending September 2015</v>
      </c>
      <c r="C6426" t="s">
        <v>148</v>
      </c>
      <c r="D6426" t="s">
        <v>39</v>
      </c>
      <c r="E6426" t="s">
        <v>103</v>
      </c>
      <c r="F6426" t="s">
        <v>79</v>
      </c>
      <c r="G6426" t="s">
        <v>80</v>
      </c>
      <c r="H6426" t="s">
        <v>81</v>
      </c>
      <c r="I6426">
        <v>4</v>
      </c>
    </row>
    <row r="6427" spans="1:9" x14ac:dyDescent="0.35">
      <c r="A6427" t="s">
        <v>16</v>
      </c>
      <c r="B6427" s="75" t="str">
        <f t="shared" si="92"/>
        <v>Year ending September 2015</v>
      </c>
      <c r="C6427" t="s">
        <v>148</v>
      </c>
      <c r="D6427" t="s">
        <v>39</v>
      </c>
      <c r="E6427" t="s">
        <v>103</v>
      </c>
      <c r="F6427" t="s">
        <v>79</v>
      </c>
      <c r="G6427" t="s">
        <v>80</v>
      </c>
      <c r="H6427" t="s">
        <v>3</v>
      </c>
      <c r="I6427">
        <v>59</v>
      </c>
    </row>
    <row r="6428" spans="1:9" x14ac:dyDescent="0.35">
      <c r="A6428" t="s">
        <v>16</v>
      </c>
      <c r="B6428" s="75" t="str">
        <f t="shared" si="92"/>
        <v>Year ending September 2015</v>
      </c>
      <c r="C6428" t="s">
        <v>148</v>
      </c>
      <c r="D6428" t="s">
        <v>39</v>
      </c>
      <c r="E6428" t="s">
        <v>103</v>
      </c>
      <c r="F6428" t="s">
        <v>79</v>
      </c>
      <c r="G6428" t="s">
        <v>80</v>
      </c>
      <c r="H6428" t="s">
        <v>10</v>
      </c>
      <c r="I6428">
        <v>16</v>
      </c>
    </row>
    <row r="6429" spans="1:9" x14ac:dyDescent="0.35">
      <c r="A6429" t="s">
        <v>16</v>
      </c>
      <c r="B6429" s="75" t="str">
        <f t="shared" si="92"/>
        <v>Year ending September 2015</v>
      </c>
      <c r="C6429" t="s">
        <v>148</v>
      </c>
      <c r="D6429" t="s">
        <v>39</v>
      </c>
      <c r="E6429" t="s">
        <v>103</v>
      </c>
      <c r="F6429" t="s">
        <v>79</v>
      </c>
      <c r="G6429" t="s">
        <v>80</v>
      </c>
      <c r="H6429" t="s">
        <v>6</v>
      </c>
      <c r="I6429">
        <v>31</v>
      </c>
    </row>
    <row r="6430" spans="1:9" x14ac:dyDescent="0.35">
      <c r="A6430" t="s">
        <v>16</v>
      </c>
      <c r="B6430" s="75" t="str">
        <f t="shared" si="92"/>
        <v>Year ending September 2015</v>
      </c>
      <c r="C6430" t="s">
        <v>148</v>
      </c>
      <c r="D6430" t="s">
        <v>39</v>
      </c>
      <c r="E6430" t="s">
        <v>103</v>
      </c>
      <c r="F6430" t="s">
        <v>79</v>
      </c>
      <c r="G6430" t="s">
        <v>80</v>
      </c>
      <c r="H6430" t="s">
        <v>7</v>
      </c>
      <c r="I6430">
        <v>6</v>
      </c>
    </row>
    <row r="6431" spans="1:9" x14ac:dyDescent="0.35">
      <c r="A6431" t="s">
        <v>16</v>
      </c>
      <c r="B6431" s="75" t="str">
        <f t="shared" si="92"/>
        <v>Year ending September 2015</v>
      </c>
      <c r="C6431" t="s">
        <v>148</v>
      </c>
      <c r="D6431" t="s">
        <v>40</v>
      </c>
      <c r="E6431" t="s">
        <v>104</v>
      </c>
      <c r="F6431" t="s">
        <v>79</v>
      </c>
      <c r="G6431" t="s">
        <v>83</v>
      </c>
      <c r="H6431" t="s">
        <v>4</v>
      </c>
      <c r="I6431">
        <v>10</v>
      </c>
    </row>
    <row r="6432" spans="1:9" x14ac:dyDescent="0.35">
      <c r="A6432" t="s">
        <v>16</v>
      </c>
      <c r="B6432" s="75" t="str">
        <f t="shared" si="92"/>
        <v>Year ending September 2015</v>
      </c>
      <c r="C6432" t="s">
        <v>148</v>
      </c>
      <c r="D6432" t="s">
        <v>40</v>
      </c>
      <c r="E6432" t="s">
        <v>104</v>
      </c>
      <c r="F6432" t="s">
        <v>79</v>
      </c>
      <c r="G6432" t="s">
        <v>83</v>
      </c>
      <c r="H6432" t="s">
        <v>5</v>
      </c>
      <c r="I6432">
        <v>8</v>
      </c>
    </row>
    <row r="6433" spans="1:9" x14ac:dyDescent="0.35">
      <c r="A6433" t="s">
        <v>16</v>
      </c>
      <c r="B6433" s="75" t="str">
        <f t="shared" si="92"/>
        <v>Year ending September 2015</v>
      </c>
      <c r="C6433" t="s">
        <v>148</v>
      </c>
      <c r="D6433" t="s">
        <v>40</v>
      </c>
      <c r="E6433" t="s">
        <v>104</v>
      </c>
      <c r="F6433" t="s">
        <v>79</v>
      </c>
      <c r="G6433" t="s">
        <v>83</v>
      </c>
      <c r="H6433" t="s">
        <v>81</v>
      </c>
      <c r="I6433">
        <v>1</v>
      </c>
    </row>
    <row r="6434" spans="1:9" x14ac:dyDescent="0.35">
      <c r="A6434" t="s">
        <v>16</v>
      </c>
      <c r="B6434" s="75" t="str">
        <f t="shared" si="92"/>
        <v>Year ending September 2015</v>
      </c>
      <c r="C6434" t="s">
        <v>148</v>
      </c>
      <c r="D6434" t="s">
        <v>40</v>
      </c>
      <c r="E6434" t="s">
        <v>104</v>
      </c>
      <c r="F6434" t="s">
        <v>79</v>
      </c>
      <c r="G6434" t="s">
        <v>83</v>
      </c>
      <c r="H6434" t="s">
        <v>3</v>
      </c>
      <c r="I6434">
        <v>71</v>
      </c>
    </row>
    <row r="6435" spans="1:9" x14ac:dyDescent="0.35">
      <c r="A6435" t="s">
        <v>16</v>
      </c>
      <c r="B6435" s="75" t="str">
        <f t="shared" si="92"/>
        <v>Year ending September 2015</v>
      </c>
      <c r="C6435" t="s">
        <v>148</v>
      </c>
      <c r="D6435" t="s">
        <v>40</v>
      </c>
      <c r="E6435" t="s">
        <v>104</v>
      </c>
      <c r="F6435" t="s">
        <v>79</v>
      </c>
      <c r="G6435" t="s">
        <v>83</v>
      </c>
      <c r="H6435" t="s">
        <v>10</v>
      </c>
      <c r="I6435">
        <v>6</v>
      </c>
    </row>
    <row r="6436" spans="1:9" x14ac:dyDescent="0.35">
      <c r="A6436" t="s">
        <v>16</v>
      </c>
      <c r="B6436" s="75" t="str">
        <f t="shared" si="92"/>
        <v>Year ending September 2015</v>
      </c>
      <c r="C6436" t="s">
        <v>148</v>
      </c>
      <c r="D6436" t="s">
        <v>40</v>
      </c>
      <c r="E6436" t="s">
        <v>104</v>
      </c>
      <c r="F6436" t="s">
        <v>79</v>
      </c>
      <c r="G6436" t="s">
        <v>83</v>
      </c>
      <c r="H6436" t="s">
        <v>8</v>
      </c>
      <c r="I6436">
        <v>1</v>
      </c>
    </row>
    <row r="6437" spans="1:9" x14ac:dyDescent="0.35">
      <c r="A6437" t="s">
        <v>16</v>
      </c>
      <c r="B6437" s="75" t="str">
        <f t="shared" si="92"/>
        <v>Year ending September 2015</v>
      </c>
      <c r="C6437" t="s">
        <v>148</v>
      </c>
      <c r="D6437" t="s">
        <v>40</v>
      </c>
      <c r="E6437" t="s">
        <v>104</v>
      </c>
      <c r="F6437" t="s">
        <v>79</v>
      </c>
      <c r="G6437" t="s">
        <v>83</v>
      </c>
      <c r="H6437" t="s">
        <v>6</v>
      </c>
      <c r="I6437">
        <v>16</v>
      </c>
    </row>
    <row r="6438" spans="1:9" x14ac:dyDescent="0.35">
      <c r="A6438" t="s">
        <v>16</v>
      </c>
      <c r="B6438" s="75" t="str">
        <f t="shared" si="92"/>
        <v>Year ending September 2015</v>
      </c>
      <c r="C6438" t="s">
        <v>148</v>
      </c>
      <c r="D6438" t="s">
        <v>40</v>
      </c>
      <c r="E6438" t="s">
        <v>104</v>
      </c>
      <c r="F6438" t="s">
        <v>79</v>
      </c>
      <c r="G6438" t="s">
        <v>83</v>
      </c>
      <c r="H6438" t="s">
        <v>7</v>
      </c>
      <c r="I6438">
        <v>2</v>
      </c>
    </row>
    <row r="6439" spans="1:9" x14ac:dyDescent="0.35">
      <c r="A6439" t="s">
        <v>16</v>
      </c>
      <c r="B6439" s="75" t="str">
        <f t="shared" si="92"/>
        <v>Year ending September 2015</v>
      </c>
      <c r="C6439" t="s">
        <v>148</v>
      </c>
      <c r="D6439" t="s">
        <v>105</v>
      </c>
      <c r="E6439" t="s">
        <v>106</v>
      </c>
      <c r="F6439" t="s">
        <v>79</v>
      </c>
      <c r="G6439" t="s">
        <v>87</v>
      </c>
      <c r="H6439" t="s">
        <v>4</v>
      </c>
      <c r="I6439">
        <v>1</v>
      </c>
    </row>
    <row r="6440" spans="1:9" x14ac:dyDescent="0.35">
      <c r="A6440" t="s">
        <v>16</v>
      </c>
      <c r="B6440" s="75" t="str">
        <f t="shared" si="92"/>
        <v>Year ending September 2015</v>
      </c>
      <c r="C6440" t="s">
        <v>148</v>
      </c>
      <c r="D6440" t="s">
        <v>105</v>
      </c>
      <c r="E6440" t="s">
        <v>106</v>
      </c>
      <c r="F6440" t="s">
        <v>79</v>
      </c>
      <c r="G6440" t="s">
        <v>87</v>
      </c>
      <c r="H6440" t="s">
        <v>5</v>
      </c>
      <c r="I6440">
        <v>1</v>
      </c>
    </row>
    <row r="6441" spans="1:9" x14ac:dyDescent="0.35">
      <c r="A6441" t="s">
        <v>16</v>
      </c>
      <c r="B6441" s="75" t="str">
        <f t="shared" si="92"/>
        <v>Year ending September 2015</v>
      </c>
      <c r="C6441" t="s">
        <v>148</v>
      </c>
      <c r="D6441" t="s">
        <v>105</v>
      </c>
      <c r="E6441" t="s">
        <v>106</v>
      </c>
      <c r="F6441" t="s">
        <v>79</v>
      </c>
      <c r="G6441" t="s">
        <v>87</v>
      </c>
      <c r="H6441" t="s">
        <v>3</v>
      </c>
      <c r="I6441">
        <v>12</v>
      </c>
    </row>
    <row r="6442" spans="1:9" x14ac:dyDescent="0.35">
      <c r="A6442" t="s">
        <v>16</v>
      </c>
      <c r="B6442" s="75" t="str">
        <f t="shared" si="92"/>
        <v>Year ending September 2015</v>
      </c>
      <c r="C6442" t="s">
        <v>148</v>
      </c>
      <c r="D6442" t="s">
        <v>105</v>
      </c>
      <c r="E6442" t="s">
        <v>106</v>
      </c>
      <c r="F6442" t="s">
        <v>79</v>
      </c>
      <c r="G6442" t="s">
        <v>87</v>
      </c>
      <c r="H6442" t="s">
        <v>10</v>
      </c>
      <c r="I6442">
        <v>1</v>
      </c>
    </row>
    <row r="6443" spans="1:9" x14ac:dyDescent="0.35">
      <c r="A6443" t="s">
        <v>16</v>
      </c>
      <c r="B6443" s="75" t="str">
        <f t="shared" si="92"/>
        <v>Year ending September 2015</v>
      </c>
      <c r="C6443" t="s">
        <v>148</v>
      </c>
      <c r="D6443" t="s">
        <v>105</v>
      </c>
      <c r="E6443" t="s">
        <v>106</v>
      </c>
      <c r="F6443" t="s">
        <v>79</v>
      </c>
      <c r="G6443" t="s">
        <v>87</v>
      </c>
      <c r="H6443" t="s">
        <v>6</v>
      </c>
      <c r="I6443">
        <v>2</v>
      </c>
    </row>
    <row r="6444" spans="1:9" x14ac:dyDescent="0.35">
      <c r="A6444" t="s">
        <v>16</v>
      </c>
      <c r="B6444" s="75" t="str">
        <f t="shared" si="92"/>
        <v>Year ending September 2015</v>
      </c>
      <c r="C6444" t="s">
        <v>148</v>
      </c>
      <c r="D6444" t="s">
        <v>41</v>
      </c>
      <c r="E6444" t="s">
        <v>107</v>
      </c>
      <c r="F6444" t="s">
        <v>79</v>
      </c>
      <c r="G6444" t="s">
        <v>83</v>
      </c>
      <c r="H6444" t="s">
        <v>4</v>
      </c>
      <c r="I6444">
        <v>7</v>
      </c>
    </row>
    <row r="6445" spans="1:9" x14ac:dyDescent="0.35">
      <c r="A6445" t="s">
        <v>16</v>
      </c>
      <c r="B6445" s="75" t="str">
        <f t="shared" si="92"/>
        <v>Year ending September 2015</v>
      </c>
      <c r="C6445" t="s">
        <v>148</v>
      </c>
      <c r="D6445" t="s">
        <v>41</v>
      </c>
      <c r="E6445" t="s">
        <v>107</v>
      </c>
      <c r="F6445" t="s">
        <v>79</v>
      </c>
      <c r="G6445" t="s">
        <v>83</v>
      </c>
      <c r="H6445" t="s">
        <v>5</v>
      </c>
      <c r="I6445">
        <v>12</v>
      </c>
    </row>
    <row r="6446" spans="1:9" x14ac:dyDescent="0.35">
      <c r="A6446" t="s">
        <v>16</v>
      </c>
      <c r="B6446" s="75" t="str">
        <f t="shared" si="92"/>
        <v>Year ending September 2015</v>
      </c>
      <c r="C6446" t="s">
        <v>148</v>
      </c>
      <c r="D6446" t="s">
        <v>41</v>
      </c>
      <c r="E6446" t="s">
        <v>107</v>
      </c>
      <c r="F6446" t="s">
        <v>79</v>
      </c>
      <c r="G6446" t="s">
        <v>83</v>
      </c>
      <c r="H6446" t="s">
        <v>81</v>
      </c>
      <c r="I6446">
        <v>3</v>
      </c>
    </row>
    <row r="6447" spans="1:9" x14ac:dyDescent="0.35">
      <c r="A6447" t="s">
        <v>16</v>
      </c>
      <c r="B6447" s="75" t="str">
        <f t="shared" si="92"/>
        <v>Year ending September 2015</v>
      </c>
      <c r="C6447" t="s">
        <v>148</v>
      </c>
      <c r="D6447" t="s">
        <v>41</v>
      </c>
      <c r="E6447" t="s">
        <v>107</v>
      </c>
      <c r="F6447" t="s">
        <v>79</v>
      </c>
      <c r="G6447" t="s">
        <v>83</v>
      </c>
      <c r="H6447" t="s">
        <v>3</v>
      </c>
      <c r="I6447">
        <v>99</v>
      </c>
    </row>
    <row r="6448" spans="1:9" x14ac:dyDescent="0.35">
      <c r="A6448" t="s">
        <v>16</v>
      </c>
      <c r="B6448" s="75" t="str">
        <f t="shared" si="92"/>
        <v>Year ending September 2015</v>
      </c>
      <c r="C6448" t="s">
        <v>148</v>
      </c>
      <c r="D6448" t="s">
        <v>41</v>
      </c>
      <c r="E6448" t="s">
        <v>107</v>
      </c>
      <c r="F6448" t="s">
        <v>79</v>
      </c>
      <c r="G6448" t="s">
        <v>83</v>
      </c>
      <c r="H6448" t="s">
        <v>10</v>
      </c>
      <c r="I6448">
        <v>15</v>
      </c>
    </row>
    <row r="6449" spans="1:9" x14ac:dyDescent="0.35">
      <c r="A6449" t="s">
        <v>16</v>
      </c>
      <c r="B6449" s="75" t="str">
        <f t="shared" si="92"/>
        <v>Year ending September 2015</v>
      </c>
      <c r="C6449" t="s">
        <v>148</v>
      </c>
      <c r="D6449" t="s">
        <v>41</v>
      </c>
      <c r="E6449" t="s">
        <v>107</v>
      </c>
      <c r="F6449" t="s">
        <v>79</v>
      </c>
      <c r="G6449" t="s">
        <v>83</v>
      </c>
      <c r="H6449" t="s">
        <v>6</v>
      </c>
      <c r="I6449">
        <v>24</v>
      </c>
    </row>
    <row r="6450" spans="1:9" x14ac:dyDescent="0.35">
      <c r="A6450" t="s">
        <v>16</v>
      </c>
      <c r="B6450" s="75" t="str">
        <f t="shared" si="92"/>
        <v>Year ending September 2015</v>
      </c>
      <c r="C6450" t="s">
        <v>148</v>
      </c>
      <c r="D6450" t="s">
        <v>41</v>
      </c>
      <c r="E6450" t="s">
        <v>107</v>
      </c>
      <c r="F6450" t="s">
        <v>79</v>
      </c>
      <c r="G6450" t="s">
        <v>83</v>
      </c>
      <c r="H6450" t="s">
        <v>7</v>
      </c>
      <c r="I6450">
        <v>11</v>
      </c>
    </row>
    <row r="6451" spans="1:9" x14ac:dyDescent="0.35">
      <c r="A6451" t="s">
        <v>16</v>
      </c>
      <c r="B6451" s="75" t="str">
        <f t="shared" si="92"/>
        <v>Year ending September 2015</v>
      </c>
      <c r="C6451" t="s">
        <v>148</v>
      </c>
      <c r="D6451" t="s">
        <v>42</v>
      </c>
      <c r="E6451" t="s">
        <v>108</v>
      </c>
      <c r="F6451" t="s">
        <v>79</v>
      </c>
      <c r="G6451" t="s">
        <v>80</v>
      </c>
      <c r="H6451" t="s">
        <v>4</v>
      </c>
      <c r="I6451">
        <v>9</v>
      </c>
    </row>
    <row r="6452" spans="1:9" x14ac:dyDescent="0.35">
      <c r="A6452" t="s">
        <v>16</v>
      </c>
      <c r="B6452" s="75" t="str">
        <f t="shared" si="92"/>
        <v>Year ending September 2015</v>
      </c>
      <c r="C6452" t="s">
        <v>148</v>
      </c>
      <c r="D6452" t="s">
        <v>42</v>
      </c>
      <c r="E6452" t="s">
        <v>108</v>
      </c>
      <c r="F6452" t="s">
        <v>79</v>
      </c>
      <c r="G6452" t="s">
        <v>80</v>
      </c>
      <c r="H6452" t="s">
        <v>5</v>
      </c>
      <c r="I6452">
        <v>17</v>
      </c>
    </row>
    <row r="6453" spans="1:9" x14ac:dyDescent="0.35">
      <c r="A6453" t="s">
        <v>16</v>
      </c>
      <c r="B6453" s="75" t="str">
        <f t="shared" si="92"/>
        <v>Year ending September 2015</v>
      </c>
      <c r="C6453" t="s">
        <v>148</v>
      </c>
      <c r="D6453" t="s">
        <v>42</v>
      </c>
      <c r="E6453" t="s">
        <v>108</v>
      </c>
      <c r="F6453" t="s">
        <v>79</v>
      </c>
      <c r="G6453" t="s">
        <v>80</v>
      </c>
      <c r="H6453" t="s">
        <v>81</v>
      </c>
      <c r="I6453">
        <v>11</v>
      </c>
    </row>
    <row r="6454" spans="1:9" x14ac:dyDescent="0.35">
      <c r="A6454" t="s">
        <v>16</v>
      </c>
      <c r="B6454" s="75" t="str">
        <f t="shared" si="92"/>
        <v>Year ending September 2015</v>
      </c>
      <c r="C6454" t="s">
        <v>148</v>
      </c>
      <c r="D6454" t="s">
        <v>42</v>
      </c>
      <c r="E6454" t="s">
        <v>108</v>
      </c>
      <c r="F6454" t="s">
        <v>79</v>
      </c>
      <c r="G6454" t="s">
        <v>80</v>
      </c>
      <c r="H6454" t="s">
        <v>3</v>
      </c>
      <c r="I6454">
        <v>178</v>
      </c>
    </row>
    <row r="6455" spans="1:9" x14ac:dyDescent="0.35">
      <c r="A6455" t="s">
        <v>16</v>
      </c>
      <c r="B6455" s="75" t="str">
        <f t="shared" si="92"/>
        <v>Year ending September 2015</v>
      </c>
      <c r="C6455" t="s">
        <v>148</v>
      </c>
      <c r="D6455" t="s">
        <v>42</v>
      </c>
      <c r="E6455" t="s">
        <v>108</v>
      </c>
      <c r="F6455" t="s">
        <v>79</v>
      </c>
      <c r="G6455" t="s">
        <v>80</v>
      </c>
      <c r="H6455" t="s">
        <v>10</v>
      </c>
      <c r="I6455">
        <v>18</v>
      </c>
    </row>
    <row r="6456" spans="1:9" x14ac:dyDescent="0.35">
      <c r="A6456" t="s">
        <v>16</v>
      </c>
      <c r="B6456" s="75" t="str">
        <f t="shared" si="92"/>
        <v>Year ending September 2015</v>
      </c>
      <c r="C6456" t="s">
        <v>148</v>
      </c>
      <c r="D6456" t="s">
        <v>42</v>
      </c>
      <c r="E6456" t="s">
        <v>108</v>
      </c>
      <c r="F6456" t="s">
        <v>79</v>
      </c>
      <c r="G6456" t="s">
        <v>80</v>
      </c>
      <c r="H6456" t="s">
        <v>8</v>
      </c>
      <c r="I6456">
        <v>1</v>
      </c>
    </row>
    <row r="6457" spans="1:9" x14ac:dyDescent="0.35">
      <c r="A6457" t="s">
        <v>16</v>
      </c>
      <c r="B6457" s="75" t="str">
        <f t="shared" si="92"/>
        <v>Year ending September 2015</v>
      </c>
      <c r="C6457" t="s">
        <v>148</v>
      </c>
      <c r="D6457" t="s">
        <v>42</v>
      </c>
      <c r="E6457" t="s">
        <v>108</v>
      </c>
      <c r="F6457" t="s">
        <v>79</v>
      </c>
      <c r="G6457" t="s">
        <v>80</v>
      </c>
      <c r="H6457" t="s">
        <v>6</v>
      </c>
      <c r="I6457">
        <v>25</v>
      </c>
    </row>
    <row r="6458" spans="1:9" x14ac:dyDescent="0.35">
      <c r="A6458" t="s">
        <v>16</v>
      </c>
      <c r="B6458" s="75" t="str">
        <f t="shared" si="92"/>
        <v>Year ending September 2015</v>
      </c>
      <c r="C6458" t="s">
        <v>148</v>
      </c>
      <c r="D6458" t="s">
        <v>42</v>
      </c>
      <c r="E6458" t="s">
        <v>108</v>
      </c>
      <c r="F6458" t="s">
        <v>79</v>
      </c>
      <c r="G6458" t="s">
        <v>80</v>
      </c>
      <c r="H6458" t="s">
        <v>7</v>
      </c>
      <c r="I6458">
        <v>3</v>
      </c>
    </row>
    <row r="6459" spans="1:9" x14ac:dyDescent="0.35">
      <c r="A6459" t="s">
        <v>16</v>
      </c>
      <c r="B6459" s="75" t="str">
        <f t="shared" si="92"/>
        <v>Year ending September 2015</v>
      </c>
      <c r="C6459" t="s">
        <v>148</v>
      </c>
      <c r="D6459" t="s">
        <v>43</v>
      </c>
      <c r="E6459" t="s">
        <v>109</v>
      </c>
      <c r="F6459" t="s">
        <v>79</v>
      </c>
      <c r="G6459" t="s">
        <v>83</v>
      </c>
      <c r="H6459" t="s">
        <v>4</v>
      </c>
      <c r="I6459">
        <v>5</v>
      </c>
    </row>
    <row r="6460" spans="1:9" x14ac:dyDescent="0.35">
      <c r="A6460" t="s">
        <v>16</v>
      </c>
      <c r="B6460" s="75" t="str">
        <f t="shared" si="92"/>
        <v>Year ending September 2015</v>
      </c>
      <c r="C6460" t="s">
        <v>148</v>
      </c>
      <c r="D6460" t="s">
        <v>43</v>
      </c>
      <c r="E6460" t="s">
        <v>109</v>
      </c>
      <c r="F6460" t="s">
        <v>79</v>
      </c>
      <c r="G6460" t="s">
        <v>83</v>
      </c>
      <c r="H6460" t="s">
        <v>5</v>
      </c>
      <c r="I6460">
        <v>9</v>
      </c>
    </row>
    <row r="6461" spans="1:9" x14ac:dyDescent="0.35">
      <c r="A6461" t="s">
        <v>16</v>
      </c>
      <c r="B6461" s="75" t="str">
        <f t="shared" si="92"/>
        <v>Year ending September 2015</v>
      </c>
      <c r="C6461" t="s">
        <v>148</v>
      </c>
      <c r="D6461" t="s">
        <v>43</v>
      </c>
      <c r="E6461" t="s">
        <v>109</v>
      </c>
      <c r="F6461" t="s">
        <v>79</v>
      </c>
      <c r="G6461" t="s">
        <v>83</v>
      </c>
      <c r="H6461" t="s">
        <v>81</v>
      </c>
      <c r="I6461">
        <v>1</v>
      </c>
    </row>
    <row r="6462" spans="1:9" x14ac:dyDescent="0.35">
      <c r="A6462" t="s">
        <v>16</v>
      </c>
      <c r="B6462" s="75" t="str">
        <f t="shared" si="92"/>
        <v>Year ending September 2015</v>
      </c>
      <c r="C6462" t="s">
        <v>148</v>
      </c>
      <c r="D6462" t="s">
        <v>43</v>
      </c>
      <c r="E6462" t="s">
        <v>109</v>
      </c>
      <c r="F6462" t="s">
        <v>79</v>
      </c>
      <c r="G6462" t="s">
        <v>83</v>
      </c>
      <c r="H6462" t="s">
        <v>3</v>
      </c>
      <c r="I6462">
        <v>61</v>
      </c>
    </row>
    <row r="6463" spans="1:9" x14ac:dyDescent="0.35">
      <c r="A6463" t="s">
        <v>16</v>
      </c>
      <c r="B6463" s="75" t="str">
        <f t="shared" si="92"/>
        <v>Year ending September 2015</v>
      </c>
      <c r="C6463" t="s">
        <v>148</v>
      </c>
      <c r="D6463" t="s">
        <v>43</v>
      </c>
      <c r="E6463" t="s">
        <v>109</v>
      </c>
      <c r="F6463" t="s">
        <v>79</v>
      </c>
      <c r="G6463" t="s">
        <v>83</v>
      </c>
      <c r="H6463" t="s">
        <v>10</v>
      </c>
      <c r="I6463">
        <v>4</v>
      </c>
    </row>
    <row r="6464" spans="1:9" x14ac:dyDescent="0.35">
      <c r="A6464" t="s">
        <v>16</v>
      </c>
      <c r="B6464" s="75" t="str">
        <f t="shared" si="92"/>
        <v>Year ending September 2015</v>
      </c>
      <c r="C6464" t="s">
        <v>148</v>
      </c>
      <c r="D6464" t="s">
        <v>43</v>
      </c>
      <c r="E6464" t="s">
        <v>109</v>
      </c>
      <c r="F6464" t="s">
        <v>79</v>
      </c>
      <c r="G6464" t="s">
        <v>83</v>
      </c>
      <c r="H6464" t="s">
        <v>6</v>
      </c>
      <c r="I6464">
        <v>17</v>
      </c>
    </row>
    <row r="6465" spans="1:9" x14ac:dyDescent="0.35">
      <c r="A6465" t="s">
        <v>16</v>
      </c>
      <c r="B6465" s="75" t="str">
        <f t="shared" si="92"/>
        <v>Year ending September 2015</v>
      </c>
      <c r="C6465" t="s">
        <v>148</v>
      </c>
      <c r="D6465" t="s">
        <v>43</v>
      </c>
      <c r="E6465" t="s">
        <v>109</v>
      </c>
      <c r="F6465" t="s">
        <v>79</v>
      </c>
      <c r="G6465" t="s">
        <v>83</v>
      </c>
      <c r="H6465" t="s">
        <v>7</v>
      </c>
      <c r="I6465">
        <v>3</v>
      </c>
    </row>
    <row r="6466" spans="1:9" x14ac:dyDescent="0.35">
      <c r="A6466" t="s">
        <v>16</v>
      </c>
      <c r="B6466" s="75" t="str">
        <f t="shared" ref="B6466:B6529" si="93">IF(OR(C6466="2009/10 Jan, Feb, Mar",C6466="2010/11 Apr, May, Jun",C6466="2010/11 Jul, Aug, Sep",C6466="2009/10 Oct, Nov, Dec"),"Year ending September 2010",IF(OR(C6466="2010/11 Jan, Feb, Mar",C6466="2011/12 Apr, May, Jun",C6466="2011/12 Jul, Aug, Sep",C6466="2010/11 Oct, Nov, Dec"),"Year ending September 2011",IF(OR(C6466="2011/12 Jan, Feb, Mar",C6466="2012/13 Apr, May, Jun",C6466="2012/13 Jul, Aug, Sep",C6466="2011/12 Oct, Nov, Dec"),"Year ending September 2012",IF(OR(C6466="2012/13 Jan, Feb, Mar",C6466="2013/14 Apr, May, Jun",C6466="2013/14 Jul, Aug, Sep",C6466="2012/13 Oct, Nov, Dec"),"Year ending September 2013",IF(OR(C6466="2013/14 Jan, Feb, Mar",C6466="2014/15 Apr, May, Jun",C6466="2014/15 Jul, Aug, Sep",C6466="2013/14 Oct, Nov, Dec"),"Year ending September 2014",IF(OR(C6466="2014/15 Jan, Feb, Mar",C6466="2015/16 Apr, May, Jun",C6466="2015/16 Jul, Aug, Sep",C6466="2014/15 Oct, Nov, Dec"),"Year ending September 2015",IF(OR(C6466="2015/16 Jan, Feb, Mar",C6466="2016/17 Apr, May, Jun",C6466="2016/17 Jul, Aug, Sep",C6466="2015/16 Oct, Nov, Dec"),"Year ending September 2016",IF(OR(C6466="2016/17 Jan, Feb, Mar",C6466="2017/18 Apr, May, Jun",C6466="2017/18 Jul, Aug, Sep",C6466="2016/17 Oct, Nov, Dec"),"Year ending September 2017",IF(OR(C6466="2017/18 Jan, Feb, Mar",C6466="2018/19 Apr, May, Jun",C6466="2018/19 Jul, Aug, Sep",C6466="2017/18 Oct, Nov, Dec"),"Year ending September 2018",IF(OR(C6466="2018/19 Jan, Feb, Mar",C6466="2019/20 Apr, May, Jun",C6466="2019/20 Jul, Aug, Sep",C6466="2018/19 Oct, Nov, Dec"),"Year ending September 2019",""))))))))))</f>
        <v>Year ending September 2015</v>
      </c>
      <c r="C6466" t="s">
        <v>148</v>
      </c>
      <c r="D6466" t="s">
        <v>44</v>
      </c>
      <c r="E6466" t="s">
        <v>110</v>
      </c>
      <c r="F6466" t="s">
        <v>79</v>
      </c>
      <c r="G6466" t="s">
        <v>87</v>
      </c>
      <c r="H6466" t="s">
        <v>4</v>
      </c>
      <c r="I6466">
        <v>19</v>
      </c>
    </row>
    <row r="6467" spans="1:9" x14ac:dyDescent="0.35">
      <c r="A6467" t="s">
        <v>16</v>
      </c>
      <c r="B6467" s="75" t="str">
        <f t="shared" si="93"/>
        <v>Year ending September 2015</v>
      </c>
      <c r="C6467" t="s">
        <v>148</v>
      </c>
      <c r="D6467" t="s">
        <v>44</v>
      </c>
      <c r="E6467" t="s">
        <v>110</v>
      </c>
      <c r="F6467" t="s">
        <v>79</v>
      </c>
      <c r="G6467" t="s">
        <v>87</v>
      </c>
      <c r="H6467" t="s">
        <v>5</v>
      </c>
      <c r="I6467">
        <v>3</v>
      </c>
    </row>
    <row r="6468" spans="1:9" x14ac:dyDescent="0.35">
      <c r="A6468" t="s">
        <v>16</v>
      </c>
      <c r="B6468" s="75" t="str">
        <f t="shared" si="93"/>
        <v>Year ending September 2015</v>
      </c>
      <c r="C6468" t="s">
        <v>148</v>
      </c>
      <c r="D6468" t="s">
        <v>44</v>
      </c>
      <c r="E6468" t="s">
        <v>110</v>
      </c>
      <c r="F6468" t="s">
        <v>79</v>
      </c>
      <c r="G6468" t="s">
        <v>87</v>
      </c>
      <c r="H6468" t="s">
        <v>81</v>
      </c>
      <c r="I6468">
        <v>1</v>
      </c>
    </row>
    <row r="6469" spans="1:9" x14ac:dyDescent="0.35">
      <c r="A6469" t="s">
        <v>16</v>
      </c>
      <c r="B6469" s="75" t="str">
        <f t="shared" si="93"/>
        <v>Year ending September 2015</v>
      </c>
      <c r="C6469" t="s">
        <v>148</v>
      </c>
      <c r="D6469" t="s">
        <v>44</v>
      </c>
      <c r="E6469" t="s">
        <v>110</v>
      </c>
      <c r="F6469" t="s">
        <v>79</v>
      </c>
      <c r="G6469" t="s">
        <v>87</v>
      </c>
      <c r="H6469" t="s">
        <v>3</v>
      </c>
      <c r="I6469">
        <v>66</v>
      </c>
    </row>
    <row r="6470" spans="1:9" x14ac:dyDescent="0.35">
      <c r="A6470" t="s">
        <v>16</v>
      </c>
      <c r="B6470" s="75" t="str">
        <f t="shared" si="93"/>
        <v>Year ending September 2015</v>
      </c>
      <c r="C6470" t="s">
        <v>148</v>
      </c>
      <c r="D6470" t="s">
        <v>44</v>
      </c>
      <c r="E6470" t="s">
        <v>110</v>
      </c>
      <c r="F6470" t="s">
        <v>79</v>
      </c>
      <c r="G6470" t="s">
        <v>87</v>
      </c>
      <c r="H6470" t="s">
        <v>10</v>
      </c>
      <c r="I6470">
        <v>8</v>
      </c>
    </row>
    <row r="6471" spans="1:9" x14ac:dyDescent="0.35">
      <c r="A6471" t="s">
        <v>16</v>
      </c>
      <c r="B6471" s="75" t="str">
        <f t="shared" si="93"/>
        <v>Year ending September 2015</v>
      </c>
      <c r="C6471" t="s">
        <v>148</v>
      </c>
      <c r="D6471" t="s">
        <v>44</v>
      </c>
      <c r="E6471" t="s">
        <v>110</v>
      </c>
      <c r="F6471" t="s">
        <v>79</v>
      </c>
      <c r="G6471" t="s">
        <v>87</v>
      </c>
      <c r="H6471" t="s">
        <v>8</v>
      </c>
      <c r="I6471">
        <v>1</v>
      </c>
    </row>
    <row r="6472" spans="1:9" x14ac:dyDescent="0.35">
      <c r="A6472" t="s">
        <v>16</v>
      </c>
      <c r="B6472" s="75" t="str">
        <f t="shared" si="93"/>
        <v>Year ending September 2015</v>
      </c>
      <c r="C6472" t="s">
        <v>148</v>
      </c>
      <c r="D6472" t="s">
        <v>44</v>
      </c>
      <c r="E6472" t="s">
        <v>110</v>
      </c>
      <c r="F6472" t="s">
        <v>79</v>
      </c>
      <c r="G6472" t="s">
        <v>87</v>
      </c>
      <c r="H6472" t="s">
        <v>6</v>
      </c>
      <c r="I6472">
        <v>9</v>
      </c>
    </row>
    <row r="6473" spans="1:9" x14ac:dyDescent="0.35">
      <c r="A6473" t="s">
        <v>16</v>
      </c>
      <c r="B6473" s="75" t="str">
        <f t="shared" si="93"/>
        <v>Year ending September 2015</v>
      </c>
      <c r="C6473" t="s">
        <v>148</v>
      </c>
      <c r="D6473" t="s">
        <v>44</v>
      </c>
      <c r="E6473" t="s">
        <v>110</v>
      </c>
      <c r="F6473" t="s">
        <v>79</v>
      </c>
      <c r="G6473" t="s">
        <v>87</v>
      </c>
      <c r="H6473" t="s">
        <v>7</v>
      </c>
      <c r="I6473">
        <v>1</v>
      </c>
    </row>
    <row r="6474" spans="1:9" x14ac:dyDescent="0.35">
      <c r="A6474" t="s">
        <v>16</v>
      </c>
      <c r="B6474" s="75" t="str">
        <f t="shared" si="93"/>
        <v>Year ending September 2015</v>
      </c>
      <c r="C6474" t="s">
        <v>148</v>
      </c>
      <c r="D6474" t="s">
        <v>45</v>
      </c>
      <c r="E6474" t="s">
        <v>111</v>
      </c>
      <c r="F6474" t="s">
        <v>99</v>
      </c>
      <c r="G6474" t="s">
        <v>80</v>
      </c>
      <c r="H6474" t="s">
        <v>4</v>
      </c>
      <c r="I6474">
        <v>20</v>
      </c>
    </row>
    <row r="6475" spans="1:9" x14ac:dyDescent="0.35">
      <c r="A6475" t="s">
        <v>16</v>
      </c>
      <c r="B6475" s="75" t="str">
        <f t="shared" si="93"/>
        <v>Year ending September 2015</v>
      </c>
      <c r="C6475" t="s">
        <v>148</v>
      </c>
      <c r="D6475" t="s">
        <v>45</v>
      </c>
      <c r="E6475" t="s">
        <v>111</v>
      </c>
      <c r="F6475" t="s">
        <v>99</v>
      </c>
      <c r="G6475" t="s">
        <v>80</v>
      </c>
      <c r="H6475" t="s">
        <v>5</v>
      </c>
      <c r="I6475">
        <v>36</v>
      </c>
    </row>
    <row r="6476" spans="1:9" x14ac:dyDescent="0.35">
      <c r="A6476" t="s">
        <v>16</v>
      </c>
      <c r="B6476" s="75" t="str">
        <f t="shared" si="93"/>
        <v>Year ending September 2015</v>
      </c>
      <c r="C6476" t="s">
        <v>148</v>
      </c>
      <c r="D6476" t="s">
        <v>45</v>
      </c>
      <c r="E6476" t="s">
        <v>111</v>
      </c>
      <c r="F6476" t="s">
        <v>99</v>
      </c>
      <c r="G6476" t="s">
        <v>80</v>
      </c>
      <c r="H6476" t="s">
        <v>81</v>
      </c>
      <c r="I6476">
        <v>4</v>
      </c>
    </row>
    <row r="6477" spans="1:9" x14ac:dyDescent="0.35">
      <c r="A6477" t="s">
        <v>16</v>
      </c>
      <c r="B6477" s="75" t="str">
        <f t="shared" si="93"/>
        <v>Year ending September 2015</v>
      </c>
      <c r="C6477" t="s">
        <v>148</v>
      </c>
      <c r="D6477" t="s">
        <v>45</v>
      </c>
      <c r="E6477" t="s">
        <v>111</v>
      </c>
      <c r="F6477" t="s">
        <v>99</v>
      </c>
      <c r="G6477" t="s">
        <v>80</v>
      </c>
      <c r="H6477" t="s">
        <v>3</v>
      </c>
      <c r="I6477">
        <v>189</v>
      </c>
    </row>
    <row r="6478" spans="1:9" x14ac:dyDescent="0.35">
      <c r="A6478" t="s">
        <v>16</v>
      </c>
      <c r="B6478" s="75" t="str">
        <f t="shared" si="93"/>
        <v>Year ending September 2015</v>
      </c>
      <c r="C6478" t="s">
        <v>148</v>
      </c>
      <c r="D6478" t="s">
        <v>45</v>
      </c>
      <c r="E6478" t="s">
        <v>111</v>
      </c>
      <c r="F6478" t="s">
        <v>99</v>
      </c>
      <c r="G6478" t="s">
        <v>80</v>
      </c>
      <c r="H6478" t="s">
        <v>10</v>
      </c>
      <c r="I6478">
        <v>30</v>
      </c>
    </row>
    <row r="6479" spans="1:9" x14ac:dyDescent="0.35">
      <c r="A6479" t="s">
        <v>16</v>
      </c>
      <c r="B6479" s="75" t="str">
        <f t="shared" si="93"/>
        <v>Year ending September 2015</v>
      </c>
      <c r="C6479" t="s">
        <v>148</v>
      </c>
      <c r="D6479" t="s">
        <v>45</v>
      </c>
      <c r="E6479" t="s">
        <v>111</v>
      </c>
      <c r="F6479" t="s">
        <v>99</v>
      </c>
      <c r="G6479" t="s">
        <v>80</v>
      </c>
      <c r="H6479" t="s">
        <v>8</v>
      </c>
      <c r="I6479">
        <v>3</v>
      </c>
    </row>
    <row r="6480" spans="1:9" x14ac:dyDescent="0.35">
      <c r="A6480" t="s">
        <v>16</v>
      </c>
      <c r="B6480" s="75" t="str">
        <f t="shared" si="93"/>
        <v>Year ending September 2015</v>
      </c>
      <c r="C6480" t="s">
        <v>148</v>
      </c>
      <c r="D6480" t="s">
        <v>45</v>
      </c>
      <c r="E6480" t="s">
        <v>111</v>
      </c>
      <c r="F6480" t="s">
        <v>99</v>
      </c>
      <c r="G6480" t="s">
        <v>80</v>
      </c>
      <c r="H6480" t="s">
        <v>6</v>
      </c>
      <c r="I6480">
        <v>49</v>
      </c>
    </row>
    <row r="6481" spans="1:9" x14ac:dyDescent="0.35">
      <c r="A6481" t="s">
        <v>16</v>
      </c>
      <c r="B6481" s="75" t="str">
        <f t="shared" si="93"/>
        <v>Year ending September 2015</v>
      </c>
      <c r="C6481" t="s">
        <v>148</v>
      </c>
      <c r="D6481" t="s">
        <v>45</v>
      </c>
      <c r="E6481" t="s">
        <v>111</v>
      </c>
      <c r="F6481" t="s">
        <v>99</v>
      </c>
      <c r="G6481" t="s">
        <v>80</v>
      </c>
      <c r="H6481" t="s">
        <v>7</v>
      </c>
      <c r="I6481">
        <v>6</v>
      </c>
    </row>
    <row r="6482" spans="1:9" x14ac:dyDescent="0.35">
      <c r="A6482" t="s">
        <v>16</v>
      </c>
      <c r="B6482" s="75" t="str">
        <f t="shared" si="93"/>
        <v>Year ending September 2015</v>
      </c>
      <c r="C6482" t="s">
        <v>148</v>
      </c>
      <c r="D6482" t="s">
        <v>46</v>
      </c>
      <c r="E6482" t="s">
        <v>112</v>
      </c>
      <c r="F6482" t="s">
        <v>79</v>
      </c>
      <c r="G6482" t="s">
        <v>87</v>
      </c>
      <c r="H6482" t="s">
        <v>4</v>
      </c>
      <c r="I6482">
        <v>28</v>
      </c>
    </row>
    <row r="6483" spans="1:9" x14ac:dyDescent="0.35">
      <c r="A6483" t="s">
        <v>16</v>
      </c>
      <c r="B6483" s="75" t="str">
        <f t="shared" si="93"/>
        <v>Year ending September 2015</v>
      </c>
      <c r="C6483" t="s">
        <v>148</v>
      </c>
      <c r="D6483" t="s">
        <v>46</v>
      </c>
      <c r="E6483" t="s">
        <v>112</v>
      </c>
      <c r="F6483" t="s">
        <v>79</v>
      </c>
      <c r="G6483" t="s">
        <v>87</v>
      </c>
      <c r="H6483" t="s">
        <v>5</v>
      </c>
      <c r="I6483">
        <v>2</v>
      </c>
    </row>
    <row r="6484" spans="1:9" x14ac:dyDescent="0.35">
      <c r="A6484" t="s">
        <v>16</v>
      </c>
      <c r="B6484" s="75" t="str">
        <f t="shared" si="93"/>
        <v>Year ending September 2015</v>
      </c>
      <c r="C6484" t="s">
        <v>148</v>
      </c>
      <c r="D6484" t="s">
        <v>46</v>
      </c>
      <c r="E6484" t="s">
        <v>112</v>
      </c>
      <c r="F6484" t="s">
        <v>79</v>
      </c>
      <c r="G6484" t="s">
        <v>87</v>
      </c>
      <c r="H6484" t="s">
        <v>81</v>
      </c>
      <c r="I6484">
        <v>4</v>
      </c>
    </row>
    <row r="6485" spans="1:9" x14ac:dyDescent="0.35">
      <c r="A6485" t="s">
        <v>16</v>
      </c>
      <c r="B6485" s="75" t="str">
        <f t="shared" si="93"/>
        <v>Year ending September 2015</v>
      </c>
      <c r="C6485" t="s">
        <v>148</v>
      </c>
      <c r="D6485" t="s">
        <v>46</v>
      </c>
      <c r="E6485" t="s">
        <v>112</v>
      </c>
      <c r="F6485" t="s">
        <v>79</v>
      </c>
      <c r="G6485" t="s">
        <v>87</v>
      </c>
      <c r="H6485" t="s">
        <v>3</v>
      </c>
      <c r="I6485">
        <v>43</v>
      </c>
    </row>
    <row r="6486" spans="1:9" x14ac:dyDescent="0.35">
      <c r="A6486" t="s">
        <v>16</v>
      </c>
      <c r="B6486" s="75" t="str">
        <f t="shared" si="93"/>
        <v>Year ending September 2015</v>
      </c>
      <c r="C6486" t="s">
        <v>148</v>
      </c>
      <c r="D6486" t="s">
        <v>46</v>
      </c>
      <c r="E6486" t="s">
        <v>112</v>
      </c>
      <c r="F6486" t="s">
        <v>79</v>
      </c>
      <c r="G6486" t="s">
        <v>87</v>
      </c>
      <c r="H6486" t="s">
        <v>10</v>
      </c>
      <c r="I6486">
        <v>15</v>
      </c>
    </row>
    <row r="6487" spans="1:9" x14ac:dyDescent="0.35">
      <c r="A6487" t="s">
        <v>16</v>
      </c>
      <c r="B6487" s="75" t="str">
        <f t="shared" si="93"/>
        <v>Year ending September 2015</v>
      </c>
      <c r="C6487" t="s">
        <v>148</v>
      </c>
      <c r="D6487" t="s">
        <v>46</v>
      </c>
      <c r="E6487" t="s">
        <v>112</v>
      </c>
      <c r="F6487" t="s">
        <v>79</v>
      </c>
      <c r="G6487" t="s">
        <v>87</v>
      </c>
      <c r="H6487" t="s">
        <v>6</v>
      </c>
      <c r="I6487">
        <v>16</v>
      </c>
    </row>
    <row r="6488" spans="1:9" x14ac:dyDescent="0.35">
      <c r="A6488" t="s">
        <v>16</v>
      </c>
      <c r="B6488" s="75" t="str">
        <f t="shared" si="93"/>
        <v>Year ending September 2015</v>
      </c>
      <c r="C6488" t="s">
        <v>148</v>
      </c>
      <c r="D6488" t="s">
        <v>46</v>
      </c>
      <c r="E6488" t="s">
        <v>112</v>
      </c>
      <c r="F6488" t="s">
        <v>79</v>
      </c>
      <c r="G6488" t="s">
        <v>87</v>
      </c>
      <c r="H6488" t="s">
        <v>7</v>
      </c>
      <c r="I6488">
        <v>2</v>
      </c>
    </row>
    <row r="6489" spans="1:9" x14ac:dyDescent="0.35">
      <c r="A6489" t="s">
        <v>16</v>
      </c>
      <c r="B6489" s="75" t="str">
        <f t="shared" si="93"/>
        <v>Year ending September 2015</v>
      </c>
      <c r="C6489" t="s">
        <v>148</v>
      </c>
      <c r="D6489" t="s">
        <v>47</v>
      </c>
      <c r="E6489" t="s">
        <v>113</v>
      </c>
      <c r="F6489" t="s">
        <v>79</v>
      </c>
      <c r="G6489" t="s">
        <v>87</v>
      </c>
      <c r="H6489" t="s">
        <v>4</v>
      </c>
      <c r="I6489">
        <v>7</v>
      </c>
    </row>
    <row r="6490" spans="1:9" x14ac:dyDescent="0.35">
      <c r="A6490" t="s">
        <v>16</v>
      </c>
      <c r="B6490" s="75" t="str">
        <f t="shared" si="93"/>
        <v>Year ending September 2015</v>
      </c>
      <c r="C6490" t="s">
        <v>148</v>
      </c>
      <c r="D6490" t="s">
        <v>47</v>
      </c>
      <c r="E6490" t="s">
        <v>113</v>
      </c>
      <c r="F6490" t="s">
        <v>79</v>
      </c>
      <c r="G6490" t="s">
        <v>87</v>
      </c>
      <c r="H6490" t="s">
        <v>5</v>
      </c>
      <c r="I6490">
        <v>9</v>
      </c>
    </row>
    <row r="6491" spans="1:9" x14ac:dyDescent="0.35">
      <c r="A6491" t="s">
        <v>16</v>
      </c>
      <c r="B6491" s="75" t="str">
        <f t="shared" si="93"/>
        <v>Year ending September 2015</v>
      </c>
      <c r="C6491" t="s">
        <v>148</v>
      </c>
      <c r="D6491" t="s">
        <v>47</v>
      </c>
      <c r="E6491" t="s">
        <v>113</v>
      </c>
      <c r="F6491" t="s">
        <v>79</v>
      </c>
      <c r="G6491" t="s">
        <v>87</v>
      </c>
      <c r="H6491" t="s">
        <v>81</v>
      </c>
      <c r="I6491">
        <v>2</v>
      </c>
    </row>
    <row r="6492" spans="1:9" x14ac:dyDescent="0.35">
      <c r="A6492" t="s">
        <v>16</v>
      </c>
      <c r="B6492" s="75" t="str">
        <f t="shared" si="93"/>
        <v>Year ending September 2015</v>
      </c>
      <c r="C6492" t="s">
        <v>148</v>
      </c>
      <c r="D6492" t="s">
        <v>47</v>
      </c>
      <c r="E6492" t="s">
        <v>113</v>
      </c>
      <c r="F6492" t="s">
        <v>79</v>
      </c>
      <c r="G6492" t="s">
        <v>87</v>
      </c>
      <c r="H6492" t="s">
        <v>3</v>
      </c>
      <c r="I6492">
        <v>50</v>
      </c>
    </row>
    <row r="6493" spans="1:9" x14ac:dyDescent="0.35">
      <c r="A6493" t="s">
        <v>16</v>
      </c>
      <c r="B6493" s="75" t="str">
        <f t="shared" si="93"/>
        <v>Year ending September 2015</v>
      </c>
      <c r="C6493" t="s">
        <v>148</v>
      </c>
      <c r="D6493" t="s">
        <v>47</v>
      </c>
      <c r="E6493" t="s">
        <v>113</v>
      </c>
      <c r="F6493" t="s">
        <v>79</v>
      </c>
      <c r="G6493" t="s">
        <v>87</v>
      </c>
      <c r="H6493" t="s">
        <v>10</v>
      </c>
      <c r="I6493">
        <v>4</v>
      </c>
    </row>
    <row r="6494" spans="1:9" x14ac:dyDescent="0.35">
      <c r="A6494" t="s">
        <v>16</v>
      </c>
      <c r="B6494" s="75" t="str">
        <f t="shared" si="93"/>
        <v>Year ending September 2015</v>
      </c>
      <c r="C6494" t="s">
        <v>148</v>
      </c>
      <c r="D6494" t="s">
        <v>47</v>
      </c>
      <c r="E6494" t="s">
        <v>113</v>
      </c>
      <c r="F6494" t="s">
        <v>79</v>
      </c>
      <c r="G6494" t="s">
        <v>87</v>
      </c>
      <c r="H6494" t="s">
        <v>6</v>
      </c>
      <c r="I6494">
        <v>14</v>
      </c>
    </row>
    <row r="6495" spans="1:9" x14ac:dyDescent="0.35">
      <c r="A6495" t="s">
        <v>16</v>
      </c>
      <c r="B6495" s="75" t="str">
        <f t="shared" si="93"/>
        <v>Year ending September 2015</v>
      </c>
      <c r="C6495" t="s">
        <v>148</v>
      </c>
      <c r="D6495" t="s">
        <v>47</v>
      </c>
      <c r="E6495" t="s">
        <v>113</v>
      </c>
      <c r="F6495" t="s">
        <v>79</v>
      </c>
      <c r="G6495" t="s">
        <v>87</v>
      </c>
      <c r="H6495" t="s">
        <v>7</v>
      </c>
      <c r="I6495">
        <v>2</v>
      </c>
    </row>
    <row r="6496" spans="1:9" x14ac:dyDescent="0.35">
      <c r="A6496" t="s">
        <v>16</v>
      </c>
      <c r="B6496" s="75" t="str">
        <f t="shared" si="93"/>
        <v>Year ending September 2015</v>
      </c>
      <c r="C6496" t="s">
        <v>148</v>
      </c>
      <c r="D6496" t="s">
        <v>48</v>
      </c>
      <c r="E6496" t="s">
        <v>114</v>
      </c>
      <c r="F6496" t="s">
        <v>79</v>
      </c>
      <c r="G6496" t="s">
        <v>83</v>
      </c>
      <c r="H6496" t="s">
        <v>4</v>
      </c>
      <c r="I6496">
        <v>8</v>
      </c>
    </row>
    <row r="6497" spans="1:9" x14ac:dyDescent="0.35">
      <c r="A6497" t="s">
        <v>16</v>
      </c>
      <c r="B6497" s="75" t="str">
        <f t="shared" si="93"/>
        <v>Year ending September 2015</v>
      </c>
      <c r="C6497" t="s">
        <v>148</v>
      </c>
      <c r="D6497" t="s">
        <v>48</v>
      </c>
      <c r="E6497" t="s">
        <v>114</v>
      </c>
      <c r="F6497" t="s">
        <v>79</v>
      </c>
      <c r="G6497" t="s">
        <v>83</v>
      </c>
      <c r="H6497" t="s">
        <v>5</v>
      </c>
      <c r="I6497">
        <v>2</v>
      </c>
    </row>
    <row r="6498" spans="1:9" x14ac:dyDescent="0.35">
      <c r="A6498" t="s">
        <v>16</v>
      </c>
      <c r="B6498" s="75" t="str">
        <f t="shared" si="93"/>
        <v>Year ending September 2015</v>
      </c>
      <c r="C6498" t="s">
        <v>148</v>
      </c>
      <c r="D6498" t="s">
        <v>48</v>
      </c>
      <c r="E6498" t="s">
        <v>114</v>
      </c>
      <c r="F6498" t="s">
        <v>79</v>
      </c>
      <c r="G6498" t="s">
        <v>83</v>
      </c>
      <c r="H6498" t="s">
        <v>81</v>
      </c>
      <c r="I6498">
        <v>1</v>
      </c>
    </row>
    <row r="6499" spans="1:9" x14ac:dyDescent="0.35">
      <c r="A6499" t="s">
        <v>16</v>
      </c>
      <c r="B6499" s="75" t="str">
        <f t="shared" si="93"/>
        <v>Year ending September 2015</v>
      </c>
      <c r="C6499" t="s">
        <v>148</v>
      </c>
      <c r="D6499" t="s">
        <v>48</v>
      </c>
      <c r="E6499" t="s">
        <v>114</v>
      </c>
      <c r="F6499" t="s">
        <v>79</v>
      </c>
      <c r="G6499" t="s">
        <v>83</v>
      </c>
      <c r="H6499" t="s">
        <v>3</v>
      </c>
      <c r="I6499">
        <v>64</v>
      </c>
    </row>
    <row r="6500" spans="1:9" x14ac:dyDescent="0.35">
      <c r="A6500" t="s">
        <v>16</v>
      </c>
      <c r="B6500" s="75" t="str">
        <f t="shared" si="93"/>
        <v>Year ending September 2015</v>
      </c>
      <c r="C6500" t="s">
        <v>148</v>
      </c>
      <c r="D6500" t="s">
        <v>48</v>
      </c>
      <c r="E6500" t="s">
        <v>114</v>
      </c>
      <c r="F6500" t="s">
        <v>79</v>
      </c>
      <c r="G6500" t="s">
        <v>83</v>
      </c>
      <c r="H6500" t="s">
        <v>10</v>
      </c>
      <c r="I6500">
        <v>13</v>
      </c>
    </row>
    <row r="6501" spans="1:9" x14ac:dyDescent="0.35">
      <c r="A6501" t="s">
        <v>16</v>
      </c>
      <c r="B6501" s="75" t="str">
        <f t="shared" si="93"/>
        <v>Year ending September 2015</v>
      </c>
      <c r="C6501" t="s">
        <v>148</v>
      </c>
      <c r="D6501" t="s">
        <v>48</v>
      </c>
      <c r="E6501" t="s">
        <v>114</v>
      </c>
      <c r="F6501" t="s">
        <v>79</v>
      </c>
      <c r="G6501" t="s">
        <v>83</v>
      </c>
      <c r="H6501" t="s">
        <v>6</v>
      </c>
      <c r="I6501">
        <v>17</v>
      </c>
    </row>
    <row r="6502" spans="1:9" x14ac:dyDescent="0.35">
      <c r="A6502" t="s">
        <v>16</v>
      </c>
      <c r="B6502" s="75" t="str">
        <f t="shared" si="93"/>
        <v>Year ending September 2015</v>
      </c>
      <c r="C6502" t="s">
        <v>148</v>
      </c>
      <c r="D6502" t="s">
        <v>48</v>
      </c>
      <c r="E6502" t="s">
        <v>114</v>
      </c>
      <c r="F6502" t="s">
        <v>79</v>
      </c>
      <c r="G6502" t="s">
        <v>83</v>
      </c>
      <c r="H6502" t="s">
        <v>7</v>
      </c>
      <c r="I6502">
        <v>2</v>
      </c>
    </row>
    <row r="6503" spans="1:9" x14ac:dyDescent="0.35">
      <c r="A6503" t="s">
        <v>16</v>
      </c>
      <c r="B6503" s="75" t="str">
        <f t="shared" si="93"/>
        <v>Year ending September 2015</v>
      </c>
      <c r="C6503" t="s">
        <v>148</v>
      </c>
      <c r="D6503" t="s">
        <v>49</v>
      </c>
      <c r="E6503" t="s">
        <v>115</v>
      </c>
      <c r="F6503" t="s">
        <v>79</v>
      </c>
      <c r="G6503" t="s">
        <v>87</v>
      </c>
      <c r="H6503" t="s">
        <v>4</v>
      </c>
      <c r="I6503">
        <v>5</v>
      </c>
    </row>
    <row r="6504" spans="1:9" x14ac:dyDescent="0.35">
      <c r="A6504" t="s">
        <v>16</v>
      </c>
      <c r="B6504" s="75" t="str">
        <f t="shared" si="93"/>
        <v>Year ending September 2015</v>
      </c>
      <c r="C6504" t="s">
        <v>148</v>
      </c>
      <c r="D6504" t="s">
        <v>49</v>
      </c>
      <c r="E6504" t="s">
        <v>115</v>
      </c>
      <c r="F6504" t="s">
        <v>79</v>
      </c>
      <c r="G6504" t="s">
        <v>87</v>
      </c>
      <c r="H6504" t="s">
        <v>5</v>
      </c>
      <c r="I6504">
        <v>1</v>
      </c>
    </row>
    <row r="6505" spans="1:9" x14ac:dyDescent="0.35">
      <c r="A6505" t="s">
        <v>16</v>
      </c>
      <c r="B6505" s="75" t="str">
        <f t="shared" si="93"/>
        <v>Year ending September 2015</v>
      </c>
      <c r="C6505" t="s">
        <v>148</v>
      </c>
      <c r="D6505" t="s">
        <v>49</v>
      </c>
      <c r="E6505" t="s">
        <v>115</v>
      </c>
      <c r="F6505" t="s">
        <v>79</v>
      </c>
      <c r="G6505" t="s">
        <v>87</v>
      </c>
      <c r="H6505" t="s">
        <v>3</v>
      </c>
      <c r="I6505">
        <v>25</v>
      </c>
    </row>
    <row r="6506" spans="1:9" x14ac:dyDescent="0.35">
      <c r="A6506" t="s">
        <v>16</v>
      </c>
      <c r="B6506" s="75" t="str">
        <f t="shared" si="93"/>
        <v>Year ending September 2015</v>
      </c>
      <c r="C6506" t="s">
        <v>148</v>
      </c>
      <c r="D6506" t="s">
        <v>49</v>
      </c>
      <c r="E6506" t="s">
        <v>115</v>
      </c>
      <c r="F6506" t="s">
        <v>79</v>
      </c>
      <c r="G6506" t="s">
        <v>87</v>
      </c>
      <c r="H6506" t="s">
        <v>10</v>
      </c>
      <c r="I6506">
        <v>3</v>
      </c>
    </row>
    <row r="6507" spans="1:9" x14ac:dyDescent="0.35">
      <c r="A6507" t="s">
        <v>16</v>
      </c>
      <c r="B6507" s="75" t="str">
        <f t="shared" si="93"/>
        <v>Year ending September 2015</v>
      </c>
      <c r="C6507" t="s">
        <v>148</v>
      </c>
      <c r="D6507" t="s">
        <v>49</v>
      </c>
      <c r="E6507" t="s">
        <v>115</v>
      </c>
      <c r="F6507" t="s">
        <v>79</v>
      </c>
      <c r="G6507" t="s">
        <v>87</v>
      </c>
      <c r="H6507" t="s">
        <v>6</v>
      </c>
      <c r="I6507">
        <v>3</v>
      </c>
    </row>
    <row r="6508" spans="1:9" x14ac:dyDescent="0.35">
      <c r="A6508" t="s">
        <v>16</v>
      </c>
      <c r="B6508" s="75" t="str">
        <f t="shared" si="93"/>
        <v>Year ending September 2015</v>
      </c>
      <c r="C6508" t="s">
        <v>148</v>
      </c>
      <c r="D6508" t="s">
        <v>50</v>
      </c>
      <c r="E6508" t="s">
        <v>116</v>
      </c>
      <c r="F6508" t="s">
        <v>79</v>
      </c>
      <c r="G6508" t="s">
        <v>80</v>
      </c>
      <c r="H6508" t="s">
        <v>4</v>
      </c>
      <c r="I6508">
        <v>10</v>
      </c>
    </row>
    <row r="6509" spans="1:9" x14ac:dyDescent="0.35">
      <c r="A6509" t="s">
        <v>16</v>
      </c>
      <c r="B6509" s="75" t="str">
        <f t="shared" si="93"/>
        <v>Year ending September 2015</v>
      </c>
      <c r="C6509" t="s">
        <v>148</v>
      </c>
      <c r="D6509" t="s">
        <v>50</v>
      </c>
      <c r="E6509" t="s">
        <v>116</v>
      </c>
      <c r="F6509" t="s">
        <v>79</v>
      </c>
      <c r="G6509" t="s">
        <v>80</v>
      </c>
      <c r="H6509" t="s">
        <v>5</v>
      </c>
      <c r="I6509">
        <v>8</v>
      </c>
    </row>
    <row r="6510" spans="1:9" x14ac:dyDescent="0.35">
      <c r="A6510" t="s">
        <v>16</v>
      </c>
      <c r="B6510" s="75" t="str">
        <f t="shared" si="93"/>
        <v>Year ending September 2015</v>
      </c>
      <c r="C6510" t="s">
        <v>148</v>
      </c>
      <c r="D6510" t="s">
        <v>50</v>
      </c>
      <c r="E6510" t="s">
        <v>116</v>
      </c>
      <c r="F6510" t="s">
        <v>79</v>
      </c>
      <c r="G6510" t="s">
        <v>80</v>
      </c>
      <c r="H6510" t="s">
        <v>81</v>
      </c>
      <c r="I6510">
        <v>2</v>
      </c>
    </row>
    <row r="6511" spans="1:9" x14ac:dyDescent="0.35">
      <c r="A6511" t="s">
        <v>16</v>
      </c>
      <c r="B6511" s="75" t="str">
        <f t="shared" si="93"/>
        <v>Year ending September 2015</v>
      </c>
      <c r="C6511" t="s">
        <v>148</v>
      </c>
      <c r="D6511" t="s">
        <v>50</v>
      </c>
      <c r="E6511" t="s">
        <v>116</v>
      </c>
      <c r="F6511" t="s">
        <v>79</v>
      </c>
      <c r="G6511" t="s">
        <v>80</v>
      </c>
      <c r="H6511" t="s">
        <v>3</v>
      </c>
      <c r="I6511">
        <v>102</v>
      </c>
    </row>
    <row r="6512" spans="1:9" x14ac:dyDescent="0.35">
      <c r="A6512" t="s">
        <v>16</v>
      </c>
      <c r="B6512" s="75" t="str">
        <f t="shared" si="93"/>
        <v>Year ending September 2015</v>
      </c>
      <c r="C6512" t="s">
        <v>148</v>
      </c>
      <c r="D6512" t="s">
        <v>50</v>
      </c>
      <c r="E6512" t="s">
        <v>116</v>
      </c>
      <c r="F6512" t="s">
        <v>79</v>
      </c>
      <c r="G6512" t="s">
        <v>80</v>
      </c>
      <c r="H6512" t="s">
        <v>10</v>
      </c>
      <c r="I6512">
        <v>6</v>
      </c>
    </row>
    <row r="6513" spans="1:9" x14ac:dyDescent="0.35">
      <c r="A6513" t="s">
        <v>16</v>
      </c>
      <c r="B6513" s="75" t="str">
        <f t="shared" si="93"/>
        <v>Year ending September 2015</v>
      </c>
      <c r="C6513" t="s">
        <v>148</v>
      </c>
      <c r="D6513" t="s">
        <v>50</v>
      </c>
      <c r="E6513" t="s">
        <v>116</v>
      </c>
      <c r="F6513" t="s">
        <v>79</v>
      </c>
      <c r="G6513" t="s">
        <v>80</v>
      </c>
      <c r="H6513" t="s">
        <v>8</v>
      </c>
      <c r="I6513">
        <v>4</v>
      </c>
    </row>
    <row r="6514" spans="1:9" x14ac:dyDescent="0.35">
      <c r="A6514" t="s">
        <v>16</v>
      </c>
      <c r="B6514" s="75" t="str">
        <f t="shared" si="93"/>
        <v>Year ending September 2015</v>
      </c>
      <c r="C6514" t="s">
        <v>148</v>
      </c>
      <c r="D6514" t="s">
        <v>50</v>
      </c>
      <c r="E6514" t="s">
        <v>116</v>
      </c>
      <c r="F6514" t="s">
        <v>79</v>
      </c>
      <c r="G6514" t="s">
        <v>80</v>
      </c>
      <c r="H6514" t="s">
        <v>6</v>
      </c>
      <c r="I6514">
        <v>14</v>
      </c>
    </row>
    <row r="6515" spans="1:9" x14ac:dyDescent="0.35">
      <c r="A6515" t="s">
        <v>16</v>
      </c>
      <c r="B6515" s="75" t="str">
        <f t="shared" si="93"/>
        <v>Year ending September 2015</v>
      </c>
      <c r="C6515" t="s">
        <v>148</v>
      </c>
      <c r="D6515" t="s">
        <v>50</v>
      </c>
      <c r="E6515" t="s">
        <v>116</v>
      </c>
      <c r="F6515" t="s">
        <v>79</v>
      </c>
      <c r="G6515" t="s">
        <v>80</v>
      </c>
      <c r="H6515" t="s">
        <v>7</v>
      </c>
      <c r="I6515">
        <v>3</v>
      </c>
    </row>
    <row r="6516" spans="1:9" x14ac:dyDescent="0.35">
      <c r="A6516" t="s">
        <v>16</v>
      </c>
      <c r="B6516" s="75" t="str">
        <f t="shared" si="93"/>
        <v>Year ending September 2015</v>
      </c>
      <c r="C6516" t="s">
        <v>148</v>
      </c>
      <c r="D6516" t="s">
        <v>51</v>
      </c>
      <c r="E6516" t="s">
        <v>117</v>
      </c>
      <c r="F6516" t="s">
        <v>79</v>
      </c>
      <c r="G6516" t="s">
        <v>87</v>
      </c>
      <c r="H6516" t="s">
        <v>4</v>
      </c>
      <c r="I6516">
        <v>2</v>
      </c>
    </row>
    <row r="6517" spans="1:9" x14ac:dyDescent="0.35">
      <c r="A6517" t="s">
        <v>16</v>
      </c>
      <c r="B6517" s="75" t="str">
        <f t="shared" si="93"/>
        <v>Year ending September 2015</v>
      </c>
      <c r="C6517" t="s">
        <v>148</v>
      </c>
      <c r="D6517" t="s">
        <v>51</v>
      </c>
      <c r="E6517" t="s">
        <v>117</v>
      </c>
      <c r="F6517" t="s">
        <v>79</v>
      </c>
      <c r="G6517" t="s">
        <v>87</v>
      </c>
      <c r="H6517" t="s">
        <v>5</v>
      </c>
      <c r="I6517">
        <v>1</v>
      </c>
    </row>
    <row r="6518" spans="1:9" x14ac:dyDescent="0.35">
      <c r="A6518" t="s">
        <v>16</v>
      </c>
      <c r="B6518" s="75" t="str">
        <f t="shared" si="93"/>
        <v>Year ending September 2015</v>
      </c>
      <c r="C6518" t="s">
        <v>148</v>
      </c>
      <c r="D6518" t="s">
        <v>51</v>
      </c>
      <c r="E6518" t="s">
        <v>117</v>
      </c>
      <c r="F6518" t="s">
        <v>79</v>
      </c>
      <c r="G6518" t="s">
        <v>87</v>
      </c>
      <c r="H6518" t="s">
        <v>81</v>
      </c>
      <c r="I6518">
        <v>3</v>
      </c>
    </row>
    <row r="6519" spans="1:9" x14ac:dyDescent="0.35">
      <c r="A6519" t="s">
        <v>16</v>
      </c>
      <c r="B6519" s="75" t="str">
        <f t="shared" si="93"/>
        <v>Year ending September 2015</v>
      </c>
      <c r="C6519" t="s">
        <v>148</v>
      </c>
      <c r="D6519" t="s">
        <v>51</v>
      </c>
      <c r="E6519" t="s">
        <v>117</v>
      </c>
      <c r="F6519" t="s">
        <v>79</v>
      </c>
      <c r="G6519" t="s">
        <v>87</v>
      </c>
      <c r="H6519" t="s">
        <v>3</v>
      </c>
      <c r="I6519">
        <v>57</v>
      </c>
    </row>
    <row r="6520" spans="1:9" x14ac:dyDescent="0.35">
      <c r="A6520" t="s">
        <v>16</v>
      </c>
      <c r="B6520" s="75" t="str">
        <f t="shared" si="93"/>
        <v>Year ending September 2015</v>
      </c>
      <c r="C6520" t="s">
        <v>148</v>
      </c>
      <c r="D6520" t="s">
        <v>51</v>
      </c>
      <c r="E6520" t="s">
        <v>117</v>
      </c>
      <c r="F6520" t="s">
        <v>79</v>
      </c>
      <c r="G6520" t="s">
        <v>87</v>
      </c>
      <c r="H6520" t="s">
        <v>10</v>
      </c>
      <c r="I6520">
        <v>10</v>
      </c>
    </row>
    <row r="6521" spans="1:9" x14ac:dyDescent="0.35">
      <c r="A6521" t="s">
        <v>16</v>
      </c>
      <c r="B6521" s="75" t="str">
        <f t="shared" si="93"/>
        <v>Year ending September 2015</v>
      </c>
      <c r="C6521" t="s">
        <v>148</v>
      </c>
      <c r="D6521" t="s">
        <v>51</v>
      </c>
      <c r="E6521" t="s">
        <v>117</v>
      </c>
      <c r="F6521" t="s">
        <v>79</v>
      </c>
      <c r="G6521" t="s">
        <v>87</v>
      </c>
      <c r="H6521" t="s">
        <v>6</v>
      </c>
      <c r="I6521">
        <v>13</v>
      </c>
    </row>
    <row r="6522" spans="1:9" x14ac:dyDescent="0.35">
      <c r="A6522" t="s">
        <v>16</v>
      </c>
      <c r="B6522" s="75" t="str">
        <f t="shared" si="93"/>
        <v>Year ending September 2015</v>
      </c>
      <c r="C6522" t="s">
        <v>148</v>
      </c>
      <c r="D6522" t="s">
        <v>51</v>
      </c>
      <c r="E6522" t="s">
        <v>117</v>
      </c>
      <c r="F6522" t="s">
        <v>79</v>
      </c>
      <c r="G6522" t="s">
        <v>87</v>
      </c>
      <c r="H6522" t="s">
        <v>7</v>
      </c>
      <c r="I6522">
        <v>1</v>
      </c>
    </row>
    <row r="6523" spans="1:9" x14ac:dyDescent="0.35">
      <c r="A6523" t="s">
        <v>16</v>
      </c>
      <c r="B6523" s="75" t="str">
        <f t="shared" si="93"/>
        <v>Year ending September 2015</v>
      </c>
      <c r="C6523" t="s">
        <v>148</v>
      </c>
      <c r="D6523" t="s">
        <v>52</v>
      </c>
      <c r="E6523" t="s">
        <v>118</v>
      </c>
      <c r="F6523" t="s">
        <v>79</v>
      </c>
      <c r="G6523" t="s">
        <v>87</v>
      </c>
      <c r="H6523" t="s">
        <v>4</v>
      </c>
      <c r="I6523">
        <v>5</v>
      </c>
    </row>
    <row r="6524" spans="1:9" x14ac:dyDescent="0.35">
      <c r="A6524" t="s">
        <v>16</v>
      </c>
      <c r="B6524" s="75" t="str">
        <f t="shared" si="93"/>
        <v>Year ending September 2015</v>
      </c>
      <c r="C6524" t="s">
        <v>148</v>
      </c>
      <c r="D6524" t="s">
        <v>52</v>
      </c>
      <c r="E6524" t="s">
        <v>118</v>
      </c>
      <c r="F6524" t="s">
        <v>79</v>
      </c>
      <c r="G6524" t="s">
        <v>87</v>
      </c>
      <c r="H6524" t="s">
        <v>5</v>
      </c>
      <c r="I6524">
        <v>3</v>
      </c>
    </row>
    <row r="6525" spans="1:9" x14ac:dyDescent="0.35">
      <c r="A6525" t="s">
        <v>16</v>
      </c>
      <c r="B6525" s="75" t="str">
        <f t="shared" si="93"/>
        <v>Year ending September 2015</v>
      </c>
      <c r="C6525" t="s">
        <v>148</v>
      </c>
      <c r="D6525" t="s">
        <v>52</v>
      </c>
      <c r="E6525" t="s">
        <v>118</v>
      </c>
      <c r="F6525" t="s">
        <v>79</v>
      </c>
      <c r="G6525" t="s">
        <v>87</v>
      </c>
      <c r="H6525" t="s">
        <v>81</v>
      </c>
      <c r="I6525">
        <v>2</v>
      </c>
    </row>
    <row r="6526" spans="1:9" x14ac:dyDescent="0.35">
      <c r="A6526" t="s">
        <v>16</v>
      </c>
      <c r="B6526" s="75" t="str">
        <f t="shared" si="93"/>
        <v>Year ending September 2015</v>
      </c>
      <c r="C6526" t="s">
        <v>148</v>
      </c>
      <c r="D6526" t="s">
        <v>52</v>
      </c>
      <c r="E6526" t="s">
        <v>118</v>
      </c>
      <c r="F6526" t="s">
        <v>79</v>
      </c>
      <c r="G6526" t="s">
        <v>87</v>
      </c>
      <c r="H6526" t="s">
        <v>3</v>
      </c>
      <c r="I6526">
        <v>37</v>
      </c>
    </row>
    <row r="6527" spans="1:9" x14ac:dyDescent="0.35">
      <c r="A6527" t="s">
        <v>16</v>
      </c>
      <c r="B6527" s="75" t="str">
        <f t="shared" si="93"/>
        <v>Year ending September 2015</v>
      </c>
      <c r="C6527" t="s">
        <v>148</v>
      </c>
      <c r="D6527" t="s">
        <v>52</v>
      </c>
      <c r="E6527" t="s">
        <v>118</v>
      </c>
      <c r="F6527" t="s">
        <v>79</v>
      </c>
      <c r="G6527" t="s">
        <v>87</v>
      </c>
      <c r="H6527" t="s">
        <v>10</v>
      </c>
      <c r="I6527">
        <v>10</v>
      </c>
    </row>
    <row r="6528" spans="1:9" x14ac:dyDescent="0.35">
      <c r="A6528" t="s">
        <v>16</v>
      </c>
      <c r="B6528" s="75" t="str">
        <f t="shared" si="93"/>
        <v>Year ending September 2015</v>
      </c>
      <c r="C6528" t="s">
        <v>148</v>
      </c>
      <c r="D6528" t="s">
        <v>52</v>
      </c>
      <c r="E6528" t="s">
        <v>118</v>
      </c>
      <c r="F6528" t="s">
        <v>79</v>
      </c>
      <c r="G6528" t="s">
        <v>87</v>
      </c>
      <c r="H6528" t="s">
        <v>6</v>
      </c>
      <c r="I6528">
        <v>10</v>
      </c>
    </row>
    <row r="6529" spans="1:9" x14ac:dyDescent="0.35">
      <c r="A6529" t="s">
        <v>16</v>
      </c>
      <c r="B6529" s="75" t="str">
        <f t="shared" si="93"/>
        <v>Year ending September 2015</v>
      </c>
      <c r="C6529" t="s">
        <v>148</v>
      </c>
      <c r="D6529" t="s">
        <v>52</v>
      </c>
      <c r="E6529" t="s">
        <v>118</v>
      </c>
      <c r="F6529" t="s">
        <v>79</v>
      </c>
      <c r="G6529" t="s">
        <v>87</v>
      </c>
      <c r="H6529" t="s">
        <v>7</v>
      </c>
      <c r="I6529">
        <v>1</v>
      </c>
    </row>
    <row r="6530" spans="1:9" x14ac:dyDescent="0.35">
      <c r="A6530" t="s">
        <v>16</v>
      </c>
      <c r="B6530" s="75" t="str">
        <f t="shared" ref="B6530:B6593" si="94">IF(OR(C6530="2009/10 Jan, Feb, Mar",C6530="2010/11 Apr, May, Jun",C6530="2010/11 Jul, Aug, Sep",C6530="2009/10 Oct, Nov, Dec"),"Year ending September 2010",IF(OR(C6530="2010/11 Jan, Feb, Mar",C6530="2011/12 Apr, May, Jun",C6530="2011/12 Jul, Aug, Sep",C6530="2010/11 Oct, Nov, Dec"),"Year ending September 2011",IF(OR(C6530="2011/12 Jan, Feb, Mar",C6530="2012/13 Apr, May, Jun",C6530="2012/13 Jul, Aug, Sep",C6530="2011/12 Oct, Nov, Dec"),"Year ending September 2012",IF(OR(C6530="2012/13 Jan, Feb, Mar",C6530="2013/14 Apr, May, Jun",C6530="2013/14 Jul, Aug, Sep",C6530="2012/13 Oct, Nov, Dec"),"Year ending September 2013",IF(OR(C6530="2013/14 Jan, Feb, Mar",C6530="2014/15 Apr, May, Jun",C6530="2014/15 Jul, Aug, Sep",C6530="2013/14 Oct, Nov, Dec"),"Year ending September 2014",IF(OR(C6530="2014/15 Jan, Feb, Mar",C6530="2015/16 Apr, May, Jun",C6530="2015/16 Jul, Aug, Sep",C6530="2014/15 Oct, Nov, Dec"),"Year ending September 2015",IF(OR(C6530="2015/16 Jan, Feb, Mar",C6530="2016/17 Apr, May, Jun",C6530="2016/17 Jul, Aug, Sep",C6530="2015/16 Oct, Nov, Dec"),"Year ending September 2016",IF(OR(C6530="2016/17 Jan, Feb, Mar",C6530="2017/18 Apr, May, Jun",C6530="2017/18 Jul, Aug, Sep",C6530="2016/17 Oct, Nov, Dec"),"Year ending September 2017",IF(OR(C6530="2017/18 Jan, Feb, Mar",C6530="2018/19 Apr, May, Jun",C6530="2018/19 Jul, Aug, Sep",C6530="2017/18 Oct, Nov, Dec"),"Year ending September 2018",IF(OR(C6530="2018/19 Jan, Feb, Mar",C6530="2019/20 Apr, May, Jun",C6530="2019/20 Jul, Aug, Sep",C6530="2018/19 Oct, Nov, Dec"),"Year ending September 2019",""))))))))))</f>
        <v>Year ending September 2015</v>
      </c>
      <c r="C6530" t="s">
        <v>148</v>
      </c>
      <c r="D6530" t="s">
        <v>53</v>
      </c>
      <c r="E6530" t="s">
        <v>119</v>
      </c>
      <c r="F6530" t="s">
        <v>99</v>
      </c>
      <c r="G6530" t="s">
        <v>80</v>
      </c>
      <c r="H6530" t="s">
        <v>4</v>
      </c>
      <c r="I6530">
        <v>12</v>
      </c>
    </row>
    <row r="6531" spans="1:9" x14ac:dyDescent="0.35">
      <c r="A6531" t="s">
        <v>16</v>
      </c>
      <c r="B6531" s="75" t="str">
        <f t="shared" si="94"/>
        <v>Year ending September 2015</v>
      </c>
      <c r="C6531" t="s">
        <v>148</v>
      </c>
      <c r="D6531" t="s">
        <v>53</v>
      </c>
      <c r="E6531" t="s">
        <v>119</v>
      </c>
      <c r="F6531" t="s">
        <v>99</v>
      </c>
      <c r="G6531" t="s">
        <v>80</v>
      </c>
      <c r="H6531" t="s">
        <v>5</v>
      </c>
      <c r="I6531">
        <v>3</v>
      </c>
    </row>
    <row r="6532" spans="1:9" x14ac:dyDescent="0.35">
      <c r="A6532" t="s">
        <v>16</v>
      </c>
      <c r="B6532" s="75" t="str">
        <f t="shared" si="94"/>
        <v>Year ending September 2015</v>
      </c>
      <c r="C6532" t="s">
        <v>148</v>
      </c>
      <c r="D6532" t="s">
        <v>53</v>
      </c>
      <c r="E6532" t="s">
        <v>119</v>
      </c>
      <c r="F6532" t="s">
        <v>99</v>
      </c>
      <c r="G6532" t="s">
        <v>80</v>
      </c>
      <c r="H6532" t="s">
        <v>81</v>
      </c>
      <c r="I6532">
        <v>1</v>
      </c>
    </row>
    <row r="6533" spans="1:9" x14ac:dyDescent="0.35">
      <c r="A6533" t="s">
        <v>16</v>
      </c>
      <c r="B6533" s="75" t="str">
        <f t="shared" si="94"/>
        <v>Year ending September 2015</v>
      </c>
      <c r="C6533" t="s">
        <v>148</v>
      </c>
      <c r="D6533" t="s">
        <v>53</v>
      </c>
      <c r="E6533" t="s">
        <v>119</v>
      </c>
      <c r="F6533" t="s">
        <v>99</v>
      </c>
      <c r="G6533" t="s">
        <v>80</v>
      </c>
      <c r="H6533" t="s">
        <v>3</v>
      </c>
      <c r="I6533">
        <v>120</v>
      </c>
    </row>
    <row r="6534" spans="1:9" x14ac:dyDescent="0.35">
      <c r="A6534" t="s">
        <v>16</v>
      </c>
      <c r="B6534" s="75" t="str">
        <f t="shared" si="94"/>
        <v>Year ending September 2015</v>
      </c>
      <c r="C6534" t="s">
        <v>148</v>
      </c>
      <c r="D6534" t="s">
        <v>53</v>
      </c>
      <c r="E6534" t="s">
        <v>119</v>
      </c>
      <c r="F6534" t="s">
        <v>99</v>
      </c>
      <c r="G6534" t="s">
        <v>80</v>
      </c>
      <c r="H6534" t="s">
        <v>10</v>
      </c>
      <c r="I6534">
        <v>5</v>
      </c>
    </row>
    <row r="6535" spans="1:9" x14ac:dyDescent="0.35">
      <c r="A6535" t="s">
        <v>16</v>
      </c>
      <c r="B6535" s="75" t="str">
        <f t="shared" si="94"/>
        <v>Year ending September 2015</v>
      </c>
      <c r="C6535" t="s">
        <v>148</v>
      </c>
      <c r="D6535" t="s">
        <v>53</v>
      </c>
      <c r="E6535" t="s">
        <v>119</v>
      </c>
      <c r="F6535" t="s">
        <v>99</v>
      </c>
      <c r="G6535" t="s">
        <v>80</v>
      </c>
      <c r="H6535" t="s">
        <v>8</v>
      </c>
      <c r="I6535">
        <v>6</v>
      </c>
    </row>
    <row r="6536" spans="1:9" x14ac:dyDescent="0.35">
      <c r="A6536" t="s">
        <v>16</v>
      </c>
      <c r="B6536" s="75" t="str">
        <f t="shared" si="94"/>
        <v>Year ending September 2015</v>
      </c>
      <c r="C6536" t="s">
        <v>148</v>
      </c>
      <c r="D6536" t="s">
        <v>53</v>
      </c>
      <c r="E6536" t="s">
        <v>119</v>
      </c>
      <c r="F6536" t="s">
        <v>99</v>
      </c>
      <c r="G6536" t="s">
        <v>80</v>
      </c>
      <c r="H6536" t="s">
        <v>6</v>
      </c>
      <c r="I6536">
        <v>29</v>
      </c>
    </row>
    <row r="6537" spans="1:9" x14ac:dyDescent="0.35">
      <c r="A6537" t="s">
        <v>16</v>
      </c>
      <c r="B6537" s="75" t="str">
        <f t="shared" si="94"/>
        <v>Year ending September 2015</v>
      </c>
      <c r="C6537" t="s">
        <v>148</v>
      </c>
      <c r="D6537" t="s">
        <v>53</v>
      </c>
      <c r="E6537" t="s">
        <v>119</v>
      </c>
      <c r="F6537" t="s">
        <v>99</v>
      </c>
      <c r="G6537" t="s">
        <v>80</v>
      </c>
      <c r="H6537" t="s">
        <v>7</v>
      </c>
      <c r="I6537">
        <v>7</v>
      </c>
    </row>
    <row r="6538" spans="1:9" x14ac:dyDescent="0.35">
      <c r="A6538" t="s">
        <v>16</v>
      </c>
      <c r="B6538" s="75" t="str">
        <f t="shared" si="94"/>
        <v>Year ending September 2015</v>
      </c>
      <c r="C6538" t="s">
        <v>148</v>
      </c>
      <c r="D6538" t="s">
        <v>54</v>
      </c>
      <c r="E6538" t="s">
        <v>120</v>
      </c>
      <c r="F6538" t="s">
        <v>79</v>
      </c>
      <c r="G6538" t="s">
        <v>83</v>
      </c>
      <c r="H6538" t="s">
        <v>4</v>
      </c>
      <c r="I6538">
        <v>16</v>
      </c>
    </row>
    <row r="6539" spans="1:9" x14ac:dyDescent="0.35">
      <c r="A6539" t="s">
        <v>16</v>
      </c>
      <c r="B6539" s="75" t="str">
        <f t="shared" si="94"/>
        <v>Year ending September 2015</v>
      </c>
      <c r="C6539" t="s">
        <v>148</v>
      </c>
      <c r="D6539" t="s">
        <v>54</v>
      </c>
      <c r="E6539" t="s">
        <v>120</v>
      </c>
      <c r="F6539" t="s">
        <v>79</v>
      </c>
      <c r="G6539" t="s">
        <v>83</v>
      </c>
      <c r="H6539" t="s">
        <v>5</v>
      </c>
      <c r="I6539">
        <v>4</v>
      </c>
    </row>
    <row r="6540" spans="1:9" x14ac:dyDescent="0.35">
      <c r="A6540" t="s">
        <v>16</v>
      </c>
      <c r="B6540" s="75" t="str">
        <f t="shared" si="94"/>
        <v>Year ending September 2015</v>
      </c>
      <c r="C6540" t="s">
        <v>148</v>
      </c>
      <c r="D6540" t="s">
        <v>54</v>
      </c>
      <c r="E6540" t="s">
        <v>120</v>
      </c>
      <c r="F6540" t="s">
        <v>79</v>
      </c>
      <c r="G6540" t="s">
        <v>83</v>
      </c>
      <c r="H6540" t="s">
        <v>81</v>
      </c>
      <c r="I6540">
        <v>3</v>
      </c>
    </row>
    <row r="6541" spans="1:9" x14ac:dyDescent="0.35">
      <c r="A6541" t="s">
        <v>16</v>
      </c>
      <c r="B6541" s="75" t="str">
        <f t="shared" si="94"/>
        <v>Year ending September 2015</v>
      </c>
      <c r="C6541" t="s">
        <v>148</v>
      </c>
      <c r="D6541" t="s">
        <v>54</v>
      </c>
      <c r="E6541" t="s">
        <v>120</v>
      </c>
      <c r="F6541" t="s">
        <v>79</v>
      </c>
      <c r="G6541" t="s">
        <v>83</v>
      </c>
      <c r="H6541" t="s">
        <v>3</v>
      </c>
      <c r="I6541">
        <v>104</v>
      </c>
    </row>
    <row r="6542" spans="1:9" x14ac:dyDescent="0.35">
      <c r="A6542" t="s">
        <v>16</v>
      </c>
      <c r="B6542" s="75" t="str">
        <f t="shared" si="94"/>
        <v>Year ending September 2015</v>
      </c>
      <c r="C6542" t="s">
        <v>148</v>
      </c>
      <c r="D6542" t="s">
        <v>54</v>
      </c>
      <c r="E6542" t="s">
        <v>120</v>
      </c>
      <c r="F6542" t="s">
        <v>79</v>
      </c>
      <c r="G6542" t="s">
        <v>83</v>
      </c>
      <c r="H6542" t="s">
        <v>10</v>
      </c>
      <c r="I6542">
        <v>16</v>
      </c>
    </row>
    <row r="6543" spans="1:9" x14ac:dyDescent="0.35">
      <c r="A6543" t="s">
        <v>16</v>
      </c>
      <c r="B6543" s="75" t="str">
        <f t="shared" si="94"/>
        <v>Year ending September 2015</v>
      </c>
      <c r="C6543" t="s">
        <v>148</v>
      </c>
      <c r="D6543" t="s">
        <v>54</v>
      </c>
      <c r="E6543" t="s">
        <v>120</v>
      </c>
      <c r="F6543" t="s">
        <v>79</v>
      </c>
      <c r="G6543" t="s">
        <v>83</v>
      </c>
      <c r="H6543" t="s">
        <v>8</v>
      </c>
      <c r="I6543">
        <v>1</v>
      </c>
    </row>
    <row r="6544" spans="1:9" x14ac:dyDescent="0.35">
      <c r="A6544" t="s">
        <v>16</v>
      </c>
      <c r="B6544" s="75" t="str">
        <f t="shared" si="94"/>
        <v>Year ending September 2015</v>
      </c>
      <c r="C6544" t="s">
        <v>148</v>
      </c>
      <c r="D6544" t="s">
        <v>54</v>
      </c>
      <c r="E6544" t="s">
        <v>120</v>
      </c>
      <c r="F6544" t="s">
        <v>79</v>
      </c>
      <c r="G6544" t="s">
        <v>83</v>
      </c>
      <c r="H6544" t="s">
        <v>6</v>
      </c>
      <c r="I6544">
        <v>24</v>
      </c>
    </row>
    <row r="6545" spans="1:9" x14ac:dyDescent="0.35">
      <c r="A6545" t="s">
        <v>16</v>
      </c>
      <c r="B6545" s="75" t="str">
        <f t="shared" si="94"/>
        <v>Year ending September 2015</v>
      </c>
      <c r="C6545" t="s">
        <v>148</v>
      </c>
      <c r="D6545" t="s">
        <v>55</v>
      </c>
      <c r="E6545" t="s">
        <v>121</v>
      </c>
      <c r="F6545" t="s">
        <v>79</v>
      </c>
      <c r="G6545" t="s">
        <v>87</v>
      </c>
      <c r="H6545" t="s">
        <v>4</v>
      </c>
      <c r="I6545">
        <v>11</v>
      </c>
    </row>
    <row r="6546" spans="1:9" x14ac:dyDescent="0.35">
      <c r="A6546" t="s">
        <v>16</v>
      </c>
      <c r="B6546" s="75" t="str">
        <f t="shared" si="94"/>
        <v>Year ending September 2015</v>
      </c>
      <c r="C6546" t="s">
        <v>148</v>
      </c>
      <c r="D6546" t="s">
        <v>55</v>
      </c>
      <c r="E6546" t="s">
        <v>121</v>
      </c>
      <c r="F6546" t="s">
        <v>79</v>
      </c>
      <c r="G6546" t="s">
        <v>87</v>
      </c>
      <c r="H6546" t="s">
        <v>5</v>
      </c>
      <c r="I6546">
        <v>2</v>
      </c>
    </row>
    <row r="6547" spans="1:9" x14ac:dyDescent="0.35">
      <c r="A6547" t="s">
        <v>16</v>
      </c>
      <c r="B6547" s="75" t="str">
        <f t="shared" si="94"/>
        <v>Year ending September 2015</v>
      </c>
      <c r="C6547" t="s">
        <v>148</v>
      </c>
      <c r="D6547" t="s">
        <v>55</v>
      </c>
      <c r="E6547" t="s">
        <v>121</v>
      </c>
      <c r="F6547" t="s">
        <v>79</v>
      </c>
      <c r="G6547" t="s">
        <v>87</v>
      </c>
      <c r="H6547" t="s">
        <v>81</v>
      </c>
      <c r="I6547">
        <v>3</v>
      </c>
    </row>
    <row r="6548" spans="1:9" x14ac:dyDescent="0.35">
      <c r="A6548" t="s">
        <v>16</v>
      </c>
      <c r="B6548" s="75" t="str">
        <f t="shared" si="94"/>
        <v>Year ending September 2015</v>
      </c>
      <c r="C6548" t="s">
        <v>148</v>
      </c>
      <c r="D6548" t="s">
        <v>55</v>
      </c>
      <c r="E6548" t="s">
        <v>121</v>
      </c>
      <c r="F6548" t="s">
        <v>79</v>
      </c>
      <c r="G6548" t="s">
        <v>87</v>
      </c>
      <c r="H6548" t="s">
        <v>3</v>
      </c>
      <c r="I6548">
        <v>38</v>
      </c>
    </row>
    <row r="6549" spans="1:9" x14ac:dyDescent="0.35">
      <c r="A6549" t="s">
        <v>16</v>
      </c>
      <c r="B6549" s="75" t="str">
        <f t="shared" si="94"/>
        <v>Year ending September 2015</v>
      </c>
      <c r="C6549" t="s">
        <v>148</v>
      </c>
      <c r="D6549" t="s">
        <v>55</v>
      </c>
      <c r="E6549" t="s">
        <v>121</v>
      </c>
      <c r="F6549" t="s">
        <v>79</v>
      </c>
      <c r="G6549" t="s">
        <v>87</v>
      </c>
      <c r="H6549" t="s">
        <v>10</v>
      </c>
      <c r="I6549">
        <v>10</v>
      </c>
    </row>
    <row r="6550" spans="1:9" x14ac:dyDescent="0.35">
      <c r="A6550" t="s">
        <v>16</v>
      </c>
      <c r="B6550" s="75" t="str">
        <f t="shared" si="94"/>
        <v>Year ending September 2015</v>
      </c>
      <c r="C6550" t="s">
        <v>148</v>
      </c>
      <c r="D6550" t="s">
        <v>55</v>
      </c>
      <c r="E6550" t="s">
        <v>121</v>
      </c>
      <c r="F6550" t="s">
        <v>79</v>
      </c>
      <c r="G6550" t="s">
        <v>87</v>
      </c>
      <c r="H6550" t="s">
        <v>6</v>
      </c>
      <c r="I6550">
        <v>15</v>
      </c>
    </row>
    <row r="6551" spans="1:9" x14ac:dyDescent="0.35">
      <c r="A6551" t="s">
        <v>16</v>
      </c>
      <c r="B6551" s="75" t="str">
        <f t="shared" si="94"/>
        <v>Year ending September 2015</v>
      </c>
      <c r="C6551" t="s">
        <v>148</v>
      </c>
      <c r="D6551" t="s">
        <v>56</v>
      </c>
      <c r="E6551" t="s">
        <v>122</v>
      </c>
      <c r="F6551" t="s">
        <v>79</v>
      </c>
      <c r="G6551" t="s">
        <v>80</v>
      </c>
      <c r="H6551" t="s">
        <v>4</v>
      </c>
      <c r="I6551">
        <v>15</v>
      </c>
    </row>
    <row r="6552" spans="1:9" x14ac:dyDescent="0.35">
      <c r="A6552" t="s">
        <v>16</v>
      </c>
      <c r="B6552" s="75" t="str">
        <f t="shared" si="94"/>
        <v>Year ending September 2015</v>
      </c>
      <c r="C6552" t="s">
        <v>148</v>
      </c>
      <c r="D6552" t="s">
        <v>56</v>
      </c>
      <c r="E6552" t="s">
        <v>122</v>
      </c>
      <c r="F6552" t="s">
        <v>79</v>
      </c>
      <c r="G6552" t="s">
        <v>80</v>
      </c>
      <c r="H6552" t="s">
        <v>5</v>
      </c>
      <c r="I6552">
        <v>4</v>
      </c>
    </row>
    <row r="6553" spans="1:9" x14ac:dyDescent="0.35">
      <c r="A6553" t="s">
        <v>16</v>
      </c>
      <c r="B6553" s="75" t="str">
        <f t="shared" si="94"/>
        <v>Year ending September 2015</v>
      </c>
      <c r="C6553" t="s">
        <v>148</v>
      </c>
      <c r="D6553" t="s">
        <v>56</v>
      </c>
      <c r="E6553" t="s">
        <v>122</v>
      </c>
      <c r="F6553" t="s">
        <v>79</v>
      </c>
      <c r="G6553" t="s">
        <v>80</v>
      </c>
      <c r="H6553" t="s">
        <v>81</v>
      </c>
      <c r="I6553">
        <v>1</v>
      </c>
    </row>
    <row r="6554" spans="1:9" x14ac:dyDescent="0.35">
      <c r="A6554" t="s">
        <v>16</v>
      </c>
      <c r="B6554" s="75" t="str">
        <f t="shared" si="94"/>
        <v>Year ending September 2015</v>
      </c>
      <c r="C6554" t="s">
        <v>148</v>
      </c>
      <c r="D6554" t="s">
        <v>56</v>
      </c>
      <c r="E6554" t="s">
        <v>122</v>
      </c>
      <c r="F6554" t="s">
        <v>79</v>
      </c>
      <c r="G6554" t="s">
        <v>80</v>
      </c>
      <c r="H6554" t="s">
        <v>3</v>
      </c>
      <c r="I6554">
        <v>76</v>
      </c>
    </row>
    <row r="6555" spans="1:9" x14ac:dyDescent="0.35">
      <c r="A6555" t="s">
        <v>16</v>
      </c>
      <c r="B6555" s="75" t="str">
        <f t="shared" si="94"/>
        <v>Year ending September 2015</v>
      </c>
      <c r="C6555" t="s">
        <v>148</v>
      </c>
      <c r="D6555" t="s">
        <v>56</v>
      </c>
      <c r="E6555" t="s">
        <v>122</v>
      </c>
      <c r="F6555" t="s">
        <v>79</v>
      </c>
      <c r="G6555" t="s">
        <v>80</v>
      </c>
      <c r="H6555" t="s">
        <v>10</v>
      </c>
      <c r="I6555">
        <v>16</v>
      </c>
    </row>
    <row r="6556" spans="1:9" x14ac:dyDescent="0.35">
      <c r="A6556" t="s">
        <v>16</v>
      </c>
      <c r="B6556" s="75" t="str">
        <f t="shared" si="94"/>
        <v>Year ending September 2015</v>
      </c>
      <c r="C6556" t="s">
        <v>148</v>
      </c>
      <c r="D6556" t="s">
        <v>56</v>
      </c>
      <c r="E6556" t="s">
        <v>122</v>
      </c>
      <c r="F6556" t="s">
        <v>79</v>
      </c>
      <c r="G6556" t="s">
        <v>80</v>
      </c>
      <c r="H6556" t="s">
        <v>6</v>
      </c>
      <c r="I6556">
        <v>26</v>
      </c>
    </row>
    <row r="6557" spans="1:9" x14ac:dyDescent="0.35">
      <c r="A6557" t="s">
        <v>16</v>
      </c>
      <c r="B6557" s="75" t="str">
        <f t="shared" si="94"/>
        <v>Year ending September 2015</v>
      </c>
      <c r="C6557" t="s">
        <v>148</v>
      </c>
      <c r="D6557" t="s">
        <v>56</v>
      </c>
      <c r="E6557" t="s">
        <v>122</v>
      </c>
      <c r="F6557" t="s">
        <v>79</v>
      </c>
      <c r="G6557" t="s">
        <v>80</v>
      </c>
      <c r="H6557" t="s">
        <v>7</v>
      </c>
      <c r="I6557">
        <v>3</v>
      </c>
    </row>
    <row r="6558" spans="1:9" x14ac:dyDescent="0.35">
      <c r="A6558" t="s">
        <v>16</v>
      </c>
      <c r="B6558" s="75" t="str">
        <f t="shared" si="94"/>
        <v>Year ending September 2015</v>
      </c>
      <c r="C6558" t="s">
        <v>148</v>
      </c>
      <c r="D6558" t="s">
        <v>57</v>
      </c>
      <c r="E6558" t="s">
        <v>123</v>
      </c>
      <c r="F6558" t="s">
        <v>99</v>
      </c>
      <c r="G6558" t="s">
        <v>80</v>
      </c>
      <c r="H6558" t="s">
        <v>4</v>
      </c>
      <c r="I6558">
        <v>9</v>
      </c>
    </row>
    <row r="6559" spans="1:9" x14ac:dyDescent="0.35">
      <c r="A6559" t="s">
        <v>16</v>
      </c>
      <c r="B6559" s="75" t="str">
        <f t="shared" si="94"/>
        <v>Year ending September 2015</v>
      </c>
      <c r="C6559" t="s">
        <v>148</v>
      </c>
      <c r="D6559" t="s">
        <v>57</v>
      </c>
      <c r="E6559" t="s">
        <v>123</v>
      </c>
      <c r="F6559" t="s">
        <v>99</v>
      </c>
      <c r="G6559" t="s">
        <v>80</v>
      </c>
      <c r="H6559" t="s">
        <v>5</v>
      </c>
      <c r="I6559">
        <v>6</v>
      </c>
    </row>
    <row r="6560" spans="1:9" x14ac:dyDescent="0.35">
      <c r="A6560" t="s">
        <v>16</v>
      </c>
      <c r="B6560" s="75" t="str">
        <f t="shared" si="94"/>
        <v>Year ending September 2015</v>
      </c>
      <c r="C6560" t="s">
        <v>148</v>
      </c>
      <c r="D6560" t="s">
        <v>57</v>
      </c>
      <c r="E6560" t="s">
        <v>123</v>
      </c>
      <c r="F6560" t="s">
        <v>99</v>
      </c>
      <c r="G6560" t="s">
        <v>80</v>
      </c>
      <c r="H6560" t="s">
        <v>81</v>
      </c>
      <c r="I6560">
        <v>1</v>
      </c>
    </row>
    <row r="6561" spans="1:9" x14ac:dyDescent="0.35">
      <c r="A6561" t="s">
        <v>16</v>
      </c>
      <c r="B6561" s="75" t="str">
        <f t="shared" si="94"/>
        <v>Year ending September 2015</v>
      </c>
      <c r="C6561" t="s">
        <v>148</v>
      </c>
      <c r="D6561" t="s">
        <v>57</v>
      </c>
      <c r="E6561" t="s">
        <v>123</v>
      </c>
      <c r="F6561" t="s">
        <v>99</v>
      </c>
      <c r="G6561" t="s">
        <v>80</v>
      </c>
      <c r="H6561" t="s">
        <v>3</v>
      </c>
      <c r="I6561">
        <v>97</v>
      </c>
    </row>
    <row r="6562" spans="1:9" x14ac:dyDescent="0.35">
      <c r="A6562" t="s">
        <v>16</v>
      </c>
      <c r="B6562" s="75" t="str">
        <f t="shared" si="94"/>
        <v>Year ending September 2015</v>
      </c>
      <c r="C6562" t="s">
        <v>148</v>
      </c>
      <c r="D6562" t="s">
        <v>57</v>
      </c>
      <c r="E6562" t="s">
        <v>123</v>
      </c>
      <c r="F6562" t="s">
        <v>99</v>
      </c>
      <c r="G6562" t="s">
        <v>80</v>
      </c>
      <c r="H6562" t="s">
        <v>10</v>
      </c>
      <c r="I6562">
        <v>13</v>
      </c>
    </row>
    <row r="6563" spans="1:9" x14ac:dyDescent="0.35">
      <c r="A6563" t="s">
        <v>16</v>
      </c>
      <c r="B6563" s="75" t="str">
        <f t="shared" si="94"/>
        <v>Year ending September 2015</v>
      </c>
      <c r="C6563" t="s">
        <v>148</v>
      </c>
      <c r="D6563" t="s">
        <v>57</v>
      </c>
      <c r="E6563" t="s">
        <v>123</v>
      </c>
      <c r="F6563" t="s">
        <v>99</v>
      </c>
      <c r="G6563" t="s">
        <v>80</v>
      </c>
      <c r="H6563" t="s">
        <v>8</v>
      </c>
      <c r="I6563">
        <v>6</v>
      </c>
    </row>
    <row r="6564" spans="1:9" x14ac:dyDescent="0.35">
      <c r="A6564" t="s">
        <v>16</v>
      </c>
      <c r="B6564" s="75" t="str">
        <f t="shared" si="94"/>
        <v>Year ending September 2015</v>
      </c>
      <c r="C6564" t="s">
        <v>148</v>
      </c>
      <c r="D6564" t="s">
        <v>57</v>
      </c>
      <c r="E6564" t="s">
        <v>123</v>
      </c>
      <c r="F6564" t="s">
        <v>99</v>
      </c>
      <c r="G6564" t="s">
        <v>80</v>
      </c>
      <c r="H6564" t="s">
        <v>6</v>
      </c>
      <c r="I6564">
        <v>40</v>
      </c>
    </row>
    <row r="6565" spans="1:9" x14ac:dyDescent="0.35">
      <c r="A6565" t="s">
        <v>16</v>
      </c>
      <c r="B6565" s="75" t="str">
        <f t="shared" si="94"/>
        <v>Year ending September 2015</v>
      </c>
      <c r="C6565" t="s">
        <v>148</v>
      </c>
      <c r="D6565" t="s">
        <v>57</v>
      </c>
      <c r="E6565" t="s">
        <v>123</v>
      </c>
      <c r="F6565" t="s">
        <v>99</v>
      </c>
      <c r="G6565" t="s">
        <v>80</v>
      </c>
      <c r="H6565" t="s">
        <v>7</v>
      </c>
      <c r="I6565">
        <v>5</v>
      </c>
    </row>
    <row r="6566" spans="1:9" x14ac:dyDescent="0.35">
      <c r="A6566" t="s">
        <v>16</v>
      </c>
      <c r="B6566" s="75" t="str">
        <f t="shared" si="94"/>
        <v>Year ending September 2015</v>
      </c>
      <c r="C6566" t="s">
        <v>148</v>
      </c>
      <c r="D6566" t="s">
        <v>58</v>
      </c>
      <c r="E6566" t="s">
        <v>124</v>
      </c>
      <c r="F6566" t="s">
        <v>79</v>
      </c>
      <c r="G6566" t="s">
        <v>83</v>
      </c>
      <c r="H6566" t="s">
        <v>4</v>
      </c>
      <c r="I6566">
        <v>1</v>
      </c>
    </row>
    <row r="6567" spans="1:9" x14ac:dyDescent="0.35">
      <c r="A6567" t="s">
        <v>16</v>
      </c>
      <c r="B6567" s="75" t="str">
        <f t="shared" si="94"/>
        <v>Year ending September 2015</v>
      </c>
      <c r="C6567" t="s">
        <v>148</v>
      </c>
      <c r="D6567" t="s">
        <v>58</v>
      </c>
      <c r="E6567" t="s">
        <v>124</v>
      </c>
      <c r="F6567" t="s">
        <v>79</v>
      </c>
      <c r="G6567" t="s">
        <v>83</v>
      </c>
      <c r="H6567" t="s">
        <v>3</v>
      </c>
      <c r="I6567">
        <v>28</v>
      </c>
    </row>
    <row r="6568" spans="1:9" x14ac:dyDescent="0.35">
      <c r="A6568" t="s">
        <v>16</v>
      </c>
      <c r="B6568" s="75" t="str">
        <f t="shared" si="94"/>
        <v>Year ending September 2015</v>
      </c>
      <c r="C6568" t="s">
        <v>148</v>
      </c>
      <c r="D6568" t="s">
        <v>58</v>
      </c>
      <c r="E6568" t="s">
        <v>124</v>
      </c>
      <c r="F6568" t="s">
        <v>79</v>
      </c>
      <c r="G6568" t="s">
        <v>83</v>
      </c>
      <c r="H6568" t="s">
        <v>10</v>
      </c>
      <c r="I6568">
        <v>3</v>
      </c>
    </row>
    <row r="6569" spans="1:9" x14ac:dyDescent="0.35">
      <c r="A6569" t="s">
        <v>16</v>
      </c>
      <c r="B6569" s="75" t="str">
        <f t="shared" si="94"/>
        <v>Year ending September 2015</v>
      </c>
      <c r="C6569" t="s">
        <v>148</v>
      </c>
      <c r="D6569" t="s">
        <v>58</v>
      </c>
      <c r="E6569" t="s">
        <v>124</v>
      </c>
      <c r="F6569" t="s">
        <v>79</v>
      </c>
      <c r="G6569" t="s">
        <v>83</v>
      </c>
      <c r="H6569" t="s">
        <v>6</v>
      </c>
      <c r="I6569">
        <v>3</v>
      </c>
    </row>
    <row r="6570" spans="1:9" x14ac:dyDescent="0.35">
      <c r="A6570" t="s">
        <v>16</v>
      </c>
      <c r="B6570" s="75" t="str">
        <f t="shared" si="94"/>
        <v>Year ending September 2015</v>
      </c>
      <c r="C6570" t="s">
        <v>148</v>
      </c>
      <c r="D6570" t="s">
        <v>59</v>
      </c>
      <c r="E6570" t="s">
        <v>125</v>
      </c>
      <c r="F6570" t="s">
        <v>99</v>
      </c>
      <c r="G6570" t="s">
        <v>80</v>
      </c>
      <c r="H6570" t="s">
        <v>4</v>
      </c>
      <c r="I6570">
        <v>9</v>
      </c>
    </row>
    <row r="6571" spans="1:9" x14ac:dyDescent="0.35">
      <c r="A6571" t="s">
        <v>16</v>
      </c>
      <c r="B6571" s="75" t="str">
        <f t="shared" si="94"/>
        <v>Year ending September 2015</v>
      </c>
      <c r="C6571" t="s">
        <v>148</v>
      </c>
      <c r="D6571" t="s">
        <v>59</v>
      </c>
      <c r="E6571" t="s">
        <v>125</v>
      </c>
      <c r="F6571" t="s">
        <v>99</v>
      </c>
      <c r="G6571" t="s">
        <v>80</v>
      </c>
      <c r="H6571" t="s">
        <v>5</v>
      </c>
      <c r="I6571">
        <v>23</v>
      </c>
    </row>
    <row r="6572" spans="1:9" x14ac:dyDescent="0.35">
      <c r="A6572" t="s">
        <v>16</v>
      </c>
      <c r="B6572" s="75" t="str">
        <f t="shared" si="94"/>
        <v>Year ending September 2015</v>
      </c>
      <c r="C6572" t="s">
        <v>148</v>
      </c>
      <c r="D6572" t="s">
        <v>59</v>
      </c>
      <c r="E6572" t="s">
        <v>125</v>
      </c>
      <c r="F6572" t="s">
        <v>99</v>
      </c>
      <c r="G6572" t="s">
        <v>80</v>
      </c>
      <c r="H6572" t="s">
        <v>81</v>
      </c>
      <c r="I6572">
        <v>13</v>
      </c>
    </row>
    <row r="6573" spans="1:9" x14ac:dyDescent="0.35">
      <c r="A6573" t="s">
        <v>16</v>
      </c>
      <c r="B6573" s="75" t="str">
        <f t="shared" si="94"/>
        <v>Year ending September 2015</v>
      </c>
      <c r="C6573" t="s">
        <v>148</v>
      </c>
      <c r="D6573" t="s">
        <v>59</v>
      </c>
      <c r="E6573" t="s">
        <v>125</v>
      </c>
      <c r="F6573" t="s">
        <v>99</v>
      </c>
      <c r="G6573" t="s">
        <v>80</v>
      </c>
      <c r="H6573" t="s">
        <v>3</v>
      </c>
      <c r="I6573">
        <v>237</v>
      </c>
    </row>
    <row r="6574" spans="1:9" x14ac:dyDescent="0.35">
      <c r="A6574" t="s">
        <v>16</v>
      </c>
      <c r="B6574" s="75" t="str">
        <f t="shared" si="94"/>
        <v>Year ending September 2015</v>
      </c>
      <c r="C6574" t="s">
        <v>148</v>
      </c>
      <c r="D6574" t="s">
        <v>59</v>
      </c>
      <c r="E6574" t="s">
        <v>125</v>
      </c>
      <c r="F6574" t="s">
        <v>99</v>
      </c>
      <c r="G6574" t="s">
        <v>80</v>
      </c>
      <c r="H6574" t="s">
        <v>10</v>
      </c>
      <c r="I6574">
        <v>25</v>
      </c>
    </row>
    <row r="6575" spans="1:9" x14ac:dyDescent="0.35">
      <c r="A6575" t="s">
        <v>16</v>
      </c>
      <c r="B6575" s="75" t="str">
        <f t="shared" si="94"/>
        <v>Year ending September 2015</v>
      </c>
      <c r="C6575" t="s">
        <v>148</v>
      </c>
      <c r="D6575" t="s">
        <v>59</v>
      </c>
      <c r="E6575" t="s">
        <v>125</v>
      </c>
      <c r="F6575" t="s">
        <v>99</v>
      </c>
      <c r="G6575" t="s">
        <v>80</v>
      </c>
      <c r="H6575" t="s">
        <v>8</v>
      </c>
      <c r="I6575">
        <v>31</v>
      </c>
    </row>
    <row r="6576" spans="1:9" x14ac:dyDescent="0.35">
      <c r="A6576" t="s">
        <v>16</v>
      </c>
      <c r="B6576" s="75" t="str">
        <f t="shared" si="94"/>
        <v>Year ending September 2015</v>
      </c>
      <c r="C6576" t="s">
        <v>148</v>
      </c>
      <c r="D6576" t="s">
        <v>59</v>
      </c>
      <c r="E6576" t="s">
        <v>125</v>
      </c>
      <c r="F6576" t="s">
        <v>99</v>
      </c>
      <c r="G6576" t="s">
        <v>80</v>
      </c>
      <c r="H6576" t="s">
        <v>6</v>
      </c>
      <c r="I6576">
        <v>87</v>
      </c>
    </row>
    <row r="6577" spans="1:9" x14ac:dyDescent="0.35">
      <c r="A6577" t="s">
        <v>16</v>
      </c>
      <c r="B6577" s="75" t="str">
        <f t="shared" si="94"/>
        <v>Year ending September 2015</v>
      </c>
      <c r="C6577" t="s">
        <v>148</v>
      </c>
      <c r="D6577" t="s">
        <v>59</v>
      </c>
      <c r="E6577" t="s">
        <v>125</v>
      </c>
      <c r="F6577" t="s">
        <v>99</v>
      </c>
      <c r="G6577" t="s">
        <v>80</v>
      </c>
      <c r="H6577" t="s">
        <v>7</v>
      </c>
      <c r="I6577">
        <v>27</v>
      </c>
    </row>
    <row r="6578" spans="1:9" x14ac:dyDescent="0.35">
      <c r="A6578" t="s">
        <v>16</v>
      </c>
      <c r="B6578" s="75" t="str">
        <f t="shared" si="94"/>
        <v>Year ending September 2015</v>
      </c>
      <c r="C6578" t="s">
        <v>148</v>
      </c>
      <c r="D6578" t="s">
        <v>60</v>
      </c>
      <c r="E6578" t="s">
        <v>126</v>
      </c>
      <c r="F6578" t="s">
        <v>79</v>
      </c>
      <c r="G6578" t="s">
        <v>83</v>
      </c>
      <c r="H6578" t="s">
        <v>4</v>
      </c>
      <c r="I6578">
        <v>20</v>
      </c>
    </row>
    <row r="6579" spans="1:9" x14ac:dyDescent="0.35">
      <c r="A6579" t="s">
        <v>16</v>
      </c>
      <c r="B6579" s="75" t="str">
        <f t="shared" si="94"/>
        <v>Year ending September 2015</v>
      </c>
      <c r="C6579" t="s">
        <v>148</v>
      </c>
      <c r="D6579" t="s">
        <v>60</v>
      </c>
      <c r="E6579" t="s">
        <v>126</v>
      </c>
      <c r="F6579" t="s">
        <v>79</v>
      </c>
      <c r="G6579" t="s">
        <v>83</v>
      </c>
      <c r="H6579" t="s">
        <v>5</v>
      </c>
      <c r="I6579">
        <v>2</v>
      </c>
    </row>
    <row r="6580" spans="1:9" x14ac:dyDescent="0.35">
      <c r="A6580" t="s">
        <v>16</v>
      </c>
      <c r="B6580" s="75" t="str">
        <f t="shared" si="94"/>
        <v>Year ending September 2015</v>
      </c>
      <c r="C6580" t="s">
        <v>148</v>
      </c>
      <c r="D6580" t="s">
        <v>60</v>
      </c>
      <c r="E6580" t="s">
        <v>126</v>
      </c>
      <c r="F6580" t="s">
        <v>79</v>
      </c>
      <c r="G6580" t="s">
        <v>83</v>
      </c>
      <c r="H6580" t="s">
        <v>81</v>
      </c>
      <c r="I6580">
        <v>1</v>
      </c>
    </row>
    <row r="6581" spans="1:9" x14ac:dyDescent="0.35">
      <c r="A6581" t="s">
        <v>16</v>
      </c>
      <c r="B6581" s="75" t="str">
        <f t="shared" si="94"/>
        <v>Year ending September 2015</v>
      </c>
      <c r="C6581" t="s">
        <v>148</v>
      </c>
      <c r="D6581" t="s">
        <v>60</v>
      </c>
      <c r="E6581" t="s">
        <v>126</v>
      </c>
      <c r="F6581" t="s">
        <v>79</v>
      </c>
      <c r="G6581" t="s">
        <v>83</v>
      </c>
      <c r="H6581" t="s">
        <v>3</v>
      </c>
      <c r="I6581">
        <v>58</v>
      </c>
    </row>
    <row r="6582" spans="1:9" x14ac:dyDescent="0.35">
      <c r="A6582" t="s">
        <v>16</v>
      </c>
      <c r="B6582" s="75" t="str">
        <f t="shared" si="94"/>
        <v>Year ending September 2015</v>
      </c>
      <c r="C6582" t="s">
        <v>148</v>
      </c>
      <c r="D6582" t="s">
        <v>60</v>
      </c>
      <c r="E6582" t="s">
        <v>126</v>
      </c>
      <c r="F6582" t="s">
        <v>79</v>
      </c>
      <c r="G6582" t="s">
        <v>83</v>
      </c>
      <c r="H6582" t="s">
        <v>10</v>
      </c>
      <c r="I6582">
        <v>9</v>
      </c>
    </row>
    <row r="6583" spans="1:9" x14ac:dyDescent="0.35">
      <c r="A6583" t="s">
        <v>16</v>
      </c>
      <c r="B6583" s="75" t="str">
        <f t="shared" si="94"/>
        <v>Year ending September 2015</v>
      </c>
      <c r="C6583" t="s">
        <v>148</v>
      </c>
      <c r="D6583" t="s">
        <v>60</v>
      </c>
      <c r="E6583" t="s">
        <v>126</v>
      </c>
      <c r="F6583" t="s">
        <v>79</v>
      </c>
      <c r="G6583" t="s">
        <v>83</v>
      </c>
      <c r="H6583" t="s">
        <v>6</v>
      </c>
      <c r="I6583">
        <v>23</v>
      </c>
    </row>
    <row r="6584" spans="1:9" x14ac:dyDescent="0.35">
      <c r="A6584" t="s">
        <v>16</v>
      </c>
      <c r="B6584" s="75" t="str">
        <f t="shared" si="94"/>
        <v>Year ending September 2015</v>
      </c>
      <c r="C6584" t="s">
        <v>148</v>
      </c>
      <c r="D6584" t="s">
        <v>60</v>
      </c>
      <c r="E6584" t="s">
        <v>126</v>
      </c>
      <c r="F6584" t="s">
        <v>79</v>
      </c>
      <c r="G6584" t="s">
        <v>83</v>
      </c>
      <c r="H6584" t="s">
        <v>7</v>
      </c>
      <c r="I6584">
        <v>2</v>
      </c>
    </row>
    <row r="6585" spans="1:9" x14ac:dyDescent="0.35">
      <c r="A6585" t="s">
        <v>16</v>
      </c>
      <c r="B6585" s="75" t="str">
        <f t="shared" si="94"/>
        <v>Year ending September 2015</v>
      </c>
      <c r="C6585" t="s">
        <v>148</v>
      </c>
      <c r="D6585" t="s">
        <v>61</v>
      </c>
      <c r="E6585" t="s">
        <v>127</v>
      </c>
      <c r="F6585" t="s">
        <v>99</v>
      </c>
      <c r="G6585" t="s">
        <v>80</v>
      </c>
      <c r="H6585" t="s">
        <v>4</v>
      </c>
      <c r="I6585">
        <v>15</v>
      </c>
    </row>
    <row r="6586" spans="1:9" x14ac:dyDescent="0.35">
      <c r="A6586" t="s">
        <v>16</v>
      </c>
      <c r="B6586" s="75" t="str">
        <f t="shared" si="94"/>
        <v>Year ending September 2015</v>
      </c>
      <c r="C6586" t="s">
        <v>148</v>
      </c>
      <c r="D6586" t="s">
        <v>61</v>
      </c>
      <c r="E6586" t="s">
        <v>127</v>
      </c>
      <c r="F6586" t="s">
        <v>99</v>
      </c>
      <c r="G6586" t="s">
        <v>80</v>
      </c>
      <c r="H6586" t="s">
        <v>5</v>
      </c>
      <c r="I6586">
        <v>16</v>
      </c>
    </row>
    <row r="6587" spans="1:9" x14ac:dyDescent="0.35">
      <c r="A6587" t="s">
        <v>16</v>
      </c>
      <c r="B6587" s="75" t="str">
        <f t="shared" si="94"/>
        <v>Year ending September 2015</v>
      </c>
      <c r="C6587" t="s">
        <v>148</v>
      </c>
      <c r="D6587" t="s">
        <v>61</v>
      </c>
      <c r="E6587" t="s">
        <v>127</v>
      </c>
      <c r="F6587" t="s">
        <v>99</v>
      </c>
      <c r="G6587" t="s">
        <v>80</v>
      </c>
      <c r="H6587" t="s">
        <v>81</v>
      </c>
      <c r="I6587">
        <v>10</v>
      </c>
    </row>
    <row r="6588" spans="1:9" x14ac:dyDescent="0.35">
      <c r="A6588" t="s">
        <v>16</v>
      </c>
      <c r="B6588" s="75" t="str">
        <f t="shared" si="94"/>
        <v>Year ending September 2015</v>
      </c>
      <c r="C6588" t="s">
        <v>148</v>
      </c>
      <c r="D6588" t="s">
        <v>61</v>
      </c>
      <c r="E6588" t="s">
        <v>127</v>
      </c>
      <c r="F6588" t="s">
        <v>99</v>
      </c>
      <c r="G6588" t="s">
        <v>80</v>
      </c>
      <c r="H6588" t="s">
        <v>3</v>
      </c>
      <c r="I6588">
        <v>198</v>
      </c>
    </row>
    <row r="6589" spans="1:9" x14ac:dyDescent="0.35">
      <c r="A6589" t="s">
        <v>16</v>
      </c>
      <c r="B6589" s="75" t="str">
        <f t="shared" si="94"/>
        <v>Year ending September 2015</v>
      </c>
      <c r="C6589" t="s">
        <v>148</v>
      </c>
      <c r="D6589" t="s">
        <v>61</v>
      </c>
      <c r="E6589" t="s">
        <v>127</v>
      </c>
      <c r="F6589" t="s">
        <v>99</v>
      </c>
      <c r="G6589" t="s">
        <v>80</v>
      </c>
      <c r="H6589" t="s">
        <v>10</v>
      </c>
      <c r="I6589">
        <v>8</v>
      </c>
    </row>
    <row r="6590" spans="1:9" x14ac:dyDescent="0.35">
      <c r="A6590" t="s">
        <v>16</v>
      </c>
      <c r="B6590" s="75" t="str">
        <f t="shared" si="94"/>
        <v>Year ending September 2015</v>
      </c>
      <c r="C6590" t="s">
        <v>148</v>
      </c>
      <c r="D6590" t="s">
        <v>61</v>
      </c>
      <c r="E6590" t="s">
        <v>127</v>
      </c>
      <c r="F6590" t="s">
        <v>99</v>
      </c>
      <c r="G6590" t="s">
        <v>80</v>
      </c>
      <c r="H6590" t="s">
        <v>8</v>
      </c>
      <c r="I6590">
        <v>34</v>
      </c>
    </row>
    <row r="6591" spans="1:9" x14ac:dyDescent="0.35">
      <c r="A6591" t="s">
        <v>16</v>
      </c>
      <c r="B6591" s="75" t="str">
        <f t="shared" si="94"/>
        <v>Year ending September 2015</v>
      </c>
      <c r="C6591" t="s">
        <v>148</v>
      </c>
      <c r="D6591" t="s">
        <v>61</v>
      </c>
      <c r="E6591" t="s">
        <v>127</v>
      </c>
      <c r="F6591" t="s">
        <v>99</v>
      </c>
      <c r="G6591" t="s">
        <v>80</v>
      </c>
      <c r="H6591" t="s">
        <v>6</v>
      </c>
      <c r="I6591">
        <v>43</v>
      </c>
    </row>
    <row r="6592" spans="1:9" x14ac:dyDescent="0.35">
      <c r="A6592" t="s">
        <v>16</v>
      </c>
      <c r="B6592" s="75" t="str">
        <f t="shared" si="94"/>
        <v>Year ending September 2015</v>
      </c>
      <c r="C6592" t="s">
        <v>148</v>
      </c>
      <c r="D6592" t="s">
        <v>61</v>
      </c>
      <c r="E6592" t="s">
        <v>127</v>
      </c>
      <c r="F6592" t="s">
        <v>99</v>
      </c>
      <c r="G6592" t="s">
        <v>80</v>
      </c>
      <c r="H6592" t="s">
        <v>7</v>
      </c>
      <c r="I6592">
        <v>7</v>
      </c>
    </row>
    <row r="6593" spans="1:9" x14ac:dyDescent="0.35">
      <c r="A6593" t="s">
        <v>16</v>
      </c>
      <c r="B6593" s="75" t="str">
        <f t="shared" si="94"/>
        <v>Year ending September 2016</v>
      </c>
      <c r="C6593" t="s">
        <v>150</v>
      </c>
      <c r="D6593" t="s">
        <v>19</v>
      </c>
      <c r="E6593" t="s">
        <v>78</v>
      </c>
      <c r="F6593" t="s">
        <v>79</v>
      </c>
      <c r="G6593" t="s">
        <v>80</v>
      </c>
      <c r="H6593" t="s">
        <v>4</v>
      </c>
      <c r="I6593">
        <v>10</v>
      </c>
    </row>
    <row r="6594" spans="1:9" x14ac:dyDescent="0.35">
      <c r="A6594" t="s">
        <v>16</v>
      </c>
      <c r="B6594" s="75" t="str">
        <f t="shared" ref="B6594:B6657" si="95">IF(OR(C6594="2009/10 Jan, Feb, Mar",C6594="2010/11 Apr, May, Jun",C6594="2010/11 Jul, Aug, Sep",C6594="2009/10 Oct, Nov, Dec"),"Year ending September 2010",IF(OR(C6594="2010/11 Jan, Feb, Mar",C6594="2011/12 Apr, May, Jun",C6594="2011/12 Jul, Aug, Sep",C6594="2010/11 Oct, Nov, Dec"),"Year ending September 2011",IF(OR(C6594="2011/12 Jan, Feb, Mar",C6594="2012/13 Apr, May, Jun",C6594="2012/13 Jul, Aug, Sep",C6594="2011/12 Oct, Nov, Dec"),"Year ending September 2012",IF(OR(C6594="2012/13 Jan, Feb, Mar",C6594="2013/14 Apr, May, Jun",C6594="2013/14 Jul, Aug, Sep",C6594="2012/13 Oct, Nov, Dec"),"Year ending September 2013",IF(OR(C6594="2013/14 Jan, Feb, Mar",C6594="2014/15 Apr, May, Jun",C6594="2014/15 Jul, Aug, Sep",C6594="2013/14 Oct, Nov, Dec"),"Year ending September 2014",IF(OR(C6594="2014/15 Jan, Feb, Mar",C6594="2015/16 Apr, May, Jun",C6594="2015/16 Jul, Aug, Sep",C6594="2014/15 Oct, Nov, Dec"),"Year ending September 2015",IF(OR(C6594="2015/16 Jan, Feb, Mar",C6594="2016/17 Apr, May, Jun",C6594="2016/17 Jul, Aug, Sep",C6594="2015/16 Oct, Nov, Dec"),"Year ending September 2016",IF(OR(C6594="2016/17 Jan, Feb, Mar",C6594="2017/18 Apr, May, Jun",C6594="2017/18 Jul, Aug, Sep",C6594="2016/17 Oct, Nov, Dec"),"Year ending September 2017",IF(OR(C6594="2017/18 Jan, Feb, Mar",C6594="2018/19 Apr, May, Jun",C6594="2018/19 Jul, Aug, Sep",C6594="2017/18 Oct, Nov, Dec"),"Year ending September 2018",IF(OR(C6594="2018/19 Jan, Feb, Mar",C6594="2019/20 Apr, May, Jun",C6594="2019/20 Jul, Aug, Sep",C6594="2018/19 Oct, Nov, Dec"),"Year ending September 2019",""))))))))))</f>
        <v>Year ending September 2016</v>
      </c>
      <c r="C6594" t="s">
        <v>150</v>
      </c>
      <c r="D6594" t="s">
        <v>19</v>
      </c>
      <c r="E6594" t="s">
        <v>78</v>
      </c>
      <c r="F6594" t="s">
        <v>79</v>
      </c>
      <c r="G6594" t="s">
        <v>80</v>
      </c>
      <c r="H6594" t="s">
        <v>5</v>
      </c>
      <c r="I6594">
        <v>16</v>
      </c>
    </row>
    <row r="6595" spans="1:9" x14ac:dyDescent="0.35">
      <c r="A6595" t="s">
        <v>16</v>
      </c>
      <c r="B6595" s="75" t="str">
        <f t="shared" si="95"/>
        <v>Year ending September 2016</v>
      </c>
      <c r="C6595" t="s">
        <v>150</v>
      </c>
      <c r="D6595" t="s">
        <v>19</v>
      </c>
      <c r="E6595" t="s">
        <v>78</v>
      </c>
      <c r="F6595" t="s">
        <v>79</v>
      </c>
      <c r="G6595" t="s">
        <v>80</v>
      </c>
      <c r="H6595" t="s">
        <v>81</v>
      </c>
      <c r="I6595">
        <v>1</v>
      </c>
    </row>
    <row r="6596" spans="1:9" x14ac:dyDescent="0.35">
      <c r="A6596" t="s">
        <v>16</v>
      </c>
      <c r="B6596" s="75" t="str">
        <f t="shared" si="95"/>
        <v>Year ending September 2016</v>
      </c>
      <c r="C6596" t="s">
        <v>150</v>
      </c>
      <c r="D6596" t="s">
        <v>19</v>
      </c>
      <c r="E6596" t="s">
        <v>78</v>
      </c>
      <c r="F6596" t="s">
        <v>79</v>
      </c>
      <c r="G6596" t="s">
        <v>80</v>
      </c>
      <c r="H6596" t="s">
        <v>3</v>
      </c>
      <c r="I6596">
        <v>78</v>
      </c>
    </row>
    <row r="6597" spans="1:9" x14ac:dyDescent="0.35">
      <c r="A6597" t="s">
        <v>16</v>
      </c>
      <c r="B6597" s="75" t="str">
        <f t="shared" si="95"/>
        <v>Year ending September 2016</v>
      </c>
      <c r="C6597" t="s">
        <v>150</v>
      </c>
      <c r="D6597" t="s">
        <v>19</v>
      </c>
      <c r="E6597" t="s">
        <v>78</v>
      </c>
      <c r="F6597" t="s">
        <v>79</v>
      </c>
      <c r="G6597" t="s">
        <v>80</v>
      </c>
      <c r="H6597" t="s">
        <v>10</v>
      </c>
      <c r="I6597">
        <v>12</v>
      </c>
    </row>
    <row r="6598" spans="1:9" x14ac:dyDescent="0.35">
      <c r="A6598" t="s">
        <v>16</v>
      </c>
      <c r="B6598" s="75" t="str">
        <f t="shared" si="95"/>
        <v>Year ending September 2016</v>
      </c>
      <c r="C6598" t="s">
        <v>150</v>
      </c>
      <c r="D6598" t="s">
        <v>19</v>
      </c>
      <c r="E6598" t="s">
        <v>78</v>
      </c>
      <c r="F6598" t="s">
        <v>79</v>
      </c>
      <c r="G6598" t="s">
        <v>80</v>
      </c>
      <c r="H6598" t="s">
        <v>8</v>
      </c>
      <c r="I6598">
        <v>4</v>
      </c>
    </row>
    <row r="6599" spans="1:9" x14ac:dyDescent="0.35">
      <c r="A6599" t="s">
        <v>16</v>
      </c>
      <c r="B6599" s="75" t="str">
        <f t="shared" si="95"/>
        <v>Year ending September 2016</v>
      </c>
      <c r="C6599" t="s">
        <v>150</v>
      </c>
      <c r="D6599" t="s">
        <v>19</v>
      </c>
      <c r="E6599" t="s">
        <v>78</v>
      </c>
      <c r="F6599" t="s">
        <v>79</v>
      </c>
      <c r="G6599" t="s">
        <v>80</v>
      </c>
      <c r="H6599" t="s">
        <v>6</v>
      </c>
      <c r="I6599">
        <v>16</v>
      </c>
    </row>
    <row r="6600" spans="1:9" x14ac:dyDescent="0.35">
      <c r="A6600" t="s">
        <v>16</v>
      </c>
      <c r="B6600" s="75" t="str">
        <f t="shared" si="95"/>
        <v>Year ending September 2016</v>
      </c>
      <c r="C6600" t="s">
        <v>150</v>
      </c>
      <c r="D6600" t="s">
        <v>19</v>
      </c>
      <c r="E6600" t="s">
        <v>78</v>
      </c>
      <c r="F6600" t="s">
        <v>79</v>
      </c>
      <c r="G6600" t="s">
        <v>80</v>
      </c>
      <c r="H6600" t="s">
        <v>7</v>
      </c>
      <c r="I6600">
        <v>9</v>
      </c>
    </row>
    <row r="6601" spans="1:9" x14ac:dyDescent="0.35">
      <c r="A6601" t="s">
        <v>16</v>
      </c>
      <c r="B6601" s="75" t="str">
        <f t="shared" si="95"/>
        <v>Year ending September 2016</v>
      </c>
      <c r="C6601" t="s">
        <v>150</v>
      </c>
      <c r="D6601" t="s">
        <v>20</v>
      </c>
      <c r="E6601" t="s">
        <v>82</v>
      </c>
      <c r="F6601" t="s">
        <v>79</v>
      </c>
      <c r="G6601" t="s">
        <v>83</v>
      </c>
      <c r="H6601" t="s">
        <v>4</v>
      </c>
      <c r="I6601">
        <v>4</v>
      </c>
    </row>
    <row r="6602" spans="1:9" x14ac:dyDescent="0.35">
      <c r="A6602" t="s">
        <v>16</v>
      </c>
      <c r="B6602" s="75" t="str">
        <f t="shared" si="95"/>
        <v>Year ending September 2016</v>
      </c>
      <c r="C6602" t="s">
        <v>150</v>
      </c>
      <c r="D6602" t="s">
        <v>20</v>
      </c>
      <c r="E6602" t="s">
        <v>82</v>
      </c>
      <c r="F6602" t="s">
        <v>79</v>
      </c>
      <c r="G6602" t="s">
        <v>83</v>
      </c>
      <c r="H6602" t="s">
        <v>5</v>
      </c>
      <c r="I6602">
        <v>10</v>
      </c>
    </row>
    <row r="6603" spans="1:9" x14ac:dyDescent="0.35">
      <c r="A6603" t="s">
        <v>16</v>
      </c>
      <c r="B6603" s="75" t="str">
        <f t="shared" si="95"/>
        <v>Year ending September 2016</v>
      </c>
      <c r="C6603" t="s">
        <v>150</v>
      </c>
      <c r="D6603" t="s">
        <v>20</v>
      </c>
      <c r="E6603" t="s">
        <v>82</v>
      </c>
      <c r="F6603" t="s">
        <v>79</v>
      </c>
      <c r="G6603" t="s">
        <v>83</v>
      </c>
      <c r="H6603" t="s">
        <v>81</v>
      </c>
      <c r="I6603">
        <v>4</v>
      </c>
    </row>
    <row r="6604" spans="1:9" x14ac:dyDescent="0.35">
      <c r="A6604" t="s">
        <v>16</v>
      </c>
      <c r="B6604" s="75" t="str">
        <f t="shared" si="95"/>
        <v>Year ending September 2016</v>
      </c>
      <c r="C6604" t="s">
        <v>150</v>
      </c>
      <c r="D6604" t="s">
        <v>20</v>
      </c>
      <c r="E6604" t="s">
        <v>82</v>
      </c>
      <c r="F6604" t="s">
        <v>79</v>
      </c>
      <c r="G6604" t="s">
        <v>83</v>
      </c>
      <c r="H6604" t="s">
        <v>3</v>
      </c>
      <c r="I6604">
        <v>49</v>
      </c>
    </row>
    <row r="6605" spans="1:9" x14ac:dyDescent="0.35">
      <c r="A6605" t="s">
        <v>16</v>
      </c>
      <c r="B6605" s="75" t="str">
        <f t="shared" si="95"/>
        <v>Year ending September 2016</v>
      </c>
      <c r="C6605" t="s">
        <v>150</v>
      </c>
      <c r="D6605" t="s">
        <v>20</v>
      </c>
      <c r="E6605" t="s">
        <v>82</v>
      </c>
      <c r="F6605" t="s">
        <v>79</v>
      </c>
      <c r="G6605" t="s">
        <v>83</v>
      </c>
      <c r="H6605" t="s">
        <v>10</v>
      </c>
      <c r="I6605">
        <v>7</v>
      </c>
    </row>
    <row r="6606" spans="1:9" x14ac:dyDescent="0.35">
      <c r="A6606" t="s">
        <v>16</v>
      </c>
      <c r="B6606" s="75" t="str">
        <f t="shared" si="95"/>
        <v>Year ending September 2016</v>
      </c>
      <c r="C6606" t="s">
        <v>150</v>
      </c>
      <c r="D6606" t="s">
        <v>20</v>
      </c>
      <c r="E6606" t="s">
        <v>82</v>
      </c>
      <c r="F6606" t="s">
        <v>79</v>
      </c>
      <c r="G6606" t="s">
        <v>83</v>
      </c>
      <c r="H6606" t="s">
        <v>8</v>
      </c>
      <c r="I6606">
        <v>4</v>
      </c>
    </row>
    <row r="6607" spans="1:9" x14ac:dyDescent="0.35">
      <c r="A6607" t="s">
        <v>16</v>
      </c>
      <c r="B6607" s="75" t="str">
        <f t="shared" si="95"/>
        <v>Year ending September 2016</v>
      </c>
      <c r="C6607" t="s">
        <v>150</v>
      </c>
      <c r="D6607" t="s">
        <v>20</v>
      </c>
      <c r="E6607" t="s">
        <v>82</v>
      </c>
      <c r="F6607" t="s">
        <v>79</v>
      </c>
      <c r="G6607" t="s">
        <v>83</v>
      </c>
      <c r="H6607" t="s">
        <v>6</v>
      </c>
      <c r="I6607">
        <v>15</v>
      </c>
    </row>
    <row r="6608" spans="1:9" x14ac:dyDescent="0.35">
      <c r="A6608" t="s">
        <v>16</v>
      </c>
      <c r="B6608" s="75" t="str">
        <f t="shared" si="95"/>
        <v>Year ending September 2016</v>
      </c>
      <c r="C6608" t="s">
        <v>150</v>
      </c>
      <c r="D6608" t="s">
        <v>20</v>
      </c>
      <c r="E6608" t="s">
        <v>82</v>
      </c>
      <c r="F6608" t="s">
        <v>79</v>
      </c>
      <c r="G6608" t="s">
        <v>83</v>
      </c>
      <c r="H6608" t="s">
        <v>7</v>
      </c>
      <c r="I6608">
        <v>5</v>
      </c>
    </row>
    <row r="6609" spans="1:9" x14ac:dyDescent="0.35">
      <c r="A6609" t="s">
        <v>16</v>
      </c>
      <c r="B6609" s="75" t="str">
        <f t="shared" si="95"/>
        <v>Year ending September 2016</v>
      </c>
      <c r="C6609" t="s">
        <v>150</v>
      </c>
      <c r="D6609" t="s">
        <v>21</v>
      </c>
      <c r="E6609" t="s">
        <v>84</v>
      </c>
      <c r="F6609" t="s">
        <v>79</v>
      </c>
      <c r="G6609" t="s">
        <v>80</v>
      </c>
      <c r="H6609" t="s">
        <v>4</v>
      </c>
      <c r="I6609">
        <v>3</v>
      </c>
    </row>
    <row r="6610" spans="1:9" x14ac:dyDescent="0.35">
      <c r="A6610" t="s">
        <v>16</v>
      </c>
      <c r="B6610" s="75" t="str">
        <f t="shared" si="95"/>
        <v>Year ending September 2016</v>
      </c>
      <c r="C6610" t="s">
        <v>150</v>
      </c>
      <c r="D6610" t="s">
        <v>21</v>
      </c>
      <c r="E6610" t="s">
        <v>84</v>
      </c>
      <c r="F6610" t="s">
        <v>79</v>
      </c>
      <c r="G6610" t="s">
        <v>80</v>
      </c>
      <c r="H6610" t="s">
        <v>5</v>
      </c>
      <c r="I6610">
        <v>1</v>
      </c>
    </row>
    <row r="6611" spans="1:9" x14ac:dyDescent="0.35">
      <c r="A6611" t="s">
        <v>16</v>
      </c>
      <c r="B6611" s="75" t="str">
        <f t="shared" si="95"/>
        <v>Year ending September 2016</v>
      </c>
      <c r="C6611" t="s">
        <v>150</v>
      </c>
      <c r="D6611" t="s">
        <v>21</v>
      </c>
      <c r="E6611" t="s">
        <v>84</v>
      </c>
      <c r="F6611" t="s">
        <v>79</v>
      </c>
      <c r="G6611" t="s">
        <v>80</v>
      </c>
      <c r="H6611" t="s">
        <v>81</v>
      </c>
      <c r="I6611">
        <v>1</v>
      </c>
    </row>
    <row r="6612" spans="1:9" x14ac:dyDescent="0.35">
      <c r="A6612" t="s">
        <v>16</v>
      </c>
      <c r="B6612" s="75" t="str">
        <f t="shared" si="95"/>
        <v>Year ending September 2016</v>
      </c>
      <c r="C6612" t="s">
        <v>150</v>
      </c>
      <c r="D6612" t="s">
        <v>21</v>
      </c>
      <c r="E6612" t="s">
        <v>84</v>
      </c>
      <c r="F6612" t="s">
        <v>79</v>
      </c>
      <c r="G6612" t="s">
        <v>80</v>
      </c>
      <c r="H6612" t="s">
        <v>3</v>
      </c>
      <c r="I6612">
        <v>68</v>
      </c>
    </row>
    <row r="6613" spans="1:9" x14ac:dyDescent="0.35">
      <c r="A6613" t="s">
        <v>16</v>
      </c>
      <c r="B6613" s="75" t="str">
        <f t="shared" si="95"/>
        <v>Year ending September 2016</v>
      </c>
      <c r="C6613" t="s">
        <v>150</v>
      </c>
      <c r="D6613" t="s">
        <v>21</v>
      </c>
      <c r="E6613" t="s">
        <v>84</v>
      </c>
      <c r="F6613" t="s">
        <v>79</v>
      </c>
      <c r="G6613" t="s">
        <v>80</v>
      </c>
      <c r="H6613" t="s">
        <v>10</v>
      </c>
      <c r="I6613">
        <v>5</v>
      </c>
    </row>
    <row r="6614" spans="1:9" x14ac:dyDescent="0.35">
      <c r="A6614" t="s">
        <v>16</v>
      </c>
      <c r="B6614" s="75" t="str">
        <f t="shared" si="95"/>
        <v>Year ending September 2016</v>
      </c>
      <c r="C6614" t="s">
        <v>150</v>
      </c>
      <c r="D6614" t="s">
        <v>21</v>
      </c>
      <c r="E6614" t="s">
        <v>84</v>
      </c>
      <c r="F6614" t="s">
        <v>79</v>
      </c>
      <c r="G6614" t="s">
        <v>80</v>
      </c>
      <c r="H6614" t="s">
        <v>6</v>
      </c>
      <c r="I6614">
        <v>22</v>
      </c>
    </row>
    <row r="6615" spans="1:9" x14ac:dyDescent="0.35">
      <c r="A6615" t="s">
        <v>16</v>
      </c>
      <c r="B6615" s="75" t="str">
        <f t="shared" si="95"/>
        <v>Year ending September 2016</v>
      </c>
      <c r="C6615" t="s">
        <v>150</v>
      </c>
      <c r="D6615" t="s">
        <v>21</v>
      </c>
      <c r="E6615" t="s">
        <v>84</v>
      </c>
      <c r="F6615" t="s">
        <v>79</v>
      </c>
      <c r="G6615" t="s">
        <v>80</v>
      </c>
      <c r="H6615" t="s">
        <v>7</v>
      </c>
      <c r="I6615">
        <v>6</v>
      </c>
    </row>
    <row r="6616" spans="1:9" x14ac:dyDescent="0.35">
      <c r="A6616" t="s">
        <v>16</v>
      </c>
      <c r="B6616" s="75" t="str">
        <f t="shared" si="95"/>
        <v>Year ending September 2016</v>
      </c>
      <c r="C6616" t="s">
        <v>150</v>
      </c>
      <c r="D6616" t="s">
        <v>22</v>
      </c>
      <c r="E6616" t="s">
        <v>85</v>
      </c>
      <c r="F6616" t="s">
        <v>79</v>
      </c>
      <c r="G6616" t="s">
        <v>83</v>
      </c>
      <c r="H6616" t="s">
        <v>4</v>
      </c>
      <c r="I6616">
        <v>5</v>
      </c>
    </row>
    <row r="6617" spans="1:9" x14ac:dyDescent="0.35">
      <c r="A6617" t="s">
        <v>16</v>
      </c>
      <c r="B6617" s="75" t="str">
        <f t="shared" si="95"/>
        <v>Year ending September 2016</v>
      </c>
      <c r="C6617" t="s">
        <v>150</v>
      </c>
      <c r="D6617" t="s">
        <v>22</v>
      </c>
      <c r="E6617" t="s">
        <v>85</v>
      </c>
      <c r="F6617" t="s">
        <v>79</v>
      </c>
      <c r="G6617" t="s">
        <v>83</v>
      </c>
      <c r="H6617" t="s">
        <v>5</v>
      </c>
      <c r="I6617">
        <v>3</v>
      </c>
    </row>
    <row r="6618" spans="1:9" x14ac:dyDescent="0.35">
      <c r="A6618" t="s">
        <v>16</v>
      </c>
      <c r="B6618" s="75" t="str">
        <f t="shared" si="95"/>
        <v>Year ending September 2016</v>
      </c>
      <c r="C6618" t="s">
        <v>150</v>
      </c>
      <c r="D6618" t="s">
        <v>22</v>
      </c>
      <c r="E6618" t="s">
        <v>85</v>
      </c>
      <c r="F6618" t="s">
        <v>79</v>
      </c>
      <c r="G6618" t="s">
        <v>83</v>
      </c>
      <c r="H6618" t="s">
        <v>3</v>
      </c>
      <c r="I6618">
        <v>54</v>
      </c>
    </row>
    <row r="6619" spans="1:9" x14ac:dyDescent="0.35">
      <c r="A6619" t="s">
        <v>16</v>
      </c>
      <c r="B6619" s="75" t="str">
        <f t="shared" si="95"/>
        <v>Year ending September 2016</v>
      </c>
      <c r="C6619" t="s">
        <v>150</v>
      </c>
      <c r="D6619" t="s">
        <v>22</v>
      </c>
      <c r="E6619" t="s">
        <v>85</v>
      </c>
      <c r="F6619" t="s">
        <v>79</v>
      </c>
      <c r="G6619" t="s">
        <v>83</v>
      </c>
      <c r="H6619" t="s">
        <v>10</v>
      </c>
      <c r="I6619">
        <v>16</v>
      </c>
    </row>
    <row r="6620" spans="1:9" x14ac:dyDescent="0.35">
      <c r="A6620" t="s">
        <v>16</v>
      </c>
      <c r="B6620" s="75" t="str">
        <f t="shared" si="95"/>
        <v>Year ending September 2016</v>
      </c>
      <c r="C6620" t="s">
        <v>150</v>
      </c>
      <c r="D6620" t="s">
        <v>22</v>
      </c>
      <c r="E6620" t="s">
        <v>85</v>
      </c>
      <c r="F6620" t="s">
        <v>79</v>
      </c>
      <c r="G6620" t="s">
        <v>83</v>
      </c>
      <c r="H6620" t="s">
        <v>8</v>
      </c>
      <c r="I6620">
        <v>1</v>
      </c>
    </row>
    <row r="6621" spans="1:9" x14ac:dyDescent="0.35">
      <c r="A6621" t="s">
        <v>16</v>
      </c>
      <c r="B6621" s="75" t="str">
        <f t="shared" si="95"/>
        <v>Year ending September 2016</v>
      </c>
      <c r="C6621" t="s">
        <v>150</v>
      </c>
      <c r="D6621" t="s">
        <v>22</v>
      </c>
      <c r="E6621" t="s">
        <v>85</v>
      </c>
      <c r="F6621" t="s">
        <v>79</v>
      </c>
      <c r="G6621" t="s">
        <v>83</v>
      </c>
      <c r="H6621" t="s">
        <v>6</v>
      </c>
      <c r="I6621">
        <v>23</v>
      </c>
    </row>
    <row r="6622" spans="1:9" x14ac:dyDescent="0.35">
      <c r="A6622" t="s">
        <v>16</v>
      </c>
      <c r="B6622" s="75" t="str">
        <f t="shared" si="95"/>
        <v>Year ending September 2016</v>
      </c>
      <c r="C6622" t="s">
        <v>150</v>
      </c>
      <c r="D6622" t="s">
        <v>22</v>
      </c>
      <c r="E6622" t="s">
        <v>85</v>
      </c>
      <c r="F6622" t="s">
        <v>79</v>
      </c>
      <c r="G6622" t="s">
        <v>83</v>
      </c>
      <c r="H6622" t="s">
        <v>7</v>
      </c>
      <c r="I6622">
        <v>3</v>
      </c>
    </row>
    <row r="6623" spans="1:9" x14ac:dyDescent="0.35">
      <c r="A6623" t="s">
        <v>16</v>
      </c>
      <c r="B6623" s="75" t="str">
        <f t="shared" si="95"/>
        <v>Year ending September 2016</v>
      </c>
      <c r="C6623" t="s">
        <v>150</v>
      </c>
      <c r="D6623" t="s">
        <v>23</v>
      </c>
      <c r="E6623" t="s">
        <v>86</v>
      </c>
      <c r="F6623" t="s">
        <v>79</v>
      </c>
      <c r="G6623" t="s">
        <v>87</v>
      </c>
      <c r="H6623" t="s">
        <v>4</v>
      </c>
      <c r="I6623">
        <v>7</v>
      </c>
    </row>
    <row r="6624" spans="1:9" x14ac:dyDescent="0.35">
      <c r="A6624" t="s">
        <v>16</v>
      </c>
      <c r="B6624" s="75" t="str">
        <f t="shared" si="95"/>
        <v>Year ending September 2016</v>
      </c>
      <c r="C6624" t="s">
        <v>150</v>
      </c>
      <c r="D6624" t="s">
        <v>23</v>
      </c>
      <c r="E6624" t="s">
        <v>86</v>
      </c>
      <c r="F6624" t="s">
        <v>79</v>
      </c>
      <c r="G6624" t="s">
        <v>87</v>
      </c>
      <c r="H6624" t="s">
        <v>5</v>
      </c>
      <c r="I6624">
        <v>1</v>
      </c>
    </row>
    <row r="6625" spans="1:9" x14ac:dyDescent="0.35">
      <c r="A6625" t="s">
        <v>16</v>
      </c>
      <c r="B6625" s="75" t="str">
        <f t="shared" si="95"/>
        <v>Year ending September 2016</v>
      </c>
      <c r="C6625" t="s">
        <v>150</v>
      </c>
      <c r="D6625" t="s">
        <v>23</v>
      </c>
      <c r="E6625" t="s">
        <v>86</v>
      </c>
      <c r="F6625" t="s">
        <v>79</v>
      </c>
      <c r="G6625" t="s">
        <v>87</v>
      </c>
      <c r="H6625" t="s">
        <v>81</v>
      </c>
      <c r="I6625">
        <v>1</v>
      </c>
    </row>
    <row r="6626" spans="1:9" x14ac:dyDescent="0.35">
      <c r="A6626" t="s">
        <v>16</v>
      </c>
      <c r="B6626" s="75" t="str">
        <f t="shared" si="95"/>
        <v>Year ending September 2016</v>
      </c>
      <c r="C6626" t="s">
        <v>150</v>
      </c>
      <c r="D6626" t="s">
        <v>23</v>
      </c>
      <c r="E6626" t="s">
        <v>86</v>
      </c>
      <c r="F6626" t="s">
        <v>79</v>
      </c>
      <c r="G6626" t="s">
        <v>87</v>
      </c>
      <c r="H6626" t="s">
        <v>3</v>
      </c>
      <c r="I6626">
        <v>40</v>
      </c>
    </row>
    <row r="6627" spans="1:9" x14ac:dyDescent="0.35">
      <c r="A6627" t="s">
        <v>16</v>
      </c>
      <c r="B6627" s="75" t="str">
        <f t="shared" si="95"/>
        <v>Year ending September 2016</v>
      </c>
      <c r="C6627" t="s">
        <v>150</v>
      </c>
      <c r="D6627" t="s">
        <v>23</v>
      </c>
      <c r="E6627" t="s">
        <v>86</v>
      </c>
      <c r="F6627" t="s">
        <v>79</v>
      </c>
      <c r="G6627" t="s">
        <v>87</v>
      </c>
      <c r="H6627" t="s">
        <v>10</v>
      </c>
      <c r="I6627">
        <v>6</v>
      </c>
    </row>
    <row r="6628" spans="1:9" x14ac:dyDescent="0.35">
      <c r="A6628" t="s">
        <v>16</v>
      </c>
      <c r="B6628" s="75" t="str">
        <f t="shared" si="95"/>
        <v>Year ending September 2016</v>
      </c>
      <c r="C6628" t="s">
        <v>150</v>
      </c>
      <c r="D6628" t="s">
        <v>23</v>
      </c>
      <c r="E6628" t="s">
        <v>86</v>
      </c>
      <c r="F6628" t="s">
        <v>79</v>
      </c>
      <c r="G6628" t="s">
        <v>87</v>
      </c>
      <c r="H6628" t="s">
        <v>6</v>
      </c>
      <c r="I6628">
        <v>13</v>
      </c>
    </row>
    <row r="6629" spans="1:9" x14ac:dyDescent="0.35">
      <c r="A6629" t="s">
        <v>16</v>
      </c>
      <c r="B6629" s="75" t="str">
        <f t="shared" si="95"/>
        <v>Year ending September 2016</v>
      </c>
      <c r="C6629" t="s">
        <v>150</v>
      </c>
      <c r="D6629" t="s">
        <v>23</v>
      </c>
      <c r="E6629" t="s">
        <v>86</v>
      </c>
      <c r="F6629" t="s">
        <v>79</v>
      </c>
      <c r="G6629" t="s">
        <v>87</v>
      </c>
      <c r="H6629" t="s">
        <v>7</v>
      </c>
      <c r="I6629">
        <v>1</v>
      </c>
    </row>
    <row r="6630" spans="1:9" x14ac:dyDescent="0.35">
      <c r="A6630" t="s">
        <v>16</v>
      </c>
      <c r="B6630" s="75" t="str">
        <f t="shared" si="95"/>
        <v>Year ending September 2016</v>
      </c>
      <c r="C6630" t="s">
        <v>150</v>
      </c>
      <c r="D6630" t="s">
        <v>24</v>
      </c>
      <c r="E6630" t="s">
        <v>88</v>
      </c>
      <c r="F6630" t="s">
        <v>79</v>
      </c>
      <c r="G6630" t="s">
        <v>83</v>
      </c>
      <c r="H6630" t="s">
        <v>4</v>
      </c>
      <c r="I6630">
        <v>7</v>
      </c>
    </row>
    <row r="6631" spans="1:9" x14ac:dyDescent="0.35">
      <c r="A6631" t="s">
        <v>16</v>
      </c>
      <c r="B6631" s="75" t="str">
        <f t="shared" si="95"/>
        <v>Year ending September 2016</v>
      </c>
      <c r="C6631" t="s">
        <v>150</v>
      </c>
      <c r="D6631" t="s">
        <v>24</v>
      </c>
      <c r="E6631" t="s">
        <v>88</v>
      </c>
      <c r="F6631" t="s">
        <v>79</v>
      </c>
      <c r="G6631" t="s">
        <v>83</v>
      </c>
      <c r="H6631" t="s">
        <v>5</v>
      </c>
      <c r="I6631">
        <v>4</v>
      </c>
    </row>
    <row r="6632" spans="1:9" x14ac:dyDescent="0.35">
      <c r="A6632" t="s">
        <v>16</v>
      </c>
      <c r="B6632" s="75" t="str">
        <f t="shared" si="95"/>
        <v>Year ending September 2016</v>
      </c>
      <c r="C6632" t="s">
        <v>150</v>
      </c>
      <c r="D6632" t="s">
        <v>24</v>
      </c>
      <c r="E6632" t="s">
        <v>88</v>
      </c>
      <c r="F6632" t="s">
        <v>79</v>
      </c>
      <c r="G6632" t="s">
        <v>83</v>
      </c>
      <c r="H6632" t="s">
        <v>81</v>
      </c>
      <c r="I6632">
        <v>2</v>
      </c>
    </row>
    <row r="6633" spans="1:9" x14ac:dyDescent="0.35">
      <c r="A6633" t="s">
        <v>16</v>
      </c>
      <c r="B6633" s="75" t="str">
        <f t="shared" si="95"/>
        <v>Year ending September 2016</v>
      </c>
      <c r="C6633" t="s">
        <v>150</v>
      </c>
      <c r="D6633" t="s">
        <v>24</v>
      </c>
      <c r="E6633" t="s">
        <v>88</v>
      </c>
      <c r="F6633" t="s">
        <v>79</v>
      </c>
      <c r="G6633" t="s">
        <v>83</v>
      </c>
      <c r="H6633" t="s">
        <v>3</v>
      </c>
      <c r="I6633">
        <v>84</v>
      </c>
    </row>
    <row r="6634" spans="1:9" x14ac:dyDescent="0.35">
      <c r="A6634" t="s">
        <v>16</v>
      </c>
      <c r="B6634" s="75" t="str">
        <f t="shared" si="95"/>
        <v>Year ending September 2016</v>
      </c>
      <c r="C6634" t="s">
        <v>150</v>
      </c>
      <c r="D6634" t="s">
        <v>24</v>
      </c>
      <c r="E6634" t="s">
        <v>88</v>
      </c>
      <c r="F6634" t="s">
        <v>79</v>
      </c>
      <c r="G6634" t="s">
        <v>83</v>
      </c>
      <c r="H6634" t="s">
        <v>10</v>
      </c>
      <c r="I6634">
        <v>8</v>
      </c>
    </row>
    <row r="6635" spans="1:9" x14ac:dyDescent="0.35">
      <c r="A6635" t="s">
        <v>16</v>
      </c>
      <c r="B6635" s="75" t="str">
        <f t="shared" si="95"/>
        <v>Year ending September 2016</v>
      </c>
      <c r="C6635" t="s">
        <v>150</v>
      </c>
      <c r="D6635" t="s">
        <v>24</v>
      </c>
      <c r="E6635" t="s">
        <v>88</v>
      </c>
      <c r="F6635" t="s">
        <v>79</v>
      </c>
      <c r="G6635" t="s">
        <v>83</v>
      </c>
      <c r="H6635" t="s">
        <v>8</v>
      </c>
      <c r="I6635">
        <v>1</v>
      </c>
    </row>
    <row r="6636" spans="1:9" x14ac:dyDescent="0.35">
      <c r="A6636" t="s">
        <v>16</v>
      </c>
      <c r="B6636" s="75" t="str">
        <f t="shared" si="95"/>
        <v>Year ending September 2016</v>
      </c>
      <c r="C6636" t="s">
        <v>150</v>
      </c>
      <c r="D6636" t="s">
        <v>24</v>
      </c>
      <c r="E6636" t="s">
        <v>88</v>
      </c>
      <c r="F6636" t="s">
        <v>79</v>
      </c>
      <c r="G6636" t="s">
        <v>83</v>
      </c>
      <c r="H6636" t="s">
        <v>6</v>
      </c>
      <c r="I6636">
        <v>17</v>
      </c>
    </row>
    <row r="6637" spans="1:9" x14ac:dyDescent="0.35">
      <c r="A6637" t="s">
        <v>16</v>
      </c>
      <c r="B6637" s="75" t="str">
        <f t="shared" si="95"/>
        <v>Year ending September 2016</v>
      </c>
      <c r="C6637" t="s">
        <v>150</v>
      </c>
      <c r="D6637" t="s">
        <v>25</v>
      </c>
      <c r="E6637" t="s">
        <v>89</v>
      </c>
      <c r="F6637" t="s">
        <v>79</v>
      </c>
      <c r="G6637" t="s">
        <v>80</v>
      </c>
      <c r="H6637" t="s">
        <v>4</v>
      </c>
      <c r="I6637">
        <v>1</v>
      </c>
    </row>
    <row r="6638" spans="1:9" x14ac:dyDescent="0.35">
      <c r="A6638" t="s">
        <v>16</v>
      </c>
      <c r="B6638" s="75" t="str">
        <f t="shared" si="95"/>
        <v>Year ending September 2016</v>
      </c>
      <c r="C6638" t="s">
        <v>150</v>
      </c>
      <c r="D6638" t="s">
        <v>25</v>
      </c>
      <c r="E6638" t="s">
        <v>89</v>
      </c>
      <c r="F6638" t="s">
        <v>79</v>
      </c>
      <c r="G6638" t="s">
        <v>80</v>
      </c>
      <c r="H6638" t="s">
        <v>5</v>
      </c>
      <c r="I6638">
        <v>1</v>
      </c>
    </row>
    <row r="6639" spans="1:9" x14ac:dyDescent="0.35">
      <c r="A6639" t="s">
        <v>16</v>
      </c>
      <c r="B6639" s="75" t="str">
        <f t="shared" si="95"/>
        <v>Year ending September 2016</v>
      </c>
      <c r="C6639" t="s">
        <v>150</v>
      </c>
      <c r="D6639" t="s">
        <v>25</v>
      </c>
      <c r="E6639" t="s">
        <v>89</v>
      </c>
      <c r="F6639" t="s">
        <v>79</v>
      </c>
      <c r="G6639" t="s">
        <v>80</v>
      </c>
      <c r="H6639" t="s">
        <v>81</v>
      </c>
      <c r="I6639">
        <v>1</v>
      </c>
    </row>
    <row r="6640" spans="1:9" x14ac:dyDescent="0.35">
      <c r="A6640" t="s">
        <v>16</v>
      </c>
      <c r="B6640" s="75" t="str">
        <f t="shared" si="95"/>
        <v>Year ending September 2016</v>
      </c>
      <c r="C6640" t="s">
        <v>150</v>
      </c>
      <c r="D6640" t="s">
        <v>25</v>
      </c>
      <c r="E6640" t="s">
        <v>89</v>
      </c>
      <c r="F6640" t="s">
        <v>79</v>
      </c>
      <c r="G6640" t="s">
        <v>80</v>
      </c>
      <c r="H6640" t="s">
        <v>3</v>
      </c>
      <c r="I6640">
        <v>30</v>
      </c>
    </row>
    <row r="6641" spans="1:9" x14ac:dyDescent="0.35">
      <c r="A6641" t="s">
        <v>16</v>
      </c>
      <c r="B6641" s="75" t="str">
        <f t="shared" si="95"/>
        <v>Year ending September 2016</v>
      </c>
      <c r="C6641" t="s">
        <v>150</v>
      </c>
      <c r="D6641" t="s">
        <v>25</v>
      </c>
      <c r="E6641" t="s">
        <v>89</v>
      </c>
      <c r="F6641" t="s">
        <v>79</v>
      </c>
      <c r="G6641" t="s">
        <v>80</v>
      </c>
      <c r="H6641" t="s">
        <v>10</v>
      </c>
      <c r="I6641">
        <v>1</v>
      </c>
    </row>
    <row r="6642" spans="1:9" x14ac:dyDescent="0.35">
      <c r="A6642" t="s">
        <v>16</v>
      </c>
      <c r="B6642" s="75" t="str">
        <f t="shared" si="95"/>
        <v>Year ending September 2016</v>
      </c>
      <c r="C6642" t="s">
        <v>150</v>
      </c>
      <c r="D6642" t="s">
        <v>25</v>
      </c>
      <c r="E6642" t="s">
        <v>89</v>
      </c>
      <c r="F6642" t="s">
        <v>79</v>
      </c>
      <c r="G6642" t="s">
        <v>80</v>
      </c>
      <c r="H6642" t="s">
        <v>6</v>
      </c>
      <c r="I6642">
        <v>3</v>
      </c>
    </row>
    <row r="6643" spans="1:9" x14ac:dyDescent="0.35">
      <c r="A6643" t="s">
        <v>16</v>
      </c>
      <c r="B6643" s="75" t="str">
        <f t="shared" si="95"/>
        <v>Year ending September 2016</v>
      </c>
      <c r="C6643" t="s">
        <v>150</v>
      </c>
      <c r="D6643" t="s">
        <v>25</v>
      </c>
      <c r="E6643" t="s">
        <v>89</v>
      </c>
      <c r="F6643" t="s">
        <v>79</v>
      </c>
      <c r="G6643" t="s">
        <v>80</v>
      </c>
      <c r="H6643" t="s">
        <v>7</v>
      </c>
      <c r="I6643">
        <v>2</v>
      </c>
    </row>
    <row r="6644" spans="1:9" x14ac:dyDescent="0.35">
      <c r="A6644" t="s">
        <v>16</v>
      </c>
      <c r="B6644" s="75" t="str">
        <f t="shared" si="95"/>
        <v>Year ending September 2016</v>
      </c>
      <c r="C6644" t="s">
        <v>150</v>
      </c>
      <c r="D6644" t="s">
        <v>26</v>
      </c>
      <c r="E6644" t="s">
        <v>90</v>
      </c>
      <c r="F6644" t="s">
        <v>79</v>
      </c>
      <c r="G6644" t="s">
        <v>87</v>
      </c>
      <c r="H6644" t="s">
        <v>4</v>
      </c>
      <c r="I6644">
        <v>4</v>
      </c>
    </row>
    <row r="6645" spans="1:9" x14ac:dyDescent="0.35">
      <c r="A6645" t="s">
        <v>16</v>
      </c>
      <c r="B6645" s="75" t="str">
        <f t="shared" si="95"/>
        <v>Year ending September 2016</v>
      </c>
      <c r="C6645" t="s">
        <v>150</v>
      </c>
      <c r="D6645" t="s">
        <v>26</v>
      </c>
      <c r="E6645" t="s">
        <v>90</v>
      </c>
      <c r="F6645" t="s">
        <v>79</v>
      </c>
      <c r="G6645" t="s">
        <v>87</v>
      </c>
      <c r="H6645" t="s">
        <v>5</v>
      </c>
      <c r="I6645">
        <v>4</v>
      </c>
    </row>
    <row r="6646" spans="1:9" x14ac:dyDescent="0.35">
      <c r="A6646" t="s">
        <v>16</v>
      </c>
      <c r="B6646" s="75" t="str">
        <f t="shared" si="95"/>
        <v>Year ending September 2016</v>
      </c>
      <c r="C6646" t="s">
        <v>150</v>
      </c>
      <c r="D6646" t="s">
        <v>26</v>
      </c>
      <c r="E6646" t="s">
        <v>90</v>
      </c>
      <c r="F6646" t="s">
        <v>79</v>
      </c>
      <c r="G6646" t="s">
        <v>87</v>
      </c>
      <c r="H6646" t="s">
        <v>81</v>
      </c>
      <c r="I6646">
        <v>1</v>
      </c>
    </row>
    <row r="6647" spans="1:9" x14ac:dyDescent="0.35">
      <c r="A6647" t="s">
        <v>16</v>
      </c>
      <c r="B6647" s="75" t="str">
        <f t="shared" si="95"/>
        <v>Year ending September 2016</v>
      </c>
      <c r="C6647" t="s">
        <v>150</v>
      </c>
      <c r="D6647" t="s">
        <v>26</v>
      </c>
      <c r="E6647" t="s">
        <v>90</v>
      </c>
      <c r="F6647" t="s">
        <v>79</v>
      </c>
      <c r="G6647" t="s">
        <v>87</v>
      </c>
      <c r="H6647" t="s">
        <v>3</v>
      </c>
      <c r="I6647">
        <v>51</v>
      </c>
    </row>
    <row r="6648" spans="1:9" x14ac:dyDescent="0.35">
      <c r="A6648" t="s">
        <v>16</v>
      </c>
      <c r="B6648" s="75" t="str">
        <f t="shared" si="95"/>
        <v>Year ending September 2016</v>
      </c>
      <c r="C6648" t="s">
        <v>150</v>
      </c>
      <c r="D6648" t="s">
        <v>26</v>
      </c>
      <c r="E6648" t="s">
        <v>90</v>
      </c>
      <c r="F6648" t="s">
        <v>79</v>
      </c>
      <c r="G6648" t="s">
        <v>87</v>
      </c>
      <c r="H6648" t="s">
        <v>10</v>
      </c>
      <c r="I6648">
        <v>6</v>
      </c>
    </row>
    <row r="6649" spans="1:9" x14ac:dyDescent="0.35">
      <c r="A6649" t="s">
        <v>16</v>
      </c>
      <c r="B6649" s="75" t="str">
        <f t="shared" si="95"/>
        <v>Year ending September 2016</v>
      </c>
      <c r="C6649" t="s">
        <v>150</v>
      </c>
      <c r="D6649" t="s">
        <v>26</v>
      </c>
      <c r="E6649" t="s">
        <v>90</v>
      </c>
      <c r="F6649" t="s">
        <v>79</v>
      </c>
      <c r="G6649" t="s">
        <v>87</v>
      </c>
      <c r="H6649" t="s">
        <v>6</v>
      </c>
      <c r="I6649">
        <v>13</v>
      </c>
    </row>
    <row r="6650" spans="1:9" x14ac:dyDescent="0.35">
      <c r="A6650" t="s">
        <v>16</v>
      </c>
      <c r="B6650" s="75" t="str">
        <f t="shared" si="95"/>
        <v>Year ending September 2016</v>
      </c>
      <c r="C6650" t="s">
        <v>150</v>
      </c>
      <c r="D6650" t="s">
        <v>26</v>
      </c>
      <c r="E6650" t="s">
        <v>90</v>
      </c>
      <c r="F6650" t="s">
        <v>79</v>
      </c>
      <c r="G6650" t="s">
        <v>87</v>
      </c>
      <c r="H6650" t="s">
        <v>7</v>
      </c>
      <c r="I6650">
        <v>2</v>
      </c>
    </row>
    <row r="6651" spans="1:9" x14ac:dyDescent="0.35">
      <c r="A6651" t="s">
        <v>16</v>
      </c>
      <c r="B6651" s="75" t="str">
        <f t="shared" si="95"/>
        <v>Year ending September 2016</v>
      </c>
      <c r="C6651" t="s">
        <v>150</v>
      </c>
      <c r="D6651" t="s">
        <v>27</v>
      </c>
      <c r="E6651" t="s">
        <v>91</v>
      </c>
      <c r="F6651" t="s">
        <v>79</v>
      </c>
      <c r="G6651" t="s">
        <v>87</v>
      </c>
      <c r="H6651" t="s">
        <v>4</v>
      </c>
      <c r="I6651">
        <v>3</v>
      </c>
    </row>
    <row r="6652" spans="1:9" x14ac:dyDescent="0.35">
      <c r="A6652" t="s">
        <v>16</v>
      </c>
      <c r="B6652" s="75" t="str">
        <f t="shared" si="95"/>
        <v>Year ending September 2016</v>
      </c>
      <c r="C6652" t="s">
        <v>150</v>
      </c>
      <c r="D6652" t="s">
        <v>27</v>
      </c>
      <c r="E6652" t="s">
        <v>91</v>
      </c>
      <c r="F6652" t="s">
        <v>79</v>
      </c>
      <c r="G6652" t="s">
        <v>87</v>
      </c>
      <c r="H6652" t="s">
        <v>5</v>
      </c>
      <c r="I6652">
        <v>2</v>
      </c>
    </row>
    <row r="6653" spans="1:9" x14ac:dyDescent="0.35">
      <c r="A6653" t="s">
        <v>16</v>
      </c>
      <c r="B6653" s="75" t="str">
        <f t="shared" si="95"/>
        <v>Year ending September 2016</v>
      </c>
      <c r="C6653" t="s">
        <v>150</v>
      </c>
      <c r="D6653" t="s">
        <v>27</v>
      </c>
      <c r="E6653" t="s">
        <v>91</v>
      </c>
      <c r="F6653" t="s">
        <v>79</v>
      </c>
      <c r="G6653" t="s">
        <v>87</v>
      </c>
      <c r="H6653" t="s">
        <v>81</v>
      </c>
      <c r="I6653">
        <v>1</v>
      </c>
    </row>
    <row r="6654" spans="1:9" x14ac:dyDescent="0.35">
      <c r="A6654" t="s">
        <v>16</v>
      </c>
      <c r="B6654" s="75" t="str">
        <f t="shared" si="95"/>
        <v>Year ending September 2016</v>
      </c>
      <c r="C6654" t="s">
        <v>150</v>
      </c>
      <c r="D6654" t="s">
        <v>27</v>
      </c>
      <c r="E6654" t="s">
        <v>91</v>
      </c>
      <c r="F6654" t="s">
        <v>79</v>
      </c>
      <c r="G6654" t="s">
        <v>87</v>
      </c>
      <c r="H6654" t="s">
        <v>3</v>
      </c>
      <c r="I6654">
        <v>49</v>
      </c>
    </row>
    <row r="6655" spans="1:9" x14ac:dyDescent="0.35">
      <c r="A6655" t="s">
        <v>16</v>
      </c>
      <c r="B6655" s="75" t="str">
        <f t="shared" si="95"/>
        <v>Year ending September 2016</v>
      </c>
      <c r="C6655" t="s">
        <v>150</v>
      </c>
      <c r="D6655" t="s">
        <v>27</v>
      </c>
      <c r="E6655" t="s">
        <v>91</v>
      </c>
      <c r="F6655" t="s">
        <v>79</v>
      </c>
      <c r="G6655" t="s">
        <v>87</v>
      </c>
      <c r="H6655" t="s">
        <v>10</v>
      </c>
      <c r="I6655">
        <v>4</v>
      </c>
    </row>
    <row r="6656" spans="1:9" x14ac:dyDescent="0.35">
      <c r="A6656" t="s">
        <v>16</v>
      </c>
      <c r="B6656" s="75" t="str">
        <f t="shared" si="95"/>
        <v>Year ending September 2016</v>
      </c>
      <c r="C6656" t="s">
        <v>150</v>
      </c>
      <c r="D6656" t="s">
        <v>27</v>
      </c>
      <c r="E6656" t="s">
        <v>91</v>
      </c>
      <c r="F6656" t="s">
        <v>79</v>
      </c>
      <c r="G6656" t="s">
        <v>87</v>
      </c>
      <c r="H6656" t="s">
        <v>6</v>
      </c>
      <c r="I6656">
        <v>8</v>
      </c>
    </row>
    <row r="6657" spans="1:9" x14ac:dyDescent="0.35">
      <c r="A6657" t="s">
        <v>16</v>
      </c>
      <c r="B6657" s="75" t="str">
        <f t="shared" si="95"/>
        <v>Year ending September 2016</v>
      </c>
      <c r="C6657" t="s">
        <v>150</v>
      </c>
      <c r="D6657" t="s">
        <v>27</v>
      </c>
      <c r="E6657" t="s">
        <v>91</v>
      </c>
      <c r="F6657" t="s">
        <v>79</v>
      </c>
      <c r="G6657" t="s">
        <v>87</v>
      </c>
      <c r="H6657" t="s">
        <v>7</v>
      </c>
      <c r="I6657">
        <v>1</v>
      </c>
    </row>
    <row r="6658" spans="1:9" x14ac:dyDescent="0.35">
      <c r="A6658" t="s">
        <v>16</v>
      </c>
      <c r="B6658" s="75" t="str">
        <f t="shared" ref="B6658:B6721" si="96">IF(OR(C6658="2009/10 Jan, Feb, Mar",C6658="2010/11 Apr, May, Jun",C6658="2010/11 Jul, Aug, Sep",C6658="2009/10 Oct, Nov, Dec"),"Year ending September 2010",IF(OR(C6658="2010/11 Jan, Feb, Mar",C6658="2011/12 Apr, May, Jun",C6658="2011/12 Jul, Aug, Sep",C6658="2010/11 Oct, Nov, Dec"),"Year ending September 2011",IF(OR(C6658="2011/12 Jan, Feb, Mar",C6658="2012/13 Apr, May, Jun",C6658="2012/13 Jul, Aug, Sep",C6658="2011/12 Oct, Nov, Dec"),"Year ending September 2012",IF(OR(C6658="2012/13 Jan, Feb, Mar",C6658="2013/14 Apr, May, Jun",C6658="2013/14 Jul, Aug, Sep",C6658="2012/13 Oct, Nov, Dec"),"Year ending September 2013",IF(OR(C6658="2013/14 Jan, Feb, Mar",C6658="2014/15 Apr, May, Jun",C6658="2014/15 Jul, Aug, Sep",C6658="2013/14 Oct, Nov, Dec"),"Year ending September 2014",IF(OR(C6658="2014/15 Jan, Feb, Mar",C6658="2015/16 Apr, May, Jun",C6658="2015/16 Jul, Aug, Sep",C6658="2014/15 Oct, Nov, Dec"),"Year ending September 2015",IF(OR(C6658="2015/16 Jan, Feb, Mar",C6658="2016/17 Apr, May, Jun",C6658="2016/17 Jul, Aug, Sep",C6658="2015/16 Oct, Nov, Dec"),"Year ending September 2016",IF(OR(C6658="2016/17 Jan, Feb, Mar",C6658="2017/18 Apr, May, Jun",C6658="2017/18 Jul, Aug, Sep",C6658="2016/17 Oct, Nov, Dec"),"Year ending September 2017",IF(OR(C6658="2017/18 Jan, Feb, Mar",C6658="2018/19 Apr, May, Jun",C6658="2018/19 Jul, Aug, Sep",C6658="2017/18 Oct, Nov, Dec"),"Year ending September 2018",IF(OR(C6658="2018/19 Jan, Feb, Mar",C6658="2019/20 Apr, May, Jun",C6658="2019/20 Jul, Aug, Sep",C6658="2018/19 Oct, Nov, Dec"),"Year ending September 2019",""))))))))))</f>
        <v>Year ending September 2016</v>
      </c>
      <c r="C6658" t="s">
        <v>150</v>
      </c>
      <c r="D6658" t="s">
        <v>28</v>
      </c>
      <c r="E6658" t="s">
        <v>92</v>
      </c>
      <c r="F6658" t="s">
        <v>79</v>
      </c>
      <c r="G6658" t="s">
        <v>83</v>
      </c>
      <c r="H6658" t="s">
        <v>4</v>
      </c>
      <c r="I6658">
        <v>10</v>
      </c>
    </row>
    <row r="6659" spans="1:9" x14ac:dyDescent="0.35">
      <c r="A6659" t="s">
        <v>16</v>
      </c>
      <c r="B6659" s="75" t="str">
        <f t="shared" si="96"/>
        <v>Year ending September 2016</v>
      </c>
      <c r="C6659" t="s">
        <v>150</v>
      </c>
      <c r="D6659" t="s">
        <v>28</v>
      </c>
      <c r="E6659" t="s">
        <v>92</v>
      </c>
      <c r="F6659" t="s">
        <v>79</v>
      </c>
      <c r="G6659" t="s">
        <v>83</v>
      </c>
      <c r="H6659" t="s">
        <v>5</v>
      </c>
      <c r="I6659">
        <v>6</v>
      </c>
    </row>
    <row r="6660" spans="1:9" x14ac:dyDescent="0.35">
      <c r="A6660" t="s">
        <v>16</v>
      </c>
      <c r="B6660" s="75" t="str">
        <f t="shared" si="96"/>
        <v>Year ending September 2016</v>
      </c>
      <c r="C6660" t="s">
        <v>150</v>
      </c>
      <c r="D6660" t="s">
        <v>28</v>
      </c>
      <c r="E6660" t="s">
        <v>92</v>
      </c>
      <c r="F6660" t="s">
        <v>79</v>
      </c>
      <c r="G6660" t="s">
        <v>83</v>
      </c>
      <c r="H6660" t="s">
        <v>81</v>
      </c>
      <c r="I6660">
        <v>2</v>
      </c>
    </row>
    <row r="6661" spans="1:9" x14ac:dyDescent="0.35">
      <c r="A6661" t="s">
        <v>16</v>
      </c>
      <c r="B6661" s="75" t="str">
        <f t="shared" si="96"/>
        <v>Year ending September 2016</v>
      </c>
      <c r="C6661" t="s">
        <v>150</v>
      </c>
      <c r="D6661" t="s">
        <v>28</v>
      </c>
      <c r="E6661" t="s">
        <v>92</v>
      </c>
      <c r="F6661" t="s">
        <v>79</v>
      </c>
      <c r="G6661" t="s">
        <v>83</v>
      </c>
      <c r="H6661" t="s">
        <v>3</v>
      </c>
      <c r="I6661">
        <v>97</v>
      </c>
    </row>
    <row r="6662" spans="1:9" x14ac:dyDescent="0.35">
      <c r="A6662" t="s">
        <v>16</v>
      </c>
      <c r="B6662" s="75" t="str">
        <f t="shared" si="96"/>
        <v>Year ending September 2016</v>
      </c>
      <c r="C6662" t="s">
        <v>150</v>
      </c>
      <c r="D6662" t="s">
        <v>28</v>
      </c>
      <c r="E6662" t="s">
        <v>92</v>
      </c>
      <c r="F6662" t="s">
        <v>79</v>
      </c>
      <c r="G6662" t="s">
        <v>83</v>
      </c>
      <c r="H6662" t="s">
        <v>10</v>
      </c>
      <c r="I6662">
        <v>12</v>
      </c>
    </row>
    <row r="6663" spans="1:9" x14ac:dyDescent="0.35">
      <c r="A6663" t="s">
        <v>16</v>
      </c>
      <c r="B6663" s="75" t="str">
        <f t="shared" si="96"/>
        <v>Year ending September 2016</v>
      </c>
      <c r="C6663" t="s">
        <v>150</v>
      </c>
      <c r="D6663" t="s">
        <v>28</v>
      </c>
      <c r="E6663" t="s">
        <v>92</v>
      </c>
      <c r="F6663" t="s">
        <v>79</v>
      </c>
      <c r="G6663" t="s">
        <v>83</v>
      </c>
      <c r="H6663" t="s">
        <v>6</v>
      </c>
      <c r="I6663">
        <v>17</v>
      </c>
    </row>
    <row r="6664" spans="1:9" x14ac:dyDescent="0.35">
      <c r="A6664" t="s">
        <v>16</v>
      </c>
      <c r="B6664" s="75" t="str">
        <f t="shared" si="96"/>
        <v>Year ending September 2016</v>
      </c>
      <c r="C6664" t="s">
        <v>150</v>
      </c>
      <c r="D6664" t="s">
        <v>28</v>
      </c>
      <c r="E6664" t="s">
        <v>92</v>
      </c>
      <c r="F6664" t="s">
        <v>79</v>
      </c>
      <c r="G6664" t="s">
        <v>83</v>
      </c>
      <c r="H6664" t="s">
        <v>7</v>
      </c>
      <c r="I6664">
        <v>1</v>
      </c>
    </row>
    <row r="6665" spans="1:9" x14ac:dyDescent="0.35">
      <c r="A6665" t="s">
        <v>16</v>
      </c>
      <c r="B6665" s="75" t="str">
        <f t="shared" si="96"/>
        <v>Year ending September 2016</v>
      </c>
      <c r="C6665" t="s">
        <v>150</v>
      </c>
      <c r="D6665" t="s">
        <v>29</v>
      </c>
      <c r="E6665" t="s">
        <v>93</v>
      </c>
      <c r="F6665" t="s">
        <v>79</v>
      </c>
      <c r="G6665" t="s">
        <v>87</v>
      </c>
      <c r="H6665" t="s">
        <v>4</v>
      </c>
      <c r="I6665">
        <v>19</v>
      </c>
    </row>
    <row r="6666" spans="1:9" x14ac:dyDescent="0.35">
      <c r="A6666" t="s">
        <v>16</v>
      </c>
      <c r="B6666" s="75" t="str">
        <f t="shared" si="96"/>
        <v>Year ending September 2016</v>
      </c>
      <c r="C6666" t="s">
        <v>150</v>
      </c>
      <c r="D6666" t="s">
        <v>29</v>
      </c>
      <c r="E6666" t="s">
        <v>93</v>
      </c>
      <c r="F6666" t="s">
        <v>79</v>
      </c>
      <c r="G6666" t="s">
        <v>87</v>
      </c>
      <c r="H6666" t="s">
        <v>5</v>
      </c>
      <c r="I6666">
        <v>26</v>
      </c>
    </row>
    <row r="6667" spans="1:9" x14ac:dyDescent="0.35">
      <c r="A6667" t="s">
        <v>16</v>
      </c>
      <c r="B6667" s="75" t="str">
        <f t="shared" si="96"/>
        <v>Year ending September 2016</v>
      </c>
      <c r="C6667" t="s">
        <v>150</v>
      </c>
      <c r="D6667" t="s">
        <v>29</v>
      </c>
      <c r="E6667" t="s">
        <v>93</v>
      </c>
      <c r="F6667" t="s">
        <v>79</v>
      </c>
      <c r="G6667" t="s">
        <v>87</v>
      </c>
      <c r="H6667" t="s">
        <v>81</v>
      </c>
      <c r="I6667">
        <v>5</v>
      </c>
    </row>
    <row r="6668" spans="1:9" x14ac:dyDescent="0.35">
      <c r="A6668" t="s">
        <v>16</v>
      </c>
      <c r="B6668" s="75" t="str">
        <f t="shared" si="96"/>
        <v>Year ending September 2016</v>
      </c>
      <c r="C6668" t="s">
        <v>150</v>
      </c>
      <c r="D6668" t="s">
        <v>29</v>
      </c>
      <c r="E6668" t="s">
        <v>93</v>
      </c>
      <c r="F6668" t="s">
        <v>79</v>
      </c>
      <c r="G6668" t="s">
        <v>87</v>
      </c>
      <c r="H6668" t="s">
        <v>3</v>
      </c>
      <c r="I6668">
        <v>130</v>
      </c>
    </row>
    <row r="6669" spans="1:9" x14ac:dyDescent="0.35">
      <c r="A6669" t="s">
        <v>16</v>
      </c>
      <c r="B6669" s="75" t="str">
        <f t="shared" si="96"/>
        <v>Year ending September 2016</v>
      </c>
      <c r="C6669" t="s">
        <v>150</v>
      </c>
      <c r="D6669" t="s">
        <v>29</v>
      </c>
      <c r="E6669" t="s">
        <v>93</v>
      </c>
      <c r="F6669" t="s">
        <v>79</v>
      </c>
      <c r="G6669" t="s">
        <v>87</v>
      </c>
      <c r="H6669" t="s">
        <v>10</v>
      </c>
      <c r="I6669">
        <v>26</v>
      </c>
    </row>
    <row r="6670" spans="1:9" x14ac:dyDescent="0.35">
      <c r="A6670" t="s">
        <v>16</v>
      </c>
      <c r="B6670" s="75" t="str">
        <f t="shared" si="96"/>
        <v>Year ending September 2016</v>
      </c>
      <c r="C6670" t="s">
        <v>150</v>
      </c>
      <c r="D6670" t="s">
        <v>29</v>
      </c>
      <c r="E6670" t="s">
        <v>93</v>
      </c>
      <c r="F6670" t="s">
        <v>79</v>
      </c>
      <c r="G6670" t="s">
        <v>87</v>
      </c>
      <c r="H6670" t="s">
        <v>8</v>
      </c>
      <c r="I6670">
        <v>1</v>
      </c>
    </row>
    <row r="6671" spans="1:9" x14ac:dyDescent="0.35">
      <c r="A6671" t="s">
        <v>16</v>
      </c>
      <c r="B6671" s="75" t="str">
        <f t="shared" si="96"/>
        <v>Year ending September 2016</v>
      </c>
      <c r="C6671" t="s">
        <v>150</v>
      </c>
      <c r="D6671" t="s">
        <v>29</v>
      </c>
      <c r="E6671" t="s">
        <v>93</v>
      </c>
      <c r="F6671" t="s">
        <v>79</v>
      </c>
      <c r="G6671" t="s">
        <v>87</v>
      </c>
      <c r="H6671" t="s">
        <v>6</v>
      </c>
      <c r="I6671">
        <v>40</v>
      </c>
    </row>
    <row r="6672" spans="1:9" x14ac:dyDescent="0.35">
      <c r="A6672" t="s">
        <v>16</v>
      </c>
      <c r="B6672" s="75" t="str">
        <f t="shared" si="96"/>
        <v>Year ending September 2016</v>
      </c>
      <c r="C6672" t="s">
        <v>150</v>
      </c>
      <c r="D6672" t="s">
        <v>29</v>
      </c>
      <c r="E6672" t="s">
        <v>93</v>
      </c>
      <c r="F6672" t="s">
        <v>79</v>
      </c>
      <c r="G6672" t="s">
        <v>87</v>
      </c>
      <c r="H6672" t="s">
        <v>7</v>
      </c>
      <c r="I6672">
        <v>4</v>
      </c>
    </row>
    <row r="6673" spans="1:9" x14ac:dyDescent="0.35">
      <c r="A6673" t="s">
        <v>16</v>
      </c>
      <c r="B6673" s="75" t="str">
        <f t="shared" si="96"/>
        <v>Year ending September 2016</v>
      </c>
      <c r="C6673" t="s">
        <v>150</v>
      </c>
      <c r="D6673" t="s">
        <v>30</v>
      </c>
      <c r="E6673" t="s">
        <v>252</v>
      </c>
      <c r="F6673" t="s">
        <v>79</v>
      </c>
      <c r="G6673" t="s">
        <v>83</v>
      </c>
      <c r="H6673" t="s">
        <v>4</v>
      </c>
      <c r="I6673">
        <v>15</v>
      </c>
    </row>
    <row r="6674" spans="1:9" x14ac:dyDescent="0.35">
      <c r="A6674" t="s">
        <v>16</v>
      </c>
      <c r="B6674" s="75" t="str">
        <f t="shared" si="96"/>
        <v>Year ending September 2016</v>
      </c>
      <c r="C6674" t="s">
        <v>150</v>
      </c>
      <c r="D6674" t="s">
        <v>30</v>
      </c>
      <c r="E6674" t="s">
        <v>252</v>
      </c>
      <c r="F6674" t="s">
        <v>79</v>
      </c>
      <c r="G6674" t="s">
        <v>83</v>
      </c>
      <c r="H6674" t="s">
        <v>5</v>
      </c>
      <c r="I6674">
        <v>16</v>
      </c>
    </row>
    <row r="6675" spans="1:9" x14ac:dyDescent="0.35">
      <c r="A6675" t="s">
        <v>16</v>
      </c>
      <c r="B6675" s="75" t="str">
        <f t="shared" si="96"/>
        <v>Year ending September 2016</v>
      </c>
      <c r="C6675" t="s">
        <v>150</v>
      </c>
      <c r="D6675" t="s">
        <v>30</v>
      </c>
      <c r="E6675" t="s">
        <v>252</v>
      </c>
      <c r="F6675" t="s">
        <v>79</v>
      </c>
      <c r="G6675" t="s">
        <v>83</v>
      </c>
      <c r="H6675" t="s">
        <v>81</v>
      </c>
      <c r="I6675">
        <v>5</v>
      </c>
    </row>
    <row r="6676" spans="1:9" x14ac:dyDescent="0.35">
      <c r="A6676" t="s">
        <v>16</v>
      </c>
      <c r="B6676" s="75" t="str">
        <f t="shared" si="96"/>
        <v>Year ending September 2016</v>
      </c>
      <c r="C6676" t="s">
        <v>150</v>
      </c>
      <c r="D6676" t="s">
        <v>30</v>
      </c>
      <c r="E6676" t="s">
        <v>252</v>
      </c>
      <c r="F6676" t="s">
        <v>79</v>
      </c>
      <c r="G6676" t="s">
        <v>83</v>
      </c>
      <c r="H6676" t="s">
        <v>3</v>
      </c>
      <c r="I6676">
        <v>117</v>
      </c>
    </row>
    <row r="6677" spans="1:9" x14ac:dyDescent="0.35">
      <c r="A6677" t="s">
        <v>16</v>
      </c>
      <c r="B6677" s="75" t="str">
        <f t="shared" si="96"/>
        <v>Year ending September 2016</v>
      </c>
      <c r="C6677" t="s">
        <v>150</v>
      </c>
      <c r="D6677" t="s">
        <v>30</v>
      </c>
      <c r="E6677" t="s">
        <v>252</v>
      </c>
      <c r="F6677" t="s">
        <v>79</v>
      </c>
      <c r="G6677" t="s">
        <v>83</v>
      </c>
      <c r="H6677" t="s">
        <v>10</v>
      </c>
      <c r="I6677">
        <v>21</v>
      </c>
    </row>
    <row r="6678" spans="1:9" x14ac:dyDescent="0.35">
      <c r="A6678" t="s">
        <v>16</v>
      </c>
      <c r="B6678" s="75" t="str">
        <f t="shared" si="96"/>
        <v>Year ending September 2016</v>
      </c>
      <c r="C6678" t="s">
        <v>150</v>
      </c>
      <c r="D6678" t="s">
        <v>30</v>
      </c>
      <c r="E6678" t="s">
        <v>252</v>
      </c>
      <c r="F6678" t="s">
        <v>79</v>
      </c>
      <c r="G6678" t="s">
        <v>83</v>
      </c>
      <c r="H6678" t="s">
        <v>6</v>
      </c>
      <c r="I6678">
        <v>32</v>
      </c>
    </row>
    <row r="6679" spans="1:9" x14ac:dyDescent="0.35">
      <c r="A6679" t="s">
        <v>16</v>
      </c>
      <c r="B6679" s="75" t="str">
        <f t="shared" si="96"/>
        <v>Year ending September 2016</v>
      </c>
      <c r="C6679" t="s">
        <v>150</v>
      </c>
      <c r="D6679" t="s">
        <v>30</v>
      </c>
      <c r="E6679" t="s">
        <v>252</v>
      </c>
      <c r="F6679" t="s">
        <v>79</v>
      </c>
      <c r="G6679" t="s">
        <v>83</v>
      </c>
      <c r="H6679" t="s">
        <v>7</v>
      </c>
      <c r="I6679">
        <v>8</v>
      </c>
    </row>
    <row r="6680" spans="1:9" x14ac:dyDescent="0.35">
      <c r="A6680" t="s">
        <v>16</v>
      </c>
      <c r="B6680" s="75" t="str">
        <f t="shared" si="96"/>
        <v>Year ending September 2016</v>
      </c>
      <c r="C6680" t="s">
        <v>150</v>
      </c>
      <c r="D6680" t="s">
        <v>31</v>
      </c>
      <c r="E6680" t="s">
        <v>94</v>
      </c>
      <c r="F6680" t="s">
        <v>79</v>
      </c>
      <c r="G6680" t="s">
        <v>87</v>
      </c>
      <c r="H6680" t="s">
        <v>4</v>
      </c>
      <c r="I6680">
        <v>6</v>
      </c>
    </row>
    <row r="6681" spans="1:9" x14ac:dyDescent="0.35">
      <c r="A6681" t="s">
        <v>16</v>
      </c>
      <c r="B6681" s="75" t="str">
        <f t="shared" si="96"/>
        <v>Year ending September 2016</v>
      </c>
      <c r="C6681" t="s">
        <v>150</v>
      </c>
      <c r="D6681" t="s">
        <v>31</v>
      </c>
      <c r="E6681" t="s">
        <v>94</v>
      </c>
      <c r="F6681" t="s">
        <v>79</v>
      </c>
      <c r="G6681" t="s">
        <v>87</v>
      </c>
      <c r="H6681" t="s">
        <v>5</v>
      </c>
      <c r="I6681">
        <v>1</v>
      </c>
    </row>
    <row r="6682" spans="1:9" x14ac:dyDescent="0.35">
      <c r="A6682" t="s">
        <v>16</v>
      </c>
      <c r="B6682" s="75" t="str">
        <f t="shared" si="96"/>
        <v>Year ending September 2016</v>
      </c>
      <c r="C6682" t="s">
        <v>150</v>
      </c>
      <c r="D6682" t="s">
        <v>31</v>
      </c>
      <c r="E6682" t="s">
        <v>94</v>
      </c>
      <c r="F6682" t="s">
        <v>79</v>
      </c>
      <c r="G6682" t="s">
        <v>87</v>
      </c>
      <c r="H6682" t="s">
        <v>81</v>
      </c>
      <c r="I6682">
        <v>1</v>
      </c>
    </row>
    <row r="6683" spans="1:9" x14ac:dyDescent="0.35">
      <c r="A6683" t="s">
        <v>16</v>
      </c>
      <c r="B6683" s="75" t="str">
        <f t="shared" si="96"/>
        <v>Year ending September 2016</v>
      </c>
      <c r="C6683" t="s">
        <v>150</v>
      </c>
      <c r="D6683" t="s">
        <v>31</v>
      </c>
      <c r="E6683" t="s">
        <v>94</v>
      </c>
      <c r="F6683" t="s">
        <v>79</v>
      </c>
      <c r="G6683" t="s">
        <v>87</v>
      </c>
      <c r="H6683" t="s">
        <v>3</v>
      </c>
      <c r="I6683">
        <v>48</v>
      </c>
    </row>
    <row r="6684" spans="1:9" x14ac:dyDescent="0.35">
      <c r="A6684" t="s">
        <v>16</v>
      </c>
      <c r="B6684" s="75" t="str">
        <f t="shared" si="96"/>
        <v>Year ending September 2016</v>
      </c>
      <c r="C6684" t="s">
        <v>150</v>
      </c>
      <c r="D6684" t="s">
        <v>31</v>
      </c>
      <c r="E6684" t="s">
        <v>94</v>
      </c>
      <c r="F6684" t="s">
        <v>79</v>
      </c>
      <c r="G6684" t="s">
        <v>87</v>
      </c>
      <c r="H6684" t="s">
        <v>10</v>
      </c>
      <c r="I6684">
        <v>5</v>
      </c>
    </row>
    <row r="6685" spans="1:9" x14ac:dyDescent="0.35">
      <c r="A6685" t="s">
        <v>16</v>
      </c>
      <c r="B6685" s="75" t="str">
        <f t="shared" si="96"/>
        <v>Year ending September 2016</v>
      </c>
      <c r="C6685" t="s">
        <v>150</v>
      </c>
      <c r="D6685" t="s">
        <v>31</v>
      </c>
      <c r="E6685" t="s">
        <v>94</v>
      </c>
      <c r="F6685" t="s">
        <v>79</v>
      </c>
      <c r="G6685" t="s">
        <v>87</v>
      </c>
      <c r="H6685" t="s">
        <v>6</v>
      </c>
      <c r="I6685">
        <v>4</v>
      </c>
    </row>
    <row r="6686" spans="1:9" x14ac:dyDescent="0.35">
      <c r="A6686" t="s">
        <v>16</v>
      </c>
      <c r="B6686" s="75" t="str">
        <f t="shared" si="96"/>
        <v>Year ending September 2016</v>
      </c>
      <c r="C6686" t="s">
        <v>150</v>
      </c>
      <c r="D6686" t="s">
        <v>31</v>
      </c>
      <c r="E6686" t="s">
        <v>94</v>
      </c>
      <c r="F6686" t="s">
        <v>79</v>
      </c>
      <c r="G6686" t="s">
        <v>87</v>
      </c>
      <c r="H6686" t="s">
        <v>7</v>
      </c>
      <c r="I6686">
        <v>1</v>
      </c>
    </row>
    <row r="6687" spans="1:9" x14ac:dyDescent="0.35">
      <c r="A6687" t="s">
        <v>16</v>
      </c>
      <c r="B6687" s="75" t="str">
        <f t="shared" si="96"/>
        <v>Year ending September 2016</v>
      </c>
      <c r="C6687" t="s">
        <v>150</v>
      </c>
      <c r="D6687" t="s">
        <v>32</v>
      </c>
      <c r="E6687" t="s">
        <v>95</v>
      </c>
      <c r="F6687" t="s">
        <v>79</v>
      </c>
      <c r="G6687" t="s">
        <v>83</v>
      </c>
      <c r="H6687" t="s">
        <v>4</v>
      </c>
      <c r="I6687">
        <v>6</v>
      </c>
    </row>
    <row r="6688" spans="1:9" x14ac:dyDescent="0.35">
      <c r="A6688" t="s">
        <v>16</v>
      </c>
      <c r="B6688" s="75" t="str">
        <f t="shared" si="96"/>
        <v>Year ending September 2016</v>
      </c>
      <c r="C6688" t="s">
        <v>150</v>
      </c>
      <c r="D6688" t="s">
        <v>32</v>
      </c>
      <c r="E6688" t="s">
        <v>95</v>
      </c>
      <c r="F6688" t="s">
        <v>79</v>
      </c>
      <c r="G6688" t="s">
        <v>83</v>
      </c>
      <c r="H6688" t="s">
        <v>5</v>
      </c>
      <c r="I6688">
        <v>24</v>
      </c>
    </row>
    <row r="6689" spans="1:9" x14ac:dyDescent="0.35">
      <c r="A6689" t="s">
        <v>16</v>
      </c>
      <c r="B6689" s="75" t="str">
        <f t="shared" si="96"/>
        <v>Year ending September 2016</v>
      </c>
      <c r="C6689" t="s">
        <v>150</v>
      </c>
      <c r="D6689" t="s">
        <v>32</v>
      </c>
      <c r="E6689" t="s">
        <v>95</v>
      </c>
      <c r="F6689" t="s">
        <v>79</v>
      </c>
      <c r="G6689" t="s">
        <v>83</v>
      </c>
      <c r="H6689" t="s">
        <v>81</v>
      </c>
      <c r="I6689">
        <v>2</v>
      </c>
    </row>
    <row r="6690" spans="1:9" x14ac:dyDescent="0.35">
      <c r="A6690" t="s">
        <v>16</v>
      </c>
      <c r="B6690" s="75" t="str">
        <f t="shared" si="96"/>
        <v>Year ending September 2016</v>
      </c>
      <c r="C6690" t="s">
        <v>150</v>
      </c>
      <c r="D6690" t="s">
        <v>32</v>
      </c>
      <c r="E6690" t="s">
        <v>95</v>
      </c>
      <c r="F6690" t="s">
        <v>79</v>
      </c>
      <c r="G6690" t="s">
        <v>83</v>
      </c>
      <c r="H6690" t="s">
        <v>3</v>
      </c>
      <c r="I6690">
        <v>57</v>
      </c>
    </row>
    <row r="6691" spans="1:9" x14ac:dyDescent="0.35">
      <c r="A6691" t="s">
        <v>16</v>
      </c>
      <c r="B6691" s="75" t="str">
        <f t="shared" si="96"/>
        <v>Year ending September 2016</v>
      </c>
      <c r="C6691" t="s">
        <v>150</v>
      </c>
      <c r="D6691" t="s">
        <v>32</v>
      </c>
      <c r="E6691" t="s">
        <v>95</v>
      </c>
      <c r="F6691" t="s">
        <v>79</v>
      </c>
      <c r="G6691" t="s">
        <v>83</v>
      </c>
      <c r="H6691" t="s">
        <v>10</v>
      </c>
      <c r="I6691">
        <v>11</v>
      </c>
    </row>
    <row r="6692" spans="1:9" x14ac:dyDescent="0.35">
      <c r="A6692" t="s">
        <v>16</v>
      </c>
      <c r="B6692" s="75" t="str">
        <f t="shared" si="96"/>
        <v>Year ending September 2016</v>
      </c>
      <c r="C6692" t="s">
        <v>150</v>
      </c>
      <c r="D6692" t="s">
        <v>32</v>
      </c>
      <c r="E6692" t="s">
        <v>95</v>
      </c>
      <c r="F6692" t="s">
        <v>79</v>
      </c>
      <c r="G6692" t="s">
        <v>83</v>
      </c>
      <c r="H6692" t="s">
        <v>8</v>
      </c>
      <c r="I6692">
        <v>5</v>
      </c>
    </row>
    <row r="6693" spans="1:9" x14ac:dyDescent="0.35">
      <c r="A6693" t="s">
        <v>16</v>
      </c>
      <c r="B6693" s="75" t="str">
        <f t="shared" si="96"/>
        <v>Year ending September 2016</v>
      </c>
      <c r="C6693" t="s">
        <v>150</v>
      </c>
      <c r="D6693" t="s">
        <v>32</v>
      </c>
      <c r="E6693" t="s">
        <v>95</v>
      </c>
      <c r="F6693" t="s">
        <v>79</v>
      </c>
      <c r="G6693" t="s">
        <v>83</v>
      </c>
      <c r="H6693" t="s">
        <v>6</v>
      </c>
      <c r="I6693">
        <v>18</v>
      </c>
    </row>
    <row r="6694" spans="1:9" x14ac:dyDescent="0.35">
      <c r="A6694" t="s">
        <v>16</v>
      </c>
      <c r="B6694" s="75" t="str">
        <f t="shared" si="96"/>
        <v>Year ending September 2016</v>
      </c>
      <c r="C6694" t="s">
        <v>150</v>
      </c>
      <c r="D6694" t="s">
        <v>32</v>
      </c>
      <c r="E6694" t="s">
        <v>95</v>
      </c>
      <c r="F6694" t="s">
        <v>79</v>
      </c>
      <c r="G6694" t="s">
        <v>83</v>
      </c>
      <c r="H6694" t="s">
        <v>7</v>
      </c>
      <c r="I6694">
        <v>15</v>
      </c>
    </row>
    <row r="6695" spans="1:9" x14ac:dyDescent="0.35">
      <c r="A6695" t="s">
        <v>16</v>
      </c>
      <c r="B6695" s="75" t="str">
        <f t="shared" si="96"/>
        <v>Year ending September 2016</v>
      </c>
      <c r="C6695" t="s">
        <v>150</v>
      </c>
      <c r="D6695" t="s">
        <v>33</v>
      </c>
      <c r="E6695" t="s">
        <v>96</v>
      </c>
      <c r="F6695" t="s">
        <v>79</v>
      </c>
      <c r="G6695" t="s">
        <v>83</v>
      </c>
      <c r="H6695" t="s">
        <v>4</v>
      </c>
      <c r="I6695">
        <v>21</v>
      </c>
    </row>
    <row r="6696" spans="1:9" x14ac:dyDescent="0.35">
      <c r="A6696" t="s">
        <v>16</v>
      </c>
      <c r="B6696" s="75" t="str">
        <f t="shared" si="96"/>
        <v>Year ending September 2016</v>
      </c>
      <c r="C6696" t="s">
        <v>150</v>
      </c>
      <c r="D6696" t="s">
        <v>33</v>
      </c>
      <c r="E6696" t="s">
        <v>96</v>
      </c>
      <c r="F6696" t="s">
        <v>79</v>
      </c>
      <c r="G6696" t="s">
        <v>83</v>
      </c>
      <c r="H6696" t="s">
        <v>5</v>
      </c>
      <c r="I6696">
        <v>11</v>
      </c>
    </row>
    <row r="6697" spans="1:9" x14ac:dyDescent="0.35">
      <c r="A6697" t="s">
        <v>16</v>
      </c>
      <c r="B6697" s="75" t="str">
        <f t="shared" si="96"/>
        <v>Year ending September 2016</v>
      </c>
      <c r="C6697" t="s">
        <v>150</v>
      </c>
      <c r="D6697" t="s">
        <v>33</v>
      </c>
      <c r="E6697" t="s">
        <v>96</v>
      </c>
      <c r="F6697" t="s">
        <v>79</v>
      </c>
      <c r="G6697" t="s">
        <v>83</v>
      </c>
      <c r="H6697" t="s">
        <v>81</v>
      </c>
      <c r="I6697">
        <v>2</v>
      </c>
    </row>
    <row r="6698" spans="1:9" x14ac:dyDescent="0.35">
      <c r="A6698" t="s">
        <v>16</v>
      </c>
      <c r="B6698" s="75" t="str">
        <f t="shared" si="96"/>
        <v>Year ending September 2016</v>
      </c>
      <c r="C6698" t="s">
        <v>150</v>
      </c>
      <c r="D6698" t="s">
        <v>33</v>
      </c>
      <c r="E6698" t="s">
        <v>96</v>
      </c>
      <c r="F6698" t="s">
        <v>79</v>
      </c>
      <c r="G6698" t="s">
        <v>83</v>
      </c>
      <c r="H6698" t="s">
        <v>3</v>
      </c>
      <c r="I6698">
        <v>140</v>
      </c>
    </row>
    <row r="6699" spans="1:9" x14ac:dyDescent="0.35">
      <c r="A6699" t="s">
        <v>16</v>
      </c>
      <c r="B6699" s="75" t="str">
        <f t="shared" si="96"/>
        <v>Year ending September 2016</v>
      </c>
      <c r="C6699" t="s">
        <v>150</v>
      </c>
      <c r="D6699" t="s">
        <v>33</v>
      </c>
      <c r="E6699" t="s">
        <v>96</v>
      </c>
      <c r="F6699" t="s">
        <v>79</v>
      </c>
      <c r="G6699" t="s">
        <v>83</v>
      </c>
      <c r="H6699" t="s">
        <v>10</v>
      </c>
      <c r="I6699">
        <v>44</v>
      </c>
    </row>
    <row r="6700" spans="1:9" x14ac:dyDescent="0.35">
      <c r="A6700" t="s">
        <v>16</v>
      </c>
      <c r="B6700" s="75" t="str">
        <f t="shared" si="96"/>
        <v>Year ending September 2016</v>
      </c>
      <c r="C6700" t="s">
        <v>150</v>
      </c>
      <c r="D6700" t="s">
        <v>33</v>
      </c>
      <c r="E6700" t="s">
        <v>96</v>
      </c>
      <c r="F6700" t="s">
        <v>79</v>
      </c>
      <c r="G6700" t="s">
        <v>83</v>
      </c>
      <c r="H6700" t="s">
        <v>8</v>
      </c>
      <c r="I6700">
        <v>7</v>
      </c>
    </row>
    <row r="6701" spans="1:9" x14ac:dyDescent="0.35">
      <c r="A6701" t="s">
        <v>16</v>
      </c>
      <c r="B6701" s="75" t="str">
        <f t="shared" si="96"/>
        <v>Year ending September 2016</v>
      </c>
      <c r="C6701" t="s">
        <v>150</v>
      </c>
      <c r="D6701" t="s">
        <v>33</v>
      </c>
      <c r="E6701" t="s">
        <v>96</v>
      </c>
      <c r="F6701" t="s">
        <v>79</v>
      </c>
      <c r="G6701" t="s">
        <v>83</v>
      </c>
      <c r="H6701" t="s">
        <v>6</v>
      </c>
      <c r="I6701">
        <v>33</v>
      </c>
    </row>
    <row r="6702" spans="1:9" x14ac:dyDescent="0.35">
      <c r="A6702" t="s">
        <v>16</v>
      </c>
      <c r="B6702" s="75" t="str">
        <f t="shared" si="96"/>
        <v>Year ending September 2016</v>
      </c>
      <c r="C6702" t="s">
        <v>150</v>
      </c>
      <c r="D6702" t="s">
        <v>33</v>
      </c>
      <c r="E6702" t="s">
        <v>96</v>
      </c>
      <c r="F6702" t="s">
        <v>79</v>
      </c>
      <c r="G6702" t="s">
        <v>83</v>
      </c>
      <c r="H6702" t="s">
        <v>7</v>
      </c>
      <c r="I6702">
        <v>8</v>
      </c>
    </row>
    <row r="6703" spans="1:9" x14ac:dyDescent="0.35">
      <c r="A6703" t="s">
        <v>16</v>
      </c>
      <c r="B6703" s="75" t="str">
        <f t="shared" si="96"/>
        <v>Year ending September 2016</v>
      </c>
      <c r="C6703" t="s">
        <v>150</v>
      </c>
      <c r="D6703" t="s">
        <v>34</v>
      </c>
      <c r="E6703" t="s">
        <v>97</v>
      </c>
      <c r="F6703" t="s">
        <v>79</v>
      </c>
      <c r="G6703" t="s">
        <v>83</v>
      </c>
      <c r="H6703" t="s">
        <v>4</v>
      </c>
      <c r="I6703">
        <v>7</v>
      </c>
    </row>
    <row r="6704" spans="1:9" x14ac:dyDescent="0.35">
      <c r="A6704" t="s">
        <v>16</v>
      </c>
      <c r="B6704" s="75" t="str">
        <f t="shared" si="96"/>
        <v>Year ending September 2016</v>
      </c>
      <c r="C6704" t="s">
        <v>150</v>
      </c>
      <c r="D6704" t="s">
        <v>34</v>
      </c>
      <c r="E6704" t="s">
        <v>97</v>
      </c>
      <c r="F6704" t="s">
        <v>79</v>
      </c>
      <c r="G6704" t="s">
        <v>83</v>
      </c>
      <c r="H6704" t="s">
        <v>5</v>
      </c>
      <c r="I6704">
        <v>3</v>
      </c>
    </row>
    <row r="6705" spans="1:9" x14ac:dyDescent="0.35">
      <c r="A6705" t="s">
        <v>16</v>
      </c>
      <c r="B6705" s="75" t="str">
        <f t="shared" si="96"/>
        <v>Year ending September 2016</v>
      </c>
      <c r="C6705" t="s">
        <v>150</v>
      </c>
      <c r="D6705" t="s">
        <v>34</v>
      </c>
      <c r="E6705" t="s">
        <v>97</v>
      </c>
      <c r="F6705" t="s">
        <v>79</v>
      </c>
      <c r="G6705" t="s">
        <v>83</v>
      </c>
      <c r="H6705" t="s">
        <v>3</v>
      </c>
      <c r="I6705">
        <v>50</v>
      </c>
    </row>
    <row r="6706" spans="1:9" x14ac:dyDescent="0.35">
      <c r="A6706" t="s">
        <v>16</v>
      </c>
      <c r="B6706" s="75" t="str">
        <f t="shared" si="96"/>
        <v>Year ending September 2016</v>
      </c>
      <c r="C6706" t="s">
        <v>150</v>
      </c>
      <c r="D6706" t="s">
        <v>34</v>
      </c>
      <c r="E6706" t="s">
        <v>97</v>
      </c>
      <c r="F6706" t="s">
        <v>79</v>
      </c>
      <c r="G6706" t="s">
        <v>83</v>
      </c>
      <c r="H6706" t="s">
        <v>10</v>
      </c>
      <c r="I6706">
        <v>14</v>
      </c>
    </row>
    <row r="6707" spans="1:9" x14ac:dyDescent="0.35">
      <c r="A6707" t="s">
        <v>16</v>
      </c>
      <c r="B6707" s="75" t="str">
        <f t="shared" si="96"/>
        <v>Year ending September 2016</v>
      </c>
      <c r="C6707" t="s">
        <v>150</v>
      </c>
      <c r="D6707" t="s">
        <v>34</v>
      </c>
      <c r="E6707" t="s">
        <v>97</v>
      </c>
      <c r="F6707" t="s">
        <v>79</v>
      </c>
      <c r="G6707" t="s">
        <v>83</v>
      </c>
      <c r="H6707" t="s">
        <v>8</v>
      </c>
      <c r="I6707">
        <v>1</v>
      </c>
    </row>
    <row r="6708" spans="1:9" x14ac:dyDescent="0.35">
      <c r="A6708" t="s">
        <v>16</v>
      </c>
      <c r="B6708" s="75" t="str">
        <f t="shared" si="96"/>
        <v>Year ending September 2016</v>
      </c>
      <c r="C6708" t="s">
        <v>150</v>
      </c>
      <c r="D6708" t="s">
        <v>34</v>
      </c>
      <c r="E6708" t="s">
        <v>97</v>
      </c>
      <c r="F6708" t="s">
        <v>79</v>
      </c>
      <c r="G6708" t="s">
        <v>83</v>
      </c>
      <c r="H6708" t="s">
        <v>6</v>
      </c>
      <c r="I6708">
        <v>2</v>
      </c>
    </row>
    <row r="6709" spans="1:9" x14ac:dyDescent="0.35">
      <c r="A6709" t="s">
        <v>16</v>
      </c>
      <c r="B6709" s="75" t="str">
        <f t="shared" si="96"/>
        <v>Year ending September 2016</v>
      </c>
      <c r="C6709" t="s">
        <v>150</v>
      </c>
      <c r="D6709" t="s">
        <v>34</v>
      </c>
      <c r="E6709" t="s">
        <v>97</v>
      </c>
      <c r="F6709" t="s">
        <v>79</v>
      </c>
      <c r="G6709" t="s">
        <v>83</v>
      </c>
      <c r="H6709" t="s">
        <v>7</v>
      </c>
      <c r="I6709">
        <v>1</v>
      </c>
    </row>
    <row r="6710" spans="1:9" x14ac:dyDescent="0.35">
      <c r="A6710" t="s">
        <v>16</v>
      </c>
      <c r="B6710" s="75" t="str">
        <f t="shared" si="96"/>
        <v>Year ending September 2016</v>
      </c>
      <c r="C6710" t="s">
        <v>150</v>
      </c>
      <c r="D6710" t="s">
        <v>35</v>
      </c>
      <c r="E6710" t="s">
        <v>98</v>
      </c>
      <c r="F6710" t="s">
        <v>99</v>
      </c>
      <c r="G6710" t="s">
        <v>80</v>
      </c>
      <c r="H6710" t="s">
        <v>4</v>
      </c>
      <c r="I6710">
        <v>7</v>
      </c>
    </row>
    <row r="6711" spans="1:9" x14ac:dyDescent="0.35">
      <c r="A6711" t="s">
        <v>16</v>
      </c>
      <c r="B6711" s="75" t="str">
        <f t="shared" si="96"/>
        <v>Year ending September 2016</v>
      </c>
      <c r="C6711" t="s">
        <v>150</v>
      </c>
      <c r="D6711" t="s">
        <v>35</v>
      </c>
      <c r="E6711" t="s">
        <v>98</v>
      </c>
      <c r="F6711" t="s">
        <v>99</v>
      </c>
      <c r="G6711" t="s">
        <v>80</v>
      </c>
      <c r="H6711" t="s">
        <v>5</v>
      </c>
      <c r="I6711">
        <v>193</v>
      </c>
    </row>
    <row r="6712" spans="1:9" x14ac:dyDescent="0.35">
      <c r="A6712" t="s">
        <v>16</v>
      </c>
      <c r="B6712" s="75" t="str">
        <f t="shared" si="96"/>
        <v>Year ending September 2016</v>
      </c>
      <c r="C6712" t="s">
        <v>150</v>
      </c>
      <c r="D6712" t="s">
        <v>35</v>
      </c>
      <c r="E6712" t="s">
        <v>98</v>
      </c>
      <c r="F6712" t="s">
        <v>99</v>
      </c>
      <c r="G6712" t="s">
        <v>80</v>
      </c>
      <c r="H6712" t="s">
        <v>81</v>
      </c>
      <c r="I6712">
        <v>41</v>
      </c>
    </row>
    <row r="6713" spans="1:9" x14ac:dyDescent="0.35">
      <c r="A6713" t="s">
        <v>16</v>
      </c>
      <c r="B6713" s="75" t="str">
        <f t="shared" si="96"/>
        <v>Year ending September 2016</v>
      </c>
      <c r="C6713" t="s">
        <v>150</v>
      </c>
      <c r="D6713" t="s">
        <v>35</v>
      </c>
      <c r="E6713" t="s">
        <v>98</v>
      </c>
      <c r="F6713" t="s">
        <v>99</v>
      </c>
      <c r="G6713" t="s">
        <v>80</v>
      </c>
      <c r="H6713" t="s">
        <v>3</v>
      </c>
      <c r="I6713">
        <v>471</v>
      </c>
    </row>
    <row r="6714" spans="1:9" x14ac:dyDescent="0.35">
      <c r="A6714" t="s">
        <v>16</v>
      </c>
      <c r="B6714" s="75" t="str">
        <f t="shared" si="96"/>
        <v>Year ending September 2016</v>
      </c>
      <c r="C6714" t="s">
        <v>150</v>
      </c>
      <c r="D6714" t="s">
        <v>35</v>
      </c>
      <c r="E6714" t="s">
        <v>98</v>
      </c>
      <c r="F6714" t="s">
        <v>99</v>
      </c>
      <c r="G6714" t="s">
        <v>80</v>
      </c>
      <c r="H6714" t="s">
        <v>10</v>
      </c>
      <c r="I6714">
        <v>71</v>
      </c>
    </row>
    <row r="6715" spans="1:9" x14ac:dyDescent="0.35">
      <c r="A6715" t="s">
        <v>16</v>
      </c>
      <c r="B6715" s="75" t="str">
        <f t="shared" si="96"/>
        <v>Year ending September 2016</v>
      </c>
      <c r="C6715" t="s">
        <v>150</v>
      </c>
      <c r="D6715" t="s">
        <v>35</v>
      </c>
      <c r="E6715" t="s">
        <v>98</v>
      </c>
      <c r="F6715" t="s">
        <v>99</v>
      </c>
      <c r="G6715" t="s">
        <v>80</v>
      </c>
      <c r="H6715" t="s">
        <v>8</v>
      </c>
      <c r="I6715">
        <v>47</v>
      </c>
    </row>
    <row r="6716" spans="1:9" x14ac:dyDescent="0.35">
      <c r="A6716" t="s">
        <v>16</v>
      </c>
      <c r="B6716" s="75" t="str">
        <f t="shared" si="96"/>
        <v>Year ending September 2016</v>
      </c>
      <c r="C6716" t="s">
        <v>150</v>
      </c>
      <c r="D6716" t="s">
        <v>35</v>
      </c>
      <c r="E6716" t="s">
        <v>98</v>
      </c>
      <c r="F6716" t="s">
        <v>99</v>
      </c>
      <c r="G6716" t="s">
        <v>80</v>
      </c>
      <c r="H6716" t="s">
        <v>6</v>
      </c>
      <c r="I6716">
        <v>269</v>
      </c>
    </row>
    <row r="6717" spans="1:9" x14ac:dyDescent="0.35">
      <c r="A6717" t="s">
        <v>16</v>
      </c>
      <c r="B6717" s="75" t="str">
        <f t="shared" si="96"/>
        <v>Year ending September 2016</v>
      </c>
      <c r="C6717" t="s">
        <v>150</v>
      </c>
      <c r="D6717" t="s">
        <v>35</v>
      </c>
      <c r="E6717" t="s">
        <v>98</v>
      </c>
      <c r="F6717" t="s">
        <v>99</v>
      </c>
      <c r="G6717" t="s">
        <v>80</v>
      </c>
      <c r="H6717" t="s">
        <v>7</v>
      </c>
      <c r="I6717">
        <v>280</v>
      </c>
    </row>
    <row r="6718" spans="1:9" x14ac:dyDescent="0.35">
      <c r="A6718" t="s">
        <v>16</v>
      </c>
      <c r="B6718" s="75" t="str">
        <f t="shared" si="96"/>
        <v>Year ending September 2016</v>
      </c>
      <c r="C6718" t="s">
        <v>150</v>
      </c>
      <c r="D6718" t="s">
        <v>36</v>
      </c>
      <c r="E6718" t="s">
        <v>100</v>
      </c>
      <c r="F6718" t="s">
        <v>99</v>
      </c>
      <c r="G6718" t="s">
        <v>80</v>
      </c>
      <c r="H6718" t="s">
        <v>4</v>
      </c>
      <c r="I6718">
        <v>16</v>
      </c>
    </row>
    <row r="6719" spans="1:9" x14ac:dyDescent="0.35">
      <c r="A6719" t="s">
        <v>16</v>
      </c>
      <c r="B6719" s="75" t="str">
        <f t="shared" si="96"/>
        <v>Year ending September 2016</v>
      </c>
      <c r="C6719" t="s">
        <v>150</v>
      </c>
      <c r="D6719" t="s">
        <v>36</v>
      </c>
      <c r="E6719" t="s">
        <v>100</v>
      </c>
      <c r="F6719" t="s">
        <v>99</v>
      </c>
      <c r="G6719" t="s">
        <v>80</v>
      </c>
      <c r="H6719" t="s">
        <v>5</v>
      </c>
      <c r="I6719">
        <v>28</v>
      </c>
    </row>
    <row r="6720" spans="1:9" x14ac:dyDescent="0.35">
      <c r="A6720" t="s">
        <v>16</v>
      </c>
      <c r="B6720" s="75" t="str">
        <f t="shared" si="96"/>
        <v>Year ending September 2016</v>
      </c>
      <c r="C6720" t="s">
        <v>150</v>
      </c>
      <c r="D6720" t="s">
        <v>36</v>
      </c>
      <c r="E6720" t="s">
        <v>100</v>
      </c>
      <c r="F6720" t="s">
        <v>99</v>
      </c>
      <c r="G6720" t="s">
        <v>80</v>
      </c>
      <c r="H6720" t="s">
        <v>81</v>
      </c>
      <c r="I6720">
        <v>4</v>
      </c>
    </row>
    <row r="6721" spans="1:9" x14ac:dyDescent="0.35">
      <c r="A6721" t="s">
        <v>16</v>
      </c>
      <c r="B6721" s="75" t="str">
        <f t="shared" si="96"/>
        <v>Year ending September 2016</v>
      </c>
      <c r="C6721" t="s">
        <v>150</v>
      </c>
      <c r="D6721" t="s">
        <v>36</v>
      </c>
      <c r="E6721" t="s">
        <v>100</v>
      </c>
      <c r="F6721" t="s">
        <v>99</v>
      </c>
      <c r="G6721" t="s">
        <v>80</v>
      </c>
      <c r="H6721" t="s">
        <v>3</v>
      </c>
      <c r="I6721">
        <v>395</v>
      </c>
    </row>
    <row r="6722" spans="1:9" x14ac:dyDescent="0.35">
      <c r="A6722" t="s">
        <v>16</v>
      </c>
      <c r="B6722" s="75" t="str">
        <f t="shared" ref="B6722:B6785" si="97">IF(OR(C6722="2009/10 Jan, Feb, Mar",C6722="2010/11 Apr, May, Jun",C6722="2010/11 Jul, Aug, Sep",C6722="2009/10 Oct, Nov, Dec"),"Year ending September 2010",IF(OR(C6722="2010/11 Jan, Feb, Mar",C6722="2011/12 Apr, May, Jun",C6722="2011/12 Jul, Aug, Sep",C6722="2010/11 Oct, Nov, Dec"),"Year ending September 2011",IF(OR(C6722="2011/12 Jan, Feb, Mar",C6722="2012/13 Apr, May, Jun",C6722="2012/13 Jul, Aug, Sep",C6722="2011/12 Oct, Nov, Dec"),"Year ending September 2012",IF(OR(C6722="2012/13 Jan, Feb, Mar",C6722="2013/14 Apr, May, Jun",C6722="2013/14 Jul, Aug, Sep",C6722="2012/13 Oct, Nov, Dec"),"Year ending September 2013",IF(OR(C6722="2013/14 Jan, Feb, Mar",C6722="2014/15 Apr, May, Jun",C6722="2014/15 Jul, Aug, Sep",C6722="2013/14 Oct, Nov, Dec"),"Year ending September 2014",IF(OR(C6722="2014/15 Jan, Feb, Mar",C6722="2015/16 Apr, May, Jun",C6722="2015/16 Jul, Aug, Sep",C6722="2014/15 Oct, Nov, Dec"),"Year ending September 2015",IF(OR(C6722="2015/16 Jan, Feb, Mar",C6722="2016/17 Apr, May, Jun",C6722="2016/17 Jul, Aug, Sep",C6722="2015/16 Oct, Nov, Dec"),"Year ending September 2016",IF(OR(C6722="2016/17 Jan, Feb, Mar",C6722="2017/18 Apr, May, Jun",C6722="2017/18 Jul, Aug, Sep",C6722="2016/17 Oct, Nov, Dec"),"Year ending September 2017",IF(OR(C6722="2017/18 Jan, Feb, Mar",C6722="2018/19 Apr, May, Jun",C6722="2018/19 Jul, Aug, Sep",C6722="2017/18 Oct, Nov, Dec"),"Year ending September 2018",IF(OR(C6722="2018/19 Jan, Feb, Mar",C6722="2019/20 Apr, May, Jun",C6722="2019/20 Jul, Aug, Sep",C6722="2018/19 Oct, Nov, Dec"),"Year ending September 2019",""))))))))))</f>
        <v>Year ending September 2016</v>
      </c>
      <c r="C6722" t="s">
        <v>150</v>
      </c>
      <c r="D6722" t="s">
        <v>36</v>
      </c>
      <c r="E6722" t="s">
        <v>100</v>
      </c>
      <c r="F6722" t="s">
        <v>99</v>
      </c>
      <c r="G6722" t="s">
        <v>80</v>
      </c>
      <c r="H6722" t="s">
        <v>10</v>
      </c>
      <c r="I6722">
        <v>60</v>
      </c>
    </row>
    <row r="6723" spans="1:9" x14ac:dyDescent="0.35">
      <c r="A6723" t="s">
        <v>16</v>
      </c>
      <c r="B6723" s="75" t="str">
        <f t="shared" si="97"/>
        <v>Year ending September 2016</v>
      </c>
      <c r="C6723" t="s">
        <v>150</v>
      </c>
      <c r="D6723" t="s">
        <v>36</v>
      </c>
      <c r="E6723" t="s">
        <v>100</v>
      </c>
      <c r="F6723" t="s">
        <v>99</v>
      </c>
      <c r="G6723" t="s">
        <v>80</v>
      </c>
      <c r="H6723" t="s">
        <v>8</v>
      </c>
      <c r="I6723">
        <v>30</v>
      </c>
    </row>
    <row r="6724" spans="1:9" x14ac:dyDescent="0.35">
      <c r="A6724" t="s">
        <v>16</v>
      </c>
      <c r="B6724" s="75" t="str">
        <f t="shared" si="97"/>
        <v>Year ending September 2016</v>
      </c>
      <c r="C6724" t="s">
        <v>150</v>
      </c>
      <c r="D6724" t="s">
        <v>36</v>
      </c>
      <c r="E6724" t="s">
        <v>100</v>
      </c>
      <c r="F6724" t="s">
        <v>99</v>
      </c>
      <c r="G6724" t="s">
        <v>80</v>
      </c>
      <c r="H6724" t="s">
        <v>6</v>
      </c>
      <c r="I6724">
        <v>105</v>
      </c>
    </row>
    <row r="6725" spans="1:9" x14ac:dyDescent="0.35">
      <c r="A6725" t="s">
        <v>16</v>
      </c>
      <c r="B6725" s="75" t="str">
        <f t="shared" si="97"/>
        <v>Year ending September 2016</v>
      </c>
      <c r="C6725" t="s">
        <v>150</v>
      </c>
      <c r="D6725" t="s">
        <v>36</v>
      </c>
      <c r="E6725" t="s">
        <v>100</v>
      </c>
      <c r="F6725" t="s">
        <v>99</v>
      </c>
      <c r="G6725" t="s">
        <v>80</v>
      </c>
      <c r="H6725" t="s">
        <v>7</v>
      </c>
      <c r="I6725">
        <v>17</v>
      </c>
    </row>
    <row r="6726" spans="1:9" x14ac:dyDescent="0.35">
      <c r="A6726" t="s">
        <v>16</v>
      </c>
      <c r="B6726" s="75" t="str">
        <f t="shared" si="97"/>
        <v>Year ending September 2016</v>
      </c>
      <c r="C6726" t="s">
        <v>150</v>
      </c>
      <c r="D6726" t="s">
        <v>37</v>
      </c>
      <c r="E6726" t="s">
        <v>101</v>
      </c>
      <c r="F6726" t="s">
        <v>79</v>
      </c>
      <c r="G6726" t="s">
        <v>80</v>
      </c>
      <c r="H6726" t="s">
        <v>4</v>
      </c>
      <c r="I6726">
        <v>16</v>
      </c>
    </row>
    <row r="6727" spans="1:9" x14ac:dyDescent="0.35">
      <c r="A6727" t="s">
        <v>16</v>
      </c>
      <c r="B6727" s="75" t="str">
        <f t="shared" si="97"/>
        <v>Year ending September 2016</v>
      </c>
      <c r="C6727" t="s">
        <v>150</v>
      </c>
      <c r="D6727" t="s">
        <v>37</v>
      </c>
      <c r="E6727" t="s">
        <v>101</v>
      </c>
      <c r="F6727" t="s">
        <v>79</v>
      </c>
      <c r="G6727" t="s">
        <v>80</v>
      </c>
      <c r="H6727" t="s">
        <v>5</v>
      </c>
      <c r="I6727">
        <v>16</v>
      </c>
    </row>
    <row r="6728" spans="1:9" x14ac:dyDescent="0.35">
      <c r="A6728" t="s">
        <v>16</v>
      </c>
      <c r="B6728" s="75" t="str">
        <f t="shared" si="97"/>
        <v>Year ending September 2016</v>
      </c>
      <c r="C6728" t="s">
        <v>150</v>
      </c>
      <c r="D6728" t="s">
        <v>37</v>
      </c>
      <c r="E6728" t="s">
        <v>101</v>
      </c>
      <c r="F6728" t="s">
        <v>79</v>
      </c>
      <c r="G6728" t="s">
        <v>80</v>
      </c>
      <c r="H6728" t="s">
        <v>81</v>
      </c>
      <c r="I6728">
        <v>5</v>
      </c>
    </row>
    <row r="6729" spans="1:9" x14ac:dyDescent="0.35">
      <c r="A6729" t="s">
        <v>16</v>
      </c>
      <c r="B6729" s="75" t="str">
        <f t="shared" si="97"/>
        <v>Year ending September 2016</v>
      </c>
      <c r="C6729" t="s">
        <v>150</v>
      </c>
      <c r="D6729" t="s">
        <v>37</v>
      </c>
      <c r="E6729" t="s">
        <v>101</v>
      </c>
      <c r="F6729" t="s">
        <v>79</v>
      </c>
      <c r="G6729" t="s">
        <v>80</v>
      </c>
      <c r="H6729" t="s">
        <v>3</v>
      </c>
      <c r="I6729">
        <v>98</v>
      </c>
    </row>
    <row r="6730" spans="1:9" x14ac:dyDescent="0.35">
      <c r="A6730" t="s">
        <v>16</v>
      </c>
      <c r="B6730" s="75" t="str">
        <f t="shared" si="97"/>
        <v>Year ending September 2016</v>
      </c>
      <c r="C6730" t="s">
        <v>150</v>
      </c>
      <c r="D6730" t="s">
        <v>37</v>
      </c>
      <c r="E6730" t="s">
        <v>101</v>
      </c>
      <c r="F6730" t="s">
        <v>79</v>
      </c>
      <c r="G6730" t="s">
        <v>80</v>
      </c>
      <c r="H6730" t="s">
        <v>10</v>
      </c>
      <c r="I6730">
        <v>16</v>
      </c>
    </row>
    <row r="6731" spans="1:9" x14ac:dyDescent="0.35">
      <c r="A6731" t="s">
        <v>16</v>
      </c>
      <c r="B6731" s="75" t="str">
        <f t="shared" si="97"/>
        <v>Year ending September 2016</v>
      </c>
      <c r="C6731" t="s">
        <v>150</v>
      </c>
      <c r="D6731" t="s">
        <v>37</v>
      </c>
      <c r="E6731" t="s">
        <v>101</v>
      </c>
      <c r="F6731" t="s">
        <v>79</v>
      </c>
      <c r="G6731" t="s">
        <v>80</v>
      </c>
      <c r="H6731" t="s">
        <v>8</v>
      </c>
      <c r="I6731">
        <v>7</v>
      </c>
    </row>
    <row r="6732" spans="1:9" x14ac:dyDescent="0.35">
      <c r="A6732" t="s">
        <v>16</v>
      </c>
      <c r="B6732" s="75" t="str">
        <f t="shared" si="97"/>
        <v>Year ending September 2016</v>
      </c>
      <c r="C6732" t="s">
        <v>150</v>
      </c>
      <c r="D6732" t="s">
        <v>37</v>
      </c>
      <c r="E6732" t="s">
        <v>101</v>
      </c>
      <c r="F6732" t="s">
        <v>79</v>
      </c>
      <c r="G6732" t="s">
        <v>80</v>
      </c>
      <c r="H6732" t="s">
        <v>6</v>
      </c>
      <c r="I6732">
        <v>50</v>
      </c>
    </row>
    <row r="6733" spans="1:9" x14ac:dyDescent="0.35">
      <c r="A6733" t="s">
        <v>16</v>
      </c>
      <c r="B6733" s="75" t="str">
        <f t="shared" si="97"/>
        <v>Year ending September 2016</v>
      </c>
      <c r="C6733" t="s">
        <v>150</v>
      </c>
      <c r="D6733" t="s">
        <v>37</v>
      </c>
      <c r="E6733" t="s">
        <v>101</v>
      </c>
      <c r="F6733" t="s">
        <v>79</v>
      </c>
      <c r="G6733" t="s">
        <v>80</v>
      </c>
      <c r="H6733" t="s">
        <v>7</v>
      </c>
      <c r="I6733">
        <v>13</v>
      </c>
    </row>
    <row r="6734" spans="1:9" x14ac:dyDescent="0.35">
      <c r="A6734" t="s">
        <v>16</v>
      </c>
      <c r="B6734" s="75" t="str">
        <f t="shared" si="97"/>
        <v>Year ending September 2016</v>
      </c>
      <c r="C6734" t="s">
        <v>150</v>
      </c>
      <c r="D6734" t="s">
        <v>38</v>
      </c>
      <c r="E6734" t="s">
        <v>102</v>
      </c>
      <c r="F6734" t="s">
        <v>79</v>
      </c>
      <c r="G6734" t="s">
        <v>83</v>
      </c>
      <c r="H6734" t="s">
        <v>4</v>
      </c>
      <c r="I6734">
        <v>11</v>
      </c>
    </row>
    <row r="6735" spans="1:9" x14ac:dyDescent="0.35">
      <c r="A6735" t="s">
        <v>16</v>
      </c>
      <c r="B6735" s="75" t="str">
        <f t="shared" si="97"/>
        <v>Year ending September 2016</v>
      </c>
      <c r="C6735" t="s">
        <v>150</v>
      </c>
      <c r="D6735" t="s">
        <v>38</v>
      </c>
      <c r="E6735" t="s">
        <v>102</v>
      </c>
      <c r="F6735" t="s">
        <v>79</v>
      </c>
      <c r="G6735" t="s">
        <v>83</v>
      </c>
      <c r="H6735" t="s">
        <v>5</v>
      </c>
      <c r="I6735">
        <v>2</v>
      </c>
    </row>
    <row r="6736" spans="1:9" x14ac:dyDescent="0.35">
      <c r="A6736" t="s">
        <v>16</v>
      </c>
      <c r="B6736" s="75" t="str">
        <f t="shared" si="97"/>
        <v>Year ending September 2016</v>
      </c>
      <c r="C6736" t="s">
        <v>150</v>
      </c>
      <c r="D6736" t="s">
        <v>38</v>
      </c>
      <c r="E6736" t="s">
        <v>102</v>
      </c>
      <c r="F6736" t="s">
        <v>79</v>
      </c>
      <c r="G6736" t="s">
        <v>83</v>
      </c>
      <c r="H6736" t="s">
        <v>3</v>
      </c>
      <c r="I6736">
        <v>50</v>
      </c>
    </row>
    <row r="6737" spans="1:9" x14ac:dyDescent="0.35">
      <c r="A6737" t="s">
        <v>16</v>
      </c>
      <c r="B6737" s="75" t="str">
        <f t="shared" si="97"/>
        <v>Year ending September 2016</v>
      </c>
      <c r="C6737" t="s">
        <v>150</v>
      </c>
      <c r="D6737" t="s">
        <v>38</v>
      </c>
      <c r="E6737" t="s">
        <v>102</v>
      </c>
      <c r="F6737" t="s">
        <v>79</v>
      </c>
      <c r="G6737" t="s">
        <v>83</v>
      </c>
      <c r="H6737" t="s">
        <v>10</v>
      </c>
      <c r="I6737">
        <v>12</v>
      </c>
    </row>
    <row r="6738" spans="1:9" x14ac:dyDescent="0.35">
      <c r="A6738" t="s">
        <v>16</v>
      </c>
      <c r="B6738" s="75" t="str">
        <f t="shared" si="97"/>
        <v>Year ending September 2016</v>
      </c>
      <c r="C6738" t="s">
        <v>150</v>
      </c>
      <c r="D6738" t="s">
        <v>38</v>
      </c>
      <c r="E6738" t="s">
        <v>102</v>
      </c>
      <c r="F6738" t="s">
        <v>79</v>
      </c>
      <c r="G6738" t="s">
        <v>83</v>
      </c>
      <c r="H6738" t="s">
        <v>8</v>
      </c>
      <c r="I6738">
        <v>2</v>
      </c>
    </row>
    <row r="6739" spans="1:9" x14ac:dyDescent="0.35">
      <c r="A6739" t="s">
        <v>16</v>
      </c>
      <c r="B6739" s="75" t="str">
        <f t="shared" si="97"/>
        <v>Year ending September 2016</v>
      </c>
      <c r="C6739" t="s">
        <v>150</v>
      </c>
      <c r="D6739" t="s">
        <v>38</v>
      </c>
      <c r="E6739" t="s">
        <v>102</v>
      </c>
      <c r="F6739" t="s">
        <v>79</v>
      </c>
      <c r="G6739" t="s">
        <v>83</v>
      </c>
      <c r="H6739" t="s">
        <v>6</v>
      </c>
      <c r="I6739">
        <v>20</v>
      </c>
    </row>
    <row r="6740" spans="1:9" x14ac:dyDescent="0.35">
      <c r="A6740" t="s">
        <v>16</v>
      </c>
      <c r="B6740" s="75" t="str">
        <f t="shared" si="97"/>
        <v>Year ending September 2016</v>
      </c>
      <c r="C6740" t="s">
        <v>150</v>
      </c>
      <c r="D6740" t="s">
        <v>39</v>
      </c>
      <c r="E6740" t="s">
        <v>103</v>
      </c>
      <c r="F6740" t="s">
        <v>79</v>
      </c>
      <c r="G6740" t="s">
        <v>80</v>
      </c>
      <c r="H6740" t="s">
        <v>4</v>
      </c>
      <c r="I6740">
        <v>7</v>
      </c>
    </row>
    <row r="6741" spans="1:9" x14ac:dyDescent="0.35">
      <c r="A6741" t="s">
        <v>16</v>
      </c>
      <c r="B6741" s="75" t="str">
        <f t="shared" si="97"/>
        <v>Year ending September 2016</v>
      </c>
      <c r="C6741" t="s">
        <v>150</v>
      </c>
      <c r="D6741" t="s">
        <v>39</v>
      </c>
      <c r="E6741" t="s">
        <v>103</v>
      </c>
      <c r="F6741" t="s">
        <v>79</v>
      </c>
      <c r="G6741" t="s">
        <v>80</v>
      </c>
      <c r="H6741" t="s">
        <v>5</v>
      </c>
      <c r="I6741">
        <v>3</v>
      </c>
    </row>
    <row r="6742" spans="1:9" x14ac:dyDescent="0.35">
      <c r="A6742" t="s">
        <v>16</v>
      </c>
      <c r="B6742" s="75" t="str">
        <f t="shared" si="97"/>
        <v>Year ending September 2016</v>
      </c>
      <c r="C6742" t="s">
        <v>150</v>
      </c>
      <c r="D6742" t="s">
        <v>39</v>
      </c>
      <c r="E6742" t="s">
        <v>103</v>
      </c>
      <c r="F6742" t="s">
        <v>79</v>
      </c>
      <c r="G6742" t="s">
        <v>80</v>
      </c>
      <c r="H6742" t="s">
        <v>81</v>
      </c>
      <c r="I6742">
        <v>3</v>
      </c>
    </row>
    <row r="6743" spans="1:9" x14ac:dyDescent="0.35">
      <c r="A6743" t="s">
        <v>16</v>
      </c>
      <c r="B6743" s="75" t="str">
        <f t="shared" si="97"/>
        <v>Year ending September 2016</v>
      </c>
      <c r="C6743" t="s">
        <v>150</v>
      </c>
      <c r="D6743" t="s">
        <v>39</v>
      </c>
      <c r="E6743" t="s">
        <v>103</v>
      </c>
      <c r="F6743" t="s">
        <v>79</v>
      </c>
      <c r="G6743" t="s">
        <v>80</v>
      </c>
      <c r="H6743" t="s">
        <v>3</v>
      </c>
      <c r="I6743">
        <v>85</v>
      </c>
    </row>
    <row r="6744" spans="1:9" x14ac:dyDescent="0.35">
      <c r="A6744" t="s">
        <v>16</v>
      </c>
      <c r="B6744" s="75" t="str">
        <f t="shared" si="97"/>
        <v>Year ending September 2016</v>
      </c>
      <c r="C6744" t="s">
        <v>150</v>
      </c>
      <c r="D6744" t="s">
        <v>39</v>
      </c>
      <c r="E6744" t="s">
        <v>103</v>
      </c>
      <c r="F6744" t="s">
        <v>79</v>
      </c>
      <c r="G6744" t="s">
        <v>80</v>
      </c>
      <c r="H6744" t="s">
        <v>10</v>
      </c>
      <c r="I6744">
        <v>18</v>
      </c>
    </row>
    <row r="6745" spans="1:9" x14ac:dyDescent="0.35">
      <c r="A6745" t="s">
        <v>16</v>
      </c>
      <c r="B6745" s="75" t="str">
        <f t="shared" si="97"/>
        <v>Year ending September 2016</v>
      </c>
      <c r="C6745" t="s">
        <v>150</v>
      </c>
      <c r="D6745" t="s">
        <v>39</v>
      </c>
      <c r="E6745" t="s">
        <v>103</v>
      </c>
      <c r="F6745" t="s">
        <v>79</v>
      </c>
      <c r="G6745" t="s">
        <v>80</v>
      </c>
      <c r="H6745" t="s">
        <v>8</v>
      </c>
      <c r="I6745">
        <v>2</v>
      </c>
    </row>
    <row r="6746" spans="1:9" x14ac:dyDescent="0.35">
      <c r="A6746" t="s">
        <v>16</v>
      </c>
      <c r="B6746" s="75" t="str">
        <f t="shared" si="97"/>
        <v>Year ending September 2016</v>
      </c>
      <c r="C6746" t="s">
        <v>150</v>
      </c>
      <c r="D6746" t="s">
        <v>39</v>
      </c>
      <c r="E6746" t="s">
        <v>103</v>
      </c>
      <c r="F6746" t="s">
        <v>79</v>
      </c>
      <c r="G6746" t="s">
        <v>80</v>
      </c>
      <c r="H6746" t="s">
        <v>6</v>
      </c>
      <c r="I6746">
        <v>25</v>
      </c>
    </row>
    <row r="6747" spans="1:9" x14ac:dyDescent="0.35">
      <c r="A6747" t="s">
        <v>16</v>
      </c>
      <c r="B6747" s="75" t="str">
        <f t="shared" si="97"/>
        <v>Year ending September 2016</v>
      </c>
      <c r="C6747" t="s">
        <v>150</v>
      </c>
      <c r="D6747" t="s">
        <v>39</v>
      </c>
      <c r="E6747" t="s">
        <v>103</v>
      </c>
      <c r="F6747" t="s">
        <v>79</v>
      </c>
      <c r="G6747" t="s">
        <v>80</v>
      </c>
      <c r="H6747" t="s">
        <v>7</v>
      </c>
      <c r="I6747">
        <v>5</v>
      </c>
    </row>
    <row r="6748" spans="1:9" x14ac:dyDescent="0.35">
      <c r="A6748" t="s">
        <v>16</v>
      </c>
      <c r="B6748" s="75" t="str">
        <f t="shared" si="97"/>
        <v>Year ending September 2016</v>
      </c>
      <c r="C6748" t="s">
        <v>150</v>
      </c>
      <c r="D6748" t="s">
        <v>40</v>
      </c>
      <c r="E6748" t="s">
        <v>104</v>
      </c>
      <c r="F6748" t="s">
        <v>79</v>
      </c>
      <c r="G6748" t="s">
        <v>83</v>
      </c>
      <c r="H6748" t="s">
        <v>4</v>
      </c>
      <c r="I6748">
        <v>6</v>
      </c>
    </row>
    <row r="6749" spans="1:9" x14ac:dyDescent="0.35">
      <c r="A6749" t="s">
        <v>16</v>
      </c>
      <c r="B6749" s="75" t="str">
        <f t="shared" si="97"/>
        <v>Year ending September 2016</v>
      </c>
      <c r="C6749" t="s">
        <v>150</v>
      </c>
      <c r="D6749" t="s">
        <v>40</v>
      </c>
      <c r="E6749" t="s">
        <v>104</v>
      </c>
      <c r="F6749" t="s">
        <v>79</v>
      </c>
      <c r="G6749" t="s">
        <v>83</v>
      </c>
      <c r="H6749" t="s">
        <v>5</v>
      </c>
      <c r="I6749">
        <v>11</v>
      </c>
    </row>
    <row r="6750" spans="1:9" x14ac:dyDescent="0.35">
      <c r="A6750" t="s">
        <v>16</v>
      </c>
      <c r="B6750" s="75" t="str">
        <f t="shared" si="97"/>
        <v>Year ending September 2016</v>
      </c>
      <c r="C6750" t="s">
        <v>150</v>
      </c>
      <c r="D6750" t="s">
        <v>40</v>
      </c>
      <c r="E6750" t="s">
        <v>104</v>
      </c>
      <c r="F6750" t="s">
        <v>79</v>
      </c>
      <c r="G6750" t="s">
        <v>83</v>
      </c>
      <c r="H6750" t="s">
        <v>81</v>
      </c>
      <c r="I6750">
        <v>1</v>
      </c>
    </row>
    <row r="6751" spans="1:9" x14ac:dyDescent="0.35">
      <c r="A6751" t="s">
        <v>16</v>
      </c>
      <c r="B6751" s="75" t="str">
        <f t="shared" si="97"/>
        <v>Year ending September 2016</v>
      </c>
      <c r="C6751" t="s">
        <v>150</v>
      </c>
      <c r="D6751" t="s">
        <v>40</v>
      </c>
      <c r="E6751" t="s">
        <v>104</v>
      </c>
      <c r="F6751" t="s">
        <v>79</v>
      </c>
      <c r="G6751" t="s">
        <v>83</v>
      </c>
      <c r="H6751" t="s">
        <v>3</v>
      </c>
      <c r="I6751">
        <v>99</v>
      </c>
    </row>
    <row r="6752" spans="1:9" x14ac:dyDescent="0.35">
      <c r="A6752" t="s">
        <v>16</v>
      </c>
      <c r="B6752" s="75" t="str">
        <f t="shared" si="97"/>
        <v>Year ending September 2016</v>
      </c>
      <c r="C6752" t="s">
        <v>150</v>
      </c>
      <c r="D6752" t="s">
        <v>40</v>
      </c>
      <c r="E6752" t="s">
        <v>104</v>
      </c>
      <c r="F6752" t="s">
        <v>79</v>
      </c>
      <c r="G6752" t="s">
        <v>83</v>
      </c>
      <c r="H6752" t="s">
        <v>10</v>
      </c>
      <c r="I6752">
        <v>7</v>
      </c>
    </row>
    <row r="6753" spans="1:9" x14ac:dyDescent="0.35">
      <c r="A6753" t="s">
        <v>16</v>
      </c>
      <c r="B6753" s="75" t="str">
        <f t="shared" si="97"/>
        <v>Year ending September 2016</v>
      </c>
      <c r="C6753" t="s">
        <v>150</v>
      </c>
      <c r="D6753" t="s">
        <v>40</v>
      </c>
      <c r="E6753" t="s">
        <v>104</v>
      </c>
      <c r="F6753" t="s">
        <v>79</v>
      </c>
      <c r="G6753" t="s">
        <v>83</v>
      </c>
      <c r="H6753" t="s">
        <v>8</v>
      </c>
      <c r="I6753">
        <v>5</v>
      </c>
    </row>
    <row r="6754" spans="1:9" x14ac:dyDescent="0.35">
      <c r="A6754" t="s">
        <v>16</v>
      </c>
      <c r="B6754" s="75" t="str">
        <f t="shared" si="97"/>
        <v>Year ending September 2016</v>
      </c>
      <c r="C6754" t="s">
        <v>150</v>
      </c>
      <c r="D6754" t="s">
        <v>40</v>
      </c>
      <c r="E6754" t="s">
        <v>104</v>
      </c>
      <c r="F6754" t="s">
        <v>79</v>
      </c>
      <c r="G6754" t="s">
        <v>83</v>
      </c>
      <c r="H6754" t="s">
        <v>6</v>
      </c>
      <c r="I6754">
        <v>16</v>
      </c>
    </row>
    <row r="6755" spans="1:9" x14ac:dyDescent="0.35">
      <c r="A6755" t="s">
        <v>16</v>
      </c>
      <c r="B6755" s="75" t="str">
        <f t="shared" si="97"/>
        <v>Year ending September 2016</v>
      </c>
      <c r="C6755" t="s">
        <v>150</v>
      </c>
      <c r="D6755" t="s">
        <v>40</v>
      </c>
      <c r="E6755" t="s">
        <v>104</v>
      </c>
      <c r="F6755" t="s">
        <v>79</v>
      </c>
      <c r="G6755" t="s">
        <v>83</v>
      </c>
      <c r="H6755" t="s">
        <v>7</v>
      </c>
      <c r="I6755">
        <v>2</v>
      </c>
    </row>
    <row r="6756" spans="1:9" x14ac:dyDescent="0.35">
      <c r="A6756" t="s">
        <v>16</v>
      </c>
      <c r="B6756" s="75" t="str">
        <f t="shared" si="97"/>
        <v>Year ending September 2016</v>
      </c>
      <c r="C6756" t="s">
        <v>150</v>
      </c>
      <c r="D6756" t="s">
        <v>105</v>
      </c>
      <c r="E6756" t="s">
        <v>106</v>
      </c>
      <c r="F6756" t="s">
        <v>79</v>
      </c>
      <c r="G6756" t="s">
        <v>87</v>
      </c>
      <c r="H6756" t="s">
        <v>4</v>
      </c>
      <c r="I6756">
        <v>5</v>
      </c>
    </row>
    <row r="6757" spans="1:9" x14ac:dyDescent="0.35">
      <c r="A6757" t="s">
        <v>16</v>
      </c>
      <c r="B6757" s="75" t="str">
        <f t="shared" si="97"/>
        <v>Year ending September 2016</v>
      </c>
      <c r="C6757" t="s">
        <v>150</v>
      </c>
      <c r="D6757" t="s">
        <v>105</v>
      </c>
      <c r="E6757" t="s">
        <v>106</v>
      </c>
      <c r="F6757" t="s">
        <v>79</v>
      </c>
      <c r="G6757" t="s">
        <v>87</v>
      </c>
      <c r="H6757" t="s">
        <v>5</v>
      </c>
      <c r="I6757">
        <v>2</v>
      </c>
    </row>
    <row r="6758" spans="1:9" x14ac:dyDescent="0.35">
      <c r="A6758" t="s">
        <v>16</v>
      </c>
      <c r="B6758" s="75" t="str">
        <f t="shared" si="97"/>
        <v>Year ending September 2016</v>
      </c>
      <c r="C6758" t="s">
        <v>150</v>
      </c>
      <c r="D6758" t="s">
        <v>105</v>
      </c>
      <c r="E6758" t="s">
        <v>106</v>
      </c>
      <c r="F6758" t="s">
        <v>79</v>
      </c>
      <c r="G6758" t="s">
        <v>87</v>
      </c>
      <c r="H6758" t="s">
        <v>3</v>
      </c>
      <c r="I6758">
        <v>4</v>
      </c>
    </row>
    <row r="6759" spans="1:9" x14ac:dyDescent="0.35">
      <c r="A6759" t="s">
        <v>16</v>
      </c>
      <c r="B6759" s="75" t="str">
        <f t="shared" si="97"/>
        <v>Year ending September 2016</v>
      </c>
      <c r="C6759" t="s">
        <v>150</v>
      </c>
      <c r="D6759" t="s">
        <v>105</v>
      </c>
      <c r="E6759" t="s">
        <v>106</v>
      </c>
      <c r="F6759" t="s">
        <v>79</v>
      </c>
      <c r="G6759" t="s">
        <v>87</v>
      </c>
      <c r="H6759" t="s">
        <v>10</v>
      </c>
      <c r="I6759">
        <v>1</v>
      </c>
    </row>
    <row r="6760" spans="1:9" x14ac:dyDescent="0.35">
      <c r="A6760" t="s">
        <v>16</v>
      </c>
      <c r="B6760" s="75" t="str">
        <f t="shared" si="97"/>
        <v>Year ending September 2016</v>
      </c>
      <c r="C6760" t="s">
        <v>150</v>
      </c>
      <c r="D6760" t="s">
        <v>105</v>
      </c>
      <c r="E6760" t="s">
        <v>106</v>
      </c>
      <c r="F6760" t="s">
        <v>79</v>
      </c>
      <c r="G6760" t="s">
        <v>87</v>
      </c>
      <c r="H6760" t="s">
        <v>6</v>
      </c>
      <c r="I6760">
        <v>2</v>
      </c>
    </row>
    <row r="6761" spans="1:9" x14ac:dyDescent="0.35">
      <c r="A6761" t="s">
        <v>16</v>
      </c>
      <c r="B6761" s="75" t="str">
        <f t="shared" si="97"/>
        <v>Year ending September 2016</v>
      </c>
      <c r="C6761" t="s">
        <v>150</v>
      </c>
      <c r="D6761" t="s">
        <v>41</v>
      </c>
      <c r="E6761" t="s">
        <v>107</v>
      </c>
      <c r="F6761" t="s">
        <v>79</v>
      </c>
      <c r="G6761" t="s">
        <v>83</v>
      </c>
      <c r="H6761" t="s">
        <v>4</v>
      </c>
      <c r="I6761">
        <v>6</v>
      </c>
    </row>
    <row r="6762" spans="1:9" x14ac:dyDescent="0.35">
      <c r="A6762" t="s">
        <v>16</v>
      </c>
      <c r="B6762" s="75" t="str">
        <f t="shared" si="97"/>
        <v>Year ending September 2016</v>
      </c>
      <c r="C6762" t="s">
        <v>150</v>
      </c>
      <c r="D6762" t="s">
        <v>41</v>
      </c>
      <c r="E6762" t="s">
        <v>107</v>
      </c>
      <c r="F6762" t="s">
        <v>79</v>
      </c>
      <c r="G6762" t="s">
        <v>83</v>
      </c>
      <c r="H6762" t="s">
        <v>5</v>
      </c>
      <c r="I6762">
        <v>12</v>
      </c>
    </row>
    <row r="6763" spans="1:9" x14ac:dyDescent="0.35">
      <c r="A6763" t="s">
        <v>16</v>
      </c>
      <c r="B6763" s="75" t="str">
        <f t="shared" si="97"/>
        <v>Year ending September 2016</v>
      </c>
      <c r="C6763" t="s">
        <v>150</v>
      </c>
      <c r="D6763" t="s">
        <v>41</v>
      </c>
      <c r="E6763" t="s">
        <v>107</v>
      </c>
      <c r="F6763" t="s">
        <v>79</v>
      </c>
      <c r="G6763" t="s">
        <v>83</v>
      </c>
      <c r="H6763" t="s">
        <v>81</v>
      </c>
      <c r="I6763">
        <v>2</v>
      </c>
    </row>
    <row r="6764" spans="1:9" x14ac:dyDescent="0.35">
      <c r="A6764" t="s">
        <v>16</v>
      </c>
      <c r="B6764" s="75" t="str">
        <f t="shared" si="97"/>
        <v>Year ending September 2016</v>
      </c>
      <c r="C6764" t="s">
        <v>150</v>
      </c>
      <c r="D6764" t="s">
        <v>41</v>
      </c>
      <c r="E6764" t="s">
        <v>107</v>
      </c>
      <c r="F6764" t="s">
        <v>79</v>
      </c>
      <c r="G6764" t="s">
        <v>83</v>
      </c>
      <c r="H6764" t="s">
        <v>3</v>
      </c>
      <c r="I6764">
        <v>94</v>
      </c>
    </row>
    <row r="6765" spans="1:9" x14ac:dyDescent="0.35">
      <c r="A6765" t="s">
        <v>16</v>
      </c>
      <c r="B6765" s="75" t="str">
        <f t="shared" si="97"/>
        <v>Year ending September 2016</v>
      </c>
      <c r="C6765" t="s">
        <v>150</v>
      </c>
      <c r="D6765" t="s">
        <v>41</v>
      </c>
      <c r="E6765" t="s">
        <v>107</v>
      </c>
      <c r="F6765" t="s">
        <v>79</v>
      </c>
      <c r="G6765" t="s">
        <v>83</v>
      </c>
      <c r="H6765" t="s">
        <v>10</v>
      </c>
      <c r="I6765">
        <v>9</v>
      </c>
    </row>
    <row r="6766" spans="1:9" x14ac:dyDescent="0.35">
      <c r="A6766" t="s">
        <v>16</v>
      </c>
      <c r="B6766" s="75" t="str">
        <f t="shared" si="97"/>
        <v>Year ending September 2016</v>
      </c>
      <c r="C6766" t="s">
        <v>150</v>
      </c>
      <c r="D6766" t="s">
        <v>41</v>
      </c>
      <c r="E6766" t="s">
        <v>107</v>
      </c>
      <c r="F6766" t="s">
        <v>79</v>
      </c>
      <c r="G6766" t="s">
        <v>83</v>
      </c>
      <c r="H6766" t="s">
        <v>8</v>
      </c>
      <c r="I6766">
        <v>4</v>
      </c>
    </row>
    <row r="6767" spans="1:9" x14ac:dyDescent="0.35">
      <c r="A6767" t="s">
        <v>16</v>
      </c>
      <c r="B6767" s="75" t="str">
        <f t="shared" si="97"/>
        <v>Year ending September 2016</v>
      </c>
      <c r="C6767" t="s">
        <v>150</v>
      </c>
      <c r="D6767" t="s">
        <v>41</v>
      </c>
      <c r="E6767" t="s">
        <v>107</v>
      </c>
      <c r="F6767" t="s">
        <v>79</v>
      </c>
      <c r="G6767" t="s">
        <v>83</v>
      </c>
      <c r="H6767" t="s">
        <v>6</v>
      </c>
      <c r="I6767">
        <v>24</v>
      </c>
    </row>
    <row r="6768" spans="1:9" x14ac:dyDescent="0.35">
      <c r="A6768" t="s">
        <v>16</v>
      </c>
      <c r="B6768" s="75" t="str">
        <f t="shared" si="97"/>
        <v>Year ending September 2016</v>
      </c>
      <c r="C6768" t="s">
        <v>150</v>
      </c>
      <c r="D6768" t="s">
        <v>41</v>
      </c>
      <c r="E6768" t="s">
        <v>107</v>
      </c>
      <c r="F6768" t="s">
        <v>79</v>
      </c>
      <c r="G6768" t="s">
        <v>83</v>
      </c>
      <c r="H6768" t="s">
        <v>7</v>
      </c>
      <c r="I6768">
        <v>10</v>
      </c>
    </row>
    <row r="6769" spans="1:9" x14ac:dyDescent="0.35">
      <c r="A6769" t="s">
        <v>16</v>
      </c>
      <c r="B6769" s="75" t="str">
        <f t="shared" si="97"/>
        <v>Year ending September 2016</v>
      </c>
      <c r="C6769" t="s">
        <v>150</v>
      </c>
      <c r="D6769" t="s">
        <v>42</v>
      </c>
      <c r="E6769" t="s">
        <v>108</v>
      </c>
      <c r="F6769" t="s">
        <v>79</v>
      </c>
      <c r="G6769" t="s">
        <v>80</v>
      </c>
      <c r="H6769" t="s">
        <v>4</v>
      </c>
      <c r="I6769">
        <v>18</v>
      </c>
    </row>
    <row r="6770" spans="1:9" x14ac:dyDescent="0.35">
      <c r="A6770" t="s">
        <v>16</v>
      </c>
      <c r="B6770" s="75" t="str">
        <f t="shared" si="97"/>
        <v>Year ending September 2016</v>
      </c>
      <c r="C6770" t="s">
        <v>150</v>
      </c>
      <c r="D6770" t="s">
        <v>42</v>
      </c>
      <c r="E6770" t="s">
        <v>108</v>
      </c>
      <c r="F6770" t="s">
        <v>79</v>
      </c>
      <c r="G6770" t="s">
        <v>80</v>
      </c>
      <c r="H6770" t="s">
        <v>5</v>
      </c>
      <c r="I6770">
        <v>24</v>
      </c>
    </row>
    <row r="6771" spans="1:9" x14ac:dyDescent="0.35">
      <c r="A6771" t="s">
        <v>16</v>
      </c>
      <c r="B6771" s="75" t="str">
        <f t="shared" si="97"/>
        <v>Year ending September 2016</v>
      </c>
      <c r="C6771" t="s">
        <v>150</v>
      </c>
      <c r="D6771" t="s">
        <v>42</v>
      </c>
      <c r="E6771" t="s">
        <v>108</v>
      </c>
      <c r="F6771" t="s">
        <v>79</v>
      </c>
      <c r="G6771" t="s">
        <v>80</v>
      </c>
      <c r="H6771" t="s">
        <v>81</v>
      </c>
      <c r="I6771">
        <v>10</v>
      </c>
    </row>
    <row r="6772" spans="1:9" x14ac:dyDescent="0.35">
      <c r="A6772" t="s">
        <v>16</v>
      </c>
      <c r="B6772" s="75" t="str">
        <f t="shared" si="97"/>
        <v>Year ending September 2016</v>
      </c>
      <c r="C6772" t="s">
        <v>150</v>
      </c>
      <c r="D6772" t="s">
        <v>42</v>
      </c>
      <c r="E6772" t="s">
        <v>108</v>
      </c>
      <c r="F6772" t="s">
        <v>79</v>
      </c>
      <c r="G6772" t="s">
        <v>80</v>
      </c>
      <c r="H6772" t="s">
        <v>3</v>
      </c>
      <c r="I6772">
        <v>171</v>
      </c>
    </row>
    <row r="6773" spans="1:9" x14ac:dyDescent="0.35">
      <c r="A6773" t="s">
        <v>16</v>
      </c>
      <c r="B6773" s="75" t="str">
        <f t="shared" si="97"/>
        <v>Year ending September 2016</v>
      </c>
      <c r="C6773" t="s">
        <v>150</v>
      </c>
      <c r="D6773" t="s">
        <v>42</v>
      </c>
      <c r="E6773" t="s">
        <v>108</v>
      </c>
      <c r="F6773" t="s">
        <v>79</v>
      </c>
      <c r="G6773" t="s">
        <v>80</v>
      </c>
      <c r="H6773" t="s">
        <v>10</v>
      </c>
      <c r="I6773">
        <v>23</v>
      </c>
    </row>
    <row r="6774" spans="1:9" x14ac:dyDescent="0.35">
      <c r="A6774" t="s">
        <v>16</v>
      </c>
      <c r="B6774" s="75" t="str">
        <f t="shared" si="97"/>
        <v>Year ending September 2016</v>
      </c>
      <c r="C6774" t="s">
        <v>150</v>
      </c>
      <c r="D6774" t="s">
        <v>42</v>
      </c>
      <c r="E6774" t="s">
        <v>108</v>
      </c>
      <c r="F6774" t="s">
        <v>79</v>
      </c>
      <c r="G6774" t="s">
        <v>80</v>
      </c>
      <c r="H6774" t="s">
        <v>6</v>
      </c>
      <c r="I6774">
        <v>29</v>
      </c>
    </row>
    <row r="6775" spans="1:9" x14ac:dyDescent="0.35">
      <c r="A6775" t="s">
        <v>16</v>
      </c>
      <c r="B6775" s="75" t="str">
        <f t="shared" si="97"/>
        <v>Year ending September 2016</v>
      </c>
      <c r="C6775" t="s">
        <v>150</v>
      </c>
      <c r="D6775" t="s">
        <v>42</v>
      </c>
      <c r="E6775" t="s">
        <v>108</v>
      </c>
      <c r="F6775" t="s">
        <v>79</v>
      </c>
      <c r="G6775" t="s">
        <v>80</v>
      </c>
      <c r="H6775" t="s">
        <v>7</v>
      </c>
      <c r="I6775">
        <v>5</v>
      </c>
    </row>
    <row r="6776" spans="1:9" x14ac:dyDescent="0.35">
      <c r="A6776" t="s">
        <v>16</v>
      </c>
      <c r="B6776" s="75" t="str">
        <f t="shared" si="97"/>
        <v>Year ending September 2016</v>
      </c>
      <c r="C6776" t="s">
        <v>150</v>
      </c>
      <c r="D6776" t="s">
        <v>43</v>
      </c>
      <c r="E6776" t="s">
        <v>109</v>
      </c>
      <c r="F6776" t="s">
        <v>79</v>
      </c>
      <c r="G6776" t="s">
        <v>83</v>
      </c>
      <c r="H6776" t="s">
        <v>4</v>
      </c>
      <c r="I6776">
        <v>9</v>
      </c>
    </row>
    <row r="6777" spans="1:9" x14ac:dyDescent="0.35">
      <c r="A6777" t="s">
        <v>16</v>
      </c>
      <c r="B6777" s="75" t="str">
        <f t="shared" si="97"/>
        <v>Year ending September 2016</v>
      </c>
      <c r="C6777" t="s">
        <v>150</v>
      </c>
      <c r="D6777" t="s">
        <v>43</v>
      </c>
      <c r="E6777" t="s">
        <v>109</v>
      </c>
      <c r="F6777" t="s">
        <v>79</v>
      </c>
      <c r="G6777" t="s">
        <v>83</v>
      </c>
      <c r="H6777" t="s">
        <v>5</v>
      </c>
      <c r="I6777">
        <v>10</v>
      </c>
    </row>
    <row r="6778" spans="1:9" x14ac:dyDescent="0.35">
      <c r="A6778" t="s">
        <v>16</v>
      </c>
      <c r="B6778" s="75" t="str">
        <f t="shared" si="97"/>
        <v>Year ending September 2016</v>
      </c>
      <c r="C6778" t="s">
        <v>150</v>
      </c>
      <c r="D6778" t="s">
        <v>43</v>
      </c>
      <c r="E6778" t="s">
        <v>109</v>
      </c>
      <c r="F6778" t="s">
        <v>79</v>
      </c>
      <c r="G6778" t="s">
        <v>83</v>
      </c>
      <c r="H6778" t="s">
        <v>81</v>
      </c>
      <c r="I6778">
        <v>4</v>
      </c>
    </row>
    <row r="6779" spans="1:9" x14ac:dyDescent="0.35">
      <c r="A6779" t="s">
        <v>16</v>
      </c>
      <c r="B6779" s="75" t="str">
        <f t="shared" si="97"/>
        <v>Year ending September 2016</v>
      </c>
      <c r="C6779" t="s">
        <v>150</v>
      </c>
      <c r="D6779" t="s">
        <v>43</v>
      </c>
      <c r="E6779" t="s">
        <v>109</v>
      </c>
      <c r="F6779" t="s">
        <v>79</v>
      </c>
      <c r="G6779" t="s">
        <v>83</v>
      </c>
      <c r="H6779" t="s">
        <v>3</v>
      </c>
      <c r="I6779">
        <v>83</v>
      </c>
    </row>
    <row r="6780" spans="1:9" x14ac:dyDescent="0.35">
      <c r="A6780" t="s">
        <v>16</v>
      </c>
      <c r="B6780" s="75" t="str">
        <f t="shared" si="97"/>
        <v>Year ending September 2016</v>
      </c>
      <c r="C6780" t="s">
        <v>150</v>
      </c>
      <c r="D6780" t="s">
        <v>43</v>
      </c>
      <c r="E6780" t="s">
        <v>109</v>
      </c>
      <c r="F6780" t="s">
        <v>79</v>
      </c>
      <c r="G6780" t="s">
        <v>83</v>
      </c>
      <c r="H6780" t="s">
        <v>10</v>
      </c>
      <c r="I6780">
        <v>4</v>
      </c>
    </row>
    <row r="6781" spans="1:9" x14ac:dyDescent="0.35">
      <c r="A6781" t="s">
        <v>16</v>
      </c>
      <c r="B6781" s="75" t="str">
        <f t="shared" si="97"/>
        <v>Year ending September 2016</v>
      </c>
      <c r="C6781" t="s">
        <v>150</v>
      </c>
      <c r="D6781" t="s">
        <v>43</v>
      </c>
      <c r="E6781" t="s">
        <v>109</v>
      </c>
      <c r="F6781" t="s">
        <v>79</v>
      </c>
      <c r="G6781" t="s">
        <v>83</v>
      </c>
      <c r="H6781" t="s">
        <v>8</v>
      </c>
      <c r="I6781">
        <v>1</v>
      </c>
    </row>
    <row r="6782" spans="1:9" x14ac:dyDescent="0.35">
      <c r="A6782" t="s">
        <v>16</v>
      </c>
      <c r="B6782" s="75" t="str">
        <f t="shared" si="97"/>
        <v>Year ending September 2016</v>
      </c>
      <c r="C6782" t="s">
        <v>150</v>
      </c>
      <c r="D6782" t="s">
        <v>43</v>
      </c>
      <c r="E6782" t="s">
        <v>109</v>
      </c>
      <c r="F6782" t="s">
        <v>79</v>
      </c>
      <c r="G6782" t="s">
        <v>83</v>
      </c>
      <c r="H6782" t="s">
        <v>6</v>
      </c>
      <c r="I6782">
        <v>15</v>
      </c>
    </row>
    <row r="6783" spans="1:9" x14ac:dyDescent="0.35">
      <c r="A6783" t="s">
        <v>16</v>
      </c>
      <c r="B6783" s="75" t="str">
        <f t="shared" si="97"/>
        <v>Year ending September 2016</v>
      </c>
      <c r="C6783" t="s">
        <v>150</v>
      </c>
      <c r="D6783" t="s">
        <v>43</v>
      </c>
      <c r="E6783" t="s">
        <v>109</v>
      </c>
      <c r="F6783" t="s">
        <v>79</v>
      </c>
      <c r="G6783" t="s">
        <v>83</v>
      </c>
      <c r="H6783" t="s">
        <v>7</v>
      </c>
      <c r="I6783">
        <v>5</v>
      </c>
    </row>
    <row r="6784" spans="1:9" x14ac:dyDescent="0.35">
      <c r="A6784" t="s">
        <v>16</v>
      </c>
      <c r="B6784" s="75" t="str">
        <f t="shared" si="97"/>
        <v>Year ending September 2016</v>
      </c>
      <c r="C6784" t="s">
        <v>150</v>
      </c>
      <c r="D6784" t="s">
        <v>44</v>
      </c>
      <c r="E6784" t="s">
        <v>110</v>
      </c>
      <c r="F6784" t="s">
        <v>79</v>
      </c>
      <c r="G6784" t="s">
        <v>87</v>
      </c>
      <c r="H6784" t="s">
        <v>4</v>
      </c>
      <c r="I6784">
        <v>16</v>
      </c>
    </row>
    <row r="6785" spans="1:9" x14ac:dyDescent="0.35">
      <c r="A6785" t="s">
        <v>16</v>
      </c>
      <c r="B6785" s="75" t="str">
        <f t="shared" si="97"/>
        <v>Year ending September 2016</v>
      </c>
      <c r="C6785" t="s">
        <v>150</v>
      </c>
      <c r="D6785" t="s">
        <v>44</v>
      </c>
      <c r="E6785" t="s">
        <v>110</v>
      </c>
      <c r="F6785" t="s">
        <v>79</v>
      </c>
      <c r="G6785" t="s">
        <v>87</v>
      </c>
      <c r="H6785" t="s">
        <v>5</v>
      </c>
      <c r="I6785">
        <v>4</v>
      </c>
    </row>
    <row r="6786" spans="1:9" x14ac:dyDescent="0.35">
      <c r="A6786" t="s">
        <v>16</v>
      </c>
      <c r="B6786" s="75" t="str">
        <f t="shared" ref="B6786:B6849" si="98">IF(OR(C6786="2009/10 Jan, Feb, Mar",C6786="2010/11 Apr, May, Jun",C6786="2010/11 Jul, Aug, Sep",C6786="2009/10 Oct, Nov, Dec"),"Year ending September 2010",IF(OR(C6786="2010/11 Jan, Feb, Mar",C6786="2011/12 Apr, May, Jun",C6786="2011/12 Jul, Aug, Sep",C6786="2010/11 Oct, Nov, Dec"),"Year ending September 2011",IF(OR(C6786="2011/12 Jan, Feb, Mar",C6786="2012/13 Apr, May, Jun",C6786="2012/13 Jul, Aug, Sep",C6786="2011/12 Oct, Nov, Dec"),"Year ending September 2012",IF(OR(C6786="2012/13 Jan, Feb, Mar",C6786="2013/14 Apr, May, Jun",C6786="2013/14 Jul, Aug, Sep",C6786="2012/13 Oct, Nov, Dec"),"Year ending September 2013",IF(OR(C6786="2013/14 Jan, Feb, Mar",C6786="2014/15 Apr, May, Jun",C6786="2014/15 Jul, Aug, Sep",C6786="2013/14 Oct, Nov, Dec"),"Year ending September 2014",IF(OR(C6786="2014/15 Jan, Feb, Mar",C6786="2015/16 Apr, May, Jun",C6786="2015/16 Jul, Aug, Sep",C6786="2014/15 Oct, Nov, Dec"),"Year ending September 2015",IF(OR(C6786="2015/16 Jan, Feb, Mar",C6786="2016/17 Apr, May, Jun",C6786="2016/17 Jul, Aug, Sep",C6786="2015/16 Oct, Nov, Dec"),"Year ending September 2016",IF(OR(C6786="2016/17 Jan, Feb, Mar",C6786="2017/18 Apr, May, Jun",C6786="2017/18 Jul, Aug, Sep",C6786="2016/17 Oct, Nov, Dec"),"Year ending September 2017",IF(OR(C6786="2017/18 Jan, Feb, Mar",C6786="2018/19 Apr, May, Jun",C6786="2018/19 Jul, Aug, Sep",C6786="2017/18 Oct, Nov, Dec"),"Year ending September 2018",IF(OR(C6786="2018/19 Jan, Feb, Mar",C6786="2019/20 Apr, May, Jun",C6786="2019/20 Jul, Aug, Sep",C6786="2018/19 Oct, Nov, Dec"),"Year ending September 2019",""))))))))))</f>
        <v>Year ending September 2016</v>
      </c>
      <c r="C6786" t="s">
        <v>150</v>
      </c>
      <c r="D6786" t="s">
        <v>44</v>
      </c>
      <c r="E6786" t="s">
        <v>110</v>
      </c>
      <c r="F6786" t="s">
        <v>79</v>
      </c>
      <c r="G6786" t="s">
        <v>87</v>
      </c>
      <c r="H6786" t="s">
        <v>81</v>
      </c>
      <c r="I6786">
        <v>2</v>
      </c>
    </row>
    <row r="6787" spans="1:9" x14ac:dyDescent="0.35">
      <c r="A6787" t="s">
        <v>16</v>
      </c>
      <c r="B6787" s="75" t="str">
        <f t="shared" si="98"/>
        <v>Year ending September 2016</v>
      </c>
      <c r="C6787" t="s">
        <v>150</v>
      </c>
      <c r="D6787" t="s">
        <v>44</v>
      </c>
      <c r="E6787" t="s">
        <v>110</v>
      </c>
      <c r="F6787" t="s">
        <v>79</v>
      </c>
      <c r="G6787" t="s">
        <v>87</v>
      </c>
      <c r="H6787" t="s">
        <v>3</v>
      </c>
      <c r="I6787">
        <v>53</v>
      </c>
    </row>
    <row r="6788" spans="1:9" x14ac:dyDescent="0.35">
      <c r="A6788" t="s">
        <v>16</v>
      </c>
      <c r="B6788" s="75" t="str">
        <f t="shared" si="98"/>
        <v>Year ending September 2016</v>
      </c>
      <c r="C6788" t="s">
        <v>150</v>
      </c>
      <c r="D6788" t="s">
        <v>44</v>
      </c>
      <c r="E6788" t="s">
        <v>110</v>
      </c>
      <c r="F6788" t="s">
        <v>79</v>
      </c>
      <c r="G6788" t="s">
        <v>87</v>
      </c>
      <c r="H6788" t="s">
        <v>10</v>
      </c>
      <c r="I6788">
        <v>12</v>
      </c>
    </row>
    <row r="6789" spans="1:9" x14ac:dyDescent="0.35">
      <c r="A6789" t="s">
        <v>16</v>
      </c>
      <c r="B6789" s="75" t="str">
        <f t="shared" si="98"/>
        <v>Year ending September 2016</v>
      </c>
      <c r="C6789" t="s">
        <v>150</v>
      </c>
      <c r="D6789" t="s">
        <v>44</v>
      </c>
      <c r="E6789" t="s">
        <v>110</v>
      </c>
      <c r="F6789" t="s">
        <v>79</v>
      </c>
      <c r="G6789" t="s">
        <v>87</v>
      </c>
      <c r="H6789" t="s">
        <v>6</v>
      </c>
      <c r="I6789">
        <v>14</v>
      </c>
    </row>
    <row r="6790" spans="1:9" x14ac:dyDescent="0.35">
      <c r="A6790" t="s">
        <v>16</v>
      </c>
      <c r="B6790" s="75" t="str">
        <f t="shared" si="98"/>
        <v>Year ending September 2016</v>
      </c>
      <c r="C6790" t="s">
        <v>150</v>
      </c>
      <c r="D6790" t="s">
        <v>45</v>
      </c>
      <c r="E6790" t="s">
        <v>111</v>
      </c>
      <c r="F6790" t="s">
        <v>99</v>
      </c>
      <c r="G6790" t="s">
        <v>80</v>
      </c>
      <c r="H6790" t="s">
        <v>4</v>
      </c>
      <c r="I6790">
        <v>14</v>
      </c>
    </row>
    <row r="6791" spans="1:9" x14ac:dyDescent="0.35">
      <c r="A6791" t="s">
        <v>16</v>
      </c>
      <c r="B6791" s="75" t="str">
        <f t="shared" si="98"/>
        <v>Year ending September 2016</v>
      </c>
      <c r="C6791" t="s">
        <v>150</v>
      </c>
      <c r="D6791" t="s">
        <v>45</v>
      </c>
      <c r="E6791" t="s">
        <v>111</v>
      </c>
      <c r="F6791" t="s">
        <v>99</v>
      </c>
      <c r="G6791" t="s">
        <v>80</v>
      </c>
      <c r="H6791" t="s">
        <v>5</v>
      </c>
      <c r="I6791">
        <v>33</v>
      </c>
    </row>
    <row r="6792" spans="1:9" x14ac:dyDescent="0.35">
      <c r="A6792" t="s">
        <v>16</v>
      </c>
      <c r="B6792" s="75" t="str">
        <f t="shared" si="98"/>
        <v>Year ending September 2016</v>
      </c>
      <c r="C6792" t="s">
        <v>150</v>
      </c>
      <c r="D6792" t="s">
        <v>45</v>
      </c>
      <c r="E6792" t="s">
        <v>111</v>
      </c>
      <c r="F6792" t="s">
        <v>99</v>
      </c>
      <c r="G6792" t="s">
        <v>80</v>
      </c>
      <c r="H6792" t="s">
        <v>81</v>
      </c>
      <c r="I6792">
        <v>4</v>
      </c>
    </row>
    <row r="6793" spans="1:9" x14ac:dyDescent="0.35">
      <c r="A6793" t="s">
        <v>16</v>
      </c>
      <c r="B6793" s="75" t="str">
        <f t="shared" si="98"/>
        <v>Year ending September 2016</v>
      </c>
      <c r="C6793" t="s">
        <v>150</v>
      </c>
      <c r="D6793" t="s">
        <v>45</v>
      </c>
      <c r="E6793" t="s">
        <v>111</v>
      </c>
      <c r="F6793" t="s">
        <v>99</v>
      </c>
      <c r="G6793" t="s">
        <v>80</v>
      </c>
      <c r="H6793" t="s">
        <v>3</v>
      </c>
      <c r="I6793">
        <v>192</v>
      </c>
    </row>
    <row r="6794" spans="1:9" x14ac:dyDescent="0.35">
      <c r="A6794" t="s">
        <v>16</v>
      </c>
      <c r="B6794" s="75" t="str">
        <f t="shared" si="98"/>
        <v>Year ending September 2016</v>
      </c>
      <c r="C6794" t="s">
        <v>150</v>
      </c>
      <c r="D6794" t="s">
        <v>45</v>
      </c>
      <c r="E6794" t="s">
        <v>111</v>
      </c>
      <c r="F6794" t="s">
        <v>99</v>
      </c>
      <c r="G6794" t="s">
        <v>80</v>
      </c>
      <c r="H6794" t="s">
        <v>10</v>
      </c>
      <c r="I6794">
        <v>38</v>
      </c>
    </row>
    <row r="6795" spans="1:9" x14ac:dyDescent="0.35">
      <c r="A6795" t="s">
        <v>16</v>
      </c>
      <c r="B6795" s="75" t="str">
        <f t="shared" si="98"/>
        <v>Year ending September 2016</v>
      </c>
      <c r="C6795" t="s">
        <v>150</v>
      </c>
      <c r="D6795" t="s">
        <v>45</v>
      </c>
      <c r="E6795" t="s">
        <v>111</v>
      </c>
      <c r="F6795" t="s">
        <v>99</v>
      </c>
      <c r="G6795" t="s">
        <v>80</v>
      </c>
      <c r="H6795" t="s">
        <v>8</v>
      </c>
      <c r="I6795">
        <v>5</v>
      </c>
    </row>
    <row r="6796" spans="1:9" x14ac:dyDescent="0.35">
      <c r="A6796" t="s">
        <v>16</v>
      </c>
      <c r="B6796" s="75" t="str">
        <f t="shared" si="98"/>
        <v>Year ending September 2016</v>
      </c>
      <c r="C6796" t="s">
        <v>150</v>
      </c>
      <c r="D6796" t="s">
        <v>45</v>
      </c>
      <c r="E6796" t="s">
        <v>111</v>
      </c>
      <c r="F6796" t="s">
        <v>99</v>
      </c>
      <c r="G6796" t="s">
        <v>80</v>
      </c>
      <c r="H6796" t="s">
        <v>6</v>
      </c>
      <c r="I6796">
        <v>41</v>
      </c>
    </row>
    <row r="6797" spans="1:9" x14ac:dyDescent="0.35">
      <c r="A6797" t="s">
        <v>16</v>
      </c>
      <c r="B6797" s="75" t="str">
        <f t="shared" si="98"/>
        <v>Year ending September 2016</v>
      </c>
      <c r="C6797" t="s">
        <v>150</v>
      </c>
      <c r="D6797" t="s">
        <v>45</v>
      </c>
      <c r="E6797" t="s">
        <v>111</v>
      </c>
      <c r="F6797" t="s">
        <v>99</v>
      </c>
      <c r="G6797" t="s">
        <v>80</v>
      </c>
      <c r="H6797" t="s">
        <v>7</v>
      </c>
      <c r="I6797">
        <v>6</v>
      </c>
    </row>
    <row r="6798" spans="1:9" x14ac:dyDescent="0.35">
      <c r="A6798" t="s">
        <v>16</v>
      </c>
      <c r="B6798" s="75" t="str">
        <f t="shared" si="98"/>
        <v>Year ending September 2016</v>
      </c>
      <c r="C6798" t="s">
        <v>150</v>
      </c>
      <c r="D6798" t="s">
        <v>46</v>
      </c>
      <c r="E6798" t="s">
        <v>112</v>
      </c>
      <c r="F6798" t="s">
        <v>79</v>
      </c>
      <c r="G6798" t="s">
        <v>87</v>
      </c>
      <c r="H6798" t="s">
        <v>4</v>
      </c>
      <c r="I6798">
        <v>27</v>
      </c>
    </row>
    <row r="6799" spans="1:9" x14ac:dyDescent="0.35">
      <c r="A6799" t="s">
        <v>16</v>
      </c>
      <c r="B6799" s="75" t="str">
        <f t="shared" si="98"/>
        <v>Year ending September 2016</v>
      </c>
      <c r="C6799" t="s">
        <v>150</v>
      </c>
      <c r="D6799" t="s">
        <v>46</v>
      </c>
      <c r="E6799" t="s">
        <v>112</v>
      </c>
      <c r="F6799" t="s">
        <v>79</v>
      </c>
      <c r="G6799" t="s">
        <v>87</v>
      </c>
      <c r="H6799" t="s">
        <v>5</v>
      </c>
      <c r="I6799">
        <v>4</v>
      </c>
    </row>
    <row r="6800" spans="1:9" x14ac:dyDescent="0.35">
      <c r="A6800" t="s">
        <v>16</v>
      </c>
      <c r="B6800" s="75" t="str">
        <f t="shared" si="98"/>
        <v>Year ending September 2016</v>
      </c>
      <c r="C6800" t="s">
        <v>150</v>
      </c>
      <c r="D6800" t="s">
        <v>46</v>
      </c>
      <c r="E6800" t="s">
        <v>112</v>
      </c>
      <c r="F6800" t="s">
        <v>79</v>
      </c>
      <c r="G6800" t="s">
        <v>87</v>
      </c>
      <c r="H6800" t="s">
        <v>81</v>
      </c>
      <c r="I6800">
        <v>2</v>
      </c>
    </row>
    <row r="6801" spans="1:9" x14ac:dyDescent="0.35">
      <c r="A6801" t="s">
        <v>16</v>
      </c>
      <c r="B6801" s="75" t="str">
        <f t="shared" si="98"/>
        <v>Year ending September 2016</v>
      </c>
      <c r="C6801" t="s">
        <v>150</v>
      </c>
      <c r="D6801" t="s">
        <v>46</v>
      </c>
      <c r="E6801" t="s">
        <v>112</v>
      </c>
      <c r="F6801" t="s">
        <v>79</v>
      </c>
      <c r="G6801" t="s">
        <v>87</v>
      </c>
      <c r="H6801" t="s">
        <v>3</v>
      </c>
      <c r="I6801">
        <v>60</v>
      </c>
    </row>
    <row r="6802" spans="1:9" x14ac:dyDescent="0.35">
      <c r="A6802" t="s">
        <v>16</v>
      </c>
      <c r="B6802" s="75" t="str">
        <f t="shared" si="98"/>
        <v>Year ending September 2016</v>
      </c>
      <c r="C6802" t="s">
        <v>150</v>
      </c>
      <c r="D6802" t="s">
        <v>46</v>
      </c>
      <c r="E6802" t="s">
        <v>112</v>
      </c>
      <c r="F6802" t="s">
        <v>79</v>
      </c>
      <c r="G6802" t="s">
        <v>87</v>
      </c>
      <c r="H6802" t="s">
        <v>10</v>
      </c>
      <c r="I6802">
        <v>14</v>
      </c>
    </row>
    <row r="6803" spans="1:9" x14ac:dyDescent="0.35">
      <c r="A6803" t="s">
        <v>16</v>
      </c>
      <c r="B6803" s="75" t="str">
        <f t="shared" si="98"/>
        <v>Year ending September 2016</v>
      </c>
      <c r="C6803" t="s">
        <v>150</v>
      </c>
      <c r="D6803" t="s">
        <v>46</v>
      </c>
      <c r="E6803" t="s">
        <v>112</v>
      </c>
      <c r="F6803" t="s">
        <v>79</v>
      </c>
      <c r="G6803" t="s">
        <v>87</v>
      </c>
      <c r="H6803" t="s">
        <v>8</v>
      </c>
      <c r="I6803">
        <v>2</v>
      </c>
    </row>
    <row r="6804" spans="1:9" x14ac:dyDescent="0.35">
      <c r="A6804" t="s">
        <v>16</v>
      </c>
      <c r="B6804" s="75" t="str">
        <f t="shared" si="98"/>
        <v>Year ending September 2016</v>
      </c>
      <c r="C6804" t="s">
        <v>150</v>
      </c>
      <c r="D6804" t="s">
        <v>46</v>
      </c>
      <c r="E6804" t="s">
        <v>112</v>
      </c>
      <c r="F6804" t="s">
        <v>79</v>
      </c>
      <c r="G6804" t="s">
        <v>87</v>
      </c>
      <c r="H6804" t="s">
        <v>6</v>
      </c>
      <c r="I6804">
        <v>25</v>
      </c>
    </row>
    <row r="6805" spans="1:9" x14ac:dyDescent="0.35">
      <c r="A6805" t="s">
        <v>16</v>
      </c>
      <c r="B6805" s="75" t="str">
        <f t="shared" si="98"/>
        <v>Year ending September 2016</v>
      </c>
      <c r="C6805" t="s">
        <v>150</v>
      </c>
      <c r="D6805" t="s">
        <v>46</v>
      </c>
      <c r="E6805" t="s">
        <v>112</v>
      </c>
      <c r="F6805" t="s">
        <v>79</v>
      </c>
      <c r="G6805" t="s">
        <v>87</v>
      </c>
      <c r="H6805" t="s">
        <v>7</v>
      </c>
      <c r="I6805">
        <v>2</v>
      </c>
    </row>
    <row r="6806" spans="1:9" x14ac:dyDescent="0.35">
      <c r="A6806" t="s">
        <v>16</v>
      </c>
      <c r="B6806" s="75" t="str">
        <f t="shared" si="98"/>
        <v>Year ending September 2016</v>
      </c>
      <c r="C6806" t="s">
        <v>150</v>
      </c>
      <c r="D6806" t="s">
        <v>47</v>
      </c>
      <c r="E6806" t="s">
        <v>113</v>
      </c>
      <c r="F6806" t="s">
        <v>79</v>
      </c>
      <c r="G6806" t="s">
        <v>87</v>
      </c>
      <c r="H6806" t="s">
        <v>4</v>
      </c>
      <c r="I6806">
        <v>19</v>
      </c>
    </row>
    <row r="6807" spans="1:9" x14ac:dyDescent="0.35">
      <c r="A6807" t="s">
        <v>16</v>
      </c>
      <c r="B6807" s="75" t="str">
        <f t="shared" si="98"/>
        <v>Year ending September 2016</v>
      </c>
      <c r="C6807" t="s">
        <v>150</v>
      </c>
      <c r="D6807" t="s">
        <v>47</v>
      </c>
      <c r="E6807" t="s">
        <v>113</v>
      </c>
      <c r="F6807" t="s">
        <v>79</v>
      </c>
      <c r="G6807" t="s">
        <v>87</v>
      </c>
      <c r="H6807" t="s">
        <v>5</v>
      </c>
      <c r="I6807">
        <v>3</v>
      </c>
    </row>
    <row r="6808" spans="1:9" x14ac:dyDescent="0.35">
      <c r="A6808" t="s">
        <v>16</v>
      </c>
      <c r="B6808" s="75" t="str">
        <f t="shared" si="98"/>
        <v>Year ending September 2016</v>
      </c>
      <c r="C6808" t="s">
        <v>150</v>
      </c>
      <c r="D6808" t="s">
        <v>47</v>
      </c>
      <c r="E6808" t="s">
        <v>113</v>
      </c>
      <c r="F6808" t="s">
        <v>79</v>
      </c>
      <c r="G6808" t="s">
        <v>87</v>
      </c>
      <c r="H6808" t="s">
        <v>81</v>
      </c>
      <c r="I6808">
        <v>5</v>
      </c>
    </row>
    <row r="6809" spans="1:9" x14ac:dyDescent="0.35">
      <c r="A6809" t="s">
        <v>16</v>
      </c>
      <c r="B6809" s="75" t="str">
        <f t="shared" si="98"/>
        <v>Year ending September 2016</v>
      </c>
      <c r="C6809" t="s">
        <v>150</v>
      </c>
      <c r="D6809" t="s">
        <v>47</v>
      </c>
      <c r="E6809" t="s">
        <v>113</v>
      </c>
      <c r="F6809" t="s">
        <v>79</v>
      </c>
      <c r="G6809" t="s">
        <v>87</v>
      </c>
      <c r="H6809" t="s">
        <v>3</v>
      </c>
      <c r="I6809">
        <v>60</v>
      </c>
    </row>
    <row r="6810" spans="1:9" x14ac:dyDescent="0.35">
      <c r="A6810" t="s">
        <v>16</v>
      </c>
      <c r="B6810" s="75" t="str">
        <f t="shared" si="98"/>
        <v>Year ending September 2016</v>
      </c>
      <c r="C6810" t="s">
        <v>150</v>
      </c>
      <c r="D6810" t="s">
        <v>47</v>
      </c>
      <c r="E6810" t="s">
        <v>113</v>
      </c>
      <c r="F6810" t="s">
        <v>79</v>
      </c>
      <c r="G6810" t="s">
        <v>87</v>
      </c>
      <c r="H6810" t="s">
        <v>10</v>
      </c>
      <c r="I6810">
        <v>6</v>
      </c>
    </row>
    <row r="6811" spans="1:9" x14ac:dyDescent="0.35">
      <c r="A6811" t="s">
        <v>16</v>
      </c>
      <c r="B6811" s="75" t="str">
        <f t="shared" si="98"/>
        <v>Year ending September 2016</v>
      </c>
      <c r="C6811" t="s">
        <v>150</v>
      </c>
      <c r="D6811" t="s">
        <v>47</v>
      </c>
      <c r="E6811" t="s">
        <v>113</v>
      </c>
      <c r="F6811" t="s">
        <v>79</v>
      </c>
      <c r="G6811" t="s">
        <v>87</v>
      </c>
      <c r="H6811" t="s">
        <v>6</v>
      </c>
      <c r="I6811">
        <v>14</v>
      </c>
    </row>
    <row r="6812" spans="1:9" x14ac:dyDescent="0.35">
      <c r="A6812" t="s">
        <v>16</v>
      </c>
      <c r="B6812" s="75" t="str">
        <f t="shared" si="98"/>
        <v>Year ending September 2016</v>
      </c>
      <c r="C6812" t="s">
        <v>150</v>
      </c>
      <c r="D6812" t="s">
        <v>47</v>
      </c>
      <c r="E6812" t="s">
        <v>113</v>
      </c>
      <c r="F6812" t="s">
        <v>79</v>
      </c>
      <c r="G6812" t="s">
        <v>87</v>
      </c>
      <c r="H6812" t="s">
        <v>7</v>
      </c>
      <c r="I6812">
        <v>3</v>
      </c>
    </row>
    <row r="6813" spans="1:9" x14ac:dyDescent="0.35">
      <c r="A6813" t="s">
        <v>16</v>
      </c>
      <c r="B6813" s="75" t="str">
        <f t="shared" si="98"/>
        <v>Year ending September 2016</v>
      </c>
      <c r="C6813" t="s">
        <v>150</v>
      </c>
      <c r="D6813" t="s">
        <v>48</v>
      </c>
      <c r="E6813" t="s">
        <v>114</v>
      </c>
      <c r="F6813" t="s">
        <v>79</v>
      </c>
      <c r="G6813" t="s">
        <v>83</v>
      </c>
      <c r="H6813" t="s">
        <v>4</v>
      </c>
      <c r="I6813">
        <v>3</v>
      </c>
    </row>
    <row r="6814" spans="1:9" x14ac:dyDescent="0.35">
      <c r="A6814" t="s">
        <v>16</v>
      </c>
      <c r="B6814" s="75" t="str">
        <f t="shared" si="98"/>
        <v>Year ending September 2016</v>
      </c>
      <c r="C6814" t="s">
        <v>150</v>
      </c>
      <c r="D6814" t="s">
        <v>48</v>
      </c>
      <c r="E6814" t="s">
        <v>114</v>
      </c>
      <c r="F6814" t="s">
        <v>79</v>
      </c>
      <c r="G6814" t="s">
        <v>83</v>
      </c>
      <c r="H6814" t="s">
        <v>5</v>
      </c>
      <c r="I6814">
        <v>3</v>
      </c>
    </row>
    <row r="6815" spans="1:9" x14ac:dyDescent="0.35">
      <c r="A6815" t="s">
        <v>16</v>
      </c>
      <c r="B6815" s="75" t="str">
        <f t="shared" si="98"/>
        <v>Year ending September 2016</v>
      </c>
      <c r="C6815" t="s">
        <v>150</v>
      </c>
      <c r="D6815" t="s">
        <v>48</v>
      </c>
      <c r="E6815" t="s">
        <v>114</v>
      </c>
      <c r="F6815" t="s">
        <v>79</v>
      </c>
      <c r="G6815" t="s">
        <v>83</v>
      </c>
      <c r="H6815" t="s">
        <v>81</v>
      </c>
      <c r="I6815">
        <v>4</v>
      </c>
    </row>
    <row r="6816" spans="1:9" x14ac:dyDescent="0.35">
      <c r="A6816" t="s">
        <v>16</v>
      </c>
      <c r="B6816" s="75" t="str">
        <f t="shared" si="98"/>
        <v>Year ending September 2016</v>
      </c>
      <c r="C6816" t="s">
        <v>150</v>
      </c>
      <c r="D6816" t="s">
        <v>48</v>
      </c>
      <c r="E6816" t="s">
        <v>114</v>
      </c>
      <c r="F6816" t="s">
        <v>79</v>
      </c>
      <c r="G6816" t="s">
        <v>83</v>
      </c>
      <c r="H6816" t="s">
        <v>3</v>
      </c>
      <c r="I6816">
        <v>50</v>
      </c>
    </row>
    <row r="6817" spans="1:9" x14ac:dyDescent="0.35">
      <c r="A6817" t="s">
        <v>16</v>
      </c>
      <c r="B6817" s="75" t="str">
        <f t="shared" si="98"/>
        <v>Year ending September 2016</v>
      </c>
      <c r="C6817" t="s">
        <v>150</v>
      </c>
      <c r="D6817" t="s">
        <v>48</v>
      </c>
      <c r="E6817" t="s">
        <v>114</v>
      </c>
      <c r="F6817" t="s">
        <v>79</v>
      </c>
      <c r="G6817" t="s">
        <v>83</v>
      </c>
      <c r="H6817" t="s">
        <v>10</v>
      </c>
      <c r="I6817">
        <v>12</v>
      </c>
    </row>
    <row r="6818" spans="1:9" x14ac:dyDescent="0.35">
      <c r="A6818" t="s">
        <v>16</v>
      </c>
      <c r="B6818" s="75" t="str">
        <f t="shared" si="98"/>
        <v>Year ending September 2016</v>
      </c>
      <c r="C6818" t="s">
        <v>150</v>
      </c>
      <c r="D6818" t="s">
        <v>48</v>
      </c>
      <c r="E6818" t="s">
        <v>114</v>
      </c>
      <c r="F6818" t="s">
        <v>79</v>
      </c>
      <c r="G6818" t="s">
        <v>83</v>
      </c>
      <c r="H6818" t="s">
        <v>6</v>
      </c>
      <c r="I6818">
        <v>14</v>
      </c>
    </row>
    <row r="6819" spans="1:9" x14ac:dyDescent="0.35">
      <c r="A6819" t="s">
        <v>16</v>
      </c>
      <c r="B6819" s="75" t="str">
        <f t="shared" si="98"/>
        <v>Year ending September 2016</v>
      </c>
      <c r="C6819" t="s">
        <v>150</v>
      </c>
      <c r="D6819" t="s">
        <v>49</v>
      </c>
      <c r="E6819" t="s">
        <v>115</v>
      </c>
      <c r="F6819" t="s">
        <v>79</v>
      </c>
      <c r="G6819" t="s">
        <v>87</v>
      </c>
      <c r="H6819" t="s">
        <v>4</v>
      </c>
      <c r="I6819">
        <v>8</v>
      </c>
    </row>
    <row r="6820" spans="1:9" x14ac:dyDescent="0.35">
      <c r="A6820" t="s">
        <v>16</v>
      </c>
      <c r="B6820" s="75" t="str">
        <f t="shared" si="98"/>
        <v>Year ending September 2016</v>
      </c>
      <c r="C6820" t="s">
        <v>150</v>
      </c>
      <c r="D6820" t="s">
        <v>49</v>
      </c>
      <c r="E6820" t="s">
        <v>115</v>
      </c>
      <c r="F6820" t="s">
        <v>79</v>
      </c>
      <c r="G6820" t="s">
        <v>87</v>
      </c>
      <c r="H6820" t="s">
        <v>5</v>
      </c>
      <c r="I6820">
        <v>2</v>
      </c>
    </row>
    <row r="6821" spans="1:9" x14ac:dyDescent="0.35">
      <c r="A6821" t="s">
        <v>16</v>
      </c>
      <c r="B6821" s="75" t="str">
        <f t="shared" si="98"/>
        <v>Year ending September 2016</v>
      </c>
      <c r="C6821" t="s">
        <v>150</v>
      </c>
      <c r="D6821" t="s">
        <v>49</v>
      </c>
      <c r="E6821" t="s">
        <v>115</v>
      </c>
      <c r="F6821" t="s">
        <v>79</v>
      </c>
      <c r="G6821" t="s">
        <v>87</v>
      </c>
      <c r="H6821" t="s">
        <v>3</v>
      </c>
      <c r="I6821">
        <v>26</v>
      </c>
    </row>
    <row r="6822" spans="1:9" x14ac:dyDescent="0.35">
      <c r="A6822" t="s">
        <v>16</v>
      </c>
      <c r="B6822" s="75" t="str">
        <f t="shared" si="98"/>
        <v>Year ending September 2016</v>
      </c>
      <c r="C6822" t="s">
        <v>150</v>
      </c>
      <c r="D6822" t="s">
        <v>49</v>
      </c>
      <c r="E6822" t="s">
        <v>115</v>
      </c>
      <c r="F6822" t="s">
        <v>79</v>
      </c>
      <c r="G6822" t="s">
        <v>87</v>
      </c>
      <c r="H6822" t="s">
        <v>10</v>
      </c>
      <c r="I6822">
        <v>6</v>
      </c>
    </row>
    <row r="6823" spans="1:9" x14ac:dyDescent="0.35">
      <c r="A6823" t="s">
        <v>16</v>
      </c>
      <c r="B6823" s="75" t="str">
        <f t="shared" si="98"/>
        <v>Year ending September 2016</v>
      </c>
      <c r="C6823" t="s">
        <v>150</v>
      </c>
      <c r="D6823" t="s">
        <v>49</v>
      </c>
      <c r="E6823" t="s">
        <v>115</v>
      </c>
      <c r="F6823" t="s">
        <v>79</v>
      </c>
      <c r="G6823" t="s">
        <v>87</v>
      </c>
      <c r="H6823" t="s">
        <v>6</v>
      </c>
      <c r="I6823">
        <v>7</v>
      </c>
    </row>
    <row r="6824" spans="1:9" x14ac:dyDescent="0.35">
      <c r="A6824" t="s">
        <v>16</v>
      </c>
      <c r="B6824" s="75" t="str">
        <f t="shared" si="98"/>
        <v>Year ending September 2016</v>
      </c>
      <c r="C6824" t="s">
        <v>150</v>
      </c>
      <c r="D6824" t="s">
        <v>50</v>
      </c>
      <c r="E6824" t="s">
        <v>116</v>
      </c>
      <c r="F6824" t="s">
        <v>79</v>
      </c>
      <c r="G6824" t="s">
        <v>80</v>
      </c>
      <c r="H6824" t="s">
        <v>4</v>
      </c>
      <c r="I6824">
        <v>19</v>
      </c>
    </row>
    <row r="6825" spans="1:9" x14ac:dyDescent="0.35">
      <c r="A6825" t="s">
        <v>16</v>
      </c>
      <c r="B6825" s="75" t="str">
        <f t="shared" si="98"/>
        <v>Year ending September 2016</v>
      </c>
      <c r="C6825" t="s">
        <v>150</v>
      </c>
      <c r="D6825" t="s">
        <v>50</v>
      </c>
      <c r="E6825" t="s">
        <v>116</v>
      </c>
      <c r="F6825" t="s">
        <v>79</v>
      </c>
      <c r="G6825" t="s">
        <v>80</v>
      </c>
      <c r="H6825" t="s">
        <v>5</v>
      </c>
      <c r="I6825">
        <v>5</v>
      </c>
    </row>
    <row r="6826" spans="1:9" x14ac:dyDescent="0.35">
      <c r="A6826" t="s">
        <v>16</v>
      </c>
      <c r="B6826" s="75" t="str">
        <f t="shared" si="98"/>
        <v>Year ending September 2016</v>
      </c>
      <c r="C6826" t="s">
        <v>150</v>
      </c>
      <c r="D6826" t="s">
        <v>50</v>
      </c>
      <c r="E6826" t="s">
        <v>116</v>
      </c>
      <c r="F6826" t="s">
        <v>79</v>
      </c>
      <c r="G6826" t="s">
        <v>80</v>
      </c>
      <c r="H6826" t="s">
        <v>81</v>
      </c>
      <c r="I6826">
        <v>7</v>
      </c>
    </row>
    <row r="6827" spans="1:9" x14ac:dyDescent="0.35">
      <c r="A6827" t="s">
        <v>16</v>
      </c>
      <c r="B6827" s="75" t="str">
        <f t="shared" si="98"/>
        <v>Year ending September 2016</v>
      </c>
      <c r="C6827" t="s">
        <v>150</v>
      </c>
      <c r="D6827" t="s">
        <v>50</v>
      </c>
      <c r="E6827" t="s">
        <v>116</v>
      </c>
      <c r="F6827" t="s">
        <v>79</v>
      </c>
      <c r="G6827" t="s">
        <v>80</v>
      </c>
      <c r="H6827" t="s">
        <v>3</v>
      </c>
      <c r="I6827">
        <v>75</v>
      </c>
    </row>
    <row r="6828" spans="1:9" x14ac:dyDescent="0.35">
      <c r="A6828" t="s">
        <v>16</v>
      </c>
      <c r="B6828" s="75" t="str">
        <f t="shared" si="98"/>
        <v>Year ending September 2016</v>
      </c>
      <c r="C6828" t="s">
        <v>150</v>
      </c>
      <c r="D6828" t="s">
        <v>50</v>
      </c>
      <c r="E6828" t="s">
        <v>116</v>
      </c>
      <c r="F6828" t="s">
        <v>79</v>
      </c>
      <c r="G6828" t="s">
        <v>80</v>
      </c>
      <c r="H6828" t="s">
        <v>10</v>
      </c>
      <c r="I6828">
        <v>14</v>
      </c>
    </row>
    <row r="6829" spans="1:9" x14ac:dyDescent="0.35">
      <c r="A6829" t="s">
        <v>16</v>
      </c>
      <c r="B6829" s="75" t="str">
        <f t="shared" si="98"/>
        <v>Year ending September 2016</v>
      </c>
      <c r="C6829" t="s">
        <v>150</v>
      </c>
      <c r="D6829" t="s">
        <v>50</v>
      </c>
      <c r="E6829" t="s">
        <v>116</v>
      </c>
      <c r="F6829" t="s">
        <v>79</v>
      </c>
      <c r="G6829" t="s">
        <v>80</v>
      </c>
      <c r="H6829" t="s">
        <v>8</v>
      </c>
      <c r="I6829">
        <v>1</v>
      </c>
    </row>
    <row r="6830" spans="1:9" x14ac:dyDescent="0.35">
      <c r="A6830" t="s">
        <v>16</v>
      </c>
      <c r="B6830" s="75" t="str">
        <f t="shared" si="98"/>
        <v>Year ending September 2016</v>
      </c>
      <c r="C6830" t="s">
        <v>150</v>
      </c>
      <c r="D6830" t="s">
        <v>50</v>
      </c>
      <c r="E6830" t="s">
        <v>116</v>
      </c>
      <c r="F6830" t="s">
        <v>79</v>
      </c>
      <c r="G6830" t="s">
        <v>80</v>
      </c>
      <c r="H6830" t="s">
        <v>6</v>
      </c>
      <c r="I6830">
        <v>25</v>
      </c>
    </row>
    <row r="6831" spans="1:9" x14ac:dyDescent="0.35">
      <c r="A6831" t="s">
        <v>16</v>
      </c>
      <c r="B6831" s="75" t="str">
        <f t="shared" si="98"/>
        <v>Year ending September 2016</v>
      </c>
      <c r="C6831" t="s">
        <v>150</v>
      </c>
      <c r="D6831" t="s">
        <v>50</v>
      </c>
      <c r="E6831" t="s">
        <v>116</v>
      </c>
      <c r="F6831" t="s">
        <v>79</v>
      </c>
      <c r="G6831" t="s">
        <v>80</v>
      </c>
      <c r="H6831" t="s">
        <v>7</v>
      </c>
      <c r="I6831">
        <v>5</v>
      </c>
    </row>
    <row r="6832" spans="1:9" x14ac:dyDescent="0.35">
      <c r="A6832" t="s">
        <v>16</v>
      </c>
      <c r="B6832" s="75" t="str">
        <f t="shared" si="98"/>
        <v>Year ending September 2016</v>
      </c>
      <c r="C6832" t="s">
        <v>150</v>
      </c>
      <c r="D6832" t="s">
        <v>51</v>
      </c>
      <c r="E6832" t="s">
        <v>117</v>
      </c>
      <c r="F6832" t="s">
        <v>79</v>
      </c>
      <c r="G6832" t="s">
        <v>87</v>
      </c>
      <c r="H6832" t="s">
        <v>4</v>
      </c>
      <c r="I6832">
        <v>5</v>
      </c>
    </row>
    <row r="6833" spans="1:9" x14ac:dyDescent="0.35">
      <c r="A6833" t="s">
        <v>16</v>
      </c>
      <c r="B6833" s="75" t="str">
        <f t="shared" si="98"/>
        <v>Year ending September 2016</v>
      </c>
      <c r="C6833" t="s">
        <v>150</v>
      </c>
      <c r="D6833" t="s">
        <v>51</v>
      </c>
      <c r="E6833" t="s">
        <v>117</v>
      </c>
      <c r="F6833" t="s">
        <v>79</v>
      </c>
      <c r="G6833" t="s">
        <v>87</v>
      </c>
      <c r="H6833" t="s">
        <v>5</v>
      </c>
      <c r="I6833">
        <v>6</v>
      </c>
    </row>
    <row r="6834" spans="1:9" x14ac:dyDescent="0.35">
      <c r="A6834" t="s">
        <v>16</v>
      </c>
      <c r="B6834" s="75" t="str">
        <f t="shared" si="98"/>
        <v>Year ending September 2016</v>
      </c>
      <c r="C6834" t="s">
        <v>150</v>
      </c>
      <c r="D6834" t="s">
        <v>51</v>
      </c>
      <c r="E6834" t="s">
        <v>117</v>
      </c>
      <c r="F6834" t="s">
        <v>79</v>
      </c>
      <c r="G6834" t="s">
        <v>87</v>
      </c>
      <c r="H6834" t="s">
        <v>81</v>
      </c>
      <c r="I6834">
        <v>4</v>
      </c>
    </row>
    <row r="6835" spans="1:9" x14ac:dyDescent="0.35">
      <c r="A6835" t="s">
        <v>16</v>
      </c>
      <c r="B6835" s="75" t="str">
        <f t="shared" si="98"/>
        <v>Year ending September 2016</v>
      </c>
      <c r="C6835" t="s">
        <v>150</v>
      </c>
      <c r="D6835" t="s">
        <v>51</v>
      </c>
      <c r="E6835" t="s">
        <v>117</v>
      </c>
      <c r="F6835" t="s">
        <v>79</v>
      </c>
      <c r="G6835" t="s">
        <v>87</v>
      </c>
      <c r="H6835" t="s">
        <v>3</v>
      </c>
      <c r="I6835">
        <v>61</v>
      </c>
    </row>
    <row r="6836" spans="1:9" x14ac:dyDescent="0.35">
      <c r="A6836" t="s">
        <v>16</v>
      </c>
      <c r="B6836" s="75" t="str">
        <f t="shared" si="98"/>
        <v>Year ending September 2016</v>
      </c>
      <c r="C6836" t="s">
        <v>150</v>
      </c>
      <c r="D6836" t="s">
        <v>51</v>
      </c>
      <c r="E6836" t="s">
        <v>117</v>
      </c>
      <c r="F6836" t="s">
        <v>79</v>
      </c>
      <c r="G6836" t="s">
        <v>87</v>
      </c>
      <c r="H6836" t="s">
        <v>10</v>
      </c>
      <c r="I6836">
        <v>12</v>
      </c>
    </row>
    <row r="6837" spans="1:9" x14ac:dyDescent="0.35">
      <c r="A6837" t="s">
        <v>16</v>
      </c>
      <c r="B6837" s="75" t="str">
        <f t="shared" si="98"/>
        <v>Year ending September 2016</v>
      </c>
      <c r="C6837" t="s">
        <v>150</v>
      </c>
      <c r="D6837" t="s">
        <v>51</v>
      </c>
      <c r="E6837" t="s">
        <v>117</v>
      </c>
      <c r="F6837" t="s">
        <v>79</v>
      </c>
      <c r="G6837" t="s">
        <v>87</v>
      </c>
      <c r="H6837" t="s">
        <v>6</v>
      </c>
      <c r="I6837">
        <v>17</v>
      </c>
    </row>
    <row r="6838" spans="1:9" x14ac:dyDescent="0.35">
      <c r="A6838" t="s">
        <v>16</v>
      </c>
      <c r="B6838" s="75" t="str">
        <f t="shared" si="98"/>
        <v>Year ending September 2016</v>
      </c>
      <c r="C6838" t="s">
        <v>150</v>
      </c>
      <c r="D6838" t="s">
        <v>52</v>
      </c>
      <c r="E6838" t="s">
        <v>118</v>
      </c>
      <c r="F6838" t="s">
        <v>79</v>
      </c>
      <c r="G6838" t="s">
        <v>87</v>
      </c>
      <c r="H6838" t="s">
        <v>4</v>
      </c>
      <c r="I6838">
        <v>7</v>
      </c>
    </row>
    <row r="6839" spans="1:9" x14ac:dyDescent="0.35">
      <c r="A6839" t="s">
        <v>16</v>
      </c>
      <c r="B6839" s="75" t="str">
        <f t="shared" si="98"/>
        <v>Year ending September 2016</v>
      </c>
      <c r="C6839" t="s">
        <v>150</v>
      </c>
      <c r="D6839" t="s">
        <v>52</v>
      </c>
      <c r="E6839" t="s">
        <v>118</v>
      </c>
      <c r="F6839" t="s">
        <v>79</v>
      </c>
      <c r="G6839" t="s">
        <v>87</v>
      </c>
      <c r="H6839" t="s">
        <v>5</v>
      </c>
      <c r="I6839">
        <v>1</v>
      </c>
    </row>
    <row r="6840" spans="1:9" x14ac:dyDescent="0.35">
      <c r="A6840" t="s">
        <v>16</v>
      </c>
      <c r="B6840" s="75" t="str">
        <f t="shared" si="98"/>
        <v>Year ending September 2016</v>
      </c>
      <c r="C6840" t="s">
        <v>150</v>
      </c>
      <c r="D6840" t="s">
        <v>52</v>
      </c>
      <c r="E6840" t="s">
        <v>118</v>
      </c>
      <c r="F6840" t="s">
        <v>79</v>
      </c>
      <c r="G6840" t="s">
        <v>87</v>
      </c>
      <c r="H6840" t="s">
        <v>81</v>
      </c>
      <c r="I6840">
        <v>4</v>
      </c>
    </row>
    <row r="6841" spans="1:9" x14ac:dyDescent="0.35">
      <c r="A6841" t="s">
        <v>16</v>
      </c>
      <c r="B6841" s="75" t="str">
        <f t="shared" si="98"/>
        <v>Year ending September 2016</v>
      </c>
      <c r="C6841" t="s">
        <v>150</v>
      </c>
      <c r="D6841" t="s">
        <v>52</v>
      </c>
      <c r="E6841" t="s">
        <v>118</v>
      </c>
      <c r="F6841" t="s">
        <v>79</v>
      </c>
      <c r="G6841" t="s">
        <v>87</v>
      </c>
      <c r="H6841" t="s">
        <v>3</v>
      </c>
      <c r="I6841">
        <v>47</v>
      </c>
    </row>
    <row r="6842" spans="1:9" x14ac:dyDescent="0.35">
      <c r="A6842" t="s">
        <v>16</v>
      </c>
      <c r="B6842" s="75" t="str">
        <f t="shared" si="98"/>
        <v>Year ending September 2016</v>
      </c>
      <c r="C6842" t="s">
        <v>150</v>
      </c>
      <c r="D6842" t="s">
        <v>52</v>
      </c>
      <c r="E6842" t="s">
        <v>118</v>
      </c>
      <c r="F6842" t="s">
        <v>79</v>
      </c>
      <c r="G6842" t="s">
        <v>87</v>
      </c>
      <c r="H6842" t="s">
        <v>10</v>
      </c>
      <c r="I6842">
        <v>7</v>
      </c>
    </row>
    <row r="6843" spans="1:9" x14ac:dyDescent="0.35">
      <c r="A6843" t="s">
        <v>16</v>
      </c>
      <c r="B6843" s="75" t="str">
        <f t="shared" si="98"/>
        <v>Year ending September 2016</v>
      </c>
      <c r="C6843" t="s">
        <v>150</v>
      </c>
      <c r="D6843" t="s">
        <v>52</v>
      </c>
      <c r="E6843" t="s">
        <v>118</v>
      </c>
      <c r="F6843" t="s">
        <v>79</v>
      </c>
      <c r="G6843" t="s">
        <v>87</v>
      </c>
      <c r="H6843" t="s">
        <v>6</v>
      </c>
      <c r="I6843">
        <v>4</v>
      </c>
    </row>
    <row r="6844" spans="1:9" x14ac:dyDescent="0.35">
      <c r="A6844" t="s">
        <v>16</v>
      </c>
      <c r="B6844" s="75" t="str">
        <f t="shared" si="98"/>
        <v>Year ending September 2016</v>
      </c>
      <c r="C6844" t="s">
        <v>150</v>
      </c>
      <c r="D6844" t="s">
        <v>52</v>
      </c>
      <c r="E6844" t="s">
        <v>118</v>
      </c>
      <c r="F6844" t="s">
        <v>79</v>
      </c>
      <c r="G6844" t="s">
        <v>87</v>
      </c>
      <c r="H6844" t="s">
        <v>7</v>
      </c>
      <c r="I6844">
        <v>2</v>
      </c>
    </row>
    <row r="6845" spans="1:9" x14ac:dyDescent="0.35">
      <c r="A6845" t="s">
        <v>16</v>
      </c>
      <c r="B6845" s="75" t="str">
        <f t="shared" si="98"/>
        <v>Year ending September 2016</v>
      </c>
      <c r="C6845" t="s">
        <v>150</v>
      </c>
      <c r="D6845" t="s">
        <v>53</v>
      </c>
      <c r="E6845" t="s">
        <v>119</v>
      </c>
      <c r="F6845" t="s">
        <v>99</v>
      </c>
      <c r="G6845" t="s">
        <v>80</v>
      </c>
      <c r="H6845" t="s">
        <v>4</v>
      </c>
      <c r="I6845">
        <v>17</v>
      </c>
    </row>
    <row r="6846" spans="1:9" x14ac:dyDescent="0.35">
      <c r="A6846" t="s">
        <v>16</v>
      </c>
      <c r="B6846" s="75" t="str">
        <f t="shared" si="98"/>
        <v>Year ending September 2016</v>
      </c>
      <c r="C6846" t="s">
        <v>150</v>
      </c>
      <c r="D6846" t="s">
        <v>53</v>
      </c>
      <c r="E6846" t="s">
        <v>119</v>
      </c>
      <c r="F6846" t="s">
        <v>99</v>
      </c>
      <c r="G6846" t="s">
        <v>80</v>
      </c>
      <c r="H6846" t="s">
        <v>5</v>
      </c>
      <c r="I6846">
        <v>13</v>
      </c>
    </row>
    <row r="6847" spans="1:9" x14ac:dyDescent="0.35">
      <c r="A6847" t="s">
        <v>16</v>
      </c>
      <c r="B6847" s="75" t="str">
        <f t="shared" si="98"/>
        <v>Year ending September 2016</v>
      </c>
      <c r="C6847" t="s">
        <v>150</v>
      </c>
      <c r="D6847" t="s">
        <v>53</v>
      </c>
      <c r="E6847" t="s">
        <v>119</v>
      </c>
      <c r="F6847" t="s">
        <v>99</v>
      </c>
      <c r="G6847" t="s">
        <v>80</v>
      </c>
      <c r="H6847" t="s">
        <v>81</v>
      </c>
      <c r="I6847">
        <v>4</v>
      </c>
    </row>
    <row r="6848" spans="1:9" x14ac:dyDescent="0.35">
      <c r="A6848" t="s">
        <v>16</v>
      </c>
      <c r="B6848" s="75" t="str">
        <f t="shared" si="98"/>
        <v>Year ending September 2016</v>
      </c>
      <c r="C6848" t="s">
        <v>150</v>
      </c>
      <c r="D6848" t="s">
        <v>53</v>
      </c>
      <c r="E6848" t="s">
        <v>119</v>
      </c>
      <c r="F6848" t="s">
        <v>99</v>
      </c>
      <c r="G6848" t="s">
        <v>80</v>
      </c>
      <c r="H6848" t="s">
        <v>3</v>
      </c>
      <c r="I6848">
        <v>88</v>
      </c>
    </row>
    <row r="6849" spans="1:9" x14ac:dyDescent="0.35">
      <c r="A6849" t="s">
        <v>16</v>
      </c>
      <c r="B6849" s="75" t="str">
        <f t="shared" si="98"/>
        <v>Year ending September 2016</v>
      </c>
      <c r="C6849" t="s">
        <v>150</v>
      </c>
      <c r="D6849" t="s">
        <v>53</v>
      </c>
      <c r="E6849" t="s">
        <v>119</v>
      </c>
      <c r="F6849" t="s">
        <v>99</v>
      </c>
      <c r="G6849" t="s">
        <v>80</v>
      </c>
      <c r="H6849" t="s">
        <v>10</v>
      </c>
      <c r="I6849">
        <v>11</v>
      </c>
    </row>
    <row r="6850" spans="1:9" x14ac:dyDescent="0.35">
      <c r="A6850" t="s">
        <v>16</v>
      </c>
      <c r="B6850" s="75" t="str">
        <f t="shared" ref="B6850:B6913" si="99">IF(OR(C6850="2009/10 Jan, Feb, Mar",C6850="2010/11 Apr, May, Jun",C6850="2010/11 Jul, Aug, Sep",C6850="2009/10 Oct, Nov, Dec"),"Year ending September 2010",IF(OR(C6850="2010/11 Jan, Feb, Mar",C6850="2011/12 Apr, May, Jun",C6850="2011/12 Jul, Aug, Sep",C6850="2010/11 Oct, Nov, Dec"),"Year ending September 2011",IF(OR(C6850="2011/12 Jan, Feb, Mar",C6850="2012/13 Apr, May, Jun",C6850="2012/13 Jul, Aug, Sep",C6850="2011/12 Oct, Nov, Dec"),"Year ending September 2012",IF(OR(C6850="2012/13 Jan, Feb, Mar",C6850="2013/14 Apr, May, Jun",C6850="2013/14 Jul, Aug, Sep",C6850="2012/13 Oct, Nov, Dec"),"Year ending September 2013",IF(OR(C6850="2013/14 Jan, Feb, Mar",C6850="2014/15 Apr, May, Jun",C6850="2014/15 Jul, Aug, Sep",C6850="2013/14 Oct, Nov, Dec"),"Year ending September 2014",IF(OR(C6850="2014/15 Jan, Feb, Mar",C6850="2015/16 Apr, May, Jun",C6850="2015/16 Jul, Aug, Sep",C6850="2014/15 Oct, Nov, Dec"),"Year ending September 2015",IF(OR(C6850="2015/16 Jan, Feb, Mar",C6850="2016/17 Apr, May, Jun",C6850="2016/17 Jul, Aug, Sep",C6850="2015/16 Oct, Nov, Dec"),"Year ending September 2016",IF(OR(C6850="2016/17 Jan, Feb, Mar",C6850="2017/18 Apr, May, Jun",C6850="2017/18 Jul, Aug, Sep",C6850="2016/17 Oct, Nov, Dec"),"Year ending September 2017",IF(OR(C6850="2017/18 Jan, Feb, Mar",C6850="2018/19 Apr, May, Jun",C6850="2018/19 Jul, Aug, Sep",C6850="2017/18 Oct, Nov, Dec"),"Year ending September 2018",IF(OR(C6850="2018/19 Jan, Feb, Mar",C6850="2019/20 Apr, May, Jun",C6850="2019/20 Jul, Aug, Sep",C6850="2018/19 Oct, Nov, Dec"),"Year ending September 2019",""))))))))))</f>
        <v>Year ending September 2016</v>
      </c>
      <c r="C6850" t="s">
        <v>150</v>
      </c>
      <c r="D6850" t="s">
        <v>53</v>
      </c>
      <c r="E6850" t="s">
        <v>119</v>
      </c>
      <c r="F6850" t="s">
        <v>99</v>
      </c>
      <c r="G6850" t="s">
        <v>80</v>
      </c>
      <c r="H6850" t="s">
        <v>8</v>
      </c>
      <c r="I6850">
        <v>7</v>
      </c>
    </row>
    <row r="6851" spans="1:9" x14ac:dyDescent="0.35">
      <c r="A6851" t="s">
        <v>16</v>
      </c>
      <c r="B6851" s="75" t="str">
        <f t="shared" si="99"/>
        <v>Year ending September 2016</v>
      </c>
      <c r="C6851" t="s">
        <v>150</v>
      </c>
      <c r="D6851" t="s">
        <v>53</v>
      </c>
      <c r="E6851" t="s">
        <v>119</v>
      </c>
      <c r="F6851" t="s">
        <v>99</v>
      </c>
      <c r="G6851" t="s">
        <v>80</v>
      </c>
      <c r="H6851" t="s">
        <v>6</v>
      </c>
      <c r="I6851">
        <v>33</v>
      </c>
    </row>
    <row r="6852" spans="1:9" x14ac:dyDescent="0.35">
      <c r="A6852" t="s">
        <v>16</v>
      </c>
      <c r="B6852" s="75" t="str">
        <f t="shared" si="99"/>
        <v>Year ending September 2016</v>
      </c>
      <c r="C6852" t="s">
        <v>150</v>
      </c>
      <c r="D6852" t="s">
        <v>53</v>
      </c>
      <c r="E6852" t="s">
        <v>119</v>
      </c>
      <c r="F6852" t="s">
        <v>99</v>
      </c>
      <c r="G6852" t="s">
        <v>80</v>
      </c>
      <c r="H6852" t="s">
        <v>7</v>
      </c>
      <c r="I6852">
        <v>6</v>
      </c>
    </row>
    <row r="6853" spans="1:9" x14ac:dyDescent="0.35">
      <c r="A6853" t="s">
        <v>16</v>
      </c>
      <c r="B6853" s="75" t="str">
        <f t="shared" si="99"/>
        <v>Year ending September 2016</v>
      </c>
      <c r="C6853" t="s">
        <v>150</v>
      </c>
      <c r="D6853" t="s">
        <v>54</v>
      </c>
      <c r="E6853" t="s">
        <v>120</v>
      </c>
      <c r="F6853" t="s">
        <v>79</v>
      </c>
      <c r="G6853" t="s">
        <v>83</v>
      </c>
      <c r="H6853" t="s">
        <v>4</v>
      </c>
      <c r="I6853">
        <v>16</v>
      </c>
    </row>
    <row r="6854" spans="1:9" x14ac:dyDescent="0.35">
      <c r="A6854" t="s">
        <v>16</v>
      </c>
      <c r="B6854" s="75" t="str">
        <f t="shared" si="99"/>
        <v>Year ending September 2016</v>
      </c>
      <c r="C6854" t="s">
        <v>150</v>
      </c>
      <c r="D6854" t="s">
        <v>54</v>
      </c>
      <c r="E6854" t="s">
        <v>120</v>
      </c>
      <c r="F6854" t="s">
        <v>79</v>
      </c>
      <c r="G6854" t="s">
        <v>83</v>
      </c>
      <c r="H6854" t="s">
        <v>5</v>
      </c>
      <c r="I6854">
        <v>3</v>
      </c>
    </row>
    <row r="6855" spans="1:9" x14ac:dyDescent="0.35">
      <c r="A6855" t="s">
        <v>16</v>
      </c>
      <c r="B6855" s="75" t="str">
        <f t="shared" si="99"/>
        <v>Year ending September 2016</v>
      </c>
      <c r="C6855" t="s">
        <v>150</v>
      </c>
      <c r="D6855" t="s">
        <v>54</v>
      </c>
      <c r="E6855" t="s">
        <v>120</v>
      </c>
      <c r="F6855" t="s">
        <v>79</v>
      </c>
      <c r="G6855" t="s">
        <v>83</v>
      </c>
      <c r="H6855" t="s">
        <v>81</v>
      </c>
      <c r="I6855">
        <v>2</v>
      </c>
    </row>
    <row r="6856" spans="1:9" x14ac:dyDescent="0.35">
      <c r="A6856" t="s">
        <v>16</v>
      </c>
      <c r="B6856" s="75" t="str">
        <f t="shared" si="99"/>
        <v>Year ending September 2016</v>
      </c>
      <c r="C6856" t="s">
        <v>150</v>
      </c>
      <c r="D6856" t="s">
        <v>54</v>
      </c>
      <c r="E6856" t="s">
        <v>120</v>
      </c>
      <c r="F6856" t="s">
        <v>79</v>
      </c>
      <c r="G6856" t="s">
        <v>83</v>
      </c>
      <c r="H6856" t="s">
        <v>3</v>
      </c>
      <c r="I6856">
        <v>122</v>
      </c>
    </row>
    <row r="6857" spans="1:9" x14ac:dyDescent="0.35">
      <c r="A6857" t="s">
        <v>16</v>
      </c>
      <c r="B6857" s="75" t="str">
        <f t="shared" si="99"/>
        <v>Year ending September 2016</v>
      </c>
      <c r="C6857" t="s">
        <v>150</v>
      </c>
      <c r="D6857" t="s">
        <v>54</v>
      </c>
      <c r="E6857" t="s">
        <v>120</v>
      </c>
      <c r="F6857" t="s">
        <v>79</v>
      </c>
      <c r="G6857" t="s">
        <v>83</v>
      </c>
      <c r="H6857" t="s">
        <v>10</v>
      </c>
      <c r="I6857">
        <v>19</v>
      </c>
    </row>
    <row r="6858" spans="1:9" x14ac:dyDescent="0.35">
      <c r="A6858" t="s">
        <v>16</v>
      </c>
      <c r="B6858" s="75" t="str">
        <f t="shared" si="99"/>
        <v>Year ending September 2016</v>
      </c>
      <c r="C6858" t="s">
        <v>150</v>
      </c>
      <c r="D6858" t="s">
        <v>54</v>
      </c>
      <c r="E6858" t="s">
        <v>120</v>
      </c>
      <c r="F6858" t="s">
        <v>79</v>
      </c>
      <c r="G6858" t="s">
        <v>83</v>
      </c>
      <c r="H6858" t="s">
        <v>8</v>
      </c>
      <c r="I6858">
        <v>1</v>
      </c>
    </row>
    <row r="6859" spans="1:9" x14ac:dyDescent="0.35">
      <c r="A6859" t="s">
        <v>16</v>
      </c>
      <c r="B6859" s="75" t="str">
        <f t="shared" si="99"/>
        <v>Year ending September 2016</v>
      </c>
      <c r="C6859" t="s">
        <v>150</v>
      </c>
      <c r="D6859" t="s">
        <v>54</v>
      </c>
      <c r="E6859" t="s">
        <v>120</v>
      </c>
      <c r="F6859" t="s">
        <v>79</v>
      </c>
      <c r="G6859" t="s">
        <v>83</v>
      </c>
      <c r="H6859" t="s">
        <v>6</v>
      </c>
      <c r="I6859">
        <v>24</v>
      </c>
    </row>
    <row r="6860" spans="1:9" x14ac:dyDescent="0.35">
      <c r="A6860" t="s">
        <v>16</v>
      </c>
      <c r="B6860" s="75" t="str">
        <f t="shared" si="99"/>
        <v>Year ending September 2016</v>
      </c>
      <c r="C6860" t="s">
        <v>150</v>
      </c>
      <c r="D6860" t="s">
        <v>54</v>
      </c>
      <c r="E6860" t="s">
        <v>120</v>
      </c>
      <c r="F6860" t="s">
        <v>79</v>
      </c>
      <c r="G6860" t="s">
        <v>83</v>
      </c>
      <c r="H6860" t="s">
        <v>7</v>
      </c>
      <c r="I6860">
        <v>2</v>
      </c>
    </row>
    <row r="6861" spans="1:9" x14ac:dyDescent="0.35">
      <c r="A6861" t="s">
        <v>16</v>
      </c>
      <c r="B6861" s="75" t="str">
        <f t="shared" si="99"/>
        <v>Year ending September 2016</v>
      </c>
      <c r="C6861" t="s">
        <v>150</v>
      </c>
      <c r="D6861" t="s">
        <v>55</v>
      </c>
      <c r="E6861" t="s">
        <v>121</v>
      </c>
      <c r="F6861" t="s">
        <v>79</v>
      </c>
      <c r="G6861" t="s">
        <v>87</v>
      </c>
      <c r="H6861" t="s">
        <v>4</v>
      </c>
      <c r="I6861">
        <v>7</v>
      </c>
    </row>
    <row r="6862" spans="1:9" x14ac:dyDescent="0.35">
      <c r="A6862" t="s">
        <v>16</v>
      </c>
      <c r="B6862" s="75" t="str">
        <f t="shared" si="99"/>
        <v>Year ending September 2016</v>
      </c>
      <c r="C6862" t="s">
        <v>150</v>
      </c>
      <c r="D6862" t="s">
        <v>55</v>
      </c>
      <c r="E6862" t="s">
        <v>121</v>
      </c>
      <c r="F6862" t="s">
        <v>79</v>
      </c>
      <c r="G6862" t="s">
        <v>87</v>
      </c>
      <c r="H6862" t="s">
        <v>5</v>
      </c>
      <c r="I6862">
        <v>4</v>
      </c>
    </row>
    <row r="6863" spans="1:9" x14ac:dyDescent="0.35">
      <c r="A6863" t="s">
        <v>16</v>
      </c>
      <c r="B6863" s="75" t="str">
        <f t="shared" si="99"/>
        <v>Year ending September 2016</v>
      </c>
      <c r="C6863" t="s">
        <v>150</v>
      </c>
      <c r="D6863" t="s">
        <v>55</v>
      </c>
      <c r="E6863" t="s">
        <v>121</v>
      </c>
      <c r="F6863" t="s">
        <v>79</v>
      </c>
      <c r="G6863" t="s">
        <v>87</v>
      </c>
      <c r="H6863" t="s">
        <v>81</v>
      </c>
      <c r="I6863">
        <v>1</v>
      </c>
    </row>
    <row r="6864" spans="1:9" x14ac:dyDescent="0.35">
      <c r="A6864" t="s">
        <v>16</v>
      </c>
      <c r="B6864" s="75" t="str">
        <f t="shared" si="99"/>
        <v>Year ending September 2016</v>
      </c>
      <c r="C6864" t="s">
        <v>150</v>
      </c>
      <c r="D6864" t="s">
        <v>55</v>
      </c>
      <c r="E6864" t="s">
        <v>121</v>
      </c>
      <c r="F6864" t="s">
        <v>79</v>
      </c>
      <c r="G6864" t="s">
        <v>87</v>
      </c>
      <c r="H6864" t="s">
        <v>3</v>
      </c>
      <c r="I6864">
        <v>62</v>
      </c>
    </row>
    <row r="6865" spans="1:9" x14ac:dyDescent="0.35">
      <c r="A6865" t="s">
        <v>16</v>
      </c>
      <c r="B6865" s="75" t="str">
        <f t="shared" si="99"/>
        <v>Year ending September 2016</v>
      </c>
      <c r="C6865" t="s">
        <v>150</v>
      </c>
      <c r="D6865" t="s">
        <v>55</v>
      </c>
      <c r="E6865" t="s">
        <v>121</v>
      </c>
      <c r="F6865" t="s">
        <v>79</v>
      </c>
      <c r="G6865" t="s">
        <v>87</v>
      </c>
      <c r="H6865" t="s">
        <v>10</v>
      </c>
      <c r="I6865">
        <v>7</v>
      </c>
    </row>
    <row r="6866" spans="1:9" x14ac:dyDescent="0.35">
      <c r="A6866" t="s">
        <v>16</v>
      </c>
      <c r="B6866" s="75" t="str">
        <f t="shared" si="99"/>
        <v>Year ending September 2016</v>
      </c>
      <c r="C6866" t="s">
        <v>150</v>
      </c>
      <c r="D6866" t="s">
        <v>55</v>
      </c>
      <c r="E6866" t="s">
        <v>121</v>
      </c>
      <c r="F6866" t="s">
        <v>79</v>
      </c>
      <c r="G6866" t="s">
        <v>87</v>
      </c>
      <c r="H6866" t="s">
        <v>8</v>
      </c>
      <c r="I6866">
        <v>1</v>
      </c>
    </row>
    <row r="6867" spans="1:9" x14ac:dyDescent="0.35">
      <c r="A6867" t="s">
        <v>16</v>
      </c>
      <c r="B6867" s="75" t="str">
        <f t="shared" si="99"/>
        <v>Year ending September 2016</v>
      </c>
      <c r="C6867" t="s">
        <v>150</v>
      </c>
      <c r="D6867" t="s">
        <v>55</v>
      </c>
      <c r="E6867" t="s">
        <v>121</v>
      </c>
      <c r="F6867" t="s">
        <v>79</v>
      </c>
      <c r="G6867" t="s">
        <v>87</v>
      </c>
      <c r="H6867" t="s">
        <v>6</v>
      </c>
      <c r="I6867">
        <v>13</v>
      </c>
    </row>
    <row r="6868" spans="1:9" x14ac:dyDescent="0.35">
      <c r="A6868" t="s">
        <v>16</v>
      </c>
      <c r="B6868" s="75" t="str">
        <f t="shared" si="99"/>
        <v>Year ending September 2016</v>
      </c>
      <c r="C6868" t="s">
        <v>150</v>
      </c>
      <c r="D6868" t="s">
        <v>55</v>
      </c>
      <c r="E6868" t="s">
        <v>121</v>
      </c>
      <c r="F6868" t="s">
        <v>79</v>
      </c>
      <c r="G6868" t="s">
        <v>87</v>
      </c>
      <c r="H6868" t="s">
        <v>7</v>
      </c>
      <c r="I6868">
        <v>2</v>
      </c>
    </row>
    <row r="6869" spans="1:9" x14ac:dyDescent="0.35">
      <c r="A6869" t="s">
        <v>16</v>
      </c>
      <c r="B6869" s="75" t="str">
        <f t="shared" si="99"/>
        <v>Year ending September 2016</v>
      </c>
      <c r="C6869" t="s">
        <v>150</v>
      </c>
      <c r="D6869" t="s">
        <v>56</v>
      </c>
      <c r="E6869" t="s">
        <v>122</v>
      </c>
      <c r="F6869" t="s">
        <v>79</v>
      </c>
      <c r="G6869" t="s">
        <v>80</v>
      </c>
      <c r="H6869" t="s">
        <v>4</v>
      </c>
      <c r="I6869">
        <v>3</v>
      </c>
    </row>
    <row r="6870" spans="1:9" x14ac:dyDescent="0.35">
      <c r="A6870" t="s">
        <v>16</v>
      </c>
      <c r="B6870" s="75" t="str">
        <f t="shared" si="99"/>
        <v>Year ending September 2016</v>
      </c>
      <c r="C6870" t="s">
        <v>150</v>
      </c>
      <c r="D6870" t="s">
        <v>56</v>
      </c>
      <c r="E6870" t="s">
        <v>122</v>
      </c>
      <c r="F6870" t="s">
        <v>79</v>
      </c>
      <c r="G6870" t="s">
        <v>80</v>
      </c>
      <c r="H6870" t="s">
        <v>5</v>
      </c>
      <c r="I6870">
        <v>9</v>
      </c>
    </row>
    <row r="6871" spans="1:9" x14ac:dyDescent="0.35">
      <c r="A6871" t="s">
        <v>16</v>
      </c>
      <c r="B6871" s="75" t="str">
        <f t="shared" si="99"/>
        <v>Year ending September 2016</v>
      </c>
      <c r="C6871" t="s">
        <v>150</v>
      </c>
      <c r="D6871" t="s">
        <v>56</v>
      </c>
      <c r="E6871" t="s">
        <v>122</v>
      </c>
      <c r="F6871" t="s">
        <v>79</v>
      </c>
      <c r="G6871" t="s">
        <v>80</v>
      </c>
      <c r="H6871" t="s">
        <v>81</v>
      </c>
      <c r="I6871">
        <v>4</v>
      </c>
    </row>
    <row r="6872" spans="1:9" x14ac:dyDescent="0.35">
      <c r="A6872" t="s">
        <v>16</v>
      </c>
      <c r="B6872" s="75" t="str">
        <f t="shared" si="99"/>
        <v>Year ending September 2016</v>
      </c>
      <c r="C6872" t="s">
        <v>150</v>
      </c>
      <c r="D6872" t="s">
        <v>56</v>
      </c>
      <c r="E6872" t="s">
        <v>122</v>
      </c>
      <c r="F6872" t="s">
        <v>79</v>
      </c>
      <c r="G6872" t="s">
        <v>80</v>
      </c>
      <c r="H6872" t="s">
        <v>3</v>
      </c>
      <c r="I6872">
        <v>92</v>
      </c>
    </row>
    <row r="6873" spans="1:9" x14ac:dyDescent="0.35">
      <c r="A6873" t="s">
        <v>16</v>
      </c>
      <c r="B6873" s="75" t="str">
        <f t="shared" si="99"/>
        <v>Year ending September 2016</v>
      </c>
      <c r="C6873" t="s">
        <v>150</v>
      </c>
      <c r="D6873" t="s">
        <v>56</v>
      </c>
      <c r="E6873" t="s">
        <v>122</v>
      </c>
      <c r="F6873" t="s">
        <v>79</v>
      </c>
      <c r="G6873" t="s">
        <v>80</v>
      </c>
      <c r="H6873" t="s">
        <v>10</v>
      </c>
      <c r="I6873">
        <v>10</v>
      </c>
    </row>
    <row r="6874" spans="1:9" x14ac:dyDescent="0.35">
      <c r="A6874" t="s">
        <v>16</v>
      </c>
      <c r="B6874" s="75" t="str">
        <f t="shared" si="99"/>
        <v>Year ending September 2016</v>
      </c>
      <c r="C6874" t="s">
        <v>150</v>
      </c>
      <c r="D6874" t="s">
        <v>56</v>
      </c>
      <c r="E6874" t="s">
        <v>122</v>
      </c>
      <c r="F6874" t="s">
        <v>79</v>
      </c>
      <c r="G6874" t="s">
        <v>80</v>
      </c>
      <c r="H6874" t="s">
        <v>8</v>
      </c>
      <c r="I6874">
        <v>2</v>
      </c>
    </row>
    <row r="6875" spans="1:9" x14ac:dyDescent="0.35">
      <c r="A6875" t="s">
        <v>16</v>
      </c>
      <c r="B6875" s="75" t="str">
        <f t="shared" si="99"/>
        <v>Year ending September 2016</v>
      </c>
      <c r="C6875" t="s">
        <v>150</v>
      </c>
      <c r="D6875" t="s">
        <v>56</v>
      </c>
      <c r="E6875" t="s">
        <v>122</v>
      </c>
      <c r="F6875" t="s">
        <v>79</v>
      </c>
      <c r="G6875" t="s">
        <v>80</v>
      </c>
      <c r="H6875" t="s">
        <v>6</v>
      </c>
      <c r="I6875">
        <v>27</v>
      </c>
    </row>
    <row r="6876" spans="1:9" x14ac:dyDescent="0.35">
      <c r="A6876" t="s">
        <v>16</v>
      </c>
      <c r="B6876" s="75" t="str">
        <f t="shared" si="99"/>
        <v>Year ending September 2016</v>
      </c>
      <c r="C6876" t="s">
        <v>150</v>
      </c>
      <c r="D6876" t="s">
        <v>56</v>
      </c>
      <c r="E6876" t="s">
        <v>122</v>
      </c>
      <c r="F6876" t="s">
        <v>79</v>
      </c>
      <c r="G6876" t="s">
        <v>80</v>
      </c>
      <c r="H6876" t="s">
        <v>7</v>
      </c>
      <c r="I6876">
        <v>5</v>
      </c>
    </row>
    <row r="6877" spans="1:9" x14ac:dyDescent="0.35">
      <c r="A6877" t="s">
        <v>16</v>
      </c>
      <c r="B6877" s="75" t="str">
        <f t="shared" si="99"/>
        <v>Year ending September 2016</v>
      </c>
      <c r="C6877" t="s">
        <v>150</v>
      </c>
      <c r="D6877" t="s">
        <v>57</v>
      </c>
      <c r="E6877" t="s">
        <v>123</v>
      </c>
      <c r="F6877" t="s">
        <v>99</v>
      </c>
      <c r="G6877" t="s">
        <v>80</v>
      </c>
      <c r="H6877" t="s">
        <v>4</v>
      </c>
      <c r="I6877">
        <v>9</v>
      </c>
    </row>
    <row r="6878" spans="1:9" x14ac:dyDescent="0.35">
      <c r="A6878" t="s">
        <v>16</v>
      </c>
      <c r="B6878" s="75" t="str">
        <f t="shared" si="99"/>
        <v>Year ending September 2016</v>
      </c>
      <c r="C6878" t="s">
        <v>150</v>
      </c>
      <c r="D6878" t="s">
        <v>57</v>
      </c>
      <c r="E6878" t="s">
        <v>123</v>
      </c>
      <c r="F6878" t="s">
        <v>99</v>
      </c>
      <c r="G6878" t="s">
        <v>80</v>
      </c>
      <c r="H6878" t="s">
        <v>5</v>
      </c>
      <c r="I6878">
        <v>11</v>
      </c>
    </row>
    <row r="6879" spans="1:9" x14ac:dyDescent="0.35">
      <c r="A6879" t="s">
        <v>16</v>
      </c>
      <c r="B6879" s="75" t="str">
        <f t="shared" si="99"/>
        <v>Year ending September 2016</v>
      </c>
      <c r="C6879" t="s">
        <v>150</v>
      </c>
      <c r="D6879" t="s">
        <v>57</v>
      </c>
      <c r="E6879" t="s">
        <v>123</v>
      </c>
      <c r="F6879" t="s">
        <v>99</v>
      </c>
      <c r="G6879" t="s">
        <v>80</v>
      </c>
      <c r="H6879" t="s">
        <v>81</v>
      </c>
      <c r="I6879">
        <v>1</v>
      </c>
    </row>
    <row r="6880" spans="1:9" x14ac:dyDescent="0.35">
      <c r="A6880" t="s">
        <v>16</v>
      </c>
      <c r="B6880" s="75" t="str">
        <f t="shared" si="99"/>
        <v>Year ending September 2016</v>
      </c>
      <c r="C6880" t="s">
        <v>150</v>
      </c>
      <c r="D6880" t="s">
        <v>57</v>
      </c>
      <c r="E6880" t="s">
        <v>123</v>
      </c>
      <c r="F6880" t="s">
        <v>99</v>
      </c>
      <c r="G6880" t="s">
        <v>80</v>
      </c>
      <c r="H6880" t="s">
        <v>3</v>
      </c>
      <c r="I6880">
        <v>85</v>
      </c>
    </row>
    <row r="6881" spans="1:9" x14ac:dyDescent="0.35">
      <c r="A6881" t="s">
        <v>16</v>
      </c>
      <c r="B6881" s="75" t="str">
        <f t="shared" si="99"/>
        <v>Year ending September 2016</v>
      </c>
      <c r="C6881" t="s">
        <v>150</v>
      </c>
      <c r="D6881" t="s">
        <v>57</v>
      </c>
      <c r="E6881" t="s">
        <v>123</v>
      </c>
      <c r="F6881" t="s">
        <v>99</v>
      </c>
      <c r="G6881" t="s">
        <v>80</v>
      </c>
      <c r="H6881" t="s">
        <v>10</v>
      </c>
      <c r="I6881">
        <v>7</v>
      </c>
    </row>
    <row r="6882" spans="1:9" x14ac:dyDescent="0.35">
      <c r="A6882" t="s">
        <v>16</v>
      </c>
      <c r="B6882" s="75" t="str">
        <f t="shared" si="99"/>
        <v>Year ending September 2016</v>
      </c>
      <c r="C6882" t="s">
        <v>150</v>
      </c>
      <c r="D6882" t="s">
        <v>57</v>
      </c>
      <c r="E6882" t="s">
        <v>123</v>
      </c>
      <c r="F6882" t="s">
        <v>99</v>
      </c>
      <c r="G6882" t="s">
        <v>80</v>
      </c>
      <c r="H6882" t="s">
        <v>8</v>
      </c>
      <c r="I6882">
        <v>6</v>
      </c>
    </row>
    <row r="6883" spans="1:9" x14ac:dyDescent="0.35">
      <c r="A6883" t="s">
        <v>16</v>
      </c>
      <c r="B6883" s="75" t="str">
        <f t="shared" si="99"/>
        <v>Year ending September 2016</v>
      </c>
      <c r="C6883" t="s">
        <v>150</v>
      </c>
      <c r="D6883" t="s">
        <v>57</v>
      </c>
      <c r="E6883" t="s">
        <v>123</v>
      </c>
      <c r="F6883" t="s">
        <v>99</v>
      </c>
      <c r="G6883" t="s">
        <v>80</v>
      </c>
      <c r="H6883" t="s">
        <v>6</v>
      </c>
      <c r="I6883">
        <v>29</v>
      </c>
    </row>
    <row r="6884" spans="1:9" x14ac:dyDescent="0.35">
      <c r="A6884" t="s">
        <v>16</v>
      </c>
      <c r="B6884" s="75" t="str">
        <f t="shared" si="99"/>
        <v>Year ending September 2016</v>
      </c>
      <c r="C6884" t="s">
        <v>150</v>
      </c>
      <c r="D6884" t="s">
        <v>57</v>
      </c>
      <c r="E6884" t="s">
        <v>123</v>
      </c>
      <c r="F6884" t="s">
        <v>99</v>
      </c>
      <c r="G6884" t="s">
        <v>80</v>
      </c>
      <c r="H6884" t="s">
        <v>7</v>
      </c>
      <c r="I6884">
        <v>8</v>
      </c>
    </row>
    <row r="6885" spans="1:9" x14ac:dyDescent="0.35">
      <c r="A6885" t="s">
        <v>16</v>
      </c>
      <c r="B6885" s="75" t="str">
        <f t="shared" si="99"/>
        <v>Year ending September 2016</v>
      </c>
      <c r="C6885" t="s">
        <v>150</v>
      </c>
      <c r="D6885" t="s">
        <v>58</v>
      </c>
      <c r="E6885" t="s">
        <v>124</v>
      </c>
      <c r="F6885" t="s">
        <v>79</v>
      </c>
      <c r="G6885" t="s">
        <v>83</v>
      </c>
      <c r="H6885" t="s">
        <v>4</v>
      </c>
      <c r="I6885">
        <v>3</v>
      </c>
    </row>
    <row r="6886" spans="1:9" x14ac:dyDescent="0.35">
      <c r="A6886" t="s">
        <v>16</v>
      </c>
      <c r="B6886" s="75" t="str">
        <f t="shared" si="99"/>
        <v>Year ending September 2016</v>
      </c>
      <c r="C6886" t="s">
        <v>150</v>
      </c>
      <c r="D6886" t="s">
        <v>58</v>
      </c>
      <c r="E6886" t="s">
        <v>124</v>
      </c>
      <c r="F6886" t="s">
        <v>79</v>
      </c>
      <c r="G6886" t="s">
        <v>83</v>
      </c>
      <c r="H6886" t="s">
        <v>5</v>
      </c>
      <c r="I6886">
        <v>1</v>
      </c>
    </row>
    <row r="6887" spans="1:9" x14ac:dyDescent="0.35">
      <c r="A6887" t="s">
        <v>16</v>
      </c>
      <c r="B6887" s="75" t="str">
        <f t="shared" si="99"/>
        <v>Year ending September 2016</v>
      </c>
      <c r="C6887" t="s">
        <v>150</v>
      </c>
      <c r="D6887" t="s">
        <v>58</v>
      </c>
      <c r="E6887" t="s">
        <v>124</v>
      </c>
      <c r="F6887" t="s">
        <v>79</v>
      </c>
      <c r="G6887" t="s">
        <v>83</v>
      </c>
      <c r="H6887" t="s">
        <v>3</v>
      </c>
      <c r="I6887">
        <v>26</v>
      </c>
    </row>
    <row r="6888" spans="1:9" x14ac:dyDescent="0.35">
      <c r="A6888" t="s">
        <v>16</v>
      </c>
      <c r="B6888" s="75" t="str">
        <f t="shared" si="99"/>
        <v>Year ending September 2016</v>
      </c>
      <c r="C6888" t="s">
        <v>150</v>
      </c>
      <c r="D6888" t="s">
        <v>58</v>
      </c>
      <c r="E6888" t="s">
        <v>124</v>
      </c>
      <c r="F6888" t="s">
        <v>79</v>
      </c>
      <c r="G6888" t="s">
        <v>83</v>
      </c>
      <c r="H6888" t="s">
        <v>10</v>
      </c>
      <c r="I6888">
        <v>3</v>
      </c>
    </row>
    <row r="6889" spans="1:9" x14ac:dyDescent="0.35">
      <c r="A6889" t="s">
        <v>16</v>
      </c>
      <c r="B6889" s="75" t="str">
        <f t="shared" si="99"/>
        <v>Year ending September 2016</v>
      </c>
      <c r="C6889" t="s">
        <v>150</v>
      </c>
      <c r="D6889" t="s">
        <v>58</v>
      </c>
      <c r="E6889" t="s">
        <v>124</v>
      </c>
      <c r="F6889" t="s">
        <v>79</v>
      </c>
      <c r="G6889" t="s">
        <v>83</v>
      </c>
      <c r="H6889" t="s">
        <v>6</v>
      </c>
      <c r="I6889">
        <v>8</v>
      </c>
    </row>
    <row r="6890" spans="1:9" x14ac:dyDescent="0.35">
      <c r="A6890" t="s">
        <v>16</v>
      </c>
      <c r="B6890" s="75" t="str">
        <f t="shared" si="99"/>
        <v>Year ending September 2016</v>
      </c>
      <c r="C6890" t="s">
        <v>150</v>
      </c>
      <c r="D6890" t="s">
        <v>59</v>
      </c>
      <c r="E6890" t="s">
        <v>125</v>
      </c>
      <c r="F6890" t="s">
        <v>99</v>
      </c>
      <c r="G6890" t="s">
        <v>80</v>
      </c>
      <c r="H6890" t="s">
        <v>4</v>
      </c>
      <c r="I6890">
        <v>12</v>
      </c>
    </row>
    <row r="6891" spans="1:9" x14ac:dyDescent="0.35">
      <c r="A6891" t="s">
        <v>16</v>
      </c>
      <c r="B6891" s="75" t="str">
        <f t="shared" si="99"/>
        <v>Year ending September 2016</v>
      </c>
      <c r="C6891" t="s">
        <v>150</v>
      </c>
      <c r="D6891" t="s">
        <v>59</v>
      </c>
      <c r="E6891" t="s">
        <v>125</v>
      </c>
      <c r="F6891" t="s">
        <v>99</v>
      </c>
      <c r="G6891" t="s">
        <v>80</v>
      </c>
      <c r="H6891" t="s">
        <v>5</v>
      </c>
      <c r="I6891">
        <v>21</v>
      </c>
    </row>
    <row r="6892" spans="1:9" x14ac:dyDescent="0.35">
      <c r="A6892" t="s">
        <v>16</v>
      </c>
      <c r="B6892" s="75" t="str">
        <f t="shared" si="99"/>
        <v>Year ending September 2016</v>
      </c>
      <c r="C6892" t="s">
        <v>150</v>
      </c>
      <c r="D6892" t="s">
        <v>59</v>
      </c>
      <c r="E6892" t="s">
        <v>125</v>
      </c>
      <c r="F6892" t="s">
        <v>99</v>
      </c>
      <c r="G6892" t="s">
        <v>80</v>
      </c>
      <c r="H6892" t="s">
        <v>81</v>
      </c>
      <c r="I6892">
        <v>11</v>
      </c>
    </row>
    <row r="6893" spans="1:9" x14ac:dyDescent="0.35">
      <c r="A6893" t="s">
        <v>16</v>
      </c>
      <c r="B6893" s="75" t="str">
        <f t="shared" si="99"/>
        <v>Year ending September 2016</v>
      </c>
      <c r="C6893" t="s">
        <v>150</v>
      </c>
      <c r="D6893" t="s">
        <v>59</v>
      </c>
      <c r="E6893" t="s">
        <v>125</v>
      </c>
      <c r="F6893" t="s">
        <v>99</v>
      </c>
      <c r="G6893" t="s">
        <v>80</v>
      </c>
      <c r="H6893" t="s">
        <v>3</v>
      </c>
      <c r="I6893">
        <v>267</v>
      </c>
    </row>
    <row r="6894" spans="1:9" x14ac:dyDescent="0.35">
      <c r="A6894" t="s">
        <v>16</v>
      </c>
      <c r="B6894" s="75" t="str">
        <f t="shared" si="99"/>
        <v>Year ending September 2016</v>
      </c>
      <c r="C6894" t="s">
        <v>150</v>
      </c>
      <c r="D6894" t="s">
        <v>59</v>
      </c>
      <c r="E6894" t="s">
        <v>125</v>
      </c>
      <c r="F6894" t="s">
        <v>99</v>
      </c>
      <c r="G6894" t="s">
        <v>80</v>
      </c>
      <c r="H6894" t="s">
        <v>10</v>
      </c>
      <c r="I6894">
        <v>39</v>
      </c>
    </row>
    <row r="6895" spans="1:9" x14ac:dyDescent="0.35">
      <c r="A6895" t="s">
        <v>16</v>
      </c>
      <c r="B6895" s="75" t="str">
        <f t="shared" si="99"/>
        <v>Year ending September 2016</v>
      </c>
      <c r="C6895" t="s">
        <v>150</v>
      </c>
      <c r="D6895" t="s">
        <v>59</v>
      </c>
      <c r="E6895" t="s">
        <v>125</v>
      </c>
      <c r="F6895" t="s">
        <v>99</v>
      </c>
      <c r="G6895" t="s">
        <v>80</v>
      </c>
      <c r="H6895" t="s">
        <v>8</v>
      </c>
      <c r="I6895">
        <v>22</v>
      </c>
    </row>
    <row r="6896" spans="1:9" x14ac:dyDescent="0.35">
      <c r="A6896" t="s">
        <v>16</v>
      </c>
      <c r="B6896" s="75" t="str">
        <f t="shared" si="99"/>
        <v>Year ending September 2016</v>
      </c>
      <c r="C6896" t="s">
        <v>150</v>
      </c>
      <c r="D6896" t="s">
        <v>59</v>
      </c>
      <c r="E6896" t="s">
        <v>125</v>
      </c>
      <c r="F6896" t="s">
        <v>99</v>
      </c>
      <c r="G6896" t="s">
        <v>80</v>
      </c>
      <c r="H6896" t="s">
        <v>6</v>
      </c>
      <c r="I6896">
        <v>98</v>
      </c>
    </row>
    <row r="6897" spans="1:9" x14ac:dyDescent="0.35">
      <c r="A6897" t="s">
        <v>16</v>
      </c>
      <c r="B6897" s="75" t="str">
        <f t="shared" si="99"/>
        <v>Year ending September 2016</v>
      </c>
      <c r="C6897" t="s">
        <v>150</v>
      </c>
      <c r="D6897" t="s">
        <v>59</v>
      </c>
      <c r="E6897" t="s">
        <v>125</v>
      </c>
      <c r="F6897" t="s">
        <v>99</v>
      </c>
      <c r="G6897" t="s">
        <v>80</v>
      </c>
      <c r="H6897" t="s">
        <v>7</v>
      </c>
      <c r="I6897">
        <v>15</v>
      </c>
    </row>
    <row r="6898" spans="1:9" x14ac:dyDescent="0.35">
      <c r="A6898" t="s">
        <v>16</v>
      </c>
      <c r="B6898" s="75" t="str">
        <f t="shared" si="99"/>
        <v>Year ending September 2016</v>
      </c>
      <c r="C6898" t="s">
        <v>150</v>
      </c>
      <c r="D6898" t="s">
        <v>60</v>
      </c>
      <c r="E6898" t="s">
        <v>126</v>
      </c>
      <c r="F6898" t="s">
        <v>79</v>
      </c>
      <c r="G6898" t="s">
        <v>83</v>
      </c>
      <c r="H6898" t="s">
        <v>4</v>
      </c>
      <c r="I6898">
        <v>22</v>
      </c>
    </row>
    <row r="6899" spans="1:9" x14ac:dyDescent="0.35">
      <c r="A6899" t="s">
        <v>16</v>
      </c>
      <c r="B6899" s="75" t="str">
        <f t="shared" si="99"/>
        <v>Year ending September 2016</v>
      </c>
      <c r="C6899" t="s">
        <v>150</v>
      </c>
      <c r="D6899" t="s">
        <v>60</v>
      </c>
      <c r="E6899" t="s">
        <v>126</v>
      </c>
      <c r="F6899" t="s">
        <v>79</v>
      </c>
      <c r="G6899" t="s">
        <v>83</v>
      </c>
      <c r="H6899" t="s">
        <v>5</v>
      </c>
      <c r="I6899">
        <v>14</v>
      </c>
    </row>
    <row r="6900" spans="1:9" x14ac:dyDescent="0.35">
      <c r="A6900" t="s">
        <v>16</v>
      </c>
      <c r="B6900" s="75" t="str">
        <f t="shared" si="99"/>
        <v>Year ending September 2016</v>
      </c>
      <c r="C6900" t="s">
        <v>150</v>
      </c>
      <c r="D6900" t="s">
        <v>60</v>
      </c>
      <c r="E6900" t="s">
        <v>126</v>
      </c>
      <c r="F6900" t="s">
        <v>79</v>
      </c>
      <c r="G6900" t="s">
        <v>83</v>
      </c>
      <c r="H6900" t="s">
        <v>81</v>
      </c>
      <c r="I6900">
        <v>1</v>
      </c>
    </row>
    <row r="6901" spans="1:9" x14ac:dyDescent="0.35">
      <c r="A6901" t="s">
        <v>16</v>
      </c>
      <c r="B6901" s="75" t="str">
        <f t="shared" si="99"/>
        <v>Year ending September 2016</v>
      </c>
      <c r="C6901" t="s">
        <v>150</v>
      </c>
      <c r="D6901" t="s">
        <v>60</v>
      </c>
      <c r="E6901" t="s">
        <v>126</v>
      </c>
      <c r="F6901" t="s">
        <v>79</v>
      </c>
      <c r="G6901" t="s">
        <v>83</v>
      </c>
      <c r="H6901" t="s">
        <v>3</v>
      </c>
      <c r="I6901">
        <v>52</v>
      </c>
    </row>
    <row r="6902" spans="1:9" x14ac:dyDescent="0.35">
      <c r="A6902" t="s">
        <v>16</v>
      </c>
      <c r="B6902" s="75" t="str">
        <f t="shared" si="99"/>
        <v>Year ending September 2016</v>
      </c>
      <c r="C6902" t="s">
        <v>150</v>
      </c>
      <c r="D6902" t="s">
        <v>60</v>
      </c>
      <c r="E6902" t="s">
        <v>126</v>
      </c>
      <c r="F6902" t="s">
        <v>79</v>
      </c>
      <c r="G6902" t="s">
        <v>83</v>
      </c>
      <c r="H6902" t="s">
        <v>10</v>
      </c>
      <c r="I6902">
        <v>14</v>
      </c>
    </row>
    <row r="6903" spans="1:9" x14ac:dyDescent="0.35">
      <c r="A6903" t="s">
        <v>16</v>
      </c>
      <c r="B6903" s="75" t="str">
        <f t="shared" si="99"/>
        <v>Year ending September 2016</v>
      </c>
      <c r="C6903" t="s">
        <v>150</v>
      </c>
      <c r="D6903" t="s">
        <v>60</v>
      </c>
      <c r="E6903" t="s">
        <v>126</v>
      </c>
      <c r="F6903" t="s">
        <v>79</v>
      </c>
      <c r="G6903" t="s">
        <v>83</v>
      </c>
      <c r="H6903" t="s">
        <v>6</v>
      </c>
      <c r="I6903">
        <v>32</v>
      </c>
    </row>
    <row r="6904" spans="1:9" x14ac:dyDescent="0.35">
      <c r="A6904" t="s">
        <v>16</v>
      </c>
      <c r="B6904" s="75" t="str">
        <f t="shared" si="99"/>
        <v>Year ending September 2016</v>
      </c>
      <c r="C6904" t="s">
        <v>150</v>
      </c>
      <c r="D6904" t="s">
        <v>60</v>
      </c>
      <c r="E6904" t="s">
        <v>126</v>
      </c>
      <c r="F6904" t="s">
        <v>79</v>
      </c>
      <c r="G6904" t="s">
        <v>83</v>
      </c>
      <c r="H6904" t="s">
        <v>7</v>
      </c>
      <c r="I6904">
        <v>4</v>
      </c>
    </row>
    <row r="6905" spans="1:9" x14ac:dyDescent="0.35">
      <c r="A6905" t="s">
        <v>16</v>
      </c>
      <c r="B6905" s="75" t="str">
        <f t="shared" si="99"/>
        <v>Year ending September 2016</v>
      </c>
      <c r="C6905" t="s">
        <v>150</v>
      </c>
      <c r="D6905" t="s">
        <v>61</v>
      </c>
      <c r="E6905" t="s">
        <v>127</v>
      </c>
      <c r="F6905" t="s">
        <v>99</v>
      </c>
      <c r="G6905" t="s">
        <v>80</v>
      </c>
      <c r="H6905" t="s">
        <v>4</v>
      </c>
      <c r="I6905">
        <v>15</v>
      </c>
    </row>
    <row r="6906" spans="1:9" x14ac:dyDescent="0.35">
      <c r="A6906" t="s">
        <v>16</v>
      </c>
      <c r="B6906" s="75" t="str">
        <f t="shared" si="99"/>
        <v>Year ending September 2016</v>
      </c>
      <c r="C6906" t="s">
        <v>150</v>
      </c>
      <c r="D6906" t="s">
        <v>61</v>
      </c>
      <c r="E6906" t="s">
        <v>127</v>
      </c>
      <c r="F6906" t="s">
        <v>99</v>
      </c>
      <c r="G6906" t="s">
        <v>80</v>
      </c>
      <c r="H6906" t="s">
        <v>5</v>
      </c>
      <c r="I6906">
        <v>25</v>
      </c>
    </row>
    <row r="6907" spans="1:9" x14ac:dyDescent="0.35">
      <c r="A6907" t="s">
        <v>16</v>
      </c>
      <c r="B6907" s="75" t="str">
        <f t="shared" si="99"/>
        <v>Year ending September 2016</v>
      </c>
      <c r="C6907" t="s">
        <v>150</v>
      </c>
      <c r="D6907" t="s">
        <v>61</v>
      </c>
      <c r="E6907" t="s">
        <v>127</v>
      </c>
      <c r="F6907" t="s">
        <v>99</v>
      </c>
      <c r="G6907" t="s">
        <v>80</v>
      </c>
      <c r="H6907" t="s">
        <v>81</v>
      </c>
      <c r="I6907">
        <v>9</v>
      </c>
    </row>
    <row r="6908" spans="1:9" x14ac:dyDescent="0.35">
      <c r="A6908" t="s">
        <v>16</v>
      </c>
      <c r="B6908" s="75" t="str">
        <f t="shared" si="99"/>
        <v>Year ending September 2016</v>
      </c>
      <c r="C6908" t="s">
        <v>150</v>
      </c>
      <c r="D6908" t="s">
        <v>61</v>
      </c>
      <c r="E6908" t="s">
        <v>127</v>
      </c>
      <c r="F6908" t="s">
        <v>99</v>
      </c>
      <c r="G6908" t="s">
        <v>80</v>
      </c>
      <c r="H6908" t="s">
        <v>3</v>
      </c>
      <c r="I6908">
        <v>157</v>
      </c>
    </row>
    <row r="6909" spans="1:9" x14ac:dyDescent="0.35">
      <c r="A6909" t="s">
        <v>16</v>
      </c>
      <c r="B6909" s="75" t="str">
        <f t="shared" si="99"/>
        <v>Year ending September 2016</v>
      </c>
      <c r="C6909" t="s">
        <v>150</v>
      </c>
      <c r="D6909" t="s">
        <v>61</v>
      </c>
      <c r="E6909" t="s">
        <v>127</v>
      </c>
      <c r="F6909" t="s">
        <v>99</v>
      </c>
      <c r="G6909" t="s">
        <v>80</v>
      </c>
      <c r="H6909" t="s">
        <v>10</v>
      </c>
      <c r="I6909">
        <v>9</v>
      </c>
    </row>
    <row r="6910" spans="1:9" x14ac:dyDescent="0.35">
      <c r="A6910" t="s">
        <v>16</v>
      </c>
      <c r="B6910" s="75" t="str">
        <f t="shared" si="99"/>
        <v>Year ending September 2016</v>
      </c>
      <c r="C6910" t="s">
        <v>150</v>
      </c>
      <c r="D6910" t="s">
        <v>61</v>
      </c>
      <c r="E6910" t="s">
        <v>127</v>
      </c>
      <c r="F6910" t="s">
        <v>99</v>
      </c>
      <c r="G6910" t="s">
        <v>80</v>
      </c>
      <c r="H6910" t="s">
        <v>8</v>
      </c>
      <c r="I6910">
        <v>17</v>
      </c>
    </row>
    <row r="6911" spans="1:9" x14ac:dyDescent="0.35">
      <c r="A6911" t="s">
        <v>16</v>
      </c>
      <c r="B6911" s="75" t="str">
        <f t="shared" si="99"/>
        <v>Year ending September 2016</v>
      </c>
      <c r="C6911" t="s">
        <v>150</v>
      </c>
      <c r="D6911" t="s">
        <v>61</v>
      </c>
      <c r="E6911" t="s">
        <v>127</v>
      </c>
      <c r="F6911" t="s">
        <v>99</v>
      </c>
      <c r="G6911" t="s">
        <v>80</v>
      </c>
      <c r="H6911" t="s">
        <v>6</v>
      </c>
      <c r="I6911">
        <v>34</v>
      </c>
    </row>
    <row r="6912" spans="1:9" x14ac:dyDescent="0.35">
      <c r="A6912" t="s">
        <v>16</v>
      </c>
      <c r="B6912" s="75" t="str">
        <f t="shared" si="99"/>
        <v>Year ending September 2016</v>
      </c>
      <c r="C6912" t="s">
        <v>150</v>
      </c>
      <c r="D6912" t="s">
        <v>61</v>
      </c>
      <c r="E6912" t="s">
        <v>127</v>
      </c>
      <c r="F6912" t="s">
        <v>99</v>
      </c>
      <c r="G6912" t="s">
        <v>80</v>
      </c>
      <c r="H6912" t="s">
        <v>7</v>
      </c>
      <c r="I6912">
        <v>3</v>
      </c>
    </row>
    <row r="6913" spans="1:9" x14ac:dyDescent="0.35">
      <c r="A6913" t="s">
        <v>16</v>
      </c>
      <c r="B6913" s="75" t="str">
        <f t="shared" si="99"/>
        <v>Year ending September 2015</v>
      </c>
      <c r="C6913" t="s">
        <v>149</v>
      </c>
      <c r="D6913" t="s">
        <v>19</v>
      </c>
      <c r="E6913" t="s">
        <v>78</v>
      </c>
      <c r="F6913" t="s">
        <v>79</v>
      </c>
      <c r="G6913" t="s">
        <v>80</v>
      </c>
      <c r="H6913" t="s">
        <v>4</v>
      </c>
      <c r="I6913">
        <v>5</v>
      </c>
    </row>
    <row r="6914" spans="1:9" x14ac:dyDescent="0.35">
      <c r="A6914" t="s">
        <v>16</v>
      </c>
      <c r="B6914" s="75" t="str">
        <f t="shared" ref="B6914:B6977" si="100">IF(OR(C6914="2009/10 Jan, Feb, Mar",C6914="2010/11 Apr, May, Jun",C6914="2010/11 Jul, Aug, Sep",C6914="2009/10 Oct, Nov, Dec"),"Year ending September 2010",IF(OR(C6914="2010/11 Jan, Feb, Mar",C6914="2011/12 Apr, May, Jun",C6914="2011/12 Jul, Aug, Sep",C6914="2010/11 Oct, Nov, Dec"),"Year ending September 2011",IF(OR(C6914="2011/12 Jan, Feb, Mar",C6914="2012/13 Apr, May, Jun",C6914="2012/13 Jul, Aug, Sep",C6914="2011/12 Oct, Nov, Dec"),"Year ending September 2012",IF(OR(C6914="2012/13 Jan, Feb, Mar",C6914="2013/14 Apr, May, Jun",C6914="2013/14 Jul, Aug, Sep",C6914="2012/13 Oct, Nov, Dec"),"Year ending September 2013",IF(OR(C6914="2013/14 Jan, Feb, Mar",C6914="2014/15 Apr, May, Jun",C6914="2014/15 Jul, Aug, Sep",C6914="2013/14 Oct, Nov, Dec"),"Year ending September 2014",IF(OR(C6914="2014/15 Jan, Feb, Mar",C6914="2015/16 Apr, May, Jun",C6914="2015/16 Jul, Aug, Sep",C6914="2014/15 Oct, Nov, Dec"),"Year ending September 2015",IF(OR(C6914="2015/16 Jan, Feb, Mar",C6914="2016/17 Apr, May, Jun",C6914="2016/17 Jul, Aug, Sep",C6914="2015/16 Oct, Nov, Dec"),"Year ending September 2016",IF(OR(C6914="2016/17 Jan, Feb, Mar",C6914="2017/18 Apr, May, Jun",C6914="2017/18 Jul, Aug, Sep",C6914="2016/17 Oct, Nov, Dec"),"Year ending September 2017",IF(OR(C6914="2017/18 Jan, Feb, Mar",C6914="2018/19 Apr, May, Jun",C6914="2018/19 Jul, Aug, Sep",C6914="2017/18 Oct, Nov, Dec"),"Year ending September 2018",IF(OR(C6914="2018/19 Jan, Feb, Mar",C6914="2019/20 Apr, May, Jun",C6914="2019/20 Jul, Aug, Sep",C6914="2018/19 Oct, Nov, Dec"),"Year ending September 2019",""))))))))))</f>
        <v>Year ending September 2015</v>
      </c>
      <c r="C6914" t="s">
        <v>149</v>
      </c>
      <c r="D6914" t="s">
        <v>19</v>
      </c>
      <c r="E6914" t="s">
        <v>78</v>
      </c>
      <c r="F6914" t="s">
        <v>79</v>
      </c>
      <c r="G6914" t="s">
        <v>80</v>
      </c>
      <c r="H6914" t="s">
        <v>5</v>
      </c>
      <c r="I6914">
        <v>16</v>
      </c>
    </row>
    <row r="6915" spans="1:9" x14ac:dyDescent="0.35">
      <c r="A6915" t="s">
        <v>16</v>
      </c>
      <c r="B6915" s="75" t="str">
        <f t="shared" si="100"/>
        <v>Year ending September 2015</v>
      </c>
      <c r="C6915" t="s">
        <v>149</v>
      </c>
      <c r="D6915" t="s">
        <v>19</v>
      </c>
      <c r="E6915" t="s">
        <v>78</v>
      </c>
      <c r="F6915" t="s">
        <v>79</v>
      </c>
      <c r="G6915" t="s">
        <v>80</v>
      </c>
      <c r="H6915" t="s">
        <v>81</v>
      </c>
      <c r="I6915">
        <v>6</v>
      </c>
    </row>
    <row r="6916" spans="1:9" x14ac:dyDescent="0.35">
      <c r="A6916" t="s">
        <v>16</v>
      </c>
      <c r="B6916" s="75" t="str">
        <f t="shared" si="100"/>
        <v>Year ending September 2015</v>
      </c>
      <c r="C6916" t="s">
        <v>149</v>
      </c>
      <c r="D6916" t="s">
        <v>19</v>
      </c>
      <c r="E6916" t="s">
        <v>78</v>
      </c>
      <c r="F6916" t="s">
        <v>79</v>
      </c>
      <c r="G6916" t="s">
        <v>80</v>
      </c>
      <c r="H6916" t="s">
        <v>3</v>
      </c>
      <c r="I6916">
        <v>69</v>
      </c>
    </row>
    <row r="6917" spans="1:9" x14ac:dyDescent="0.35">
      <c r="A6917" t="s">
        <v>16</v>
      </c>
      <c r="B6917" s="75" t="str">
        <f t="shared" si="100"/>
        <v>Year ending September 2015</v>
      </c>
      <c r="C6917" t="s">
        <v>149</v>
      </c>
      <c r="D6917" t="s">
        <v>19</v>
      </c>
      <c r="E6917" t="s">
        <v>78</v>
      </c>
      <c r="F6917" t="s">
        <v>79</v>
      </c>
      <c r="G6917" t="s">
        <v>80</v>
      </c>
      <c r="H6917" t="s">
        <v>10</v>
      </c>
      <c r="I6917">
        <v>16</v>
      </c>
    </row>
    <row r="6918" spans="1:9" x14ac:dyDescent="0.35">
      <c r="A6918" t="s">
        <v>16</v>
      </c>
      <c r="B6918" s="75" t="str">
        <f t="shared" si="100"/>
        <v>Year ending September 2015</v>
      </c>
      <c r="C6918" t="s">
        <v>149</v>
      </c>
      <c r="D6918" t="s">
        <v>19</v>
      </c>
      <c r="E6918" t="s">
        <v>78</v>
      </c>
      <c r="F6918" t="s">
        <v>79</v>
      </c>
      <c r="G6918" t="s">
        <v>80</v>
      </c>
      <c r="H6918" t="s">
        <v>6</v>
      </c>
      <c r="I6918">
        <v>10</v>
      </c>
    </row>
    <row r="6919" spans="1:9" x14ac:dyDescent="0.35">
      <c r="A6919" t="s">
        <v>16</v>
      </c>
      <c r="B6919" s="75" t="str">
        <f t="shared" si="100"/>
        <v>Year ending September 2015</v>
      </c>
      <c r="C6919" t="s">
        <v>149</v>
      </c>
      <c r="D6919" t="s">
        <v>19</v>
      </c>
      <c r="E6919" t="s">
        <v>78</v>
      </c>
      <c r="F6919" t="s">
        <v>79</v>
      </c>
      <c r="G6919" t="s">
        <v>80</v>
      </c>
      <c r="H6919" t="s">
        <v>7</v>
      </c>
      <c r="I6919">
        <v>13</v>
      </c>
    </row>
    <row r="6920" spans="1:9" x14ac:dyDescent="0.35">
      <c r="A6920" t="s">
        <v>16</v>
      </c>
      <c r="B6920" s="75" t="str">
        <f t="shared" si="100"/>
        <v>Year ending September 2015</v>
      </c>
      <c r="C6920" t="s">
        <v>149</v>
      </c>
      <c r="D6920" t="s">
        <v>20</v>
      </c>
      <c r="E6920" t="s">
        <v>82</v>
      </c>
      <c r="F6920" t="s">
        <v>79</v>
      </c>
      <c r="G6920" t="s">
        <v>83</v>
      </c>
      <c r="H6920" t="s">
        <v>4</v>
      </c>
      <c r="I6920">
        <v>6</v>
      </c>
    </row>
    <row r="6921" spans="1:9" x14ac:dyDescent="0.35">
      <c r="A6921" t="s">
        <v>16</v>
      </c>
      <c r="B6921" s="75" t="str">
        <f t="shared" si="100"/>
        <v>Year ending September 2015</v>
      </c>
      <c r="C6921" t="s">
        <v>149</v>
      </c>
      <c r="D6921" t="s">
        <v>20</v>
      </c>
      <c r="E6921" t="s">
        <v>82</v>
      </c>
      <c r="F6921" t="s">
        <v>79</v>
      </c>
      <c r="G6921" t="s">
        <v>83</v>
      </c>
      <c r="H6921" t="s">
        <v>5</v>
      </c>
      <c r="I6921">
        <v>7</v>
      </c>
    </row>
    <row r="6922" spans="1:9" x14ac:dyDescent="0.35">
      <c r="A6922" t="s">
        <v>16</v>
      </c>
      <c r="B6922" s="75" t="str">
        <f t="shared" si="100"/>
        <v>Year ending September 2015</v>
      </c>
      <c r="C6922" t="s">
        <v>149</v>
      </c>
      <c r="D6922" t="s">
        <v>20</v>
      </c>
      <c r="E6922" t="s">
        <v>82</v>
      </c>
      <c r="F6922" t="s">
        <v>79</v>
      </c>
      <c r="G6922" t="s">
        <v>83</v>
      </c>
      <c r="H6922" t="s">
        <v>81</v>
      </c>
      <c r="I6922">
        <v>4</v>
      </c>
    </row>
    <row r="6923" spans="1:9" x14ac:dyDescent="0.35">
      <c r="A6923" t="s">
        <v>16</v>
      </c>
      <c r="B6923" s="75" t="str">
        <f t="shared" si="100"/>
        <v>Year ending September 2015</v>
      </c>
      <c r="C6923" t="s">
        <v>149</v>
      </c>
      <c r="D6923" t="s">
        <v>20</v>
      </c>
      <c r="E6923" t="s">
        <v>82</v>
      </c>
      <c r="F6923" t="s">
        <v>79</v>
      </c>
      <c r="G6923" t="s">
        <v>83</v>
      </c>
      <c r="H6923" t="s">
        <v>3</v>
      </c>
      <c r="I6923">
        <v>46</v>
      </c>
    </row>
    <row r="6924" spans="1:9" x14ac:dyDescent="0.35">
      <c r="A6924" t="s">
        <v>16</v>
      </c>
      <c r="B6924" s="75" t="str">
        <f t="shared" si="100"/>
        <v>Year ending September 2015</v>
      </c>
      <c r="C6924" t="s">
        <v>149</v>
      </c>
      <c r="D6924" t="s">
        <v>20</v>
      </c>
      <c r="E6924" t="s">
        <v>82</v>
      </c>
      <c r="F6924" t="s">
        <v>79</v>
      </c>
      <c r="G6924" t="s">
        <v>83</v>
      </c>
      <c r="H6924" t="s">
        <v>10</v>
      </c>
      <c r="I6924">
        <v>6</v>
      </c>
    </row>
    <row r="6925" spans="1:9" x14ac:dyDescent="0.35">
      <c r="A6925" t="s">
        <v>16</v>
      </c>
      <c r="B6925" s="75" t="str">
        <f t="shared" si="100"/>
        <v>Year ending September 2015</v>
      </c>
      <c r="C6925" t="s">
        <v>149</v>
      </c>
      <c r="D6925" t="s">
        <v>20</v>
      </c>
      <c r="E6925" t="s">
        <v>82</v>
      </c>
      <c r="F6925" t="s">
        <v>79</v>
      </c>
      <c r="G6925" t="s">
        <v>83</v>
      </c>
      <c r="H6925" t="s">
        <v>8</v>
      </c>
      <c r="I6925">
        <v>5</v>
      </c>
    </row>
    <row r="6926" spans="1:9" x14ac:dyDescent="0.35">
      <c r="A6926" t="s">
        <v>16</v>
      </c>
      <c r="B6926" s="75" t="str">
        <f t="shared" si="100"/>
        <v>Year ending September 2015</v>
      </c>
      <c r="C6926" t="s">
        <v>149</v>
      </c>
      <c r="D6926" t="s">
        <v>20</v>
      </c>
      <c r="E6926" t="s">
        <v>82</v>
      </c>
      <c r="F6926" t="s">
        <v>79</v>
      </c>
      <c r="G6926" t="s">
        <v>83</v>
      </c>
      <c r="H6926" t="s">
        <v>6</v>
      </c>
      <c r="I6926">
        <v>14</v>
      </c>
    </row>
    <row r="6927" spans="1:9" x14ac:dyDescent="0.35">
      <c r="A6927" t="s">
        <v>16</v>
      </c>
      <c r="B6927" s="75" t="str">
        <f t="shared" si="100"/>
        <v>Year ending September 2015</v>
      </c>
      <c r="C6927" t="s">
        <v>149</v>
      </c>
      <c r="D6927" t="s">
        <v>20</v>
      </c>
      <c r="E6927" t="s">
        <v>82</v>
      </c>
      <c r="F6927" t="s">
        <v>79</v>
      </c>
      <c r="G6927" t="s">
        <v>83</v>
      </c>
      <c r="H6927" t="s">
        <v>7</v>
      </c>
      <c r="I6927">
        <v>1</v>
      </c>
    </row>
    <row r="6928" spans="1:9" x14ac:dyDescent="0.35">
      <c r="A6928" t="s">
        <v>16</v>
      </c>
      <c r="B6928" s="75" t="str">
        <f t="shared" si="100"/>
        <v>Year ending September 2015</v>
      </c>
      <c r="C6928" t="s">
        <v>149</v>
      </c>
      <c r="D6928" t="s">
        <v>21</v>
      </c>
      <c r="E6928" t="s">
        <v>84</v>
      </c>
      <c r="F6928" t="s">
        <v>79</v>
      </c>
      <c r="G6928" t="s">
        <v>80</v>
      </c>
      <c r="H6928" t="s">
        <v>4</v>
      </c>
      <c r="I6928">
        <v>3</v>
      </c>
    </row>
    <row r="6929" spans="1:9" x14ac:dyDescent="0.35">
      <c r="A6929" t="s">
        <v>16</v>
      </c>
      <c r="B6929" s="75" t="str">
        <f t="shared" si="100"/>
        <v>Year ending September 2015</v>
      </c>
      <c r="C6929" t="s">
        <v>149</v>
      </c>
      <c r="D6929" t="s">
        <v>21</v>
      </c>
      <c r="E6929" t="s">
        <v>84</v>
      </c>
      <c r="F6929" t="s">
        <v>79</v>
      </c>
      <c r="G6929" t="s">
        <v>80</v>
      </c>
      <c r="H6929" t="s">
        <v>5</v>
      </c>
      <c r="I6929">
        <v>2</v>
      </c>
    </row>
    <row r="6930" spans="1:9" x14ac:dyDescent="0.35">
      <c r="A6930" t="s">
        <v>16</v>
      </c>
      <c r="B6930" s="75" t="str">
        <f t="shared" si="100"/>
        <v>Year ending September 2015</v>
      </c>
      <c r="C6930" t="s">
        <v>149</v>
      </c>
      <c r="D6930" t="s">
        <v>21</v>
      </c>
      <c r="E6930" t="s">
        <v>84</v>
      </c>
      <c r="F6930" t="s">
        <v>79</v>
      </c>
      <c r="G6930" t="s">
        <v>80</v>
      </c>
      <c r="H6930" t="s">
        <v>81</v>
      </c>
      <c r="I6930">
        <v>2</v>
      </c>
    </row>
    <row r="6931" spans="1:9" x14ac:dyDescent="0.35">
      <c r="A6931" t="s">
        <v>16</v>
      </c>
      <c r="B6931" s="75" t="str">
        <f t="shared" si="100"/>
        <v>Year ending September 2015</v>
      </c>
      <c r="C6931" t="s">
        <v>149</v>
      </c>
      <c r="D6931" t="s">
        <v>21</v>
      </c>
      <c r="E6931" t="s">
        <v>84</v>
      </c>
      <c r="F6931" t="s">
        <v>79</v>
      </c>
      <c r="G6931" t="s">
        <v>80</v>
      </c>
      <c r="H6931" t="s">
        <v>3</v>
      </c>
      <c r="I6931">
        <v>59</v>
      </c>
    </row>
    <row r="6932" spans="1:9" x14ac:dyDescent="0.35">
      <c r="A6932" t="s">
        <v>16</v>
      </c>
      <c r="B6932" s="75" t="str">
        <f t="shared" si="100"/>
        <v>Year ending September 2015</v>
      </c>
      <c r="C6932" t="s">
        <v>149</v>
      </c>
      <c r="D6932" t="s">
        <v>21</v>
      </c>
      <c r="E6932" t="s">
        <v>84</v>
      </c>
      <c r="F6932" t="s">
        <v>79</v>
      </c>
      <c r="G6932" t="s">
        <v>80</v>
      </c>
      <c r="H6932" t="s">
        <v>10</v>
      </c>
      <c r="I6932">
        <v>4</v>
      </c>
    </row>
    <row r="6933" spans="1:9" x14ac:dyDescent="0.35">
      <c r="A6933" t="s">
        <v>16</v>
      </c>
      <c r="B6933" s="75" t="str">
        <f t="shared" si="100"/>
        <v>Year ending September 2015</v>
      </c>
      <c r="C6933" t="s">
        <v>149</v>
      </c>
      <c r="D6933" t="s">
        <v>21</v>
      </c>
      <c r="E6933" t="s">
        <v>84</v>
      </c>
      <c r="F6933" t="s">
        <v>79</v>
      </c>
      <c r="G6933" t="s">
        <v>80</v>
      </c>
      <c r="H6933" t="s">
        <v>6</v>
      </c>
      <c r="I6933">
        <v>24</v>
      </c>
    </row>
    <row r="6934" spans="1:9" x14ac:dyDescent="0.35">
      <c r="A6934" t="s">
        <v>16</v>
      </c>
      <c r="B6934" s="75" t="str">
        <f t="shared" si="100"/>
        <v>Year ending September 2015</v>
      </c>
      <c r="C6934" t="s">
        <v>149</v>
      </c>
      <c r="D6934" t="s">
        <v>21</v>
      </c>
      <c r="E6934" t="s">
        <v>84</v>
      </c>
      <c r="F6934" t="s">
        <v>79</v>
      </c>
      <c r="G6934" t="s">
        <v>80</v>
      </c>
      <c r="H6934" t="s">
        <v>7</v>
      </c>
      <c r="I6934">
        <v>9</v>
      </c>
    </row>
    <row r="6935" spans="1:9" x14ac:dyDescent="0.35">
      <c r="A6935" t="s">
        <v>16</v>
      </c>
      <c r="B6935" s="75" t="str">
        <f t="shared" si="100"/>
        <v>Year ending September 2015</v>
      </c>
      <c r="C6935" t="s">
        <v>149</v>
      </c>
      <c r="D6935" t="s">
        <v>22</v>
      </c>
      <c r="E6935" t="s">
        <v>85</v>
      </c>
      <c r="F6935" t="s">
        <v>79</v>
      </c>
      <c r="G6935" t="s">
        <v>83</v>
      </c>
      <c r="H6935" t="s">
        <v>4</v>
      </c>
      <c r="I6935">
        <v>6</v>
      </c>
    </row>
    <row r="6936" spans="1:9" x14ac:dyDescent="0.35">
      <c r="A6936" t="s">
        <v>16</v>
      </c>
      <c r="B6936" s="75" t="str">
        <f t="shared" si="100"/>
        <v>Year ending September 2015</v>
      </c>
      <c r="C6936" t="s">
        <v>149</v>
      </c>
      <c r="D6936" t="s">
        <v>22</v>
      </c>
      <c r="E6936" t="s">
        <v>85</v>
      </c>
      <c r="F6936" t="s">
        <v>79</v>
      </c>
      <c r="G6936" t="s">
        <v>83</v>
      </c>
      <c r="H6936" t="s">
        <v>5</v>
      </c>
      <c r="I6936">
        <v>3</v>
      </c>
    </row>
    <row r="6937" spans="1:9" x14ac:dyDescent="0.35">
      <c r="A6937" t="s">
        <v>16</v>
      </c>
      <c r="B6937" s="75" t="str">
        <f t="shared" si="100"/>
        <v>Year ending September 2015</v>
      </c>
      <c r="C6937" t="s">
        <v>149</v>
      </c>
      <c r="D6937" t="s">
        <v>22</v>
      </c>
      <c r="E6937" t="s">
        <v>85</v>
      </c>
      <c r="F6937" t="s">
        <v>79</v>
      </c>
      <c r="G6937" t="s">
        <v>83</v>
      </c>
      <c r="H6937" t="s">
        <v>81</v>
      </c>
      <c r="I6937">
        <v>1</v>
      </c>
    </row>
    <row r="6938" spans="1:9" x14ac:dyDescent="0.35">
      <c r="A6938" t="s">
        <v>16</v>
      </c>
      <c r="B6938" s="75" t="str">
        <f t="shared" si="100"/>
        <v>Year ending September 2015</v>
      </c>
      <c r="C6938" t="s">
        <v>149</v>
      </c>
      <c r="D6938" t="s">
        <v>22</v>
      </c>
      <c r="E6938" t="s">
        <v>85</v>
      </c>
      <c r="F6938" t="s">
        <v>79</v>
      </c>
      <c r="G6938" t="s">
        <v>83</v>
      </c>
      <c r="H6938" t="s">
        <v>3</v>
      </c>
      <c r="I6938">
        <v>66</v>
      </c>
    </row>
    <row r="6939" spans="1:9" x14ac:dyDescent="0.35">
      <c r="A6939" t="s">
        <v>16</v>
      </c>
      <c r="B6939" s="75" t="str">
        <f t="shared" si="100"/>
        <v>Year ending September 2015</v>
      </c>
      <c r="C6939" t="s">
        <v>149</v>
      </c>
      <c r="D6939" t="s">
        <v>22</v>
      </c>
      <c r="E6939" t="s">
        <v>85</v>
      </c>
      <c r="F6939" t="s">
        <v>79</v>
      </c>
      <c r="G6939" t="s">
        <v>83</v>
      </c>
      <c r="H6939" t="s">
        <v>10</v>
      </c>
      <c r="I6939">
        <v>10</v>
      </c>
    </row>
    <row r="6940" spans="1:9" x14ac:dyDescent="0.35">
      <c r="A6940" t="s">
        <v>16</v>
      </c>
      <c r="B6940" s="75" t="str">
        <f t="shared" si="100"/>
        <v>Year ending September 2015</v>
      </c>
      <c r="C6940" t="s">
        <v>149</v>
      </c>
      <c r="D6940" t="s">
        <v>22</v>
      </c>
      <c r="E6940" t="s">
        <v>85</v>
      </c>
      <c r="F6940" t="s">
        <v>79</v>
      </c>
      <c r="G6940" t="s">
        <v>83</v>
      </c>
      <c r="H6940" t="s">
        <v>8</v>
      </c>
      <c r="I6940">
        <v>1</v>
      </c>
    </row>
    <row r="6941" spans="1:9" x14ac:dyDescent="0.35">
      <c r="A6941" t="s">
        <v>16</v>
      </c>
      <c r="B6941" s="75" t="str">
        <f t="shared" si="100"/>
        <v>Year ending September 2015</v>
      </c>
      <c r="C6941" t="s">
        <v>149</v>
      </c>
      <c r="D6941" t="s">
        <v>22</v>
      </c>
      <c r="E6941" t="s">
        <v>85</v>
      </c>
      <c r="F6941" t="s">
        <v>79</v>
      </c>
      <c r="G6941" t="s">
        <v>83</v>
      </c>
      <c r="H6941" t="s">
        <v>6</v>
      </c>
      <c r="I6941">
        <v>14</v>
      </c>
    </row>
    <row r="6942" spans="1:9" x14ac:dyDescent="0.35">
      <c r="A6942" t="s">
        <v>16</v>
      </c>
      <c r="B6942" s="75" t="str">
        <f t="shared" si="100"/>
        <v>Year ending September 2015</v>
      </c>
      <c r="C6942" t="s">
        <v>149</v>
      </c>
      <c r="D6942" t="s">
        <v>22</v>
      </c>
      <c r="E6942" t="s">
        <v>85</v>
      </c>
      <c r="F6942" t="s">
        <v>79</v>
      </c>
      <c r="G6942" t="s">
        <v>83</v>
      </c>
      <c r="H6942" t="s">
        <v>7</v>
      </c>
      <c r="I6942">
        <v>1</v>
      </c>
    </row>
    <row r="6943" spans="1:9" x14ac:dyDescent="0.35">
      <c r="A6943" t="s">
        <v>16</v>
      </c>
      <c r="B6943" s="75" t="str">
        <f t="shared" si="100"/>
        <v>Year ending September 2015</v>
      </c>
      <c r="C6943" t="s">
        <v>149</v>
      </c>
      <c r="D6943" t="s">
        <v>23</v>
      </c>
      <c r="E6943" t="s">
        <v>86</v>
      </c>
      <c r="F6943" t="s">
        <v>79</v>
      </c>
      <c r="G6943" t="s">
        <v>87</v>
      </c>
      <c r="H6943" t="s">
        <v>4</v>
      </c>
      <c r="I6943">
        <v>1</v>
      </c>
    </row>
    <row r="6944" spans="1:9" x14ac:dyDescent="0.35">
      <c r="A6944" t="s">
        <v>16</v>
      </c>
      <c r="B6944" s="75" t="str">
        <f t="shared" si="100"/>
        <v>Year ending September 2015</v>
      </c>
      <c r="C6944" t="s">
        <v>149</v>
      </c>
      <c r="D6944" t="s">
        <v>23</v>
      </c>
      <c r="E6944" t="s">
        <v>86</v>
      </c>
      <c r="F6944" t="s">
        <v>79</v>
      </c>
      <c r="G6944" t="s">
        <v>87</v>
      </c>
      <c r="H6944" t="s">
        <v>81</v>
      </c>
      <c r="I6944">
        <v>1</v>
      </c>
    </row>
    <row r="6945" spans="1:9" x14ac:dyDescent="0.35">
      <c r="A6945" t="s">
        <v>16</v>
      </c>
      <c r="B6945" s="75" t="str">
        <f t="shared" si="100"/>
        <v>Year ending September 2015</v>
      </c>
      <c r="C6945" t="s">
        <v>149</v>
      </c>
      <c r="D6945" t="s">
        <v>23</v>
      </c>
      <c r="E6945" t="s">
        <v>86</v>
      </c>
      <c r="F6945" t="s">
        <v>79</v>
      </c>
      <c r="G6945" t="s">
        <v>87</v>
      </c>
      <c r="H6945" t="s">
        <v>3</v>
      </c>
      <c r="I6945">
        <v>37</v>
      </c>
    </row>
    <row r="6946" spans="1:9" x14ac:dyDescent="0.35">
      <c r="A6946" t="s">
        <v>16</v>
      </c>
      <c r="B6946" s="75" t="str">
        <f t="shared" si="100"/>
        <v>Year ending September 2015</v>
      </c>
      <c r="C6946" t="s">
        <v>149</v>
      </c>
      <c r="D6946" t="s">
        <v>23</v>
      </c>
      <c r="E6946" t="s">
        <v>86</v>
      </c>
      <c r="F6946" t="s">
        <v>79</v>
      </c>
      <c r="G6946" t="s">
        <v>87</v>
      </c>
      <c r="H6946" t="s">
        <v>10</v>
      </c>
      <c r="I6946">
        <v>4</v>
      </c>
    </row>
    <row r="6947" spans="1:9" x14ac:dyDescent="0.35">
      <c r="A6947" t="s">
        <v>16</v>
      </c>
      <c r="B6947" s="75" t="str">
        <f t="shared" si="100"/>
        <v>Year ending September 2015</v>
      </c>
      <c r="C6947" t="s">
        <v>149</v>
      </c>
      <c r="D6947" t="s">
        <v>23</v>
      </c>
      <c r="E6947" t="s">
        <v>86</v>
      </c>
      <c r="F6947" t="s">
        <v>79</v>
      </c>
      <c r="G6947" t="s">
        <v>87</v>
      </c>
      <c r="H6947" t="s">
        <v>6</v>
      </c>
      <c r="I6947">
        <v>11</v>
      </c>
    </row>
    <row r="6948" spans="1:9" x14ac:dyDescent="0.35">
      <c r="A6948" t="s">
        <v>16</v>
      </c>
      <c r="B6948" s="75" t="str">
        <f t="shared" si="100"/>
        <v>Year ending September 2015</v>
      </c>
      <c r="C6948" t="s">
        <v>149</v>
      </c>
      <c r="D6948" t="s">
        <v>23</v>
      </c>
      <c r="E6948" t="s">
        <v>86</v>
      </c>
      <c r="F6948" t="s">
        <v>79</v>
      </c>
      <c r="G6948" t="s">
        <v>87</v>
      </c>
      <c r="H6948" t="s">
        <v>7</v>
      </c>
      <c r="I6948">
        <v>3</v>
      </c>
    </row>
    <row r="6949" spans="1:9" x14ac:dyDescent="0.35">
      <c r="A6949" t="s">
        <v>16</v>
      </c>
      <c r="B6949" s="75" t="str">
        <f t="shared" si="100"/>
        <v>Year ending September 2015</v>
      </c>
      <c r="C6949" t="s">
        <v>149</v>
      </c>
      <c r="D6949" t="s">
        <v>24</v>
      </c>
      <c r="E6949" t="s">
        <v>88</v>
      </c>
      <c r="F6949" t="s">
        <v>79</v>
      </c>
      <c r="G6949" t="s">
        <v>83</v>
      </c>
      <c r="H6949" t="s">
        <v>4</v>
      </c>
      <c r="I6949">
        <v>3</v>
      </c>
    </row>
    <row r="6950" spans="1:9" x14ac:dyDescent="0.35">
      <c r="A6950" t="s">
        <v>16</v>
      </c>
      <c r="B6950" s="75" t="str">
        <f t="shared" si="100"/>
        <v>Year ending September 2015</v>
      </c>
      <c r="C6950" t="s">
        <v>149</v>
      </c>
      <c r="D6950" t="s">
        <v>24</v>
      </c>
      <c r="E6950" t="s">
        <v>88</v>
      </c>
      <c r="F6950" t="s">
        <v>79</v>
      </c>
      <c r="G6950" t="s">
        <v>83</v>
      </c>
      <c r="H6950" t="s">
        <v>81</v>
      </c>
      <c r="I6950">
        <v>1</v>
      </c>
    </row>
    <row r="6951" spans="1:9" x14ac:dyDescent="0.35">
      <c r="A6951" t="s">
        <v>16</v>
      </c>
      <c r="B6951" s="75" t="str">
        <f t="shared" si="100"/>
        <v>Year ending September 2015</v>
      </c>
      <c r="C6951" t="s">
        <v>149</v>
      </c>
      <c r="D6951" t="s">
        <v>24</v>
      </c>
      <c r="E6951" t="s">
        <v>88</v>
      </c>
      <c r="F6951" t="s">
        <v>79</v>
      </c>
      <c r="G6951" t="s">
        <v>83</v>
      </c>
      <c r="H6951" t="s">
        <v>3</v>
      </c>
      <c r="I6951">
        <v>65</v>
      </c>
    </row>
    <row r="6952" spans="1:9" x14ac:dyDescent="0.35">
      <c r="A6952" t="s">
        <v>16</v>
      </c>
      <c r="B6952" s="75" t="str">
        <f t="shared" si="100"/>
        <v>Year ending September 2015</v>
      </c>
      <c r="C6952" t="s">
        <v>149</v>
      </c>
      <c r="D6952" t="s">
        <v>24</v>
      </c>
      <c r="E6952" t="s">
        <v>88</v>
      </c>
      <c r="F6952" t="s">
        <v>79</v>
      </c>
      <c r="G6952" t="s">
        <v>83</v>
      </c>
      <c r="H6952" t="s">
        <v>10</v>
      </c>
      <c r="I6952">
        <v>6</v>
      </c>
    </row>
    <row r="6953" spans="1:9" x14ac:dyDescent="0.35">
      <c r="A6953" t="s">
        <v>16</v>
      </c>
      <c r="B6953" s="75" t="str">
        <f t="shared" si="100"/>
        <v>Year ending September 2015</v>
      </c>
      <c r="C6953" t="s">
        <v>149</v>
      </c>
      <c r="D6953" t="s">
        <v>24</v>
      </c>
      <c r="E6953" t="s">
        <v>88</v>
      </c>
      <c r="F6953" t="s">
        <v>79</v>
      </c>
      <c r="G6953" t="s">
        <v>83</v>
      </c>
      <c r="H6953" t="s">
        <v>6</v>
      </c>
      <c r="I6953">
        <v>17</v>
      </c>
    </row>
    <row r="6954" spans="1:9" x14ac:dyDescent="0.35">
      <c r="A6954" t="s">
        <v>16</v>
      </c>
      <c r="B6954" s="75" t="str">
        <f t="shared" si="100"/>
        <v>Year ending September 2015</v>
      </c>
      <c r="C6954" t="s">
        <v>149</v>
      </c>
      <c r="D6954" t="s">
        <v>24</v>
      </c>
      <c r="E6954" t="s">
        <v>88</v>
      </c>
      <c r="F6954" t="s">
        <v>79</v>
      </c>
      <c r="G6954" t="s">
        <v>83</v>
      </c>
      <c r="H6954" t="s">
        <v>7</v>
      </c>
      <c r="I6954">
        <v>3</v>
      </c>
    </row>
    <row r="6955" spans="1:9" x14ac:dyDescent="0.35">
      <c r="A6955" t="s">
        <v>16</v>
      </c>
      <c r="B6955" s="75" t="str">
        <f t="shared" si="100"/>
        <v>Year ending September 2015</v>
      </c>
      <c r="C6955" t="s">
        <v>149</v>
      </c>
      <c r="D6955" t="s">
        <v>25</v>
      </c>
      <c r="E6955" t="s">
        <v>89</v>
      </c>
      <c r="F6955" t="s">
        <v>79</v>
      </c>
      <c r="G6955" t="s">
        <v>80</v>
      </c>
      <c r="H6955" t="s">
        <v>4</v>
      </c>
      <c r="I6955">
        <v>3</v>
      </c>
    </row>
    <row r="6956" spans="1:9" x14ac:dyDescent="0.35">
      <c r="A6956" t="s">
        <v>16</v>
      </c>
      <c r="B6956" s="75" t="str">
        <f t="shared" si="100"/>
        <v>Year ending September 2015</v>
      </c>
      <c r="C6956" t="s">
        <v>149</v>
      </c>
      <c r="D6956" t="s">
        <v>25</v>
      </c>
      <c r="E6956" t="s">
        <v>89</v>
      </c>
      <c r="F6956" t="s">
        <v>79</v>
      </c>
      <c r="G6956" t="s">
        <v>80</v>
      </c>
      <c r="H6956" t="s">
        <v>5</v>
      </c>
      <c r="I6956">
        <v>1</v>
      </c>
    </row>
    <row r="6957" spans="1:9" x14ac:dyDescent="0.35">
      <c r="A6957" t="s">
        <v>16</v>
      </c>
      <c r="B6957" s="75" t="str">
        <f t="shared" si="100"/>
        <v>Year ending September 2015</v>
      </c>
      <c r="C6957" t="s">
        <v>149</v>
      </c>
      <c r="D6957" t="s">
        <v>25</v>
      </c>
      <c r="E6957" t="s">
        <v>89</v>
      </c>
      <c r="F6957" t="s">
        <v>79</v>
      </c>
      <c r="G6957" t="s">
        <v>80</v>
      </c>
      <c r="H6957" t="s">
        <v>3</v>
      </c>
      <c r="I6957">
        <v>24</v>
      </c>
    </row>
    <row r="6958" spans="1:9" x14ac:dyDescent="0.35">
      <c r="A6958" t="s">
        <v>16</v>
      </c>
      <c r="B6958" s="75" t="str">
        <f t="shared" si="100"/>
        <v>Year ending September 2015</v>
      </c>
      <c r="C6958" t="s">
        <v>149</v>
      </c>
      <c r="D6958" t="s">
        <v>25</v>
      </c>
      <c r="E6958" t="s">
        <v>89</v>
      </c>
      <c r="F6958" t="s">
        <v>79</v>
      </c>
      <c r="G6958" t="s">
        <v>80</v>
      </c>
      <c r="H6958" t="s">
        <v>10</v>
      </c>
      <c r="I6958">
        <v>1</v>
      </c>
    </row>
    <row r="6959" spans="1:9" x14ac:dyDescent="0.35">
      <c r="A6959" t="s">
        <v>16</v>
      </c>
      <c r="B6959" s="75" t="str">
        <f t="shared" si="100"/>
        <v>Year ending September 2015</v>
      </c>
      <c r="C6959" t="s">
        <v>149</v>
      </c>
      <c r="D6959" t="s">
        <v>25</v>
      </c>
      <c r="E6959" t="s">
        <v>89</v>
      </c>
      <c r="F6959" t="s">
        <v>79</v>
      </c>
      <c r="G6959" t="s">
        <v>80</v>
      </c>
      <c r="H6959" t="s">
        <v>6</v>
      </c>
      <c r="I6959">
        <v>3</v>
      </c>
    </row>
    <row r="6960" spans="1:9" x14ac:dyDescent="0.35">
      <c r="A6960" t="s">
        <v>16</v>
      </c>
      <c r="B6960" s="75" t="str">
        <f t="shared" si="100"/>
        <v>Year ending September 2015</v>
      </c>
      <c r="C6960" t="s">
        <v>149</v>
      </c>
      <c r="D6960" t="s">
        <v>25</v>
      </c>
      <c r="E6960" t="s">
        <v>89</v>
      </c>
      <c r="F6960" t="s">
        <v>79</v>
      </c>
      <c r="G6960" t="s">
        <v>80</v>
      </c>
      <c r="H6960" t="s">
        <v>7</v>
      </c>
      <c r="I6960">
        <v>1</v>
      </c>
    </row>
    <row r="6961" spans="1:9" x14ac:dyDescent="0.35">
      <c r="A6961" t="s">
        <v>16</v>
      </c>
      <c r="B6961" s="75" t="str">
        <f t="shared" si="100"/>
        <v>Year ending September 2015</v>
      </c>
      <c r="C6961" t="s">
        <v>149</v>
      </c>
      <c r="D6961" t="s">
        <v>26</v>
      </c>
      <c r="E6961" t="s">
        <v>90</v>
      </c>
      <c r="F6961" t="s">
        <v>79</v>
      </c>
      <c r="G6961" t="s">
        <v>87</v>
      </c>
      <c r="H6961" t="s">
        <v>4</v>
      </c>
      <c r="I6961">
        <v>5</v>
      </c>
    </row>
    <row r="6962" spans="1:9" x14ac:dyDescent="0.35">
      <c r="A6962" t="s">
        <v>16</v>
      </c>
      <c r="B6962" s="75" t="str">
        <f t="shared" si="100"/>
        <v>Year ending September 2015</v>
      </c>
      <c r="C6962" t="s">
        <v>149</v>
      </c>
      <c r="D6962" t="s">
        <v>26</v>
      </c>
      <c r="E6962" t="s">
        <v>90</v>
      </c>
      <c r="F6962" t="s">
        <v>79</v>
      </c>
      <c r="G6962" t="s">
        <v>87</v>
      </c>
      <c r="H6962" t="s">
        <v>5</v>
      </c>
      <c r="I6962">
        <v>1</v>
      </c>
    </row>
    <row r="6963" spans="1:9" x14ac:dyDescent="0.35">
      <c r="A6963" t="s">
        <v>16</v>
      </c>
      <c r="B6963" s="75" t="str">
        <f t="shared" si="100"/>
        <v>Year ending September 2015</v>
      </c>
      <c r="C6963" t="s">
        <v>149</v>
      </c>
      <c r="D6963" t="s">
        <v>26</v>
      </c>
      <c r="E6963" t="s">
        <v>90</v>
      </c>
      <c r="F6963" t="s">
        <v>79</v>
      </c>
      <c r="G6963" t="s">
        <v>87</v>
      </c>
      <c r="H6963" t="s">
        <v>81</v>
      </c>
      <c r="I6963">
        <v>2</v>
      </c>
    </row>
    <row r="6964" spans="1:9" x14ac:dyDescent="0.35">
      <c r="A6964" t="s">
        <v>16</v>
      </c>
      <c r="B6964" s="75" t="str">
        <f t="shared" si="100"/>
        <v>Year ending September 2015</v>
      </c>
      <c r="C6964" t="s">
        <v>149</v>
      </c>
      <c r="D6964" t="s">
        <v>26</v>
      </c>
      <c r="E6964" t="s">
        <v>90</v>
      </c>
      <c r="F6964" t="s">
        <v>79</v>
      </c>
      <c r="G6964" t="s">
        <v>87</v>
      </c>
      <c r="H6964" t="s">
        <v>3</v>
      </c>
      <c r="I6964">
        <v>35</v>
      </c>
    </row>
    <row r="6965" spans="1:9" x14ac:dyDescent="0.35">
      <c r="A6965" t="s">
        <v>16</v>
      </c>
      <c r="B6965" s="75" t="str">
        <f t="shared" si="100"/>
        <v>Year ending September 2015</v>
      </c>
      <c r="C6965" t="s">
        <v>149</v>
      </c>
      <c r="D6965" t="s">
        <v>26</v>
      </c>
      <c r="E6965" t="s">
        <v>90</v>
      </c>
      <c r="F6965" t="s">
        <v>79</v>
      </c>
      <c r="G6965" t="s">
        <v>87</v>
      </c>
      <c r="H6965" t="s">
        <v>10</v>
      </c>
      <c r="I6965">
        <v>2</v>
      </c>
    </row>
    <row r="6966" spans="1:9" x14ac:dyDescent="0.35">
      <c r="A6966" t="s">
        <v>16</v>
      </c>
      <c r="B6966" s="75" t="str">
        <f t="shared" si="100"/>
        <v>Year ending September 2015</v>
      </c>
      <c r="C6966" t="s">
        <v>149</v>
      </c>
      <c r="D6966" t="s">
        <v>26</v>
      </c>
      <c r="E6966" t="s">
        <v>90</v>
      </c>
      <c r="F6966" t="s">
        <v>79</v>
      </c>
      <c r="G6966" t="s">
        <v>87</v>
      </c>
      <c r="H6966" t="s">
        <v>6</v>
      </c>
      <c r="I6966">
        <v>14</v>
      </c>
    </row>
    <row r="6967" spans="1:9" x14ac:dyDescent="0.35">
      <c r="A6967" t="s">
        <v>16</v>
      </c>
      <c r="B6967" s="75" t="str">
        <f t="shared" si="100"/>
        <v>Year ending September 2015</v>
      </c>
      <c r="C6967" t="s">
        <v>149</v>
      </c>
      <c r="D6967" t="s">
        <v>26</v>
      </c>
      <c r="E6967" t="s">
        <v>90</v>
      </c>
      <c r="F6967" t="s">
        <v>79</v>
      </c>
      <c r="G6967" t="s">
        <v>87</v>
      </c>
      <c r="H6967" t="s">
        <v>7</v>
      </c>
      <c r="I6967">
        <v>4</v>
      </c>
    </row>
    <row r="6968" spans="1:9" x14ac:dyDescent="0.35">
      <c r="A6968" t="s">
        <v>16</v>
      </c>
      <c r="B6968" s="75" t="str">
        <f t="shared" si="100"/>
        <v>Year ending September 2015</v>
      </c>
      <c r="C6968" t="s">
        <v>149</v>
      </c>
      <c r="D6968" t="s">
        <v>27</v>
      </c>
      <c r="E6968" t="s">
        <v>91</v>
      </c>
      <c r="F6968" t="s">
        <v>79</v>
      </c>
      <c r="G6968" t="s">
        <v>87</v>
      </c>
      <c r="H6968" t="s">
        <v>4</v>
      </c>
      <c r="I6968">
        <v>4</v>
      </c>
    </row>
    <row r="6969" spans="1:9" x14ac:dyDescent="0.35">
      <c r="A6969" t="s">
        <v>16</v>
      </c>
      <c r="B6969" s="75" t="str">
        <f t="shared" si="100"/>
        <v>Year ending September 2015</v>
      </c>
      <c r="C6969" t="s">
        <v>149</v>
      </c>
      <c r="D6969" t="s">
        <v>27</v>
      </c>
      <c r="E6969" t="s">
        <v>91</v>
      </c>
      <c r="F6969" t="s">
        <v>79</v>
      </c>
      <c r="G6969" t="s">
        <v>87</v>
      </c>
      <c r="H6969" t="s">
        <v>5</v>
      </c>
      <c r="I6969">
        <v>3</v>
      </c>
    </row>
    <row r="6970" spans="1:9" x14ac:dyDescent="0.35">
      <c r="A6970" t="s">
        <v>16</v>
      </c>
      <c r="B6970" s="75" t="str">
        <f t="shared" si="100"/>
        <v>Year ending September 2015</v>
      </c>
      <c r="C6970" t="s">
        <v>149</v>
      </c>
      <c r="D6970" t="s">
        <v>27</v>
      </c>
      <c r="E6970" t="s">
        <v>91</v>
      </c>
      <c r="F6970" t="s">
        <v>79</v>
      </c>
      <c r="G6970" t="s">
        <v>87</v>
      </c>
      <c r="H6970" t="s">
        <v>3</v>
      </c>
      <c r="I6970">
        <v>55</v>
      </c>
    </row>
    <row r="6971" spans="1:9" x14ac:dyDescent="0.35">
      <c r="A6971" t="s">
        <v>16</v>
      </c>
      <c r="B6971" s="75" t="str">
        <f t="shared" si="100"/>
        <v>Year ending September 2015</v>
      </c>
      <c r="C6971" t="s">
        <v>149</v>
      </c>
      <c r="D6971" t="s">
        <v>27</v>
      </c>
      <c r="E6971" t="s">
        <v>91</v>
      </c>
      <c r="F6971" t="s">
        <v>79</v>
      </c>
      <c r="G6971" t="s">
        <v>87</v>
      </c>
      <c r="H6971" t="s">
        <v>10</v>
      </c>
      <c r="I6971">
        <v>4</v>
      </c>
    </row>
    <row r="6972" spans="1:9" x14ac:dyDescent="0.35">
      <c r="A6972" t="s">
        <v>16</v>
      </c>
      <c r="B6972" s="75" t="str">
        <f t="shared" si="100"/>
        <v>Year ending September 2015</v>
      </c>
      <c r="C6972" t="s">
        <v>149</v>
      </c>
      <c r="D6972" t="s">
        <v>27</v>
      </c>
      <c r="E6972" t="s">
        <v>91</v>
      </c>
      <c r="F6972" t="s">
        <v>79</v>
      </c>
      <c r="G6972" t="s">
        <v>87</v>
      </c>
      <c r="H6972" t="s">
        <v>6</v>
      </c>
      <c r="I6972">
        <v>2</v>
      </c>
    </row>
    <row r="6973" spans="1:9" x14ac:dyDescent="0.35">
      <c r="A6973" t="s">
        <v>16</v>
      </c>
      <c r="B6973" s="75" t="str">
        <f t="shared" si="100"/>
        <v>Year ending September 2015</v>
      </c>
      <c r="C6973" t="s">
        <v>149</v>
      </c>
      <c r="D6973" t="s">
        <v>28</v>
      </c>
      <c r="E6973" t="s">
        <v>92</v>
      </c>
      <c r="F6973" t="s">
        <v>79</v>
      </c>
      <c r="G6973" t="s">
        <v>83</v>
      </c>
      <c r="H6973" t="s">
        <v>4</v>
      </c>
      <c r="I6973">
        <v>10</v>
      </c>
    </row>
    <row r="6974" spans="1:9" x14ac:dyDescent="0.35">
      <c r="A6974" t="s">
        <v>16</v>
      </c>
      <c r="B6974" s="75" t="str">
        <f t="shared" si="100"/>
        <v>Year ending September 2015</v>
      </c>
      <c r="C6974" t="s">
        <v>149</v>
      </c>
      <c r="D6974" t="s">
        <v>28</v>
      </c>
      <c r="E6974" t="s">
        <v>92</v>
      </c>
      <c r="F6974" t="s">
        <v>79</v>
      </c>
      <c r="G6974" t="s">
        <v>83</v>
      </c>
      <c r="H6974" t="s">
        <v>5</v>
      </c>
      <c r="I6974">
        <v>7</v>
      </c>
    </row>
    <row r="6975" spans="1:9" x14ac:dyDescent="0.35">
      <c r="A6975" t="s">
        <v>16</v>
      </c>
      <c r="B6975" s="75" t="str">
        <f t="shared" si="100"/>
        <v>Year ending September 2015</v>
      </c>
      <c r="C6975" t="s">
        <v>149</v>
      </c>
      <c r="D6975" t="s">
        <v>28</v>
      </c>
      <c r="E6975" t="s">
        <v>92</v>
      </c>
      <c r="F6975" t="s">
        <v>79</v>
      </c>
      <c r="G6975" t="s">
        <v>83</v>
      </c>
      <c r="H6975" t="s">
        <v>81</v>
      </c>
      <c r="I6975">
        <v>1</v>
      </c>
    </row>
    <row r="6976" spans="1:9" x14ac:dyDescent="0.35">
      <c r="A6976" t="s">
        <v>16</v>
      </c>
      <c r="B6976" s="75" t="str">
        <f t="shared" si="100"/>
        <v>Year ending September 2015</v>
      </c>
      <c r="C6976" t="s">
        <v>149</v>
      </c>
      <c r="D6976" t="s">
        <v>28</v>
      </c>
      <c r="E6976" t="s">
        <v>92</v>
      </c>
      <c r="F6976" t="s">
        <v>79</v>
      </c>
      <c r="G6976" t="s">
        <v>83</v>
      </c>
      <c r="H6976" t="s">
        <v>3</v>
      </c>
      <c r="I6976">
        <v>76</v>
      </c>
    </row>
    <row r="6977" spans="1:9" x14ac:dyDescent="0.35">
      <c r="A6977" t="s">
        <v>16</v>
      </c>
      <c r="B6977" s="75" t="str">
        <f t="shared" si="100"/>
        <v>Year ending September 2015</v>
      </c>
      <c r="C6977" t="s">
        <v>149</v>
      </c>
      <c r="D6977" t="s">
        <v>28</v>
      </c>
      <c r="E6977" t="s">
        <v>92</v>
      </c>
      <c r="F6977" t="s">
        <v>79</v>
      </c>
      <c r="G6977" t="s">
        <v>83</v>
      </c>
      <c r="H6977" t="s">
        <v>10</v>
      </c>
      <c r="I6977">
        <v>10</v>
      </c>
    </row>
    <row r="6978" spans="1:9" x14ac:dyDescent="0.35">
      <c r="A6978" t="s">
        <v>16</v>
      </c>
      <c r="B6978" s="75" t="str">
        <f t="shared" ref="B6978:B7041" si="101">IF(OR(C6978="2009/10 Jan, Feb, Mar",C6978="2010/11 Apr, May, Jun",C6978="2010/11 Jul, Aug, Sep",C6978="2009/10 Oct, Nov, Dec"),"Year ending September 2010",IF(OR(C6978="2010/11 Jan, Feb, Mar",C6978="2011/12 Apr, May, Jun",C6978="2011/12 Jul, Aug, Sep",C6978="2010/11 Oct, Nov, Dec"),"Year ending September 2011",IF(OR(C6978="2011/12 Jan, Feb, Mar",C6978="2012/13 Apr, May, Jun",C6978="2012/13 Jul, Aug, Sep",C6978="2011/12 Oct, Nov, Dec"),"Year ending September 2012",IF(OR(C6978="2012/13 Jan, Feb, Mar",C6978="2013/14 Apr, May, Jun",C6978="2013/14 Jul, Aug, Sep",C6978="2012/13 Oct, Nov, Dec"),"Year ending September 2013",IF(OR(C6978="2013/14 Jan, Feb, Mar",C6978="2014/15 Apr, May, Jun",C6978="2014/15 Jul, Aug, Sep",C6978="2013/14 Oct, Nov, Dec"),"Year ending September 2014",IF(OR(C6978="2014/15 Jan, Feb, Mar",C6978="2015/16 Apr, May, Jun",C6978="2015/16 Jul, Aug, Sep",C6978="2014/15 Oct, Nov, Dec"),"Year ending September 2015",IF(OR(C6978="2015/16 Jan, Feb, Mar",C6978="2016/17 Apr, May, Jun",C6978="2016/17 Jul, Aug, Sep",C6978="2015/16 Oct, Nov, Dec"),"Year ending September 2016",IF(OR(C6978="2016/17 Jan, Feb, Mar",C6978="2017/18 Apr, May, Jun",C6978="2017/18 Jul, Aug, Sep",C6978="2016/17 Oct, Nov, Dec"),"Year ending September 2017",IF(OR(C6978="2017/18 Jan, Feb, Mar",C6978="2018/19 Apr, May, Jun",C6978="2018/19 Jul, Aug, Sep",C6978="2017/18 Oct, Nov, Dec"),"Year ending September 2018",IF(OR(C6978="2018/19 Jan, Feb, Mar",C6978="2019/20 Apr, May, Jun",C6978="2019/20 Jul, Aug, Sep",C6978="2018/19 Oct, Nov, Dec"),"Year ending September 2019",""))))))))))</f>
        <v>Year ending September 2015</v>
      </c>
      <c r="C6978" t="s">
        <v>149</v>
      </c>
      <c r="D6978" t="s">
        <v>28</v>
      </c>
      <c r="E6978" t="s">
        <v>92</v>
      </c>
      <c r="F6978" t="s">
        <v>79</v>
      </c>
      <c r="G6978" t="s">
        <v>83</v>
      </c>
      <c r="H6978" t="s">
        <v>6</v>
      </c>
      <c r="I6978">
        <v>19</v>
      </c>
    </row>
    <row r="6979" spans="1:9" x14ac:dyDescent="0.35">
      <c r="A6979" t="s">
        <v>16</v>
      </c>
      <c r="B6979" s="75" t="str">
        <f t="shared" si="101"/>
        <v>Year ending September 2015</v>
      </c>
      <c r="C6979" t="s">
        <v>149</v>
      </c>
      <c r="D6979" t="s">
        <v>28</v>
      </c>
      <c r="E6979" t="s">
        <v>92</v>
      </c>
      <c r="F6979" t="s">
        <v>79</v>
      </c>
      <c r="G6979" t="s">
        <v>83</v>
      </c>
      <c r="H6979" t="s">
        <v>7</v>
      </c>
      <c r="I6979">
        <v>1</v>
      </c>
    </row>
    <row r="6980" spans="1:9" x14ac:dyDescent="0.35">
      <c r="A6980" t="s">
        <v>16</v>
      </c>
      <c r="B6980" s="75" t="str">
        <f t="shared" si="101"/>
        <v>Year ending September 2015</v>
      </c>
      <c r="C6980" t="s">
        <v>149</v>
      </c>
      <c r="D6980" t="s">
        <v>29</v>
      </c>
      <c r="E6980" t="s">
        <v>93</v>
      </c>
      <c r="F6980" t="s">
        <v>79</v>
      </c>
      <c r="G6980" t="s">
        <v>87</v>
      </c>
      <c r="H6980" t="s">
        <v>4</v>
      </c>
      <c r="I6980">
        <v>21</v>
      </c>
    </row>
    <row r="6981" spans="1:9" x14ac:dyDescent="0.35">
      <c r="A6981" t="s">
        <v>16</v>
      </c>
      <c r="B6981" s="75" t="str">
        <f t="shared" si="101"/>
        <v>Year ending September 2015</v>
      </c>
      <c r="C6981" t="s">
        <v>149</v>
      </c>
      <c r="D6981" t="s">
        <v>29</v>
      </c>
      <c r="E6981" t="s">
        <v>93</v>
      </c>
      <c r="F6981" t="s">
        <v>79</v>
      </c>
      <c r="G6981" t="s">
        <v>87</v>
      </c>
      <c r="H6981" t="s">
        <v>5</v>
      </c>
      <c r="I6981">
        <v>16</v>
      </c>
    </row>
    <row r="6982" spans="1:9" x14ac:dyDescent="0.35">
      <c r="A6982" t="s">
        <v>16</v>
      </c>
      <c r="B6982" s="75" t="str">
        <f t="shared" si="101"/>
        <v>Year ending September 2015</v>
      </c>
      <c r="C6982" t="s">
        <v>149</v>
      </c>
      <c r="D6982" t="s">
        <v>29</v>
      </c>
      <c r="E6982" t="s">
        <v>93</v>
      </c>
      <c r="F6982" t="s">
        <v>79</v>
      </c>
      <c r="G6982" t="s">
        <v>87</v>
      </c>
      <c r="H6982" t="s">
        <v>81</v>
      </c>
      <c r="I6982">
        <v>7</v>
      </c>
    </row>
    <row r="6983" spans="1:9" x14ac:dyDescent="0.35">
      <c r="A6983" t="s">
        <v>16</v>
      </c>
      <c r="B6983" s="75" t="str">
        <f t="shared" si="101"/>
        <v>Year ending September 2015</v>
      </c>
      <c r="C6983" t="s">
        <v>149</v>
      </c>
      <c r="D6983" t="s">
        <v>29</v>
      </c>
      <c r="E6983" t="s">
        <v>93</v>
      </c>
      <c r="F6983" t="s">
        <v>79</v>
      </c>
      <c r="G6983" t="s">
        <v>87</v>
      </c>
      <c r="H6983" t="s">
        <v>3</v>
      </c>
      <c r="I6983">
        <v>97</v>
      </c>
    </row>
    <row r="6984" spans="1:9" x14ac:dyDescent="0.35">
      <c r="A6984" t="s">
        <v>16</v>
      </c>
      <c r="B6984" s="75" t="str">
        <f t="shared" si="101"/>
        <v>Year ending September 2015</v>
      </c>
      <c r="C6984" t="s">
        <v>149</v>
      </c>
      <c r="D6984" t="s">
        <v>29</v>
      </c>
      <c r="E6984" t="s">
        <v>93</v>
      </c>
      <c r="F6984" t="s">
        <v>79</v>
      </c>
      <c r="G6984" t="s">
        <v>87</v>
      </c>
      <c r="H6984" t="s">
        <v>10</v>
      </c>
      <c r="I6984">
        <v>22</v>
      </c>
    </row>
    <row r="6985" spans="1:9" x14ac:dyDescent="0.35">
      <c r="A6985" t="s">
        <v>16</v>
      </c>
      <c r="B6985" s="75" t="str">
        <f t="shared" si="101"/>
        <v>Year ending September 2015</v>
      </c>
      <c r="C6985" t="s">
        <v>149</v>
      </c>
      <c r="D6985" t="s">
        <v>29</v>
      </c>
      <c r="E6985" t="s">
        <v>93</v>
      </c>
      <c r="F6985" t="s">
        <v>79</v>
      </c>
      <c r="G6985" t="s">
        <v>87</v>
      </c>
      <c r="H6985" t="s">
        <v>6</v>
      </c>
      <c r="I6985">
        <v>30</v>
      </c>
    </row>
    <row r="6986" spans="1:9" x14ac:dyDescent="0.35">
      <c r="A6986" t="s">
        <v>16</v>
      </c>
      <c r="B6986" s="75" t="str">
        <f t="shared" si="101"/>
        <v>Year ending September 2015</v>
      </c>
      <c r="C6986" t="s">
        <v>149</v>
      </c>
      <c r="D6986" t="s">
        <v>29</v>
      </c>
      <c r="E6986" t="s">
        <v>93</v>
      </c>
      <c r="F6986" t="s">
        <v>79</v>
      </c>
      <c r="G6986" t="s">
        <v>87</v>
      </c>
      <c r="H6986" t="s">
        <v>7</v>
      </c>
      <c r="I6986">
        <v>9</v>
      </c>
    </row>
    <row r="6987" spans="1:9" x14ac:dyDescent="0.35">
      <c r="A6987" t="s">
        <v>16</v>
      </c>
      <c r="B6987" s="75" t="str">
        <f t="shared" si="101"/>
        <v>Year ending September 2015</v>
      </c>
      <c r="C6987" t="s">
        <v>149</v>
      </c>
      <c r="D6987" t="s">
        <v>30</v>
      </c>
      <c r="E6987" t="s">
        <v>252</v>
      </c>
      <c r="F6987" t="s">
        <v>79</v>
      </c>
      <c r="G6987" t="s">
        <v>83</v>
      </c>
      <c r="H6987" t="s">
        <v>4</v>
      </c>
      <c r="I6987">
        <v>18</v>
      </c>
    </row>
    <row r="6988" spans="1:9" x14ac:dyDescent="0.35">
      <c r="A6988" t="s">
        <v>16</v>
      </c>
      <c r="B6988" s="75" t="str">
        <f t="shared" si="101"/>
        <v>Year ending September 2015</v>
      </c>
      <c r="C6988" t="s">
        <v>149</v>
      </c>
      <c r="D6988" t="s">
        <v>30</v>
      </c>
      <c r="E6988" t="s">
        <v>252</v>
      </c>
      <c r="F6988" t="s">
        <v>79</v>
      </c>
      <c r="G6988" t="s">
        <v>83</v>
      </c>
      <c r="H6988" t="s">
        <v>5</v>
      </c>
      <c r="I6988">
        <v>15</v>
      </c>
    </row>
    <row r="6989" spans="1:9" x14ac:dyDescent="0.35">
      <c r="A6989" t="s">
        <v>16</v>
      </c>
      <c r="B6989" s="75" t="str">
        <f t="shared" si="101"/>
        <v>Year ending September 2015</v>
      </c>
      <c r="C6989" t="s">
        <v>149</v>
      </c>
      <c r="D6989" t="s">
        <v>30</v>
      </c>
      <c r="E6989" t="s">
        <v>252</v>
      </c>
      <c r="F6989" t="s">
        <v>79</v>
      </c>
      <c r="G6989" t="s">
        <v>83</v>
      </c>
      <c r="H6989" t="s">
        <v>81</v>
      </c>
      <c r="I6989">
        <v>6</v>
      </c>
    </row>
    <row r="6990" spans="1:9" x14ac:dyDescent="0.35">
      <c r="A6990" t="s">
        <v>16</v>
      </c>
      <c r="B6990" s="75" t="str">
        <f t="shared" si="101"/>
        <v>Year ending September 2015</v>
      </c>
      <c r="C6990" t="s">
        <v>149</v>
      </c>
      <c r="D6990" t="s">
        <v>30</v>
      </c>
      <c r="E6990" t="s">
        <v>252</v>
      </c>
      <c r="F6990" t="s">
        <v>79</v>
      </c>
      <c r="G6990" t="s">
        <v>83</v>
      </c>
      <c r="H6990" t="s">
        <v>3</v>
      </c>
      <c r="I6990">
        <v>97</v>
      </c>
    </row>
    <row r="6991" spans="1:9" x14ac:dyDescent="0.35">
      <c r="A6991" t="s">
        <v>16</v>
      </c>
      <c r="B6991" s="75" t="str">
        <f t="shared" si="101"/>
        <v>Year ending September 2015</v>
      </c>
      <c r="C6991" t="s">
        <v>149</v>
      </c>
      <c r="D6991" t="s">
        <v>30</v>
      </c>
      <c r="E6991" t="s">
        <v>252</v>
      </c>
      <c r="F6991" t="s">
        <v>79</v>
      </c>
      <c r="G6991" t="s">
        <v>83</v>
      </c>
      <c r="H6991" t="s">
        <v>10</v>
      </c>
      <c r="I6991">
        <v>20</v>
      </c>
    </row>
    <row r="6992" spans="1:9" x14ac:dyDescent="0.35">
      <c r="A6992" t="s">
        <v>16</v>
      </c>
      <c r="B6992" s="75" t="str">
        <f t="shared" si="101"/>
        <v>Year ending September 2015</v>
      </c>
      <c r="C6992" t="s">
        <v>149</v>
      </c>
      <c r="D6992" t="s">
        <v>30</v>
      </c>
      <c r="E6992" t="s">
        <v>252</v>
      </c>
      <c r="F6992" t="s">
        <v>79</v>
      </c>
      <c r="G6992" t="s">
        <v>83</v>
      </c>
      <c r="H6992" t="s">
        <v>6</v>
      </c>
      <c r="I6992">
        <v>31</v>
      </c>
    </row>
    <row r="6993" spans="1:9" x14ac:dyDescent="0.35">
      <c r="A6993" t="s">
        <v>16</v>
      </c>
      <c r="B6993" s="75" t="str">
        <f t="shared" si="101"/>
        <v>Year ending September 2015</v>
      </c>
      <c r="C6993" t="s">
        <v>149</v>
      </c>
      <c r="D6993" t="s">
        <v>30</v>
      </c>
      <c r="E6993" t="s">
        <v>252</v>
      </c>
      <c r="F6993" t="s">
        <v>79</v>
      </c>
      <c r="G6993" t="s">
        <v>83</v>
      </c>
      <c r="H6993" t="s">
        <v>7</v>
      </c>
      <c r="I6993">
        <v>5</v>
      </c>
    </row>
    <row r="6994" spans="1:9" x14ac:dyDescent="0.35">
      <c r="A6994" t="s">
        <v>16</v>
      </c>
      <c r="B6994" s="75" t="str">
        <f t="shared" si="101"/>
        <v>Year ending September 2015</v>
      </c>
      <c r="C6994" t="s">
        <v>149</v>
      </c>
      <c r="D6994" t="s">
        <v>31</v>
      </c>
      <c r="E6994" t="s">
        <v>94</v>
      </c>
      <c r="F6994" t="s">
        <v>79</v>
      </c>
      <c r="G6994" t="s">
        <v>87</v>
      </c>
      <c r="H6994" t="s">
        <v>4</v>
      </c>
      <c r="I6994">
        <v>4</v>
      </c>
    </row>
    <row r="6995" spans="1:9" x14ac:dyDescent="0.35">
      <c r="A6995" t="s">
        <v>16</v>
      </c>
      <c r="B6995" s="75" t="str">
        <f t="shared" si="101"/>
        <v>Year ending September 2015</v>
      </c>
      <c r="C6995" t="s">
        <v>149</v>
      </c>
      <c r="D6995" t="s">
        <v>31</v>
      </c>
      <c r="E6995" t="s">
        <v>94</v>
      </c>
      <c r="F6995" t="s">
        <v>79</v>
      </c>
      <c r="G6995" t="s">
        <v>87</v>
      </c>
      <c r="H6995" t="s">
        <v>5</v>
      </c>
      <c r="I6995">
        <v>3</v>
      </c>
    </row>
    <row r="6996" spans="1:9" x14ac:dyDescent="0.35">
      <c r="A6996" t="s">
        <v>16</v>
      </c>
      <c r="B6996" s="75" t="str">
        <f t="shared" si="101"/>
        <v>Year ending September 2015</v>
      </c>
      <c r="C6996" t="s">
        <v>149</v>
      </c>
      <c r="D6996" t="s">
        <v>31</v>
      </c>
      <c r="E6996" t="s">
        <v>94</v>
      </c>
      <c r="F6996" t="s">
        <v>79</v>
      </c>
      <c r="G6996" t="s">
        <v>87</v>
      </c>
      <c r="H6996" t="s">
        <v>3</v>
      </c>
      <c r="I6996">
        <v>57</v>
      </c>
    </row>
    <row r="6997" spans="1:9" x14ac:dyDescent="0.35">
      <c r="A6997" t="s">
        <v>16</v>
      </c>
      <c r="B6997" s="75" t="str">
        <f t="shared" si="101"/>
        <v>Year ending September 2015</v>
      </c>
      <c r="C6997" t="s">
        <v>149</v>
      </c>
      <c r="D6997" t="s">
        <v>31</v>
      </c>
      <c r="E6997" t="s">
        <v>94</v>
      </c>
      <c r="F6997" t="s">
        <v>79</v>
      </c>
      <c r="G6997" t="s">
        <v>87</v>
      </c>
      <c r="H6997" t="s">
        <v>10</v>
      </c>
      <c r="I6997">
        <v>4</v>
      </c>
    </row>
    <row r="6998" spans="1:9" x14ac:dyDescent="0.35">
      <c r="A6998" t="s">
        <v>16</v>
      </c>
      <c r="B6998" s="75" t="str">
        <f t="shared" si="101"/>
        <v>Year ending September 2015</v>
      </c>
      <c r="C6998" t="s">
        <v>149</v>
      </c>
      <c r="D6998" t="s">
        <v>31</v>
      </c>
      <c r="E6998" t="s">
        <v>94</v>
      </c>
      <c r="F6998" t="s">
        <v>79</v>
      </c>
      <c r="G6998" t="s">
        <v>87</v>
      </c>
      <c r="H6998" t="s">
        <v>6</v>
      </c>
      <c r="I6998">
        <v>7</v>
      </c>
    </row>
    <row r="6999" spans="1:9" x14ac:dyDescent="0.35">
      <c r="A6999" t="s">
        <v>16</v>
      </c>
      <c r="B6999" s="75" t="str">
        <f t="shared" si="101"/>
        <v>Year ending September 2015</v>
      </c>
      <c r="C6999" t="s">
        <v>149</v>
      </c>
      <c r="D6999" t="s">
        <v>32</v>
      </c>
      <c r="E6999" t="s">
        <v>95</v>
      </c>
      <c r="F6999" t="s">
        <v>79</v>
      </c>
      <c r="G6999" t="s">
        <v>83</v>
      </c>
      <c r="H6999" t="s">
        <v>4</v>
      </c>
      <c r="I6999">
        <v>6</v>
      </c>
    </row>
    <row r="7000" spans="1:9" x14ac:dyDescent="0.35">
      <c r="A7000" t="s">
        <v>16</v>
      </c>
      <c r="B7000" s="75" t="str">
        <f t="shared" si="101"/>
        <v>Year ending September 2015</v>
      </c>
      <c r="C7000" t="s">
        <v>149</v>
      </c>
      <c r="D7000" t="s">
        <v>32</v>
      </c>
      <c r="E7000" t="s">
        <v>95</v>
      </c>
      <c r="F7000" t="s">
        <v>79</v>
      </c>
      <c r="G7000" t="s">
        <v>83</v>
      </c>
      <c r="H7000" t="s">
        <v>5</v>
      </c>
      <c r="I7000">
        <v>20</v>
      </c>
    </row>
    <row r="7001" spans="1:9" x14ac:dyDescent="0.35">
      <c r="A7001" t="s">
        <v>16</v>
      </c>
      <c r="B7001" s="75" t="str">
        <f t="shared" si="101"/>
        <v>Year ending September 2015</v>
      </c>
      <c r="C7001" t="s">
        <v>149</v>
      </c>
      <c r="D7001" t="s">
        <v>32</v>
      </c>
      <c r="E7001" t="s">
        <v>95</v>
      </c>
      <c r="F7001" t="s">
        <v>79</v>
      </c>
      <c r="G7001" t="s">
        <v>83</v>
      </c>
      <c r="H7001" t="s">
        <v>81</v>
      </c>
      <c r="I7001">
        <v>4</v>
      </c>
    </row>
    <row r="7002" spans="1:9" x14ac:dyDescent="0.35">
      <c r="A7002" t="s">
        <v>16</v>
      </c>
      <c r="B7002" s="75" t="str">
        <f t="shared" si="101"/>
        <v>Year ending September 2015</v>
      </c>
      <c r="C7002" t="s">
        <v>149</v>
      </c>
      <c r="D7002" t="s">
        <v>32</v>
      </c>
      <c r="E7002" t="s">
        <v>95</v>
      </c>
      <c r="F7002" t="s">
        <v>79</v>
      </c>
      <c r="G7002" t="s">
        <v>83</v>
      </c>
      <c r="H7002" t="s">
        <v>3</v>
      </c>
      <c r="I7002">
        <v>50</v>
      </c>
    </row>
    <row r="7003" spans="1:9" x14ac:dyDescent="0.35">
      <c r="A7003" t="s">
        <v>16</v>
      </c>
      <c r="B7003" s="75" t="str">
        <f t="shared" si="101"/>
        <v>Year ending September 2015</v>
      </c>
      <c r="C7003" t="s">
        <v>149</v>
      </c>
      <c r="D7003" t="s">
        <v>32</v>
      </c>
      <c r="E7003" t="s">
        <v>95</v>
      </c>
      <c r="F7003" t="s">
        <v>79</v>
      </c>
      <c r="G7003" t="s">
        <v>83</v>
      </c>
      <c r="H7003" t="s">
        <v>10</v>
      </c>
      <c r="I7003">
        <v>13</v>
      </c>
    </row>
    <row r="7004" spans="1:9" x14ac:dyDescent="0.35">
      <c r="A7004" t="s">
        <v>16</v>
      </c>
      <c r="B7004" s="75" t="str">
        <f t="shared" si="101"/>
        <v>Year ending September 2015</v>
      </c>
      <c r="C7004" t="s">
        <v>149</v>
      </c>
      <c r="D7004" t="s">
        <v>32</v>
      </c>
      <c r="E7004" t="s">
        <v>95</v>
      </c>
      <c r="F7004" t="s">
        <v>79</v>
      </c>
      <c r="G7004" t="s">
        <v>83</v>
      </c>
      <c r="H7004" t="s">
        <v>8</v>
      </c>
      <c r="I7004">
        <v>2</v>
      </c>
    </row>
    <row r="7005" spans="1:9" x14ac:dyDescent="0.35">
      <c r="A7005" t="s">
        <v>16</v>
      </c>
      <c r="B7005" s="75" t="str">
        <f t="shared" si="101"/>
        <v>Year ending September 2015</v>
      </c>
      <c r="C7005" t="s">
        <v>149</v>
      </c>
      <c r="D7005" t="s">
        <v>32</v>
      </c>
      <c r="E7005" t="s">
        <v>95</v>
      </c>
      <c r="F7005" t="s">
        <v>79</v>
      </c>
      <c r="G7005" t="s">
        <v>83</v>
      </c>
      <c r="H7005" t="s">
        <v>6</v>
      </c>
      <c r="I7005">
        <v>25</v>
      </c>
    </row>
    <row r="7006" spans="1:9" x14ac:dyDescent="0.35">
      <c r="A7006" t="s">
        <v>16</v>
      </c>
      <c r="B7006" s="75" t="str">
        <f t="shared" si="101"/>
        <v>Year ending September 2015</v>
      </c>
      <c r="C7006" t="s">
        <v>149</v>
      </c>
      <c r="D7006" t="s">
        <v>32</v>
      </c>
      <c r="E7006" t="s">
        <v>95</v>
      </c>
      <c r="F7006" t="s">
        <v>79</v>
      </c>
      <c r="G7006" t="s">
        <v>83</v>
      </c>
      <c r="H7006" t="s">
        <v>7</v>
      </c>
      <c r="I7006">
        <v>19</v>
      </c>
    </row>
    <row r="7007" spans="1:9" x14ac:dyDescent="0.35">
      <c r="A7007" t="s">
        <v>16</v>
      </c>
      <c r="B7007" s="75" t="str">
        <f t="shared" si="101"/>
        <v>Year ending September 2015</v>
      </c>
      <c r="C7007" t="s">
        <v>149</v>
      </c>
      <c r="D7007" t="s">
        <v>33</v>
      </c>
      <c r="E7007" t="s">
        <v>96</v>
      </c>
      <c r="F7007" t="s">
        <v>79</v>
      </c>
      <c r="G7007" t="s">
        <v>83</v>
      </c>
      <c r="H7007" t="s">
        <v>4</v>
      </c>
      <c r="I7007">
        <v>20</v>
      </c>
    </row>
    <row r="7008" spans="1:9" x14ac:dyDescent="0.35">
      <c r="A7008" t="s">
        <v>16</v>
      </c>
      <c r="B7008" s="75" t="str">
        <f t="shared" si="101"/>
        <v>Year ending September 2015</v>
      </c>
      <c r="C7008" t="s">
        <v>149</v>
      </c>
      <c r="D7008" t="s">
        <v>33</v>
      </c>
      <c r="E7008" t="s">
        <v>96</v>
      </c>
      <c r="F7008" t="s">
        <v>79</v>
      </c>
      <c r="G7008" t="s">
        <v>83</v>
      </c>
      <c r="H7008" t="s">
        <v>5</v>
      </c>
      <c r="I7008">
        <v>9</v>
      </c>
    </row>
    <row r="7009" spans="1:9" x14ac:dyDescent="0.35">
      <c r="A7009" t="s">
        <v>16</v>
      </c>
      <c r="B7009" s="75" t="str">
        <f t="shared" si="101"/>
        <v>Year ending September 2015</v>
      </c>
      <c r="C7009" t="s">
        <v>149</v>
      </c>
      <c r="D7009" t="s">
        <v>33</v>
      </c>
      <c r="E7009" t="s">
        <v>96</v>
      </c>
      <c r="F7009" t="s">
        <v>79</v>
      </c>
      <c r="G7009" t="s">
        <v>83</v>
      </c>
      <c r="H7009" t="s">
        <v>81</v>
      </c>
      <c r="I7009">
        <v>1</v>
      </c>
    </row>
    <row r="7010" spans="1:9" x14ac:dyDescent="0.35">
      <c r="A7010" t="s">
        <v>16</v>
      </c>
      <c r="B7010" s="75" t="str">
        <f t="shared" si="101"/>
        <v>Year ending September 2015</v>
      </c>
      <c r="C7010" t="s">
        <v>149</v>
      </c>
      <c r="D7010" t="s">
        <v>33</v>
      </c>
      <c r="E7010" t="s">
        <v>96</v>
      </c>
      <c r="F7010" t="s">
        <v>79</v>
      </c>
      <c r="G7010" t="s">
        <v>83</v>
      </c>
      <c r="H7010" t="s">
        <v>3</v>
      </c>
      <c r="I7010">
        <v>116</v>
      </c>
    </row>
    <row r="7011" spans="1:9" x14ac:dyDescent="0.35">
      <c r="A7011" t="s">
        <v>16</v>
      </c>
      <c r="B7011" s="75" t="str">
        <f t="shared" si="101"/>
        <v>Year ending September 2015</v>
      </c>
      <c r="C7011" t="s">
        <v>149</v>
      </c>
      <c r="D7011" t="s">
        <v>33</v>
      </c>
      <c r="E7011" t="s">
        <v>96</v>
      </c>
      <c r="F7011" t="s">
        <v>79</v>
      </c>
      <c r="G7011" t="s">
        <v>83</v>
      </c>
      <c r="H7011" t="s">
        <v>10</v>
      </c>
      <c r="I7011">
        <v>24</v>
      </c>
    </row>
    <row r="7012" spans="1:9" x14ac:dyDescent="0.35">
      <c r="A7012" t="s">
        <v>16</v>
      </c>
      <c r="B7012" s="75" t="str">
        <f t="shared" si="101"/>
        <v>Year ending September 2015</v>
      </c>
      <c r="C7012" t="s">
        <v>149</v>
      </c>
      <c r="D7012" t="s">
        <v>33</v>
      </c>
      <c r="E7012" t="s">
        <v>96</v>
      </c>
      <c r="F7012" t="s">
        <v>79</v>
      </c>
      <c r="G7012" t="s">
        <v>83</v>
      </c>
      <c r="H7012" t="s">
        <v>8</v>
      </c>
      <c r="I7012">
        <v>2</v>
      </c>
    </row>
    <row r="7013" spans="1:9" x14ac:dyDescent="0.35">
      <c r="A7013" t="s">
        <v>16</v>
      </c>
      <c r="B7013" s="75" t="str">
        <f t="shared" si="101"/>
        <v>Year ending September 2015</v>
      </c>
      <c r="C7013" t="s">
        <v>149</v>
      </c>
      <c r="D7013" t="s">
        <v>33</v>
      </c>
      <c r="E7013" t="s">
        <v>96</v>
      </c>
      <c r="F7013" t="s">
        <v>79</v>
      </c>
      <c r="G7013" t="s">
        <v>83</v>
      </c>
      <c r="H7013" t="s">
        <v>6</v>
      </c>
      <c r="I7013">
        <v>43</v>
      </c>
    </row>
    <row r="7014" spans="1:9" x14ac:dyDescent="0.35">
      <c r="A7014" t="s">
        <v>16</v>
      </c>
      <c r="B7014" s="75" t="str">
        <f t="shared" si="101"/>
        <v>Year ending September 2015</v>
      </c>
      <c r="C7014" t="s">
        <v>149</v>
      </c>
      <c r="D7014" t="s">
        <v>33</v>
      </c>
      <c r="E7014" t="s">
        <v>96</v>
      </c>
      <c r="F7014" t="s">
        <v>79</v>
      </c>
      <c r="G7014" t="s">
        <v>83</v>
      </c>
      <c r="H7014" t="s">
        <v>7</v>
      </c>
      <c r="I7014">
        <v>3</v>
      </c>
    </row>
    <row r="7015" spans="1:9" x14ac:dyDescent="0.35">
      <c r="A7015" t="s">
        <v>16</v>
      </c>
      <c r="B7015" s="75" t="str">
        <f t="shared" si="101"/>
        <v>Year ending September 2015</v>
      </c>
      <c r="C7015" t="s">
        <v>149</v>
      </c>
      <c r="D7015" t="s">
        <v>34</v>
      </c>
      <c r="E7015" t="s">
        <v>97</v>
      </c>
      <c r="F7015" t="s">
        <v>79</v>
      </c>
      <c r="G7015" t="s">
        <v>83</v>
      </c>
      <c r="H7015" t="s">
        <v>4</v>
      </c>
      <c r="I7015">
        <v>2</v>
      </c>
    </row>
    <row r="7016" spans="1:9" x14ac:dyDescent="0.35">
      <c r="A7016" t="s">
        <v>16</v>
      </c>
      <c r="B7016" s="75" t="str">
        <f t="shared" si="101"/>
        <v>Year ending September 2015</v>
      </c>
      <c r="C7016" t="s">
        <v>149</v>
      </c>
      <c r="D7016" t="s">
        <v>34</v>
      </c>
      <c r="E7016" t="s">
        <v>97</v>
      </c>
      <c r="F7016" t="s">
        <v>79</v>
      </c>
      <c r="G7016" t="s">
        <v>83</v>
      </c>
      <c r="H7016" t="s">
        <v>5</v>
      </c>
      <c r="I7016">
        <v>4</v>
      </c>
    </row>
    <row r="7017" spans="1:9" x14ac:dyDescent="0.35">
      <c r="A7017" t="s">
        <v>16</v>
      </c>
      <c r="B7017" s="75" t="str">
        <f t="shared" si="101"/>
        <v>Year ending September 2015</v>
      </c>
      <c r="C7017" t="s">
        <v>149</v>
      </c>
      <c r="D7017" t="s">
        <v>34</v>
      </c>
      <c r="E7017" t="s">
        <v>97</v>
      </c>
      <c r="F7017" t="s">
        <v>79</v>
      </c>
      <c r="G7017" t="s">
        <v>83</v>
      </c>
      <c r="H7017" t="s">
        <v>81</v>
      </c>
      <c r="I7017">
        <v>1</v>
      </c>
    </row>
    <row r="7018" spans="1:9" x14ac:dyDescent="0.35">
      <c r="A7018" t="s">
        <v>16</v>
      </c>
      <c r="B7018" s="75" t="str">
        <f t="shared" si="101"/>
        <v>Year ending September 2015</v>
      </c>
      <c r="C7018" t="s">
        <v>149</v>
      </c>
      <c r="D7018" t="s">
        <v>34</v>
      </c>
      <c r="E7018" t="s">
        <v>97</v>
      </c>
      <c r="F7018" t="s">
        <v>79</v>
      </c>
      <c r="G7018" t="s">
        <v>83</v>
      </c>
      <c r="H7018" t="s">
        <v>3</v>
      </c>
      <c r="I7018">
        <v>41</v>
      </c>
    </row>
    <row r="7019" spans="1:9" x14ac:dyDescent="0.35">
      <c r="A7019" t="s">
        <v>16</v>
      </c>
      <c r="B7019" s="75" t="str">
        <f t="shared" si="101"/>
        <v>Year ending September 2015</v>
      </c>
      <c r="C7019" t="s">
        <v>149</v>
      </c>
      <c r="D7019" t="s">
        <v>34</v>
      </c>
      <c r="E7019" t="s">
        <v>97</v>
      </c>
      <c r="F7019" t="s">
        <v>79</v>
      </c>
      <c r="G7019" t="s">
        <v>83</v>
      </c>
      <c r="H7019" t="s">
        <v>10</v>
      </c>
      <c r="I7019">
        <v>24</v>
      </c>
    </row>
    <row r="7020" spans="1:9" x14ac:dyDescent="0.35">
      <c r="A7020" t="s">
        <v>16</v>
      </c>
      <c r="B7020" s="75" t="str">
        <f t="shared" si="101"/>
        <v>Year ending September 2015</v>
      </c>
      <c r="C7020" t="s">
        <v>149</v>
      </c>
      <c r="D7020" t="s">
        <v>34</v>
      </c>
      <c r="E7020" t="s">
        <v>97</v>
      </c>
      <c r="F7020" t="s">
        <v>79</v>
      </c>
      <c r="G7020" t="s">
        <v>83</v>
      </c>
      <c r="H7020" t="s">
        <v>6</v>
      </c>
      <c r="I7020">
        <v>11</v>
      </c>
    </row>
    <row r="7021" spans="1:9" x14ac:dyDescent="0.35">
      <c r="A7021" t="s">
        <v>16</v>
      </c>
      <c r="B7021" s="75" t="str">
        <f t="shared" si="101"/>
        <v>Year ending September 2015</v>
      </c>
      <c r="C7021" t="s">
        <v>149</v>
      </c>
      <c r="D7021" t="s">
        <v>34</v>
      </c>
      <c r="E7021" t="s">
        <v>97</v>
      </c>
      <c r="F7021" t="s">
        <v>79</v>
      </c>
      <c r="G7021" t="s">
        <v>83</v>
      </c>
      <c r="H7021" t="s">
        <v>7</v>
      </c>
      <c r="I7021">
        <v>4</v>
      </c>
    </row>
    <row r="7022" spans="1:9" x14ac:dyDescent="0.35">
      <c r="A7022" t="s">
        <v>16</v>
      </c>
      <c r="B7022" s="75" t="str">
        <f t="shared" si="101"/>
        <v>Year ending September 2015</v>
      </c>
      <c r="C7022" t="s">
        <v>149</v>
      </c>
      <c r="D7022" t="s">
        <v>35</v>
      </c>
      <c r="E7022" t="s">
        <v>98</v>
      </c>
      <c r="F7022" t="s">
        <v>99</v>
      </c>
      <c r="G7022" t="s">
        <v>80</v>
      </c>
      <c r="H7022" t="s">
        <v>4</v>
      </c>
      <c r="I7022">
        <v>11</v>
      </c>
    </row>
    <row r="7023" spans="1:9" x14ac:dyDescent="0.35">
      <c r="A7023" t="s">
        <v>16</v>
      </c>
      <c r="B7023" s="75" t="str">
        <f t="shared" si="101"/>
        <v>Year ending September 2015</v>
      </c>
      <c r="C7023" t="s">
        <v>149</v>
      </c>
      <c r="D7023" t="s">
        <v>35</v>
      </c>
      <c r="E7023" t="s">
        <v>98</v>
      </c>
      <c r="F7023" t="s">
        <v>99</v>
      </c>
      <c r="G7023" t="s">
        <v>80</v>
      </c>
      <c r="H7023" t="s">
        <v>5</v>
      </c>
      <c r="I7023">
        <v>187</v>
      </c>
    </row>
    <row r="7024" spans="1:9" x14ac:dyDescent="0.35">
      <c r="A7024" t="s">
        <v>16</v>
      </c>
      <c r="B7024" s="75" t="str">
        <f t="shared" si="101"/>
        <v>Year ending September 2015</v>
      </c>
      <c r="C7024" t="s">
        <v>149</v>
      </c>
      <c r="D7024" t="s">
        <v>35</v>
      </c>
      <c r="E7024" t="s">
        <v>98</v>
      </c>
      <c r="F7024" t="s">
        <v>99</v>
      </c>
      <c r="G7024" t="s">
        <v>80</v>
      </c>
      <c r="H7024" t="s">
        <v>81</v>
      </c>
      <c r="I7024">
        <v>50</v>
      </c>
    </row>
    <row r="7025" spans="1:9" x14ac:dyDescent="0.35">
      <c r="A7025" t="s">
        <v>16</v>
      </c>
      <c r="B7025" s="75" t="str">
        <f t="shared" si="101"/>
        <v>Year ending September 2015</v>
      </c>
      <c r="C7025" t="s">
        <v>149</v>
      </c>
      <c r="D7025" t="s">
        <v>35</v>
      </c>
      <c r="E7025" t="s">
        <v>98</v>
      </c>
      <c r="F7025" t="s">
        <v>99</v>
      </c>
      <c r="G7025" t="s">
        <v>80</v>
      </c>
      <c r="H7025" t="s">
        <v>3</v>
      </c>
      <c r="I7025">
        <v>462</v>
      </c>
    </row>
    <row r="7026" spans="1:9" x14ac:dyDescent="0.35">
      <c r="A7026" t="s">
        <v>16</v>
      </c>
      <c r="B7026" s="75" t="str">
        <f t="shared" si="101"/>
        <v>Year ending September 2015</v>
      </c>
      <c r="C7026" t="s">
        <v>149</v>
      </c>
      <c r="D7026" t="s">
        <v>35</v>
      </c>
      <c r="E7026" t="s">
        <v>98</v>
      </c>
      <c r="F7026" t="s">
        <v>99</v>
      </c>
      <c r="G7026" t="s">
        <v>80</v>
      </c>
      <c r="H7026" t="s">
        <v>10</v>
      </c>
      <c r="I7026">
        <v>64</v>
      </c>
    </row>
    <row r="7027" spans="1:9" x14ac:dyDescent="0.35">
      <c r="A7027" t="s">
        <v>16</v>
      </c>
      <c r="B7027" s="75" t="str">
        <f t="shared" si="101"/>
        <v>Year ending September 2015</v>
      </c>
      <c r="C7027" t="s">
        <v>149</v>
      </c>
      <c r="D7027" t="s">
        <v>35</v>
      </c>
      <c r="E7027" t="s">
        <v>98</v>
      </c>
      <c r="F7027" t="s">
        <v>99</v>
      </c>
      <c r="G7027" t="s">
        <v>80</v>
      </c>
      <c r="H7027" t="s">
        <v>8</v>
      </c>
      <c r="I7027">
        <v>75</v>
      </c>
    </row>
    <row r="7028" spans="1:9" x14ac:dyDescent="0.35">
      <c r="A7028" t="s">
        <v>16</v>
      </c>
      <c r="B7028" s="75" t="str">
        <f t="shared" si="101"/>
        <v>Year ending September 2015</v>
      </c>
      <c r="C7028" t="s">
        <v>149</v>
      </c>
      <c r="D7028" t="s">
        <v>35</v>
      </c>
      <c r="E7028" t="s">
        <v>98</v>
      </c>
      <c r="F7028" t="s">
        <v>99</v>
      </c>
      <c r="G7028" t="s">
        <v>80</v>
      </c>
      <c r="H7028" t="s">
        <v>6</v>
      </c>
      <c r="I7028">
        <v>294</v>
      </c>
    </row>
    <row r="7029" spans="1:9" x14ac:dyDescent="0.35">
      <c r="A7029" t="s">
        <v>16</v>
      </c>
      <c r="B7029" s="75" t="str">
        <f t="shared" si="101"/>
        <v>Year ending September 2015</v>
      </c>
      <c r="C7029" t="s">
        <v>149</v>
      </c>
      <c r="D7029" t="s">
        <v>35</v>
      </c>
      <c r="E7029" t="s">
        <v>98</v>
      </c>
      <c r="F7029" t="s">
        <v>99</v>
      </c>
      <c r="G7029" t="s">
        <v>80</v>
      </c>
      <c r="H7029" t="s">
        <v>7</v>
      </c>
      <c r="I7029">
        <v>259</v>
      </c>
    </row>
    <row r="7030" spans="1:9" x14ac:dyDescent="0.35">
      <c r="A7030" t="s">
        <v>16</v>
      </c>
      <c r="B7030" s="75" t="str">
        <f t="shared" si="101"/>
        <v>Year ending September 2015</v>
      </c>
      <c r="C7030" t="s">
        <v>149</v>
      </c>
      <c r="D7030" t="s">
        <v>36</v>
      </c>
      <c r="E7030" t="s">
        <v>100</v>
      </c>
      <c r="F7030" t="s">
        <v>99</v>
      </c>
      <c r="G7030" t="s">
        <v>80</v>
      </c>
      <c r="H7030" t="s">
        <v>4</v>
      </c>
      <c r="I7030">
        <v>28</v>
      </c>
    </row>
    <row r="7031" spans="1:9" x14ac:dyDescent="0.35">
      <c r="A7031" t="s">
        <v>16</v>
      </c>
      <c r="B7031" s="75" t="str">
        <f t="shared" si="101"/>
        <v>Year ending September 2015</v>
      </c>
      <c r="C7031" t="s">
        <v>149</v>
      </c>
      <c r="D7031" t="s">
        <v>36</v>
      </c>
      <c r="E7031" t="s">
        <v>100</v>
      </c>
      <c r="F7031" t="s">
        <v>99</v>
      </c>
      <c r="G7031" t="s">
        <v>80</v>
      </c>
      <c r="H7031" t="s">
        <v>5</v>
      </c>
      <c r="I7031">
        <v>17</v>
      </c>
    </row>
    <row r="7032" spans="1:9" x14ac:dyDescent="0.35">
      <c r="A7032" t="s">
        <v>16</v>
      </c>
      <c r="B7032" s="75" t="str">
        <f t="shared" si="101"/>
        <v>Year ending September 2015</v>
      </c>
      <c r="C7032" t="s">
        <v>149</v>
      </c>
      <c r="D7032" t="s">
        <v>36</v>
      </c>
      <c r="E7032" t="s">
        <v>100</v>
      </c>
      <c r="F7032" t="s">
        <v>99</v>
      </c>
      <c r="G7032" t="s">
        <v>80</v>
      </c>
      <c r="H7032" t="s">
        <v>81</v>
      </c>
      <c r="I7032">
        <v>5</v>
      </c>
    </row>
    <row r="7033" spans="1:9" x14ac:dyDescent="0.35">
      <c r="A7033" t="s">
        <v>16</v>
      </c>
      <c r="B7033" s="75" t="str">
        <f t="shared" si="101"/>
        <v>Year ending September 2015</v>
      </c>
      <c r="C7033" t="s">
        <v>149</v>
      </c>
      <c r="D7033" t="s">
        <v>36</v>
      </c>
      <c r="E7033" t="s">
        <v>100</v>
      </c>
      <c r="F7033" t="s">
        <v>99</v>
      </c>
      <c r="G7033" t="s">
        <v>80</v>
      </c>
      <c r="H7033" t="s">
        <v>3</v>
      </c>
      <c r="I7033">
        <v>341</v>
      </c>
    </row>
    <row r="7034" spans="1:9" x14ac:dyDescent="0.35">
      <c r="A7034" t="s">
        <v>16</v>
      </c>
      <c r="B7034" s="75" t="str">
        <f t="shared" si="101"/>
        <v>Year ending September 2015</v>
      </c>
      <c r="C7034" t="s">
        <v>149</v>
      </c>
      <c r="D7034" t="s">
        <v>36</v>
      </c>
      <c r="E7034" t="s">
        <v>100</v>
      </c>
      <c r="F7034" t="s">
        <v>99</v>
      </c>
      <c r="G7034" t="s">
        <v>80</v>
      </c>
      <c r="H7034" t="s">
        <v>10</v>
      </c>
      <c r="I7034">
        <v>48</v>
      </c>
    </row>
    <row r="7035" spans="1:9" x14ac:dyDescent="0.35">
      <c r="A7035" t="s">
        <v>16</v>
      </c>
      <c r="B7035" s="75" t="str">
        <f t="shared" si="101"/>
        <v>Year ending September 2015</v>
      </c>
      <c r="C7035" t="s">
        <v>149</v>
      </c>
      <c r="D7035" t="s">
        <v>36</v>
      </c>
      <c r="E7035" t="s">
        <v>100</v>
      </c>
      <c r="F7035" t="s">
        <v>99</v>
      </c>
      <c r="G7035" t="s">
        <v>80</v>
      </c>
      <c r="H7035" t="s">
        <v>8</v>
      </c>
      <c r="I7035">
        <v>16</v>
      </c>
    </row>
    <row r="7036" spans="1:9" x14ac:dyDescent="0.35">
      <c r="A7036" t="s">
        <v>16</v>
      </c>
      <c r="B7036" s="75" t="str">
        <f t="shared" si="101"/>
        <v>Year ending September 2015</v>
      </c>
      <c r="C7036" t="s">
        <v>149</v>
      </c>
      <c r="D7036" t="s">
        <v>36</v>
      </c>
      <c r="E7036" t="s">
        <v>100</v>
      </c>
      <c r="F7036" t="s">
        <v>99</v>
      </c>
      <c r="G7036" t="s">
        <v>80</v>
      </c>
      <c r="H7036" t="s">
        <v>6</v>
      </c>
      <c r="I7036">
        <v>93</v>
      </c>
    </row>
    <row r="7037" spans="1:9" x14ac:dyDescent="0.35">
      <c r="A7037" t="s">
        <v>16</v>
      </c>
      <c r="B7037" s="75" t="str">
        <f t="shared" si="101"/>
        <v>Year ending September 2015</v>
      </c>
      <c r="C7037" t="s">
        <v>149</v>
      </c>
      <c r="D7037" t="s">
        <v>36</v>
      </c>
      <c r="E7037" t="s">
        <v>100</v>
      </c>
      <c r="F7037" t="s">
        <v>99</v>
      </c>
      <c r="G7037" t="s">
        <v>80</v>
      </c>
      <c r="H7037" t="s">
        <v>7</v>
      </c>
      <c r="I7037">
        <v>19</v>
      </c>
    </row>
    <row r="7038" spans="1:9" x14ac:dyDescent="0.35">
      <c r="A7038" t="s">
        <v>16</v>
      </c>
      <c r="B7038" s="75" t="str">
        <f t="shared" si="101"/>
        <v>Year ending September 2015</v>
      </c>
      <c r="C7038" t="s">
        <v>149</v>
      </c>
      <c r="D7038" t="s">
        <v>37</v>
      </c>
      <c r="E7038" t="s">
        <v>101</v>
      </c>
      <c r="F7038" t="s">
        <v>79</v>
      </c>
      <c r="G7038" t="s">
        <v>80</v>
      </c>
      <c r="H7038" t="s">
        <v>4</v>
      </c>
      <c r="I7038">
        <v>7</v>
      </c>
    </row>
    <row r="7039" spans="1:9" x14ac:dyDescent="0.35">
      <c r="A7039" t="s">
        <v>16</v>
      </c>
      <c r="B7039" s="75" t="str">
        <f t="shared" si="101"/>
        <v>Year ending September 2015</v>
      </c>
      <c r="C7039" t="s">
        <v>149</v>
      </c>
      <c r="D7039" t="s">
        <v>37</v>
      </c>
      <c r="E7039" t="s">
        <v>101</v>
      </c>
      <c r="F7039" t="s">
        <v>79</v>
      </c>
      <c r="G7039" t="s">
        <v>80</v>
      </c>
      <c r="H7039" t="s">
        <v>5</v>
      </c>
      <c r="I7039">
        <v>15</v>
      </c>
    </row>
    <row r="7040" spans="1:9" x14ac:dyDescent="0.35">
      <c r="A7040" t="s">
        <v>16</v>
      </c>
      <c r="B7040" s="75" t="str">
        <f t="shared" si="101"/>
        <v>Year ending September 2015</v>
      </c>
      <c r="C7040" t="s">
        <v>149</v>
      </c>
      <c r="D7040" t="s">
        <v>37</v>
      </c>
      <c r="E7040" t="s">
        <v>101</v>
      </c>
      <c r="F7040" t="s">
        <v>79</v>
      </c>
      <c r="G7040" t="s">
        <v>80</v>
      </c>
      <c r="H7040" t="s">
        <v>81</v>
      </c>
      <c r="I7040">
        <v>2</v>
      </c>
    </row>
    <row r="7041" spans="1:9" x14ac:dyDescent="0.35">
      <c r="A7041" t="s">
        <v>16</v>
      </c>
      <c r="B7041" s="75" t="str">
        <f t="shared" si="101"/>
        <v>Year ending September 2015</v>
      </c>
      <c r="C7041" t="s">
        <v>149</v>
      </c>
      <c r="D7041" t="s">
        <v>37</v>
      </c>
      <c r="E7041" t="s">
        <v>101</v>
      </c>
      <c r="F7041" t="s">
        <v>79</v>
      </c>
      <c r="G7041" t="s">
        <v>80</v>
      </c>
      <c r="H7041" t="s">
        <v>3</v>
      </c>
      <c r="I7041">
        <v>96</v>
      </c>
    </row>
    <row r="7042" spans="1:9" x14ac:dyDescent="0.35">
      <c r="A7042" t="s">
        <v>16</v>
      </c>
      <c r="B7042" s="75" t="str">
        <f t="shared" ref="B7042:B7105" si="102">IF(OR(C7042="2009/10 Jan, Feb, Mar",C7042="2010/11 Apr, May, Jun",C7042="2010/11 Jul, Aug, Sep",C7042="2009/10 Oct, Nov, Dec"),"Year ending September 2010",IF(OR(C7042="2010/11 Jan, Feb, Mar",C7042="2011/12 Apr, May, Jun",C7042="2011/12 Jul, Aug, Sep",C7042="2010/11 Oct, Nov, Dec"),"Year ending September 2011",IF(OR(C7042="2011/12 Jan, Feb, Mar",C7042="2012/13 Apr, May, Jun",C7042="2012/13 Jul, Aug, Sep",C7042="2011/12 Oct, Nov, Dec"),"Year ending September 2012",IF(OR(C7042="2012/13 Jan, Feb, Mar",C7042="2013/14 Apr, May, Jun",C7042="2013/14 Jul, Aug, Sep",C7042="2012/13 Oct, Nov, Dec"),"Year ending September 2013",IF(OR(C7042="2013/14 Jan, Feb, Mar",C7042="2014/15 Apr, May, Jun",C7042="2014/15 Jul, Aug, Sep",C7042="2013/14 Oct, Nov, Dec"),"Year ending September 2014",IF(OR(C7042="2014/15 Jan, Feb, Mar",C7042="2015/16 Apr, May, Jun",C7042="2015/16 Jul, Aug, Sep",C7042="2014/15 Oct, Nov, Dec"),"Year ending September 2015",IF(OR(C7042="2015/16 Jan, Feb, Mar",C7042="2016/17 Apr, May, Jun",C7042="2016/17 Jul, Aug, Sep",C7042="2015/16 Oct, Nov, Dec"),"Year ending September 2016",IF(OR(C7042="2016/17 Jan, Feb, Mar",C7042="2017/18 Apr, May, Jun",C7042="2017/18 Jul, Aug, Sep",C7042="2016/17 Oct, Nov, Dec"),"Year ending September 2017",IF(OR(C7042="2017/18 Jan, Feb, Mar",C7042="2018/19 Apr, May, Jun",C7042="2018/19 Jul, Aug, Sep",C7042="2017/18 Oct, Nov, Dec"),"Year ending September 2018",IF(OR(C7042="2018/19 Jan, Feb, Mar",C7042="2019/20 Apr, May, Jun",C7042="2019/20 Jul, Aug, Sep",C7042="2018/19 Oct, Nov, Dec"),"Year ending September 2019",""))))))))))</f>
        <v>Year ending September 2015</v>
      </c>
      <c r="C7042" t="s">
        <v>149</v>
      </c>
      <c r="D7042" t="s">
        <v>37</v>
      </c>
      <c r="E7042" t="s">
        <v>101</v>
      </c>
      <c r="F7042" t="s">
        <v>79</v>
      </c>
      <c r="G7042" t="s">
        <v>80</v>
      </c>
      <c r="H7042" t="s">
        <v>10</v>
      </c>
      <c r="I7042">
        <v>23</v>
      </c>
    </row>
    <row r="7043" spans="1:9" x14ac:dyDescent="0.35">
      <c r="A7043" t="s">
        <v>16</v>
      </c>
      <c r="B7043" s="75" t="str">
        <f t="shared" si="102"/>
        <v>Year ending September 2015</v>
      </c>
      <c r="C7043" t="s">
        <v>149</v>
      </c>
      <c r="D7043" t="s">
        <v>37</v>
      </c>
      <c r="E7043" t="s">
        <v>101</v>
      </c>
      <c r="F7043" t="s">
        <v>79</v>
      </c>
      <c r="G7043" t="s">
        <v>80</v>
      </c>
      <c r="H7043" t="s">
        <v>8</v>
      </c>
      <c r="I7043">
        <v>5</v>
      </c>
    </row>
    <row r="7044" spans="1:9" x14ac:dyDescent="0.35">
      <c r="A7044" t="s">
        <v>16</v>
      </c>
      <c r="B7044" s="75" t="str">
        <f t="shared" si="102"/>
        <v>Year ending September 2015</v>
      </c>
      <c r="C7044" t="s">
        <v>149</v>
      </c>
      <c r="D7044" t="s">
        <v>37</v>
      </c>
      <c r="E7044" t="s">
        <v>101</v>
      </c>
      <c r="F7044" t="s">
        <v>79</v>
      </c>
      <c r="G7044" t="s">
        <v>80</v>
      </c>
      <c r="H7044" t="s">
        <v>6</v>
      </c>
      <c r="I7044">
        <v>44</v>
      </c>
    </row>
    <row r="7045" spans="1:9" x14ac:dyDescent="0.35">
      <c r="A7045" t="s">
        <v>16</v>
      </c>
      <c r="B7045" s="75" t="str">
        <f t="shared" si="102"/>
        <v>Year ending September 2015</v>
      </c>
      <c r="C7045" t="s">
        <v>149</v>
      </c>
      <c r="D7045" t="s">
        <v>37</v>
      </c>
      <c r="E7045" t="s">
        <v>101</v>
      </c>
      <c r="F7045" t="s">
        <v>79</v>
      </c>
      <c r="G7045" t="s">
        <v>80</v>
      </c>
      <c r="H7045" t="s">
        <v>7</v>
      </c>
      <c r="I7045">
        <v>14</v>
      </c>
    </row>
    <row r="7046" spans="1:9" x14ac:dyDescent="0.35">
      <c r="A7046" t="s">
        <v>16</v>
      </c>
      <c r="B7046" s="75" t="str">
        <f t="shared" si="102"/>
        <v>Year ending September 2015</v>
      </c>
      <c r="C7046" t="s">
        <v>149</v>
      </c>
      <c r="D7046" t="s">
        <v>38</v>
      </c>
      <c r="E7046" t="s">
        <v>102</v>
      </c>
      <c r="F7046" t="s">
        <v>79</v>
      </c>
      <c r="G7046" t="s">
        <v>83</v>
      </c>
      <c r="H7046" t="s">
        <v>4</v>
      </c>
      <c r="I7046">
        <v>8</v>
      </c>
    </row>
    <row r="7047" spans="1:9" x14ac:dyDescent="0.35">
      <c r="A7047" t="s">
        <v>16</v>
      </c>
      <c r="B7047" s="75" t="str">
        <f t="shared" si="102"/>
        <v>Year ending September 2015</v>
      </c>
      <c r="C7047" t="s">
        <v>149</v>
      </c>
      <c r="D7047" t="s">
        <v>38</v>
      </c>
      <c r="E7047" t="s">
        <v>102</v>
      </c>
      <c r="F7047" t="s">
        <v>79</v>
      </c>
      <c r="G7047" t="s">
        <v>83</v>
      </c>
      <c r="H7047" t="s">
        <v>5</v>
      </c>
      <c r="I7047">
        <v>5</v>
      </c>
    </row>
    <row r="7048" spans="1:9" x14ac:dyDescent="0.35">
      <c r="A7048" t="s">
        <v>16</v>
      </c>
      <c r="B7048" s="75" t="str">
        <f t="shared" si="102"/>
        <v>Year ending September 2015</v>
      </c>
      <c r="C7048" t="s">
        <v>149</v>
      </c>
      <c r="D7048" t="s">
        <v>38</v>
      </c>
      <c r="E7048" t="s">
        <v>102</v>
      </c>
      <c r="F7048" t="s">
        <v>79</v>
      </c>
      <c r="G7048" t="s">
        <v>83</v>
      </c>
      <c r="H7048" t="s">
        <v>3</v>
      </c>
      <c r="I7048">
        <v>45</v>
      </c>
    </row>
    <row r="7049" spans="1:9" x14ac:dyDescent="0.35">
      <c r="A7049" t="s">
        <v>16</v>
      </c>
      <c r="B7049" s="75" t="str">
        <f t="shared" si="102"/>
        <v>Year ending September 2015</v>
      </c>
      <c r="C7049" t="s">
        <v>149</v>
      </c>
      <c r="D7049" t="s">
        <v>38</v>
      </c>
      <c r="E7049" t="s">
        <v>102</v>
      </c>
      <c r="F7049" t="s">
        <v>79</v>
      </c>
      <c r="G7049" t="s">
        <v>83</v>
      </c>
      <c r="H7049" t="s">
        <v>10</v>
      </c>
      <c r="I7049">
        <v>10</v>
      </c>
    </row>
    <row r="7050" spans="1:9" x14ac:dyDescent="0.35">
      <c r="A7050" t="s">
        <v>16</v>
      </c>
      <c r="B7050" s="75" t="str">
        <f t="shared" si="102"/>
        <v>Year ending September 2015</v>
      </c>
      <c r="C7050" t="s">
        <v>149</v>
      </c>
      <c r="D7050" t="s">
        <v>38</v>
      </c>
      <c r="E7050" t="s">
        <v>102</v>
      </c>
      <c r="F7050" t="s">
        <v>79</v>
      </c>
      <c r="G7050" t="s">
        <v>83</v>
      </c>
      <c r="H7050" t="s">
        <v>8</v>
      </c>
      <c r="I7050">
        <v>1</v>
      </c>
    </row>
    <row r="7051" spans="1:9" x14ac:dyDescent="0.35">
      <c r="A7051" t="s">
        <v>16</v>
      </c>
      <c r="B7051" s="75" t="str">
        <f t="shared" si="102"/>
        <v>Year ending September 2015</v>
      </c>
      <c r="C7051" t="s">
        <v>149</v>
      </c>
      <c r="D7051" t="s">
        <v>38</v>
      </c>
      <c r="E7051" t="s">
        <v>102</v>
      </c>
      <c r="F7051" t="s">
        <v>79</v>
      </c>
      <c r="G7051" t="s">
        <v>83</v>
      </c>
      <c r="H7051" t="s">
        <v>6</v>
      </c>
      <c r="I7051">
        <v>14</v>
      </c>
    </row>
    <row r="7052" spans="1:9" x14ac:dyDescent="0.35">
      <c r="A7052" t="s">
        <v>16</v>
      </c>
      <c r="B7052" s="75" t="str">
        <f t="shared" si="102"/>
        <v>Year ending September 2015</v>
      </c>
      <c r="C7052" t="s">
        <v>149</v>
      </c>
      <c r="D7052" t="s">
        <v>39</v>
      </c>
      <c r="E7052" t="s">
        <v>103</v>
      </c>
      <c r="F7052" t="s">
        <v>79</v>
      </c>
      <c r="G7052" t="s">
        <v>80</v>
      </c>
      <c r="H7052" t="s">
        <v>4</v>
      </c>
      <c r="I7052">
        <v>3</v>
      </c>
    </row>
    <row r="7053" spans="1:9" x14ac:dyDescent="0.35">
      <c r="A7053" t="s">
        <v>16</v>
      </c>
      <c r="B7053" s="75" t="str">
        <f t="shared" si="102"/>
        <v>Year ending September 2015</v>
      </c>
      <c r="C7053" t="s">
        <v>149</v>
      </c>
      <c r="D7053" t="s">
        <v>39</v>
      </c>
      <c r="E7053" t="s">
        <v>103</v>
      </c>
      <c r="F7053" t="s">
        <v>79</v>
      </c>
      <c r="G7053" t="s">
        <v>80</v>
      </c>
      <c r="H7053" t="s">
        <v>81</v>
      </c>
      <c r="I7053">
        <v>1</v>
      </c>
    </row>
    <row r="7054" spans="1:9" x14ac:dyDescent="0.35">
      <c r="A7054" t="s">
        <v>16</v>
      </c>
      <c r="B7054" s="75" t="str">
        <f t="shared" si="102"/>
        <v>Year ending September 2015</v>
      </c>
      <c r="C7054" t="s">
        <v>149</v>
      </c>
      <c r="D7054" t="s">
        <v>39</v>
      </c>
      <c r="E7054" t="s">
        <v>103</v>
      </c>
      <c r="F7054" t="s">
        <v>79</v>
      </c>
      <c r="G7054" t="s">
        <v>80</v>
      </c>
      <c r="H7054" t="s">
        <v>3</v>
      </c>
      <c r="I7054">
        <v>63</v>
      </c>
    </row>
    <row r="7055" spans="1:9" x14ac:dyDescent="0.35">
      <c r="A7055" t="s">
        <v>16</v>
      </c>
      <c r="B7055" s="75" t="str">
        <f t="shared" si="102"/>
        <v>Year ending September 2015</v>
      </c>
      <c r="C7055" t="s">
        <v>149</v>
      </c>
      <c r="D7055" t="s">
        <v>39</v>
      </c>
      <c r="E7055" t="s">
        <v>103</v>
      </c>
      <c r="F7055" t="s">
        <v>79</v>
      </c>
      <c r="G7055" t="s">
        <v>80</v>
      </c>
      <c r="H7055" t="s">
        <v>10</v>
      </c>
      <c r="I7055">
        <v>11</v>
      </c>
    </row>
    <row r="7056" spans="1:9" x14ac:dyDescent="0.35">
      <c r="A7056" t="s">
        <v>16</v>
      </c>
      <c r="B7056" s="75" t="str">
        <f t="shared" si="102"/>
        <v>Year ending September 2015</v>
      </c>
      <c r="C7056" t="s">
        <v>149</v>
      </c>
      <c r="D7056" t="s">
        <v>39</v>
      </c>
      <c r="E7056" t="s">
        <v>103</v>
      </c>
      <c r="F7056" t="s">
        <v>79</v>
      </c>
      <c r="G7056" t="s">
        <v>80</v>
      </c>
      <c r="H7056" t="s">
        <v>8</v>
      </c>
      <c r="I7056">
        <v>4</v>
      </c>
    </row>
    <row r="7057" spans="1:9" x14ac:dyDescent="0.35">
      <c r="A7057" t="s">
        <v>16</v>
      </c>
      <c r="B7057" s="75" t="str">
        <f t="shared" si="102"/>
        <v>Year ending September 2015</v>
      </c>
      <c r="C7057" t="s">
        <v>149</v>
      </c>
      <c r="D7057" t="s">
        <v>39</v>
      </c>
      <c r="E7057" t="s">
        <v>103</v>
      </c>
      <c r="F7057" t="s">
        <v>79</v>
      </c>
      <c r="G7057" t="s">
        <v>80</v>
      </c>
      <c r="H7057" t="s">
        <v>6</v>
      </c>
      <c r="I7057">
        <v>21</v>
      </c>
    </row>
    <row r="7058" spans="1:9" x14ac:dyDescent="0.35">
      <c r="A7058" t="s">
        <v>16</v>
      </c>
      <c r="B7058" s="75" t="str">
        <f t="shared" si="102"/>
        <v>Year ending September 2015</v>
      </c>
      <c r="C7058" t="s">
        <v>149</v>
      </c>
      <c r="D7058" t="s">
        <v>39</v>
      </c>
      <c r="E7058" t="s">
        <v>103</v>
      </c>
      <c r="F7058" t="s">
        <v>79</v>
      </c>
      <c r="G7058" t="s">
        <v>80</v>
      </c>
      <c r="H7058" t="s">
        <v>7</v>
      </c>
      <c r="I7058">
        <v>3</v>
      </c>
    </row>
    <row r="7059" spans="1:9" x14ac:dyDescent="0.35">
      <c r="A7059" t="s">
        <v>16</v>
      </c>
      <c r="B7059" s="75" t="str">
        <f t="shared" si="102"/>
        <v>Year ending September 2015</v>
      </c>
      <c r="C7059" t="s">
        <v>149</v>
      </c>
      <c r="D7059" t="s">
        <v>40</v>
      </c>
      <c r="E7059" t="s">
        <v>104</v>
      </c>
      <c r="F7059" t="s">
        <v>79</v>
      </c>
      <c r="G7059" t="s">
        <v>83</v>
      </c>
      <c r="H7059" t="s">
        <v>4</v>
      </c>
      <c r="I7059">
        <v>5</v>
      </c>
    </row>
    <row r="7060" spans="1:9" x14ac:dyDescent="0.35">
      <c r="A7060" t="s">
        <v>16</v>
      </c>
      <c r="B7060" s="75" t="str">
        <f t="shared" si="102"/>
        <v>Year ending September 2015</v>
      </c>
      <c r="C7060" t="s">
        <v>149</v>
      </c>
      <c r="D7060" t="s">
        <v>40</v>
      </c>
      <c r="E7060" t="s">
        <v>104</v>
      </c>
      <c r="F7060" t="s">
        <v>79</v>
      </c>
      <c r="G7060" t="s">
        <v>83</v>
      </c>
      <c r="H7060" t="s">
        <v>5</v>
      </c>
      <c r="I7060">
        <v>14</v>
      </c>
    </row>
    <row r="7061" spans="1:9" x14ac:dyDescent="0.35">
      <c r="A7061" t="s">
        <v>16</v>
      </c>
      <c r="B7061" s="75" t="str">
        <f t="shared" si="102"/>
        <v>Year ending September 2015</v>
      </c>
      <c r="C7061" t="s">
        <v>149</v>
      </c>
      <c r="D7061" t="s">
        <v>40</v>
      </c>
      <c r="E7061" t="s">
        <v>104</v>
      </c>
      <c r="F7061" t="s">
        <v>79</v>
      </c>
      <c r="G7061" t="s">
        <v>83</v>
      </c>
      <c r="H7061" t="s">
        <v>3</v>
      </c>
      <c r="I7061">
        <v>68</v>
      </c>
    </row>
    <row r="7062" spans="1:9" x14ac:dyDescent="0.35">
      <c r="A7062" t="s">
        <v>16</v>
      </c>
      <c r="B7062" s="75" t="str">
        <f t="shared" si="102"/>
        <v>Year ending September 2015</v>
      </c>
      <c r="C7062" t="s">
        <v>149</v>
      </c>
      <c r="D7062" t="s">
        <v>40</v>
      </c>
      <c r="E7062" t="s">
        <v>104</v>
      </c>
      <c r="F7062" t="s">
        <v>79</v>
      </c>
      <c r="G7062" t="s">
        <v>83</v>
      </c>
      <c r="H7062" t="s">
        <v>10</v>
      </c>
      <c r="I7062">
        <v>4</v>
      </c>
    </row>
    <row r="7063" spans="1:9" x14ac:dyDescent="0.35">
      <c r="A7063" t="s">
        <v>16</v>
      </c>
      <c r="B7063" s="75" t="str">
        <f t="shared" si="102"/>
        <v>Year ending September 2015</v>
      </c>
      <c r="C7063" t="s">
        <v>149</v>
      </c>
      <c r="D7063" t="s">
        <v>40</v>
      </c>
      <c r="E7063" t="s">
        <v>104</v>
      </c>
      <c r="F7063" t="s">
        <v>79</v>
      </c>
      <c r="G7063" t="s">
        <v>83</v>
      </c>
      <c r="H7063" t="s">
        <v>8</v>
      </c>
      <c r="I7063">
        <v>2</v>
      </c>
    </row>
    <row r="7064" spans="1:9" x14ac:dyDescent="0.35">
      <c r="A7064" t="s">
        <v>16</v>
      </c>
      <c r="B7064" s="75" t="str">
        <f t="shared" si="102"/>
        <v>Year ending September 2015</v>
      </c>
      <c r="C7064" t="s">
        <v>149</v>
      </c>
      <c r="D7064" t="s">
        <v>40</v>
      </c>
      <c r="E7064" t="s">
        <v>104</v>
      </c>
      <c r="F7064" t="s">
        <v>79</v>
      </c>
      <c r="G7064" t="s">
        <v>83</v>
      </c>
      <c r="H7064" t="s">
        <v>6</v>
      </c>
      <c r="I7064">
        <v>19</v>
      </c>
    </row>
    <row r="7065" spans="1:9" x14ac:dyDescent="0.35">
      <c r="A7065" t="s">
        <v>16</v>
      </c>
      <c r="B7065" s="75" t="str">
        <f t="shared" si="102"/>
        <v>Year ending September 2015</v>
      </c>
      <c r="C7065" t="s">
        <v>149</v>
      </c>
      <c r="D7065" t="s">
        <v>40</v>
      </c>
      <c r="E7065" t="s">
        <v>104</v>
      </c>
      <c r="F7065" t="s">
        <v>79</v>
      </c>
      <c r="G7065" t="s">
        <v>83</v>
      </c>
      <c r="H7065" t="s">
        <v>7</v>
      </c>
      <c r="I7065">
        <v>4</v>
      </c>
    </row>
    <row r="7066" spans="1:9" x14ac:dyDescent="0.35">
      <c r="A7066" t="s">
        <v>16</v>
      </c>
      <c r="B7066" s="75" t="str">
        <f t="shared" si="102"/>
        <v>Year ending September 2015</v>
      </c>
      <c r="C7066" t="s">
        <v>149</v>
      </c>
      <c r="D7066" t="s">
        <v>105</v>
      </c>
      <c r="E7066" t="s">
        <v>106</v>
      </c>
      <c r="F7066" t="s">
        <v>79</v>
      </c>
      <c r="G7066" t="s">
        <v>87</v>
      </c>
      <c r="H7066" t="s">
        <v>4</v>
      </c>
      <c r="I7066">
        <v>2</v>
      </c>
    </row>
    <row r="7067" spans="1:9" x14ac:dyDescent="0.35">
      <c r="A7067" t="s">
        <v>16</v>
      </c>
      <c r="B7067" s="75" t="str">
        <f t="shared" si="102"/>
        <v>Year ending September 2015</v>
      </c>
      <c r="C7067" t="s">
        <v>149</v>
      </c>
      <c r="D7067" t="s">
        <v>105</v>
      </c>
      <c r="E7067" t="s">
        <v>106</v>
      </c>
      <c r="F7067" t="s">
        <v>79</v>
      </c>
      <c r="G7067" t="s">
        <v>87</v>
      </c>
      <c r="H7067" t="s">
        <v>5</v>
      </c>
      <c r="I7067">
        <v>1</v>
      </c>
    </row>
    <row r="7068" spans="1:9" x14ac:dyDescent="0.35">
      <c r="A7068" t="s">
        <v>16</v>
      </c>
      <c r="B7068" s="75" t="str">
        <f t="shared" si="102"/>
        <v>Year ending September 2015</v>
      </c>
      <c r="C7068" t="s">
        <v>149</v>
      </c>
      <c r="D7068" t="s">
        <v>105</v>
      </c>
      <c r="E7068" t="s">
        <v>106</v>
      </c>
      <c r="F7068" t="s">
        <v>79</v>
      </c>
      <c r="G7068" t="s">
        <v>87</v>
      </c>
      <c r="H7068" t="s">
        <v>3</v>
      </c>
      <c r="I7068">
        <v>9</v>
      </c>
    </row>
    <row r="7069" spans="1:9" x14ac:dyDescent="0.35">
      <c r="A7069" t="s">
        <v>16</v>
      </c>
      <c r="B7069" s="75" t="str">
        <f t="shared" si="102"/>
        <v>Year ending September 2015</v>
      </c>
      <c r="C7069" t="s">
        <v>149</v>
      </c>
      <c r="D7069" t="s">
        <v>105</v>
      </c>
      <c r="E7069" t="s">
        <v>106</v>
      </c>
      <c r="F7069" t="s">
        <v>79</v>
      </c>
      <c r="G7069" t="s">
        <v>87</v>
      </c>
      <c r="H7069" t="s">
        <v>10</v>
      </c>
      <c r="I7069">
        <v>1</v>
      </c>
    </row>
    <row r="7070" spans="1:9" x14ac:dyDescent="0.35">
      <c r="A7070" t="s">
        <v>16</v>
      </c>
      <c r="B7070" s="75" t="str">
        <f t="shared" si="102"/>
        <v>Year ending September 2015</v>
      </c>
      <c r="C7070" t="s">
        <v>149</v>
      </c>
      <c r="D7070" t="s">
        <v>105</v>
      </c>
      <c r="E7070" t="s">
        <v>106</v>
      </c>
      <c r="F7070" t="s">
        <v>79</v>
      </c>
      <c r="G7070" t="s">
        <v>87</v>
      </c>
      <c r="H7070" t="s">
        <v>6</v>
      </c>
      <c r="I7070">
        <v>1</v>
      </c>
    </row>
    <row r="7071" spans="1:9" x14ac:dyDescent="0.35">
      <c r="A7071" t="s">
        <v>16</v>
      </c>
      <c r="B7071" s="75" t="str">
        <f t="shared" si="102"/>
        <v>Year ending September 2015</v>
      </c>
      <c r="C7071" t="s">
        <v>149</v>
      </c>
      <c r="D7071" t="s">
        <v>130</v>
      </c>
      <c r="E7071" t="s">
        <v>253</v>
      </c>
      <c r="F7071" t="s">
        <v>79</v>
      </c>
      <c r="G7071" t="s">
        <v>87</v>
      </c>
      <c r="H7071" t="s">
        <v>6</v>
      </c>
      <c r="I7071">
        <v>1</v>
      </c>
    </row>
    <row r="7072" spans="1:9" x14ac:dyDescent="0.35">
      <c r="A7072" t="s">
        <v>16</v>
      </c>
      <c r="B7072" s="75" t="str">
        <f t="shared" si="102"/>
        <v>Year ending September 2015</v>
      </c>
      <c r="C7072" t="s">
        <v>149</v>
      </c>
      <c r="D7072" t="s">
        <v>41</v>
      </c>
      <c r="E7072" t="s">
        <v>107</v>
      </c>
      <c r="F7072" t="s">
        <v>79</v>
      </c>
      <c r="G7072" t="s">
        <v>83</v>
      </c>
      <c r="H7072" t="s">
        <v>4</v>
      </c>
      <c r="I7072">
        <v>6</v>
      </c>
    </row>
    <row r="7073" spans="1:9" x14ac:dyDescent="0.35">
      <c r="A7073" t="s">
        <v>16</v>
      </c>
      <c r="B7073" s="75" t="str">
        <f t="shared" si="102"/>
        <v>Year ending September 2015</v>
      </c>
      <c r="C7073" t="s">
        <v>149</v>
      </c>
      <c r="D7073" t="s">
        <v>41</v>
      </c>
      <c r="E7073" t="s">
        <v>107</v>
      </c>
      <c r="F7073" t="s">
        <v>79</v>
      </c>
      <c r="G7073" t="s">
        <v>83</v>
      </c>
      <c r="H7073" t="s">
        <v>5</v>
      </c>
      <c r="I7073">
        <v>8</v>
      </c>
    </row>
    <row r="7074" spans="1:9" x14ac:dyDescent="0.35">
      <c r="A7074" t="s">
        <v>16</v>
      </c>
      <c r="B7074" s="75" t="str">
        <f t="shared" si="102"/>
        <v>Year ending September 2015</v>
      </c>
      <c r="C7074" t="s">
        <v>149</v>
      </c>
      <c r="D7074" t="s">
        <v>41</v>
      </c>
      <c r="E7074" t="s">
        <v>107</v>
      </c>
      <c r="F7074" t="s">
        <v>79</v>
      </c>
      <c r="G7074" t="s">
        <v>83</v>
      </c>
      <c r="H7074" t="s">
        <v>3</v>
      </c>
      <c r="I7074">
        <v>100</v>
      </c>
    </row>
    <row r="7075" spans="1:9" x14ac:dyDescent="0.35">
      <c r="A7075" t="s">
        <v>16</v>
      </c>
      <c r="B7075" s="75" t="str">
        <f t="shared" si="102"/>
        <v>Year ending September 2015</v>
      </c>
      <c r="C7075" t="s">
        <v>149</v>
      </c>
      <c r="D7075" t="s">
        <v>41</v>
      </c>
      <c r="E7075" t="s">
        <v>107</v>
      </c>
      <c r="F7075" t="s">
        <v>79</v>
      </c>
      <c r="G7075" t="s">
        <v>83</v>
      </c>
      <c r="H7075" t="s">
        <v>10</v>
      </c>
      <c r="I7075">
        <v>10</v>
      </c>
    </row>
    <row r="7076" spans="1:9" x14ac:dyDescent="0.35">
      <c r="A7076" t="s">
        <v>16</v>
      </c>
      <c r="B7076" s="75" t="str">
        <f t="shared" si="102"/>
        <v>Year ending September 2015</v>
      </c>
      <c r="C7076" t="s">
        <v>149</v>
      </c>
      <c r="D7076" t="s">
        <v>41</v>
      </c>
      <c r="E7076" t="s">
        <v>107</v>
      </c>
      <c r="F7076" t="s">
        <v>79</v>
      </c>
      <c r="G7076" t="s">
        <v>83</v>
      </c>
      <c r="H7076" t="s">
        <v>8</v>
      </c>
      <c r="I7076">
        <v>2</v>
      </c>
    </row>
    <row r="7077" spans="1:9" x14ac:dyDescent="0.35">
      <c r="A7077" t="s">
        <v>16</v>
      </c>
      <c r="B7077" s="75" t="str">
        <f t="shared" si="102"/>
        <v>Year ending September 2015</v>
      </c>
      <c r="C7077" t="s">
        <v>149</v>
      </c>
      <c r="D7077" t="s">
        <v>41</v>
      </c>
      <c r="E7077" t="s">
        <v>107</v>
      </c>
      <c r="F7077" t="s">
        <v>79</v>
      </c>
      <c r="G7077" t="s">
        <v>83</v>
      </c>
      <c r="H7077" t="s">
        <v>6</v>
      </c>
      <c r="I7077">
        <v>23</v>
      </c>
    </row>
    <row r="7078" spans="1:9" x14ac:dyDescent="0.35">
      <c r="A7078" t="s">
        <v>16</v>
      </c>
      <c r="B7078" s="75" t="str">
        <f t="shared" si="102"/>
        <v>Year ending September 2015</v>
      </c>
      <c r="C7078" t="s">
        <v>149</v>
      </c>
      <c r="D7078" t="s">
        <v>41</v>
      </c>
      <c r="E7078" t="s">
        <v>107</v>
      </c>
      <c r="F7078" t="s">
        <v>79</v>
      </c>
      <c r="G7078" t="s">
        <v>83</v>
      </c>
      <c r="H7078" t="s">
        <v>7</v>
      </c>
      <c r="I7078">
        <v>9</v>
      </c>
    </row>
    <row r="7079" spans="1:9" x14ac:dyDescent="0.35">
      <c r="A7079" t="s">
        <v>16</v>
      </c>
      <c r="B7079" s="75" t="str">
        <f t="shared" si="102"/>
        <v>Year ending September 2015</v>
      </c>
      <c r="C7079" t="s">
        <v>149</v>
      </c>
      <c r="D7079" t="s">
        <v>42</v>
      </c>
      <c r="E7079" t="s">
        <v>108</v>
      </c>
      <c r="F7079" t="s">
        <v>79</v>
      </c>
      <c r="G7079" t="s">
        <v>80</v>
      </c>
      <c r="H7079" t="s">
        <v>4</v>
      </c>
      <c r="I7079">
        <v>17</v>
      </c>
    </row>
    <row r="7080" spans="1:9" x14ac:dyDescent="0.35">
      <c r="A7080" t="s">
        <v>16</v>
      </c>
      <c r="B7080" s="75" t="str">
        <f t="shared" si="102"/>
        <v>Year ending September 2015</v>
      </c>
      <c r="C7080" t="s">
        <v>149</v>
      </c>
      <c r="D7080" t="s">
        <v>42</v>
      </c>
      <c r="E7080" t="s">
        <v>108</v>
      </c>
      <c r="F7080" t="s">
        <v>79</v>
      </c>
      <c r="G7080" t="s">
        <v>80</v>
      </c>
      <c r="H7080" t="s">
        <v>5</v>
      </c>
      <c r="I7080">
        <v>23</v>
      </c>
    </row>
    <row r="7081" spans="1:9" x14ac:dyDescent="0.35">
      <c r="A7081" t="s">
        <v>16</v>
      </c>
      <c r="B7081" s="75" t="str">
        <f t="shared" si="102"/>
        <v>Year ending September 2015</v>
      </c>
      <c r="C7081" t="s">
        <v>149</v>
      </c>
      <c r="D7081" t="s">
        <v>42</v>
      </c>
      <c r="E7081" t="s">
        <v>108</v>
      </c>
      <c r="F7081" t="s">
        <v>79</v>
      </c>
      <c r="G7081" t="s">
        <v>80</v>
      </c>
      <c r="H7081" t="s">
        <v>81</v>
      </c>
      <c r="I7081">
        <v>11</v>
      </c>
    </row>
    <row r="7082" spans="1:9" x14ac:dyDescent="0.35">
      <c r="A7082" t="s">
        <v>16</v>
      </c>
      <c r="B7082" s="75" t="str">
        <f t="shared" si="102"/>
        <v>Year ending September 2015</v>
      </c>
      <c r="C7082" t="s">
        <v>149</v>
      </c>
      <c r="D7082" t="s">
        <v>42</v>
      </c>
      <c r="E7082" t="s">
        <v>108</v>
      </c>
      <c r="F7082" t="s">
        <v>79</v>
      </c>
      <c r="G7082" t="s">
        <v>80</v>
      </c>
      <c r="H7082" t="s">
        <v>3</v>
      </c>
      <c r="I7082">
        <v>166</v>
      </c>
    </row>
    <row r="7083" spans="1:9" x14ac:dyDescent="0.35">
      <c r="A7083" t="s">
        <v>16</v>
      </c>
      <c r="B7083" s="75" t="str">
        <f t="shared" si="102"/>
        <v>Year ending September 2015</v>
      </c>
      <c r="C7083" t="s">
        <v>149</v>
      </c>
      <c r="D7083" t="s">
        <v>42</v>
      </c>
      <c r="E7083" t="s">
        <v>108</v>
      </c>
      <c r="F7083" t="s">
        <v>79</v>
      </c>
      <c r="G7083" t="s">
        <v>80</v>
      </c>
      <c r="H7083" t="s">
        <v>10</v>
      </c>
      <c r="I7083">
        <v>17</v>
      </c>
    </row>
    <row r="7084" spans="1:9" x14ac:dyDescent="0.35">
      <c r="A7084" t="s">
        <v>16</v>
      </c>
      <c r="B7084" s="75" t="str">
        <f t="shared" si="102"/>
        <v>Year ending September 2015</v>
      </c>
      <c r="C7084" t="s">
        <v>149</v>
      </c>
      <c r="D7084" t="s">
        <v>42</v>
      </c>
      <c r="E7084" t="s">
        <v>108</v>
      </c>
      <c r="F7084" t="s">
        <v>79</v>
      </c>
      <c r="G7084" t="s">
        <v>80</v>
      </c>
      <c r="H7084" t="s">
        <v>8</v>
      </c>
      <c r="I7084">
        <v>1</v>
      </c>
    </row>
    <row r="7085" spans="1:9" x14ac:dyDescent="0.35">
      <c r="A7085" t="s">
        <v>16</v>
      </c>
      <c r="B7085" s="75" t="str">
        <f t="shared" si="102"/>
        <v>Year ending September 2015</v>
      </c>
      <c r="C7085" t="s">
        <v>149</v>
      </c>
      <c r="D7085" t="s">
        <v>42</v>
      </c>
      <c r="E7085" t="s">
        <v>108</v>
      </c>
      <c r="F7085" t="s">
        <v>79</v>
      </c>
      <c r="G7085" t="s">
        <v>80</v>
      </c>
      <c r="H7085" t="s">
        <v>6</v>
      </c>
      <c r="I7085">
        <v>27</v>
      </c>
    </row>
    <row r="7086" spans="1:9" x14ac:dyDescent="0.35">
      <c r="A7086" t="s">
        <v>16</v>
      </c>
      <c r="B7086" s="75" t="str">
        <f t="shared" si="102"/>
        <v>Year ending September 2015</v>
      </c>
      <c r="C7086" t="s">
        <v>149</v>
      </c>
      <c r="D7086" t="s">
        <v>42</v>
      </c>
      <c r="E7086" t="s">
        <v>108</v>
      </c>
      <c r="F7086" t="s">
        <v>79</v>
      </c>
      <c r="G7086" t="s">
        <v>80</v>
      </c>
      <c r="H7086" t="s">
        <v>7</v>
      </c>
      <c r="I7086">
        <v>1</v>
      </c>
    </row>
    <row r="7087" spans="1:9" x14ac:dyDescent="0.35">
      <c r="A7087" t="s">
        <v>16</v>
      </c>
      <c r="B7087" s="75" t="str">
        <f t="shared" si="102"/>
        <v>Year ending September 2015</v>
      </c>
      <c r="C7087" t="s">
        <v>149</v>
      </c>
      <c r="D7087" t="s">
        <v>43</v>
      </c>
      <c r="E7087" t="s">
        <v>109</v>
      </c>
      <c r="F7087" t="s">
        <v>79</v>
      </c>
      <c r="G7087" t="s">
        <v>83</v>
      </c>
      <c r="H7087" t="s">
        <v>4</v>
      </c>
      <c r="I7087">
        <v>4</v>
      </c>
    </row>
    <row r="7088" spans="1:9" x14ac:dyDescent="0.35">
      <c r="A7088" t="s">
        <v>16</v>
      </c>
      <c r="B7088" s="75" t="str">
        <f t="shared" si="102"/>
        <v>Year ending September 2015</v>
      </c>
      <c r="C7088" t="s">
        <v>149</v>
      </c>
      <c r="D7088" t="s">
        <v>43</v>
      </c>
      <c r="E7088" t="s">
        <v>109</v>
      </c>
      <c r="F7088" t="s">
        <v>79</v>
      </c>
      <c r="G7088" t="s">
        <v>83</v>
      </c>
      <c r="H7088" t="s">
        <v>5</v>
      </c>
      <c r="I7088">
        <v>7</v>
      </c>
    </row>
    <row r="7089" spans="1:9" x14ac:dyDescent="0.35">
      <c r="A7089" t="s">
        <v>16</v>
      </c>
      <c r="B7089" s="75" t="str">
        <f t="shared" si="102"/>
        <v>Year ending September 2015</v>
      </c>
      <c r="C7089" t="s">
        <v>149</v>
      </c>
      <c r="D7089" t="s">
        <v>43</v>
      </c>
      <c r="E7089" t="s">
        <v>109</v>
      </c>
      <c r="F7089" t="s">
        <v>79</v>
      </c>
      <c r="G7089" t="s">
        <v>83</v>
      </c>
      <c r="H7089" t="s">
        <v>81</v>
      </c>
      <c r="I7089">
        <v>2</v>
      </c>
    </row>
    <row r="7090" spans="1:9" x14ac:dyDescent="0.35">
      <c r="A7090" t="s">
        <v>16</v>
      </c>
      <c r="B7090" s="75" t="str">
        <f t="shared" si="102"/>
        <v>Year ending September 2015</v>
      </c>
      <c r="C7090" t="s">
        <v>149</v>
      </c>
      <c r="D7090" t="s">
        <v>43</v>
      </c>
      <c r="E7090" t="s">
        <v>109</v>
      </c>
      <c r="F7090" t="s">
        <v>79</v>
      </c>
      <c r="G7090" t="s">
        <v>83</v>
      </c>
      <c r="H7090" t="s">
        <v>3</v>
      </c>
      <c r="I7090">
        <v>55</v>
      </c>
    </row>
    <row r="7091" spans="1:9" x14ac:dyDescent="0.35">
      <c r="A7091" t="s">
        <v>16</v>
      </c>
      <c r="B7091" s="75" t="str">
        <f t="shared" si="102"/>
        <v>Year ending September 2015</v>
      </c>
      <c r="C7091" t="s">
        <v>149</v>
      </c>
      <c r="D7091" t="s">
        <v>43</v>
      </c>
      <c r="E7091" t="s">
        <v>109</v>
      </c>
      <c r="F7091" t="s">
        <v>79</v>
      </c>
      <c r="G7091" t="s">
        <v>83</v>
      </c>
      <c r="H7091" t="s">
        <v>10</v>
      </c>
      <c r="I7091">
        <v>5</v>
      </c>
    </row>
    <row r="7092" spans="1:9" x14ac:dyDescent="0.35">
      <c r="A7092" t="s">
        <v>16</v>
      </c>
      <c r="B7092" s="75" t="str">
        <f t="shared" si="102"/>
        <v>Year ending September 2015</v>
      </c>
      <c r="C7092" t="s">
        <v>149</v>
      </c>
      <c r="D7092" t="s">
        <v>43</v>
      </c>
      <c r="E7092" t="s">
        <v>109</v>
      </c>
      <c r="F7092" t="s">
        <v>79</v>
      </c>
      <c r="G7092" t="s">
        <v>83</v>
      </c>
      <c r="H7092" t="s">
        <v>8</v>
      </c>
      <c r="I7092">
        <v>1</v>
      </c>
    </row>
    <row r="7093" spans="1:9" x14ac:dyDescent="0.35">
      <c r="A7093" t="s">
        <v>16</v>
      </c>
      <c r="B7093" s="75" t="str">
        <f t="shared" si="102"/>
        <v>Year ending September 2015</v>
      </c>
      <c r="C7093" t="s">
        <v>149</v>
      </c>
      <c r="D7093" t="s">
        <v>43</v>
      </c>
      <c r="E7093" t="s">
        <v>109</v>
      </c>
      <c r="F7093" t="s">
        <v>79</v>
      </c>
      <c r="G7093" t="s">
        <v>83</v>
      </c>
      <c r="H7093" t="s">
        <v>6</v>
      </c>
      <c r="I7093">
        <v>24</v>
      </c>
    </row>
    <row r="7094" spans="1:9" x14ac:dyDescent="0.35">
      <c r="A7094" t="s">
        <v>16</v>
      </c>
      <c r="B7094" s="75" t="str">
        <f t="shared" si="102"/>
        <v>Year ending September 2015</v>
      </c>
      <c r="C7094" t="s">
        <v>149</v>
      </c>
      <c r="D7094" t="s">
        <v>43</v>
      </c>
      <c r="E7094" t="s">
        <v>109</v>
      </c>
      <c r="F7094" t="s">
        <v>79</v>
      </c>
      <c r="G7094" t="s">
        <v>83</v>
      </c>
      <c r="H7094" t="s">
        <v>7</v>
      </c>
      <c r="I7094">
        <v>3</v>
      </c>
    </row>
    <row r="7095" spans="1:9" x14ac:dyDescent="0.35">
      <c r="A7095" t="s">
        <v>16</v>
      </c>
      <c r="B7095" s="75" t="str">
        <f t="shared" si="102"/>
        <v>Year ending September 2015</v>
      </c>
      <c r="C7095" t="s">
        <v>149</v>
      </c>
      <c r="D7095" t="s">
        <v>44</v>
      </c>
      <c r="E7095" t="s">
        <v>110</v>
      </c>
      <c r="F7095" t="s">
        <v>79</v>
      </c>
      <c r="G7095" t="s">
        <v>87</v>
      </c>
      <c r="H7095" t="s">
        <v>4</v>
      </c>
      <c r="I7095">
        <v>22</v>
      </c>
    </row>
    <row r="7096" spans="1:9" x14ac:dyDescent="0.35">
      <c r="A7096" t="s">
        <v>16</v>
      </c>
      <c r="B7096" s="75" t="str">
        <f t="shared" si="102"/>
        <v>Year ending September 2015</v>
      </c>
      <c r="C7096" t="s">
        <v>149</v>
      </c>
      <c r="D7096" t="s">
        <v>44</v>
      </c>
      <c r="E7096" t="s">
        <v>110</v>
      </c>
      <c r="F7096" t="s">
        <v>79</v>
      </c>
      <c r="G7096" t="s">
        <v>87</v>
      </c>
      <c r="H7096" t="s">
        <v>5</v>
      </c>
      <c r="I7096">
        <v>5</v>
      </c>
    </row>
    <row r="7097" spans="1:9" x14ac:dyDescent="0.35">
      <c r="A7097" t="s">
        <v>16</v>
      </c>
      <c r="B7097" s="75" t="str">
        <f t="shared" si="102"/>
        <v>Year ending September 2015</v>
      </c>
      <c r="C7097" t="s">
        <v>149</v>
      </c>
      <c r="D7097" t="s">
        <v>44</v>
      </c>
      <c r="E7097" t="s">
        <v>110</v>
      </c>
      <c r="F7097" t="s">
        <v>79</v>
      </c>
      <c r="G7097" t="s">
        <v>87</v>
      </c>
      <c r="H7097" t="s">
        <v>81</v>
      </c>
      <c r="I7097">
        <v>2</v>
      </c>
    </row>
    <row r="7098" spans="1:9" x14ac:dyDescent="0.35">
      <c r="A7098" t="s">
        <v>16</v>
      </c>
      <c r="B7098" s="75" t="str">
        <f t="shared" si="102"/>
        <v>Year ending September 2015</v>
      </c>
      <c r="C7098" t="s">
        <v>149</v>
      </c>
      <c r="D7098" t="s">
        <v>44</v>
      </c>
      <c r="E7098" t="s">
        <v>110</v>
      </c>
      <c r="F7098" t="s">
        <v>79</v>
      </c>
      <c r="G7098" t="s">
        <v>87</v>
      </c>
      <c r="H7098" t="s">
        <v>3</v>
      </c>
      <c r="I7098">
        <v>59</v>
      </c>
    </row>
    <row r="7099" spans="1:9" x14ac:dyDescent="0.35">
      <c r="A7099" t="s">
        <v>16</v>
      </c>
      <c r="B7099" s="75" t="str">
        <f t="shared" si="102"/>
        <v>Year ending September 2015</v>
      </c>
      <c r="C7099" t="s">
        <v>149</v>
      </c>
      <c r="D7099" t="s">
        <v>44</v>
      </c>
      <c r="E7099" t="s">
        <v>110</v>
      </c>
      <c r="F7099" t="s">
        <v>79</v>
      </c>
      <c r="G7099" t="s">
        <v>87</v>
      </c>
      <c r="H7099" t="s">
        <v>10</v>
      </c>
      <c r="I7099">
        <v>8</v>
      </c>
    </row>
    <row r="7100" spans="1:9" x14ac:dyDescent="0.35">
      <c r="A7100" t="s">
        <v>16</v>
      </c>
      <c r="B7100" s="75" t="str">
        <f t="shared" si="102"/>
        <v>Year ending September 2015</v>
      </c>
      <c r="C7100" t="s">
        <v>149</v>
      </c>
      <c r="D7100" t="s">
        <v>44</v>
      </c>
      <c r="E7100" t="s">
        <v>110</v>
      </c>
      <c r="F7100" t="s">
        <v>79</v>
      </c>
      <c r="G7100" t="s">
        <v>87</v>
      </c>
      <c r="H7100" t="s">
        <v>6</v>
      </c>
      <c r="I7100">
        <v>11</v>
      </c>
    </row>
    <row r="7101" spans="1:9" x14ac:dyDescent="0.35">
      <c r="A7101" t="s">
        <v>16</v>
      </c>
      <c r="B7101" s="75" t="str">
        <f t="shared" si="102"/>
        <v>Year ending September 2015</v>
      </c>
      <c r="C7101" t="s">
        <v>149</v>
      </c>
      <c r="D7101" t="s">
        <v>45</v>
      </c>
      <c r="E7101" t="s">
        <v>111</v>
      </c>
      <c r="F7101" t="s">
        <v>99</v>
      </c>
      <c r="G7101" t="s">
        <v>80</v>
      </c>
      <c r="H7101" t="s">
        <v>4</v>
      </c>
      <c r="I7101">
        <v>23</v>
      </c>
    </row>
    <row r="7102" spans="1:9" x14ac:dyDescent="0.35">
      <c r="A7102" t="s">
        <v>16</v>
      </c>
      <c r="B7102" s="75" t="str">
        <f t="shared" si="102"/>
        <v>Year ending September 2015</v>
      </c>
      <c r="C7102" t="s">
        <v>149</v>
      </c>
      <c r="D7102" t="s">
        <v>45</v>
      </c>
      <c r="E7102" t="s">
        <v>111</v>
      </c>
      <c r="F7102" t="s">
        <v>99</v>
      </c>
      <c r="G7102" t="s">
        <v>80</v>
      </c>
      <c r="H7102" t="s">
        <v>5</v>
      </c>
      <c r="I7102">
        <v>40</v>
      </c>
    </row>
    <row r="7103" spans="1:9" x14ac:dyDescent="0.35">
      <c r="A7103" t="s">
        <v>16</v>
      </c>
      <c r="B7103" s="75" t="str">
        <f t="shared" si="102"/>
        <v>Year ending September 2015</v>
      </c>
      <c r="C7103" t="s">
        <v>149</v>
      </c>
      <c r="D7103" t="s">
        <v>45</v>
      </c>
      <c r="E7103" t="s">
        <v>111</v>
      </c>
      <c r="F7103" t="s">
        <v>99</v>
      </c>
      <c r="G7103" t="s">
        <v>80</v>
      </c>
      <c r="H7103" t="s">
        <v>81</v>
      </c>
      <c r="I7103">
        <v>3</v>
      </c>
    </row>
    <row r="7104" spans="1:9" x14ac:dyDescent="0.35">
      <c r="A7104" t="s">
        <v>16</v>
      </c>
      <c r="B7104" s="75" t="str">
        <f t="shared" si="102"/>
        <v>Year ending September 2015</v>
      </c>
      <c r="C7104" t="s">
        <v>149</v>
      </c>
      <c r="D7104" t="s">
        <v>45</v>
      </c>
      <c r="E7104" t="s">
        <v>111</v>
      </c>
      <c r="F7104" t="s">
        <v>99</v>
      </c>
      <c r="G7104" t="s">
        <v>80</v>
      </c>
      <c r="H7104" t="s">
        <v>3</v>
      </c>
      <c r="I7104">
        <v>184</v>
      </c>
    </row>
    <row r="7105" spans="1:9" x14ac:dyDescent="0.35">
      <c r="A7105" t="s">
        <v>16</v>
      </c>
      <c r="B7105" s="75" t="str">
        <f t="shared" si="102"/>
        <v>Year ending September 2015</v>
      </c>
      <c r="C7105" t="s">
        <v>149</v>
      </c>
      <c r="D7105" t="s">
        <v>45</v>
      </c>
      <c r="E7105" t="s">
        <v>111</v>
      </c>
      <c r="F7105" t="s">
        <v>99</v>
      </c>
      <c r="G7105" t="s">
        <v>80</v>
      </c>
      <c r="H7105" t="s">
        <v>10</v>
      </c>
      <c r="I7105">
        <v>22</v>
      </c>
    </row>
    <row r="7106" spans="1:9" x14ac:dyDescent="0.35">
      <c r="A7106" t="s">
        <v>16</v>
      </c>
      <c r="B7106" s="75" t="str">
        <f t="shared" ref="B7106:B7169" si="103">IF(OR(C7106="2009/10 Jan, Feb, Mar",C7106="2010/11 Apr, May, Jun",C7106="2010/11 Jul, Aug, Sep",C7106="2009/10 Oct, Nov, Dec"),"Year ending September 2010",IF(OR(C7106="2010/11 Jan, Feb, Mar",C7106="2011/12 Apr, May, Jun",C7106="2011/12 Jul, Aug, Sep",C7106="2010/11 Oct, Nov, Dec"),"Year ending September 2011",IF(OR(C7106="2011/12 Jan, Feb, Mar",C7106="2012/13 Apr, May, Jun",C7106="2012/13 Jul, Aug, Sep",C7106="2011/12 Oct, Nov, Dec"),"Year ending September 2012",IF(OR(C7106="2012/13 Jan, Feb, Mar",C7106="2013/14 Apr, May, Jun",C7106="2013/14 Jul, Aug, Sep",C7106="2012/13 Oct, Nov, Dec"),"Year ending September 2013",IF(OR(C7106="2013/14 Jan, Feb, Mar",C7106="2014/15 Apr, May, Jun",C7106="2014/15 Jul, Aug, Sep",C7106="2013/14 Oct, Nov, Dec"),"Year ending September 2014",IF(OR(C7106="2014/15 Jan, Feb, Mar",C7106="2015/16 Apr, May, Jun",C7106="2015/16 Jul, Aug, Sep",C7106="2014/15 Oct, Nov, Dec"),"Year ending September 2015",IF(OR(C7106="2015/16 Jan, Feb, Mar",C7106="2016/17 Apr, May, Jun",C7106="2016/17 Jul, Aug, Sep",C7106="2015/16 Oct, Nov, Dec"),"Year ending September 2016",IF(OR(C7106="2016/17 Jan, Feb, Mar",C7106="2017/18 Apr, May, Jun",C7106="2017/18 Jul, Aug, Sep",C7106="2016/17 Oct, Nov, Dec"),"Year ending September 2017",IF(OR(C7106="2017/18 Jan, Feb, Mar",C7106="2018/19 Apr, May, Jun",C7106="2018/19 Jul, Aug, Sep",C7106="2017/18 Oct, Nov, Dec"),"Year ending September 2018",IF(OR(C7106="2018/19 Jan, Feb, Mar",C7106="2019/20 Apr, May, Jun",C7106="2019/20 Jul, Aug, Sep",C7106="2018/19 Oct, Nov, Dec"),"Year ending September 2019",""))))))))))</f>
        <v>Year ending September 2015</v>
      </c>
      <c r="C7106" t="s">
        <v>149</v>
      </c>
      <c r="D7106" t="s">
        <v>45</v>
      </c>
      <c r="E7106" t="s">
        <v>111</v>
      </c>
      <c r="F7106" t="s">
        <v>99</v>
      </c>
      <c r="G7106" t="s">
        <v>80</v>
      </c>
      <c r="H7106" t="s">
        <v>8</v>
      </c>
      <c r="I7106">
        <v>3</v>
      </c>
    </row>
    <row r="7107" spans="1:9" x14ac:dyDescent="0.35">
      <c r="A7107" t="s">
        <v>16</v>
      </c>
      <c r="B7107" s="75" t="str">
        <f t="shared" si="103"/>
        <v>Year ending September 2015</v>
      </c>
      <c r="C7107" t="s">
        <v>149</v>
      </c>
      <c r="D7107" t="s">
        <v>45</v>
      </c>
      <c r="E7107" t="s">
        <v>111</v>
      </c>
      <c r="F7107" t="s">
        <v>99</v>
      </c>
      <c r="G7107" t="s">
        <v>80</v>
      </c>
      <c r="H7107" t="s">
        <v>6</v>
      </c>
      <c r="I7107">
        <v>34</v>
      </c>
    </row>
    <row r="7108" spans="1:9" x14ac:dyDescent="0.35">
      <c r="A7108" t="s">
        <v>16</v>
      </c>
      <c r="B7108" s="75" t="str">
        <f t="shared" si="103"/>
        <v>Year ending September 2015</v>
      </c>
      <c r="C7108" t="s">
        <v>149</v>
      </c>
      <c r="D7108" t="s">
        <v>45</v>
      </c>
      <c r="E7108" t="s">
        <v>111</v>
      </c>
      <c r="F7108" t="s">
        <v>99</v>
      </c>
      <c r="G7108" t="s">
        <v>80</v>
      </c>
      <c r="H7108" t="s">
        <v>7</v>
      </c>
      <c r="I7108">
        <v>6</v>
      </c>
    </row>
    <row r="7109" spans="1:9" x14ac:dyDescent="0.35">
      <c r="A7109" t="s">
        <v>16</v>
      </c>
      <c r="B7109" s="75" t="str">
        <f t="shared" si="103"/>
        <v>Year ending September 2015</v>
      </c>
      <c r="C7109" t="s">
        <v>149</v>
      </c>
      <c r="D7109" t="s">
        <v>46</v>
      </c>
      <c r="E7109" t="s">
        <v>112</v>
      </c>
      <c r="F7109" t="s">
        <v>79</v>
      </c>
      <c r="G7109" t="s">
        <v>87</v>
      </c>
      <c r="H7109" t="s">
        <v>4</v>
      </c>
      <c r="I7109">
        <v>21</v>
      </c>
    </row>
    <row r="7110" spans="1:9" x14ac:dyDescent="0.35">
      <c r="A7110" t="s">
        <v>16</v>
      </c>
      <c r="B7110" s="75" t="str">
        <f t="shared" si="103"/>
        <v>Year ending September 2015</v>
      </c>
      <c r="C7110" t="s">
        <v>149</v>
      </c>
      <c r="D7110" t="s">
        <v>46</v>
      </c>
      <c r="E7110" t="s">
        <v>112</v>
      </c>
      <c r="F7110" t="s">
        <v>79</v>
      </c>
      <c r="G7110" t="s">
        <v>87</v>
      </c>
      <c r="H7110" t="s">
        <v>5</v>
      </c>
      <c r="I7110">
        <v>5</v>
      </c>
    </row>
    <row r="7111" spans="1:9" x14ac:dyDescent="0.35">
      <c r="A7111" t="s">
        <v>16</v>
      </c>
      <c r="B7111" s="75" t="str">
        <f t="shared" si="103"/>
        <v>Year ending September 2015</v>
      </c>
      <c r="C7111" t="s">
        <v>149</v>
      </c>
      <c r="D7111" t="s">
        <v>46</v>
      </c>
      <c r="E7111" t="s">
        <v>112</v>
      </c>
      <c r="F7111" t="s">
        <v>79</v>
      </c>
      <c r="G7111" t="s">
        <v>87</v>
      </c>
      <c r="H7111" t="s">
        <v>81</v>
      </c>
      <c r="I7111">
        <v>2</v>
      </c>
    </row>
    <row r="7112" spans="1:9" x14ac:dyDescent="0.35">
      <c r="A7112" t="s">
        <v>16</v>
      </c>
      <c r="B7112" s="75" t="str">
        <f t="shared" si="103"/>
        <v>Year ending September 2015</v>
      </c>
      <c r="C7112" t="s">
        <v>149</v>
      </c>
      <c r="D7112" t="s">
        <v>46</v>
      </c>
      <c r="E7112" t="s">
        <v>112</v>
      </c>
      <c r="F7112" t="s">
        <v>79</v>
      </c>
      <c r="G7112" t="s">
        <v>87</v>
      </c>
      <c r="H7112" t="s">
        <v>3</v>
      </c>
      <c r="I7112">
        <v>52</v>
      </c>
    </row>
    <row r="7113" spans="1:9" x14ac:dyDescent="0.35">
      <c r="A7113" t="s">
        <v>16</v>
      </c>
      <c r="B7113" s="75" t="str">
        <f t="shared" si="103"/>
        <v>Year ending September 2015</v>
      </c>
      <c r="C7113" t="s">
        <v>149</v>
      </c>
      <c r="D7113" t="s">
        <v>46</v>
      </c>
      <c r="E7113" t="s">
        <v>112</v>
      </c>
      <c r="F7113" t="s">
        <v>79</v>
      </c>
      <c r="G7113" t="s">
        <v>87</v>
      </c>
      <c r="H7113" t="s">
        <v>10</v>
      </c>
      <c r="I7113">
        <v>13</v>
      </c>
    </row>
    <row r="7114" spans="1:9" x14ac:dyDescent="0.35">
      <c r="A7114" t="s">
        <v>16</v>
      </c>
      <c r="B7114" s="75" t="str">
        <f t="shared" si="103"/>
        <v>Year ending September 2015</v>
      </c>
      <c r="C7114" t="s">
        <v>149</v>
      </c>
      <c r="D7114" t="s">
        <v>46</v>
      </c>
      <c r="E7114" t="s">
        <v>112</v>
      </c>
      <c r="F7114" t="s">
        <v>79</v>
      </c>
      <c r="G7114" t="s">
        <v>87</v>
      </c>
      <c r="H7114" t="s">
        <v>6</v>
      </c>
      <c r="I7114">
        <v>13</v>
      </c>
    </row>
    <row r="7115" spans="1:9" x14ac:dyDescent="0.35">
      <c r="A7115" t="s">
        <v>16</v>
      </c>
      <c r="B7115" s="75" t="str">
        <f t="shared" si="103"/>
        <v>Year ending September 2015</v>
      </c>
      <c r="C7115" t="s">
        <v>149</v>
      </c>
      <c r="D7115" t="s">
        <v>47</v>
      </c>
      <c r="E7115" t="s">
        <v>113</v>
      </c>
      <c r="F7115" t="s">
        <v>79</v>
      </c>
      <c r="G7115" t="s">
        <v>87</v>
      </c>
      <c r="H7115" t="s">
        <v>4</v>
      </c>
      <c r="I7115">
        <v>9</v>
      </c>
    </row>
    <row r="7116" spans="1:9" x14ac:dyDescent="0.35">
      <c r="A7116" t="s">
        <v>16</v>
      </c>
      <c r="B7116" s="75" t="str">
        <f t="shared" si="103"/>
        <v>Year ending September 2015</v>
      </c>
      <c r="C7116" t="s">
        <v>149</v>
      </c>
      <c r="D7116" t="s">
        <v>47</v>
      </c>
      <c r="E7116" t="s">
        <v>113</v>
      </c>
      <c r="F7116" t="s">
        <v>79</v>
      </c>
      <c r="G7116" t="s">
        <v>87</v>
      </c>
      <c r="H7116" t="s">
        <v>5</v>
      </c>
      <c r="I7116">
        <v>11</v>
      </c>
    </row>
    <row r="7117" spans="1:9" x14ac:dyDescent="0.35">
      <c r="A7117" t="s">
        <v>16</v>
      </c>
      <c r="B7117" s="75" t="str">
        <f t="shared" si="103"/>
        <v>Year ending September 2015</v>
      </c>
      <c r="C7117" t="s">
        <v>149</v>
      </c>
      <c r="D7117" t="s">
        <v>47</v>
      </c>
      <c r="E7117" t="s">
        <v>113</v>
      </c>
      <c r="F7117" t="s">
        <v>79</v>
      </c>
      <c r="G7117" t="s">
        <v>87</v>
      </c>
      <c r="H7117" t="s">
        <v>81</v>
      </c>
      <c r="I7117">
        <v>4</v>
      </c>
    </row>
    <row r="7118" spans="1:9" x14ac:dyDescent="0.35">
      <c r="A7118" t="s">
        <v>16</v>
      </c>
      <c r="B7118" s="75" t="str">
        <f t="shared" si="103"/>
        <v>Year ending September 2015</v>
      </c>
      <c r="C7118" t="s">
        <v>149</v>
      </c>
      <c r="D7118" t="s">
        <v>47</v>
      </c>
      <c r="E7118" t="s">
        <v>113</v>
      </c>
      <c r="F7118" t="s">
        <v>79</v>
      </c>
      <c r="G7118" t="s">
        <v>87</v>
      </c>
      <c r="H7118" t="s">
        <v>3</v>
      </c>
      <c r="I7118">
        <v>33</v>
      </c>
    </row>
    <row r="7119" spans="1:9" x14ac:dyDescent="0.35">
      <c r="A7119" t="s">
        <v>16</v>
      </c>
      <c r="B7119" s="75" t="str">
        <f t="shared" si="103"/>
        <v>Year ending September 2015</v>
      </c>
      <c r="C7119" t="s">
        <v>149</v>
      </c>
      <c r="D7119" t="s">
        <v>47</v>
      </c>
      <c r="E7119" t="s">
        <v>113</v>
      </c>
      <c r="F7119" t="s">
        <v>79</v>
      </c>
      <c r="G7119" t="s">
        <v>87</v>
      </c>
      <c r="H7119" t="s">
        <v>10</v>
      </c>
      <c r="I7119">
        <v>3</v>
      </c>
    </row>
    <row r="7120" spans="1:9" x14ac:dyDescent="0.35">
      <c r="A7120" t="s">
        <v>16</v>
      </c>
      <c r="B7120" s="75" t="str">
        <f t="shared" si="103"/>
        <v>Year ending September 2015</v>
      </c>
      <c r="C7120" t="s">
        <v>149</v>
      </c>
      <c r="D7120" t="s">
        <v>47</v>
      </c>
      <c r="E7120" t="s">
        <v>113</v>
      </c>
      <c r="F7120" t="s">
        <v>79</v>
      </c>
      <c r="G7120" t="s">
        <v>87</v>
      </c>
      <c r="H7120" t="s">
        <v>6</v>
      </c>
      <c r="I7120">
        <v>7</v>
      </c>
    </row>
    <row r="7121" spans="1:9" x14ac:dyDescent="0.35">
      <c r="A7121" t="s">
        <v>16</v>
      </c>
      <c r="B7121" s="75" t="str">
        <f t="shared" si="103"/>
        <v>Year ending September 2015</v>
      </c>
      <c r="C7121" t="s">
        <v>149</v>
      </c>
      <c r="D7121" t="s">
        <v>47</v>
      </c>
      <c r="E7121" t="s">
        <v>113</v>
      </c>
      <c r="F7121" t="s">
        <v>79</v>
      </c>
      <c r="G7121" t="s">
        <v>87</v>
      </c>
      <c r="H7121" t="s">
        <v>7</v>
      </c>
      <c r="I7121">
        <v>4</v>
      </c>
    </row>
    <row r="7122" spans="1:9" x14ac:dyDescent="0.35">
      <c r="A7122" t="s">
        <v>16</v>
      </c>
      <c r="B7122" s="75" t="str">
        <f t="shared" si="103"/>
        <v>Year ending September 2015</v>
      </c>
      <c r="C7122" t="s">
        <v>149</v>
      </c>
      <c r="D7122" t="s">
        <v>48</v>
      </c>
      <c r="E7122" t="s">
        <v>114</v>
      </c>
      <c r="F7122" t="s">
        <v>79</v>
      </c>
      <c r="G7122" t="s">
        <v>83</v>
      </c>
      <c r="H7122" t="s">
        <v>4</v>
      </c>
      <c r="I7122">
        <v>11</v>
      </c>
    </row>
    <row r="7123" spans="1:9" x14ac:dyDescent="0.35">
      <c r="A7123" t="s">
        <v>16</v>
      </c>
      <c r="B7123" s="75" t="str">
        <f t="shared" si="103"/>
        <v>Year ending September 2015</v>
      </c>
      <c r="C7123" t="s">
        <v>149</v>
      </c>
      <c r="D7123" t="s">
        <v>48</v>
      </c>
      <c r="E7123" t="s">
        <v>114</v>
      </c>
      <c r="F7123" t="s">
        <v>79</v>
      </c>
      <c r="G7123" t="s">
        <v>83</v>
      </c>
      <c r="H7123" t="s">
        <v>5</v>
      </c>
      <c r="I7123">
        <v>2</v>
      </c>
    </row>
    <row r="7124" spans="1:9" x14ac:dyDescent="0.35">
      <c r="A7124" t="s">
        <v>16</v>
      </c>
      <c r="B7124" s="75" t="str">
        <f t="shared" si="103"/>
        <v>Year ending September 2015</v>
      </c>
      <c r="C7124" t="s">
        <v>149</v>
      </c>
      <c r="D7124" t="s">
        <v>48</v>
      </c>
      <c r="E7124" t="s">
        <v>114</v>
      </c>
      <c r="F7124" t="s">
        <v>79</v>
      </c>
      <c r="G7124" t="s">
        <v>83</v>
      </c>
      <c r="H7124" t="s">
        <v>81</v>
      </c>
      <c r="I7124">
        <v>4</v>
      </c>
    </row>
    <row r="7125" spans="1:9" x14ac:dyDescent="0.35">
      <c r="A7125" t="s">
        <v>16</v>
      </c>
      <c r="B7125" s="75" t="str">
        <f t="shared" si="103"/>
        <v>Year ending September 2015</v>
      </c>
      <c r="C7125" t="s">
        <v>149</v>
      </c>
      <c r="D7125" t="s">
        <v>48</v>
      </c>
      <c r="E7125" t="s">
        <v>114</v>
      </c>
      <c r="F7125" t="s">
        <v>79</v>
      </c>
      <c r="G7125" t="s">
        <v>83</v>
      </c>
      <c r="H7125" t="s">
        <v>3</v>
      </c>
      <c r="I7125">
        <v>49</v>
      </c>
    </row>
    <row r="7126" spans="1:9" x14ac:dyDescent="0.35">
      <c r="A7126" t="s">
        <v>16</v>
      </c>
      <c r="B7126" s="75" t="str">
        <f t="shared" si="103"/>
        <v>Year ending September 2015</v>
      </c>
      <c r="C7126" t="s">
        <v>149</v>
      </c>
      <c r="D7126" t="s">
        <v>48</v>
      </c>
      <c r="E7126" t="s">
        <v>114</v>
      </c>
      <c r="F7126" t="s">
        <v>79</v>
      </c>
      <c r="G7126" t="s">
        <v>83</v>
      </c>
      <c r="H7126" t="s">
        <v>10</v>
      </c>
      <c r="I7126">
        <v>9</v>
      </c>
    </row>
    <row r="7127" spans="1:9" x14ac:dyDescent="0.35">
      <c r="A7127" t="s">
        <v>16</v>
      </c>
      <c r="B7127" s="75" t="str">
        <f t="shared" si="103"/>
        <v>Year ending September 2015</v>
      </c>
      <c r="C7127" t="s">
        <v>149</v>
      </c>
      <c r="D7127" t="s">
        <v>48</v>
      </c>
      <c r="E7127" t="s">
        <v>114</v>
      </c>
      <c r="F7127" t="s">
        <v>79</v>
      </c>
      <c r="G7127" t="s">
        <v>83</v>
      </c>
      <c r="H7127" t="s">
        <v>6</v>
      </c>
      <c r="I7127">
        <v>15</v>
      </c>
    </row>
    <row r="7128" spans="1:9" x14ac:dyDescent="0.35">
      <c r="A7128" t="s">
        <v>16</v>
      </c>
      <c r="B7128" s="75" t="str">
        <f t="shared" si="103"/>
        <v>Year ending September 2015</v>
      </c>
      <c r="C7128" t="s">
        <v>149</v>
      </c>
      <c r="D7128" t="s">
        <v>48</v>
      </c>
      <c r="E7128" t="s">
        <v>114</v>
      </c>
      <c r="F7128" t="s">
        <v>79</v>
      </c>
      <c r="G7128" t="s">
        <v>83</v>
      </c>
      <c r="H7128" t="s">
        <v>7</v>
      </c>
      <c r="I7128">
        <v>1</v>
      </c>
    </row>
    <row r="7129" spans="1:9" x14ac:dyDescent="0.35">
      <c r="A7129" t="s">
        <v>16</v>
      </c>
      <c r="B7129" s="75" t="str">
        <f t="shared" si="103"/>
        <v>Year ending September 2015</v>
      </c>
      <c r="C7129" t="s">
        <v>149</v>
      </c>
      <c r="D7129" t="s">
        <v>49</v>
      </c>
      <c r="E7129" t="s">
        <v>115</v>
      </c>
      <c r="F7129" t="s">
        <v>79</v>
      </c>
      <c r="G7129" t="s">
        <v>87</v>
      </c>
      <c r="H7129" t="s">
        <v>4</v>
      </c>
      <c r="I7129">
        <v>1</v>
      </c>
    </row>
    <row r="7130" spans="1:9" x14ac:dyDescent="0.35">
      <c r="A7130" t="s">
        <v>16</v>
      </c>
      <c r="B7130" s="75" t="str">
        <f t="shared" si="103"/>
        <v>Year ending September 2015</v>
      </c>
      <c r="C7130" t="s">
        <v>149</v>
      </c>
      <c r="D7130" t="s">
        <v>49</v>
      </c>
      <c r="E7130" t="s">
        <v>115</v>
      </c>
      <c r="F7130" t="s">
        <v>79</v>
      </c>
      <c r="G7130" t="s">
        <v>87</v>
      </c>
      <c r="H7130" t="s">
        <v>5</v>
      </c>
      <c r="I7130">
        <v>1</v>
      </c>
    </row>
    <row r="7131" spans="1:9" x14ac:dyDescent="0.35">
      <c r="A7131" t="s">
        <v>16</v>
      </c>
      <c r="B7131" s="75" t="str">
        <f t="shared" si="103"/>
        <v>Year ending September 2015</v>
      </c>
      <c r="C7131" t="s">
        <v>149</v>
      </c>
      <c r="D7131" t="s">
        <v>49</v>
      </c>
      <c r="E7131" t="s">
        <v>115</v>
      </c>
      <c r="F7131" t="s">
        <v>79</v>
      </c>
      <c r="G7131" t="s">
        <v>87</v>
      </c>
      <c r="H7131" t="s">
        <v>3</v>
      </c>
      <c r="I7131">
        <v>27</v>
      </c>
    </row>
    <row r="7132" spans="1:9" x14ac:dyDescent="0.35">
      <c r="A7132" t="s">
        <v>16</v>
      </c>
      <c r="B7132" s="75" t="str">
        <f t="shared" si="103"/>
        <v>Year ending September 2015</v>
      </c>
      <c r="C7132" t="s">
        <v>149</v>
      </c>
      <c r="D7132" t="s">
        <v>49</v>
      </c>
      <c r="E7132" t="s">
        <v>115</v>
      </c>
      <c r="F7132" t="s">
        <v>79</v>
      </c>
      <c r="G7132" t="s">
        <v>87</v>
      </c>
      <c r="H7132" t="s">
        <v>10</v>
      </c>
      <c r="I7132">
        <v>2</v>
      </c>
    </row>
    <row r="7133" spans="1:9" x14ac:dyDescent="0.35">
      <c r="A7133" t="s">
        <v>16</v>
      </c>
      <c r="B7133" s="75" t="str">
        <f t="shared" si="103"/>
        <v>Year ending September 2015</v>
      </c>
      <c r="C7133" t="s">
        <v>149</v>
      </c>
      <c r="D7133" t="s">
        <v>49</v>
      </c>
      <c r="E7133" t="s">
        <v>115</v>
      </c>
      <c r="F7133" t="s">
        <v>79</v>
      </c>
      <c r="G7133" t="s">
        <v>87</v>
      </c>
      <c r="H7133" t="s">
        <v>6</v>
      </c>
      <c r="I7133">
        <v>4</v>
      </c>
    </row>
    <row r="7134" spans="1:9" x14ac:dyDescent="0.35">
      <c r="A7134" t="s">
        <v>16</v>
      </c>
      <c r="B7134" s="75" t="str">
        <f t="shared" si="103"/>
        <v>Year ending September 2015</v>
      </c>
      <c r="C7134" t="s">
        <v>149</v>
      </c>
      <c r="D7134" t="s">
        <v>50</v>
      </c>
      <c r="E7134" t="s">
        <v>116</v>
      </c>
      <c r="F7134" t="s">
        <v>79</v>
      </c>
      <c r="G7134" t="s">
        <v>80</v>
      </c>
      <c r="H7134" t="s">
        <v>4</v>
      </c>
      <c r="I7134">
        <v>11</v>
      </c>
    </row>
    <row r="7135" spans="1:9" x14ac:dyDescent="0.35">
      <c r="A7135" t="s">
        <v>16</v>
      </c>
      <c r="B7135" s="75" t="str">
        <f t="shared" si="103"/>
        <v>Year ending September 2015</v>
      </c>
      <c r="C7135" t="s">
        <v>149</v>
      </c>
      <c r="D7135" t="s">
        <v>50</v>
      </c>
      <c r="E7135" t="s">
        <v>116</v>
      </c>
      <c r="F7135" t="s">
        <v>79</v>
      </c>
      <c r="G7135" t="s">
        <v>80</v>
      </c>
      <c r="H7135" t="s">
        <v>5</v>
      </c>
      <c r="I7135">
        <v>7</v>
      </c>
    </row>
    <row r="7136" spans="1:9" x14ac:dyDescent="0.35">
      <c r="A7136" t="s">
        <v>16</v>
      </c>
      <c r="B7136" s="75" t="str">
        <f t="shared" si="103"/>
        <v>Year ending September 2015</v>
      </c>
      <c r="C7136" t="s">
        <v>149</v>
      </c>
      <c r="D7136" t="s">
        <v>50</v>
      </c>
      <c r="E7136" t="s">
        <v>116</v>
      </c>
      <c r="F7136" t="s">
        <v>79</v>
      </c>
      <c r="G7136" t="s">
        <v>80</v>
      </c>
      <c r="H7136" t="s">
        <v>81</v>
      </c>
      <c r="I7136">
        <v>3</v>
      </c>
    </row>
    <row r="7137" spans="1:9" x14ac:dyDescent="0.35">
      <c r="A7137" t="s">
        <v>16</v>
      </c>
      <c r="B7137" s="75" t="str">
        <f t="shared" si="103"/>
        <v>Year ending September 2015</v>
      </c>
      <c r="C7137" t="s">
        <v>149</v>
      </c>
      <c r="D7137" t="s">
        <v>50</v>
      </c>
      <c r="E7137" t="s">
        <v>116</v>
      </c>
      <c r="F7137" t="s">
        <v>79</v>
      </c>
      <c r="G7137" t="s">
        <v>80</v>
      </c>
      <c r="H7137" t="s">
        <v>3</v>
      </c>
      <c r="I7137">
        <v>77</v>
      </c>
    </row>
    <row r="7138" spans="1:9" x14ac:dyDescent="0.35">
      <c r="A7138" t="s">
        <v>16</v>
      </c>
      <c r="B7138" s="75" t="str">
        <f t="shared" si="103"/>
        <v>Year ending September 2015</v>
      </c>
      <c r="C7138" t="s">
        <v>149</v>
      </c>
      <c r="D7138" t="s">
        <v>50</v>
      </c>
      <c r="E7138" t="s">
        <v>116</v>
      </c>
      <c r="F7138" t="s">
        <v>79</v>
      </c>
      <c r="G7138" t="s">
        <v>80</v>
      </c>
      <c r="H7138" t="s">
        <v>10</v>
      </c>
      <c r="I7138">
        <v>9</v>
      </c>
    </row>
    <row r="7139" spans="1:9" x14ac:dyDescent="0.35">
      <c r="A7139" t="s">
        <v>16</v>
      </c>
      <c r="B7139" s="75" t="str">
        <f t="shared" si="103"/>
        <v>Year ending September 2015</v>
      </c>
      <c r="C7139" t="s">
        <v>149</v>
      </c>
      <c r="D7139" t="s">
        <v>50</v>
      </c>
      <c r="E7139" t="s">
        <v>116</v>
      </c>
      <c r="F7139" t="s">
        <v>79</v>
      </c>
      <c r="G7139" t="s">
        <v>80</v>
      </c>
      <c r="H7139" t="s">
        <v>8</v>
      </c>
      <c r="I7139">
        <v>3</v>
      </c>
    </row>
    <row r="7140" spans="1:9" x14ac:dyDescent="0.35">
      <c r="A7140" t="s">
        <v>16</v>
      </c>
      <c r="B7140" s="75" t="str">
        <f t="shared" si="103"/>
        <v>Year ending September 2015</v>
      </c>
      <c r="C7140" t="s">
        <v>149</v>
      </c>
      <c r="D7140" t="s">
        <v>50</v>
      </c>
      <c r="E7140" t="s">
        <v>116</v>
      </c>
      <c r="F7140" t="s">
        <v>79</v>
      </c>
      <c r="G7140" t="s">
        <v>80</v>
      </c>
      <c r="H7140" t="s">
        <v>6</v>
      </c>
      <c r="I7140">
        <v>29</v>
      </c>
    </row>
    <row r="7141" spans="1:9" x14ac:dyDescent="0.35">
      <c r="A7141" t="s">
        <v>16</v>
      </c>
      <c r="B7141" s="75" t="str">
        <f t="shared" si="103"/>
        <v>Year ending September 2015</v>
      </c>
      <c r="C7141" t="s">
        <v>149</v>
      </c>
      <c r="D7141" t="s">
        <v>50</v>
      </c>
      <c r="E7141" t="s">
        <v>116</v>
      </c>
      <c r="F7141" t="s">
        <v>79</v>
      </c>
      <c r="G7141" t="s">
        <v>80</v>
      </c>
      <c r="H7141" t="s">
        <v>7</v>
      </c>
      <c r="I7141">
        <v>1</v>
      </c>
    </row>
    <row r="7142" spans="1:9" x14ac:dyDescent="0.35">
      <c r="A7142" t="s">
        <v>16</v>
      </c>
      <c r="B7142" s="75" t="str">
        <f t="shared" si="103"/>
        <v>Year ending September 2015</v>
      </c>
      <c r="C7142" t="s">
        <v>149</v>
      </c>
      <c r="D7142" t="s">
        <v>51</v>
      </c>
      <c r="E7142" t="s">
        <v>117</v>
      </c>
      <c r="F7142" t="s">
        <v>79</v>
      </c>
      <c r="G7142" t="s">
        <v>87</v>
      </c>
      <c r="H7142" t="s">
        <v>4</v>
      </c>
      <c r="I7142">
        <v>4</v>
      </c>
    </row>
    <row r="7143" spans="1:9" x14ac:dyDescent="0.35">
      <c r="A7143" t="s">
        <v>16</v>
      </c>
      <c r="B7143" s="75" t="str">
        <f t="shared" si="103"/>
        <v>Year ending September 2015</v>
      </c>
      <c r="C7143" t="s">
        <v>149</v>
      </c>
      <c r="D7143" t="s">
        <v>51</v>
      </c>
      <c r="E7143" t="s">
        <v>117</v>
      </c>
      <c r="F7143" t="s">
        <v>79</v>
      </c>
      <c r="G7143" t="s">
        <v>87</v>
      </c>
      <c r="H7143" t="s">
        <v>5</v>
      </c>
      <c r="I7143">
        <v>4</v>
      </c>
    </row>
    <row r="7144" spans="1:9" x14ac:dyDescent="0.35">
      <c r="A7144" t="s">
        <v>16</v>
      </c>
      <c r="B7144" s="75" t="str">
        <f t="shared" si="103"/>
        <v>Year ending September 2015</v>
      </c>
      <c r="C7144" t="s">
        <v>149</v>
      </c>
      <c r="D7144" t="s">
        <v>51</v>
      </c>
      <c r="E7144" t="s">
        <v>117</v>
      </c>
      <c r="F7144" t="s">
        <v>79</v>
      </c>
      <c r="G7144" t="s">
        <v>87</v>
      </c>
      <c r="H7144" t="s">
        <v>81</v>
      </c>
      <c r="I7144">
        <v>1</v>
      </c>
    </row>
    <row r="7145" spans="1:9" x14ac:dyDescent="0.35">
      <c r="A7145" t="s">
        <v>16</v>
      </c>
      <c r="B7145" s="75" t="str">
        <f t="shared" si="103"/>
        <v>Year ending September 2015</v>
      </c>
      <c r="C7145" t="s">
        <v>149</v>
      </c>
      <c r="D7145" t="s">
        <v>51</v>
      </c>
      <c r="E7145" t="s">
        <v>117</v>
      </c>
      <c r="F7145" t="s">
        <v>79</v>
      </c>
      <c r="G7145" t="s">
        <v>87</v>
      </c>
      <c r="H7145" t="s">
        <v>3</v>
      </c>
      <c r="I7145">
        <v>48</v>
      </c>
    </row>
    <row r="7146" spans="1:9" x14ac:dyDescent="0.35">
      <c r="A7146" t="s">
        <v>16</v>
      </c>
      <c r="B7146" s="75" t="str">
        <f t="shared" si="103"/>
        <v>Year ending September 2015</v>
      </c>
      <c r="C7146" t="s">
        <v>149</v>
      </c>
      <c r="D7146" t="s">
        <v>51</v>
      </c>
      <c r="E7146" t="s">
        <v>117</v>
      </c>
      <c r="F7146" t="s">
        <v>79</v>
      </c>
      <c r="G7146" t="s">
        <v>87</v>
      </c>
      <c r="H7146" t="s">
        <v>10</v>
      </c>
      <c r="I7146">
        <v>6</v>
      </c>
    </row>
    <row r="7147" spans="1:9" x14ac:dyDescent="0.35">
      <c r="A7147" t="s">
        <v>16</v>
      </c>
      <c r="B7147" s="75" t="str">
        <f t="shared" si="103"/>
        <v>Year ending September 2015</v>
      </c>
      <c r="C7147" t="s">
        <v>149</v>
      </c>
      <c r="D7147" t="s">
        <v>51</v>
      </c>
      <c r="E7147" t="s">
        <v>117</v>
      </c>
      <c r="F7147" t="s">
        <v>79</v>
      </c>
      <c r="G7147" t="s">
        <v>87</v>
      </c>
      <c r="H7147" t="s">
        <v>8</v>
      </c>
      <c r="I7147">
        <v>1</v>
      </c>
    </row>
    <row r="7148" spans="1:9" x14ac:dyDescent="0.35">
      <c r="A7148" t="s">
        <v>16</v>
      </c>
      <c r="B7148" s="75" t="str">
        <f t="shared" si="103"/>
        <v>Year ending September 2015</v>
      </c>
      <c r="C7148" t="s">
        <v>149</v>
      </c>
      <c r="D7148" t="s">
        <v>51</v>
      </c>
      <c r="E7148" t="s">
        <v>117</v>
      </c>
      <c r="F7148" t="s">
        <v>79</v>
      </c>
      <c r="G7148" t="s">
        <v>87</v>
      </c>
      <c r="H7148" t="s">
        <v>6</v>
      </c>
      <c r="I7148">
        <v>9</v>
      </c>
    </row>
    <row r="7149" spans="1:9" x14ac:dyDescent="0.35">
      <c r="A7149" t="s">
        <v>16</v>
      </c>
      <c r="B7149" s="75" t="str">
        <f t="shared" si="103"/>
        <v>Year ending September 2015</v>
      </c>
      <c r="C7149" t="s">
        <v>149</v>
      </c>
      <c r="D7149" t="s">
        <v>51</v>
      </c>
      <c r="E7149" t="s">
        <v>117</v>
      </c>
      <c r="F7149" t="s">
        <v>79</v>
      </c>
      <c r="G7149" t="s">
        <v>87</v>
      </c>
      <c r="H7149" t="s">
        <v>7</v>
      </c>
      <c r="I7149">
        <v>1</v>
      </c>
    </row>
    <row r="7150" spans="1:9" x14ac:dyDescent="0.35">
      <c r="A7150" t="s">
        <v>16</v>
      </c>
      <c r="B7150" s="75" t="str">
        <f t="shared" si="103"/>
        <v>Year ending September 2015</v>
      </c>
      <c r="C7150" t="s">
        <v>149</v>
      </c>
      <c r="D7150" t="s">
        <v>52</v>
      </c>
      <c r="E7150" t="s">
        <v>118</v>
      </c>
      <c r="F7150" t="s">
        <v>79</v>
      </c>
      <c r="G7150" t="s">
        <v>87</v>
      </c>
      <c r="H7150" t="s">
        <v>4</v>
      </c>
      <c r="I7150">
        <v>7</v>
      </c>
    </row>
    <row r="7151" spans="1:9" x14ac:dyDescent="0.35">
      <c r="A7151" t="s">
        <v>16</v>
      </c>
      <c r="B7151" s="75" t="str">
        <f t="shared" si="103"/>
        <v>Year ending September 2015</v>
      </c>
      <c r="C7151" t="s">
        <v>149</v>
      </c>
      <c r="D7151" t="s">
        <v>52</v>
      </c>
      <c r="E7151" t="s">
        <v>118</v>
      </c>
      <c r="F7151" t="s">
        <v>79</v>
      </c>
      <c r="G7151" t="s">
        <v>87</v>
      </c>
      <c r="H7151" t="s">
        <v>5</v>
      </c>
      <c r="I7151">
        <v>3</v>
      </c>
    </row>
    <row r="7152" spans="1:9" x14ac:dyDescent="0.35">
      <c r="A7152" t="s">
        <v>16</v>
      </c>
      <c r="B7152" s="75" t="str">
        <f t="shared" si="103"/>
        <v>Year ending September 2015</v>
      </c>
      <c r="C7152" t="s">
        <v>149</v>
      </c>
      <c r="D7152" t="s">
        <v>52</v>
      </c>
      <c r="E7152" t="s">
        <v>118</v>
      </c>
      <c r="F7152" t="s">
        <v>79</v>
      </c>
      <c r="G7152" t="s">
        <v>87</v>
      </c>
      <c r="H7152" t="s">
        <v>81</v>
      </c>
      <c r="I7152">
        <v>1</v>
      </c>
    </row>
    <row r="7153" spans="1:9" x14ac:dyDescent="0.35">
      <c r="A7153" t="s">
        <v>16</v>
      </c>
      <c r="B7153" s="75" t="str">
        <f t="shared" si="103"/>
        <v>Year ending September 2015</v>
      </c>
      <c r="C7153" t="s">
        <v>149</v>
      </c>
      <c r="D7153" t="s">
        <v>52</v>
      </c>
      <c r="E7153" t="s">
        <v>118</v>
      </c>
      <c r="F7153" t="s">
        <v>79</v>
      </c>
      <c r="G7153" t="s">
        <v>87</v>
      </c>
      <c r="H7153" t="s">
        <v>3</v>
      </c>
      <c r="I7153">
        <v>29</v>
      </c>
    </row>
    <row r="7154" spans="1:9" x14ac:dyDescent="0.35">
      <c r="A7154" t="s">
        <v>16</v>
      </c>
      <c r="B7154" s="75" t="str">
        <f t="shared" si="103"/>
        <v>Year ending September 2015</v>
      </c>
      <c r="C7154" t="s">
        <v>149</v>
      </c>
      <c r="D7154" t="s">
        <v>52</v>
      </c>
      <c r="E7154" t="s">
        <v>118</v>
      </c>
      <c r="F7154" t="s">
        <v>79</v>
      </c>
      <c r="G7154" t="s">
        <v>87</v>
      </c>
      <c r="H7154" t="s">
        <v>10</v>
      </c>
      <c r="I7154">
        <v>11</v>
      </c>
    </row>
    <row r="7155" spans="1:9" x14ac:dyDescent="0.35">
      <c r="A7155" t="s">
        <v>16</v>
      </c>
      <c r="B7155" s="75" t="str">
        <f t="shared" si="103"/>
        <v>Year ending September 2015</v>
      </c>
      <c r="C7155" t="s">
        <v>149</v>
      </c>
      <c r="D7155" t="s">
        <v>52</v>
      </c>
      <c r="E7155" t="s">
        <v>118</v>
      </c>
      <c r="F7155" t="s">
        <v>79</v>
      </c>
      <c r="G7155" t="s">
        <v>87</v>
      </c>
      <c r="H7155" t="s">
        <v>6</v>
      </c>
      <c r="I7155">
        <v>6</v>
      </c>
    </row>
    <row r="7156" spans="1:9" x14ac:dyDescent="0.35">
      <c r="A7156" t="s">
        <v>16</v>
      </c>
      <c r="B7156" s="75" t="str">
        <f t="shared" si="103"/>
        <v>Year ending September 2015</v>
      </c>
      <c r="C7156" t="s">
        <v>149</v>
      </c>
      <c r="D7156" t="s">
        <v>52</v>
      </c>
      <c r="E7156" t="s">
        <v>118</v>
      </c>
      <c r="F7156" t="s">
        <v>79</v>
      </c>
      <c r="G7156" t="s">
        <v>87</v>
      </c>
      <c r="H7156" t="s">
        <v>7</v>
      </c>
      <c r="I7156">
        <v>1</v>
      </c>
    </row>
    <row r="7157" spans="1:9" x14ac:dyDescent="0.35">
      <c r="A7157" t="s">
        <v>16</v>
      </c>
      <c r="B7157" s="75" t="str">
        <f t="shared" si="103"/>
        <v>Year ending September 2015</v>
      </c>
      <c r="C7157" t="s">
        <v>149</v>
      </c>
      <c r="D7157" t="s">
        <v>53</v>
      </c>
      <c r="E7157" t="s">
        <v>119</v>
      </c>
      <c r="F7157" t="s">
        <v>99</v>
      </c>
      <c r="G7157" t="s">
        <v>80</v>
      </c>
      <c r="H7157" t="s">
        <v>4</v>
      </c>
      <c r="I7157">
        <v>10</v>
      </c>
    </row>
    <row r="7158" spans="1:9" x14ac:dyDescent="0.35">
      <c r="A7158" t="s">
        <v>16</v>
      </c>
      <c r="B7158" s="75" t="str">
        <f t="shared" si="103"/>
        <v>Year ending September 2015</v>
      </c>
      <c r="C7158" t="s">
        <v>149</v>
      </c>
      <c r="D7158" t="s">
        <v>53</v>
      </c>
      <c r="E7158" t="s">
        <v>119</v>
      </c>
      <c r="F7158" t="s">
        <v>99</v>
      </c>
      <c r="G7158" t="s">
        <v>80</v>
      </c>
      <c r="H7158" t="s">
        <v>5</v>
      </c>
      <c r="I7158">
        <v>7</v>
      </c>
    </row>
    <row r="7159" spans="1:9" x14ac:dyDescent="0.35">
      <c r="A7159" t="s">
        <v>16</v>
      </c>
      <c r="B7159" s="75" t="str">
        <f t="shared" si="103"/>
        <v>Year ending September 2015</v>
      </c>
      <c r="C7159" t="s">
        <v>149</v>
      </c>
      <c r="D7159" t="s">
        <v>53</v>
      </c>
      <c r="E7159" t="s">
        <v>119</v>
      </c>
      <c r="F7159" t="s">
        <v>99</v>
      </c>
      <c r="G7159" t="s">
        <v>80</v>
      </c>
      <c r="H7159" t="s">
        <v>81</v>
      </c>
      <c r="I7159">
        <v>3</v>
      </c>
    </row>
    <row r="7160" spans="1:9" x14ac:dyDescent="0.35">
      <c r="A7160" t="s">
        <v>16</v>
      </c>
      <c r="B7160" s="75" t="str">
        <f t="shared" si="103"/>
        <v>Year ending September 2015</v>
      </c>
      <c r="C7160" t="s">
        <v>149</v>
      </c>
      <c r="D7160" t="s">
        <v>53</v>
      </c>
      <c r="E7160" t="s">
        <v>119</v>
      </c>
      <c r="F7160" t="s">
        <v>99</v>
      </c>
      <c r="G7160" t="s">
        <v>80</v>
      </c>
      <c r="H7160" t="s">
        <v>3</v>
      </c>
      <c r="I7160">
        <v>111</v>
      </c>
    </row>
    <row r="7161" spans="1:9" x14ac:dyDescent="0.35">
      <c r="A7161" t="s">
        <v>16</v>
      </c>
      <c r="B7161" s="75" t="str">
        <f t="shared" si="103"/>
        <v>Year ending September 2015</v>
      </c>
      <c r="C7161" t="s">
        <v>149</v>
      </c>
      <c r="D7161" t="s">
        <v>53</v>
      </c>
      <c r="E7161" t="s">
        <v>119</v>
      </c>
      <c r="F7161" t="s">
        <v>99</v>
      </c>
      <c r="G7161" t="s">
        <v>80</v>
      </c>
      <c r="H7161" t="s">
        <v>10</v>
      </c>
      <c r="I7161">
        <v>7</v>
      </c>
    </row>
    <row r="7162" spans="1:9" x14ac:dyDescent="0.35">
      <c r="A7162" t="s">
        <v>16</v>
      </c>
      <c r="B7162" s="75" t="str">
        <f t="shared" si="103"/>
        <v>Year ending September 2015</v>
      </c>
      <c r="C7162" t="s">
        <v>149</v>
      </c>
      <c r="D7162" t="s">
        <v>53</v>
      </c>
      <c r="E7162" t="s">
        <v>119</v>
      </c>
      <c r="F7162" t="s">
        <v>99</v>
      </c>
      <c r="G7162" t="s">
        <v>80</v>
      </c>
      <c r="H7162" t="s">
        <v>8</v>
      </c>
      <c r="I7162">
        <v>6</v>
      </c>
    </row>
    <row r="7163" spans="1:9" x14ac:dyDescent="0.35">
      <c r="A7163" t="s">
        <v>16</v>
      </c>
      <c r="B7163" s="75" t="str">
        <f t="shared" si="103"/>
        <v>Year ending September 2015</v>
      </c>
      <c r="C7163" t="s">
        <v>149</v>
      </c>
      <c r="D7163" t="s">
        <v>53</v>
      </c>
      <c r="E7163" t="s">
        <v>119</v>
      </c>
      <c r="F7163" t="s">
        <v>99</v>
      </c>
      <c r="G7163" t="s">
        <v>80</v>
      </c>
      <c r="H7163" t="s">
        <v>6</v>
      </c>
      <c r="I7163">
        <v>37</v>
      </c>
    </row>
    <row r="7164" spans="1:9" x14ac:dyDescent="0.35">
      <c r="A7164" t="s">
        <v>16</v>
      </c>
      <c r="B7164" s="75" t="str">
        <f t="shared" si="103"/>
        <v>Year ending September 2015</v>
      </c>
      <c r="C7164" t="s">
        <v>149</v>
      </c>
      <c r="D7164" t="s">
        <v>53</v>
      </c>
      <c r="E7164" t="s">
        <v>119</v>
      </c>
      <c r="F7164" t="s">
        <v>99</v>
      </c>
      <c r="G7164" t="s">
        <v>80</v>
      </c>
      <c r="H7164" t="s">
        <v>7</v>
      </c>
      <c r="I7164">
        <v>8</v>
      </c>
    </row>
    <row r="7165" spans="1:9" x14ac:dyDescent="0.35">
      <c r="A7165" t="s">
        <v>16</v>
      </c>
      <c r="B7165" s="75" t="str">
        <f t="shared" si="103"/>
        <v>Year ending September 2015</v>
      </c>
      <c r="C7165" t="s">
        <v>149</v>
      </c>
      <c r="D7165" t="s">
        <v>54</v>
      </c>
      <c r="E7165" t="s">
        <v>120</v>
      </c>
      <c r="F7165" t="s">
        <v>79</v>
      </c>
      <c r="G7165" t="s">
        <v>83</v>
      </c>
      <c r="H7165" t="s">
        <v>4</v>
      </c>
      <c r="I7165">
        <v>13</v>
      </c>
    </row>
    <row r="7166" spans="1:9" x14ac:dyDescent="0.35">
      <c r="A7166" t="s">
        <v>16</v>
      </c>
      <c r="B7166" s="75" t="str">
        <f t="shared" si="103"/>
        <v>Year ending September 2015</v>
      </c>
      <c r="C7166" t="s">
        <v>149</v>
      </c>
      <c r="D7166" t="s">
        <v>54</v>
      </c>
      <c r="E7166" t="s">
        <v>120</v>
      </c>
      <c r="F7166" t="s">
        <v>79</v>
      </c>
      <c r="G7166" t="s">
        <v>83</v>
      </c>
      <c r="H7166" t="s">
        <v>5</v>
      </c>
      <c r="I7166">
        <v>5</v>
      </c>
    </row>
    <row r="7167" spans="1:9" x14ac:dyDescent="0.35">
      <c r="A7167" t="s">
        <v>16</v>
      </c>
      <c r="B7167" s="75" t="str">
        <f t="shared" si="103"/>
        <v>Year ending September 2015</v>
      </c>
      <c r="C7167" t="s">
        <v>149</v>
      </c>
      <c r="D7167" t="s">
        <v>54</v>
      </c>
      <c r="E7167" t="s">
        <v>120</v>
      </c>
      <c r="F7167" t="s">
        <v>79</v>
      </c>
      <c r="G7167" t="s">
        <v>83</v>
      </c>
      <c r="H7167" t="s">
        <v>81</v>
      </c>
      <c r="I7167">
        <v>4</v>
      </c>
    </row>
    <row r="7168" spans="1:9" x14ac:dyDescent="0.35">
      <c r="A7168" t="s">
        <v>16</v>
      </c>
      <c r="B7168" s="75" t="str">
        <f t="shared" si="103"/>
        <v>Year ending September 2015</v>
      </c>
      <c r="C7168" t="s">
        <v>149</v>
      </c>
      <c r="D7168" t="s">
        <v>54</v>
      </c>
      <c r="E7168" t="s">
        <v>120</v>
      </c>
      <c r="F7168" t="s">
        <v>79</v>
      </c>
      <c r="G7168" t="s">
        <v>83</v>
      </c>
      <c r="H7168" t="s">
        <v>3</v>
      </c>
      <c r="I7168">
        <v>103</v>
      </c>
    </row>
    <row r="7169" spans="1:9" x14ac:dyDescent="0.35">
      <c r="A7169" t="s">
        <v>16</v>
      </c>
      <c r="B7169" s="75" t="str">
        <f t="shared" si="103"/>
        <v>Year ending September 2015</v>
      </c>
      <c r="C7169" t="s">
        <v>149</v>
      </c>
      <c r="D7169" t="s">
        <v>54</v>
      </c>
      <c r="E7169" t="s">
        <v>120</v>
      </c>
      <c r="F7169" t="s">
        <v>79</v>
      </c>
      <c r="G7169" t="s">
        <v>83</v>
      </c>
      <c r="H7169" t="s">
        <v>10</v>
      </c>
      <c r="I7169">
        <v>15</v>
      </c>
    </row>
    <row r="7170" spans="1:9" x14ac:dyDescent="0.35">
      <c r="A7170" t="s">
        <v>16</v>
      </c>
      <c r="B7170" s="75" t="str">
        <f t="shared" ref="B7170:B7233" si="104">IF(OR(C7170="2009/10 Jan, Feb, Mar",C7170="2010/11 Apr, May, Jun",C7170="2010/11 Jul, Aug, Sep",C7170="2009/10 Oct, Nov, Dec"),"Year ending September 2010",IF(OR(C7170="2010/11 Jan, Feb, Mar",C7170="2011/12 Apr, May, Jun",C7170="2011/12 Jul, Aug, Sep",C7170="2010/11 Oct, Nov, Dec"),"Year ending September 2011",IF(OR(C7170="2011/12 Jan, Feb, Mar",C7170="2012/13 Apr, May, Jun",C7170="2012/13 Jul, Aug, Sep",C7170="2011/12 Oct, Nov, Dec"),"Year ending September 2012",IF(OR(C7170="2012/13 Jan, Feb, Mar",C7170="2013/14 Apr, May, Jun",C7170="2013/14 Jul, Aug, Sep",C7170="2012/13 Oct, Nov, Dec"),"Year ending September 2013",IF(OR(C7170="2013/14 Jan, Feb, Mar",C7170="2014/15 Apr, May, Jun",C7170="2014/15 Jul, Aug, Sep",C7170="2013/14 Oct, Nov, Dec"),"Year ending September 2014",IF(OR(C7170="2014/15 Jan, Feb, Mar",C7170="2015/16 Apr, May, Jun",C7170="2015/16 Jul, Aug, Sep",C7170="2014/15 Oct, Nov, Dec"),"Year ending September 2015",IF(OR(C7170="2015/16 Jan, Feb, Mar",C7170="2016/17 Apr, May, Jun",C7170="2016/17 Jul, Aug, Sep",C7170="2015/16 Oct, Nov, Dec"),"Year ending September 2016",IF(OR(C7170="2016/17 Jan, Feb, Mar",C7170="2017/18 Apr, May, Jun",C7170="2017/18 Jul, Aug, Sep",C7170="2016/17 Oct, Nov, Dec"),"Year ending September 2017",IF(OR(C7170="2017/18 Jan, Feb, Mar",C7170="2018/19 Apr, May, Jun",C7170="2018/19 Jul, Aug, Sep",C7170="2017/18 Oct, Nov, Dec"),"Year ending September 2018",IF(OR(C7170="2018/19 Jan, Feb, Mar",C7170="2019/20 Apr, May, Jun",C7170="2019/20 Jul, Aug, Sep",C7170="2018/19 Oct, Nov, Dec"),"Year ending September 2019",""))))))))))</f>
        <v>Year ending September 2015</v>
      </c>
      <c r="C7170" t="s">
        <v>149</v>
      </c>
      <c r="D7170" t="s">
        <v>54</v>
      </c>
      <c r="E7170" t="s">
        <v>120</v>
      </c>
      <c r="F7170" t="s">
        <v>79</v>
      </c>
      <c r="G7170" t="s">
        <v>83</v>
      </c>
      <c r="H7170" t="s">
        <v>6</v>
      </c>
      <c r="I7170">
        <v>19</v>
      </c>
    </row>
    <row r="7171" spans="1:9" x14ac:dyDescent="0.35">
      <c r="A7171" t="s">
        <v>16</v>
      </c>
      <c r="B7171" s="75" t="str">
        <f t="shared" si="104"/>
        <v>Year ending September 2015</v>
      </c>
      <c r="C7171" t="s">
        <v>149</v>
      </c>
      <c r="D7171" t="s">
        <v>54</v>
      </c>
      <c r="E7171" t="s">
        <v>120</v>
      </c>
      <c r="F7171" t="s">
        <v>79</v>
      </c>
      <c r="G7171" t="s">
        <v>83</v>
      </c>
      <c r="H7171" t="s">
        <v>7</v>
      </c>
      <c r="I7171">
        <v>1</v>
      </c>
    </row>
    <row r="7172" spans="1:9" x14ac:dyDescent="0.35">
      <c r="A7172" t="s">
        <v>16</v>
      </c>
      <c r="B7172" s="75" t="str">
        <f t="shared" si="104"/>
        <v>Year ending September 2015</v>
      </c>
      <c r="C7172" t="s">
        <v>149</v>
      </c>
      <c r="D7172" t="s">
        <v>55</v>
      </c>
      <c r="E7172" t="s">
        <v>121</v>
      </c>
      <c r="F7172" t="s">
        <v>79</v>
      </c>
      <c r="G7172" t="s">
        <v>87</v>
      </c>
      <c r="H7172" t="s">
        <v>4</v>
      </c>
      <c r="I7172">
        <v>6</v>
      </c>
    </row>
    <row r="7173" spans="1:9" x14ac:dyDescent="0.35">
      <c r="A7173" t="s">
        <v>16</v>
      </c>
      <c r="B7173" s="75" t="str">
        <f t="shared" si="104"/>
        <v>Year ending September 2015</v>
      </c>
      <c r="C7173" t="s">
        <v>149</v>
      </c>
      <c r="D7173" t="s">
        <v>55</v>
      </c>
      <c r="E7173" t="s">
        <v>121</v>
      </c>
      <c r="F7173" t="s">
        <v>79</v>
      </c>
      <c r="G7173" t="s">
        <v>87</v>
      </c>
      <c r="H7173" t="s">
        <v>5</v>
      </c>
      <c r="I7173">
        <v>2</v>
      </c>
    </row>
    <row r="7174" spans="1:9" x14ac:dyDescent="0.35">
      <c r="A7174" t="s">
        <v>16</v>
      </c>
      <c r="B7174" s="75" t="str">
        <f t="shared" si="104"/>
        <v>Year ending September 2015</v>
      </c>
      <c r="C7174" t="s">
        <v>149</v>
      </c>
      <c r="D7174" t="s">
        <v>55</v>
      </c>
      <c r="E7174" t="s">
        <v>121</v>
      </c>
      <c r="F7174" t="s">
        <v>79</v>
      </c>
      <c r="G7174" t="s">
        <v>87</v>
      </c>
      <c r="H7174" t="s">
        <v>81</v>
      </c>
      <c r="I7174">
        <v>2</v>
      </c>
    </row>
    <row r="7175" spans="1:9" x14ac:dyDescent="0.35">
      <c r="A7175" t="s">
        <v>16</v>
      </c>
      <c r="B7175" s="75" t="str">
        <f t="shared" si="104"/>
        <v>Year ending September 2015</v>
      </c>
      <c r="C7175" t="s">
        <v>149</v>
      </c>
      <c r="D7175" t="s">
        <v>55</v>
      </c>
      <c r="E7175" t="s">
        <v>121</v>
      </c>
      <c r="F7175" t="s">
        <v>79</v>
      </c>
      <c r="G7175" t="s">
        <v>87</v>
      </c>
      <c r="H7175" t="s">
        <v>3</v>
      </c>
      <c r="I7175">
        <v>39</v>
      </c>
    </row>
    <row r="7176" spans="1:9" x14ac:dyDescent="0.35">
      <c r="A7176" t="s">
        <v>16</v>
      </c>
      <c r="B7176" s="75" t="str">
        <f t="shared" si="104"/>
        <v>Year ending September 2015</v>
      </c>
      <c r="C7176" t="s">
        <v>149</v>
      </c>
      <c r="D7176" t="s">
        <v>55</v>
      </c>
      <c r="E7176" t="s">
        <v>121</v>
      </c>
      <c r="F7176" t="s">
        <v>79</v>
      </c>
      <c r="G7176" t="s">
        <v>87</v>
      </c>
      <c r="H7176" t="s">
        <v>10</v>
      </c>
      <c r="I7176">
        <v>9</v>
      </c>
    </row>
    <row r="7177" spans="1:9" x14ac:dyDescent="0.35">
      <c r="A7177" t="s">
        <v>16</v>
      </c>
      <c r="B7177" s="75" t="str">
        <f t="shared" si="104"/>
        <v>Year ending September 2015</v>
      </c>
      <c r="C7177" t="s">
        <v>149</v>
      </c>
      <c r="D7177" t="s">
        <v>55</v>
      </c>
      <c r="E7177" t="s">
        <v>121</v>
      </c>
      <c r="F7177" t="s">
        <v>79</v>
      </c>
      <c r="G7177" t="s">
        <v>87</v>
      </c>
      <c r="H7177" t="s">
        <v>6</v>
      </c>
      <c r="I7177">
        <v>10</v>
      </c>
    </row>
    <row r="7178" spans="1:9" x14ac:dyDescent="0.35">
      <c r="A7178" t="s">
        <v>16</v>
      </c>
      <c r="B7178" s="75" t="str">
        <f t="shared" si="104"/>
        <v>Year ending September 2015</v>
      </c>
      <c r="C7178" t="s">
        <v>149</v>
      </c>
      <c r="D7178" t="s">
        <v>55</v>
      </c>
      <c r="E7178" t="s">
        <v>121</v>
      </c>
      <c r="F7178" t="s">
        <v>79</v>
      </c>
      <c r="G7178" t="s">
        <v>87</v>
      </c>
      <c r="H7178" t="s">
        <v>7</v>
      </c>
      <c r="I7178">
        <v>1</v>
      </c>
    </row>
    <row r="7179" spans="1:9" x14ac:dyDescent="0.35">
      <c r="A7179" t="s">
        <v>16</v>
      </c>
      <c r="B7179" s="75" t="str">
        <f t="shared" si="104"/>
        <v>Year ending September 2015</v>
      </c>
      <c r="C7179" t="s">
        <v>149</v>
      </c>
      <c r="D7179" t="s">
        <v>56</v>
      </c>
      <c r="E7179" t="s">
        <v>122</v>
      </c>
      <c r="F7179" t="s">
        <v>79</v>
      </c>
      <c r="G7179" t="s">
        <v>80</v>
      </c>
      <c r="H7179" t="s">
        <v>4</v>
      </c>
      <c r="I7179">
        <v>9</v>
      </c>
    </row>
    <row r="7180" spans="1:9" x14ac:dyDescent="0.35">
      <c r="A7180" t="s">
        <v>16</v>
      </c>
      <c r="B7180" s="75" t="str">
        <f t="shared" si="104"/>
        <v>Year ending September 2015</v>
      </c>
      <c r="C7180" t="s">
        <v>149</v>
      </c>
      <c r="D7180" t="s">
        <v>56</v>
      </c>
      <c r="E7180" t="s">
        <v>122</v>
      </c>
      <c r="F7180" t="s">
        <v>79</v>
      </c>
      <c r="G7180" t="s">
        <v>80</v>
      </c>
      <c r="H7180" t="s">
        <v>5</v>
      </c>
      <c r="I7180">
        <v>2</v>
      </c>
    </row>
    <row r="7181" spans="1:9" x14ac:dyDescent="0.35">
      <c r="A7181" t="s">
        <v>16</v>
      </c>
      <c r="B7181" s="75" t="str">
        <f t="shared" si="104"/>
        <v>Year ending September 2015</v>
      </c>
      <c r="C7181" t="s">
        <v>149</v>
      </c>
      <c r="D7181" t="s">
        <v>56</v>
      </c>
      <c r="E7181" t="s">
        <v>122</v>
      </c>
      <c r="F7181" t="s">
        <v>79</v>
      </c>
      <c r="G7181" t="s">
        <v>80</v>
      </c>
      <c r="H7181" t="s">
        <v>81</v>
      </c>
      <c r="I7181">
        <v>1</v>
      </c>
    </row>
    <row r="7182" spans="1:9" x14ac:dyDescent="0.35">
      <c r="A7182" t="s">
        <v>16</v>
      </c>
      <c r="B7182" s="75" t="str">
        <f t="shared" si="104"/>
        <v>Year ending September 2015</v>
      </c>
      <c r="C7182" t="s">
        <v>149</v>
      </c>
      <c r="D7182" t="s">
        <v>56</v>
      </c>
      <c r="E7182" t="s">
        <v>122</v>
      </c>
      <c r="F7182" t="s">
        <v>79</v>
      </c>
      <c r="G7182" t="s">
        <v>80</v>
      </c>
      <c r="H7182" t="s">
        <v>3</v>
      </c>
      <c r="I7182">
        <v>95</v>
      </c>
    </row>
    <row r="7183" spans="1:9" x14ac:dyDescent="0.35">
      <c r="A7183" t="s">
        <v>16</v>
      </c>
      <c r="B7183" s="75" t="str">
        <f t="shared" si="104"/>
        <v>Year ending September 2015</v>
      </c>
      <c r="C7183" t="s">
        <v>149</v>
      </c>
      <c r="D7183" t="s">
        <v>56</v>
      </c>
      <c r="E7183" t="s">
        <v>122</v>
      </c>
      <c r="F7183" t="s">
        <v>79</v>
      </c>
      <c r="G7183" t="s">
        <v>80</v>
      </c>
      <c r="H7183" t="s">
        <v>10</v>
      </c>
      <c r="I7183">
        <v>9</v>
      </c>
    </row>
    <row r="7184" spans="1:9" x14ac:dyDescent="0.35">
      <c r="A7184" t="s">
        <v>16</v>
      </c>
      <c r="B7184" s="75" t="str">
        <f t="shared" si="104"/>
        <v>Year ending September 2015</v>
      </c>
      <c r="C7184" t="s">
        <v>149</v>
      </c>
      <c r="D7184" t="s">
        <v>56</v>
      </c>
      <c r="E7184" t="s">
        <v>122</v>
      </c>
      <c r="F7184" t="s">
        <v>79</v>
      </c>
      <c r="G7184" t="s">
        <v>80</v>
      </c>
      <c r="H7184" t="s">
        <v>8</v>
      </c>
      <c r="I7184">
        <v>1</v>
      </c>
    </row>
    <row r="7185" spans="1:9" x14ac:dyDescent="0.35">
      <c r="A7185" t="s">
        <v>16</v>
      </c>
      <c r="B7185" s="75" t="str">
        <f t="shared" si="104"/>
        <v>Year ending September 2015</v>
      </c>
      <c r="C7185" t="s">
        <v>149</v>
      </c>
      <c r="D7185" t="s">
        <v>56</v>
      </c>
      <c r="E7185" t="s">
        <v>122</v>
      </c>
      <c r="F7185" t="s">
        <v>79</v>
      </c>
      <c r="G7185" t="s">
        <v>80</v>
      </c>
      <c r="H7185" t="s">
        <v>6</v>
      </c>
      <c r="I7185">
        <v>30</v>
      </c>
    </row>
    <row r="7186" spans="1:9" x14ac:dyDescent="0.35">
      <c r="A7186" t="s">
        <v>16</v>
      </c>
      <c r="B7186" s="75" t="str">
        <f t="shared" si="104"/>
        <v>Year ending September 2015</v>
      </c>
      <c r="C7186" t="s">
        <v>149</v>
      </c>
      <c r="D7186" t="s">
        <v>56</v>
      </c>
      <c r="E7186" t="s">
        <v>122</v>
      </c>
      <c r="F7186" t="s">
        <v>79</v>
      </c>
      <c r="G7186" t="s">
        <v>80</v>
      </c>
      <c r="H7186" t="s">
        <v>7</v>
      </c>
      <c r="I7186">
        <v>1</v>
      </c>
    </row>
    <row r="7187" spans="1:9" x14ac:dyDescent="0.35">
      <c r="A7187" t="s">
        <v>16</v>
      </c>
      <c r="B7187" s="75" t="str">
        <f t="shared" si="104"/>
        <v>Year ending September 2015</v>
      </c>
      <c r="C7187" t="s">
        <v>149</v>
      </c>
      <c r="D7187" t="s">
        <v>57</v>
      </c>
      <c r="E7187" t="s">
        <v>123</v>
      </c>
      <c r="F7187" t="s">
        <v>99</v>
      </c>
      <c r="G7187" t="s">
        <v>80</v>
      </c>
      <c r="H7187" t="s">
        <v>4</v>
      </c>
      <c r="I7187">
        <v>10</v>
      </c>
    </row>
    <row r="7188" spans="1:9" x14ac:dyDescent="0.35">
      <c r="A7188" t="s">
        <v>16</v>
      </c>
      <c r="B7188" s="75" t="str">
        <f t="shared" si="104"/>
        <v>Year ending September 2015</v>
      </c>
      <c r="C7188" t="s">
        <v>149</v>
      </c>
      <c r="D7188" t="s">
        <v>57</v>
      </c>
      <c r="E7188" t="s">
        <v>123</v>
      </c>
      <c r="F7188" t="s">
        <v>99</v>
      </c>
      <c r="G7188" t="s">
        <v>80</v>
      </c>
      <c r="H7188" t="s">
        <v>5</v>
      </c>
      <c r="I7188">
        <v>12</v>
      </c>
    </row>
    <row r="7189" spans="1:9" x14ac:dyDescent="0.35">
      <c r="A7189" t="s">
        <v>16</v>
      </c>
      <c r="B7189" s="75" t="str">
        <f t="shared" si="104"/>
        <v>Year ending September 2015</v>
      </c>
      <c r="C7189" t="s">
        <v>149</v>
      </c>
      <c r="D7189" t="s">
        <v>57</v>
      </c>
      <c r="E7189" t="s">
        <v>123</v>
      </c>
      <c r="F7189" t="s">
        <v>99</v>
      </c>
      <c r="G7189" t="s">
        <v>80</v>
      </c>
      <c r="H7189" t="s">
        <v>3</v>
      </c>
      <c r="I7189">
        <v>91</v>
      </c>
    </row>
    <row r="7190" spans="1:9" x14ac:dyDescent="0.35">
      <c r="A7190" t="s">
        <v>16</v>
      </c>
      <c r="B7190" s="75" t="str">
        <f t="shared" si="104"/>
        <v>Year ending September 2015</v>
      </c>
      <c r="C7190" t="s">
        <v>149</v>
      </c>
      <c r="D7190" t="s">
        <v>57</v>
      </c>
      <c r="E7190" t="s">
        <v>123</v>
      </c>
      <c r="F7190" t="s">
        <v>99</v>
      </c>
      <c r="G7190" t="s">
        <v>80</v>
      </c>
      <c r="H7190" t="s">
        <v>10</v>
      </c>
      <c r="I7190">
        <v>11</v>
      </c>
    </row>
    <row r="7191" spans="1:9" x14ac:dyDescent="0.35">
      <c r="A7191" t="s">
        <v>16</v>
      </c>
      <c r="B7191" s="75" t="str">
        <f t="shared" si="104"/>
        <v>Year ending September 2015</v>
      </c>
      <c r="C7191" t="s">
        <v>149</v>
      </c>
      <c r="D7191" t="s">
        <v>57</v>
      </c>
      <c r="E7191" t="s">
        <v>123</v>
      </c>
      <c r="F7191" t="s">
        <v>99</v>
      </c>
      <c r="G7191" t="s">
        <v>80</v>
      </c>
      <c r="H7191" t="s">
        <v>8</v>
      </c>
      <c r="I7191">
        <v>8</v>
      </c>
    </row>
    <row r="7192" spans="1:9" x14ac:dyDescent="0.35">
      <c r="A7192" t="s">
        <v>16</v>
      </c>
      <c r="B7192" s="75" t="str">
        <f t="shared" si="104"/>
        <v>Year ending September 2015</v>
      </c>
      <c r="C7192" t="s">
        <v>149</v>
      </c>
      <c r="D7192" t="s">
        <v>57</v>
      </c>
      <c r="E7192" t="s">
        <v>123</v>
      </c>
      <c r="F7192" t="s">
        <v>99</v>
      </c>
      <c r="G7192" t="s">
        <v>80</v>
      </c>
      <c r="H7192" t="s">
        <v>6</v>
      </c>
      <c r="I7192">
        <v>43</v>
      </c>
    </row>
    <row r="7193" spans="1:9" x14ac:dyDescent="0.35">
      <c r="A7193" t="s">
        <v>16</v>
      </c>
      <c r="B7193" s="75" t="str">
        <f t="shared" si="104"/>
        <v>Year ending September 2015</v>
      </c>
      <c r="C7193" t="s">
        <v>149</v>
      </c>
      <c r="D7193" t="s">
        <v>57</v>
      </c>
      <c r="E7193" t="s">
        <v>123</v>
      </c>
      <c r="F7193" t="s">
        <v>99</v>
      </c>
      <c r="G7193" t="s">
        <v>80</v>
      </c>
      <c r="H7193" t="s">
        <v>7</v>
      </c>
      <c r="I7193">
        <v>4</v>
      </c>
    </row>
    <row r="7194" spans="1:9" x14ac:dyDescent="0.35">
      <c r="A7194" t="s">
        <v>16</v>
      </c>
      <c r="B7194" s="75" t="str">
        <f t="shared" si="104"/>
        <v>Year ending September 2015</v>
      </c>
      <c r="C7194" t="s">
        <v>149</v>
      </c>
      <c r="D7194" t="s">
        <v>58</v>
      </c>
      <c r="E7194" t="s">
        <v>124</v>
      </c>
      <c r="F7194" t="s">
        <v>79</v>
      </c>
      <c r="G7194" t="s">
        <v>83</v>
      </c>
      <c r="H7194" t="s">
        <v>4</v>
      </c>
      <c r="I7194">
        <v>2</v>
      </c>
    </row>
    <row r="7195" spans="1:9" x14ac:dyDescent="0.35">
      <c r="A7195" t="s">
        <v>16</v>
      </c>
      <c r="B7195" s="75" t="str">
        <f t="shared" si="104"/>
        <v>Year ending September 2015</v>
      </c>
      <c r="C7195" t="s">
        <v>149</v>
      </c>
      <c r="D7195" t="s">
        <v>58</v>
      </c>
      <c r="E7195" t="s">
        <v>124</v>
      </c>
      <c r="F7195" t="s">
        <v>79</v>
      </c>
      <c r="G7195" t="s">
        <v>83</v>
      </c>
      <c r="H7195" t="s">
        <v>5</v>
      </c>
      <c r="I7195">
        <v>2</v>
      </c>
    </row>
    <row r="7196" spans="1:9" x14ac:dyDescent="0.35">
      <c r="A7196" t="s">
        <v>16</v>
      </c>
      <c r="B7196" s="75" t="str">
        <f t="shared" si="104"/>
        <v>Year ending September 2015</v>
      </c>
      <c r="C7196" t="s">
        <v>149</v>
      </c>
      <c r="D7196" t="s">
        <v>58</v>
      </c>
      <c r="E7196" t="s">
        <v>124</v>
      </c>
      <c r="F7196" t="s">
        <v>79</v>
      </c>
      <c r="G7196" t="s">
        <v>83</v>
      </c>
      <c r="H7196" t="s">
        <v>3</v>
      </c>
      <c r="I7196">
        <v>37</v>
      </c>
    </row>
    <row r="7197" spans="1:9" x14ac:dyDescent="0.35">
      <c r="A7197" t="s">
        <v>16</v>
      </c>
      <c r="B7197" s="75" t="str">
        <f t="shared" si="104"/>
        <v>Year ending September 2015</v>
      </c>
      <c r="C7197" t="s">
        <v>149</v>
      </c>
      <c r="D7197" t="s">
        <v>58</v>
      </c>
      <c r="E7197" t="s">
        <v>124</v>
      </c>
      <c r="F7197" t="s">
        <v>79</v>
      </c>
      <c r="G7197" t="s">
        <v>83</v>
      </c>
      <c r="H7197" t="s">
        <v>10</v>
      </c>
      <c r="I7197">
        <v>2</v>
      </c>
    </row>
    <row r="7198" spans="1:9" x14ac:dyDescent="0.35">
      <c r="A7198" t="s">
        <v>16</v>
      </c>
      <c r="B7198" s="75" t="str">
        <f t="shared" si="104"/>
        <v>Year ending September 2015</v>
      </c>
      <c r="C7198" t="s">
        <v>149</v>
      </c>
      <c r="D7198" t="s">
        <v>58</v>
      </c>
      <c r="E7198" t="s">
        <v>124</v>
      </c>
      <c r="F7198" t="s">
        <v>79</v>
      </c>
      <c r="G7198" t="s">
        <v>83</v>
      </c>
      <c r="H7198" t="s">
        <v>6</v>
      </c>
      <c r="I7198">
        <v>4</v>
      </c>
    </row>
    <row r="7199" spans="1:9" x14ac:dyDescent="0.35">
      <c r="A7199" t="s">
        <v>16</v>
      </c>
      <c r="B7199" s="75" t="str">
        <f t="shared" si="104"/>
        <v>Year ending September 2015</v>
      </c>
      <c r="C7199" t="s">
        <v>149</v>
      </c>
      <c r="D7199" t="s">
        <v>59</v>
      </c>
      <c r="E7199" t="s">
        <v>125</v>
      </c>
      <c r="F7199" t="s">
        <v>99</v>
      </c>
      <c r="G7199" t="s">
        <v>80</v>
      </c>
      <c r="H7199" t="s">
        <v>4</v>
      </c>
      <c r="I7199">
        <v>13</v>
      </c>
    </row>
    <row r="7200" spans="1:9" x14ac:dyDescent="0.35">
      <c r="A7200" t="s">
        <v>16</v>
      </c>
      <c r="B7200" s="75" t="str">
        <f t="shared" si="104"/>
        <v>Year ending September 2015</v>
      </c>
      <c r="C7200" t="s">
        <v>149</v>
      </c>
      <c r="D7200" t="s">
        <v>59</v>
      </c>
      <c r="E7200" t="s">
        <v>125</v>
      </c>
      <c r="F7200" t="s">
        <v>99</v>
      </c>
      <c r="G7200" t="s">
        <v>80</v>
      </c>
      <c r="H7200" t="s">
        <v>5</v>
      </c>
      <c r="I7200">
        <v>23</v>
      </c>
    </row>
    <row r="7201" spans="1:9" x14ac:dyDescent="0.35">
      <c r="A7201" t="s">
        <v>16</v>
      </c>
      <c r="B7201" s="75" t="str">
        <f t="shared" si="104"/>
        <v>Year ending September 2015</v>
      </c>
      <c r="C7201" t="s">
        <v>149</v>
      </c>
      <c r="D7201" t="s">
        <v>59</v>
      </c>
      <c r="E7201" t="s">
        <v>125</v>
      </c>
      <c r="F7201" t="s">
        <v>99</v>
      </c>
      <c r="G7201" t="s">
        <v>80</v>
      </c>
      <c r="H7201" t="s">
        <v>81</v>
      </c>
      <c r="I7201">
        <v>10</v>
      </c>
    </row>
    <row r="7202" spans="1:9" x14ac:dyDescent="0.35">
      <c r="A7202" t="s">
        <v>16</v>
      </c>
      <c r="B7202" s="75" t="str">
        <f t="shared" si="104"/>
        <v>Year ending September 2015</v>
      </c>
      <c r="C7202" t="s">
        <v>149</v>
      </c>
      <c r="D7202" t="s">
        <v>59</v>
      </c>
      <c r="E7202" t="s">
        <v>125</v>
      </c>
      <c r="F7202" t="s">
        <v>99</v>
      </c>
      <c r="G7202" t="s">
        <v>80</v>
      </c>
      <c r="H7202" t="s">
        <v>3</v>
      </c>
      <c r="I7202">
        <v>266</v>
      </c>
    </row>
    <row r="7203" spans="1:9" x14ac:dyDescent="0.35">
      <c r="A7203" t="s">
        <v>16</v>
      </c>
      <c r="B7203" s="75" t="str">
        <f t="shared" si="104"/>
        <v>Year ending September 2015</v>
      </c>
      <c r="C7203" t="s">
        <v>149</v>
      </c>
      <c r="D7203" t="s">
        <v>59</v>
      </c>
      <c r="E7203" t="s">
        <v>125</v>
      </c>
      <c r="F7203" t="s">
        <v>99</v>
      </c>
      <c r="G7203" t="s">
        <v>80</v>
      </c>
      <c r="H7203" t="s">
        <v>10</v>
      </c>
      <c r="I7203">
        <v>24</v>
      </c>
    </row>
    <row r="7204" spans="1:9" x14ac:dyDescent="0.35">
      <c r="A7204" t="s">
        <v>16</v>
      </c>
      <c r="B7204" s="75" t="str">
        <f t="shared" si="104"/>
        <v>Year ending September 2015</v>
      </c>
      <c r="C7204" t="s">
        <v>149</v>
      </c>
      <c r="D7204" t="s">
        <v>59</v>
      </c>
      <c r="E7204" t="s">
        <v>125</v>
      </c>
      <c r="F7204" t="s">
        <v>99</v>
      </c>
      <c r="G7204" t="s">
        <v>80</v>
      </c>
      <c r="H7204" t="s">
        <v>8</v>
      </c>
      <c r="I7204">
        <v>24</v>
      </c>
    </row>
    <row r="7205" spans="1:9" x14ac:dyDescent="0.35">
      <c r="A7205" t="s">
        <v>16</v>
      </c>
      <c r="B7205" s="75" t="str">
        <f t="shared" si="104"/>
        <v>Year ending September 2015</v>
      </c>
      <c r="C7205" t="s">
        <v>149</v>
      </c>
      <c r="D7205" t="s">
        <v>59</v>
      </c>
      <c r="E7205" t="s">
        <v>125</v>
      </c>
      <c r="F7205" t="s">
        <v>99</v>
      </c>
      <c r="G7205" t="s">
        <v>80</v>
      </c>
      <c r="H7205" t="s">
        <v>6</v>
      </c>
      <c r="I7205">
        <v>93</v>
      </c>
    </row>
    <row r="7206" spans="1:9" x14ac:dyDescent="0.35">
      <c r="A7206" t="s">
        <v>16</v>
      </c>
      <c r="B7206" s="75" t="str">
        <f t="shared" si="104"/>
        <v>Year ending September 2015</v>
      </c>
      <c r="C7206" t="s">
        <v>149</v>
      </c>
      <c r="D7206" t="s">
        <v>59</v>
      </c>
      <c r="E7206" t="s">
        <v>125</v>
      </c>
      <c r="F7206" t="s">
        <v>99</v>
      </c>
      <c r="G7206" t="s">
        <v>80</v>
      </c>
      <c r="H7206" t="s">
        <v>7</v>
      </c>
      <c r="I7206">
        <v>17</v>
      </c>
    </row>
    <row r="7207" spans="1:9" x14ac:dyDescent="0.35">
      <c r="A7207" t="s">
        <v>16</v>
      </c>
      <c r="B7207" s="75" t="str">
        <f t="shared" si="104"/>
        <v>Year ending September 2015</v>
      </c>
      <c r="C7207" t="s">
        <v>149</v>
      </c>
      <c r="D7207" t="s">
        <v>60</v>
      </c>
      <c r="E7207" t="s">
        <v>126</v>
      </c>
      <c r="F7207" t="s">
        <v>79</v>
      </c>
      <c r="G7207" t="s">
        <v>83</v>
      </c>
      <c r="H7207" t="s">
        <v>4</v>
      </c>
      <c r="I7207">
        <v>13</v>
      </c>
    </row>
    <row r="7208" spans="1:9" x14ac:dyDescent="0.35">
      <c r="A7208" t="s">
        <v>16</v>
      </c>
      <c r="B7208" s="75" t="str">
        <f t="shared" si="104"/>
        <v>Year ending September 2015</v>
      </c>
      <c r="C7208" t="s">
        <v>149</v>
      </c>
      <c r="D7208" t="s">
        <v>60</v>
      </c>
      <c r="E7208" t="s">
        <v>126</v>
      </c>
      <c r="F7208" t="s">
        <v>79</v>
      </c>
      <c r="G7208" t="s">
        <v>83</v>
      </c>
      <c r="H7208" t="s">
        <v>5</v>
      </c>
      <c r="I7208">
        <v>5</v>
      </c>
    </row>
    <row r="7209" spans="1:9" x14ac:dyDescent="0.35">
      <c r="A7209" t="s">
        <v>16</v>
      </c>
      <c r="B7209" s="75" t="str">
        <f t="shared" si="104"/>
        <v>Year ending September 2015</v>
      </c>
      <c r="C7209" t="s">
        <v>149</v>
      </c>
      <c r="D7209" t="s">
        <v>60</v>
      </c>
      <c r="E7209" t="s">
        <v>126</v>
      </c>
      <c r="F7209" t="s">
        <v>79</v>
      </c>
      <c r="G7209" t="s">
        <v>83</v>
      </c>
      <c r="H7209" t="s">
        <v>81</v>
      </c>
      <c r="I7209">
        <v>2</v>
      </c>
    </row>
    <row r="7210" spans="1:9" x14ac:dyDescent="0.35">
      <c r="A7210" t="s">
        <v>16</v>
      </c>
      <c r="B7210" s="75" t="str">
        <f t="shared" si="104"/>
        <v>Year ending September 2015</v>
      </c>
      <c r="C7210" t="s">
        <v>149</v>
      </c>
      <c r="D7210" t="s">
        <v>60</v>
      </c>
      <c r="E7210" t="s">
        <v>126</v>
      </c>
      <c r="F7210" t="s">
        <v>79</v>
      </c>
      <c r="G7210" t="s">
        <v>83</v>
      </c>
      <c r="H7210" t="s">
        <v>3</v>
      </c>
      <c r="I7210">
        <v>43</v>
      </c>
    </row>
    <row r="7211" spans="1:9" x14ac:dyDescent="0.35">
      <c r="A7211" t="s">
        <v>16</v>
      </c>
      <c r="B7211" s="75" t="str">
        <f t="shared" si="104"/>
        <v>Year ending September 2015</v>
      </c>
      <c r="C7211" t="s">
        <v>149</v>
      </c>
      <c r="D7211" t="s">
        <v>60</v>
      </c>
      <c r="E7211" t="s">
        <v>126</v>
      </c>
      <c r="F7211" t="s">
        <v>79</v>
      </c>
      <c r="G7211" t="s">
        <v>83</v>
      </c>
      <c r="H7211" t="s">
        <v>10</v>
      </c>
      <c r="I7211">
        <v>16</v>
      </c>
    </row>
    <row r="7212" spans="1:9" x14ac:dyDescent="0.35">
      <c r="A7212" t="s">
        <v>16</v>
      </c>
      <c r="B7212" s="75" t="str">
        <f t="shared" si="104"/>
        <v>Year ending September 2015</v>
      </c>
      <c r="C7212" t="s">
        <v>149</v>
      </c>
      <c r="D7212" t="s">
        <v>60</v>
      </c>
      <c r="E7212" t="s">
        <v>126</v>
      </c>
      <c r="F7212" t="s">
        <v>79</v>
      </c>
      <c r="G7212" t="s">
        <v>83</v>
      </c>
      <c r="H7212" t="s">
        <v>8</v>
      </c>
      <c r="I7212">
        <v>1</v>
      </c>
    </row>
    <row r="7213" spans="1:9" x14ac:dyDescent="0.35">
      <c r="A7213" t="s">
        <v>16</v>
      </c>
      <c r="B7213" s="75" t="str">
        <f t="shared" si="104"/>
        <v>Year ending September 2015</v>
      </c>
      <c r="C7213" t="s">
        <v>149</v>
      </c>
      <c r="D7213" t="s">
        <v>60</v>
      </c>
      <c r="E7213" t="s">
        <v>126</v>
      </c>
      <c r="F7213" t="s">
        <v>79</v>
      </c>
      <c r="G7213" t="s">
        <v>83</v>
      </c>
      <c r="H7213" t="s">
        <v>6</v>
      </c>
      <c r="I7213">
        <v>24</v>
      </c>
    </row>
    <row r="7214" spans="1:9" x14ac:dyDescent="0.35">
      <c r="A7214" t="s">
        <v>16</v>
      </c>
      <c r="B7214" s="75" t="str">
        <f t="shared" si="104"/>
        <v>Year ending September 2015</v>
      </c>
      <c r="C7214" t="s">
        <v>149</v>
      </c>
      <c r="D7214" t="s">
        <v>60</v>
      </c>
      <c r="E7214" t="s">
        <v>126</v>
      </c>
      <c r="F7214" t="s">
        <v>79</v>
      </c>
      <c r="G7214" t="s">
        <v>83</v>
      </c>
      <c r="H7214" t="s">
        <v>7</v>
      </c>
      <c r="I7214">
        <v>4</v>
      </c>
    </row>
    <row r="7215" spans="1:9" x14ac:dyDescent="0.35">
      <c r="A7215" t="s">
        <v>16</v>
      </c>
      <c r="B7215" s="75" t="str">
        <f t="shared" si="104"/>
        <v>Year ending September 2015</v>
      </c>
      <c r="C7215" t="s">
        <v>149</v>
      </c>
      <c r="D7215" t="s">
        <v>61</v>
      </c>
      <c r="E7215" t="s">
        <v>127</v>
      </c>
      <c r="F7215" t="s">
        <v>99</v>
      </c>
      <c r="G7215" t="s">
        <v>80</v>
      </c>
      <c r="H7215" t="s">
        <v>4</v>
      </c>
      <c r="I7215">
        <v>18</v>
      </c>
    </row>
    <row r="7216" spans="1:9" x14ac:dyDescent="0.35">
      <c r="A7216" t="s">
        <v>16</v>
      </c>
      <c r="B7216" s="75" t="str">
        <f t="shared" si="104"/>
        <v>Year ending September 2015</v>
      </c>
      <c r="C7216" t="s">
        <v>149</v>
      </c>
      <c r="D7216" t="s">
        <v>61</v>
      </c>
      <c r="E7216" t="s">
        <v>127</v>
      </c>
      <c r="F7216" t="s">
        <v>99</v>
      </c>
      <c r="G7216" t="s">
        <v>80</v>
      </c>
      <c r="H7216" t="s">
        <v>5</v>
      </c>
      <c r="I7216">
        <v>20</v>
      </c>
    </row>
    <row r="7217" spans="1:9" x14ac:dyDescent="0.35">
      <c r="A7217" t="s">
        <v>16</v>
      </c>
      <c r="B7217" s="75" t="str">
        <f t="shared" si="104"/>
        <v>Year ending September 2015</v>
      </c>
      <c r="C7217" t="s">
        <v>149</v>
      </c>
      <c r="D7217" t="s">
        <v>61</v>
      </c>
      <c r="E7217" t="s">
        <v>127</v>
      </c>
      <c r="F7217" t="s">
        <v>99</v>
      </c>
      <c r="G7217" t="s">
        <v>80</v>
      </c>
      <c r="H7217" t="s">
        <v>81</v>
      </c>
      <c r="I7217">
        <v>7</v>
      </c>
    </row>
    <row r="7218" spans="1:9" x14ac:dyDescent="0.35">
      <c r="A7218" t="s">
        <v>16</v>
      </c>
      <c r="B7218" s="75" t="str">
        <f t="shared" si="104"/>
        <v>Year ending September 2015</v>
      </c>
      <c r="C7218" t="s">
        <v>149</v>
      </c>
      <c r="D7218" t="s">
        <v>61</v>
      </c>
      <c r="E7218" t="s">
        <v>127</v>
      </c>
      <c r="F7218" t="s">
        <v>99</v>
      </c>
      <c r="G7218" t="s">
        <v>80</v>
      </c>
      <c r="H7218" t="s">
        <v>3</v>
      </c>
      <c r="I7218">
        <v>176</v>
      </c>
    </row>
    <row r="7219" spans="1:9" x14ac:dyDescent="0.35">
      <c r="A7219" t="s">
        <v>16</v>
      </c>
      <c r="B7219" s="75" t="str">
        <f t="shared" si="104"/>
        <v>Year ending September 2015</v>
      </c>
      <c r="C7219" t="s">
        <v>149</v>
      </c>
      <c r="D7219" t="s">
        <v>61</v>
      </c>
      <c r="E7219" t="s">
        <v>127</v>
      </c>
      <c r="F7219" t="s">
        <v>99</v>
      </c>
      <c r="G7219" t="s">
        <v>80</v>
      </c>
      <c r="H7219" t="s">
        <v>10</v>
      </c>
      <c r="I7219">
        <v>20</v>
      </c>
    </row>
    <row r="7220" spans="1:9" x14ac:dyDescent="0.35">
      <c r="A7220" t="s">
        <v>16</v>
      </c>
      <c r="B7220" s="75" t="str">
        <f t="shared" si="104"/>
        <v>Year ending September 2015</v>
      </c>
      <c r="C7220" t="s">
        <v>149</v>
      </c>
      <c r="D7220" t="s">
        <v>61</v>
      </c>
      <c r="E7220" t="s">
        <v>127</v>
      </c>
      <c r="F7220" t="s">
        <v>99</v>
      </c>
      <c r="G7220" t="s">
        <v>80</v>
      </c>
      <c r="H7220" t="s">
        <v>8</v>
      </c>
      <c r="I7220">
        <v>20</v>
      </c>
    </row>
    <row r="7221" spans="1:9" x14ac:dyDescent="0.35">
      <c r="A7221" t="s">
        <v>16</v>
      </c>
      <c r="B7221" s="75" t="str">
        <f t="shared" si="104"/>
        <v>Year ending September 2015</v>
      </c>
      <c r="C7221" t="s">
        <v>149</v>
      </c>
      <c r="D7221" t="s">
        <v>61</v>
      </c>
      <c r="E7221" t="s">
        <v>127</v>
      </c>
      <c r="F7221" t="s">
        <v>99</v>
      </c>
      <c r="G7221" t="s">
        <v>80</v>
      </c>
      <c r="H7221" t="s">
        <v>6</v>
      </c>
      <c r="I7221">
        <v>36</v>
      </c>
    </row>
    <row r="7222" spans="1:9" x14ac:dyDescent="0.35">
      <c r="A7222" t="s">
        <v>16</v>
      </c>
      <c r="B7222" s="75" t="str">
        <f t="shared" si="104"/>
        <v>Year ending September 2015</v>
      </c>
      <c r="C7222" t="s">
        <v>149</v>
      </c>
      <c r="D7222" t="s">
        <v>61</v>
      </c>
      <c r="E7222" t="s">
        <v>127</v>
      </c>
      <c r="F7222" t="s">
        <v>99</v>
      </c>
      <c r="G7222" t="s">
        <v>80</v>
      </c>
      <c r="H7222" t="s">
        <v>7</v>
      </c>
      <c r="I7222">
        <v>7</v>
      </c>
    </row>
    <row r="7223" spans="1:9" x14ac:dyDescent="0.35">
      <c r="A7223" t="s">
        <v>16</v>
      </c>
      <c r="B7223" s="75" t="str">
        <f t="shared" si="104"/>
        <v>Year ending September 2016</v>
      </c>
      <c r="C7223" t="s">
        <v>151</v>
      </c>
      <c r="D7223" t="s">
        <v>19</v>
      </c>
      <c r="E7223" t="s">
        <v>78</v>
      </c>
      <c r="F7223" t="s">
        <v>79</v>
      </c>
      <c r="G7223" t="s">
        <v>80</v>
      </c>
      <c r="H7223" t="s">
        <v>4</v>
      </c>
      <c r="I7223">
        <v>4</v>
      </c>
    </row>
    <row r="7224" spans="1:9" x14ac:dyDescent="0.35">
      <c r="A7224" t="s">
        <v>16</v>
      </c>
      <c r="B7224" s="75" t="str">
        <f t="shared" si="104"/>
        <v>Year ending September 2016</v>
      </c>
      <c r="C7224" t="s">
        <v>151</v>
      </c>
      <c r="D7224" t="s">
        <v>19</v>
      </c>
      <c r="E7224" t="s">
        <v>78</v>
      </c>
      <c r="F7224" t="s">
        <v>79</v>
      </c>
      <c r="G7224" t="s">
        <v>80</v>
      </c>
      <c r="H7224" t="s">
        <v>5</v>
      </c>
      <c r="I7224">
        <v>16</v>
      </c>
    </row>
    <row r="7225" spans="1:9" x14ac:dyDescent="0.35">
      <c r="A7225" t="s">
        <v>16</v>
      </c>
      <c r="B7225" s="75" t="str">
        <f t="shared" si="104"/>
        <v>Year ending September 2016</v>
      </c>
      <c r="C7225" t="s">
        <v>151</v>
      </c>
      <c r="D7225" t="s">
        <v>19</v>
      </c>
      <c r="E7225" t="s">
        <v>78</v>
      </c>
      <c r="F7225" t="s">
        <v>79</v>
      </c>
      <c r="G7225" t="s">
        <v>80</v>
      </c>
      <c r="H7225" t="s">
        <v>81</v>
      </c>
      <c r="I7225">
        <v>4</v>
      </c>
    </row>
    <row r="7226" spans="1:9" x14ac:dyDescent="0.35">
      <c r="A7226" t="s">
        <v>16</v>
      </c>
      <c r="B7226" s="75" t="str">
        <f t="shared" si="104"/>
        <v>Year ending September 2016</v>
      </c>
      <c r="C7226" t="s">
        <v>151</v>
      </c>
      <c r="D7226" t="s">
        <v>19</v>
      </c>
      <c r="E7226" t="s">
        <v>78</v>
      </c>
      <c r="F7226" t="s">
        <v>79</v>
      </c>
      <c r="G7226" t="s">
        <v>80</v>
      </c>
      <c r="H7226" t="s">
        <v>3</v>
      </c>
      <c r="I7226">
        <v>65</v>
      </c>
    </row>
    <row r="7227" spans="1:9" x14ac:dyDescent="0.35">
      <c r="A7227" t="s">
        <v>16</v>
      </c>
      <c r="B7227" s="75" t="str">
        <f t="shared" si="104"/>
        <v>Year ending September 2016</v>
      </c>
      <c r="C7227" t="s">
        <v>151</v>
      </c>
      <c r="D7227" t="s">
        <v>19</v>
      </c>
      <c r="E7227" t="s">
        <v>78</v>
      </c>
      <c r="F7227" t="s">
        <v>79</v>
      </c>
      <c r="G7227" t="s">
        <v>80</v>
      </c>
      <c r="H7227" t="s">
        <v>10</v>
      </c>
      <c r="I7227">
        <v>11</v>
      </c>
    </row>
    <row r="7228" spans="1:9" x14ac:dyDescent="0.35">
      <c r="A7228" t="s">
        <v>16</v>
      </c>
      <c r="B7228" s="75" t="str">
        <f t="shared" si="104"/>
        <v>Year ending September 2016</v>
      </c>
      <c r="C7228" t="s">
        <v>151</v>
      </c>
      <c r="D7228" t="s">
        <v>19</v>
      </c>
      <c r="E7228" t="s">
        <v>78</v>
      </c>
      <c r="F7228" t="s">
        <v>79</v>
      </c>
      <c r="G7228" t="s">
        <v>80</v>
      </c>
      <c r="H7228" t="s">
        <v>8</v>
      </c>
      <c r="I7228">
        <v>2</v>
      </c>
    </row>
    <row r="7229" spans="1:9" x14ac:dyDescent="0.35">
      <c r="A7229" t="s">
        <v>16</v>
      </c>
      <c r="B7229" s="75" t="str">
        <f t="shared" si="104"/>
        <v>Year ending September 2016</v>
      </c>
      <c r="C7229" t="s">
        <v>151</v>
      </c>
      <c r="D7229" t="s">
        <v>19</v>
      </c>
      <c r="E7229" t="s">
        <v>78</v>
      </c>
      <c r="F7229" t="s">
        <v>79</v>
      </c>
      <c r="G7229" t="s">
        <v>80</v>
      </c>
      <c r="H7229" t="s">
        <v>6</v>
      </c>
      <c r="I7229">
        <v>24</v>
      </c>
    </row>
    <row r="7230" spans="1:9" x14ac:dyDescent="0.35">
      <c r="A7230" t="s">
        <v>16</v>
      </c>
      <c r="B7230" s="75" t="str">
        <f t="shared" si="104"/>
        <v>Year ending September 2016</v>
      </c>
      <c r="C7230" t="s">
        <v>151</v>
      </c>
      <c r="D7230" t="s">
        <v>19</v>
      </c>
      <c r="E7230" t="s">
        <v>78</v>
      </c>
      <c r="F7230" t="s">
        <v>79</v>
      </c>
      <c r="G7230" t="s">
        <v>80</v>
      </c>
      <c r="H7230" t="s">
        <v>7</v>
      </c>
      <c r="I7230">
        <v>7</v>
      </c>
    </row>
    <row r="7231" spans="1:9" x14ac:dyDescent="0.35">
      <c r="A7231" t="s">
        <v>16</v>
      </c>
      <c r="B7231" s="75" t="str">
        <f t="shared" si="104"/>
        <v>Year ending September 2016</v>
      </c>
      <c r="C7231" t="s">
        <v>151</v>
      </c>
      <c r="D7231" t="s">
        <v>20</v>
      </c>
      <c r="E7231" t="s">
        <v>82</v>
      </c>
      <c r="F7231" t="s">
        <v>79</v>
      </c>
      <c r="G7231" t="s">
        <v>83</v>
      </c>
      <c r="H7231" t="s">
        <v>4</v>
      </c>
      <c r="I7231">
        <v>3</v>
      </c>
    </row>
    <row r="7232" spans="1:9" x14ac:dyDescent="0.35">
      <c r="A7232" t="s">
        <v>16</v>
      </c>
      <c r="B7232" s="75" t="str">
        <f t="shared" si="104"/>
        <v>Year ending September 2016</v>
      </c>
      <c r="C7232" t="s">
        <v>151</v>
      </c>
      <c r="D7232" t="s">
        <v>20</v>
      </c>
      <c r="E7232" t="s">
        <v>82</v>
      </c>
      <c r="F7232" t="s">
        <v>79</v>
      </c>
      <c r="G7232" t="s">
        <v>83</v>
      </c>
      <c r="H7232" t="s">
        <v>5</v>
      </c>
      <c r="I7232">
        <v>8</v>
      </c>
    </row>
    <row r="7233" spans="1:9" x14ac:dyDescent="0.35">
      <c r="A7233" t="s">
        <v>16</v>
      </c>
      <c r="B7233" s="75" t="str">
        <f t="shared" si="104"/>
        <v>Year ending September 2016</v>
      </c>
      <c r="C7233" t="s">
        <v>151</v>
      </c>
      <c r="D7233" t="s">
        <v>20</v>
      </c>
      <c r="E7233" t="s">
        <v>82</v>
      </c>
      <c r="F7233" t="s">
        <v>79</v>
      </c>
      <c r="G7233" t="s">
        <v>83</v>
      </c>
      <c r="H7233" t="s">
        <v>81</v>
      </c>
      <c r="I7233">
        <v>2</v>
      </c>
    </row>
    <row r="7234" spans="1:9" x14ac:dyDescent="0.35">
      <c r="A7234" t="s">
        <v>16</v>
      </c>
      <c r="B7234" s="75" t="str">
        <f t="shared" ref="B7234:B7297" si="105">IF(OR(C7234="2009/10 Jan, Feb, Mar",C7234="2010/11 Apr, May, Jun",C7234="2010/11 Jul, Aug, Sep",C7234="2009/10 Oct, Nov, Dec"),"Year ending September 2010",IF(OR(C7234="2010/11 Jan, Feb, Mar",C7234="2011/12 Apr, May, Jun",C7234="2011/12 Jul, Aug, Sep",C7234="2010/11 Oct, Nov, Dec"),"Year ending September 2011",IF(OR(C7234="2011/12 Jan, Feb, Mar",C7234="2012/13 Apr, May, Jun",C7234="2012/13 Jul, Aug, Sep",C7234="2011/12 Oct, Nov, Dec"),"Year ending September 2012",IF(OR(C7234="2012/13 Jan, Feb, Mar",C7234="2013/14 Apr, May, Jun",C7234="2013/14 Jul, Aug, Sep",C7234="2012/13 Oct, Nov, Dec"),"Year ending September 2013",IF(OR(C7234="2013/14 Jan, Feb, Mar",C7234="2014/15 Apr, May, Jun",C7234="2014/15 Jul, Aug, Sep",C7234="2013/14 Oct, Nov, Dec"),"Year ending September 2014",IF(OR(C7234="2014/15 Jan, Feb, Mar",C7234="2015/16 Apr, May, Jun",C7234="2015/16 Jul, Aug, Sep",C7234="2014/15 Oct, Nov, Dec"),"Year ending September 2015",IF(OR(C7234="2015/16 Jan, Feb, Mar",C7234="2016/17 Apr, May, Jun",C7234="2016/17 Jul, Aug, Sep",C7234="2015/16 Oct, Nov, Dec"),"Year ending September 2016",IF(OR(C7234="2016/17 Jan, Feb, Mar",C7234="2017/18 Apr, May, Jun",C7234="2017/18 Jul, Aug, Sep",C7234="2016/17 Oct, Nov, Dec"),"Year ending September 2017",IF(OR(C7234="2017/18 Jan, Feb, Mar",C7234="2018/19 Apr, May, Jun",C7234="2018/19 Jul, Aug, Sep",C7234="2017/18 Oct, Nov, Dec"),"Year ending September 2018",IF(OR(C7234="2018/19 Jan, Feb, Mar",C7234="2019/20 Apr, May, Jun",C7234="2019/20 Jul, Aug, Sep",C7234="2018/19 Oct, Nov, Dec"),"Year ending September 2019",""))))))))))</f>
        <v>Year ending September 2016</v>
      </c>
      <c r="C7234" t="s">
        <v>151</v>
      </c>
      <c r="D7234" t="s">
        <v>20</v>
      </c>
      <c r="E7234" t="s">
        <v>82</v>
      </c>
      <c r="F7234" t="s">
        <v>79</v>
      </c>
      <c r="G7234" t="s">
        <v>83</v>
      </c>
      <c r="H7234" t="s">
        <v>3</v>
      </c>
      <c r="I7234">
        <v>53</v>
      </c>
    </row>
    <row r="7235" spans="1:9" x14ac:dyDescent="0.35">
      <c r="A7235" t="s">
        <v>16</v>
      </c>
      <c r="B7235" s="75" t="str">
        <f t="shared" si="105"/>
        <v>Year ending September 2016</v>
      </c>
      <c r="C7235" t="s">
        <v>151</v>
      </c>
      <c r="D7235" t="s">
        <v>20</v>
      </c>
      <c r="E7235" t="s">
        <v>82</v>
      </c>
      <c r="F7235" t="s">
        <v>79</v>
      </c>
      <c r="G7235" t="s">
        <v>83</v>
      </c>
      <c r="H7235" t="s">
        <v>10</v>
      </c>
      <c r="I7235">
        <v>7</v>
      </c>
    </row>
    <row r="7236" spans="1:9" x14ac:dyDescent="0.35">
      <c r="A7236" t="s">
        <v>16</v>
      </c>
      <c r="B7236" s="75" t="str">
        <f t="shared" si="105"/>
        <v>Year ending September 2016</v>
      </c>
      <c r="C7236" t="s">
        <v>151</v>
      </c>
      <c r="D7236" t="s">
        <v>20</v>
      </c>
      <c r="E7236" t="s">
        <v>82</v>
      </c>
      <c r="F7236" t="s">
        <v>79</v>
      </c>
      <c r="G7236" t="s">
        <v>83</v>
      </c>
      <c r="H7236" t="s">
        <v>6</v>
      </c>
      <c r="I7236">
        <v>19</v>
      </c>
    </row>
    <row r="7237" spans="1:9" x14ac:dyDescent="0.35">
      <c r="A7237" t="s">
        <v>16</v>
      </c>
      <c r="B7237" s="75" t="str">
        <f t="shared" si="105"/>
        <v>Year ending September 2016</v>
      </c>
      <c r="C7237" t="s">
        <v>151</v>
      </c>
      <c r="D7237" t="s">
        <v>20</v>
      </c>
      <c r="E7237" t="s">
        <v>82</v>
      </c>
      <c r="F7237" t="s">
        <v>79</v>
      </c>
      <c r="G7237" t="s">
        <v>83</v>
      </c>
      <c r="H7237" t="s">
        <v>7</v>
      </c>
      <c r="I7237">
        <v>5</v>
      </c>
    </row>
    <row r="7238" spans="1:9" x14ac:dyDescent="0.35">
      <c r="A7238" t="s">
        <v>16</v>
      </c>
      <c r="B7238" s="75" t="str">
        <f t="shared" si="105"/>
        <v>Year ending September 2016</v>
      </c>
      <c r="C7238" t="s">
        <v>151</v>
      </c>
      <c r="D7238" t="s">
        <v>21</v>
      </c>
      <c r="E7238" t="s">
        <v>84</v>
      </c>
      <c r="F7238" t="s">
        <v>79</v>
      </c>
      <c r="G7238" t="s">
        <v>80</v>
      </c>
      <c r="H7238" t="s">
        <v>4</v>
      </c>
      <c r="I7238">
        <v>4</v>
      </c>
    </row>
    <row r="7239" spans="1:9" x14ac:dyDescent="0.35">
      <c r="A7239" t="s">
        <v>16</v>
      </c>
      <c r="B7239" s="75" t="str">
        <f t="shared" si="105"/>
        <v>Year ending September 2016</v>
      </c>
      <c r="C7239" t="s">
        <v>151</v>
      </c>
      <c r="D7239" t="s">
        <v>21</v>
      </c>
      <c r="E7239" t="s">
        <v>84</v>
      </c>
      <c r="F7239" t="s">
        <v>79</v>
      </c>
      <c r="G7239" t="s">
        <v>80</v>
      </c>
      <c r="H7239" t="s">
        <v>5</v>
      </c>
      <c r="I7239">
        <v>3</v>
      </c>
    </row>
    <row r="7240" spans="1:9" x14ac:dyDescent="0.35">
      <c r="A7240" t="s">
        <v>16</v>
      </c>
      <c r="B7240" s="75" t="str">
        <f t="shared" si="105"/>
        <v>Year ending September 2016</v>
      </c>
      <c r="C7240" t="s">
        <v>151</v>
      </c>
      <c r="D7240" t="s">
        <v>21</v>
      </c>
      <c r="E7240" t="s">
        <v>84</v>
      </c>
      <c r="F7240" t="s">
        <v>79</v>
      </c>
      <c r="G7240" t="s">
        <v>80</v>
      </c>
      <c r="H7240" t="s">
        <v>81</v>
      </c>
      <c r="I7240">
        <v>3</v>
      </c>
    </row>
    <row r="7241" spans="1:9" x14ac:dyDescent="0.35">
      <c r="A7241" t="s">
        <v>16</v>
      </c>
      <c r="B7241" s="75" t="str">
        <f t="shared" si="105"/>
        <v>Year ending September 2016</v>
      </c>
      <c r="C7241" t="s">
        <v>151</v>
      </c>
      <c r="D7241" t="s">
        <v>21</v>
      </c>
      <c r="E7241" t="s">
        <v>84</v>
      </c>
      <c r="F7241" t="s">
        <v>79</v>
      </c>
      <c r="G7241" t="s">
        <v>80</v>
      </c>
      <c r="H7241" t="s">
        <v>3</v>
      </c>
      <c r="I7241">
        <v>49</v>
      </c>
    </row>
    <row r="7242" spans="1:9" x14ac:dyDescent="0.35">
      <c r="A7242" t="s">
        <v>16</v>
      </c>
      <c r="B7242" s="75" t="str">
        <f t="shared" si="105"/>
        <v>Year ending September 2016</v>
      </c>
      <c r="C7242" t="s">
        <v>151</v>
      </c>
      <c r="D7242" t="s">
        <v>21</v>
      </c>
      <c r="E7242" t="s">
        <v>84</v>
      </c>
      <c r="F7242" t="s">
        <v>79</v>
      </c>
      <c r="G7242" t="s">
        <v>80</v>
      </c>
      <c r="H7242" t="s">
        <v>10</v>
      </c>
      <c r="I7242">
        <v>8</v>
      </c>
    </row>
    <row r="7243" spans="1:9" x14ac:dyDescent="0.35">
      <c r="A7243" t="s">
        <v>16</v>
      </c>
      <c r="B7243" s="75" t="str">
        <f t="shared" si="105"/>
        <v>Year ending September 2016</v>
      </c>
      <c r="C7243" t="s">
        <v>151</v>
      </c>
      <c r="D7243" t="s">
        <v>21</v>
      </c>
      <c r="E7243" t="s">
        <v>84</v>
      </c>
      <c r="F7243" t="s">
        <v>79</v>
      </c>
      <c r="G7243" t="s">
        <v>80</v>
      </c>
      <c r="H7243" t="s">
        <v>6</v>
      </c>
      <c r="I7243">
        <v>18</v>
      </c>
    </row>
    <row r="7244" spans="1:9" x14ac:dyDescent="0.35">
      <c r="A7244" t="s">
        <v>16</v>
      </c>
      <c r="B7244" s="75" t="str">
        <f t="shared" si="105"/>
        <v>Year ending September 2016</v>
      </c>
      <c r="C7244" t="s">
        <v>151</v>
      </c>
      <c r="D7244" t="s">
        <v>21</v>
      </c>
      <c r="E7244" t="s">
        <v>84</v>
      </c>
      <c r="F7244" t="s">
        <v>79</v>
      </c>
      <c r="G7244" t="s">
        <v>80</v>
      </c>
      <c r="H7244" t="s">
        <v>7</v>
      </c>
      <c r="I7244">
        <v>8</v>
      </c>
    </row>
    <row r="7245" spans="1:9" x14ac:dyDescent="0.35">
      <c r="A7245" t="s">
        <v>16</v>
      </c>
      <c r="B7245" s="75" t="str">
        <f t="shared" si="105"/>
        <v>Year ending September 2016</v>
      </c>
      <c r="C7245" t="s">
        <v>151</v>
      </c>
      <c r="D7245" t="s">
        <v>22</v>
      </c>
      <c r="E7245" t="s">
        <v>85</v>
      </c>
      <c r="F7245" t="s">
        <v>79</v>
      </c>
      <c r="G7245" t="s">
        <v>83</v>
      </c>
      <c r="H7245" t="s">
        <v>4</v>
      </c>
      <c r="I7245">
        <v>8</v>
      </c>
    </row>
    <row r="7246" spans="1:9" x14ac:dyDescent="0.35">
      <c r="A7246" t="s">
        <v>16</v>
      </c>
      <c r="B7246" s="75" t="str">
        <f t="shared" si="105"/>
        <v>Year ending September 2016</v>
      </c>
      <c r="C7246" t="s">
        <v>151</v>
      </c>
      <c r="D7246" t="s">
        <v>22</v>
      </c>
      <c r="E7246" t="s">
        <v>85</v>
      </c>
      <c r="F7246" t="s">
        <v>79</v>
      </c>
      <c r="G7246" t="s">
        <v>83</v>
      </c>
      <c r="H7246" t="s">
        <v>5</v>
      </c>
      <c r="I7246">
        <v>1</v>
      </c>
    </row>
    <row r="7247" spans="1:9" x14ac:dyDescent="0.35">
      <c r="A7247" t="s">
        <v>16</v>
      </c>
      <c r="B7247" s="75" t="str">
        <f t="shared" si="105"/>
        <v>Year ending September 2016</v>
      </c>
      <c r="C7247" t="s">
        <v>151</v>
      </c>
      <c r="D7247" t="s">
        <v>22</v>
      </c>
      <c r="E7247" t="s">
        <v>85</v>
      </c>
      <c r="F7247" t="s">
        <v>79</v>
      </c>
      <c r="G7247" t="s">
        <v>83</v>
      </c>
      <c r="H7247" t="s">
        <v>81</v>
      </c>
      <c r="I7247">
        <v>1</v>
      </c>
    </row>
    <row r="7248" spans="1:9" x14ac:dyDescent="0.35">
      <c r="A7248" t="s">
        <v>16</v>
      </c>
      <c r="B7248" s="75" t="str">
        <f t="shared" si="105"/>
        <v>Year ending September 2016</v>
      </c>
      <c r="C7248" t="s">
        <v>151</v>
      </c>
      <c r="D7248" t="s">
        <v>22</v>
      </c>
      <c r="E7248" t="s">
        <v>85</v>
      </c>
      <c r="F7248" t="s">
        <v>79</v>
      </c>
      <c r="G7248" t="s">
        <v>83</v>
      </c>
      <c r="H7248" t="s">
        <v>3</v>
      </c>
      <c r="I7248">
        <v>72</v>
      </c>
    </row>
    <row r="7249" spans="1:9" x14ac:dyDescent="0.35">
      <c r="A7249" t="s">
        <v>16</v>
      </c>
      <c r="B7249" s="75" t="str">
        <f t="shared" si="105"/>
        <v>Year ending September 2016</v>
      </c>
      <c r="C7249" t="s">
        <v>151</v>
      </c>
      <c r="D7249" t="s">
        <v>22</v>
      </c>
      <c r="E7249" t="s">
        <v>85</v>
      </c>
      <c r="F7249" t="s">
        <v>79</v>
      </c>
      <c r="G7249" t="s">
        <v>83</v>
      </c>
      <c r="H7249" t="s">
        <v>10</v>
      </c>
      <c r="I7249">
        <v>13</v>
      </c>
    </row>
    <row r="7250" spans="1:9" x14ac:dyDescent="0.35">
      <c r="A7250" t="s">
        <v>16</v>
      </c>
      <c r="B7250" s="75" t="str">
        <f t="shared" si="105"/>
        <v>Year ending September 2016</v>
      </c>
      <c r="C7250" t="s">
        <v>151</v>
      </c>
      <c r="D7250" t="s">
        <v>22</v>
      </c>
      <c r="E7250" t="s">
        <v>85</v>
      </c>
      <c r="F7250" t="s">
        <v>79</v>
      </c>
      <c r="G7250" t="s">
        <v>83</v>
      </c>
      <c r="H7250" t="s">
        <v>8</v>
      </c>
      <c r="I7250">
        <v>1</v>
      </c>
    </row>
    <row r="7251" spans="1:9" x14ac:dyDescent="0.35">
      <c r="A7251" t="s">
        <v>16</v>
      </c>
      <c r="B7251" s="75" t="str">
        <f t="shared" si="105"/>
        <v>Year ending September 2016</v>
      </c>
      <c r="C7251" t="s">
        <v>151</v>
      </c>
      <c r="D7251" t="s">
        <v>22</v>
      </c>
      <c r="E7251" t="s">
        <v>85</v>
      </c>
      <c r="F7251" t="s">
        <v>79</v>
      </c>
      <c r="G7251" t="s">
        <v>83</v>
      </c>
      <c r="H7251" t="s">
        <v>6</v>
      </c>
      <c r="I7251">
        <v>16</v>
      </c>
    </row>
    <row r="7252" spans="1:9" x14ac:dyDescent="0.35">
      <c r="A7252" t="s">
        <v>16</v>
      </c>
      <c r="B7252" s="75" t="str">
        <f t="shared" si="105"/>
        <v>Year ending September 2016</v>
      </c>
      <c r="C7252" t="s">
        <v>151</v>
      </c>
      <c r="D7252" t="s">
        <v>22</v>
      </c>
      <c r="E7252" t="s">
        <v>85</v>
      </c>
      <c r="F7252" t="s">
        <v>79</v>
      </c>
      <c r="G7252" t="s">
        <v>83</v>
      </c>
      <c r="H7252" t="s">
        <v>7</v>
      </c>
      <c r="I7252">
        <v>2</v>
      </c>
    </row>
    <row r="7253" spans="1:9" x14ac:dyDescent="0.35">
      <c r="A7253" t="s">
        <v>16</v>
      </c>
      <c r="B7253" s="75" t="str">
        <f t="shared" si="105"/>
        <v>Year ending September 2016</v>
      </c>
      <c r="C7253" t="s">
        <v>151</v>
      </c>
      <c r="D7253" t="s">
        <v>23</v>
      </c>
      <c r="E7253" t="s">
        <v>86</v>
      </c>
      <c r="F7253" t="s">
        <v>79</v>
      </c>
      <c r="G7253" t="s">
        <v>87</v>
      </c>
      <c r="H7253" t="s">
        <v>4</v>
      </c>
      <c r="I7253">
        <v>7</v>
      </c>
    </row>
    <row r="7254" spans="1:9" x14ac:dyDescent="0.35">
      <c r="A7254" t="s">
        <v>16</v>
      </c>
      <c r="B7254" s="75" t="str">
        <f t="shared" si="105"/>
        <v>Year ending September 2016</v>
      </c>
      <c r="C7254" t="s">
        <v>151</v>
      </c>
      <c r="D7254" t="s">
        <v>23</v>
      </c>
      <c r="E7254" t="s">
        <v>86</v>
      </c>
      <c r="F7254" t="s">
        <v>79</v>
      </c>
      <c r="G7254" t="s">
        <v>87</v>
      </c>
      <c r="H7254" t="s">
        <v>5</v>
      </c>
      <c r="I7254">
        <v>3</v>
      </c>
    </row>
    <row r="7255" spans="1:9" x14ac:dyDescent="0.35">
      <c r="A7255" t="s">
        <v>16</v>
      </c>
      <c r="B7255" s="75" t="str">
        <f t="shared" si="105"/>
        <v>Year ending September 2016</v>
      </c>
      <c r="C7255" t="s">
        <v>151</v>
      </c>
      <c r="D7255" t="s">
        <v>23</v>
      </c>
      <c r="E7255" t="s">
        <v>86</v>
      </c>
      <c r="F7255" t="s">
        <v>79</v>
      </c>
      <c r="G7255" t="s">
        <v>87</v>
      </c>
      <c r="H7255" t="s">
        <v>81</v>
      </c>
      <c r="I7255">
        <v>3</v>
      </c>
    </row>
    <row r="7256" spans="1:9" x14ac:dyDescent="0.35">
      <c r="A7256" t="s">
        <v>16</v>
      </c>
      <c r="B7256" s="75" t="str">
        <f t="shared" si="105"/>
        <v>Year ending September 2016</v>
      </c>
      <c r="C7256" t="s">
        <v>151</v>
      </c>
      <c r="D7256" t="s">
        <v>23</v>
      </c>
      <c r="E7256" t="s">
        <v>86</v>
      </c>
      <c r="F7256" t="s">
        <v>79</v>
      </c>
      <c r="G7256" t="s">
        <v>87</v>
      </c>
      <c r="H7256" t="s">
        <v>3</v>
      </c>
      <c r="I7256">
        <v>53</v>
      </c>
    </row>
    <row r="7257" spans="1:9" x14ac:dyDescent="0.35">
      <c r="A7257" t="s">
        <v>16</v>
      </c>
      <c r="B7257" s="75" t="str">
        <f t="shared" si="105"/>
        <v>Year ending September 2016</v>
      </c>
      <c r="C7257" t="s">
        <v>151</v>
      </c>
      <c r="D7257" t="s">
        <v>23</v>
      </c>
      <c r="E7257" t="s">
        <v>86</v>
      </c>
      <c r="F7257" t="s">
        <v>79</v>
      </c>
      <c r="G7257" t="s">
        <v>87</v>
      </c>
      <c r="H7257" t="s">
        <v>10</v>
      </c>
      <c r="I7257">
        <v>7</v>
      </c>
    </row>
    <row r="7258" spans="1:9" x14ac:dyDescent="0.35">
      <c r="A7258" t="s">
        <v>16</v>
      </c>
      <c r="B7258" s="75" t="str">
        <f t="shared" si="105"/>
        <v>Year ending September 2016</v>
      </c>
      <c r="C7258" t="s">
        <v>151</v>
      </c>
      <c r="D7258" t="s">
        <v>23</v>
      </c>
      <c r="E7258" t="s">
        <v>86</v>
      </c>
      <c r="F7258" t="s">
        <v>79</v>
      </c>
      <c r="G7258" t="s">
        <v>87</v>
      </c>
      <c r="H7258" t="s">
        <v>6</v>
      </c>
      <c r="I7258">
        <v>12</v>
      </c>
    </row>
    <row r="7259" spans="1:9" x14ac:dyDescent="0.35">
      <c r="A7259" t="s">
        <v>16</v>
      </c>
      <c r="B7259" s="75" t="str">
        <f t="shared" si="105"/>
        <v>Year ending September 2016</v>
      </c>
      <c r="C7259" t="s">
        <v>151</v>
      </c>
      <c r="D7259" t="s">
        <v>23</v>
      </c>
      <c r="E7259" t="s">
        <v>86</v>
      </c>
      <c r="F7259" t="s">
        <v>79</v>
      </c>
      <c r="G7259" t="s">
        <v>87</v>
      </c>
      <c r="H7259" t="s">
        <v>7</v>
      </c>
      <c r="I7259">
        <v>2</v>
      </c>
    </row>
    <row r="7260" spans="1:9" x14ac:dyDescent="0.35">
      <c r="A7260" t="s">
        <v>16</v>
      </c>
      <c r="B7260" s="75" t="str">
        <f t="shared" si="105"/>
        <v>Year ending September 2016</v>
      </c>
      <c r="C7260" t="s">
        <v>151</v>
      </c>
      <c r="D7260" t="s">
        <v>24</v>
      </c>
      <c r="E7260" t="s">
        <v>88</v>
      </c>
      <c r="F7260" t="s">
        <v>79</v>
      </c>
      <c r="G7260" t="s">
        <v>83</v>
      </c>
      <c r="H7260" t="s">
        <v>4</v>
      </c>
      <c r="I7260">
        <v>8</v>
      </c>
    </row>
    <row r="7261" spans="1:9" x14ac:dyDescent="0.35">
      <c r="A7261" t="s">
        <v>16</v>
      </c>
      <c r="B7261" s="75" t="str">
        <f t="shared" si="105"/>
        <v>Year ending September 2016</v>
      </c>
      <c r="C7261" t="s">
        <v>151</v>
      </c>
      <c r="D7261" t="s">
        <v>24</v>
      </c>
      <c r="E7261" t="s">
        <v>88</v>
      </c>
      <c r="F7261" t="s">
        <v>79</v>
      </c>
      <c r="G7261" t="s">
        <v>83</v>
      </c>
      <c r="H7261" t="s">
        <v>5</v>
      </c>
      <c r="I7261">
        <v>3</v>
      </c>
    </row>
    <row r="7262" spans="1:9" x14ac:dyDescent="0.35">
      <c r="A7262" t="s">
        <v>16</v>
      </c>
      <c r="B7262" s="75" t="str">
        <f t="shared" si="105"/>
        <v>Year ending September 2016</v>
      </c>
      <c r="C7262" t="s">
        <v>151</v>
      </c>
      <c r="D7262" t="s">
        <v>24</v>
      </c>
      <c r="E7262" t="s">
        <v>88</v>
      </c>
      <c r="F7262" t="s">
        <v>79</v>
      </c>
      <c r="G7262" t="s">
        <v>83</v>
      </c>
      <c r="H7262" t="s">
        <v>3</v>
      </c>
      <c r="I7262">
        <v>70</v>
      </c>
    </row>
    <row r="7263" spans="1:9" x14ac:dyDescent="0.35">
      <c r="A7263" t="s">
        <v>16</v>
      </c>
      <c r="B7263" s="75" t="str">
        <f t="shared" si="105"/>
        <v>Year ending September 2016</v>
      </c>
      <c r="C7263" t="s">
        <v>151</v>
      </c>
      <c r="D7263" t="s">
        <v>24</v>
      </c>
      <c r="E7263" t="s">
        <v>88</v>
      </c>
      <c r="F7263" t="s">
        <v>79</v>
      </c>
      <c r="G7263" t="s">
        <v>83</v>
      </c>
      <c r="H7263" t="s">
        <v>10</v>
      </c>
      <c r="I7263">
        <v>7</v>
      </c>
    </row>
    <row r="7264" spans="1:9" x14ac:dyDescent="0.35">
      <c r="A7264" t="s">
        <v>16</v>
      </c>
      <c r="B7264" s="75" t="str">
        <f t="shared" si="105"/>
        <v>Year ending September 2016</v>
      </c>
      <c r="C7264" t="s">
        <v>151</v>
      </c>
      <c r="D7264" t="s">
        <v>24</v>
      </c>
      <c r="E7264" t="s">
        <v>88</v>
      </c>
      <c r="F7264" t="s">
        <v>79</v>
      </c>
      <c r="G7264" t="s">
        <v>83</v>
      </c>
      <c r="H7264" t="s">
        <v>8</v>
      </c>
      <c r="I7264">
        <v>1</v>
      </c>
    </row>
    <row r="7265" spans="1:9" x14ac:dyDescent="0.35">
      <c r="A7265" t="s">
        <v>16</v>
      </c>
      <c r="B7265" s="75" t="str">
        <f t="shared" si="105"/>
        <v>Year ending September 2016</v>
      </c>
      <c r="C7265" t="s">
        <v>151</v>
      </c>
      <c r="D7265" t="s">
        <v>24</v>
      </c>
      <c r="E7265" t="s">
        <v>88</v>
      </c>
      <c r="F7265" t="s">
        <v>79</v>
      </c>
      <c r="G7265" t="s">
        <v>83</v>
      </c>
      <c r="H7265" t="s">
        <v>6</v>
      </c>
      <c r="I7265">
        <v>17</v>
      </c>
    </row>
    <row r="7266" spans="1:9" x14ac:dyDescent="0.35">
      <c r="A7266" t="s">
        <v>16</v>
      </c>
      <c r="B7266" s="75" t="str">
        <f t="shared" si="105"/>
        <v>Year ending September 2016</v>
      </c>
      <c r="C7266" t="s">
        <v>151</v>
      </c>
      <c r="D7266" t="s">
        <v>24</v>
      </c>
      <c r="E7266" t="s">
        <v>88</v>
      </c>
      <c r="F7266" t="s">
        <v>79</v>
      </c>
      <c r="G7266" t="s">
        <v>83</v>
      </c>
      <c r="H7266" t="s">
        <v>7</v>
      </c>
      <c r="I7266">
        <v>1</v>
      </c>
    </row>
    <row r="7267" spans="1:9" x14ac:dyDescent="0.35">
      <c r="A7267" t="s">
        <v>16</v>
      </c>
      <c r="B7267" s="75" t="str">
        <f t="shared" si="105"/>
        <v>Year ending September 2016</v>
      </c>
      <c r="C7267" t="s">
        <v>151</v>
      </c>
      <c r="D7267" t="s">
        <v>25</v>
      </c>
      <c r="E7267" t="s">
        <v>89</v>
      </c>
      <c r="F7267" t="s">
        <v>79</v>
      </c>
      <c r="G7267" t="s">
        <v>80</v>
      </c>
      <c r="H7267" t="s">
        <v>4</v>
      </c>
      <c r="I7267">
        <v>3</v>
      </c>
    </row>
    <row r="7268" spans="1:9" x14ac:dyDescent="0.35">
      <c r="A7268" t="s">
        <v>16</v>
      </c>
      <c r="B7268" s="75" t="str">
        <f t="shared" si="105"/>
        <v>Year ending September 2016</v>
      </c>
      <c r="C7268" t="s">
        <v>151</v>
      </c>
      <c r="D7268" t="s">
        <v>25</v>
      </c>
      <c r="E7268" t="s">
        <v>89</v>
      </c>
      <c r="F7268" t="s">
        <v>79</v>
      </c>
      <c r="G7268" t="s">
        <v>80</v>
      </c>
      <c r="H7268" t="s">
        <v>5</v>
      </c>
      <c r="I7268">
        <v>5</v>
      </c>
    </row>
    <row r="7269" spans="1:9" x14ac:dyDescent="0.35">
      <c r="A7269" t="s">
        <v>16</v>
      </c>
      <c r="B7269" s="75" t="str">
        <f t="shared" si="105"/>
        <v>Year ending September 2016</v>
      </c>
      <c r="C7269" t="s">
        <v>151</v>
      </c>
      <c r="D7269" t="s">
        <v>25</v>
      </c>
      <c r="E7269" t="s">
        <v>89</v>
      </c>
      <c r="F7269" t="s">
        <v>79</v>
      </c>
      <c r="G7269" t="s">
        <v>80</v>
      </c>
      <c r="H7269" t="s">
        <v>3</v>
      </c>
      <c r="I7269">
        <v>38</v>
      </c>
    </row>
    <row r="7270" spans="1:9" x14ac:dyDescent="0.35">
      <c r="A7270" t="s">
        <v>16</v>
      </c>
      <c r="B7270" s="75" t="str">
        <f t="shared" si="105"/>
        <v>Year ending September 2016</v>
      </c>
      <c r="C7270" t="s">
        <v>151</v>
      </c>
      <c r="D7270" t="s">
        <v>25</v>
      </c>
      <c r="E7270" t="s">
        <v>89</v>
      </c>
      <c r="F7270" t="s">
        <v>79</v>
      </c>
      <c r="G7270" t="s">
        <v>80</v>
      </c>
      <c r="H7270" t="s">
        <v>6</v>
      </c>
      <c r="I7270">
        <v>7</v>
      </c>
    </row>
    <row r="7271" spans="1:9" x14ac:dyDescent="0.35">
      <c r="A7271" t="s">
        <v>16</v>
      </c>
      <c r="B7271" s="75" t="str">
        <f t="shared" si="105"/>
        <v>Year ending September 2016</v>
      </c>
      <c r="C7271" t="s">
        <v>151</v>
      </c>
      <c r="D7271" t="s">
        <v>25</v>
      </c>
      <c r="E7271" t="s">
        <v>89</v>
      </c>
      <c r="F7271" t="s">
        <v>79</v>
      </c>
      <c r="G7271" t="s">
        <v>80</v>
      </c>
      <c r="H7271" t="s">
        <v>7</v>
      </c>
      <c r="I7271">
        <v>1</v>
      </c>
    </row>
    <row r="7272" spans="1:9" x14ac:dyDescent="0.35">
      <c r="A7272" t="s">
        <v>16</v>
      </c>
      <c r="B7272" s="75" t="str">
        <f t="shared" si="105"/>
        <v>Year ending September 2016</v>
      </c>
      <c r="C7272" t="s">
        <v>151</v>
      </c>
      <c r="D7272" t="s">
        <v>26</v>
      </c>
      <c r="E7272" t="s">
        <v>90</v>
      </c>
      <c r="F7272" t="s">
        <v>79</v>
      </c>
      <c r="G7272" t="s">
        <v>87</v>
      </c>
      <c r="H7272" t="s">
        <v>4</v>
      </c>
      <c r="I7272">
        <v>6</v>
      </c>
    </row>
    <row r="7273" spans="1:9" x14ac:dyDescent="0.35">
      <c r="A7273" t="s">
        <v>16</v>
      </c>
      <c r="B7273" s="75" t="str">
        <f t="shared" si="105"/>
        <v>Year ending September 2016</v>
      </c>
      <c r="C7273" t="s">
        <v>151</v>
      </c>
      <c r="D7273" t="s">
        <v>26</v>
      </c>
      <c r="E7273" t="s">
        <v>90</v>
      </c>
      <c r="F7273" t="s">
        <v>79</v>
      </c>
      <c r="G7273" t="s">
        <v>87</v>
      </c>
      <c r="H7273" t="s">
        <v>5</v>
      </c>
      <c r="I7273">
        <v>2</v>
      </c>
    </row>
    <row r="7274" spans="1:9" x14ac:dyDescent="0.35">
      <c r="A7274" t="s">
        <v>16</v>
      </c>
      <c r="B7274" s="75" t="str">
        <f t="shared" si="105"/>
        <v>Year ending September 2016</v>
      </c>
      <c r="C7274" t="s">
        <v>151</v>
      </c>
      <c r="D7274" t="s">
        <v>26</v>
      </c>
      <c r="E7274" t="s">
        <v>90</v>
      </c>
      <c r="F7274" t="s">
        <v>79</v>
      </c>
      <c r="G7274" t="s">
        <v>87</v>
      </c>
      <c r="H7274" t="s">
        <v>81</v>
      </c>
      <c r="I7274">
        <v>2</v>
      </c>
    </row>
    <row r="7275" spans="1:9" x14ac:dyDescent="0.35">
      <c r="A7275" t="s">
        <v>16</v>
      </c>
      <c r="B7275" s="75" t="str">
        <f t="shared" si="105"/>
        <v>Year ending September 2016</v>
      </c>
      <c r="C7275" t="s">
        <v>151</v>
      </c>
      <c r="D7275" t="s">
        <v>26</v>
      </c>
      <c r="E7275" t="s">
        <v>90</v>
      </c>
      <c r="F7275" t="s">
        <v>79</v>
      </c>
      <c r="G7275" t="s">
        <v>87</v>
      </c>
      <c r="H7275" t="s">
        <v>3</v>
      </c>
      <c r="I7275">
        <v>47</v>
      </c>
    </row>
    <row r="7276" spans="1:9" x14ac:dyDescent="0.35">
      <c r="A7276" t="s">
        <v>16</v>
      </c>
      <c r="B7276" s="75" t="str">
        <f t="shared" si="105"/>
        <v>Year ending September 2016</v>
      </c>
      <c r="C7276" t="s">
        <v>151</v>
      </c>
      <c r="D7276" t="s">
        <v>26</v>
      </c>
      <c r="E7276" t="s">
        <v>90</v>
      </c>
      <c r="F7276" t="s">
        <v>79</v>
      </c>
      <c r="G7276" t="s">
        <v>87</v>
      </c>
      <c r="H7276" t="s">
        <v>10</v>
      </c>
      <c r="I7276">
        <v>4</v>
      </c>
    </row>
    <row r="7277" spans="1:9" x14ac:dyDescent="0.35">
      <c r="A7277" t="s">
        <v>16</v>
      </c>
      <c r="B7277" s="75" t="str">
        <f t="shared" si="105"/>
        <v>Year ending September 2016</v>
      </c>
      <c r="C7277" t="s">
        <v>151</v>
      </c>
      <c r="D7277" t="s">
        <v>26</v>
      </c>
      <c r="E7277" t="s">
        <v>90</v>
      </c>
      <c r="F7277" t="s">
        <v>79</v>
      </c>
      <c r="G7277" t="s">
        <v>87</v>
      </c>
      <c r="H7277" t="s">
        <v>6</v>
      </c>
      <c r="I7277">
        <v>14</v>
      </c>
    </row>
    <row r="7278" spans="1:9" x14ac:dyDescent="0.35">
      <c r="A7278" t="s">
        <v>16</v>
      </c>
      <c r="B7278" s="75" t="str">
        <f t="shared" si="105"/>
        <v>Year ending September 2016</v>
      </c>
      <c r="C7278" t="s">
        <v>151</v>
      </c>
      <c r="D7278" t="s">
        <v>26</v>
      </c>
      <c r="E7278" t="s">
        <v>90</v>
      </c>
      <c r="F7278" t="s">
        <v>79</v>
      </c>
      <c r="G7278" t="s">
        <v>87</v>
      </c>
      <c r="H7278" t="s">
        <v>7</v>
      </c>
      <c r="I7278">
        <v>3</v>
      </c>
    </row>
    <row r="7279" spans="1:9" x14ac:dyDescent="0.35">
      <c r="A7279" t="s">
        <v>16</v>
      </c>
      <c r="B7279" s="75" t="str">
        <f t="shared" si="105"/>
        <v>Year ending September 2016</v>
      </c>
      <c r="C7279" t="s">
        <v>151</v>
      </c>
      <c r="D7279" t="s">
        <v>27</v>
      </c>
      <c r="E7279" t="s">
        <v>91</v>
      </c>
      <c r="F7279" t="s">
        <v>79</v>
      </c>
      <c r="G7279" t="s">
        <v>87</v>
      </c>
      <c r="H7279" t="s">
        <v>4</v>
      </c>
      <c r="I7279">
        <v>1</v>
      </c>
    </row>
    <row r="7280" spans="1:9" x14ac:dyDescent="0.35">
      <c r="A7280" t="s">
        <v>16</v>
      </c>
      <c r="B7280" s="75" t="str">
        <f t="shared" si="105"/>
        <v>Year ending September 2016</v>
      </c>
      <c r="C7280" t="s">
        <v>151</v>
      </c>
      <c r="D7280" t="s">
        <v>27</v>
      </c>
      <c r="E7280" t="s">
        <v>91</v>
      </c>
      <c r="F7280" t="s">
        <v>79</v>
      </c>
      <c r="G7280" t="s">
        <v>87</v>
      </c>
      <c r="H7280" t="s">
        <v>81</v>
      </c>
      <c r="I7280">
        <v>1</v>
      </c>
    </row>
    <row r="7281" spans="1:9" x14ac:dyDescent="0.35">
      <c r="A7281" t="s">
        <v>16</v>
      </c>
      <c r="B7281" s="75" t="str">
        <f t="shared" si="105"/>
        <v>Year ending September 2016</v>
      </c>
      <c r="C7281" t="s">
        <v>151</v>
      </c>
      <c r="D7281" t="s">
        <v>27</v>
      </c>
      <c r="E7281" t="s">
        <v>91</v>
      </c>
      <c r="F7281" t="s">
        <v>79</v>
      </c>
      <c r="G7281" t="s">
        <v>87</v>
      </c>
      <c r="H7281" t="s">
        <v>3</v>
      </c>
      <c r="I7281">
        <v>67</v>
      </c>
    </row>
    <row r="7282" spans="1:9" x14ac:dyDescent="0.35">
      <c r="A7282" t="s">
        <v>16</v>
      </c>
      <c r="B7282" s="75" t="str">
        <f t="shared" si="105"/>
        <v>Year ending September 2016</v>
      </c>
      <c r="C7282" t="s">
        <v>151</v>
      </c>
      <c r="D7282" t="s">
        <v>27</v>
      </c>
      <c r="E7282" t="s">
        <v>91</v>
      </c>
      <c r="F7282" t="s">
        <v>79</v>
      </c>
      <c r="G7282" t="s">
        <v>87</v>
      </c>
      <c r="H7282" t="s">
        <v>10</v>
      </c>
      <c r="I7282">
        <v>2</v>
      </c>
    </row>
    <row r="7283" spans="1:9" x14ac:dyDescent="0.35">
      <c r="A7283" t="s">
        <v>16</v>
      </c>
      <c r="B7283" s="75" t="str">
        <f t="shared" si="105"/>
        <v>Year ending September 2016</v>
      </c>
      <c r="C7283" t="s">
        <v>151</v>
      </c>
      <c r="D7283" t="s">
        <v>27</v>
      </c>
      <c r="E7283" t="s">
        <v>91</v>
      </c>
      <c r="F7283" t="s">
        <v>79</v>
      </c>
      <c r="G7283" t="s">
        <v>87</v>
      </c>
      <c r="H7283" t="s">
        <v>6</v>
      </c>
      <c r="I7283">
        <v>6</v>
      </c>
    </row>
    <row r="7284" spans="1:9" x14ac:dyDescent="0.35">
      <c r="A7284" t="s">
        <v>16</v>
      </c>
      <c r="B7284" s="75" t="str">
        <f t="shared" si="105"/>
        <v>Year ending September 2016</v>
      </c>
      <c r="C7284" t="s">
        <v>151</v>
      </c>
      <c r="D7284" t="s">
        <v>28</v>
      </c>
      <c r="E7284" t="s">
        <v>92</v>
      </c>
      <c r="F7284" t="s">
        <v>79</v>
      </c>
      <c r="G7284" t="s">
        <v>83</v>
      </c>
      <c r="H7284" t="s">
        <v>4</v>
      </c>
      <c r="I7284">
        <v>2</v>
      </c>
    </row>
    <row r="7285" spans="1:9" x14ac:dyDescent="0.35">
      <c r="A7285" t="s">
        <v>16</v>
      </c>
      <c r="B7285" s="75" t="str">
        <f t="shared" si="105"/>
        <v>Year ending September 2016</v>
      </c>
      <c r="C7285" t="s">
        <v>151</v>
      </c>
      <c r="D7285" t="s">
        <v>28</v>
      </c>
      <c r="E7285" t="s">
        <v>92</v>
      </c>
      <c r="F7285" t="s">
        <v>79</v>
      </c>
      <c r="G7285" t="s">
        <v>83</v>
      </c>
      <c r="H7285" t="s">
        <v>5</v>
      </c>
      <c r="I7285">
        <v>11</v>
      </c>
    </row>
    <row r="7286" spans="1:9" x14ac:dyDescent="0.35">
      <c r="A7286" t="s">
        <v>16</v>
      </c>
      <c r="B7286" s="75" t="str">
        <f t="shared" si="105"/>
        <v>Year ending September 2016</v>
      </c>
      <c r="C7286" t="s">
        <v>151</v>
      </c>
      <c r="D7286" t="s">
        <v>28</v>
      </c>
      <c r="E7286" t="s">
        <v>92</v>
      </c>
      <c r="F7286" t="s">
        <v>79</v>
      </c>
      <c r="G7286" t="s">
        <v>83</v>
      </c>
      <c r="H7286" t="s">
        <v>81</v>
      </c>
      <c r="I7286">
        <v>1</v>
      </c>
    </row>
    <row r="7287" spans="1:9" x14ac:dyDescent="0.35">
      <c r="A7287" t="s">
        <v>16</v>
      </c>
      <c r="B7287" s="75" t="str">
        <f t="shared" si="105"/>
        <v>Year ending September 2016</v>
      </c>
      <c r="C7287" t="s">
        <v>151</v>
      </c>
      <c r="D7287" t="s">
        <v>28</v>
      </c>
      <c r="E7287" t="s">
        <v>92</v>
      </c>
      <c r="F7287" t="s">
        <v>79</v>
      </c>
      <c r="G7287" t="s">
        <v>83</v>
      </c>
      <c r="H7287" t="s">
        <v>3</v>
      </c>
      <c r="I7287">
        <v>68</v>
      </c>
    </row>
    <row r="7288" spans="1:9" x14ac:dyDescent="0.35">
      <c r="A7288" t="s">
        <v>16</v>
      </c>
      <c r="B7288" s="75" t="str">
        <f t="shared" si="105"/>
        <v>Year ending September 2016</v>
      </c>
      <c r="C7288" t="s">
        <v>151</v>
      </c>
      <c r="D7288" t="s">
        <v>28</v>
      </c>
      <c r="E7288" t="s">
        <v>92</v>
      </c>
      <c r="F7288" t="s">
        <v>79</v>
      </c>
      <c r="G7288" t="s">
        <v>83</v>
      </c>
      <c r="H7288" t="s">
        <v>10</v>
      </c>
      <c r="I7288">
        <v>9</v>
      </c>
    </row>
    <row r="7289" spans="1:9" x14ac:dyDescent="0.35">
      <c r="A7289" t="s">
        <v>16</v>
      </c>
      <c r="B7289" s="75" t="str">
        <f t="shared" si="105"/>
        <v>Year ending September 2016</v>
      </c>
      <c r="C7289" t="s">
        <v>151</v>
      </c>
      <c r="D7289" t="s">
        <v>28</v>
      </c>
      <c r="E7289" t="s">
        <v>92</v>
      </c>
      <c r="F7289" t="s">
        <v>79</v>
      </c>
      <c r="G7289" t="s">
        <v>83</v>
      </c>
      <c r="H7289" t="s">
        <v>8</v>
      </c>
      <c r="I7289">
        <v>1</v>
      </c>
    </row>
    <row r="7290" spans="1:9" x14ac:dyDescent="0.35">
      <c r="A7290" t="s">
        <v>16</v>
      </c>
      <c r="B7290" s="75" t="str">
        <f t="shared" si="105"/>
        <v>Year ending September 2016</v>
      </c>
      <c r="C7290" t="s">
        <v>151</v>
      </c>
      <c r="D7290" t="s">
        <v>28</v>
      </c>
      <c r="E7290" t="s">
        <v>92</v>
      </c>
      <c r="F7290" t="s">
        <v>79</v>
      </c>
      <c r="G7290" t="s">
        <v>83</v>
      </c>
      <c r="H7290" t="s">
        <v>6</v>
      </c>
      <c r="I7290">
        <v>14</v>
      </c>
    </row>
    <row r="7291" spans="1:9" x14ac:dyDescent="0.35">
      <c r="A7291" t="s">
        <v>16</v>
      </c>
      <c r="B7291" s="75" t="str">
        <f t="shared" si="105"/>
        <v>Year ending September 2016</v>
      </c>
      <c r="C7291" t="s">
        <v>151</v>
      </c>
      <c r="D7291" t="s">
        <v>29</v>
      </c>
      <c r="E7291" t="s">
        <v>93</v>
      </c>
      <c r="F7291" t="s">
        <v>79</v>
      </c>
      <c r="G7291" t="s">
        <v>87</v>
      </c>
      <c r="H7291" t="s">
        <v>4</v>
      </c>
      <c r="I7291">
        <v>19</v>
      </c>
    </row>
    <row r="7292" spans="1:9" x14ac:dyDescent="0.35">
      <c r="A7292" t="s">
        <v>16</v>
      </c>
      <c r="B7292" s="75" t="str">
        <f t="shared" si="105"/>
        <v>Year ending September 2016</v>
      </c>
      <c r="C7292" t="s">
        <v>151</v>
      </c>
      <c r="D7292" t="s">
        <v>29</v>
      </c>
      <c r="E7292" t="s">
        <v>93</v>
      </c>
      <c r="F7292" t="s">
        <v>79</v>
      </c>
      <c r="G7292" t="s">
        <v>87</v>
      </c>
      <c r="H7292" t="s">
        <v>5</v>
      </c>
      <c r="I7292">
        <v>17</v>
      </c>
    </row>
    <row r="7293" spans="1:9" x14ac:dyDescent="0.35">
      <c r="A7293" t="s">
        <v>16</v>
      </c>
      <c r="B7293" s="75" t="str">
        <f t="shared" si="105"/>
        <v>Year ending September 2016</v>
      </c>
      <c r="C7293" t="s">
        <v>151</v>
      </c>
      <c r="D7293" t="s">
        <v>29</v>
      </c>
      <c r="E7293" t="s">
        <v>93</v>
      </c>
      <c r="F7293" t="s">
        <v>79</v>
      </c>
      <c r="G7293" t="s">
        <v>87</v>
      </c>
      <c r="H7293" t="s">
        <v>81</v>
      </c>
      <c r="I7293">
        <v>3</v>
      </c>
    </row>
    <row r="7294" spans="1:9" x14ac:dyDescent="0.35">
      <c r="A7294" t="s">
        <v>16</v>
      </c>
      <c r="B7294" s="75" t="str">
        <f t="shared" si="105"/>
        <v>Year ending September 2016</v>
      </c>
      <c r="C7294" t="s">
        <v>151</v>
      </c>
      <c r="D7294" t="s">
        <v>29</v>
      </c>
      <c r="E7294" t="s">
        <v>93</v>
      </c>
      <c r="F7294" t="s">
        <v>79</v>
      </c>
      <c r="G7294" t="s">
        <v>87</v>
      </c>
      <c r="H7294" t="s">
        <v>3</v>
      </c>
      <c r="I7294">
        <v>131</v>
      </c>
    </row>
    <row r="7295" spans="1:9" x14ac:dyDescent="0.35">
      <c r="A7295" t="s">
        <v>16</v>
      </c>
      <c r="B7295" s="75" t="str">
        <f t="shared" si="105"/>
        <v>Year ending September 2016</v>
      </c>
      <c r="C7295" t="s">
        <v>151</v>
      </c>
      <c r="D7295" t="s">
        <v>29</v>
      </c>
      <c r="E7295" t="s">
        <v>93</v>
      </c>
      <c r="F7295" t="s">
        <v>79</v>
      </c>
      <c r="G7295" t="s">
        <v>87</v>
      </c>
      <c r="H7295" t="s">
        <v>10</v>
      </c>
      <c r="I7295">
        <v>18</v>
      </c>
    </row>
    <row r="7296" spans="1:9" x14ac:dyDescent="0.35">
      <c r="A7296" t="s">
        <v>16</v>
      </c>
      <c r="B7296" s="75" t="str">
        <f t="shared" si="105"/>
        <v>Year ending September 2016</v>
      </c>
      <c r="C7296" t="s">
        <v>151</v>
      </c>
      <c r="D7296" t="s">
        <v>29</v>
      </c>
      <c r="E7296" t="s">
        <v>93</v>
      </c>
      <c r="F7296" t="s">
        <v>79</v>
      </c>
      <c r="G7296" t="s">
        <v>87</v>
      </c>
      <c r="H7296" t="s">
        <v>8</v>
      </c>
      <c r="I7296">
        <v>2</v>
      </c>
    </row>
    <row r="7297" spans="1:9" x14ac:dyDescent="0.35">
      <c r="A7297" t="s">
        <v>16</v>
      </c>
      <c r="B7297" s="75" t="str">
        <f t="shared" si="105"/>
        <v>Year ending September 2016</v>
      </c>
      <c r="C7297" t="s">
        <v>151</v>
      </c>
      <c r="D7297" t="s">
        <v>29</v>
      </c>
      <c r="E7297" t="s">
        <v>93</v>
      </c>
      <c r="F7297" t="s">
        <v>79</v>
      </c>
      <c r="G7297" t="s">
        <v>87</v>
      </c>
      <c r="H7297" t="s">
        <v>6</v>
      </c>
      <c r="I7297">
        <v>47</v>
      </c>
    </row>
    <row r="7298" spans="1:9" x14ac:dyDescent="0.35">
      <c r="A7298" t="s">
        <v>16</v>
      </c>
      <c r="B7298" s="75" t="str">
        <f t="shared" ref="B7298:B7361" si="106">IF(OR(C7298="2009/10 Jan, Feb, Mar",C7298="2010/11 Apr, May, Jun",C7298="2010/11 Jul, Aug, Sep",C7298="2009/10 Oct, Nov, Dec"),"Year ending September 2010",IF(OR(C7298="2010/11 Jan, Feb, Mar",C7298="2011/12 Apr, May, Jun",C7298="2011/12 Jul, Aug, Sep",C7298="2010/11 Oct, Nov, Dec"),"Year ending September 2011",IF(OR(C7298="2011/12 Jan, Feb, Mar",C7298="2012/13 Apr, May, Jun",C7298="2012/13 Jul, Aug, Sep",C7298="2011/12 Oct, Nov, Dec"),"Year ending September 2012",IF(OR(C7298="2012/13 Jan, Feb, Mar",C7298="2013/14 Apr, May, Jun",C7298="2013/14 Jul, Aug, Sep",C7298="2012/13 Oct, Nov, Dec"),"Year ending September 2013",IF(OR(C7298="2013/14 Jan, Feb, Mar",C7298="2014/15 Apr, May, Jun",C7298="2014/15 Jul, Aug, Sep",C7298="2013/14 Oct, Nov, Dec"),"Year ending September 2014",IF(OR(C7298="2014/15 Jan, Feb, Mar",C7298="2015/16 Apr, May, Jun",C7298="2015/16 Jul, Aug, Sep",C7298="2014/15 Oct, Nov, Dec"),"Year ending September 2015",IF(OR(C7298="2015/16 Jan, Feb, Mar",C7298="2016/17 Apr, May, Jun",C7298="2016/17 Jul, Aug, Sep",C7298="2015/16 Oct, Nov, Dec"),"Year ending September 2016",IF(OR(C7298="2016/17 Jan, Feb, Mar",C7298="2017/18 Apr, May, Jun",C7298="2017/18 Jul, Aug, Sep",C7298="2016/17 Oct, Nov, Dec"),"Year ending September 2017",IF(OR(C7298="2017/18 Jan, Feb, Mar",C7298="2018/19 Apr, May, Jun",C7298="2018/19 Jul, Aug, Sep",C7298="2017/18 Oct, Nov, Dec"),"Year ending September 2018",IF(OR(C7298="2018/19 Jan, Feb, Mar",C7298="2019/20 Apr, May, Jun",C7298="2019/20 Jul, Aug, Sep",C7298="2018/19 Oct, Nov, Dec"),"Year ending September 2019",""))))))))))</f>
        <v>Year ending September 2016</v>
      </c>
      <c r="C7298" t="s">
        <v>151</v>
      </c>
      <c r="D7298" t="s">
        <v>29</v>
      </c>
      <c r="E7298" t="s">
        <v>93</v>
      </c>
      <c r="F7298" t="s">
        <v>79</v>
      </c>
      <c r="G7298" t="s">
        <v>87</v>
      </c>
      <c r="H7298" t="s">
        <v>7</v>
      </c>
      <c r="I7298">
        <v>18</v>
      </c>
    </row>
    <row r="7299" spans="1:9" x14ac:dyDescent="0.35">
      <c r="A7299" t="s">
        <v>16</v>
      </c>
      <c r="B7299" s="75" t="str">
        <f t="shared" si="106"/>
        <v>Year ending September 2016</v>
      </c>
      <c r="C7299" t="s">
        <v>151</v>
      </c>
      <c r="D7299" t="s">
        <v>30</v>
      </c>
      <c r="E7299" t="s">
        <v>252</v>
      </c>
      <c r="F7299" t="s">
        <v>79</v>
      </c>
      <c r="G7299" t="s">
        <v>83</v>
      </c>
      <c r="H7299" t="s">
        <v>4</v>
      </c>
      <c r="I7299">
        <v>18</v>
      </c>
    </row>
    <row r="7300" spans="1:9" x14ac:dyDescent="0.35">
      <c r="A7300" t="s">
        <v>16</v>
      </c>
      <c r="B7300" s="75" t="str">
        <f t="shared" si="106"/>
        <v>Year ending September 2016</v>
      </c>
      <c r="C7300" t="s">
        <v>151</v>
      </c>
      <c r="D7300" t="s">
        <v>30</v>
      </c>
      <c r="E7300" t="s">
        <v>252</v>
      </c>
      <c r="F7300" t="s">
        <v>79</v>
      </c>
      <c r="G7300" t="s">
        <v>83</v>
      </c>
      <c r="H7300" t="s">
        <v>5</v>
      </c>
      <c r="I7300">
        <v>11</v>
      </c>
    </row>
    <row r="7301" spans="1:9" x14ac:dyDescent="0.35">
      <c r="A7301" t="s">
        <v>16</v>
      </c>
      <c r="B7301" s="75" t="str">
        <f t="shared" si="106"/>
        <v>Year ending September 2016</v>
      </c>
      <c r="C7301" t="s">
        <v>151</v>
      </c>
      <c r="D7301" t="s">
        <v>30</v>
      </c>
      <c r="E7301" t="s">
        <v>252</v>
      </c>
      <c r="F7301" t="s">
        <v>79</v>
      </c>
      <c r="G7301" t="s">
        <v>83</v>
      </c>
      <c r="H7301" t="s">
        <v>81</v>
      </c>
      <c r="I7301">
        <v>1</v>
      </c>
    </row>
    <row r="7302" spans="1:9" x14ac:dyDescent="0.35">
      <c r="A7302" t="s">
        <v>16</v>
      </c>
      <c r="B7302" s="75" t="str">
        <f t="shared" si="106"/>
        <v>Year ending September 2016</v>
      </c>
      <c r="C7302" t="s">
        <v>151</v>
      </c>
      <c r="D7302" t="s">
        <v>30</v>
      </c>
      <c r="E7302" t="s">
        <v>252</v>
      </c>
      <c r="F7302" t="s">
        <v>79</v>
      </c>
      <c r="G7302" t="s">
        <v>83</v>
      </c>
      <c r="H7302" t="s">
        <v>3</v>
      </c>
      <c r="I7302">
        <v>99</v>
      </c>
    </row>
    <row r="7303" spans="1:9" x14ac:dyDescent="0.35">
      <c r="A7303" t="s">
        <v>16</v>
      </c>
      <c r="B7303" s="75" t="str">
        <f t="shared" si="106"/>
        <v>Year ending September 2016</v>
      </c>
      <c r="C7303" t="s">
        <v>151</v>
      </c>
      <c r="D7303" t="s">
        <v>30</v>
      </c>
      <c r="E7303" t="s">
        <v>252</v>
      </c>
      <c r="F7303" t="s">
        <v>79</v>
      </c>
      <c r="G7303" t="s">
        <v>83</v>
      </c>
      <c r="H7303" t="s">
        <v>10</v>
      </c>
      <c r="I7303">
        <v>25</v>
      </c>
    </row>
    <row r="7304" spans="1:9" x14ac:dyDescent="0.35">
      <c r="A7304" t="s">
        <v>16</v>
      </c>
      <c r="B7304" s="75" t="str">
        <f t="shared" si="106"/>
        <v>Year ending September 2016</v>
      </c>
      <c r="C7304" t="s">
        <v>151</v>
      </c>
      <c r="D7304" t="s">
        <v>30</v>
      </c>
      <c r="E7304" t="s">
        <v>252</v>
      </c>
      <c r="F7304" t="s">
        <v>79</v>
      </c>
      <c r="G7304" t="s">
        <v>83</v>
      </c>
      <c r="H7304" t="s">
        <v>8</v>
      </c>
      <c r="I7304">
        <v>2</v>
      </c>
    </row>
    <row r="7305" spans="1:9" x14ac:dyDescent="0.35">
      <c r="A7305" t="s">
        <v>16</v>
      </c>
      <c r="B7305" s="75" t="str">
        <f t="shared" si="106"/>
        <v>Year ending September 2016</v>
      </c>
      <c r="C7305" t="s">
        <v>151</v>
      </c>
      <c r="D7305" t="s">
        <v>30</v>
      </c>
      <c r="E7305" t="s">
        <v>252</v>
      </c>
      <c r="F7305" t="s">
        <v>79</v>
      </c>
      <c r="G7305" t="s">
        <v>83</v>
      </c>
      <c r="H7305" t="s">
        <v>6</v>
      </c>
      <c r="I7305">
        <v>27</v>
      </c>
    </row>
    <row r="7306" spans="1:9" x14ac:dyDescent="0.35">
      <c r="A7306" t="s">
        <v>16</v>
      </c>
      <c r="B7306" s="75" t="str">
        <f t="shared" si="106"/>
        <v>Year ending September 2016</v>
      </c>
      <c r="C7306" t="s">
        <v>151</v>
      </c>
      <c r="D7306" t="s">
        <v>30</v>
      </c>
      <c r="E7306" t="s">
        <v>252</v>
      </c>
      <c r="F7306" t="s">
        <v>79</v>
      </c>
      <c r="G7306" t="s">
        <v>83</v>
      </c>
      <c r="H7306" t="s">
        <v>7</v>
      </c>
      <c r="I7306">
        <v>5</v>
      </c>
    </row>
    <row r="7307" spans="1:9" x14ac:dyDescent="0.35">
      <c r="A7307" t="s">
        <v>16</v>
      </c>
      <c r="B7307" s="75" t="str">
        <f t="shared" si="106"/>
        <v>Year ending September 2016</v>
      </c>
      <c r="C7307" t="s">
        <v>151</v>
      </c>
      <c r="D7307" t="s">
        <v>31</v>
      </c>
      <c r="E7307" t="s">
        <v>94</v>
      </c>
      <c r="F7307" t="s">
        <v>79</v>
      </c>
      <c r="G7307" t="s">
        <v>87</v>
      </c>
      <c r="H7307" t="s">
        <v>4</v>
      </c>
      <c r="I7307">
        <v>10</v>
      </c>
    </row>
    <row r="7308" spans="1:9" x14ac:dyDescent="0.35">
      <c r="A7308" t="s">
        <v>16</v>
      </c>
      <c r="B7308" s="75" t="str">
        <f t="shared" si="106"/>
        <v>Year ending September 2016</v>
      </c>
      <c r="C7308" t="s">
        <v>151</v>
      </c>
      <c r="D7308" t="s">
        <v>31</v>
      </c>
      <c r="E7308" t="s">
        <v>94</v>
      </c>
      <c r="F7308" t="s">
        <v>79</v>
      </c>
      <c r="G7308" t="s">
        <v>87</v>
      </c>
      <c r="H7308" t="s">
        <v>81</v>
      </c>
      <c r="I7308">
        <v>1</v>
      </c>
    </row>
    <row r="7309" spans="1:9" x14ac:dyDescent="0.35">
      <c r="A7309" t="s">
        <v>16</v>
      </c>
      <c r="B7309" s="75" t="str">
        <f t="shared" si="106"/>
        <v>Year ending September 2016</v>
      </c>
      <c r="C7309" t="s">
        <v>151</v>
      </c>
      <c r="D7309" t="s">
        <v>31</v>
      </c>
      <c r="E7309" t="s">
        <v>94</v>
      </c>
      <c r="F7309" t="s">
        <v>79</v>
      </c>
      <c r="G7309" t="s">
        <v>87</v>
      </c>
      <c r="H7309" t="s">
        <v>3</v>
      </c>
      <c r="I7309">
        <v>46</v>
      </c>
    </row>
    <row r="7310" spans="1:9" x14ac:dyDescent="0.35">
      <c r="A7310" t="s">
        <v>16</v>
      </c>
      <c r="B7310" s="75" t="str">
        <f t="shared" si="106"/>
        <v>Year ending September 2016</v>
      </c>
      <c r="C7310" t="s">
        <v>151</v>
      </c>
      <c r="D7310" t="s">
        <v>31</v>
      </c>
      <c r="E7310" t="s">
        <v>94</v>
      </c>
      <c r="F7310" t="s">
        <v>79</v>
      </c>
      <c r="G7310" t="s">
        <v>87</v>
      </c>
      <c r="H7310" t="s">
        <v>10</v>
      </c>
      <c r="I7310">
        <v>4</v>
      </c>
    </row>
    <row r="7311" spans="1:9" x14ac:dyDescent="0.35">
      <c r="A7311" t="s">
        <v>16</v>
      </c>
      <c r="B7311" s="75" t="str">
        <f t="shared" si="106"/>
        <v>Year ending September 2016</v>
      </c>
      <c r="C7311" t="s">
        <v>151</v>
      </c>
      <c r="D7311" t="s">
        <v>31</v>
      </c>
      <c r="E7311" t="s">
        <v>94</v>
      </c>
      <c r="F7311" t="s">
        <v>79</v>
      </c>
      <c r="G7311" t="s">
        <v>87</v>
      </c>
      <c r="H7311" t="s">
        <v>6</v>
      </c>
      <c r="I7311">
        <v>3</v>
      </c>
    </row>
    <row r="7312" spans="1:9" x14ac:dyDescent="0.35">
      <c r="A7312" t="s">
        <v>16</v>
      </c>
      <c r="B7312" s="75" t="str">
        <f t="shared" si="106"/>
        <v>Year ending September 2016</v>
      </c>
      <c r="C7312" t="s">
        <v>151</v>
      </c>
      <c r="D7312" t="s">
        <v>31</v>
      </c>
      <c r="E7312" t="s">
        <v>94</v>
      </c>
      <c r="F7312" t="s">
        <v>79</v>
      </c>
      <c r="G7312" t="s">
        <v>87</v>
      </c>
      <c r="H7312" t="s">
        <v>7</v>
      </c>
      <c r="I7312">
        <v>1</v>
      </c>
    </row>
    <row r="7313" spans="1:9" x14ac:dyDescent="0.35">
      <c r="A7313" t="s">
        <v>16</v>
      </c>
      <c r="B7313" s="75" t="str">
        <f t="shared" si="106"/>
        <v>Year ending September 2016</v>
      </c>
      <c r="C7313" t="s">
        <v>151</v>
      </c>
      <c r="D7313" t="s">
        <v>32</v>
      </c>
      <c r="E7313" t="s">
        <v>95</v>
      </c>
      <c r="F7313" t="s">
        <v>79</v>
      </c>
      <c r="G7313" t="s">
        <v>83</v>
      </c>
      <c r="H7313" t="s">
        <v>4</v>
      </c>
      <c r="I7313">
        <v>10</v>
      </c>
    </row>
    <row r="7314" spans="1:9" x14ac:dyDescent="0.35">
      <c r="A7314" t="s">
        <v>16</v>
      </c>
      <c r="B7314" s="75" t="str">
        <f t="shared" si="106"/>
        <v>Year ending September 2016</v>
      </c>
      <c r="C7314" t="s">
        <v>151</v>
      </c>
      <c r="D7314" t="s">
        <v>32</v>
      </c>
      <c r="E7314" t="s">
        <v>95</v>
      </c>
      <c r="F7314" t="s">
        <v>79</v>
      </c>
      <c r="G7314" t="s">
        <v>83</v>
      </c>
      <c r="H7314" t="s">
        <v>5</v>
      </c>
      <c r="I7314">
        <v>37</v>
      </c>
    </row>
    <row r="7315" spans="1:9" x14ac:dyDescent="0.35">
      <c r="A7315" t="s">
        <v>16</v>
      </c>
      <c r="B7315" s="75" t="str">
        <f t="shared" si="106"/>
        <v>Year ending September 2016</v>
      </c>
      <c r="C7315" t="s">
        <v>151</v>
      </c>
      <c r="D7315" t="s">
        <v>32</v>
      </c>
      <c r="E7315" t="s">
        <v>95</v>
      </c>
      <c r="F7315" t="s">
        <v>79</v>
      </c>
      <c r="G7315" t="s">
        <v>83</v>
      </c>
      <c r="H7315" t="s">
        <v>81</v>
      </c>
      <c r="I7315">
        <v>8</v>
      </c>
    </row>
    <row r="7316" spans="1:9" x14ac:dyDescent="0.35">
      <c r="A7316" t="s">
        <v>16</v>
      </c>
      <c r="B7316" s="75" t="str">
        <f t="shared" si="106"/>
        <v>Year ending September 2016</v>
      </c>
      <c r="C7316" t="s">
        <v>151</v>
      </c>
      <c r="D7316" t="s">
        <v>32</v>
      </c>
      <c r="E7316" t="s">
        <v>95</v>
      </c>
      <c r="F7316" t="s">
        <v>79</v>
      </c>
      <c r="G7316" t="s">
        <v>83</v>
      </c>
      <c r="H7316" t="s">
        <v>3</v>
      </c>
      <c r="I7316">
        <v>54</v>
      </c>
    </row>
    <row r="7317" spans="1:9" x14ac:dyDescent="0.35">
      <c r="A7317" t="s">
        <v>16</v>
      </c>
      <c r="B7317" s="75" t="str">
        <f t="shared" si="106"/>
        <v>Year ending September 2016</v>
      </c>
      <c r="C7317" t="s">
        <v>151</v>
      </c>
      <c r="D7317" t="s">
        <v>32</v>
      </c>
      <c r="E7317" t="s">
        <v>95</v>
      </c>
      <c r="F7317" t="s">
        <v>79</v>
      </c>
      <c r="G7317" t="s">
        <v>83</v>
      </c>
      <c r="H7317" t="s">
        <v>10</v>
      </c>
      <c r="I7317">
        <v>8</v>
      </c>
    </row>
    <row r="7318" spans="1:9" x14ac:dyDescent="0.35">
      <c r="A7318" t="s">
        <v>16</v>
      </c>
      <c r="B7318" s="75" t="str">
        <f t="shared" si="106"/>
        <v>Year ending September 2016</v>
      </c>
      <c r="C7318" t="s">
        <v>151</v>
      </c>
      <c r="D7318" t="s">
        <v>32</v>
      </c>
      <c r="E7318" t="s">
        <v>95</v>
      </c>
      <c r="F7318" t="s">
        <v>79</v>
      </c>
      <c r="G7318" t="s">
        <v>83</v>
      </c>
      <c r="H7318" t="s">
        <v>8</v>
      </c>
      <c r="I7318">
        <v>6</v>
      </c>
    </row>
    <row r="7319" spans="1:9" x14ac:dyDescent="0.35">
      <c r="A7319" t="s">
        <v>16</v>
      </c>
      <c r="B7319" s="75" t="str">
        <f t="shared" si="106"/>
        <v>Year ending September 2016</v>
      </c>
      <c r="C7319" t="s">
        <v>151</v>
      </c>
      <c r="D7319" t="s">
        <v>32</v>
      </c>
      <c r="E7319" t="s">
        <v>95</v>
      </c>
      <c r="F7319" t="s">
        <v>79</v>
      </c>
      <c r="G7319" t="s">
        <v>83</v>
      </c>
      <c r="H7319" t="s">
        <v>6</v>
      </c>
      <c r="I7319">
        <v>23</v>
      </c>
    </row>
    <row r="7320" spans="1:9" x14ac:dyDescent="0.35">
      <c r="A7320" t="s">
        <v>16</v>
      </c>
      <c r="B7320" s="75" t="str">
        <f t="shared" si="106"/>
        <v>Year ending September 2016</v>
      </c>
      <c r="C7320" t="s">
        <v>151</v>
      </c>
      <c r="D7320" t="s">
        <v>32</v>
      </c>
      <c r="E7320" t="s">
        <v>95</v>
      </c>
      <c r="F7320" t="s">
        <v>79</v>
      </c>
      <c r="G7320" t="s">
        <v>83</v>
      </c>
      <c r="H7320" t="s">
        <v>7</v>
      </c>
      <c r="I7320">
        <v>15</v>
      </c>
    </row>
    <row r="7321" spans="1:9" x14ac:dyDescent="0.35">
      <c r="A7321" t="s">
        <v>16</v>
      </c>
      <c r="B7321" s="75" t="str">
        <f t="shared" si="106"/>
        <v>Year ending September 2016</v>
      </c>
      <c r="C7321" t="s">
        <v>151</v>
      </c>
      <c r="D7321" t="s">
        <v>33</v>
      </c>
      <c r="E7321" t="s">
        <v>96</v>
      </c>
      <c r="F7321" t="s">
        <v>79</v>
      </c>
      <c r="G7321" t="s">
        <v>83</v>
      </c>
      <c r="H7321" t="s">
        <v>4</v>
      </c>
      <c r="I7321">
        <v>36</v>
      </c>
    </row>
    <row r="7322" spans="1:9" x14ac:dyDescent="0.35">
      <c r="A7322" t="s">
        <v>16</v>
      </c>
      <c r="B7322" s="75" t="str">
        <f t="shared" si="106"/>
        <v>Year ending September 2016</v>
      </c>
      <c r="C7322" t="s">
        <v>151</v>
      </c>
      <c r="D7322" t="s">
        <v>33</v>
      </c>
      <c r="E7322" t="s">
        <v>96</v>
      </c>
      <c r="F7322" t="s">
        <v>79</v>
      </c>
      <c r="G7322" t="s">
        <v>83</v>
      </c>
      <c r="H7322" t="s">
        <v>5</v>
      </c>
      <c r="I7322">
        <v>12</v>
      </c>
    </row>
    <row r="7323" spans="1:9" x14ac:dyDescent="0.35">
      <c r="A7323" t="s">
        <v>16</v>
      </c>
      <c r="B7323" s="75" t="str">
        <f t="shared" si="106"/>
        <v>Year ending September 2016</v>
      </c>
      <c r="C7323" t="s">
        <v>151</v>
      </c>
      <c r="D7323" t="s">
        <v>33</v>
      </c>
      <c r="E7323" t="s">
        <v>96</v>
      </c>
      <c r="F7323" t="s">
        <v>79</v>
      </c>
      <c r="G7323" t="s">
        <v>83</v>
      </c>
      <c r="H7323" t="s">
        <v>81</v>
      </c>
      <c r="I7323">
        <v>3</v>
      </c>
    </row>
    <row r="7324" spans="1:9" x14ac:dyDescent="0.35">
      <c r="A7324" t="s">
        <v>16</v>
      </c>
      <c r="B7324" s="75" t="str">
        <f t="shared" si="106"/>
        <v>Year ending September 2016</v>
      </c>
      <c r="C7324" t="s">
        <v>151</v>
      </c>
      <c r="D7324" t="s">
        <v>33</v>
      </c>
      <c r="E7324" t="s">
        <v>96</v>
      </c>
      <c r="F7324" t="s">
        <v>79</v>
      </c>
      <c r="G7324" t="s">
        <v>83</v>
      </c>
      <c r="H7324" t="s">
        <v>3</v>
      </c>
      <c r="I7324">
        <v>123</v>
      </c>
    </row>
    <row r="7325" spans="1:9" x14ac:dyDescent="0.35">
      <c r="A7325" t="s">
        <v>16</v>
      </c>
      <c r="B7325" s="75" t="str">
        <f t="shared" si="106"/>
        <v>Year ending September 2016</v>
      </c>
      <c r="C7325" t="s">
        <v>151</v>
      </c>
      <c r="D7325" t="s">
        <v>33</v>
      </c>
      <c r="E7325" t="s">
        <v>96</v>
      </c>
      <c r="F7325" t="s">
        <v>79</v>
      </c>
      <c r="G7325" t="s">
        <v>83</v>
      </c>
      <c r="H7325" t="s">
        <v>10</v>
      </c>
      <c r="I7325">
        <v>29</v>
      </c>
    </row>
    <row r="7326" spans="1:9" x14ac:dyDescent="0.35">
      <c r="A7326" t="s">
        <v>16</v>
      </c>
      <c r="B7326" s="75" t="str">
        <f t="shared" si="106"/>
        <v>Year ending September 2016</v>
      </c>
      <c r="C7326" t="s">
        <v>151</v>
      </c>
      <c r="D7326" t="s">
        <v>33</v>
      </c>
      <c r="E7326" t="s">
        <v>96</v>
      </c>
      <c r="F7326" t="s">
        <v>79</v>
      </c>
      <c r="G7326" t="s">
        <v>83</v>
      </c>
      <c r="H7326" t="s">
        <v>8</v>
      </c>
      <c r="I7326">
        <v>3</v>
      </c>
    </row>
    <row r="7327" spans="1:9" x14ac:dyDescent="0.35">
      <c r="A7327" t="s">
        <v>16</v>
      </c>
      <c r="B7327" s="75" t="str">
        <f t="shared" si="106"/>
        <v>Year ending September 2016</v>
      </c>
      <c r="C7327" t="s">
        <v>151</v>
      </c>
      <c r="D7327" t="s">
        <v>33</v>
      </c>
      <c r="E7327" t="s">
        <v>96</v>
      </c>
      <c r="F7327" t="s">
        <v>79</v>
      </c>
      <c r="G7327" t="s">
        <v>83</v>
      </c>
      <c r="H7327" t="s">
        <v>6</v>
      </c>
      <c r="I7327">
        <v>37</v>
      </c>
    </row>
    <row r="7328" spans="1:9" x14ac:dyDescent="0.35">
      <c r="A7328" t="s">
        <v>16</v>
      </c>
      <c r="B7328" s="75" t="str">
        <f t="shared" si="106"/>
        <v>Year ending September 2016</v>
      </c>
      <c r="C7328" t="s">
        <v>151</v>
      </c>
      <c r="D7328" t="s">
        <v>33</v>
      </c>
      <c r="E7328" t="s">
        <v>96</v>
      </c>
      <c r="F7328" t="s">
        <v>79</v>
      </c>
      <c r="G7328" t="s">
        <v>83</v>
      </c>
      <c r="H7328" t="s">
        <v>7</v>
      </c>
      <c r="I7328">
        <v>6</v>
      </c>
    </row>
    <row r="7329" spans="1:9" x14ac:dyDescent="0.35">
      <c r="A7329" t="s">
        <v>16</v>
      </c>
      <c r="B7329" s="75" t="str">
        <f t="shared" si="106"/>
        <v>Year ending September 2016</v>
      </c>
      <c r="C7329" t="s">
        <v>151</v>
      </c>
      <c r="D7329" t="s">
        <v>34</v>
      </c>
      <c r="E7329" t="s">
        <v>97</v>
      </c>
      <c r="F7329" t="s">
        <v>79</v>
      </c>
      <c r="G7329" t="s">
        <v>83</v>
      </c>
      <c r="H7329" t="s">
        <v>4</v>
      </c>
      <c r="I7329">
        <v>2</v>
      </c>
    </row>
    <row r="7330" spans="1:9" x14ac:dyDescent="0.35">
      <c r="A7330" t="s">
        <v>16</v>
      </c>
      <c r="B7330" s="75" t="str">
        <f t="shared" si="106"/>
        <v>Year ending September 2016</v>
      </c>
      <c r="C7330" t="s">
        <v>151</v>
      </c>
      <c r="D7330" t="s">
        <v>34</v>
      </c>
      <c r="E7330" t="s">
        <v>97</v>
      </c>
      <c r="F7330" t="s">
        <v>79</v>
      </c>
      <c r="G7330" t="s">
        <v>83</v>
      </c>
      <c r="H7330" t="s">
        <v>5</v>
      </c>
      <c r="I7330">
        <v>6</v>
      </c>
    </row>
    <row r="7331" spans="1:9" x14ac:dyDescent="0.35">
      <c r="A7331" t="s">
        <v>16</v>
      </c>
      <c r="B7331" s="75" t="str">
        <f t="shared" si="106"/>
        <v>Year ending September 2016</v>
      </c>
      <c r="C7331" t="s">
        <v>151</v>
      </c>
      <c r="D7331" t="s">
        <v>34</v>
      </c>
      <c r="E7331" t="s">
        <v>97</v>
      </c>
      <c r="F7331" t="s">
        <v>79</v>
      </c>
      <c r="G7331" t="s">
        <v>83</v>
      </c>
      <c r="H7331" t="s">
        <v>81</v>
      </c>
      <c r="I7331">
        <v>1</v>
      </c>
    </row>
    <row r="7332" spans="1:9" x14ac:dyDescent="0.35">
      <c r="A7332" t="s">
        <v>16</v>
      </c>
      <c r="B7332" s="75" t="str">
        <f t="shared" si="106"/>
        <v>Year ending September 2016</v>
      </c>
      <c r="C7332" t="s">
        <v>151</v>
      </c>
      <c r="D7332" t="s">
        <v>34</v>
      </c>
      <c r="E7332" t="s">
        <v>97</v>
      </c>
      <c r="F7332" t="s">
        <v>79</v>
      </c>
      <c r="G7332" t="s">
        <v>83</v>
      </c>
      <c r="H7332" t="s">
        <v>3</v>
      </c>
      <c r="I7332">
        <v>46</v>
      </c>
    </row>
    <row r="7333" spans="1:9" x14ac:dyDescent="0.35">
      <c r="A7333" t="s">
        <v>16</v>
      </c>
      <c r="B7333" s="75" t="str">
        <f t="shared" si="106"/>
        <v>Year ending September 2016</v>
      </c>
      <c r="C7333" t="s">
        <v>151</v>
      </c>
      <c r="D7333" t="s">
        <v>34</v>
      </c>
      <c r="E7333" t="s">
        <v>97</v>
      </c>
      <c r="F7333" t="s">
        <v>79</v>
      </c>
      <c r="G7333" t="s">
        <v>83</v>
      </c>
      <c r="H7333" t="s">
        <v>10</v>
      </c>
      <c r="I7333">
        <v>18</v>
      </c>
    </row>
    <row r="7334" spans="1:9" x14ac:dyDescent="0.35">
      <c r="A7334" t="s">
        <v>16</v>
      </c>
      <c r="B7334" s="75" t="str">
        <f t="shared" si="106"/>
        <v>Year ending September 2016</v>
      </c>
      <c r="C7334" t="s">
        <v>151</v>
      </c>
      <c r="D7334" t="s">
        <v>34</v>
      </c>
      <c r="E7334" t="s">
        <v>97</v>
      </c>
      <c r="F7334" t="s">
        <v>79</v>
      </c>
      <c r="G7334" t="s">
        <v>83</v>
      </c>
      <c r="H7334" t="s">
        <v>6</v>
      </c>
      <c r="I7334">
        <v>8</v>
      </c>
    </row>
    <row r="7335" spans="1:9" x14ac:dyDescent="0.35">
      <c r="A7335" t="s">
        <v>16</v>
      </c>
      <c r="B7335" s="75" t="str">
        <f t="shared" si="106"/>
        <v>Year ending September 2016</v>
      </c>
      <c r="C7335" t="s">
        <v>151</v>
      </c>
      <c r="D7335" t="s">
        <v>34</v>
      </c>
      <c r="E7335" t="s">
        <v>97</v>
      </c>
      <c r="F7335" t="s">
        <v>79</v>
      </c>
      <c r="G7335" t="s">
        <v>83</v>
      </c>
      <c r="H7335" t="s">
        <v>7</v>
      </c>
      <c r="I7335">
        <v>1</v>
      </c>
    </row>
    <row r="7336" spans="1:9" x14ac:dyDescent="0.35">
      <c r="A7336" t="s">
        <v>16</v>
      </c>
      <c r="B7336" s="75" t="str">
        <f t="shared" si="106"/>
        <v>Year ending September 2016</v>
      </c>
      <c r="C7336" t="s">
        <v>151</v>
      </c>
      <c r="D7336" t="s">
        <v>35</v>
      </c>
      <c r="E7336" t="s">
        <v>98</v>
      </c>
      <c r="F7336" t="s">
        <v>99</v>
      </c>
      <c r="G7336" t="s">
        <v>80</v>
      </c>
      <c r="H7336" t="s">
        <v>4</v>
      </c>
      <c r="I7336">
        <v>11</v>
      </c>
    </row>
    <row r="7337" spans="1:9" x14ac:dyDescent="0.35">
      <c r="A7337" t="s">
        <v>16</v>
      </c>
      <c r="B7337" s="75" t="str">
        <f t="shared" si="106"/>
        <v>Year ending September 2016</v>
      </c>
      <c r="C7337" t="s">
        <v>151</v>
      </c>
      <c r="D7337" t="s">
        <v>35</v>
      </c>
      <c r="E7337" t="s">
        <v>98</v>
      </c>
      <c r="F7337" t="s">
        <v>99</v>
      </c>
      <c r="G7337" t="s">
        <v>80</v>
      </c>
      <c r="H7337" t="s">
        <v>5</v>
      </c>
      <c r="I7337">
        <v>192</v>
      </c>
    </row>
    <row r="7338" spans="1:9" x14ac:dyDescent="0.35">
      <c r="A7338" t="s">
        <v>16</v>
      </c>
      <c r="B7338" s="75" t="str">
        <f t="shared" si="106"/>
        <v>Year ending September 2016</v>
      </c>
      <c r="C7338" t="s">
        <v>151</v>
      </c>
      <c r="D7338" t="s">
        <v>35</v>
      </c>
      <c r="E7338" t="s">
        <v>98</v>
      </c>
      <c r="F7338" t="s">
        <v>99</v>
      </c>
      <c r="G7338" t="s">
        <v>80</v>
      </c>
      <c r="H7338" t="s">
        <v>81</v>
      </c>
      <c r="I7338">
        <v>39</v>
      </c>
    </row>
    <row r="7339" spans="1:9" x14ac:dyDescent="0.35">
      <c r="A7339" t="s">
        <v>16</v>
      </c>
      <c r="B7339" s="75" t="str">
        <f t="shared" si="106"/>
        <v>Year ending September 2016</v>
      </c>
      <c r="C7339" t="s">
        <v>151</v>
      </c>
      <c r="D7339" t="s">
        <v>35</v>
      </c>
      <c r="E7339" t="s">
        <v>98</v>
      </c>
      <c r="F7339" t="s">
        <v>99</v>
      </c>
      <c r="G7339" t="s">
        <v>80</v>
      </c>
      <c r="H7339" t="s">
        <v>3</v>
      </c>
      <c r="I7339">
        <v>498</v>
      </c>
    </row>
    <row r="7340" spans="1:9" x14ac:dyDescent="0.35">
      <c r="A7340" t="s">
        <v>16</v>
      </c>
      <c r="B7340" s="75" t="str">
        <f t="shared" si="106"/>
        <v>Year ending September 2016</v>
      </c>
      <c r="C7340" t="s">
        <v>151</v>
      </c>
      <c r="D7340" t="s">
        <v>35</v>
      </c>
      <c r="E7340" t="s">
        <v>98</v>
      </c>
      <c r="F7340" t="s">
        <v>99</v>
      </c>
      <c r="G7340" t="s">
        <v>80</v>
      </c>
      <c r="H7340" t="s">
        <v>10</v>
      </c>
      <c r="I7340">
        <v>52</v>
      </c>
    </row>
    <row r="7341" spans="1:9" x14ac:dyDescent="0.35">
      <c r="A7341" t="s">
        <v>16</v>
      </c>
      <c r="B7341" s="75" t="str">
        <f t="shared" si="106"/>
        <v>Year ending September 2016</v>
      </c>
      <c r="C7341" t="s">
        <v>151</v>
      </c>
      <c r="D7341" t="s">
        <v>35</v>
      </c>
      <c r="E7341" t="s">
        <v>98</v>
      </c>
      <c r="F7341" t="s">
        <v>99</v>
      </c>
      <c r="G7341" t="s">
        <v>80</v>
      </c>
      <c r="H7341" t="s">
        <v>8</v>
      </c>
      <c r="I7341">
        <v>68</v>
      </c>
    </row>
    <row r="7342" spans="1:9" x14ac:dyDescent="0.35">
      <c r="A7342" t="s">
        <v>16</v>
      </c>
      <c r="B7342" s="75" t="str">
        <f t="shared" si="106"/>
        <v>Year ending September 2016</v>
      </c>
      <c r="C7342" t="s">
        <v>151</v>
      </c>
      <c r="D7342" t="s">
        <v>35</v>
      </c>
      <c r="E7342" t="s">
        <v>98</v>
      </c>
      <c r="F7342" t="s">
        <v>99</v>
      </c>
      <c r="G7342" t="s">
        <v>80</v>
      </c>
      <c r="H7342" t="s">
        <v>6</v>
      </c>
      <c r="I7342">
        <v>282</v>
      </c>
    </row>
    <row r="7343" spans="1:9" x14ac:dyDescent="0.35">
      <c r="A7343" t="s">
        <v>16</v>
      </c>
      <c r="B7343" s="75" t="str">
        <f t="shared" si="106"/>
        <v>Year ending September 2016</v>
      </c>
      <c r="C7343" t="s">
        <v>151</v>
      </c>
      <c r="D7343" t="s">
        <v>35</v>
      </c>
      <c r="E7343" t="s">
        <v>98</v>
      </c>
      <c r="F7343" t="s">
        <v>99</v>
      </c>
      <c r="G7343" t="s">
        <v>80</v>
      </c>
      <c r="H7343" t="s">
        <v>7</v>
      </c>
      <c r="I7343">
        <v>265</v>
      </c>
    </row>
    <row r="7344" spans="1:9" x14ac:dyDescent="0.35">
      <c r="A7344" t="s">
        <v>16</v>
      </c>
      <c r="B7344" s="75" t="str">
        <f t="shared" si="106"/>
        <v>Year ending September 2016</v>
      </c>
      <c r="C7344" t="s">
        <v>151</v>
      </c>
      <c r="D7344" t="s">
        <v>36</v>
      </c>
      <c r="E7344" t="s">
        <v>100</v>
      </c>
      <c r="F7344" t="s">
        <v>99</v>
      </c>
      <c r="G7344" t="s">
        <v>80</v>
      </c>
      <c r="H7344" t="s">
        <v>4</v>
      </c>
      <c r="I7344">
        <v>22</v>
      </c>
    </row>
    <row r="7345" spans="1:9" x14ac:dyDescent="0.35">
      <c r="A7345" t="s">
        <v>16</v>
      </c>
      <c r="B7345" s="75" t="str">
        <f t="shared" si="106"/>
        <v>Year ending September 2016</v>
      </c>
      <c r="C7345" t="s">
        <v>151</v>
      </c>
      <c r="D7345" t="s">
        <v>36</v>
      </c>
      <c r="E7345" t="s">
        <v>100</v>
      </c>
      <c r="F7345" t="s">
        <v>99</v>
      </c>
      <c r="G7345" t="s">
        <v>80</v>
      </c>
      <c r="H7345" t="s">
        <v>5</v>
      </c>
      <c r="I7345">
        <v>25</v>
      </c>
    </row>
    <row r="7346" spans="1:9" x14ac:dyDescent="0.35">
      <c r="A7346" t="s">
        <v>16</v>
      </c>
      <c r="B7346" s="75" t="str">
        <f t="shared" si="106"/>
        <v>Year ending September 2016</v>
      </c>
      <c r="C7346" t="s">
        <v>151</v>
      </c>
      <c r="D7346" t="s">
        <v>36</v>
      </c>
      <c r="E7346" t="s">
        <v>100</v>
      </c>
      <c r="F7346" t="s">
        <v>99</v>
      </c>
      <c r="G7346" t="s">
        <v>80</v>
      </c>
      <c r="H7346" t="s">
        <v>81</v>
      </c>
      <c r="I7346">
        <v>11</v>
      </c>
    </row>
    <row r="7347" spans="1:9" x14ac:dyDescent="0.35">
      <c r="A7347" t="s">
        <v>16</v>
      </c>
      <c r="B7347" s="75" t="str">
        <f t="shared" si="106"/>
        <v>Year ending September 2016</v>
      </c>
      <c r="C7347" t="s">
        <v>151</v>
      </c>
      <c r="D7347" t="s">
        <v>36</v>
      </c>
      <c r="E7347" t="s">
        <v>100</v>
      </c>
      <c r="F7347" t="s">
        <v>99</v>
      </c>
      <c r="G7347" t="s">
        <v>80</v>
      </c>
      <c r="H7347" t="s">
        <v>3</v>
      </c>
      <c r="I7347">
        <v>344</v>
      </c>
    </row>
    <row r="7348" spans="1:9" x14ac:dyDescent="0.35">
      <c r="A7348" t="s">
        <v>16</v>
      </c>
      <c r="B7348" s="75" t="str">
        <f t="shared" si="106"/>
        <v>Year ending September 2016</v>
      </c>
      <c r="C7348" t="s">
        <v>151</v>
      </c>
      <c r="D7348" t="s">
        <v>36</v>
      </c>
      <c r="E7348" t="s">
        <v>100</v>
      </c>
      <c r="F7348" t="s">
        <v>99</v>
      </c>
      <c r="G7348" t="s">
        <v>80</v>
      </c>
      <c r="H7348" t="s">
        <v>10</v>
      </c>
      <c r="I7348">
        <v>55</v>
      </c>
    </row>
    <row r="7349" spans="1:9" x14ac:dyDescent="0.35">
      <c r="A7349" t="s">
        <v>16</v>
      </c>
      <c r="B7349" s="75" t="str">
        <f t="shared" si="106"/>
        <v>Year ending September 2016</v>
      </c>
      <c r="C7349" t="s">
        <v>151</v>
      </c>
      <c r="D7349" t="s">
        <v>36</v>
      </c>
      <c r="E7349" t="s">
        <v>100</v>
      </c>
      <c r="F7349" t="s">
        <v>99</v>
      </c>
      <c r="G7349" t="s">
        <v>80</v>
      </c>
      <c r="H7349" t="s">
        <v>8</v>
      </c>
      <c r="I7349">
        <v>28</v>
      </c>
    </row>
    <row r="7350" spans="1:9" x14ac:dyDescent="0.35">
      <c r="A7350" t="s">
        <v>16</v>
      </c>
      <c r="B7350" s="75" t="str">
        <f t="shared" si="106"/>
        <v>Year ending September 2016</v>
      </c>
      <c r="C7350" t="s">
        <v>151</v>
      </c>
      <c r="D7350" t="s">
        <v>36</v>
      </c>
      <c r="E7350" t="s">
        <v>100</v>
      </c>
      <c r="F7350" t="s">
        <v>99</v>
      </c>
      <c r="G7350" t="s">
        <v>80</v>
      </c>
      <c r="H7350" t="s">
        <v>6</v>
      </c>
      <c r="I7350">
        <v>135</v>
      </c>
    </row>
    <row r="7351" spans="1:9" x14ac:dyDescent="0.35">
      <c r="A7351" t="s">
        <v>16</v>
      </c>
      <c r="B7351" s="75" t="str">
        <f t="shared" si="106"/>
        <v>Year ending September 2016</v>
      </c>
      <c r="C7351" t="s">
        <v>151</v>
      </c>
      <c r="D7351" t="s">
        <v>36</v>
      </c>
      <c r="E7351" t="s">
        <v>100</v>
      </c>
      <c r="F7351" t="s">
        <v>99</v>
      </c>
      <c r="G7351" t="s">
        <v>80</v>
      </c>
      <c r="H7351" t="s">
        <v>7</v>
      </c>
      <c r="I7351">
        <v>25</v>
      </c>
    </row>
    <row r="7352" spans="1:9" x14ac:dyDescent="0.35">
      <c r="A7352" t="s">
        <v>16</v>
      </c>
      <c r="B7352" s="75" t="str">
        <f t="shared" si="106"/>
        <v>Year ending September 2016</v>
      </c>
      <c r="C7352" t="s">
        <v>151</v>
      </c>
      <c r="D7352" t="s">
        <v>37</v>
      </c>
      <c r="E7352" t="s">
        <v>101</v>
      </c>
      <c r="F7352" t="s">
        <v>79</v>
      </c>
      <c r="G7352" t="s">
        <v>80</v>
      </c>
      <c r="H7352" t="s">
        <v>4</v>
      </c>
      <c r="I7352">
        <v>9</v>
      </c>
    </row>
    <row r="7353" spans="1:9" x14ac:dyDescent="0.35">
      <c r="A7353" t="s">
        <v>16</v>
      </c>
      <c r="B7353" s="75" t="str">
        <f t="shared" si="106"/>
        <v>Year ending September 2016</v>
      </c>
      <c r="C7353" t="s">
        <v>151</v>
      </c>
      <c r="D7353" t="s">
        <v>37</v>
      </c>
      <c r="E7353" t="s">
        <v>101</v>
      </c>
      <c r="F7353" t="s">
        <v>79</v>
      </c>
      <c r="G7353" t="s">
        <v>80</v>
      </c>
      <c r="H7353" t="s">
        <v>5</v>
      </c>
      <c r="I7353">
        <v>12</v>
      </c>
    </row>
    <row r="7354" spans="1:9" x14ac:dyDescent="0.35">
      <c r="A7354" t="s">
        <v>16</v>
      </c>
      <c r="B7354" s="75" t="str">
        <f t="shared" si="106"/>
        <v>Year ending September 2016</v>
      </c>
      <c r="C7354" t="s">
        <v>151</v>
      </c>
      <c r="D7354" t="s">
        <v>37</v>
      </c>
      <c r="E7354" t="s">
        <v>101</v>
      </c>
      <c r="F7354" t="s">
        <v>79</v>
      </c>
      <c r="G7354" t="s">
        <v>80</v>
      </c>
      <c r="H7354" t="s">
        <v>81</v>
      </c>
      <c r="I7354">
        <v>10</v>
      </c>
    </row>
    <row r="7355" spans="1:9" x14ac:dyDescent="0.35">
      <c r="A7355" t="s">
        <v>16</v>
      </c>
      <c r="B7355" s="75" t="str">
        <f t="shared" si="106"/>
        <v>Year ending September 2016</v>
      </c>
      <c r="C7355" t="s">
        <v>151</v>
      </c>
      <c r="D7355" t="s">
        <v>37</v>
      </c>
      <c r="E7355" t="s">
        <v>101</v>
      </c>
      <c r="F7355" t="s">
        <v>79</v>
      </c>
      <c r="G7355" t="s">
        <v>80</v>
      </c>
      <c r="H7355" t="s">
        <v>3</v>
      </c>
      <c r="I7355">
        <v>101</v>
      </c>
    </row>
    <row r="7356" spans="1:9" x14ac:dyDescent="0.35">
      <c r="A7356" t="s">
        <v>16</v>
      </c>
      <c r="B7356" s="75" t="str">
        <f t="shared" si="106"/>
        <v>Year ending September 2016</v>
      </c>
      <c r="C7356" t="s">
        <v>151</v>
      </c>
      <c r="D7356" t="s">
        <v>37</v>
      </c>
      <c r="E7356" t="s">
        <v>101</v>
      </c>
      <c r="F7356" t="s">
        <v>79</v>
      </c>
      <c r="G7356" t="s">
        <v>80</v>
      </c>
      <c r="H7356" t="s">
        <v>10</v>
      </c>
      <c r="I7356">
        <v>32</v>
      </c>
    </row>
    <row r="7357" spans="1:9" x14ac:dyDescent="0.35">
      <c r="A7357" t="s">
        <v>16</v>
      </c>
      <c r="B7357" s="75" t="str">
        <f t="shared" si="106"/>
        <v>Year ending September 2016</v>
      </c>
      <c r="C7357" t="s">
        <v>151</v>
      </c>
      <c r="D7357" t="s">
        <v>37</v>
      </c>
      <c r="E7357" t="s">
        <v>101</v>
      </c>
      <c r="F7357" t="s">
        <v>79</v>
      </c>
      <c r="G7357" t="s">
        <v>80</v>
      </c>
      <c r="H7357" t="s">
        <v>8</v>
      </c>
      <c r="I7357">
        <v>3</v>
      </c>
    </row>
    <row r="7358" spans="1:9" x14ac:dyDescent="0.35">
      <c r="A7358" t="s">
        <v>16</v>
      </c>
      <c r="B7358" s="75" t="str">
        <f t="shared" si="106"/>
        <v>Year ending September 2016</v>
      </c>
      <c r="C7358" t="s">
        <v>151</v>
      </c>
      <c r="D7358" t="s">
        <v>37</v>
      </c>
      <c r="E7358" t="s">
        <v>101</v>
      </c>
      <c r="F7358" t="s">
        <v>79</v>
      </c>
      <c r="G7358" t="s">
        <v>80</v>
      </c>
      <c r="H7358" t="s">
        <v>6</v>
      </c>
      <c r="I7358">
        <v>36</v>
      </c>
    </row>
    <row r="7359" spans="1:9" x14ac:dyDescent="0.35">
      <c r="A7359" t="s">
        <v>16</v>
      </c>
      <c r="B7359" s="75" t="str">
        <f t="shared" si="106"/>
        <v>Year ending September 2016</v>
      </c>
      <c r="C7359" t="s">
        <v>151</v>
      </c>
      <c r="D7359" t="s">
        <v>37</v>
      </c>
      <c r="E7359" t="s">
        <v>101</v>
      </c>
      <c r="F7359" t="s">
        <v>79</v>
      </c>
      <c r="G7359" t="s">
        <v>80</v>
      </c>
      <c r="H7359" t="s">
        <v>7</v>
      </c>
      <c r="I7359">
        <v>14</v>
      </c>
    </row>
    <row r="7360" spans="1:9" x14ac:dyDescent="0.35">
      <c r="A7360" t="s">
        <v>16</v>
      </c>
      <c r="B7360" s="75" t="str">
        <f t="shared" si="106"/>
        <v>Year ending September 2016</v>
      </c>
      <c r="C7360" t="s">
        <v>151</v>
      </c>
      <c r="D7360" t="s">
        <v>38</v>
      </c>
      <c r="E7360" t="s">
        <v>102</v>
      </c>
      <c r="F7360" t="s">
        <v>79</v>
      </c>
      <c r="G7360" t="s">
        <v>83</v>
      </c>
      <c r="H7360" t="s">
        <v>4</v>
      </c>
      <c r="I7360">
        <v>9</v>
      </c>
    </row>
    <row r="7361" spans="1:9" x14ac:dyDescent="0.35">
      <c r="A7361" t="s">
        <v>16</v>
      </c>
      <c r="B7361" s="75" t="str">
        <f t="shared" si="106"/>
        <v>Year ending September 2016</v>
      </c>
      <c r="C7361" t="s">
        <v>151</v>
      </c>
      <c r="D7361" t="s">
        <v>38</v>
      </c>
      <c r="E7361" t="s">
        <v>102</v>
      </c>
      <c r="F7361" t="s">
        <v>79</v>
      </c>
      <c r="G7361" t="s">
        <v>83</v>
      </c>
      <c r="H7361" t="s">
        <v>5</v>
      </c>
      <c r="I7361">
        <v>2</v>
      </c>
    </row>
    <row r="7362" spans="1:9" x14ac:dyDescent="0.35">
      <c r="A7362" t="s">
        <v>16</v>
      </c>
      <c r="B7362" s="75" t="str">
        <f t="shared" ref="B7362:B7425" si="107">IF(OR(C7362="2009/10 Jan, Feb, Mar",C7362="2010/11 Apr, May, Jun",C7362="2010/11 Jul, Aug, Sep",C7362="2009/10 Oct, Nov, Dec"),"Year ending September 2010",IF(OR(C7362="2010/11 Jan, Feb, Mar",C7362="2011/12 Apr, May, Jun",C7362="2011/12 Jul, Aug, Sep",C7362="2010/11 Oct, Nov, Dec"),"Year ending September 2011",IF(OR(C7362="2011/12 Jan, Feb, Mar",C7362="2012/13 Apr, May, Jun",C7362="2012/13 Jul, Aug, Sep",C7362="2011/12 Oct, Nov, Dec"),"Year ending September 2012",IF(OR(C7362="2012/13 Jan, Feb, Mar",C7362="2013/14 Apr, May, Jun",C7362="2013/14 Jul, Aug, Sep",C7362="2012/13 Oct, Nov, Dec"),"Year ending September 2013",IF(OR(C7362="2013/14 Jan, Feb, Mar",C7362="2014/15 Apr, May, Jun",C7362="2014/15 Jul, Aug, Sep",C7362="2013/14 Oct, Nov, Dec"),"Year ending September 2014",IF(OR(C7362="2014/15 Jan, Feb, Mar",C7362="2015/16 Apr, May, Jun",C7362="2015/16 Jul, Aug, Sep",C7362="2014/15 Oct, Nov, Dec"),"Year ending September 2015",IF(OR(C7362="2015/16 Jan, Feb, Mar",C7362="2016/17 Apr, May, Jun",C7362="2016/17 Jul, Aug, Sep",C7362="2015/16 Oct, Nov, Dec"),"Year ending September 2016",IF(OR(C7362="2016/17 Jan, Feb, Mar",C7362="2017/18 Apr, May, Jun",C7362="2017/18 Jul, Aug, Sep",C7362="2016/17 Oct, Nov, Dec"),"Year ending September 2017",IF(OR(C7362="2017/18 Jan, Feb, Mar",C7362="2018/19 Apr, May, Jun",C7362="2018/19 Jul, Aug, Sep",C7362="2017/18 Oct, Nov, Dec"),"Year ending September 2018",IF(OR(C7362="2018/19 Jan, Feb, Mar",C7362="2019/20 Apr, May, Jun",C7362="2019/20 Jul, Aug, Sep",C7362="2018/19 Oct, Nov, Dec"),"Year ending September 2019",""))))))))))</f>
        <v>Year ending September 2016</v>
      </c>
      <c r="C7362" t="s">
        <v>151</v>
      </c>
      <c r="D7362" t="s">
        <v>38</v>
      </c>
      <c r="E7362" t="s">
        <v>102</v>
      </c>
      <c r="F7362" t="s">
        <v>79</v>
      </c>
      <c r="G7362" t="s">
        <v>83</v>
      </c>
      <c r="H7362" t="s">
        <v>81</v>
      </c>
      <c r="I7362">
        <v>2</v>
      </c>
    </row>
    <row r="7363" spans="1:9" x14ac:dyDescent="0.35">
      <c r="A7363" t="s">
        <v>16</v>
      </c>
      <c r="B7363" s="75" t="str">
        <f t="shared" si="107"/>
        <v>Year ending September 2016</v>
      </c>
      <c r="C7363" t="s">
        <v>151</v>
      </c>
      <c r="D7363" t="s">
        <v>38</v>
      </c>
      <c r="E7363" t="s">
        <v>102</v>
      </c>
      <c r="F7363" t="s">
        <v>79</v>
      </c>
      <c r="G7363" t="s">
        <v>83</v>
      </c>
      <c r="H7363" t="s">
        <v>3</v>
      </c>
      <c r="I7363">
        <v>75</v>
      </c>
    </row>
    <row r="7364" spans="1:9" x14ac:dyDescent="0.35">
      <c r="A7364" t="s">
        <v>16</v>
      </c>
      <c r="B7364" s="75" t="str">
        <f t="shared" si="107"/>
        <v>Year ending September 2016</v>
      </c>
      <c r="C7364" t="s">
        <v>151</v>
      </c>
      <c r="D7364" t="s">
        <v>38</v>
      </c>
      <c r="E7364" t="s">
        <v>102</v>
      </c>
      <c r="F7364" t="s">
        <v>79</v>
      </c>
      <c r="G7364" t="s">
        <v>83</v>
      </c>
      <c r="H7364" t="s">
        <v>10</v>
      </c>
      <c r="I7364">
        <v>10</v>
      </c>
    </row>
    <row r="7365" spans="1:9" x14ac:dyDescent="0.35">
      <c r="A7365" t="s">
        <v>16</v>
      </c>
      <c r="B7365" s="75" t="str">
        <f t="shared" si="107"/>
        <v>Year ending September 2016</v>
      </c>
      <c r="C7365" t="s">
        <v>151</v>
      </c>
      <c r="D7365" t="s">
        <v>38</v>
      </c>
      <c r="E7365" t="s">
        <v>102</v>
      </c>
      <c r="F7365" t="s">
        <v>79</v>
      </c>
      <c r="G7365" t="s">
        <v>83</v>
      </c>
      <c r="H7365" t="s">
        <v>8</v>
      </c>
      <c r="I7365">
        <v>2</v>
      </c>
    </row>
    <row r="7366" spans="1:9" x14ac:dyDescent="0.35">
      <c r="A7366" t="s">
        <v>16</v>
      </c>
      <c r="B7366" s="75" t="str">
        <f t="shared" si="107"/>
        <v>Year ending September 2016</v>
      </c>
      <c r="C7366" t="s">
        <v>151</v>
      </c>
      <c r="D7366" t="s">
        <v>38</v>
      </c>
      <c r="E7366" t="s">
        <v>102</v>
      </c>
      <c r="F7366" t="s">
        <v>79</v>
      </c>
      <c r="G7366" t="s">
        <v>83</v>
      </c>
      <c r="H7366" t="s">
        <v>6</v>
      </c>
      <c r="I7366">
        <v>12</v>
      </c>
    </row>
    <row r="7367" spans="1:9" x14ac:dyDescent="0.35">
      <c r="A7367" t="s">
        <v>16</v>
      </c>
      <c r="B7367" s="75" t="str">
        <f t="shared" si="107"/>
        <v>Year ending September 2016</v>
      </c>
      <c r="C7367" t="s">
        <v>151</v>
      </c>
      <c r="D7367" t="s">
        <v>39</v>
      </c>
      <c r="E7367" t="s">
        <v>103</v>
      </c>
      <c r="F7367" t="s">
        <v>79</v>
      </c>
      <c r="G7367" t="s">
        <v>80</v>
      </c>
      <c r="H7367" t="s">
        <v>4</v>
      </c>
      <c r="I7367">
        <v>6</v>
      </c>
    </row>
    <row r="7368" spans="1:9" x14ac:dyDescent="0.35">
      <c r="A7368" t="s">
        <v>16</v>
      </c>
      <c r="B7368" s="75" t="str">
        <f t="shared" si="107"/>
        <v>Year ending September 2016</v>
      </c>
      <c r="C7368" t="s">
        <v>151</v>
      </c>
      <c r="D7368" t="s">
        <v>39</v>
      </c>
      <c r="E7368" t="s">
        <v>103</v>
      </c>
      <c r="F7368" t="s">
        <v>79</v>
      </c>
      <c r="G7368" t="s">
        <v>80</v>
      </c>
      <c r="H7368" t="s">
        <v>5</v>
      </c>
      <c r="I7368">
        <v>6</v>
      </c>
    </row>
    <row r="7369" spans="1:9" x14ac:dyDescent="0.35">
      <c r="A7369" t="s">
        <v>16</v>
      </c>
      <c r="B7369" s="75" t="str">
        <f t="shared" si="107"/>
        <v>Year ending September 2016</v>
      </c>
      <c r="C7369" t="s">
        <v>151</v>
      </c>
      <c r="D7369" t="s">
        <v>39</v>
      </c>
      <c r="E7369" t="s">
        <v>103</v>
      </c>
      <c r="F7369" t="s">
        <v>79</v>
      </c>
      <c r="G7369" t="s">
        <v>80</v>
      </c>
      <c r="H7369" t="s">
        <v>81</v>
      </c>
      <c r="I7369">
        <v>3</v>
      </c>
    </row>
    <row r="7370" spans="1:9" x14ac:dyDescent="0.35">
      <c r="A7370" t="s">
        <v>16</v>
      </c>
      <c r="B7370" s="75" t="str">
        <f t="shared" si="107"/>
        <v>Year ending September 2016</v>
      </c>
      <c r="C7370" t="s">
        <v>151</v>
      </c>
      <c r="D7370" t="s">
        <v>39</v>
      </c>
      <c r="E7370" t="s">
        <v>103</v>
      </c>
      <c r="F7370" t="s">
        <v>79</v>
      </c>
      <c r="G7370" t="s">
        <v>80</v>
      </c>
      <c r="H7370" t="s">
        <v>3</v>
      </c>
      <c r="I7370">
        <v>70</v>
      </c>
    </row>
    <row r="7371" spans="1:9" x14ac:dyDescent="0.35">
      <c r="A7371" t="s">
        <v>16</v>
      </c>
      <c r="B7371" s="75" t="str">
        <f t="shared" si="107"/>
        <v>Year ending September 2016</v>
      </c>
      <c r="C7371" t="s">
        <v>151</v>
      </c>
      <c r="D7371" t="s">
        <v>39</v>
      </c>
      <c r="E7371" t="s">
        <v>103</v>
      </c>
      <c r="F7371" t="s">
        <v>79</v>
      </c>
      <c r="G7371" t="s">
        <v>80</v>
      </c>
      <c r="H7371" t="s">
        <v>10</v>
      </c>
      <c r="I7371">
        <v>11</v>
      </c>
    </row>
    <row r="7372" spans="1:9" x14ac:dyDescent="0.35">
      <c r="A7372" t="s">
        <v>16</v>
      </c>
      <c r="B7372" s="75" t="str">
        <f t="shared" si="107"/>
        <v>Year ending September 2016</v>
      </c>
      <c r="C7372" t="s">
        <v>151</v>
      </c>
      <c r="D7372" t="s">
        <v>39</v>
      </c>
      <c r="E7372" t="s">
        <v>103</v>
      </c>
      <c r="F7372" t="s">
        <v>79</v>
      </c>
      <c r="G7372" t="s">
        <v>80</v>
      </c>
      <c r="H7372" t="s">
        <v>8</v>
      </c>
      <c r="I7372">
        <v>1</v>
      </c>
    </row>
    <row r="7373" spans="1:9" x14ac:dyDescent="0.35">
      <c r="A7373" t="s">
        <v>16</v>
      </c>
      <c r="B7373" s="75" t="str">
        <f t="shared" si="107"/>
        <v>Year ending September 2016</v>
      </c>
      <c r="C7373" t="s">
        <v>151</v>
      </c>
      <c r="D7373" t="s">
        <v>39</v>
      </c>
      <c r="E7373" t="s">
        <v>103</v>
      </c>
      <c r="F7373" t="s">
        <v>79</v>
      </c>
      <c r="G7373" t="s">
        <v>80</v>
      </c>
      <c r="H7373" t="s">
        <v>6</v>
      </c>
      <c r="I7373">
        <v>36</v>
      </c>
    </row>
    <row r="7374" spans="1:9" x14ac:dyDescent="0.35">
      <c r="A7374" t="s">
        <v>16</v>
      </c>
      <c r="B7374" s="75" t="str">
        <f t="shared" si="107"/>
        <v>Year ending September 2016</v>
      </c>
      <c r="C7374" t="s">
        <v>151</v>
      </c>
      <c r="D7374" t="s">
        <v>39</v>
      </c>
      <c r="E7374" t="s">
        <v>103</v>
      </c>
      <c r="F7374" t="s">
        <v>79</v>
      </c>
      <c r="G7374" t="s">
        <v>80</v>
      </c>
      <c r="H7374" t="s">
        <v>7</v>
      </c>
      <c r="I7374">
        <v>6</v>
      </c>
    </row>
    <row r="7375" spans="1:9" x14ac:dyDescent="0.35">
      <c r="A7375" t="s">
        <v>16</v>
      </c>
      <c r="B7375" s="75" t="str">
        <f t="shared" si="107"/>
        <v>Year ending September 2016</v>
      </c>
      <c r="C7375" t="s">
        <v>151</v>
      </c>
      <c r="D7375" t="s">
        <v>40</v>
      </c>
      <c r="E7375" t="s">
        <v>104</v>
      </c>
      <c r="F7375" t="s">
        <v>79</v>
      </c>
      <c r="G7375" t="s">
        <v>83</v>
      </c>
      <c r="H7375" t="s">
        <v>4</v>
      </c>
      <c r="I7375">
        <v>8</v>
      </c>
    </row>
    <row r="7376" spans="1:9" x14ac:dyDescent="0.35">
      <c r="A7376" t="s">
        <v>16</v>
      </c>
      <c r="B7376" s="75" t="str">
        <f t="shared" si="107"/>
        <v>Year ending September 2016</v>
      </c>
      <c r="C7376" t="s">
        <v>151</v>
      </c>
      <c r="D7376" t="s">
        <v>40</v>
      </c>
      <c r="E7376" t="s">
        <v>104</v>
      </c>
      <c r="F7376" t="s">
        <v>79</v>
      </c>
      <c r="G7376" t="s">
        <v>83</v>
      </c>
      <c r="H7376" t="s">
        <v>5</v>
      </c>
      <c r="I7376">
        <v>8</v>
      </c>
    </row>
    <row r="7377" spans="1:9" x14ac:dyDescent="0.35">
      <c r="A7377" t="s">
        <v>16</v>
      </c>
      <c r="B7377" s="75" t="str">
        <f t="shared" si="107"/>
        <v>Year ending September 2016</v>
      </c>
      <c r="C7377" t="s">
        <v>151</v>
      </c>
      <c r="D7377" t="s">
        <v>40</v>
      </c>
      <c r="E7377" t="s">
        <v>104</v>
      </c>
      <c r="F7377" t="s">
        <v>79</v>
      </c>
      <c r="G7377" t="s">
        <v>83</v>
      </c>
      <c r="H7377" t="s">
        <v>81</v>
      </c>
      <c r="I7377">
        <v>3</v>
      </c>
    </row>
    <row r="7378" spans="1:9" x14ac:dyDescent="0.35">
      <c r="A7378" t="s">
        <v>16</v>
      </c>
      <c r="B7378" s="75" t="str">
        <f t="shared" si="107"/>
        <v>Year ending September 2016</v>
      </c>
      <c r="C7378" t="s">
        <v>151</v>
      </c>
      <c r="D7378" t="s">
        <v>40</v>
      </c>
      <c r="E7378" t="s">
        <v>104</v>
      </c>
      <c r="F7378" t="s">
        <v>79</v>
      </c>
      <c r="G7378" t="s">
        <v>83</v>
      </c>
      <c r="H7378" t="s">
        <v>3</v>
      </c>
      <c r="I7378">
        <v>83</v>
      </c>
    </row>
    <row r="7379" spans="1:9" x14ac:dyDescent="0.35">
      <c r="A7379" t="s">
        <v>16</v>
      </c>
      <c r="B7379" s="75" t="str">
        <f t="shared" si="107"/>
        <v>Year ending September 2016</v>
      </c>
      <c r="C7379" t="s">
        <v>151</v>
      </c>
      <c r="D7379" t="s">
        <v>40</v>
      </c>
      <c r="E7379" t="s">
        <v>104</v>
      </c>
      <c r="F7379" t="s">
        <v>79</v>
      </c>
      <c r="G7379" t="s">
        <v>83</v>
      </c>
      <c r="H7379" t="s">
        <v>10</v>
      </c>
      <c r="I7379">
        <v>6</v>
      </c>
    </row>
    <row r="7380" spans="1:9" x14ac:dyDescent="0.35">
      <c r="A7380" t="s">
        <v>16</v>
      </c>
      <c r="B7380" s="75" t="str">
        <f t="shared" si="107"/>
        <v>Year ending September 2016</v>
      </c>
      <c r="C7380" t="s">
        <v>151</v>
      </c>
      <c r="D7380" t="s">
        <v>40</v>
      </c>
      <c r="E7380" t="s">
        <v>104</v>
      </c>
      <c r="F7380" t="s">
        <v>79</v>
      </c>
      <c r="G7380" t="s">
        <v>83</v>
      </c>
      <c r="H7380" t="s">
        <v>8</v>
      </c>
      <c r="I7380">
        <v>4</v>
      </c>
    </row>
    <row r="7381" spans="1:9" x14ac:dyDescent="0.35">
      <c r="A7381" t="s">
        <v>16</v>
      </c>
      <c r="B7381" s="75" t="str">
        <f t="shared" si="107"/>
        <v>Year ending September 2016</v>
      </c>
      <c r="C7381" t="s">
        <v>151</v>
      </c>
      <c r="D7381" t="s">
        <v>40</v>
      </c>
      <c r="E7381" t="s">
        <v>104</v>
      </c>
      <c r="F7381" t="s">
        <v>79</v>
      </c>
      <c r="G7381" t="s">
        <v>83</v>
      </c>
      <c r="H7381" t="s">
        <v>6</v>
      </c>
      <c r="I7381">
        <v>16</v>
      </c>
    </row>
    <row r="7382" spans="1:9" x14ac:dyDescent="0.35">
      <c r="A7382" t="s">
        <v>16</v>
      </c>
      <c r="B7382" s="75" t="str">
        <f t="shared" si="107"/>
        <v>Year ending September 2016</v>
      </c>
      <c r="C7382" t="s">
        <v>151</v>
      </c>
      <c r="D7382" t="s">
        <v>40</v>
      </c>
      <c r="E7382" t="s">
        <v>104</v>
      </c>
      <c r="F7382" t="s">
        <v>79</v>
      </c>
      <c r="G7382" t="s">
        <v>83</v>
      </c>
      <c r="H7382" t="s">
        <v>7</v>
      </c>
      <c r="I7382">
        <v>2</v>
      </c>
    </row>
    <row r="7383" spans="1:9" x14ac:dyDescent="0.35">
      <c r="A7383" t="s">
        <v>16</v>
      </c>
      <c r="B7383" s="75" t="str">
        <f t="shared" si="107"/>
        <v>Year ending September 2016</v>
      </c>
      <c r="C7383" t="s">
        <v>151</v>
      </c>
      <c r="D7383" t="s">
        <v>105</v>
      </c>
      <c r="E7383" t="s">
        <v>106</v>
      </c>
      <c r="F7383" t="s">
        <v>79</v>
      </c>
      <c r="G7383" t="s">
        <v>87</v>
      </c>
      <c r="H7383" t="s">
        <v>4</v>
      </c>
      <c r="I7383">
        <v>2</v>
      </c>
    </row>
    <row r="7384" spans="1:9" x14ac:dyDescent="0.35">
      <c r="A7384" t="s">
        <v>16</v>
      </c>
      <c r="B7384" s="75" t="str">
        <f t="shared" si="107"/>
        <v>Year ending September 2016</v>
      </c>
      <c r="C7384" t="s">
        <v>151</v>
      </c>
      <c r="D7384" t="s">
        <v>105</v>
      </c>
      <c r="E7384" t="s">
        <v>106</v>
      </c>
      <c r="F7384" t="s">
        <v>79</v>
      </c>
      <c r="G7384" t="s">
        <v>87</v>
      </c>
      <c r="H7384" t="s">
        <v>5</v>
      </c>
      <c r="I7384">
        <v>4</v>
      </c>
    </row>
    <row r="7385" spans="1:9" x14ac:dyDescent="0.35">
      <c r="A7385" t="s">
        <v>16</v>
      </c>
      <c r="B7385" s="75" t="str">
        <f t="shared" si="107"/>
        <v>Year ending September 2016</v>
      </c>
      <c r="C7385" t="s">
        <v>151</v>
      </c>
      <c r="D7385" t="s">
        <v>105</v>
      </c>
      <c r="E7385" t="s">
        <v>106</v>
      </c>
      <c r="F7385" t="s">
        <v>79</v>
      </c>
      <c r="G7385" t="s">
        <v>87</v>
      </c>
      <c r="H7385" t="s">
        <v>3</v>
      </c>
      <c r="I7385">
        <v>7</v>
      </c>
    </row>
    <row r="7386" spans="1:9" x14ac:dyDescent="0.35">
      <c r="A7386" t="s">
        <v>16</v>
      </c>
      <c r="B7386" s="75" t="str">
        <f t="shared" si="107"/>
        <v>Year ending September 2016</v>
      </c>
      <c r="C7386" t="s">
        <v>151</v>
      </c>
      <c r="D7386" t="s">
        <v>105</v>
      </c>
      <c r="E7386" t="s">
        <v>106</v>
      </c>
      <c r="F7386" t="s">
        <v>79</v>
      </c>
      <c r="G7386" t="s">
        <v>87</v>
      </c>
      <c r="H7386" t="s">
        <v>6</v>
      </c>
      <c r="I7386">
        <v>2</v>
      </c>
    </row>
    <row r="7387" spans="1:9" x14ac:dyDescent="0.35">
      <c r="A7387" t="s">
        <v>16</v>
      </c>
      <c r="B7387" s="75" t="str">
        <f t="shared" si="107"/>
        <v>Year ending September 2016</v>
      </c>
      <c r="C7387" t="s">
        <v>151</v>
      </c>
      <c r="D7387" t="s">
        <v>41</v>
      </c>
      <c r="E7387" t="s">
        <v>107</v>
      </c>
      <c r="F7387" t="s">
        <v>79</v>
      </c>
      <c r="G7387" t="s">
        <v>83</v>
      </c>
      <c r="H7387" t="s">
        <v>4</v>
      </c>
      <c r="I7387">
        <v>8</v>
      </c>
    </row>
    <row r="7388" spans="1:9" x14ac:dyDescent="0.35">
      <c r="A7388" t="s">
        <v>16</v>
      </c>
      <c r="B7388" s="75" t="str">
        <f t="shared" si="107"/>
        <v>Year ending September 2016</v>
      </c>
      <c r="C7388" t="s">
        <v>151</v>
      </c>
      <c r="D7388" t="s">
        <v>41</v>
      </c>
      <c r="E7388" t="s">
        <v>107</v>
      </c>
      <c r="F7388" t="s">
        <v>79</v>
      </c>
      <c r="G7388" t="s">
        <v>83</v>
      </c>
      <c r="H7388" t="s">
        <v>5</v>
      </c>
      <c r="I7388">
        <v>13</v>
      </c>
    </row>
    <row r="7389" spans="1:9" x14ac:dyDescent="0.35">
      <c r="A7389" t="s">
        <v>16</v>
      </c>
      <c r="B7389" s="75" t="str">
        <f t="shared" si="107"/>
        <v>Year ending September 2016</v>
      </c>
      <c r="C7389" t="s">
        <v>151</v>
      </c>
      <c r="D7389" t="s">
        <v>41</v>
      </c>
      <c r="E7389" t="s">
        <v>107</v>
      </c>
      <c r="F7389" t="s">
        <v>79</v>
      </c>
      <c r="G7389" t="s">
        <v>83</v>
      </c>
      <c r="H7389" t="s">
        <v>81</v>
      </c>
      <c r="I7389">
        <v>3</v>
      </c>
    </row>
    <row r="7390" spans="1:9" x14ac:dyDescent="0.35">
      <c r="A7390" t="s">
        <v>16</v>
      </c>
      <c r="B7390" s="75" t="str">
        <f t="shared" si="107"/>
        <v>Year ending September 2016</v>
      </c>
      <c r="C7390" t="s">
        <v>151</v>
      </c>
      <c r="D7390" t="s">
        <v>41</v>
      </c>
      <c r="E7390" t="s">
        <v>107</v>
      </c>
      <c r="F7390" t="s">
        <v>79</v>
      </c>
      <c r="G7390" t="s">
        <v>83</v>
      </c>
      <c r="H7390" t="s">
        <v>3</v>
      </c>
      <c r="I7390">
        <v>74</v>
      </c>
    </row>
    <row r="7391" spans="1:9" x14ac:dyDescent="0.35">
      <c r="A7391" t="s">
        <v>16</v>
      </c>
      <c r="B7391" s="75" t="str">
        <f t="shared" si="107"/>
        <v>Year ending September 2016</v>
      </c>
      <c r="C7391" t="s">
        <v>151</v>
      </c>
      <c r="D7391" t="s">
        <v>41</v>
      </c>
      <c r="E7391" t="s">
        <v>107</v>
      </c>
      <c r="F7391" t="s">
        <v>79</v>
      </c>
      <c r="G7391" t="s">
        <v>83</v>
      </c>
      <c r="H7391" t="s">
        <v>10</v>
      </c>
      <c r="I7391">
        <v>13</v>
      </c>
    </row>
    <row r="7392" spans="1:9" x14ac:dyDescent="0.35">
      <c r="A7392" t="s">
        <v>16</v>
      </c>
      <c r="B7392" s="75" t="str">
        <f t="shared" si="107"/>
        <v>Year ending September 2016</v>
      </c>
      <c r="C7392" t="s">
        <v>151</v>
      </c>
      <c r="D7392" t="s">
        <v>41</v>
      </c>
      <c r="E7392" t="s">
        <v>107</v>
      </c>
      <c r="F7392" t="s">
        <v>79</v>
      </c>
      <c r="G7392" t="s">
        <v>83</v>
      </c>
      <c r="H7392" t="s">
        <v>8</v>
      </c>
      <c r="I7392">
        <v>2</v>
      </c>
    </row>
    <row r="7393" spans="1:9" x14ac:dyDescent="0.35">
      <c r="A7393" t="s">
        <v>16</v>
      </c>
      <c r="B7393" s="75" t="str">
        <f t="shared" si="107"/>
        <v>Year ending September 2016</v>
      </c>
      <c r="C7393" t="s">
        <v>151</v>
      </c>
      <c r="D7393" t="s">
        <v>41</v>
      </c>
      <c r="E7393" t="s">
        <v>107</v>
      </c>
      <c r="F7393" t="s">
        <v>79</v>
      </c>
      <c r="G7393" t="s">
        <v>83</v>
      </c>
      <c r="H7393" t="s">
        <v>6</v>
      </c>
      <c r="I7393">
        <v>32</v>
      </c>
    </row>
    <row r="7394" spans="1:9" x14ac:dyDescent="0.35">
      <c r="A7394" t="s">
        <v>16</v>
      </c>
      <c r="B7394" s="75" t="str">
        <f t="shared" si="107"/>
        <v>Year ending September 2016</v>
      </c>
      <c r="C7394" t="s">
        <v>151</v>
      </c>
      <c r="D7394" t="s">
        <v>41</v>
      </c>
      <c r="E7394" t="s">
        <v>107</v>
      </c>
      <c r="F7394" t="s">
        <v>79</v>
      </c>
      <c r="G7394" t="s">
        <v>83</v>
      </c>
      <c r="H7394" t="s">
        <v>7</v>
      </c>
      <c r="I7394">
        <v>2</v>
      </c>
    </row>
    <row r="7395" spans="1:9" x14ac:dyDescent="0.35">
      <c r="A7395" t="s">
        <v>16</v>
      </c>
      <c r="B7395" s="75" t="str">
        <f t="shared" si="107"/>
        <v>Year ending September 2016</v>
      </c>
      <c r="C7395" t="s">
        <v>151</v>
      </c>
      <c r="D7395" t="s">
        <v>42</v>
      </c>
      <c r="E7395" t="s">
        <v>108</v>
      </c>
      <c r="F7395" t="s">
        <v>79</v>
      </c>
      <c r="G7395" t="s">
        <v>80</v>
      </c>
      <c r="H7395" t="s">
        <v>4</v>
      </c>
      <c r="I7395">
        <v>12</v>
      </c>
    </row>
    <row r="7396" spans="1:9" x14ac:dyDescent="0.35">
      <c r="A7396" t="s">
        <v>16</v>
      </c>
      <c r="B7396" s="75" t="str">
        <f t="shared" si="107"/>
        <v>Year ending September 2016</v>
      </c>
      <c r="C7396" t="s">
        <v>151</v>
      </c>
      <c r="D7396" t="s">
        <v>42</v>
      </c>
      <c r="E7396" t="s">
        <v>108</v>
      </c>
      <c r="F7396" t="s">
        <v>79</v>
      </c>
      <c r="G7396" t="s">
        <v>80</v>
      </c>
      <c r="H7396" t="s">
        <v>5</v>
      </c>
      <c r="I7396">
        <v>18</v>
      </c>
    </row>
    <row r="7397" spans="1:9" x14ac:dyDescent="0.35">
      <c r="A7397" t="s">
        <v>16</v>
      </c>
      <c r="B7397" s="75" t="str">
        <f t="shared" si="107"/>
        <v>Year ending September 2016</v>
      </c>
      <c r="C7397" t="s">
        <v>151</v>
      </c>
      <c r="D7397" t="s">
        <v>42</v>
      </c>
      <c r="E7397" t="s">
        <v>108</v>
      </c>
      <c r="F7397" t="s">
        <v>79</v>
      </c>
      <c r="G7397" t="s">
        <v>80</v>
      </c>
      <c r="H7397" t="s">
        <v>81</v>
      </c>
      <c r="I7397">
        <v>8</v>
      </c>
    </row>
    <row r="7398" spans="1:9" x14ac:dyDescent="0.35">
      <c r="A7398" t="s">
        <v>16</v>
      </c>
      <c r="B7398" s="75" t="str">
        <f t="shared" si="107"/>
        <v>Year ending September 2016</v>
      </c>
      <c r="C7398" t="s">
        <v>151</v>
      </c>
      <c r="D7398" t="s">
        <v>42</v>
      </c>
      <c r="E7398" t="s">
        <v>108</v>
      </c>
      <c r="F7398" t="s">
        <v>79</v>
      </c>
      <c r="G7398" t="s">
        <v>80</v>
      </c>
      <c r="H7398" t="s">
        <v>3</v>
      </c>
      <c r="I7398">
        <v>158</v>
      </c>
    </row>
    <row r="7399" spans="1:9" x14ac:dyDescent="0.35">
      <c r="A7399" t="s">
        <v>16</v>
      </c>
      <c r="B7399" s="75" t="str">
        <f t="shared" si="107"/>
        <v>Year ending September 2016</v>
      </c>
      <c r="C7399" t="s">
        <v>151</v>
      </c>
      <c r="D7399" t="s">
        <v>42</v>
      </c>
      <c r="E7399" t="s">
        <v>108</v>
      </c>
      <c r="F7399" t="s">
        <v>79</v>
      </c>
      <c r="G7399" t="s">
        <v>80</v>
      </c>
      <c r="H7399" t="s">
        <v>10</v>
      </c>
      <c r="I7399">
        <v>14</v>
      </c>
    </row>
    <row r="7400" spans="1:9" x14ac:dyDescent="0.35">
      <c r="A7400" t="s">
        <v>16</v>
      </c>
      <c r="B7400" s="75" t="str">
        <f t="shared" si="107"/>
        <v>Year ending September 2016</v>
      </c>
      <c r="C7400" t="s">
        <v>151</v>
      </c>
      <c r="D7400" t="s">
        <v>42</v>
      </c>
      <c r="E7400" t="s">
        <v>108</v>
      </c>
      <c r="F7400" t="s">
        <v>79</v>
      </c>
      <c r="G7400" t="s">
        <v>80</v>
      </c>
      <c r="H7400" t="s">
        <v>8</v>
      </c>
      <c r="I7400">
        <v>1</v>
      </c>
    </row>
    <row r="7401" spans="1:9" x14ac:dyDescent="0.35">
      <c r="A7401" t="s">
        <v>16</v>
      </c>
      <c r="B7401" s="75" t="str">
        <f t="shared" si="107"/>
        <v>Year ending September 2016</v>
      </c>
      <c r="C7401" t="s">
        <v>151</v>
      </c>
      <c r="D7401" t="s">
        <v>42</v>
      </c>
      <c r="E7401" t="s">
        <v>108</v>
      </c>
      <c r="F7401" t="s">
        <v>79</v>
      </c>
      <c r="G7401" t="s">
        <v>80</v>
      </c>
      <c r="H7401" t="s">
        <v>6</v>
      </c>
      <c r="I7401">
        <v>31</v>
      </c>
    </row>
    <row r="7402" spans="1:9" x14ac:dyDescent="0.35">
      <c r="A7402" t="s">
        <v>16</v>
      </c>
      <c r="B7402" s="75" t="str">
        <f t="shared" si="107"/>
        <v>Year ending September 2016</v>
      </c>
      <c r="C7402" t="s">
        <v>151</v>
      </c>
      <c r="D7402" t="s">
        <v>42</v>
      </c>
      <c r="E7402" t="s">
        <v>108</v>
      </c>
      <c r="F7402" t="s">
        <v>79</v>
      </c>
      <c r="G7402" t="s">
        <v>80</v>
      </c>
      <c r="H7402" t="s">
        <v>7</v>
      </c>
      <c r="I7402">
        <v>2</v>
      </c>
    </row>
    <row r="7403" spans="1:9" x14ac:dyDescent="0.35">
      <c r="A7403" t="s">
        <v>16</v>
      </c>
      <c r="B7403" s="75" t="str">
        <f t="shared" si="107"/>
        <v>Year ending September 2016</v>
      </c>
      <c r="C7403" t="s">
        <v>151</v>
      </c>
      <c r="D7403" t="s">
        <v>43</v>
      </c>
      <c r="E7403" t="s">
        <v>109</v>
      </c>
      <c r="F7403" t="s">
        <v>79</v>
      </c>
      <c r="G7403" t="s">
        <v>83</v>
      </c>
      <c r="H7403" t="s">
        <v>4</v>
      </c>
      <c r="I7403">
        <v>7</v>
      </c>
    </row>
    <row r="7404" spans="1:9" x14ac:dyDescent="0.35">
      <c r="A7404" t="s">
        <v>16</v>
      </c>
      <c r="B7404" s="75" t="str">
        <f t="shared" si="107"/>
        <v>Year ending September 2016</v>
      </c>
      <c r="C7404" t="s">
        <v>151</v>
      </c>
      <c r="D7404" t="s">
        <v>43</v>
      </c>
      <c r="E7404" t="s">
        <v>109</v>
      </c>
      <c r="F7404" t="s">
        <v>79</v>
      </c>
      <c r="G7404" t="s">
        <v>83</v>
      </c>
      <c r="H7404" t="s">
        <v>5</v>
      </c>
      <c r="I7404">
        <v>6</v>
      </c>
    </row>
    <row r="7405" spans="1:9" x14ac:dyDescent="0.35">
      <c r="A7405" t="s">
        <v>16</v>
      </c>
      <c r="B7405" s="75" t="str">
        <f t="shared" si="107"/>
        <v>Year ending September 2016</v>
      </c>
      <c r="C7405" t="s">
        <v>151</v>
      </c>
      <c r="D7405" t="s">
        <v>43</v>
      </c>
      <c r="E7405" t="s">
        <v>109</v>
      </c>
      <c r="F7405" t="s">
        <v>79</v>
      </c>
      <c r="G7405" t="s">
        <v>83</v>
      </c>
      <c r="H7405" t="s">
        <v>81</v>
      </c>
      <c r="I7405">
        <v>5</v>
      </c>
    </row>
    <row r="7406" spans="1:9" x14ac:dyDescent="0.35">
      <c r="A7406" t="s">
        <v>16</v>
      </c>
      <c r="B7406" s="75" t="str">
        <f t="shared" si="107"/>
        <v>Year ending September 2016</v>
      </c>
      <c r="C7406" t="s">
        <v>151</v>
      </c>
      <c r="D7406" t="s">
        <v>43</v>
      </c>
      <c r="E7406" t="s">
        <v>109</v>
      </c>
      <c r="F7406" t="s">
        <v>79</v>
      </c>
      <c r="G7406" t="s">
        <v>83</v>
      </c>
      <c r="H7406" t="s">
        <v>3</v>
      </c>
      <c r="I7406">
        <v>70</v>
      </c>
    </row>
    <row r="7407" spans="1:9" x14ac:dyDescent="0.35">
      <c r="A7407" t="s">
        <v>16</v>
      </c>
      <c r="B7407" s="75" t="str">
        <f t="shared" si="107"/>
        <v>Year ending September 2016</v>
      </c>
      <c r="C7407" t="s">
        <v>151</v>
      </c>
      <c r="D7407" t="s">
        <v>43</v>
      </c>
      <c r="E7407" t="s">
        <v>109</v>
      </c>
      <c r="F7407" t="s">
        <v>79</v>
      </c>
      <c r="G7407" t="s">
        <v>83</v>
      </c>
      <c r="H7407" t="s">
        <v>10</v>
      </c>
      <c r="I7407">
        <v>3</v>
      </c>
    </row>
    <row r="7408" spans="1:9" x14ac:dyDescent="0.35">
      <c r="A7408" t="s">
        <v>16</v>
      </c>
      <c r="B7408" s="75" t="str">
        <f t="shared" si="107"/>
        <v>Year ending September 2016</v>
      </c>
      <c r="C7408" t="s">
        <v>151</v>
      </c>
      <c r="D7408" t="s">
        <v>43</v>
      </c>
      <c r="E7408" t="s">
        <v>109</v>
      </c>
      <c r="F7408" t="s">
        <v>79</v>
      </c>
      <c r="G7408" t="s">
        <v>83</v>
      </c>
      <c r="H7408" t="s">
        <v>8</v>
      </c>
      <c r="I7408">
        <v>1</v>
      </c>
    </row>
    <row r="7409" spans="1:9" x14ac:dyDescent="0.35">
      <c r="A7409" t="s">
        <v>16</v>
      </c>
      <c r="B7409" s="75" t="str">
        <f t="shared" si="107"/>
        <v>Year ending September 2016</v>
      </c>
      <c r="C7409" t="s">
        <v>151</v>
      </c>
      <c r="D7409" t="s">
        <v>43</v>
      </c>
      <c r="E7409" t="s">
        <v>109</v>
      </c>
      <c r="F7409" t="s">
        <v>79</v>
      </c>
      <c r="G7409" t="s">
        <v>83</v>
      </c>
      <c r="H7409" t="s">
        <v>6</v>
      </c>
      <c r="I7409">
        <v>18</v>
      </c>
    </row>
    <row r="7410" spans="1:9" x14ac:dyDescent="0.35">
      <c r="A7410" t="s">
        <v>16</v>
      </c>
      <c r="B7410" s="75" t="str">
        <f t="shared" si="107"/>
        <v>Year ending September 2016</v>
      </c>
      <c r="C7410" t="s">
        <v>151</v>
      </c>
      <c r="D7410" t="s">
        <v>43</v>
      </c>
      <c r="E7410" t="s">
        <v>109</v>
      </c>
      <c r="F7410" t="s">
        <v>79</v>
      </c>
      <c r="G7410" t="s">
        <v>83</v>
      </c>
      <c r="H7410" t="s">
        <v>7</v>
      </c>
      <c r="I7410">
        <v>5</v>
      </c>
    </row>
    <row r="7411" spans="1:9" x14ac:dyDescent="0.35">
      <c r="A7411" t="s">
        <v>16</v>
      </c>
      <c r="B7411" s="75" t="str">
        <f t="shared" si="107"/>
        <v>Year ending September 2016</v>
      </c>
      <c r="C7411" t="s">
        <v>151</v>
      </c>
      <c r="D7411" t="s">
        <v>44</v>
      </c>
      <c r="E7411" t="s">
        <v>110</v>
      </c>
      <c r="F7411" t="s">
        <v>79</v>
      </c>
      <c r="G7411" t="s">
        <v>87</v>
      </c>
      <c r="H7411" t="s">
        <v>4</v>
      </c>
      <c r="I7411">
        <v>21</v>
      </c>
    </row>
    <row r="7412" spans="1:9" x14ac:dyDescent="0.35">
      <c r="A7412" t="s">
        <v>16</v>
      </c>
      <c r="B7412" s="75" t="str">
        <f t="shared" si="107"/>
        <v>Year ending September 2016</v>
      </c>
      <c r="C7412" t="s">
        <v>151</v>
      </c>
      <c r="D7412" t="s">
        <v>44</v>
      </c>
      <c r="E7412" t="s">
        <v>110</v>
      </c>
      <c r="F7412" t="s">
        <v>79</v>
      </c>
      <c r="G7412" t="s">
        <v>87</v>
      </c>
      <c r="H7412" t="s">
        <v>5</v>
      </c>
      <c r="I7412">
        <v>2</v>
      </c>
    </row>
    <row r="7413" spans="1:9" x14ac:dyDescent="0.35">
      <c r="A7413" t="s">
        <v>16</v>
      </c>
      <c r="B7413" s="75" t="str">
        <f t="shared" si="107"/>
        <v>Year ending September 2016</v>
      </c>
      <c r="C7413" t="s">
        <v>151</v>
      </c>
      <c r="D7413" t="s">
        <v>44</v>
      </c>
      <c r="E7413" t="s">
        <v>110</v>
      </c>
      <c r="F7413" t="s">
        <v>79</v>
      </c>
      <c r="G7413" t="s">
        <v>87</v>
      </c>
      <c r="H7413" t="s">
        <v>81</v>
      </c>
      <c r="I7413">
        <v>3</v>
      </c>
    </row>
    <row r="7414" spans="1:9" x14ac:dyDescent="0.35">
      <c r="A7414" t="s">
        <v>16</v>
      </c>
      <c r="B7414" s="75" t="str">
        <f t="shared" si="107"/>
        <v>Year ending September 2016</v>
      </c>
      <c r="C7414" t="s">
        <v>151</v>
      </c>
      <c r="D7414" t="s">
        <v>44</v>
      </c>
      <c r="E7414" t="s">
        <v>110</v>
      </c>
      <c r="F7414" t="s">
        <v>79</v>
      </c>
      <c r="G7414" t="s">
        <v>87</v>
      </c>
      <c r="H7414" t="s">
        <v>3</v>
      </c>
      <c r="I7414">
        <v>56</v>
      </c>
    </row>
    <row r="7415" spans="1:9" x14ac:dyDescent="0.35">
      <c r="A7415" t="s">
        <v>16</v>
      </c>
      <c r="B7415" s="75" t="str">
        <f t="shared" si="107"/>
        <v>Year ending September 2016</v>
      </c>
      <c r="C7415" t="s">
        <v>151</v>
      </c>
      <c r="D7415" t="s">
        <v>44</v>
      </c>
      <c r="E7415" t="s">
        <v>110</v>
      </c>
      <c r="F7415" t="s">
        <v>79</v>
      </c>
      <c r="G7415" t="s">
        <v>87</v>
      </c>
      <c r="H7415" t="s">
        <v>10</v>
      </c>
      <c r="I7415">
        <v>4</v>
      </c>
    </row>
    <row r="7416" spans="1:9" x14ac:dyDescent="0.35">
      <c r="A7416" t="s">
        <v>16</v>
      </c>
      <c r="B7416" s="75" t="str">
        <f t="shared" si="107"/>
        <v>Year ending September 2016</v>
      </c>
      <c r="C7416" t="s">
        <v>151</v>
      </c>
      <c r="D7416" t="s">
        <v>44</v>
      </c>
      <c r="E7416" t="s">
        <v>110</v>
      </c>
      <c r="F7416" t="s">
        <v>79</v>
      </c>
      <c r="G7416" t="s">
        <v>87</v>
      </c>
      <c r="H7416" t="s">
        <v>8</v>
      </c>
      <c r="I7416">
        <v>1</v>
      </c>
    </row>
    <row r="7417" spans="1:9" x14ac:dyDescent="0.35">
      <c r="A7417" t="s">
        <v>16</v>
      </c>
      <c r="B7417" s="75" t="str">
        <f t="shared" si="107"/>
        <v>Year ending September 2016</v>
      </c>
      <c r="C7417" t="s">
        <v>151</v>
      </c>
      <c r="D7417" t="s">
        <v>44</v>
      </c>
      <c r="E7417" t="s">
        <v>110</v>
      </c>
      <c r="F7417" t="s">
        <v>79</v>
      </c>
      <c r="G7417" t="s">
        <v>87</v>
      </c>
      <c r="H7417" t="s">
        <v>6</v>
      </c>
      <c r="I7417">
        <v>10</v>
      </c>
    </row>
    <row r="7418" spans="1:9" x14ac:dyDescent="0.35">
      <c r="A7418" t="s">
        <v>16</v>
      </c>
      <c r="B7418" s="75" t="str">
        <f t="shared" si="107"/>
        <v>Year ending September 2016</v>
      </c>
      <c r="C7418" t="s">
        <v>151</v>
      </c>
      <c r="D7418" t="s">
        <v>44</v>
      </c>
      <c r="E7418" t="s">
        <v>110</v>
      </c>
      <c r="F7418" t="s">
        <v>79</v>
      </c>
      <c r="G7418" t="s">
        <v>87</v>
      </c>
      <c r="H7418" t="s">
        <v>7</v>
      </c>
      <c r="I7418">
        <v>2</v>
      </c>
    </row>
    <row r="7419" spans="1:9" x14ac:dyDescent="0.35">
      <c r="A7419" t="s">
        <v>16</v>
      </c>
      <c r="B7419" s="75" t="str">
        <f t="shared" si="107"/>
        <v>Year ending September 2016</v>
      </c>
      <c r="C7419" t="s">
        <v>151</v>
      </c>
      <c r="D7419" t="s">
        <v>45</v>
      </c>
      <c r="E7419" t="s">
        <v>111</v>
      </c>
      <c r="F7419" t="s">
        <v>99</v>
      </c>
      <c r="G7419" t="s">
        <v>80</v>
      </c>
      <c r="H7419" t="s">
        <v>4</v>
      </c>
      <c r="I7419">
        <v>12</v>
      </c>
    </row>
    <row r="7420" spans="1:9" x14ac:dyDescent="0.35">
      <c r="A7420" t="s">
        <v>16</v>
      </c>
      <c r="B7420" s="75" t="str">
        <f t="shared" si="107"/>
        <v>Year ending September 2016</v>
      </c>
      <c r="C7420" t="s">
        <v>151</v>
      </c>
      <c r="D7420" t="s">
        <v>45</v>
      </c>
      <c r="E7420" t="s">
        <v>111</v>
      </c>
      <c r="F7420" t="s">
        <v>99</v>
      </c>
      <c r="G7420" t="s">
        <v>80</v>
      </c>
      <c r="H7420" t="s">
        <v>5</v>
      </c>
      <c r="I7420">
        <v>26</v>
      </c>
    </row>
    <row r="7421" spans="1:9" x14ac:dyDescent="0.35">
      <c r="A7421" t="s">
        <v>16</v>
      </c>
      <c r="B7421" s="75" t="str">
        <f t="shared" si="107"/>
        <v>Year ending September 2016</v>
      </c>
      <c r="C7421" t="s">
        <v>151</v>
      </c>
      <c r="D7421" t="s">
        <v>45</v>
      </c>
      <c r="E7421" t="s">
        <v>111</v>
      </c>
      <c r="F7421" t="s">
        <v>99</v>
      </c>
      <c r="G7421" t="s">
        <v>80</v>
      </c>
      <c r="H7421" t="s">
        <v>81</v>
      </c>
      <c r="I7421">
        <v>4</v>
      </c>
    </row>
    <row r="7422" spans="1:9" x14ac:dyDescent="0.35">
      <c r="A7422" t="s">
        <v>16</v>
      </c>
      <c r="B7422" s="75" t="str">
        <f t="shared" si="107"/>
        <v>Year ending September 2016</v>
      </c>
      <c r="C7422" t="s">
        <v>151</v>
      </c>
      <c r="D7422" t="s">
        <v>45</v>
      </c>
      <c r="E7422" t="s">
        <v>111</v>
      </c>
      <c r="F7422" t="s">
        <v>99</v>
      </c>
      <c r="G7422" t="s">
        <v>80</v>
      </c>
      <c r="H7422" t="s">
        <v>3</v>
      </c>
      <c r="I7422">
        <v>197</v>
      </c>
    </row>
    <row r="7423" spans="1:9" x14ac:dyDescent="0.35">
      <c r="A7423" t="s">
        <v>16</v>
      </c>
      <c r="B7423" s="75" t="str">
        <f t="shared" si="107"/>
        <v>Year ending September 2016</v>
      </c>
      <c r="C7423" t="s">
        <v>151</v>
      </c>
      <c r="D7423" t="s">
        <v>45</v>
      </c>
      <c r="E7423" t="s">
        <v>111</v>
      </c>
      <c r="F7423" t="s">
        <v>99</v>
      </c>
      <c r="G7423" t="s">
        <v>80</v>
      </c>
      <c r="H7423" t="s">
        <v>10</v>
      </c>
      <c r="I7423">
        <v>33</v>
      </c>
    </row>
    <row r="7424" spans="1:9" x14ac:dyDescent="0.35">
      <c r="A7424" t="s">
        <v>16</v>
      </c>
      <c r="B7424" s="75" t="str">
        <f t="shared" si="107"/>
        <v>Year ending September 2016</v>
      </c>
      <c r="C7424" t="s">
        <v>151</v>
      </c>
      <c r="D7424" t="s">
        <v>45</v>
      </c>
      <c r="E7424" t="s">
        <v>111</v>
      </c>
      <c r="F7424" t="s">
        <v>99</v>
      </c>
      <c r="G7424" t="s">
        <v>80</v>
      </c>
      <c r="H7424" t="s">
        <v>8</v>
      </c>
      <c r="I7424">
        <v>6</v>
      </c>
    </row>
    <row r="7425" spans="1:9" x14ac:dyDescent="0.35">
      <c r="A7425" t="s">
        <v>16</v>
      </c>
      <c r="B7425" s="75" t="str">
        <f t="shared" si="107"/>
        <v>Year ending September 2016</v>
      </c>
      <c r="C7425" t="s">
        <v>151</v>
      </c>
      <c r="D7425" t="s">
        <v>45</v>
      </c>
      <c r="E7425" t="s">
        <v>111</v>
      </c>
      <c r="F7425" t="s">
        <v>99</v>
      </c>
      <c r="G7425" t="s">
        <v>80</v>
      </c>
      <c r="H7425" t="s">
        <v>6</v>
      </c>
      <c r="I7425">
        <v>39</v>
      </c>
    </row>
    <row r="7426" spans="1:9" x14ac:dyDescent="0.35">
      <c r="A7426" t="s">
        <v>16</v>
      </c>
      <c r="B7426" s="75" t="str">
        <f t="shared" ref="B7426:B7489" si="108">IF(OR(C7426="2009/10 Jan, Feb, Mar",C7426="2010/11 Apr, May, Jun",C7426="2010/11 Jul, Aug, Sep",C7426="2009/10 Oct, Nov, Dec"),"Year ending September 2010",IF(OR(C7426="2010/11 Jan, Feb, Mar",C7426="2011/12 Apr, May, Jun",C7426="2011/12 Jul, Aug, Sep",C7426="2010/11 Oct, Nov, Dec"),"Year ending September 2011",IF(OR(C7426="2011/12 Jan, Feb, Mar",C7426="2012/13 Apr, May, Jun",C7426="2012/13 Jul, Aug, Sep",C7426="2011/12 Oct, Nov, Dec"),"Year ending September 2012",IF(OR(C7426="2012/13 Jan, Feb, Mar",C7426="2013/14 Apr, May, Jun",C7426="2013/14 Jul, Aug, Sep",C7426="2012/13 Oct, Nov, Dec"),"Year ending September 2013",IF(OR(C7426="2013/14 Jan, Feb, Mar",C7426="2014/15 Apr, May, Jun",C7426="2014/15 Jul, Aug, Sep",C7426="2013/14 Oct, Nov, Dec"),"Year ending September 2014",IF(OR(C7426="2014/15 Jan, Feb, Mar",C7426="2015/16 Apr, May, Jun",C7426="2015/16 Jul, Aug, Sep",C7426="2014/15 Oct, Nov, Dec"),"Year ending September 2015",IF(OR(C7426="2015/16 Jan, Feb, Mar",C7426="2016/17 Apr, May, Jun",C7426="2016/17 Jul, Aug, Sep",C7426="2015/16 Oct, Nov, Dec"),"Year ending September 2016",IF(OR(C7426="2016/17 Jan, Feb, Mar",C7426="2017/18 Apr, May, Jun",C7426="2017/18 Jul, Aug, Sep",C7426="2016/17 Oct, Nov, Dec"),"Year ending September 2017",IF(OR(C7426="2017/18 Jan, Feb, Mar",C7426="2018/19 Apr, May, Jun",C7426="2018/19 Jul, Aug, Sep",C7426="2017/18 Oct, Nov, Dec"),"Year ending September 2018",IF(OR(C7426="2018/19 Jan, Feb, Mar",C7426="2019/20 Apr, May, Jun",C7426="2019/20 Jul, Aug, Sep",C7426="2018/19 Oct, Nov, Dec"),"Year ending September 2019",""))))))))))</f>
        <v>Year ending September 2016</v>
      </c>
      <c r="C7426" t="s">
        <v>151</v>
      </c>
      <c r="D7426" t="s">
        <v>45</v>
      </c>
      <c r="E7426" t="s">
        <v>111</v>
      </c>
      <c r="F7426" t="s">
        <v>99</v>
      </c>
      <c r="G7426" t="s">
        <v>80</v>
      </c>
      <c r="H7426" t="s">
        <v>7</v>
      </c>
      <c r="I7426">
        <v>6</v>
      </c>
    </row>
    <row r="7427" spans="1:9" x14ac:dyDescent="0.35">
      <c r="A7427" t="s">
        <v>16</v>
      </c>
      <c r="B7427" s="75" t="str">
        <f t="shared" si="108"/>
        <v>Year ending September 2016</v>
      </c>
      <c r="C7427" t="s">
        <v>151</v>
      </c>
      <c r="D7427" t="s">
        <v>46</v>
      </c>
      <c r="E7427" t="s">
        <v>112</v>
      </c>
      <c r="F7427" t="s">
        <v>79</v>
      </c>
      <c r="G7427" t="s">
        <v>87</v>
      </c>
      <c r="H7427" t="s">
        <v>4</v>
      </c>
      <c r="I7427">
        <v>12</v>
      </c>
    </row>
    <row r="7428" spans="1:9" x14ac:dyDescent="0.35">
      <c r="A7428" t="s">
        <v>16</v>
      </c>
      <c r="B7428" s="75" t="str">
        <f t="shared" si="108"/>
        <v>Year ending September 2016</v>
      </c>
      <c r="C7428" t="s">
        <v>151</v>
      </c>
      <c r="D7428" t="s">
        <v>46</v>
      </c>
      <c r="E7428" t="s">
        <v>112</v>
      </c>
      <c r="F7428" t="s">
        <v>79</v>
      </c>
      <c r="G7428" t="s">
        <v>87</v>
      </c>
      <c r="H7428" t="s">
        <v>5</v>
      </c>
      <c r="I7428">
        <v>3</v>
      </c>
    </row>
    <row r="7429" spans="1:9" x14ac:dyDescent="0.35">
      <c r="A7429" t="s">
        <v>16</v>
      </c>
      <c r="B7429" s="75" t="str">
        <f t="shared" si="108"/>
        <v>Year ending September 2016</v>
      </c>
      <c r="C7429" t="s">
        <v>151</v>
      </c>
      <c r="D7429" t="s">
        <v>46</v>
      </c>
      <c r="E7429" t="s">
        <v>112</v>
      </c>
      <c r="F7429" t="s">
        <v>79</v>
      </c>
      <c r="G7429" t="s">
        <v>87</v>
      </c>
      <c r="H7429" t="s">
        <v>81</v>
      </c>
      <c r="I7429">
        <v>3</v>
      </c>
    </row>
    <row r="7430" spans="1:9" x14ac:dyDescent="0.35">
      <c r="A7430" t="s">
        <v>16</v>
      </c>
      <c r="B7430" s="75" t="str">
        <f t="shared" si="108"/>
        <v>Year ending September 2016</v>
      </c>
      <c r="C7430" t="s">
        <v>151</v>
      </c>
      <c r="D7430" t="s">
        <v>46</v>
      </c>
      <c r="E7430" t="s">
        <v>112</v>
      </c>
      <c r="F7430" t="s">
        <v>79</v>
      </c>
      <c r="G7430" t="s">
        <v>87</v>
      </c>
      <c r="H7430" t="s">
        <v>3</v>
      </c>
      <c r="I7430">
        <v>80</v>
      </c>
    </row>
    <row r="7431" spans="1:9" x14ac:dyDescent="0.35">
      <c r="A7431" t="s">
        <v>16</v>
      </c>
      <c r="B7431" s="75" t="str">
        <f t="shared" si="108"/>
        <v>Year ending September 2016</v>
      </c>
      <c r="C7431" t="s">
        <v>151</v>
      </c>
      <c r="D7431" t="s">
        <v>46</v>
      </c>
      <c r="E7431" t="s">
        <v>112</v>
      </c>
      <c r="F7431" t="s">
        <v>79</v>
      </c>
      <c r="G7431" t="s">
        <v>87</v>
      </c>
      <c r="H7431" t="s">
        <v>10</v>
      </c>
      <c r="I7431">
        <v>16</v>
      </c>
    </row>
    <row r="7432" spans="1:9" x14ac:dyDescent="0.35">
      <c r="A7432" t="s">
        <v>16</v>
      </c>
      <c r="B7432" s="75" t="str">
        <f t="shared" si="108"/>
        <v>Year ending September 2016</v>
      </c>
      <c r="C7432" t="s">
        <v>151</v>
      </c>
      <c r="D7432" t="s">
        <v>46</v>
      </c>
      <c r="E7432" t="s">
        <v>112</v>
      </c>
      <c r="F7432" t="s">
        <v>79</v>
      </c>
      <c r="G7432" t="s">
        <v>87</v>
      </c>
      <c r="H7432" t="s">
        <v>6</v>
      </c>
      <c r="I7432">
        <v>17</v>
      </c>
    </row>
    <row r="7433" spans="1:9" x14ac:dyDescent="0.35">
      <c r="A7433" t="s">
        <v>16</v>
      </c>
      <c r="B7433" s="75" t="str">
        <f t="shared" si="108"/>
        <v>Year ending September 2016</v>
      </c>
      <c r="C7433" t="s">
        <v>151</v>
      </c>
      <c r="D7433" t="s">
        <v>46</v>
      </c>
      <c r="E7433" t="s">
        <v>112</v>
      </c>
      <c r="F7433" t="s">
        <v>79</v>
      </c>
      <c r="G7433" t="s">
        <v>87</v>
      </c>
      <c r="H7433" t="s">
        <v>7</v>
      </c>
      <c r="I7433">
        <v>1</v>
      </c>
    </row>
    <row r="7434" spans="1:9" x14ac:dyDescent="0.35">
      <c r="A7434" t="s">
        <v>16</v>
      </c>
      <c r="B7434" s="75" t="str">
        <f t="shared" si="108"/>
        <v>Year ending September 2016</v>
      </c>
      <c r="C7434" t="s">
        <v>151</v>
      </c>
      <c r="D7434" t="s">
        <v>47</v>
      </c>
      <c r="E7434" t="s">
        <v>113</v>
      </c>
      <c r="F7434" t="s">
        <v>79</v>
      </c>
      <c r="G7434" t="s">
        <v>87</v>
      </c>
      <c r="H7434" t="s">
        <v>4</v>
      </c>
      <c r="I7434">
        <v>9</v>
      </c>
    </row>
    <row r="7435" spans="1:9" x14ac:dyDescent="0.35">
      <c r="A7435" t="s">
        <v>16</v>
      </c>
      <c r="B7435" s="75" t="str">
        <f t="shared" si="108"/>
        <v>Year ending September 2016</v>
      </c>
      <c r="C7435" t="s">
        <v>151</v>
      </c>
      <c r="D7435" t="s">
        <v>47</v>
      </c>
      <c r="E7435" t="s">
        <v>113</v>
      </c>
      <c r="F7435" t="s">
        <v>79</v>
      </c>
      <c r="G7435" t="s">
        <v>87</v>
      </c>
      <c r="H7435" t="s">
        <v>5</v>
      </c>
      <c r="I7435">
        <v>9</v>
      </c>
    </row>
    <row r="7436" spans="1:9" x14ac:dyDescent="0.35">
      <c r="A7436" t="s">
        <v>16</v>
      </c>
      <c r="B7436" s="75" t="str">
        <f t="shared" si="108"/>
        <v>Year ending September 2016</v>
      </c>
      <c r="C7436" t="s">
        <v>151</v>
      </c>
      <c r="D7436" t="s">
        <v>47</v>
      </c>
      <c r="E7436" t="s">
        <v>113</v>
      </c>
      <c r="F7436" t="s">
        <v>79</v>
      </c>
      <c r="G7436" t="s">
        <v>87</v>
      </c>
      <c r="H7436" t="s">
        <v>81</v>
      </c>
      <c r="I7436">
        <v>5</v>
      </c>
    </row>
    <row r="7437" spans="1:9" x14ac:dyDescent="0.35">
      <c r="A7437" t="s">
        <v>16</v>
      </c>
      <c r="B7437" s="75" t="str">
        <f t="shared" si="108"/>
        <v>Year ending September 2016</v>
      </c>
      <c r="C7437" t="s">
        <v>151</v>
      </c>
      <c r="D7437" t="s">
        <v>47</v>
      </c>
      <c r="E7437" t="s">
        <v>113</v>
      </c>
      <c r="F7437" t="s">
        <v>79</v>
      </c>
      <c r="G7437" t="s">
        <v>87</v>
      </c>
      <c r="H7437" t="s">
        <v>3</v>
      </c>
      <c r="I7437">
        <v>70</v>
      </c>
    </row>
    <row r="7438" spans="1:9" x14ac:dyDescent="0.35">
      <c r="A7438" t="s">
        <v>16</v>
      </c>
      <c r="B7438" s="75" t="str">
        <f t="shared" si="108"/>
        <v>Year ending September 2016</v>
      </c>
      <c r="C7438" t="s">
        <v>151</v>
      </c>
      <c r="D7438" t="s">
        <v>47</v>
      </c>
      <c r="E7438" t="s">
        <v>113</v>
      </c>
      <c r="F7438" t="s">
        <v>79</v>
      </c>
      <c r="G7438" t="s">
        <v>87</v>
      </c>
      <c r="H7438" t="s">
        <v>10</v>
      </c>
      <c r="I7438">
        <v>9</v>
      </c>
    </row>
    <row r="7439" spans="1:9" x14ac:dyDescent="0.35">
      <c r="A7439" t="s">
        <v>16</v>
      </c>
      <c r="B7439" s="75" t="str">
        <f t="shared" si="108"/>
        <v>Year ending September 2016</v>
      </c>
      <c r="C7439" t="s">
        <v>151</v>
      </c>
      <c r="D7439" t="s">
        <v>47</v>
      </c>
      <c r="E7439" t="s">
        <v>113</v>
      </c>
      <c r="F7439" t="s">
        <v>79</v>
      </c>
      <c r="G7439" t="s">
        <v>87</v>
      </c>
      <c r="H7439" t="s">
        <v>6</v>
      </c>
      <c r="I7439">
        <v>14</v>
      </c>
    </row>
    <row r="7440" spans="1:9" x14ac:dyDescent="0.35">
      <c r="A7440" t="s">
        <v>16</v>
      </c>
      <c r="B7440" s="75" t="str">
        <f t="shared" si="108"/>
        <v>Year ending September 2016</v>
      </c>
      <c r="C7440" t="s">
        <v>151</v>
      </c>
      <c r="D7440" t="s">
        <v>47</v>
      </c>
      <c r="E7440" t="s">
        <v>113</v>
      </c>
      <c r="F7440" t="s">
        <v>79</v>
      </c>
      <c r="G7440" t="s">
        <v>87</v>
      </c>
      <c r="H7440" t="s">
        <v>7</v>
      </c>
      <c r="I7440">
        <v>2</v>
      </c>
    </row>
    <row r="7441" spans="1:9" x14ac:dyDescent="0.35">
      <c r="A7441" t="s">
        <v>16</v>
      </c>
      <c r="B7441" s="75" t="str">
        <f t="shared" si="108"/>
        <v>Year ending September 2016</v>
      </c>
      <c r="C7441" t="s">
        <v>151</v>
      </c>
      <c r="D7441" t="s">
        <v>48</v>
      </c>
      <c r="E7441" t="s">
        <v>114</v>
      </c>
      <c r="F7441" t="s">
        <v>79</v>
      </c>
      <c r="G7441" t="s">
        <v>83</v>
      </c>
      <c r="H7441" t="s">
        <v>4</v>
      </c>
      <c r="I7441">
        <v>3</v>
      </c>
    </row>
    <row r="7442" spans="1:9" x14ac:dyDescent="0.35">
      <c r="A7442" t="s">
        <v>16</v>
      </c>
      <c r="B7442" s="75" t="str">
        <f t="shared" si="108"/>
        <v>Year ending September 2016</v>
      </c>
      <c r="C7442" t="s">
        <v>151</v>
      </c>
      <c r="D7442" t="s">
        <v>48</v>
      </c>
      <c r="E7442" t="s">
        <v>114</v>
      </c>
      <c r="F7442" t="s">
        <v>79</v>
      </c>
      <c r="G7442" t="s">
        <v>83</v>
      </c>
      <c r="H7442" t="s">
        <v>5</v>
      </c>
      <c r="I7442">
        <v>3</v>
      </c>
    </row>
    <row r="7443" spans="1:9" x14ac:dyDescent="0.35">
      <c r="A7443" t="s">
        <v>16</v>
      </c>
      <c r="B7443" s="75" t="str">
        <f t="shared" si="108"/>
        <v>Year ending September 2016</v>
      </c>
      <c r="C7443" t="s">
        <v>151</v>
      </c>
      <c r="D7443" t="s">
        <v>48</v>
      </c>
      <c r="E7443" t="s">
        <v>114</v>
      </c>
      <c r="F7443" t="s">
        <v>79</v>
      </c>
      <c r="G7443" t="s">
        <v>83</v>
      </c>
      <c r="H7443" t="s">
        <v>81</v>
      </c>
      <c r="I7443">
        <v>3</v>
      </c>
    </row>
    <row r="7444" spans="1:9" x14ac:dyDescent="0.35">
      <c r="A7444" t="s">
        <v>16</v>
      </c>
      <c r="B7444" s="75" t="str">
        <f t="shared" si="108"/>
        <v>Year ending September 2016</v>
      </c>
      <c r="C7444" t="s">
        <v>151</v>
      </c>
      <c r="D7444" t="s">
        <v>48</v>
      </c>
      <c r="E7444" t="s">
        <v>114</v>
      </c>
      <c r="F7444" t="s">
        <v>79</v>
      </c>
      <c r="G7444" t="s">
        <v>83</v>
      </c>
      <c r="H7444" t="s">
        <v>3</v>
      </c>
      <c r="I7444">
        <v>68</v>
      </c>
    </row>
    <row r="7445" spans="1:9" x14ac:dyDescent="0.35">
      <c r="A7445" t="s">
        <v>16</v>
      </c>
      <c r="B7445" s="75" t="str">
        <f t="shared" si="108"/>
        <v>Year ending September 2016</v>
      </c>
      <c r="C7445" t="s">
        <v>151</v>
      </c>
      <c r="D7445" t="s">
        <v>48</v>
      </c>
      <c r="E7445" t="s">
        <v>114</v>
      </c>
      <c r="F7445" t="s">
        <v>79</v>
      </c>
      <c r="G7445" t="s">
        <v>83</v>
      </c>
      <c r="H7445" t="s">
        <v>10</v>
      </c>
      <c r="I7445">
        <v>9</v>
      </c>
    </row>
    <row r="7446" spans="1:9" x14ac:dyDescent="0.35">
      <c r="A7446" t="s">
        <v>16</v>
      </c>
      <c r="B7446" s="75" t="str">
        <f t="shared" si="108"/>
        <v>Year ending September 2016</v>
      </c>
      <c r="C7446" t="s">
        <v>151</v>
      </c>
      <c r="D7446" t="s">
        <v>48</v>
      </c>
      <c r="E7446" t="s">
        <v>114</v>
      </c>
      <c r="F7446" t="s">
        <v>79</v>
      </c>
      <c r="G7446" t="s">
        <v>83</v>
      </c>
      <c r="H7446" t="s">
        <v>6</v>
      </c>
      <c r="I7446">
        <v>14</v>
      </c>
    </row>
    <row r="7447" spans="1:9" x14ac:dyDescent="0.35">
      <c r="A7447" t="s">
        <v>16</v>
      </c>
      <c r="B7447" s="75" t="str">
        <f t="shared" si="108"/>
        <v>Year ending September 2016</v>
      </c>
      <c r="C7447" t="s">
        <v>151</v>
      </c>
      <c r="D7447" t="s">
        <v>48</v>
      </c>
      <c r="E7447" t="s">
        <v>114</v>
      </c>
      <c r="F7447" t="s">
        <v>79</v>
      </c>
      <c r="G7447" t="s">
        <v>83</v>
      </c>
      <c r="H7447" t="s">
        <v>7</v>
      </c>
      <c r="I7447">
        <v>1</v>
      </c>
    </row>
    <row r="7448" spans="1:9" x14ac:dyDescent="0.35">
      <c r="A7448" t="s">
        <v>16</v>
      </c>
      <c r="B7448" s="75" t="str">
        <f t="shared" si="108"/>
        <v>Year ending September 2016</v>
      </c>
      <c r="C7448" t="s">
        <v>151</v>
      </c>
      <c r="D7448" t="s">
        <v>49</v>
      </c>
      <c r="E7448" t="s">
        <v>115</v>
      </c>
      <c r="F7448" t="s">
        <v>79</v>
      </c>
      <c r="G7448" t="s">
        <v>87</v>
      </c>
      <c r="H7448" t="s">
        <v>4</v>
      </c>
      <c r="I7448">
        <v>11</v>
      </c>
    </row>
    <row r="7449" spans="1:9" x14ac:dyDescent="0.35">
      <c r="A7449" t="s">
        <v>16</v>
      </c>
      <c r="B7449" s="75" t="str">
        <f t="shared" si="108"/>
        <v>Year ending September 2016</v>
      </c>
      <c r="C7449" t="s">
        <v>151</v>
      </c>
      <c r="D7449" t="s">
        <v>49</v>
      </c>
      <c r="E7449" t="s">
        <v>115</v>
      </c>
      <c r="F7449" t="s">
        <v>79</v>
      </c>
      <c r="G7449" t="s">
        <v>87</v>
      </c>
      <c r="H7449" t="s">
        <v>5</v>
      </c>
      <c r="I7449">
        <v>3</v>
      </c>
    </row>
    <row r="7450" spans="1:9" x14ac:dyDescent="0.35">
      <c r="A7450" t="s">
        <v>16</v>
      </c>
      <c r="B7450" s="75" t="str">
        <f t="shared" si="108"/>
        <v>Year ending September 2016</v>
      </c>
      <c r="C7450" t="s">
        <v>151</v>
      </c>
      <c r="D7450" t="s">
        <v>49</v>
      </c>
      <c r="E7450" t="s">
        <v>115</v>
      </c>
      <c r="F7450" t="s">
        <v>79</v>
      </c>
      <c r="G7450" t="s">
        <v>87</v>
      </c>
      <c r="H7450" t="s">
        <v>3</v>
      </c>
      <c r="I7450">
        <v>20</v>
      </c>
    </row>
    <row r="7451" spans="1:9" x14ac:dyDescent="0.35">
      <c r="A7451" t="s">
        <v>16</v>
      </c>
      <c r="B7451" s="75" t="str">
        <f t="shared" si="108"/>
        <v>Year ending September 2016</v>
      </c>
      <c r="C7451" t="s">
        <v>151</v>
      </c>
      <c r="D7451" t="s">
        <v>49</v>
      </c>
      <c r="E7451" t="s">
        <v>115</v>
      </c>
      <c r="F7451" t="s">
        <v>79</v>
      </c>
      <c r="G7451" t="s">
        <v>87</v>
      </c>
      <c r="H7451" t="s">
        <v>10</v>
      </c>
      <c r="I7451">
        <v>3</v>
      </c>
    </row>
    <row r="7452" spans="1:9" x14ac:dyDescent="0.35">
      <c r="A7452" t="s">
        <v>16</v>
      </c>
      <c r="B7452" s="75" t="str">
        <f t="shared" si="108"/>
        <v>Year ending September 2016</v>
      </c>
      <c r="C7452" t="s">
        <v>151</v>
      </c>
      <c r="D7452" t="s">
        <v>49</v>
      </c>
      <c r="E7452" t="s">
        <v>115</v>
      </c>
      <c r="F7452" t="s">
        <v>79</v>
      </c>
      <c r="G7452" t="s">
        <v>87</v>
      </c>
      <c r="H7452" t="s">
        <v>6</v>
      </c>
      <c r="I7452">
        <v>8</v>
      </c>
    </row>
    <row r="7453" spans="1:9" x14ac:dyDescent="0.35">
      <c r="A7453" t="s">
        <v>16</v>
      </c>
      <c r="B7453" s="75" t="str">
        <f t="shared" si="108"/>
        <v>Year ending September 2016</v>
      </c>
      <c r="C7453" t="s">
        <v>151</v>
      </c>
      <c r="D7453" t="s">
        <v>50</v>
      </c>
      <c r="E7453" t="s">
        <v>116</v>
      </c>
      <c r="F7453" t="s">
        <v>79</v>
      </c>
      <c r="G7453" t="s">
        <v>80</v>
      </c>
      <c r="H7453" t="s">
        <v>4</v>
      </c>
      <c r="I7453">
        <v>12</v>
      </c>
    </row>
    <row r="7454" spans="1:9" x14ac:dyDescent="0.35">
      <c r="A7454" t="s">
        <v>16</v>
      </c>
      <c r="B7454" s="75" t="str">
        <f t="shared" si="108"/>
        <v>Year ending September 2016</v>
      </c>
      <c r="C7454" t="s">
        <v>151</v>
      </c>
      <c r="D7454" t="s">
        <v>50</v>
      </c>
      <c r="E7454" t="s">
        <v>116</v>
      </c>
      <c r="F7454" t="s">
        <v>79</v>
      </c>
      <c r="G7454" t="s">
        <v>80</v>
      </c>
      <c r="H7454" t="s">
        <v>5</v>
      </c>
      <c r="I7454">
        <v>7</v>
      </c>
    </row>
    <row r="7455" spans="1:9" x14ac:dyDescent="0.35">
      <c r="A7455" t="s">
        <v>16</v>
      </c>
      <c r="B7455" s="75" t="str">
        <f t="shared" si="108"/>
        <v>Year ending September 2016</v>
      </c>
      <c r="C7455" t="s">
        <v>151</v>
      </c>
      <c r="D7455" t="s">
        <v>50</v>
      </c>
      <c r="E7455" t="s">
        <v>116</v>
      </c>
      <c r="F7455" t="s">
        <v>79</v>
      </c>
      <c r="G7455" t="s">
        <v>80</v>
      </c>
      <c r="H7455" t="s">
        <v>81</v>
      </c>
      <c r="I7455">
        <v>4</v>
      </c>
    </row>
    <row r="7456" spans="1:9" x14ac:dyDescent="0.35">
      <c r="A7456" t="s">
        <v>16</v>
      </c>
      <c r="B7456" s="75" t="str">
        <f t="shared" si="108"/>
        <v>Year ending September 2016</v>
      </c>
      <c r="C7456" t="s">
        <v>151</v>
      </c>
      <c r="D7456" t="s">
        <v>50</v>
      </c>
      <c r="E7456" t="s">
        <v>116</v>
      </c>
      <c r="F7456" t="s">
        <v>79</v>
      </c>
      <c r="G7456" t="s">
        <v>80</v>
      </c>
      <c r="H7456" t="s">
        <v>3</v>
      </c>
      <c r="I7456">
        <v>83</v>
      </c>
    </row>
    <row r="7457" spans="1:9" x14ac:dyDescent="0.35">
      <c r="A7457" t="s">
        <v>16</v>
      </c>
      <c r="B7457" s="75" t="str">
        <f t="shared" si="108"/>
        <v>Year ending September 2016</v>
      </c>
      <c r="C7457" t="s">
        <v>151</v>
      </c>
      <c r="D7457" t="s">
        <v>50</v>
      </c>
      <c r="E7457" t="s">
        <v>116</v>
      </c>
      <c r="F7457" t="s">
        <v>79</v>
      </c>
      <c r="G7457" t="s">
        <v>80</v>
      </c>
      <c r="H7457" t="s">
        <v>10</v>
      </c>
      <c r="I7457">
        <v>6</v>
      </c>
    </row>
    <row r="7458" spans="1:9" x14ac:dyDescent="0.35">
      <c r="A7458" t="s">
        <v>16</v>
      </c>
      <c r="B7458" s="75" t="str">
        <f t="shared" si="108"/>
        <v>Year ending September 2016</v>
      </c>
      <c r="C7458" t="s">
        <v>151</v>
      </c>
      <c r="D7458" t="s">
        <v>50</v>
      </c>
      <c r="E7458" t="s">
        <v>116</v>
      </c>
      <c r="F7458" t="s">
        <v>79</v>
      </c>
      <c r="G7458" t="s">
        <v>80</v>
      </c>
      <c r="H7458" t="s">
        <v>8</v>
      </c>
      <c r="I7458">
        <v>1</v>
      </c>
    </row>
    <row r="7459" spans="1:9" x14ac:dyDescent="0.35">
      <c r="A7459" t="s">
        <v>16</v>
      </c>
      <c r="B7459" s="75" t="str">
        <f t="shared" si="108"/>
        <v>Year ending September 2016</v>
      </c>
      <c r="C7459" t="s">
        <v>151</v>
      </c>
      <c r="D7459" t="s">
        <v>50</v>
      </c>
      <c r="E7459" t="s">
        <v>116</v>
      </c>
      <c r="F7459" t="s">
        <v>79</v>
      </c>
      <c r="G7459" t="s">
        <v>80</v>
      </c>
      <c r="H7459" t="s">
        <v>6</v>
      </c>
      <c r="I7459">
        <v>21</v>
      </c>
    </row>
    <row r="7460" spans="1:9" x14ac:dyDescent="0.35">
      <c r="A7460" t="s">
        <v>16</v>
      </c>
      <c r="B7460" s="75" t="str">
        <f t="shared" si="108"/>
        <v>Year ending September 2016</v>
      </c>
      <c r="C7460" t="s">
        <v>151</v>
      </c>
      <c r="D7460" t="s">
        <v>50</v>
      </c>
      <c r="E7460" t="s">
        <v>116</v>
      </c>
      <c r="F7460" t="s">
        <v>79</v>
      </c>
      <c r="G7460" t="s">
        <v>80</v>
      </c>
      <c r="H7460" t="s">
        <v>7</v>
      </c>
      <c r="I7460">
        <v>4</v>
      </c>
    </row>
    <row r="7461" spans="1:9" x14ac:dyDescent="0.35">
      <c r="A7461" t="s">
        <v>16</v>
      </c>
      <c r="B7461" s="75" t="str">
        <f t="shared" si="108"/>
        <v>Year ending September 2016</v>
      </c>
      <c r="C7461" t="s">
        <v>151</v>
      </c>
      <c r="D7461" t="s">
        <v>51</v>
      </c>
      <c r="E7461" t="s">
        <v>117</v>
      </c>
      <c r="F7461" t="s">
        <v>79</v>
      </c>
      <c r="G7461" t="s">
        <v>87</v>
      </c>
      <c r="H7461" t="s">
        <v>4</v>
      </c>
      <c r="I7461">
        <v>4</v>
      </c>
    </row>
    <row r="7462" spans="1:9" x14ac:dyDescent="0.35">
      <c r="A7462" t="s">
        <v>16</v>
      </c>
      <c r="B7462" s="75" t="str">
        <f t="shared" si="108"/>
        <v>Year ending September 2016</v>
      </c>
      <c r="C7462" t="s">
        <v>151</v>
      </c>
      <c r="D7462" t="s">
        <v>51</v>
      </c>
      <c r="E7462" t="s">
        <v>117</v>
      </c>
      <c r="F7462" t="s">
        <v>79</v>
      </c>
      <c r="G7462" t="s">
        <v>87</v>
      </c>
      <c r="H7462" t="s">
        <v>5</v>
      </c>
      <c r="I7462">
        <v>7</v>
      </c>
    </row>
    <row r="7463" spans="1:9" x14ac:dyDescent="0.35">
      <c r="A7463" t="s">
        <v>16</v>
      </c>
      <c r="B7463" s="75" t="str">
        <f t="shared" si="108"/>
        <v>Year ending September 2016</v>
      </c>
      <c r="C7463" t="s">
        <v>151</v>
      </c>
      <c r="D7463" t="s">
        <v>51</v>
      </c>
      <c r="E7463" t="s">
        <v>117</v>
      </c>
      <c r="F7463" t="s">
        <v>79</v>
      </c>
      <c r="G7463" t="s">
        <v>87</v>
      </c>
      <c r="H7463" t="s">
        <v>81</v>
      </c>
      <c r="I7463">
        <v>5</v>
      </c>
    </row>
    <row r="7464" spans="1:9" x14ac:dyDescent="0.35">
      <c r="A7464" t="s">
        <v>16</v>
      </c>
      <c r="B7464" s="75" t="str">
        <f t="shared" si="108"/>
        <v>Year ending September 2016</v>
      </c>
      <c r="C7464" t="s">
        <v>151</v>
      </c>
      <c r="D7464" t="s">
        <v>51</v>
      </c>
      <c r="E7464" t="s">
        <v>117</v>
      </c>
      <c r="F7464" t="s">
        <v>79</v>
      </c>
      <c r="G7464" t="s">
        <v>87</v>
      </c>
      <c r="H7464" t="s">
        <v>3</v>
      </c>
      <c r="I7464">
        <v>49</v>
      </c>
    </row>
    <row r="7465" spans="1:9" x14ac:dyDescent="0.35">
      <c r="A7465" t="s">
        <v>16</v>
      </c>
      <c r="B7465" s="75" t="str">
        <f t="shared" si="108"/>
        <v>Year ending September 2016</v>
      </c>
      <c r="C7465" t="s">
        <v>151</v>
      </c>
      <c r="D7465" t="s">
        <v>51</v>
      </c>
      <c r="E7465" t="s">
        <v>117</v>
      </c>
      <c r="F7465" t="s">
        <v>79</v>
      </c>
      <c r="G7465" t="s">
        <v>87</v>
      </c>
      <c r="H7465" t="s">
        <v>10</v>
      </c>
      <c r="I7465">
        <v>8</v>
      </c>
    </row>
    <row r="7466" spans="1:9" x14ac:dyDescent="0.35">
      <c r="A7466" t="s">
        <v>16</v>
      </c>
      <c r="B7466" s="75" t="str">
        <f t="shared" si="108"/>
        <v>Year ending September 2016</v>
      </c>
      <c r="C7466" t="s">
        <v>151</v>
      </c>
      <c r="D7466" t="s">
        <v>51</v>
      </c>
      <c r="E7466" t="s">
        <v>117</v>
      </c>
      <c r="F7466" t="s">
        <v>79</v>
      </c>
      <c r="G7466" t="s">
        <v>87</v>
      </c>
      <c r="H7466" t="s">
        <v>6</v>
      </c>
      <c r="I7466">
        <v>11</v>
      </c>
    </row>
    <row r="7467" spans="1:9" x14ac:dyDescent="0.35">
      <c r="A7467" t="s">
        <v>16</v>
      </c>
      <c r="B7467" s="75" t="str">
        <f t="shared" si="108"/>
        <v>Year ending September 2016</v>
      </c>
      <c r="C7467" t="s">
        <v>151</v>
      </c>
      <c r="D7467" t="s">
        <v>51</v>
      </c>
      <c r="E7467" t="s">
        <v>117</v>
      </c>
      <c r="F7467" t="s">
        <v>79</v>
      </c>
      <c r="G7467" t="s">
        <v>87</v>
      </c>
      <c r="H7467" t="s">
        <v>7</v>
      </c>
      <c r="I7467">
        <v>1</v>
      </c>
    </row>
    <row r="7468" spans="1:9" x14ac:dyDescent="0.35">
      <c r="A7468" t="s">
        <v>16</v>
      </c>
      <c r="B7468" s="75" t="str">
        <f t="shared" si="108"/>
        <v>Year ending September 2016</v>
      </c>
      <c r="C7468" t="s">
        <v>151</v>
      </c>
      <c r="D7468" t="s">
        <v>52</v>
      </c>
      <c r="E7468" t="s">
        <v>118</v>
      </c>
      <c r="F7468" t="s">
        <v>79</v>
      </c>
      <c r="G7468" t="s">
        <v>87</v>
      </c>
      <c r="H7468" t="s">
        <v>4</v>
      </c>
      <c r="I7468">
        <v>6</v>
      </c>
    </row>
    <row r="7469" spans="1:9" x14ac:dyDescent="0.35">
      <c r="A7469" t="s">
        <v>16</v>
      </c>
      <c r="B7469" s="75" t="str">
        <f t="shared" si="108"/>
        <v>Year ending September 2016</v>
      </c>
      <c r="C7469" t="s">
        <v>151</v>
      </c>
      <c r="D7469" t="s">
        <v>52</v>
      </c>
      <c r="E7469" t="s">
        <v>118</v>
      </c>
      <c r="F7469" t="s">
        <v>79</v>
      </c>
      <c r="G7469" t="s">
        <v>87</v>
      </c>
      <c r="H7469" t="s">
        <v>5</v>
      </c>
      <c r="I7469">
        <v>2</v>
      </c>
    </row>
    <row r="7470" spans="1:9" x14ac:dyDescent="0.35">
      <c r="A7470" t="s">
        <v>16</v>
      </c>
      <c r="B7470" s="75" t="str">
        <f t="shared" si="108"/>
        <v>Year ending September 2016</v>
      </c>
      <c r="C7470" t="s">
        <v>151</v>
      </c>
      <c r="D7470" t="s">
        <v>52</v>
      </c>
      <c r="E7470" t="s">
        <v>118</v>
      </c>
      <c r="F7470" t="s">
        <v>79</v>
      </c>
      <c r="G7470" t="s">
        <v>87</v>
      </c>
      <c r="H7470" t="s">
        <v>81</v>
      </c>
      <c r="I7470">
        <v>2</v>
      </c>
    </row>
    <row r="7471" spans="1:9" x14ac:dyDescent="0.35">
      <c r="A7471" t="s">
        <v>16</v>
      </c>
      <c r="B7471" s="75" t="str">
        <f t="shared" si="108"/>
        <v>Year ending September 2016</v>
      </c>
      <c r="C7471" t="s">
        <v>151</v>
      </c>
      <c r="D7471" t="s">
        <v>52</v>
      </c>
      <c r="E7471" t="s">
        <v>118</v>
      </c>
      <c r="F7471" t="s">
        <v>79</v>
      </c>
      <c r="G7471" t="s">
        <v>87</v>
      </c>
      <c r="H7471" t="s">
        <v>3</v>
      </c>
      <c r="I7471">
        <v>38</v>
      </c>
    </row>
    <row r="7472" spans="1:9" x14ac:dyDescent="0.35">
      <c r="A7472" t="s">
        <v>16</v>
      </c>
      <c r="B7472" s="75" t="str">
        <f t="shared" si="108"/>
        <v>Year ending September 2016</v>
      </c>
      <c r="C7472" t="s">
        <v>151</v>
      </c>
      <c r="D7472" t="s">
        <v>52</v>
      </c>
      <c r="E7472" t="s">
        <v>118</v>
      </c>
      <c r="F7472" t="s">
        <v>79</v>
      </c>
      <c r="G7472" t="s">
        <v>87</v>
      </c>
      <c r="H7472" t="s">
        <v>10</v>
      </c>
      <c r="I7472">
        <v>7</v>
      </c>
    </row>
    <row r="7473" spans="1:9" x14ac:dyDescent="0.35">
      <c r="A7473" t="s">
        <v>16</v>
      </c>
      <c r="B7473" s="75" t="str">
        <f t="shared" si="108"/>
        <v>Year ending September 2016</v>
      </c>
      <c r="C7473" t="s">
        <v>151</v>
      </c>
      <c r="D7473" t="s">
        <v>52</v>
      </c>
      <c r="E7473" t="s">
        <v>118</v>
      </c>
      <c r="F7473" t="s">
        <v>79</v>
      </c>
      <c r="G7473" t="s">
        <v>87</v>
      </c>
      <c r="H7473" t="s">
        <v>6</v>
      </c>
      <c r="I7473">
        <v>10</v>
      </c>
    </row>
    <row r="7474" spans="1:9" x14ac:dyDescent="0.35">
      <c r="A7474" t="s">
        <v>16</v>
      </c>
      <c r="B7474" s="75" t="str">
        <f t="shared" si="108"/>
        <v>Year ending September 2016</v>
      </c>
      <c r="C7474" t="s">
        <v>151</v>
      </c>
      <c r="D7474" t="s">
        <v>53</v>
      </c>
      <c r="E7474" t="s">
        <v>119</v>
      </c>
      <c r="F7474" t="s">
        <v>99</v>
      </c>
      <c r="G7474" t="s">
        <v>80</v>
      </c>
      <c r="H7474" t="s">
        <v>4</v>
      </c>
      <c r="I7474">
        <v>19</v>
      </c>
    </row>
    <row r="7475" spans="1:9" x14ac:dyDescent="0.35">
      <c r="A7475" t="s">
        <v>16</v>
      </c>
      <c r="B7475" s="75" t="str">
        <f t="shared" si="108"/>
        <v>Year ending September 2016</v>
      </c>
      <c r="C7475" t="s">
        <v>151</v>
      </c>
      <c r="D7475" t="s">
        <v>53</v>
      </c>
      <c r="E7475" t="s">
        <v>119</v>
      </c>
      <c r="F7475" t="s">
        <v>99</v>
      </c>
      <c r="G7475" t="s">
        <v>80</v>
      </c>
      <c r="H7475" t="s">
        <v>5</v>
      </c>
      <c r="I7475">
        <v>6</v>
      </c>
    </row>
    <row r="7476" spans="1:9" x14ac:dyDescent="0.35">
      <c r="A7476" t="s">
        <v>16</v>
      </c>
      <c r="B7476" s="75" t="str">
        <f t="shared" si="108"/>
        <v>Year ending September 2016</v>
      </c>
      <c r="C7476" t="s">
        <v>151</v>
      </c>
      <c r="D7476" t="s">
        <v>53</v>
      </c>
      <c r="E7476" t="s">
        <v>119</v>
      </c>
      <c r="F7476" t="s">
        <v>99</v>
      </c>
      <c r="G7476" t="s">
        <v>80</v>
      </c>
      <c r="H7476" t="s">
        <v>81</v>
      </c>
      <c r="I7476">
        <v>5</v>
      </c>
    </row>
    <row r="7477" spans="1:9" x14ac:dyDescent="0.35">
      <c r="A7477" t="s">
        <v>16</v>
      </c>
      <c r="B7477" s="75" t="str">
        <f t="shared" si="108"/>
        <v>Year ending September 2016</v>
      </c>
      <c r="C7477" t="s">
        <v>151</v>
      </c>
      <c r="D7477" t="s">
        <v>53</v>
      </c>
      <c r="E7477" t="s">
        <v>119</v>
      </c>
      <c r="F7477" t="s">
        <v>99</v>
      </c>
      <c r="G7477" t="s">
        <v>80</v>
      </c>
      <c r="H7477" t="s">
        <v>3</v>
      </c>
      <c r="I7477">
        <v>117</v>
      </c>
    </row>
    <row r="7478" spans="1:9" x14ac:dyDescent="0.35">
      <c r="A7478" t="s">
        <v>16</v>
      </c>
      <c r="B7478" s="75" t="str">
        <f t="shared" si="108"/>
        <v>Year ending September 2016</v>
      </c>
      <c r="C7478" t="s">
        <v>151</v>
      </c>
      <c r="D7478" t="s">
        <v>53</v>
      </c>
      <c r="E7478" t="s">
        <v>119</v>
      </c>
      <c r="F7478" t="s">
        <v>99</v>
      </c>
      <c r="G7478" t="s">
        <v>80</v>
      </c>
      <c r="H7478" t="s">
        <v>10</v>
      </c>
      <c r="I7478">
        <v>9</v>
      </c>
    </row>
    <row r="7479" spans="1:9" x14ac:dyDescent="0.35">
      <c r="A7479" t="s">
        <v>16</v>
      </c>
      <c r="B7479" s="75" t="str">
        <f t="shared" si="108"/>
        <v>Year ending September 2016</v>
      </c>
      <c r="C7479" t="s">
        <v>151</v>
      </c>
      <c r="D7479" t="s">
        <v>53</v>
      </c>
      <c r="E7479" t="s">
        <v>119</v>
      </c>
      <c r="F7479" t="s">
        <v>99</v>
      </c>
      <c r="G7479" t="s">
        <v>80</v>
      </c>
      <c r="H7479" t="s">
        <v>8</v>
      </c>
      <c r="I7479">
        <v>2</v>
      </c>
    </row>
    <row r="7480" spans="1:9" x14ac:dyDescent="0.35">
      <c r="A7480" t="s">
        <v>16</v>
      </c>
      <c r="B7480" s="75" t="str">
        <f t="shared" si="108"/>
        <v>Year ending September 2016</v>
      </c>
      <c r="C7480" t="s">
        <v>151</v>
      </c>
      <c r="D7480" t="s">
        <v>53</v>
      </c>
      <c r="E7480" t="s">
        <v>119</v>
      </c>
      <c r="F7480" t="s">
        <v>99</v>
      </c>
      <c r="G7480" t="s">
        <v>80</v>
      </c>
      <c r="H7480" t="s">
        <v>6</v>
      </c>
      <c r="I7480">
        <v>25</v>
      </c>
    </row>
    <row r="7481" spans="1:9" x14ac:dyDescent="0.35">
      <c r="A7481" t="s">
        <v>16</v>
      </c>
      <c r="B7481" s="75" t="str">
        <f t="shared" si="108"/>
        <v>Year ending September 2016</v>
      </c>
      <c r="C7481" t="s">
        <v>151</v>
      </c>
      <c r="D7481" t="s">
        <v>53</v>
      </c>
      <c r="E7481" t="s">
        <v>119</v>
      </c>
      <c r="F7481" t="s">
        <v>99</v>
      </c>
      <c r="G7481" t="s">
        <v>80</v>
      </c>
      <c r="H7481" t="s">
        <v>7</v>
      </c>
      <c r="I7481">
        <v>2</v>
      </c>
    </row>
    <row r="7482" spans="1:9" x14ac:dyDescent="0.35">
      <c r="A7482" t="s">
        <v>16</v>
      </c>
      <c r="B7482" s="75" t="str">
        <f t="shared" si="108"/>
        <v>Year ending September 2016</v>
      </c>
      <c r="C7482" t="s">
        <v>151</v>
      </c>
      <c r="D7482" t="s">
        <v>54</v>
      </c>
      <c r="E7482" t="s">
        <v>120</v>
      </c>
      <c r="F7482" t="s">
        <v>79</v>
      </c>
      <c r="G7482" t="s">
        <v>83</v>
      </c>
      <c r="H7482" t="s">
        <v>4</v>
      </c>
      <c r="I7482">
        <v>16</v>
      </c>
    </row>
    <row r="7483" spans="1:9" x14ac:dyDescent="0.35">
      <c r="A7483" t="s">
        <v>16</v>
      </c>
      <c r="B7483" s="75" t="str">
        <f t="shared" si="108"/>
        <v>Year ending September 2016</v>
      </c>
      <c r="C7483" t="s">
        <v>151</v>
      </c>
      <c r="D7483" t="s">
        <v>54</v>
      </c>
      <c r="E7483" t="s">
        <v>120</v>
      </c>
      <c r="F7483" t="s">
        <v>79</v>
      </c>
      <c r="G7483" t="s">
        <v>83</v>
      </c>
      <c r="H7483" t="s">
        <v>5</v>
      </c>
      <c r="I7483">
        <v>3</v>
      </c>
    </row>
    <row r="7484" spans="1:9" x14ac:dyDescent="0.35">
      <c r="A7484" t="s">
        <v>16</v>
      </c>
      <c r="B7484" s="75" t="str">
        <f t="shared" si="108"/>
        <v>Year ending September 2016</v>
      </c>
      <c r="C7484" t="s">
        <v>151</v>
      </c>
      <c r="D7484" t="s">
        <v>54</v>
      </c>
      <c r="E7484" t="s">
        <v>120</v>
      </c>
      <c r="F7484" t="s">
        <v>79</v>
      </c>
      <c r="G7484" t="s">
        <v>83</v>
      </c>
      <c r="H7484" t="s">
        <v>81</v>
      </c>
      <c r="I7484">
        <v>3</v>
      </c>
    </row>
    <row r="7485" spans="1:9" x14ac:dyDescent="0.35">
      <c r="A7485" t="s">
        <v>16</v>
      </c>
      <c r="B7485" s="75" t="str">
        <f t="shared" si="108"/>
        <v>Year ending September 2016</v>
      </c>
      <c r="C7485" t="s">
        <v>151</v>
      </c>
      <c r="D7485" t="s">
        <v>54</v>
      </c>
      <c r="E7485" t="s">
        <v>120</v>
      </c>
      <c r="F7485" t="s">
        <v>79</v>
      </c>
      <c r="G7485" t="s">
        <v>83</v>
      </c>
      <c r="H7485" t="s">
        <v>3</v>
      </c>
      <c r="I7485">
        <v>112</v>
      </c>
    </row>
    <row r="7486" spans="1:9" x14ac:dyDescent="0.35">
      <c r="A7486" t="s">
        <v>16</v>
      </c>
      <c r="B7486" s="75" t="str">
        <f t="shared" si="108"/>
        <v>Year ending September 2016</v>
      </c>
      <c r="C7486" t="s">
        <v>151</v>
      </c>
      <c r="D7486" t="s">
        <v>54</v>
      </c>
      <c r="E7486" t="s">
        <v>120</v>
      </c>
      <c r="F7486" t="s">
        <v>79</v>
      </c>
      <c r="G7486" t="s">
        <v>83</v>
      </c>
      <c r="H7486" t="s">
        <v>10</v>
      </c>
      <c r="I7486">
        <v>7</v>
      </c>
    </row>
    <row r="7487" spans="1:9" x14ac:dyDescent="0.35">
      <c r="A7487" t="s">
        <v>16</v>
      </c>
      <c r="B7487" s="75" t="str">
        <f t="shared" si="108"/>
        <v>Year ending September 2016</v>
      </c>
      <c r="C7487" t="s">
        <v>151</v>
      </c>
      <c r="D7487" t="s">
        <v>54</v>
      </c>
      <c r="E7487" t="s">
        <v>120</v>
      </c>
      <c r="F7487" t="s">
        <v>79</v>
      </c>
      <c r="G7487" t="s">
        <v>83</v>
      </c>
      <c r="H7487" t="s">
        <v>8</v>
      </c>
      <c r="I7487">
        <v>2</v>
      </c>
    </row>
    <row r="7488" spans="1:9" x14ac:dyDescent="0.35">
      <c r="A7488" t="s">
        <v>16</v>
      </c>
      <c r="B7488" s="75" t="str">
        <f t="shared" si="108"/>
        <v>Year ending September 2016</v>
      </c>
      <c r="C7488" t="s">
        <v>151</v>
      </c>
      <c r="D7488" t="s">
        <v>54</v>
      </c>
      <c r="E7488" t="s">
        <v>120</v>
      </c>
      <c r="F7488" t="s">
        <v>79</v>
      </c>
      <c r="G7488" t="s">
        <v>83</v>
      </c>
      <c r="H7488" t="s">
        <v>6</v>
      </c>
      <c r="I7488">
        <v>21</v>
      </c>
    </row>
    <row r="7489" spans="1:9" x14ac:dyDescent="0.35">
      <c r="A7489" t="s">
        <v>16</v>
      </c>
      <c r="B7489" s="75" t="str">
        <f t="shared" si="108"/>
        <v>Year ending September 2016</v>
      </c>
      <c r="C7489" t="s">
        <v>151</v>
      </c>
      <c r="D7489" t="s">
        <v>54</v>
      </c>
      <c r="E7489" t="s">
        <v>120</v>
      </c>
      <c r="F7489" t="s">
        <v>79</v>
      </c>
      <c r="G7489" t="s">
        <v>83</v>
      </c>
      <c r="H7489" t="s">
        <v>7</v>
      </c>
      <c r="I7489">
        <v>3</v>
      </c>
    </row>
    <row r="7490" spans="1:9" x14ac:dyDescent="0.35">
      <c r="A7490" t="s">
        <v>16</v>
      </c>
      <c r="B7490" s="75" t="str">
        <f t="shared" ref="B7490:B7553" si="109">IF(OR(C7490="2009/10 Jan, Feb, Mar",C7490="2010/11 Apr, May, Jun",C7490="2010/11 Jul, Aug, Sep",C7490="2009/10 Oct, Nov, Dec"),"Year ending September 2010",IF(OR(C7490="2010/11 Jan, Feb, Mar",C7490="2011/12 Apr, May, Jun",C7490="2011/12 Jul, Aug, Sep",C7490="2010/11 Oct, Nov, Dec"),"Year ending September 2011",IF(OR(C7490="2011/12 Jan, Feb, Mar",C7490="2012/13 Apr, May, Jun",C7490="2012/13 Jul, Aug, Sep",C7490="2011/12 Oct, Nov, Dec"),"Year ending September 2012",IF(OR(C7490="2012/13 Jan, Feb, Mar",C7490="2013/14 Apr, May, Jun",C7490="2013/14 Jul, Aug, Sep",C7490="2012/13 Oct, Nov, Dec"),"Year ending September 2013",IF(OR(C7490="2013/14 Jan, Feb, Mar",C7490="2014/15 Apr, May, Jun",C7490="2014/15 Jul, Aug, Sep",C7490="2013/14 Oct, Nov, Dec"),"Year ending September 2014",IF(OR(C7490="2014/15 Jan, Feb, Mar",C7490="2015/16 Apr, May, Jun",C7490="2015/16 Jul, Aug, Sep",C7490="2014/15 Oct, Nov, Dec"),"Year ending September 2015",IF(OR(C7490="2015/16 Jan, Feb, Mar",C7490="2016/17 Apr, May, Jun",C7490="2016/17 Jul, Aug, Sep",C7490="2015/16 Oct, Nov, Dec"),"Year ending September 2016",IF(OR(C7490="2016/17 Jan, Feb, Mar",C7490="2017/18 Apr, May, Jun",C7490="2017/18 Jul, Aug, Sep",C7490="2016/17 Oct, Nov, Dec"),"Year ending September 2017",IF(OR(C7490="2017/18 Jan, Feb, Mar",C7490="2018/19 Apr, May, Jun",C7490="2018/19 Jul, Aug, Sep",C7490="2017/18 Oct, Nov, Dec"),"Year ending September 2018",IF(OR(C7490="2018/19 Jan, Feb, Mar",C7490="2019/20 Apr, May, Jun",C7490="2019/20 Jul, Aug, Sep",C7490="2018/19 Oct, Nov, Dec"),"Year ending September 2019",""))))))))))</f>
        <v>Year ending September 2016</v>
      </c>
      <c r="C7490" t="s">
        <v>151</v>
      </c>
      <c r="D7490" t="s">
        <v>55</v>
      </c>
      <c r="E7490" t="s">
        <v>121</v>
      </c>
      <c r="F7490" t="s">
        <v>79</v>
      </c>
      <c r="G7490" t="s">
        <v>87</v>
      </c>
      <c r="H7490" t="s">
        <v>4</v>
      </c>
      <c r="I7490">
        <v>4</v>
      </c>
    </row>
    <row r="7491" spans="1:9" x14ac:dyDescent="0.35">
      <c r="A7491" t="s">
        <v>16</v>
      </c>
      <c r="B7491" s="75" t="str">
        <f t="shared" si="109"/>
        <v>Year ending September 2016</v>
      </c>
      <c r="C7491" t="s">
        <v>151</v>
      </c>
      <c r="D7491" t="s">
        <v>55</v>
      </c>
      <c r="E7491" t="s">
        <v>121</v>
      </c>
      <c r="F7491" t="s">
        <v>79</v>
      </c>
      <c r="G7491" t="s">
        <v>87</v>
      </c>
      <c r="H7491" t="s">
        <v>5</v>
      </c>
      <c r="I7491">
        <v>2</v>
      </c>
    </row>
    <row r="7492" spans="1:9" x14ac:dyDescent="0.35">
      <c r="A7492" t="s">
        <v>16</v>
      </c>
      <c r="B7492" s="75" t="str">
        <f t="shared" si="109"/>
        <v>Year ending September 2016</v>
      </c>
      <c r="C7492" t="s">
        <v>151</v>
      </c>
      <c r="D7492" t="s">
        <v>55</v>
      </c>
      <c r="E7492" t="s">
        <v>121</v>
      </c>
      <c r="F7492" t="s">
        <v>79</v>
      </c>
      <c r="G7492" t="s">
        <v>87</v>
      </c>
      <c r="H7492" t="s">
        <v>3</v>
      </c>
      <c r="I7492">
        <v>55</v>
      </c>
    </row>
    <row r="7493" spans="1:9" x14ac:dyDescent="0.35">
      <c r="A7493" t="s">
        <v>16</v>
      </c>
      <c r="B7493" s="75" t="str">
        <f t="shared" si="109"/>
        <v>Year ending September 2016</v>
      </c>
      <c r="C7493" t="s">
        <v>151</v>
      </c>
      <c r="D7493" t="s">
        <v>55</v>
      </c>
      <c r="E7493" t="s">
        <v>121</v>
      </c>
      <c r="F7493" t="s">
        <v>79</v>
      </c>
      <c r="G7493" t="s">
        <v>87</v>
      </c>
      <c r="H7493" t="s">
        <v>10</v>
      </c>
      <c r="I7493">
        <v>14</v>
      </c>
    </row>
    <row r="7494" spans="1:9" x14ac:dyDescent="0.35">
      <c r="A7494" t="s">
        <v>16</v>
      </c>
      <c r="B7494" s="75" t="str">
        <f t="shared" si="109"/>
        <v>Year ending September 2016</v>
      </c>
      <c r="C7494" t="s">
        <v>151</v>
      </c>
      <c r="D7494" t="s">
        <v>55</v>
      </c>
      <c r="E7494" t="s">
        <v>121</v>
      </c>
      <c r="F7494" t="s">
        <v>79</v>
      </c>
      <c r="G7494" t="s">
        <v>87</v>
      </c>
      <c r="H7494" t="s">
        <v>6</v>
      </c>
      <c r="I7494">
        <v>9</v>
      </c>
    </row>
    <row r="7495" spans="1:9" x14ac:dyDescent="0.35">
      <c r="A7495" t="s">
        <v>16</v>
      </c>
      <c r="B7495" s="75" t="str">
        <f t="shared" si="109"/>
        <v>Year ending September 2016</v>
      </c>
      <c r="C7495" t="s">
        <v>151</v>
      </c>
      <c r="D7495" t="s">
        <v>55</v>
      </c>
      <c r="E7495" t="s">
        <v>121</v>
      </c>
      <c r="F7495" t="s">
        <v>79</v>
      </c>
      <c r="G7495" t="s">
        <v>87</v>
      </c>
      <c r="H7495" t="s">
        <v>7</v>
      </c>
      <c r="I7495">
        <v>1</v>
      </c>
    </row>
    <row r="7496" spans="1:9" x14ac:dyDescent="0.35">
      <c r="A7496" t="s">
        <v>16</v>
      </c>
      <c r="B7496" s="75" t="str">
        <f t="shared" si="109"/>
        <v>Year ending September 2016</v>
      </c>
      <c r="C7496" t="s">
        <v>151</v>
      </c>
      <c r="D7496" t="s">
        <v>56</v>
      </c>
      <c r="E7496" t="s">
        <v>122</v>
      </c>
      <c r="F7496" t="s">
        <v>79</v>
      </c>
      <c r="G7496" t="s">
        <v>80</v>
      </c>
      <c r="H7496" t="s">
        <v>4</v>
      </c>
      <c r="I7496">
        <v>11</v>
      </c>
    </row>
    <row r="7497" spans="1:9" x14ac:dyDescent="0.35">
      <c r="A7497" t="s">
        <v>16</v>
      </c>
      <c r="B7497" s="75" t="str">
        <f t="shared" si="109"/>
        <v>Year ending September 2016</v>
      </c>
      <c r="C7497" t="s">
        <v>151</v>
      </c>
      <c r="D7497" t="s">
        <v>56</v>
      </c>
      <c r="E7497" t="s">
        <v>122</v>
      </c>
      <c r="F7497" t="s">
        <v>79</v>
      </c>
      <c r="G7497" t="s">
        <v>80</v>
      </c>
      <c r="H7497" t="s">
        <v>5</v>
      </c>
      <c r="I7497">
        <v>4</v>
      </c>
    </row>
    <row r="7498" spans="1:9" x14ac:dyDescent="0.35">
      <c r="A7498" t="s">
        <v>16</v>
      </c>
      <c r="B7498" s="75" t="str">
        <f t="shared" si="109"/>
        <v>Year ending September 2016</v>
      </c>
      <c r="C7498" t="s">
        <v>151</v>
      </c>
      <c r="D7498" t="s">
        <v>56</v>
      </c>
      <c r="E7498" t="s">
        <v>122</v>
      </c>
      <c r="F7498" t="s">
        <v>79</v>
      </c>
      <c r="G7498" t="s">
        <v>80</v>
      </c>
      <c r="H7498" t="s">
        <v>81</v>
      </c>
      <c r="I7498">
        <v>1</v>
      </c>
    </row>
    <row r="7499" spans="1:9" x14ac:dyDescent="0.35">
      <c r="A7499" t="s">
        <v>16</v>
      </c>
      <c r="B7499" s="75" t="str">
        <f t="shared" si="109"/>
        <v>Year ending September 2016</v>
      </c>
      <c r="C7499" t="s">
        <v>151</v>
      </c>
      <c r="D7499" t="s">
        <v>56</v>
      </c>
      <c r="E7499" t="s">
        <v>122</v>
      </c>
      <c r="F7499" t="s">
        <v>79</v>
      </c>
      <c r="G7499" t="s">
        <v>80</v>
      </c>
      <c r="H7499" t="s">
        <v>3</v>
      </c>
      <c r="I7499">
        <v>86</v>
      </c>
    </row>
    <row r="7500" spans="1:9" x14ac:dyDescent="0.35">
      <c r="A7500" t="s">
        <v>16</v>
      </c>
      <c r="B7500" s="75" t="str">
        <f t="shared" si="109"/>
        <v>Year ending September 2016</v>
      </c>
      <c r="C7500" t="s">
        <v>151</v>
      </c>
      <c r="D7500" t="s">
        <v>56</v>
      </c>
      <c r="E7500" t="s">
        <v>122</v>
      </c>
      <c r="F7500" t="s">
        <v>79</v>
      </c>
      <c r="G7500" t="s">
        <v>80</v>
      </c>
      <c r="H7500" t="s">
        <v>10</v>
      </c>
      <c r="I7500">
        <v>14</v>
      </c>
    </row>
    <row r="7501" spans="1:9" x14ac:dyDescent="0.35">
      <c r="A7501" t="s">
        <v>16</v>
      </c>
      <c r="B7501" s="75" t="str">
        <f t="shared" si="109"/>
        <v>Year ending September 2016</v>
      </c>
      <c r="C7501" t="s">
        <v>151</v>
      </c>
      <c r="D7501" t="s">
        <v>56</v>
      </c>
      <c r="E7501" t="s">
        <v>122</v>
      </c>
      <c r="F7501" t="s">
        <v>79</v>
      </c>
      <c r="G7501" t="s">
        <v>80</v>
      </c>
      <c r="H7501" t="s">
        <v>6</v>
      </c>
      <c r="I7501">
        <v>38</v>
      </c>
    </row>
    <row r="7502" spans="1:9" x14ac:dyDescent="0.35">
      <c r="A7502" t="s">
        <v>16</v>
      </c>
      <c r="B7502" s="75" t="str">
        <f t="shared" si="109"/>
        <v>Year ending September 2016</v>
      </c>
      <c r="C7502" t="s">
        <v>151</v>
      </c>
      <c r="D7502" t="s">
        <v>56</v>
      </c>
      <c r="E7502" t="s">
        <v>122</v>
      </c>
      <c r="F7502" t="s">
        <v>79</v>
      </c>
      <c r="G7502" t="s">
        <v>80</v>
      </c>
      <c r="H7502" t="s">
        <v>7</v>
      </c>
      <c r="I7502">
        <v>1</v>
      </c>
    </row>
    <row r="7503" spans="1:9" x14ac:dyDescent="0.35">
      <c r="A7503" t="s">
        <v>16</v>
      </c>
      <c r="B7503" s="75" t="str">
        <f t="shared" si="109"/>
        <v>Year ending September 2016</v>
      </c>
      <c r="C7503" t="s">
        <v>151</v>
      </c>
      <c r="D7503" t="s">
        <v>57</v>
      </c>
      <c r="E7503" t="s">
        <v>123</v>
      </c>
      <c r="F7503" t="s">
        <v>99</v>
      </c>
      <c r="G7503" t="s">
        <v>80</v>
      </c>
      <c r="H7503" t="s">
        <v>4</v>
      </c>
      <c r="I7503">
        <v>5</v>
      </c>
    </row>
    <row r="7504" spans="1:9" x14ac:dyDescent="0.35">
      <c r="A7504" t="s">
        <v>16</v>
      </c>
      <c r="B7504" s="75" t="str">
        <f t="shared" si="109"/>
        <v>Year ending September 2016</v>
      </c>
      <c r="C7504" t="s">
        <v>151</v>
      </c>
      <c r="D7504" t="s">
        <v>57</v>
      </c>
      <c r="E7504" t="s">
        <v>123</v>
      </c>
      <c r="F7504" t="s">
        <v>99</v>
      </c>
      <c r="G7504" t="s">
        <v>80</v>
      </c>
      <c r="H7504" t="s">
        <v>5</v>
      </c>
      <c r="I7504">
        <v>3</v>
      </c>
    </row>
    <row r="7505" spans="1:9" x14ac:dyDescent="0.35">
      <c r="A7505" t="s">
        <v>16</v>
      </c>
      <c r="B7505" s="75" t="str">
        <f t="shared" si="109"/>
        <v>Year ending September 2016</v>
      </c>
      <c r="C7505" t="s">
        <v>151</v>
      </c>
      <c r="D7505" t="s">
        <v>57</v>
      </c>
      <c r="E7505" t="s">
        <v>123</v>
      </c>
      <c r="F7505" t="s">
        <v>99</v>
      </c>
      <c r="G7505" t="s">
        <v>80</v>
      </c>
      <c r="H7505" t="s">
        <v>81</v>
      </c>
      <c r="I7505">
        <v>1</v>
      </c>
    </row>
    <row r="7506" spans="1:9" x14ac:dyDescent="0.35">
      <c r="A7506" t="s">
        <v>16</v>
      </c>
      <c r="B7506" s="75" t="str">
        <f t="shared" si="109"/>
        <v>Year ending September 2016</v>
      </c>
      <c r="C7506" t="s">
        <v>151</v>
      </c>
      <c r="D7506" t="s">
        <v>57</v>
      </c>
      <c r="E7506" t="s">
        <v>123</v>
      </c>
      <c r="F7506" t="s">
        <v>99</v>
      </c>
      <c r="G7506" t="s">
        <v>80</v>
      </c>
      <c r="H7506" t="s">
        <v>3</v>
      </c>
      <c r="I7506">
        <v>81</v>
      </c>
    </row>
    <row r="7507" spans="1:9" x14ac:dyDescent="0.35">
      <c r="A7507" t="s">
        <v>16</v>
      </c>
      <c r="B7507" s="75" t="str">
        <f t="shared" si="109"/>
        <v>Year ending September 2016</v>
      </c>
      <c r="C7507" t="s">
        <v>151</v>
      </c>
      <c r="D7507" t="s">
        <v>57</v>
      </c>
      <c r="E7507" t="s">
        <v>123</v>
      </c>
      <c r="F7507" t="s">
        <v>99</v>
      </c>
      <c r="G7507" t="s">
        <v>80</v>
      </c>
      <c r="H7507" t="s">
        <v>10</v>
      </c>
      <c r="I7507">
        <v>12</v>
      </c>
    </row>
    <row r="7508" spans="1:9" x14ac:dyDescent="0.35">
      <c r="A7508" t="s">
        <v>16</v>
      </c>
      <c r="B7508" s="75" t="str">
        <f t="shared" si="109"/>
        <v>Year ending September 2016</v>
      </c>
      <c r="C7508" t="s">
        <v>151</v>
      </c>
      <c r="D7508" t="s">
        <v>57</v>
      </c>
      <c r="E7508" t="s">
        <v>123</v>
      </c>
      <c r="F7508" t="s">
        <v>99</v>
      </c>
      <c r="G7508" t="s">
        <v>80</v>
      </c>
      <c r="H7508" t="s">
        <v>8</v>
      </c>
      <c r="I7508">
        <v>14</v>
      </c>
    </row>
    <row r="7509" spans="1:9" x14ac:dyDescent="0.35">
      <c r="A7509" t="s">
        <v>16</v>
      </c>
      <c r="B7509" s="75" t="str">
        <f t="shared" si="109"/>
        <v>Year ending September 2016</v>
      </c>
      <c r="C7509" t="s">
        <v>151</v>
      </c>
      <c r="D7509" t="s">
        <v>57</v>
      </c>
      <c r="E7509" t="s">
        <v>123</v>
      </c>
      <c r="F7509" t="s">
        <v>99</v>
      </c>
      <c r="G7509" t="s">
        <v>80</v>
      </c>
      <c r="H7509" t="s">
        <v>6</v>
      </c>
      <c r="I7509">
        <v>28</v>
      </c>
    </row>
    <row r="7510" spans="1:9" x14ac:dyDescent="0.35">
      <c r="A7510" t="s">
        <v>16</v>
      </c>
      <c r="B7510" s="75" t="str">
        <f t="shared" si="109"/>
        <v>Year ending September 2016</v>
      </c>
      <c r="C7510" t="s">
        <v>151</v>
      </c>
      <c r="D7510" t="s">
        <v>57</v>
      </c>
      <c r="E7510" t="s">
        <v>123</v>
      </c>
      <c r="F7510" t="s">
        <v>99</v>
      </c>
      <c r="G7510" t="s">
        <v>80</v>
      </c>
      <c r="H7510" t="s">
        <v>7</v>
      </c>
      <c r="I7510">
        <v>10</v>
      </c>
    </row>
    <row r="7511" spans="1:9" x14ac:dyDescent="0.35">
      <c r="A7511" t="s">
        <v>16</v>
      </c>
      <c r="B7511" s="75" t="str">
        <f t="shared" si="109"/>
        <v>Year ending September 2016</v>
      </c>
      <c r="C7511" t="s">
        <v>151</v>
      </c>
      <c r="D7511" t="s">
        <v>58</v>
      </c>
      <c r="E7511" t="s">
        <v>124</v>
      </c>
      <c r="F7511" t="s">
        <v>79</v>
      </c>
      <c r="G7511" t="s">
        <v>83</v>
      </c>
      <c r="H7511" t="s">
        <v>4</v>
      </c>
      <c r="I7511">
        <v>4</v>
      </c>
    </row>
    <row r="7512" spans="1:9" x14ac:dyDescent="0.35">
      <c r="A7512" t="s">
        <v>16</v>
      </c>
      <c r="B7512" s="75" t="str">
        <f t="shared" si="109"/>
        <v>Year ending September 2016</v>
      </c>
      <c r="C7512" t="s">
        <v>151</v>
      </c>
      <c r="D7512" t="s">
        <v>58</v>
      </c>
      <c r="E7512" t="s">
        <v>124</v>
      </c>
      <c r="F7512" t="s">
        <v>79</v>
      </c>
      <c r="G7512" t="s">
        <v>83</v>
      </c>
      <c r="H7512" t="s">
        <v>5</v>
      </c>
      <c r="I7512">
        <v>1</v>
      </c>
    </row>
    <row r="7513" spans="1:9" x14ac:dyDescent="0.35">
      <c r="A7513" t="s">
        <v>16</v>
      </c>
      <c r="B7513" s="75" t="str">
        <f t="shared" si="109"/>
        <v>Year ending September 2016</v>
      </c>
      <c r="C7513" t="s">
        <v>151</v>
      </c>
      <c r="D7513" t="s">
        <v>58</v>
      </c>
      <c r="E7513" t="s">
        <v>124</v>
      </c>
      <c r="F7513" t="s">
        <v>79</v>
      </c>
      <c r="G7513" t="s">
        <v>83</v>
      </c>
      <c r="H7513" t="s">
        <v>81</v>
      </c>
      <c r="I7513">
        <v>1</v>
      </c>
    </row>
    <row r="7514" spans="1:9" x14ac:dyDescent="0.35">
      <c r="A7514" t="s">
        <v>16</v>
      </c>
      <c r="B7514" s="75" t="str">
        <f t="shared" si="109"/>
        <v>Year ending September 2016</v>
      </c>
      <c r="C7514" t="s">
        <v>151</v>
      </c>
      <c r="D7514" t="s">
        <v>58</v>
      </c>
      <c r="E7514" t="s">
        <v>124</v>
      </c>
      <c r="F7514" t="s">
        <v>79</v>
      </c>
      <c r="G7514" t="s">
        <v>83</v>
      </c>
      <c r="H7514" t="s">
        <v>3</v>
      </c>
      <c r="I7514">
        <v>27</v>
      </c>
    </row>
    <row r="7515" spans="1:9" x14ac:dyDescent="0.35">
      <c r="A7515" t="s">
        <v>16</v>
      </c>
      <c r="B7515" s="75" t="str">
        <f t="shared" si="109"/>
        <v>Year ending September 2016</v>
      </c>
      <c r="C7515" t="s">
        <v>151</v>
      </c>
      <c r="D7515" t="s">
        <v>58</v>
      </c>
      <c r="E7515" t="s">
        <v>124</v>
      </c>
      <c r="F7515" t="s">
        <v>79</v>
      </c>
      <c r="G7515" t="s">
        <v>83</v>
      </c>
      <c r="H7515" t="s">
        <v>10</v>
      </c>
      <c r="I7515">
        <v>4</v>
      </c>
    </row>
    <row r="7516" spans="1:9" x14ac:dyDescent="0.35">
      <c r="A7516" t="s">
        <v>16</v>
      </c>
      <c r="B7516" s="75" t="str">
        <f t="shared" si="109"/>
        <v>Year ending September 2016</v>
      </c>
      <c r="C7516" t="s">
        <v>151</v>
      </c>
      <c r="D7516" t="s">
        <v>58</v>
      </c>
      <c r="E7516" t="s">
        <v>124</v>
      </c>
      <c r="F7516" t="s">
        <v>79</v>
      </c>
      <c r="G7516" t="s">
        <v>83</v>
      </c>
      <c r="H7516" t="s">
        <v>6</v>
      </c>
      <c r="I7516">
        <v>3</v>
      </c>
    </row>
    <row r="7517" spans="1:9" x14ac:dyDescent="0.35">
      <c r="A7517" t="s">
        <v>16</v>
      </c>
      <c r="B7517" s="75" t="str">
        <f t="shared" si="109"/>
        <v>Year ending September 2016</v>
      </c>
      <c r="C7517" t="s">
        <v>151</v>
      </c>
      <c r="D7517" t="s">
        <v>58</v>
      </c>
      <c r="E7517" t="s">
        <v>124</v>
      </c>
      <c r="F7517" t="s">
        <v>79</v>
      </c>
      <c r="G7517" t="s">
        <v>83</v>
      </c>
      <c r="H7517" t="s">
        <v>7</v>
      </c>
      <c r="I7517">
        <v>1</v>
      </c>
    </row>
    <row r="7518" spans="1:9" x14ac:dyDescent="0.35">
      <c r="A7518" t="s">
        <v>16</v>
      </c>
      <c r="B7518" s="75" t="str">
        <f t="shared" si="109"/>
        <v>Year ending September 2016</v>
      </c>
      <c r="C7518" t="s">
        <v>151</v>
      </c>
      <c r="D7518" t="s">
        <v>59</v>
      </c>
      <c r="E7518" t="s">
        <v>125</v>
      </c>
      <c r="F7518" t="s">
        <v>99</v>
      </c>
      <c r="G7518" t="s">
        <v>80</v>
      </c>
      <c r="H7518" t="s">
        <v>4</v>
      </c>
      <c r="I7518">
        <v>19</v>
      </c>
    </row>
    <row r="7519" spans="1:9" x14ac:dyDescent="0.35">
      <c r="A7519" t="s">
        <v>16</v>
      </c>
      <c r="B7519" s="75" t="str">
        <f t="shared" si="109"/>
        <v>Year ending September 2016</v>
      </c>
      <c r="C7519" t="s">
        <v>151</v>
      </c>
      <c r="D7519" t="s">
        <v>59</v>
      </c>
      <c r="E7519" t="s">
        <v>125</v>
      </c>
      <c r="F7519" t="s">
        <v>99</v>
      </c>
      <c r="G7519" t="s">
        <v>80</v>
      </c>
      <c r="H7519" t="s">
        <v>5</v>
      </c>
      <c r="I7519">
        <v>21</v>
      </c>
    </row>
    <row r="7520" spans="1:9" x14ac:dyDescent="0.35">
      <c r="A7520" t="s">
        <v>16</v>
      </c>
      <c r="B7520" s="75" t="str">
        <f t="shared" si="109"/>
        <v>Year ending September 2016</v>
      </c>
      <c r="C7520" t="s">
        <v>151</v>
      </c>
      <c r="D7520" t="s">
        <v>59</v>
      </c>
      <c r="E7520" t="s">
        <v>125</v>
      </c>
      <c r="F7520" t="s">
        <v>99</v>
      </c>
      <c r="G7520" t="s">
        <v>80</v>
      </c>
      <c r="H7520" t="s">
        <v>81</v>
      </c>
      <c r="I7520">
        <v>14</v>
      </c>
    </row>
    <row r="7521" spans="1:9" x14ac:dyDescent="0.35">
      <c r="A7521" t="s">
        <v>16</v>
      </c>
      <c r="B7521" s="75" t="str">
        <f t="shared" si="109"/>
        <v>Year ending September 2016</v>
      </c>
      <c r="C7521" t="s">
        <v>151</v>
      </c>
      <c r="D7521" t="s">
        <v>59</v>
      </c>
      <c r="E7521" t="s">
        <v>125</v>
      </c>
      <c r="F7521" t="s">
        <v>99</v>
      </c>
      <c r="G7521" t="s">
        <v>80</v>
      </c>
      <c r="H7521" t="s">
        <v>3</v>
      </c>
      <c r="I7521">
        <v>288</v>
      </c>
    </row>
    <row r="7522" spans="1:9" x14ac:dyDescent="0.35">
      <c r="A7522" t="s">
        <v>16</v>
      </c>
      <c r="B7522" s="75" t="str">
        <f t="shared" si="109"/>
        <v>Year ending September 2016</v>
      </c>
      <c r="C7522" t="s">
        <v>151</v>
      </c>
      <c r="D7522" t="s">
        <v>59</v>
      </c>
      <c r="E7522" t="s">
        <v>125</v>
      </c>
      <c r="F7522" t="s">
        <v>99</v>
      </c>
      <c r="G7522" t="s">
        <v>80</v>
      </c>
      <c r="H7522" t="s">
        <v>10</v>
      </c>
      <c r="I7522">
        <v>35</v>
      </c>
    </row>
    <row r="7523" spans="1:9" x14ac:dyDescent="0.35">
      <c r="A7523" t="s">
        <v>16</v>
      </c>
      <c r="B7523" s="75" t="str">
        <f t="shared" si="109"/>
        <v>Year ending September 2016</v>
      </c>
      <c r="C7523" t="s">
        <v>151</v>
      </c>
      <c r="D7523" t="s">
        <v>59</v>
      </c>
      <c r="E7523" t="s">
        <v>125</v>
      </c>
      <c r="F7523" t="s">
        <v>99</v>
      </c>
      <c r="G7523" t="s">
        <v>80</v>
      </c>
      <c r="H7523" t="s">
        <v>8</v>
      </c>
      <c r="I7523">
        <v>25</v>
      </c>
    </row>
    <row r="7524" spans="1:9" x14ac:dyDescent="0.35">
      <c r="A7524" t="s">
        <v>16</v>
      </c>
      <c r="B7524" s="75" t="str">
        <f t="shared" si="109"/>
        <v>Year ending September 2016</v>
      </c>
      <c r="C7524" t="s">
        <v>151</v>
      </c>
      <c r="D7524" t="s">
        <v>59</v>
      </c>
      <c r="E7524" t="s">
        <v>125</v>
      </c>
      <c r="F7524" t="s">
        <v>99</v>
      </c>
      <c r="G7524" t="s">
        <v>80</v>
      </c>
      <c r="H7524" t="s">
        <v>6</v>
      </c>
      <c r="I7524">
        <v>73</v>
      </c>
    </row>
    <row r="7525" spans="1:9" x14ac:dyDescent="0.35">
      <c r="A7525" t="s">
        <v>16</v>
      </c>
      <c r="B7525" s="75" t="str">
        <f t="shared" si="109"/>
        <v>Year ending September 2016</v>
      </c>
      <c r="C7525" t="s">
        <v>151</v>
      </c>
      <c r="D7525" t="s">
        <v>59</v>
      </c>
      <c r="E7525" t="s">
        <v>125</v>
      </c>
      <c r="F7525" t="s">
        <v>99</v>
      </c>
      <c r="G7525" t="s">
        <v>80</v>
      </c>
      <c r="H7525" t="s">
        <v>7</v>
      </c>
      <c r="I7525">
        <v>21</v>
      </c>
    </row>
    <row r="7526" spans="1:9" x14ac:dyDescent="0.35">
      <c r="A7526" t="s">
        <v>16</v>
      </c>
      <c r="B7526" s="75" t="str">
        <f t="shared" si="109"/>
        <v>Year ending September 2016</v>
      </c>
      <c r="C7526" t="s">
        <v>151</v>
      </c>
      <c r="D7526" t="s">
        <v>60</v>
      </c>
      <c r="E7526" t="s">
        <v>126</v>
      </c>
      <c r="F7526" t="s">
        <v>79</v>
      </c>
      <c r="G7526" t="s">
        <v>83</v>
      </c>
      <c r="H7526" t="s">
        <v>4</v>
      </c>
      <c r="I7526">
        <v>18</v>
      </c>
    </row>
    <row r="7527" spans="1:9" x14ac:dyDescent="0.35">
      <c r="A7527" t="s">
        <v>16</v>
      </c>
      <c r="B7527" s="75" t="str">
        <f t="shared" si="109"/>
        <v>Year ending September 2016</v>
      </c>
      <c r="C7527" t="s">
        <v>151</v>
      </c>
      <c r="D7527" t="s">
        <v>60</v>
      </c>
      <c r="E7527" t="s">
        <v>126</v>
      </c>
      <c r="F7527" t="s">
        <v>79</v>
      </c>
      <c r="G7527" t="s">
        <v>83</v>
      </c>
      <c r="H7527" t="s">
        <v>5</v>
      </c>
      <c r="I7527">
        <v>9</v>
      </c>
    </row>
    <row r="7528" spans="1:9" x14ac:dyDescent="0.35">
      <c r="A7528" t="s">
        <v>16</v>
      </c>
      <c r="B7528" s="75" t="str">
        <f t="shared" si="109"/>
        <v>Year ending September 2016</v>
      </c>
      <c r="C7528" t="s">
        <v>151</v>
      </c>
      <c r="D7528" t="s">
        <v>60</v>
      </c>
      <c r="E7528" t="s">
        <v>126</v>
      </c>
      <c r="F7528" t="s">
        <v>79</v>
      </c>
      <c r="G7528" t="s">
        <v>83</v>
      </c>
      <c r="H7528" t="s">
        <v>81</v>
      </c>
      <c r="I7528">
        <v>4</v>
      </c>
    </row>
    <row r="7529" spans="1:9" x14ac:dyDescent="0.35">
      <c r="A7529" t="s">
        <v>16</v>
      </c>
      <c r="B7529" s="75" t="str">
        <f t="shared" si="109"/>
        <v>Year ending September 2016</v>
      </c>
      <c r="C7529" t="s">
        <v>151</v>
      </c>
      <c r="D7529" t="s">
        <v>60</v>
      </c>
      <c r="E7529" t="s">
        <v>126</v>
      </c>
      <c r="F7529" t="s">
        <v>79</v>
      </c>
      <c r="G7529" t="s">
        <v>83</v>
      </c>
      <c r="H7529" t="s">
        <v>3</v>
      </c>
      <c r="I7529">
        <v>59</v>
      </c>
    </row>
    <row r="7530" spans="1:9" x14ac:dyDescent="0.35">
      <c r="A7530" t="s">
        <v>16</v>
      </c>
      <c r="B7530" s="75" t="str">
        <f t="shared" si="109"/>
        <v>Year ending September 2016</v>
      </c>
      <c r="C7530" t="s">
        <v>151</v>
      </c>
      <c r="D7530" t="s">
        <v>60</v>
      </c>
      <c r="E7530" t="s">
        <v>126</v>
      </c>
      <c r="F7530" t="s">
        <v>79</v>
      </c>
      <c r="G7530" t="s">
        <v>83</v>
      </c>
      <c r="H7530" t="s">
        <v>10</v>
      </c>
      <c r="I7530">
        <v>9</v>
      </c>
    </row>
    <row r="7531" spans="1:9" x14ac:dyDescent="0.35">
      <c r="A7531" t="s">
        <v>16</v>
      </c>
      <c r="B7531" s="75" t="str">
        <f t="shared" si="109"/>
        <v>Year ending September 2016</v>
      </c>
      <c r="C7531" t="s">
        <v>151</v>
      </c>
      <c r="D7531" t="s">
        <v>60</v>
      </c>
      <c r="E7531" t="s">
        <v>126</v>
      </c>
      <c r="F7531" t="s">
        <v>79</v>
      </c>
      <c r="G7531" t="s">
        <v>83</v>
      </c>
      <c r="H7531" t="s">
        <v>6</v>
      </c>
      <c r="I7531">
        <v>22</v>
      </c>
    </row>
    <row r="7532" spans="1:9" x14ac:dyDescent="0.35">
      <c r="A7532" t="s">
        <v>16</v>
      </c>
      <c r="B7532" s="75" t="str">
        <f t="shared" si="109"/>
        <v>Year ending September 2016</v>
      </c>
      <c r="C7532" t="s">
        <v>151</v>
      </c>
      <c r="D7532" t="s">
        <v>60</v>
      </c>
      <c r="E7532" t="s">
        <v>126</v>
      </c>
      <c r="F7532" t="s">
        <v>79</v>
      </c>
      <c r="G7532" t="s">
        <v>83</v>
      </c>
      <c r="H7532" t="s">
        <v>7</v>
      </c>
      <c r="I7532">
        <v>2</v>
      </c>
    </row>
    <row r="7533" spans="1:9" x14ac:dyDescent="0.35">
      <c r="A7533" t="s">
        <v>16</v>
      </c>
      <c r="B7533" s="75" t="str">
        <f t="shared" si="109"/>
        <v>Year ending September 2016</v>
      </c>
      <c r="C7533" t="s">
        <v>151</v>
      </c>
      <c r="D7533" t="s">
        <v>61</v>
      </c>
      <c r="E7533" t="s">
        <v>127</v>
      </c>
      <c r="F7533" t="s">
        <v>99</v>
      </c>
      <c r="G7533" t="s">
        <v>80</v>
      </c>
      <c r="H7533" t="s">
        <v>4</v>
      </c>
      <c r="I7533">
        <v>12</v>
      </c>
    </row>
    <row r="7534" spans="1:9" x14ac:dyDescent="0.35">
      <c r="A7534" t="s">
        <v>16</v>
      </c>
      <c r="B7534" s="75" t="str">
        <f t="shared" si="109"/>
        <v>Year ending September 2016</v>
      </c>
      <c r="C7534" t="s">
        <v>151</v>
      </c>
      <c r="D7534" t="s">
        <v>61</v>
      </c>
      <c r="E7534" t="s">
        <v>127</v>
      </c>
      <c r="F7534" t="s">
        <v>99</v>
      </c>
      <c r="G7534" t="s">
        <v>80</v>
      </c>
      <c r="H7534" t="s">
        <v>5</v>
      </c>
      <c r="I7534">
        <v>24</v>
      </c>
    </row>
    <row r="7535" spans="1:9" x14ac:dyDescent="0.35">
      <c r="A7535" t="s">
        <v>16</v>
      </c>
      <c r="B7535" s="75" t="str">
        <f t="shared" si="109"/>
        <v>Year ending September 2016</v>
      </c>
      <c r="C7535" t="s">
        <v>151</v>
      </c>
      <c r="D7535" t="s">
        <v>61</v>
      </c>
      <c r="E7535" t="s">
        <v>127</v>
      </c>
      <c r="F7535" t="s">
        <v>99</v>
      </c>
      <c r="G7535" t="s">
        <v>80</v>
      </c>
      <c r="H7535" t="s">
        <v>81</v>
      </c>
      <c r="I7535">
        <v>13</v>
      </c>
    </row>
    <row r="7536" spans="1:9" x14ac:dyDescent="0.35">
      <c r="A7536" t="s">
        <v>16</v>
      </c>
      <c r="B7536" s="75" t="str">
        <f t="shared" si="109"/>
        <v>Year ending September 2016</v>
      </c>
      <c r="C7536" t="s">
        <v>151</v>
      </c>
      <c r="D7536" t="s">
        <v>61</v>
      </c>
      <c r="E7536" t="s">
        <v>127</v>
      </c>
      <c r="F7536" t="s">
        <v>99</v>
      </c>
      <c r="G7536" t="s">
        <v>80</v>
      </c>
      <c r="H7536" t="s">
        <v>3</v>
      </c>
      <c r="I7536">
        <v>219</v>
      </c>
    </row>
    <row r="7537" spans="1:9" x14ac:dyDescent="0.35">
      <c r="A7537" t="s">
        <v>16</v>
      </c>
      <c r="B7537" s="75" t="str">
        <f t="shared" si="109"/>
        <v>Year ending September 2016</v>
      </c>
      <c r="C7537" t="s">
        <v>151</v>
      </c>
      <c r="D7537" t="s">
        <v>61</v>
      </c>
      <c r="E7537" t="s">
        <v>127</v>
      </c>
      <c r="F7537" t="s">
        <v>99</v>
      </c>
      <c r="G7537" t="s">
        <v>80</v>
      </c>
      <c r="H7537" t="s">
        <v>10</v>
      </c>
      <c r="I7537">
        <v>13</v>
      </c>
    </row>
    <row r="7538" spans="1:9" x14ac:dyDescent="0.35">
      <c r="A7538" t="s">
        <v>16</v>
      </c>
      <c r="B7538" s="75" t="str">
        <f t="shared" si="109"/>
        <v>Year ending September 2016</v>
      </c>
      <c r="C7538" t="s">
        <v>151</v>
      </c>
      <c r="D7538" t="s">
        <v>61</v>
      </c>
      <c r="E7538" t="s">
        <v>127</v>
      </c>
      <c r="F7538" t="s">
        <v>99</v>
      </c>
      <c r="G7538" t="s">
        <v>80</v>
      </c>
      <c r="H7538" t="s">
        <v>8</v>
      </c>
      <c r="I7538">
        <v>8</v>
      </c>
    </row>
    <row r="7539" spans="1:9" x14ac:dyDescent="0.35">
      <c r="A7539" t="s">
        <v>16</v>
      </c>
      <c r="B7539" s="75" t="str">
        <f t="shared" si="109"/>
        <v>Year ending September 2016</v>
      </c>
      <c r="C7539" t="s">
        <v>151</v>
      </c>
      <c r="D7539" t="s">
        <v>61</v>
      </c>
      <c r="E7539" t="s">
        <v>127</v>
      </c>
      <c r="F7539" t="s">
        <v>99</v>
      </c>
      <c r="G7539" t="s">
        <v>80</v>
      </c>
      <c r="H7539" t="s">
        <v>6</v>
      </c>
      <c r="I7539">
        <v>29</v>
      </c>
    </row>
    <row r="7540" spans="1:9" x14ac:dyDescent="0.35">
      <c r="A7540" t="s">
        <v>16</v>
      </c>
      <c r="B7540" s="75" t="str">
        <f t="shared" si="109"/>
        <v>Year ending September 2016</v>
      </c>
      <c r="C7540" t="s">
        <v>151</v>
      </c>
      <c r="D7540" t="s">
        <v>61</v>
      </c>
      <c r="E7540" t="s">
        <v>127</v>
      </c>
      <c r="F7540" t="s">
        <v>99</v>
      </c>
      <c r="G7540" t="s">
        <v>80</v>
      </c>
      <c r="H7540" t="s">
        <v>7</v>
      </c>
      <c r="I7540">
        <v>6</v>
      </c>
    </row>
    <row r="7541" spans="1:9" x14ac:dyDescent="0.35">
      <c r="A7541" t="s">
        <v>17</v>
      </c>
      <c r="B7541" s="75" t="str">
        <f t="shared" si="109"/>
        <v>Year ending September 2016</v>
      </c>
      <c r="C7541" t="s">
        <v>152</v>
      </c>
      <c r="D7541" t="s">
        <v>19</v>
      </c>
      <c r="E7541" t="s">
        <v>78</v>
      </c>
      <c r="F7541" t="s">
        <v>79</v>
      </c>
      <c r="G7541" t="s">
        <v>80</v>
      </c>
      <c r="H7541" t="s">
        <v>4</v>
      </c>
      <c r="I7541">
        <v>5</v>
      </c>
    </row>
    <row r="7542" spans="1:9" x14ac:dyDescent="0.35">
      <c r="A7542" t="s">
        <v>17</v>
      </c>
      <c r="B7542" s="75" t="str">
        <f t="shared" si="109"/>
        <v>Year ending September 2016</v>
      </c>
      <c r="C7542" t="s">
        <v>152</v>
      </c>
      <c r="D7542" t="s">
        <v>19</v>
      </c>
      <c r="E7542" t="s">
        <v>78</v>
      </c>
      <c r="F7542" t="s">
        <v>79</v>
      </c>
      <c r="G7542" t="s">
        <v>80</v>
      </c>
      <c r="H7542" t="s">
        <v>5</v>
      </c>
      <c r="I7542">
        <v>12</v>
      </c>
    </row>
    <row r="7543" spans="1:9" x14ac:dyDescent="0.35">
      <c r="A7543" t="s">
        <v>17</v>
      </c>
      <c r="B7543" s="75" t="str">
        <f t="shared" si="109"/>
        <v>Year ending September 2016</v>
      </c>
      <c r="C7543" t="s">
        <v>152</v>
      </c>
      <c r="D7543" t="s">
        <v>19</v>
      </c>
      <c r="E7543" t="s">
        <v>78</v>
      </c>
      <c r="F7543" t="s">
        <v>79</v>
      </c>
      <c r="G7543" t="s">
        <v>80</v>
      </c>
      <c r="H7543" t="s">
        <v>81</v>
      </c>
      <c r="I7543">
        <v>5</v>
      </c>
    </row>
    <row r="7544" spans="1:9" x14ac:dyDescent="0.35">
      <c r="A7544" t="s">
        <v>17</v>
      </c>
      <c r="B7544" s="75" t="str">
        <f t="shared" si="109"/>
        <v>Year ending September 2016</v>
      </c>
      <c r="C7544" t="s">
        <v>152</v>
      </c>
      <c r="D7544" t="s">
        <v>19</v>
      </c>
      <c r="E7544" t="s">
        <v>78</v>
      </c>
      <c r="F7544" t="s">
        <v>79</v>
      </c>
      <c r="G7544" t="s">
        <v>80</v>
      </c>
      <c r="H7544" t="s">
        <v>3</v>
      </c>
      <c r="I7544">
        <v>51</v>
      </c>
    </row>
    <row r="7545" spans="1:9" x14ac:dyDescent="0.35">
      <c r="A7545" t="s">
        <v>17</v>
      </c>
      <c r="B7545" s="75" t="str">
        <f t="shared" si="109"/>
        <v>Year ending September 2016</v>
      </c>
      <c r="C7545" t="s">
        <v>152</v>
      </c>
      <c r="D7545" t="s">
        <v>19</v>
      </c>
      <c r="E7545" t="s">
        <v>78</v>
      </c>
      <c r="F7545" t="s">
        <v>79</v>
      </c>
      <c r="G7545" t="s">
        <v>80</v>
      </c>
      <c r="H7545" t="s">
        <v>10</v>
      </c>
      <c r="I7545">
        <v>8</v>
      </c>
    </row>
    <row r="7546" spans="1:9" x14ac:dyDescent="0.35">
      <c r="A7546" t="s">
        <v>17</v>
      </c>
      <c r="B7546" s="75" t="str">
        <f t="shared" si="109"/>
        <v>Year ending September 2016</v>
      </c>
      <c r="C7546" t="s">
        <v>152</v>
      </c>
      <c r="D7546" t="s">
        <v>19</v>
      </c>
      <c r="E7546" t="s">
        <v>78</v>
      </c>
      <c r="F7546" t="s">
        <v>79</v>
      </c>
      <c r="G7546" t="s">
        <v>80</v>
      </c>
      <c r="H7546" t="s">
        <v>8</v>
      </c>
      <c r="I7546">
        <v>5</v>
      </c>
    </row>
    <row r="7547" spans="1:9" x14ac:dyDescent="0.35">
      <c r="A7547" t="s">
        <v>17</v>
      </c>
      <c r="B7547" s="75" t="str">
        <f t="shared" si="109"/>
        <v>Year ending September 2016</v>
      </c>
      <c r="C7547" t="s">
        <v>152</v>
      </c>
      <c r="D7547" t="s">
        <v>19</v>
      </c>
      <c r="E7547" t="s">
        <v>78</v>
      </c>
      <c r="F7547" t="s">
        <v>79</v>
      </c>
      <c r="G7547" t="s">
        <v>80</v>
      </c>
      <c r="H7547" t="s">
        <v>6</v>
      </c>
      <c r="I7547">
        <v>34</v>
      </c>
    </row>
    <row r="7548" spans="1:9" x14ac:dyDescent="0.35">
      <c r="A7548" t="s">
        <v>17</v>
      </c>
      <c r="B7548" s="75" t="str">
        <f t="shared" si="109"/>
        <v>Year ending September 2016</v>
      </c>
      <c r="C7548" t="s">
        <v>152</v>
      </c>
      <c r="D7548" t="s">
        <v>19</v>
      </c>
      <c r="E7548" t="s">
        <v>78</v>
      </c>
      <c r="F7548" t="s">
        <v>79</v>
      </c>
      <c r="G7548" t="s">
        <v>80</v>
      </c>
      <c r="H7548" t="s">
        <v>7</v>
      </c>
      <c r="I7548">
        <v>4</v>
      </c>
    </row>
    <row r="7549" spans="1:9" x14ac:dyDescent="0.35">
      <c r="A7549" t="s">
        <v>17</v>
      </c>
      <c r="B7549" s="75" t="str">
        <f t="shared" si="109"/>
        <v>Year ending September 2016</v>
      </c>
      <c r="C7549" t="s">
        <v>152</v>
      </c>
      <c r="D7549" t="s">
        <v>20</v>
      </c>
      <c r="E7549" t="s">
        <v>82</v>
      </c>
      <c r="F7549" t="s">
        <v>79</v>
      </c>
      <c r="G7549" t="s">
        <v>83</v>
      </c>
      <c r="H7549" t="s">
        <v>4</v>
      </c>
      <c r="I7549">
        <v>9</v>
      </c>
    </row>
    <row r="7550" spans="1:9" x14ac:dyDescent="0.35">
      <c r="A7550" t="s">
        <v>17</v>
      </c>
      <c r="B7550" s="75" t="str">
        <f t="shared" si="109"/>
        <v>Year ending September 2016</v>
      </c>
      <c r="C7550" t="s">
        <v>152</v>
      </c>
      <c r="D7550" t="s">
        <v>20</v>
      </c>
      <c r="E7550" t="s">
        <v>82</v>
      </c>
      <c r="F7550" t="s">
        <v>79</v>
      </c>
      <c r="G7550" t="s">
        <v>83</v>
      </c>
      <c r="H7550" t="s">
        <v>5</v>
      </c>
      <c r="I7550">
        <v>7</v>
      </c>
    </row>
    <row r="7551" spans="1:9" x14ac:dyDescent="0.35">
      <c r="A7551" t="s">
        <v>17</v>
      </c>
      <c r="B7551" s="75" t="str">
        <f t="shared" si="109"/>
        <v>Year ending September 2016</v>
      </c>
      <c r="C7551" t="s">
        <v>152</v>
      </c>
      <c r="D7551" t="s">
        <v>20</v>
      </c>
      <c r="E7551" t="s">
        <v>82</v>
      </c>
      <c r="F7551" t="s">
        <v>79</v>
      </c>
      <c r="G7551" t="s">
        <v>83</v>
      </c>
      <c r="H7551" t="s">
        <v>81</v>
      </c>
      <c r="I7551">
        <v>1</v>
      </c>
    </row>
    <row r="7552" spans="1:9" x14ac:dyDescent="0.35">
      <c r="A7552" t="s">
        <v>17</v>
      </c>
      <c r="B7552" s="75" t="str">
        <f t="shared" si="109"/>
        <v>Year ending September 2016</v>
      </c>
      <c r="C7552" t="s">
        <v>152</v>
      </c>
      <c r="D7552" t="s">
        <v>20</v>
      </c>
      <c r="E7552" t="s">
        <v>82</v>
      </c>
      <c r="F7552" t="s">
        <v>79</v>
      </c>
      <c r="G7552" t="s">
        <v>83</v>
      </c>
      <c r="H7552" t="s">
        <v>3</v>
      </c>
      <c r="I7552">
        <v>51</v>
      </c>
    </row>
    <row r="7553" spans="1:9" x14ac:dyDescent="0.35">
      <c r="A7553" t="s">
        <v>17</v>
      </c>
      <c r="B7553" s="75" t="str">
        <f t="shared" si="109"/>
        <v>Year ending September 2016</v>
      </c>
      <c r="C7553" t="s">
        <v>152</v>
      </c>
      <c r="D7553" t="s">
        <v>20</v>
      </c>
      <c r="E7553" t="s">
        <v>82</v>
      </c>
      <c r="F7553" t="s">
        <v>79</v>
      </c>
      <c r="G7553" t="s">
        <v>83</v>
      </c>
      <c r="H7553" t="s">
        <v>10</v>
      </c>
      <c r="I7553">
        <v>8</v>
      </c>
    </row>
    <row r="7554" spans="1:9" x14ac:dyDescent="0.35">
      <c r="A7554" t="s">
        <v>17</v>
      </c>
      <c r="B7554" s="75" t="str">
        <f t="shared" ref="B7554:B7617" si="110">IF(OR(C7554="2009/10 Jan, Feb, Mar",C7554="2010/11 Apr, May, Jun",C7554="2010/11 Jul, Aug, Sep",C7554="2009/10 Oct, Nov, Dec"),"Year ending September 2010",IF(OR(C7554="2010/11 Jan, Feb, Mar",C7554="2011/12 Apr, May, Jun",C7554="2011/12 Jul, Aug, Sep",C7554="2010/11 Oct, Nov, Dec"),"Year ending September 2011",IF(OR(C7554="2011/12 Jan, Feb, Mar",C7554="2012/13 Apr, May, Jun",C7554="2012/13 Jul, Aug, Sep",C7554="2011/12 Oct, Nov, Dec"),"Year ending September 2012",IF(OR(C7554="2012/13 Jan, Feb, Mar",C7554="2013/14 Apr, May, Jun",C7554="2013/14 Jul, Aug, Sep",C7554="2012/13 Oct, Nov, Dec"),"Year ending September 2013",IF(OR(C7554="2013/14 Jan, Feb, Mar",C7554="2014/15 Apr, May, Jun",C7554="2014/15 Jul, Aug, Sep",C7554="2013/14 Oct, Nov, Dec"),"Year ending September 2014",IF(OR(C7554="2014/15 Jan, Feb, Mar",C7554="2015/16 Apr, May, Jun",C7554="2015/16 Jul, Aug, Sep",C7554="2014/15 Oct, Nov, Dec"),"Year ending September 2015",IF(OR(C7554="2015/16 Jan, Feb, Mar",C7554="2016/17 Apr, May, Jun",C7554="2016/17 Jul, Aug, Sep",C7554="2015/16 Oct, Nov, Dec"),"Year ending September 2016",IF(OR(C7554="2016/17 Jan, Feb, Mar",C7554="2017/18 Apr, May, Jun",C7554="2017/18 Jul, Aug, Sep",C7554="2016/17 Oct, Nov, Dec"),"Year ending September 2017",IF(OR(C7554="2017/18 Jan, Feb, Mar",C7554="2018/19 Apr, May, Jun",C7554="2018/19 Jul, Aug, Sep",C7554="2017/18 Oct, Nov, Dec"),"Year ending September 2018",IF(OR(C7554="2018/19 Jan, Feb, Mar",C7554="2019/20 Apr, May, Jun",C7554="2019/20 Jul, Aug, Sep",C7554="2018/19 Oct, Nov, Dec"),"Year ending September 2019",""))))))))))</f>
        <v>Year ending September 2016</v>
      </c>
      <c r="C7554" t="s">
        <v>152</v>
      </c>
      <c r="D7554" t="s">
        <v>20</v>
      </c>
      <c r="E7554" t="s">
        <v>82</v>
      </c>
      <c r="F7554" t="s">
        <v>79</v>
      </c>
      <c r="G7554" t="s">
        <v>83</v>
      </c>
      <c r="H7554" t="s">
        <v>8</v>
      </c>
      <c r="I7554">
        <v>7</v>
      </c>
    </row>
    <row r="7555" spans="1:9" x14ac:dyDescent="0.35">
      <c r="A7555" t="s">
        <v>17</v>
      </c>
      <c r="B7555" s="75" t="str">
        <f t="shared" si="110"/>
        <v>Year ending September 2016</v>
      </c>
      <c r="C7555" t="s">
        <v>152</v>
      </c>
      <c r="D7555" t="s">
        <v>20</v>
      </c>
      <c r="E7555" t="s">
        <v>82</v>
      </c>
      <c r="F7555" t="s">
        <v>79</v>
      </c>
      <c r="G7555" t="s">
        <v>83</v>
      </c>
      <c r="H7555" t="s">
        <v>6</v>
      </c>
      <c r="I7555">
        <v>14</v>
      </c>
    </row>
    <row r="7556" spans="1:9" x14ac:dyDescent="0.35">
      <c r="A7556" t="s">
        <v>17</v>
      </c>
      <c r="B7556" s="75" t="str">
        <f t="shared" si="110"/>
        <v>Year ending September 2016</v>
      </c>
      <c r="C7556" t="s">
        <v>152</v>
      </c>
      <c r="D7556" t="s">
        <v>20</v>
      </c>
      <c r="E7556" t="s">
        <v>82</v>
      </c>
      <c r="F7556" t="s">
        <v>79</v>
      </c>
      <c r="G7556" t="s">
        <v>83</v>
      </c>
      <c r="H7556" t="s">
        <v>7</v>
      </c>
      <c r="I7556">
        <v>7</v>
      </c>
    </row>
    <row r="7557" spans="1:9" x14ac:dyDescent="0.35">
      <c r="A7557" t="s">
        <v>17</v>
      </c>
      <c r="B7557" s="75" t="str">
        <f t="shared" si="110"/>
        <v>Year ending September 2016</v>
      </c>
      <c r="C7557" t="s">
        <v>152</v>
      </c>
      <c r="D7557" t="s">
        <v>21</v>
      </c>
      <c r="E7557" t="s">
        <v>84</v>
      </c>
      <c r="F7557" t="s">
        <v>79</v>
      </c>
      <c r="G7557" t="s">
        <v>80</v>
      </c>
      <c r="H7557" t="s">
        <v>4</v>
      </c>
      <c r="I7557">
        <v>3</v>
      </c>
    </row>
    <row r="7558" spans="1:9" x14ac:dyDescent="0.35">
      <c r="A7558" t="s">
        <v>17</v>
      </c>
      <c r="B7558" s="75" t="str">
        <f t="shared" si="110"/>
        <v>Year ending September 2016</v>
      </c>
      <c r="C7558" t="s">
        <v>152</v>
      </c>
      <c r="D7558" t="s">
        <v>21</v>
      </c>
      <c r="E7558" t="s">
        <v>84</v>
      </c>
      <c r="F7558" t="s">
        <v>79</v>
      </c>
      <c r="G7558" t="s">
        <v>80</v>
      </c>
      <c r="H7558" t="s">
        <v>5</v>
      </c>
      <c r="I7558">
        <v>1</v>
      </c>
    </row>
    <row r="7559" spans="1:9" x14ac:dyDescent="0.35">
      <c r="A7559" t="s">
        <v>17</v>
      </c>
      <c r="B7559" s="75" t="str">
        <f t="shared" si="110"/>
        <v>Year ending September 2016</v>
      </c>
      <c r="C7559" t="s">
        <v>152</v>
      </c>
      <c r="D7559" t="s">
        <v>21</v>
      </c>
      <c r="E7559" t="s">
        <v>84</v>
      </c>
      <c r="F7559" t="s">
        <v>79</v>
      </c>
      <c r="G7559" t="s">
        <v>80</v>
      </c>
      <c r="H7559" t="s">
        <v>81</v>
      </c>
      <c r="I7559">
        <v>1</v>
      </c>
    </row>
    <row r="7560" spans="1:9" x14ac:dyDescent="0.35">
      <c r="A7560" t="s">
        <v>17</v>
      </c>
      <c r="B7560" s="75" t="str">
        <f t="shared" si="110"/>
        <v>Year ending September 2016</v>
      </c>
      <c r="C7560" t="s">
        <v>152</v>
      </c>
      <c r="D7560" t="s">
        <v>21</v>
      </c>
      <c r="E7560" t="s">
        <v>84</v>
      </c>
      <c r="F7560" t="s">
        <v>79</v>
      </c>
      <c r="G7560" t="s">
        <v>80</v>
      </c>
      <c r="H7560" t="s">
        <v>3</v>
      </c>
      <c r="I7560">
        <v>58</v>
      </c>
    </row>
    <row r="7561" spans="1:9" x14ac:dyDescent="0.35">
      <c r="A7561" t="s">
        <v>17</v>
      </c>
      <c r="B7561" s="75" t="str">
        <f t="shared" si="110"/>
        <v>Year ending September 2016</v>
      </c>
      <c r="C7561" t="s">
        <v>152</v>
      </c>
      <c r="D7561" t="s">
        <v>21</v>
      </c>
      <c r="E7561" t="s">
        <v>84</v>
      </c>
      <c r="F7561" t="s">
        <v>79</v>
      </c>
      <c r="G7561" t="s">
        <v>80</v>
      </c>
      <c r="H7561" t="s">
        <v>10</v>
      </c>
      <c r="I7561">
        <v>6</v>
      </c>
    </row>
    <row r="7562" spans="1:9" x14ac:dyDescent="0.35">
      <c r="A7562" t="s">
        <v>17</v>
      </c>
      <c r="B7562" s="75" t="str">
        <f t="shared" si="110"/>
        <v>Year ending September 2016</v>
      </c>
      <c r="C7562" t="s">
        <v>152</v>
      </c>
      <c r="D7562" t="s">
        <v>21</v>
      </c>
      <c r="E7562" t="s">
        <v>84</v>
      </c>
      <c r="F7562" t="s">
        <v>79</v>
      </c>
      <c r="G7562" t="s">
        <v>80</v>
      </c>
      <c r="H7562" t="s">
        <v>6</v>
      </c>
      <c r="I7562">
        <v>26</v>
      </c>
    </row>
    <row r="7563" spans="1:9" x14ac:dyDescent="0.35">
      <c r="A7563" t="s">
        <v>17</v>
      </c>
      <c r="B7563" s="75" t="str">
        <f t="shared" si="110"/>
        <v>Year ending September 2016</v>
      </c>
      <c r="C7563" t="s">
        <v>152</v>
      </c>
      <c r="D7563" t="s">
        <v>21</v>
      </c>
      <c r="E7563" t="s">
        <v>84</v>
      </c>
      <c r="F7563" t="s">
        <v>79</v>
      </c>
      <c r="G7563" t="s">
        <v>80</v>
      </c>
      <c r="H7563" t="s">
        <v>7</v>
      </c>
      <c r="I7563">
        <v>8</v>
      </c>
    </row>
    <row r="7564" spans="1:9" x14ac:dyDescent="0.35">
      <c r="A7564" t="s">
        <v>17</v>
      </c>
      <c r="B7564" s="75" t="str">
        <f t="shared" si="110"/>
        <v>Year ending September 2016</v>
      </c>
      <c r="C7564" t="s">
        <v>152</v>
      </c>
      <c r="D7564" t="s">
        <v>22</v>
      </c>
      <c r="E7564" t="s">
        <v>85</v>
      </c>
      <c r="F7564" t="s">
        <v>79</v>
      </c>
      <c r="G7564" t="s">
        <v>83</v>
      </c>
      <c r="H7564" t="s">
        <v>4</v>
      </c>
      <c r="I7564">
        <v>7</v>
      </c>
    </row>
    <row r="7565" spans="1:9" x14ac:dyDescent="0.35">
      <c r="A7565" t="s">
        <v>17</v>
      </c>
      <c r="B7565" s="75" t="str">
        <f t="shared" si="110"/>
        <v>Year ending September 2016</v>
      </c>
      <c r="C7565" t="s">
        <v>152</v>
      </c>
      <c r="D7565" t="s">
        <v>22</v>
      </c>
      <c r="E7565" t="s">
        <v>85</v>
      </c>
      <c r="F7565" t="s">
        <v>79</v>
      </c>
      <c r="G7565" t="s">
        <v>83</v>
      </c>
      <c r="H7565" t="s">
        <v>5</v>
      </c>
      <c r="I7565">
        <v>1</v>
      </c>
    </row>
    <row r="7566" spans="1:9" x14ac:dyDescent="0.35">
      <c r="A7566" t="s">
        <v>17</v>
      </c>
      <c r="B7566" s="75" t="str">
        <f t="shared" si="110"/>
        <v>Year ending September 2016</v>
      </c>
      <c r="C7566" t="s">
        <v>152</v>
      </c>
      <c r="D7566" t="s">
        <v>22</v>
      </c>
      <c r="E7566" t="s">
        <v>85</v>
      </c>
      <c r="F7566" t="s">
        <v>79</v>
      </c>
      <c r="G7566" t="s">
        <v>83</v>
      </c>
      <c r="H7566" t="s">
        <v>81</v>
      </c>
      <c r="I7566">
        <v>1</v>
      </c>
    </row>
    <row r="7567" spans="1:9" x14ac:dyDescent="0.35">
      <c r="A7567" t="s">
        <v>17</v>
      </c>
      <c r="B7567" s="75" t="str">
        <f t="shared" si="110"/>
        <v>Year ending September 2016</v>
      </c>
      <c r="C7567" t="s">
        <v>152</v>
      </c>
      <c r="D7567" t="s">
        <v>22</v>
      </c>
      <c r="E7567" t="s">
        <v>85</v>
      </c>
      <c r="F7567" t="s">
        <v>79</v>
      </c>
      <c r="G7567" t="s">
        <v>83</v>
      </c>
      <c r="H7567" t="s">
        <v>3</v>
      </c>
      <c r="I7567">
        <v>50</v>
      </c>
    </row>
    <row r="7568" spans="1:9" x14ac:dyDescent="0.35">
      <c r="A7568" t="s">
        <v>17</v>
      </c>
      <c r="B7568" s="75" t="str">
        <f t="shared" si="110"/>
        <v>Year ending September 2016</v>
      </c>
      <c r="C7568" t="s">
        <v>152</v>
      </c>
      <c r="D7568" t="s">
        <v>22</v>
      </c>
      <c r="E7568" t="s">
        <v>85</v>
      </c>
      <c r="F7568" t="s">
        <v>79</v>
      </c>
      <c r="G7568" t="s">
        <v>83</v>
      </c>
      <c r="H7568" t="s">
        <v>10</v>
      </c>
      <c r="I7568">
        <v>9</v>
      </c>
    </row>
    <row r="7569" spans="1:9" x14ac:dyDescent="0.35">
      <c r="A7569" t="s">
        <v>17</v>
      </c>
      <c r="B7569" s="75" t="str">
        <f t="shared" si="110"/>
        <v>Year ending September 2016</v>
      </c>
      <c r="C7569" t="s">
        <v>152</v>
      </c>
      <c r="D7569" t="s">
        <v>22</v>
      </c>
      <c r="E7569" t="s">
        <v>85</v>
      </c>
      <c r="F7569" t="s">
        <v>79</v>
      </c>
      <c r="G7569" t="s">
        <v>83</v>
      </c>
      <c r="H7569" t="s">
        <v>6</v>
      </c>
      <c r="I7569">
        <v>7</v>
      </c>
    </row>
    <row r="7570" spans="1:9" x14ac:dyDescent="0.35">
      <c r="A7570" t="s">
        <v>17</v>
      </c>
      <c r="B7570" s="75" t="str">
        <f t="shared" si="110"/>
        <v>Year ending September 2016</v>
      </c>
      <c r="C7570" t="s">
        <v>152</v>
      </c>
      <c r="D7570" t="s">
        <v>22</v>
      </c>
      <c r="E7570" t="s">
        <v>85</v>
      </c>
      <c r="F7570" t="s">
        <v>79</v>
      </c>
      <c r="G7570" t="s">
        <v>83</v>
      </c>
      <c r="H7570" t="s">
        <v>7</v>
      </c>
      <c r="I7570">
        <v>2</v>
      </c>
    </row>
    <row r="7571" spans="1:9" x14ac:dyDescent="0.35">
      <c r="A7571" t="s">
        <v>17</v>
      </c>
      <c r="B7571" s="75" t="str">
        <f t="shared" si="110"/>
        <v>Year ending September 2016</v>
      </c>
      <c r="C7571" t="s">
        <v>152</v>
      </c>
      <c r="D7571" t="s">
        <v>23</v>
      </c>
      <c r="E7571" t="s">
        <v>86</v>
      </c>
      <c r="F7571" t="s">
        <v>79</v>
      </c>
      <c r="G7571" t="s">
        <v>87</v>
      </c>
      <c r="H7571" t="s">
        <v>4</v>
      </c>
      <c r="I7571">
        <v>6</v>
      </c>
    </row>
    <row r="7572" spans="1:9" x14ac:dyDescent="0.35">
      <c r="A7572" t="s">
        <v>17</v>
      </c>
      <c r="B7572" s="75" t="str">
        <f t="shared" si="110"/>
        <v>Year ending September 2016</v>
      </c>
      <c r="C7572" t="s">
        <v>152</v>
      </c>
      <c r="D7572" t="s">
        <v>23</v>
      </c>
      <c r="E7572" t="s">
        <v>86</v>
      </c>
      <c r="F7572" t="s">
        <v>79</v>
      </c>
      <c r="G7572" t="s">
        <v>87</v>
      </c>
      <c r="H7572" t="s">
        <v>5</v>
      </c>
      <c r="I7572">
        <v>4</v>
      </c>
    </row>
    <row r="7573" spans="1:9" x14ac:dyDescent="0.35">
      <c r="A7573" t="s">
        <v>17</v>
      </c>
      <c r="B7573" s="75" t="str">
        <f t="shared" si="110"/>
        <v>Year ending September 2016</v>
      </c>
      <c r="C7573" t="s">
        <v>152</v>
      </c>
      <c r="D7573" t="s">
        <v>23</v>
      </c>
      <c r="E7573" t="s">
        <v>86</v>
      </c>
      <c r="F7573" t="s">
        <v>79</v>
      </c>
      <c r="G7573" t="s">
        <v>87</v>
      </c>
      <c r="H7573" t="s">
        <v>81</v>
      </c>
      <c r="I7573">
        <v>3</v>
      </c>
    </row>
    <row r="7574" spans="1:9" x14ac:dyDescent="0.35">
      <c r="A7574" t="s">
        <v>17</v>
      </c>
      <c r="B7574" s="75" t="str">
        <f t="shared" si="110"/>
        <v>Year ending September 2016</v>
      </c>
      <c r="C7574" t="s">
        <v>152</v>
      </c>
      <c r="D7574" t="s">
        <v>23</v>
      </c>
      <c r="E7574" t="s">
        <v>86</v>
      </c>
      <c r="F7574" t="s">
        <v>79</v>
      </c>
      <c r="G7574" t="s">
        <v>87</v>
      </c>
      <c r="H7574" t="s">
        <v>3</v>
      </c>
      <c r="I7574">
        <v>40</v>
      </c>
    </row>
    <row r="7575" spans="1:9" x14ac:dyDescent="0.35">
      <c r="A7575" t="s">
        <v>17</v>
      </c>
      <c r="B7575" s="75" t="str">
        <f t="shared" si="110"/>
        <v>Year ending September 2016</v>
      </c>
      <c r="C7575" t="s">
        <v>152</v>
      </c>
      <c r="D7575" t="s">
        <v>23</v>
      </c>
      <c r="E7575" t="s">
        <v>86</v>
      </c>
      <c r="F7575" t="s">
        <v>79</v>
      </c>
      <c r="G7575" t="s">
        <v>87</v>
      </c>
      <c r="H7575" t="s">
        <v>10</v>
      </c>
      <c r="I7575">
        <v>9</v>
      </c>
    </row>
    <row r="7576" spans="1:9" x14ac:dyDescent="0.35">
      <c r="A7576" t="s">
        <v>17</v>
      </c>
      <c r="B7576" s="75" t="str">
        <f t="shared" si="110"/>
        <v>Year ending September 2016</v>
      </c>
      <c r="C7576" t="s">
        <v>152</v>
      </c>
      <c r="D7576" t="s">
        <v>23</v>
      </c>
      <c r="E7576" t="s">
        <v>86</v>
      </c>
      <c r="F7576" t="s">
        <v>79</v>
      </c>
      <c r="G7576" t="s">
        <v>87</v>
      </c>
      <c r="H7576" t="s">
        <v>6</v>
      </c>
      <c r="I7576">
        <v>10</v>
      </c>
    </row>
    <row r="7577" spans="1:9" x14ac:dyDescent="0.35">
      <c r="A7577" t="s">
        <v>17</v>
      </c>
      <c r="B7577" s="75" t="str">
        <f t="shared" si="110"/>
        <v>Year ending September 2016</v>
      </c>
      <c r="C7577" t="s">
        <v>152</v>
      </c>
      <c r="D7577" t="s">
        <v>23</v>
      </c>
      <c r="E7577" t="s">
        <v>86</v>
      </c>
      <c r="F7577" t="s">
        <v>79</v>
      </c>
      <c r="G7577" t="s">
        <v>87</v>
      </c>
      <c r="H7577" t="s">
        <v>7</v>
      </c>
      <c r="I7577">
        <v>1</v>
      </c>
    </row>
    <row r="7578" spans="1:9" x14ac:dyDescent="0.35">
      <c r="A7578" t="s">
        <v>17</v>
      </c>
      <c r="B7578" s="75" t="str">
        <f t="shared" si="110"/>
        <v>Year ending September 2016</v>
      </c>
      <c r="C7578" t="s">
        <v>152</v>
      </c>
      <c r="D7578" t="s">
        <v>24</v>
      </c>
      <c r="E7578" t="s">
        <v>88</v>
      </c>
      <c r="F7578" t="s">
        <v>79</v>
      </c>
      <c r="G7578" t="s">
        <v>83</v>
      </c>
      <c r="H7578" t="s">
        <v>4</v>
      </c>
      <c r="I7578">
        <v>11</v>
      </c>
    </row>
    <row r="7579" spans="1:9" x14ac:dyDescent="0.35">
      <c r="A7579" t="s">
        <v>17</v>
      </c>
      <c r="B7579" s="75" t="str">
        <f t="shared" si="110"/>
        <v>Year ending September 2016</v>
      </c>
      <c r="C7579" t="s">
        <v>152</v>
      </c>
      <c r="D7579" t="s">
        <v>24</v>
      </c>
      <c r="E7579" t="s">
        <v>88</v>
      </c>
      <c r="F7579" t="s">
        <v>79</v>
      </c>
      <c r="G7579" t="s">
        <v>83</v>
      </c>
      <c r="H7579" t="s">
        <v>5</v>
      </c>
      <c r="I7579">
        <v>3</v>
      </c>
    </row>
    <row r="7580" spans="1:9" x14ac:dyDescent="0.35">
      <c r="A7580" t="s">
        <v>17</v>
      </c>
      <c r="B7580" s="75" t="str">
        <f t="shared" si="110"/>
        <v>Year ending September 2016</v>
      </c>
      <c r="C7580" t="s">
        <v>152</v>
      </c>
      <c r="D7580" t="s">
        <v>24</v>
      </c>
      <c r="E7580" t="s">
        <v>88</v>
      </c>
      <c r="F7580" t="s">
        <v>79</v>
      </c>
      <c r="G7580" t="s">
        <v>83</v>
      </c>
      <c r="H7580" t="s">
        <v>3</v>
      </c>
      <c r="I7580">
        <v>82</v>
      </c>
    </row>
    <row r="7581" spans="1:9" x14ac:dyDescent="0.35">
      <c r="A7581" t="s">
        <v>17</v>
      </c>
      <c r="B7581" s="75" t="str">
        <f t="shared" si="110"/>
        <v>Year ending September 2016</v>
      </c>
      <c r="C7581" t="s">
        <v>152</v>
      </c>
      <c r="D7581" t="s">
        <v>24</v>
      </c>
      <c r="E7581" t="s">
        <v>88</v>
      </c>
      <c r="F7581" t="s">
        <v>79</v>
      </c>
      <c r="G7581" t="s">
        <v>83</v>
      </c>
      <c r="H7581" t="s">
        <v>10</v>
      </c>
      <c r="I7581">
        <v>11</v>
      </c>
    </row>
    <row r="7582" spans="1:9" x14ac:dyDescent="0.35">
      <c r="A7582" t="s">
        <v>17</v>
      </c>
      <c r="B7582" s="75" t="str">
        <f t="shared" si="110"/>
        <v>Year ending September 2016</v>
      </c>
      <c r="C7582" t="s">
        <v>152</v>
      </c>
      <c r="D7582" t="s">
        <v>24</v>
      </c>
      <c r="E7582" t="s">
        <v>88</v>
      </c>
      <c r="F7582" t="s">
        <v>79</v>
      </c>
      <c r="G7582" t="s">
        <v>83</v>
      </c>
      <c r="H7582" t="s">
        <v>8</v>
      </c>
      <c r="I7582">
        <v>4</v>
      </c>
    </row>
    <row r="7583" spans="1:9" x14ac:dyDescent="0.35">
      <c r="A7583" t="s">
        <v>17</v>
      </c>
      <c r="B7583" s="75" t="str">
        <f t="shared" si="110"/>
        <v>Year ending September 2016</v>
      </c>
      <c r="C7583" t="s">
        <v>152</v>
      </c>
      <c r="D7583" t="s">
        <v>24</v>
      </c>
      <c r="E7583" t="s">
        <v>88</v>
      </c>
      <c r="F7583" t="s">
        <v>79</v>
      </c>
      <c r="G7583" t="s">
        <v>83</v>
      </c>
      <c r="H7583" t="s">
        <v>6</v>
      </c>
      <c r="I7583">
        <v>18</v>
      </c>
    </row>
    <row r="7584" spans="1:9" x14ac:dyDescent="0.35">
      <c r="A7584" t="s">
        <v>17</v>
      </c>
      <c r="B7584" s="75" t="str">
        <f t="shared" si="110"/>
        <v>Year ending September 2016</v>
      </c>
      <c r="C7584" t="s">
        <v>152</v>
      </c>
      <c r="D7584" t="s">
        <v>24</v>
      </c>
      <c r="E7584" t="s">
        <v>88</v>
      </c>
      <c r="F7584" t="s">
        <v>79</v>
      </c>
      <c r="G7584" t="s">
        <v>83</v>
      </c>
      <c r="H7584" t="s">
        <v>7</v>
      </c>
      <c r="I7584">
        <v>2</v>
      </c>
    </row>
    <row r="7585" spans="1:9" x14ac:dyDescent="0.35">
      <c r="A7585" t="s">
        <v>17</v>
      </c>
      <c r="B7585" s="75" t="str">
        <f t="shared" si="110"/>
        <v>Year ending September 2016</v>
      </c>
      <c r="C7585" t="s">
        <v>152</v>
      </c>
      <c r="D7585" t="s">
        <v>25</v>
      </c>
      <c r="E7585" t="s">
        <v>89</v>
      </c>
      <c r="F7585" t="s">
        <v>79</v>
      </c>
      <c r="G7585" t="s">
        <v>80</v>
      </c>
      <c r="H7585" t="s">
        <v>4</v>
      </c>
      <c r="I7585">
        <v>1</v>
      </c>
    </row>
    <row r="7586" spans="1:9" x14ac:dyDescent="0.35">
      <c r="A7586" t="s">
        <v>17</v>
      </c>
      <c r="B7586" s="75" t="str">
        <f t="shared" si="110"/>
        <v>Year ending September 2016</v>
      </c>
      <c r="C7586" t="s">
        <v>152</v>
      </c>
      <c r="D7586" t="s">
        <v>25</v>
      </c>
      <c r="E7586" t="s">
        <v>89</v>
      </c>
      <c r="F7586" t="s">
        <v>79</v>
      </c>
      <c r="G7586" t="s">
        <v>80</v>
      </c>
      <c r="H7586" t="s">
        <v>5</v>
      </c>
      <c r="I7586">
        <v>3</v>
      </c>
    </row>
    <row r="7587" spans="1:9" x14ac:dyDescent="0.35">
      <c r="A7587" t="s">
        <v>17</v>
      </c>
      <c r="B7587" s="75" t="str">
        <f t="shared" si="110"/>
        <v>Year ending September 2016</v>
      </c>
      <c r="C7587" t="s">
        <v>152</v>
      </c>
      <c r="D7587" t="s">
        <v>25</v>
      </c>
      <c r="E7587" t="s">
        <v>89</v>
      </c>
      <c r="F7587" t="s">
        <v>79</v>
      </c>
      <c r="G7587" t="s">
        <v>80</v>
      </c>
      <c r="H7587" t="s">
        <v>3</v>
      </c>
      <c r="I7587">
        <v>30</v>
      </c>
    </row>
    <row r="7588" spans="1:9" x14ac:dyDescent="0.35">
      <c r="A7588" t="s">
        <v>17</v>
      </c>
      <c r="B7588" s="75" t="str">
        <f t="shared" si="110"/>
        <v>Year ending September 2016</v>
      </c>
      <c r="C7588" t="s">
        <v>152</v>
      </c>
      <c r="D7588" t="s">
        <v>25</v>
      </c>
      <c r="E7588" t="s">
        <v>89</v>
      </c>
      <c r="F7588" t="s">
        <v>79</v>
      </c>
      <c r="G7588" t="s">
        <v>80</v>
      </c>
      <c r="H7588" t="s">
        <v>6</v>
      </c>
      <c r="I7588">
        <v>4</v>
      </c>
    </row>
    <row r="7589" spans="1:9" x14ac:dyDescent="0.35">
      <c r="A7589" t="s">
        <v>17</v>
      </c>
      <c r="B7589" s="75" t="str">
        <f t="shared" si="110"/>
        <v>Year ending September 2016</v>
      </c>
      <c r="C7589" t="s">
        <v>152</v>
      </c>
      <c r="D7589" t="s">
        <v>26</v>
      </c>
      <c r="E7589" t="s">
        <v>90</v>
      </c>
      <c r="F7589" t="s">
        <v>79</v>
      </c>
      <c r="G7589" t="s">
        <v>87</v>
      </c>
      <c r="H7589" t="s">
        <v>4</v>
      </c>
      <c r="I7589">
        <v>3</v>
      </c>
    </row>
    <row r="7590" spans="1:9" x14ac:dyDescent="0.35">
      <c r="A7590" t="s">
        <v>17</v>
      </c>
      <c r="B7590" s="75" t="str">
        <f t="shared" si="110"/>
        <v>Year ending September 2016</v>
      </c>
      <c r="C7590" t="s">
        <v>152</v>
      </c>
      <c r="D7590" t="s">
        <v>26</v>
      </c>
      <c r="E7590" t="s">
        <v>90</v>
      </c>
      <c r="F7590" t="s">
        <v>79</v>
      </c>
      <c r="G7590" t="s">
        <v>87</v>
      </c>
      <c r="H7590" t="s">
        <v>5</v>
      </c>
      <c r="I7590">
        <v>6</v>
      </c>
    </row>
    <row r="7591" spans="1:9" x14ac:dyDescent="0.35">
      <c r="A7591" t="s">
        <v>17</v>
      </c>
      <c r="B7591" s="75" t="str">
        <f t="shared" si="110"/>
        <v>Year ending September 2016</v>
      </c>
      <c r="C7591" t="s">
        <v>152</v>
      </c>
      <c r="D7591" t="s">
        <v>26</v>
      </c>
      <c r="E7591" t="s">
        <v>90</v>
      </c>
      <c r="F7591" t="s">
        <v>79</v>
      </c>
      <c r="G7591" t="s">
        <v>87</v>
      </c>
      <c r="H7591" t="s">
        <v>81</v>
      </c>
      <c r="I7591">
        <v>1</v>
      </c>
    </row>
    <row r="7592" spans="1:9" x14ac:dyDescent="0.35">
      <c r="A7592" t="s">
        <v>17</v>
      </c>
      <c r="B7592" s="75" t="str">
        <f t="shared" si="110"/>
        <v>Year ending September 2016</v>
      </c>
      <c r="C7592" t="s">
        <v>152</v>
      </c>
      <c r="D7592" t="s">
        <v>26</v>
      </c>
      <c r="E7592" t="s">
        <v>90</v>
      </c>
      <c r="F7592" t="s">
        <v>79</v>
      </c>
      <c r="G7592" t="s">
        <v>87</v>
      </c>
      <c r="H7592" t="s">
        <v>3</v>
      </c>
      <c r="I7592">
        <v>43</v>
      </c>
    </row>
    <row r="7593" spans="1:9" x14ac:dyDescent="0.35">
      <c r="A7593" t="s">
        <v>17</v>
      </c>
      <c r="B7593" s="75" t="str">
        <f t="shared" si="110"/>
        <v>Year ending September 2016</v>
      </c>
      <c r="C7593" t="s">
        <v>152</v>
      </c>
      <c r="D7593" t="s">
        <v>26</v>
      </c>
      <c r="E7593" t="s">
        <v>90</v>
      </c>
      <c r="F7593" t="s">
        <v>79</v>
      </c>
      <c r="G7593" t="s">
        <v>87</v>
      </c>
      <c r="H7593" t="s">
        <v>10</v>
      </c>
      <c r="I7593">
        <v>6</v>
      </c>
    </row>
    <row r="7594" spans="1:9" x14ac:dyDescent="0.35">
      <c r="A7594" t="s">
        <v>17</v>
      </c>
      <c r="B7594" s="75" t="str">
        <f t="shared" si="110"/>
        <v>Year ending September 2016</v>
      </c>
      <c r="C7594" t="s">
        <v>152</v>
      </c>
      <c r="D7594" t="s">
        <v>26</v>
      </c>
      <c r="E7594" t="s">
        <v>90</v>
      </c>
      <c r="F7594" t="s">
        <v>79</v>
      </c>
      <c r="G7594" t="s">
        <v>87</v>
      </c>
      <c r="H7594" t="s">
        <v>6</v>
      </c>
      <c r="I7594">
        <v>7</v>
      </c>
    </row>
    <row r="7595" spans="1:9" x14ac:dyDescent="0.35">
      <c r="A7595" t="s">
        <v>17</v>
      </c>
      <c r="B7595" s="75" t="str">
        <f t="shared" si="110"/>
        <v>Year ending September 2016</v>
      </c>
      <c r="C7595" t="s">
        <v>152</v>
      </c>
      <c r="D7595" t="s">
        <v>26</v>
      </c>
      <c r="E7595" t="s">
        <v>90</v>
      </c>
      <c r="F7595" t="s">
        <v>79</v>
      </c>
      <c r="G7595" t="s">
        <v>87</v>
      </c>
      <c r="H7595" t="s">
        <v>7</v>
      </c>
      <c r="I7595">
        <v>3</v>
      </c>
    </row>
    <row r="7596" spans="1:9" x14ac:dyDescent="0.35">
      <c r="A7596" t="s">
        <v>17</v>
      </c>
      <c r="B7596" s="75" t="str">
        <f t="shared" si="110"/>
        <v>Year ending September 2016</v>
      </c>
      <c r="C7596" t="s">
        <v>152</v>
      </c>
      <c r="D7596" t="s">
        <v>27</v>
      </c>
      <c r="E7596" t="s">
        <v>91</v>
      </c>
      <c r="F7596" t="s">
        <v>79</v>
      </c>
      <c r="G7596" t="s">
        <v>87</v>
      </c>
      <c r="H7596" t="s">
        <v>4</v>
      </c>
      <c r="I7596">
        <v>5</v>
      </c>
    </row>
    <row r="7597" spans="1:9" x14ac:dyDescent="0.35">
      <c r="A7597" t="s">
        <v>17</v>
      </c>
      <c r="B7597" s="75" t="str">
        <f t="shared" si="110"/>
        <v>Year ending September 2016</v>
      </c>
      <c r="C7597" t="s">
        <v>152</v>
      </c>
      <c r="D7597" t="s">
        <v>27</v>
      </c>
      <c r="E7597" t="s">
        <v>91</v>
      </c>
      <c r="F7597" t="s">
        <v>79</v>
      </c>
      <c r="G7597" t="s">
        <v>87</v>
      </c>
      <c r="H7597" t="s">
        <v>5</v>
      </c>
      <c r="I7597">
        <v>5</v>
      </c>
    </row>
    <row r="7598" spans="1:9" x14ac:dyDescent="0.35">
      <c r="A7598" t="s">
        <v>17</v>
      </c>
      <c r="B7598" s="75" t="str">
        <f t="shared" si="110"/>
        <v>Year ending September 2016</v>
      </c>
      <c r="C7598" t="s">
        <v>152</v>
      </c>
      <c r="D7598" t="s">
        <v>27</v>
      </c>
      <c r="E7598" t="s">
        <v>91</v>
      </c>
      <c r="F7598" t="s">
        <v>79</v>
      </c>
      <c r="G7598" t="s">
        <v>87</v>
      </c>
      <c r="H7598" t="s">
        <v>81</v>
      </c>
      <c r="I7598">
        <v>3</v>
      </c>
    </row>
    <row r="7599" spans="1:9" x14ac:dyDescent="0.35">
      <c r="A7599" t="s">
        <v>17</v>
      </c>
      <c r="B7599" s="75" t="str">
        <f t="shared" si="110"/>
        <v>Year ending September 2016</v>
      </c>
      <c r="C7599" t="s">
        <v>152</v>
      </c>
      <c r="D7599" t="s">
        <v>27</v>
      </c>
      <c r="E7599" t="s">
        <v>91</v>
      </c>
      <c r="F7599" t="s">
        <v>79</v>
      </c>
      <c r="G7599" t="s">
        <v>87</v>
      </c>
      <c r="H7599" t="s">
        <v>3</v>
      </c>
      <c r="I7599">
        <v>43</v>
      </c>
    </row>
    <row r="7600" spans="1:9" x14ac:dyDescent="0.35">
      <c r="A7600" t="s">
        <v>17</v>
      </c>
      <c r="B7600" s="75" t="str">
        <f t="shared" si="110"/>
        <v>Year ending September 2016</v>
      </c>
      <c r="C7600" t="s">
        <v>152</v>
      </c>
      <c r="D7600" t="s">
        <v>27</v>
      </c>
      <c r="E7600" t="s">
        <v>91</v>
      </c>
      <c r="F7600" t="s">
        <v>79</v>
      </c>
      <c r="G7600" t="s">
        <v>87</v>
      </c>
      <c r="H7600" t="s">
        <v>10</v>
      </c>
      <c r="I7600">
        <v>4</v>
      </c>
    </row>
    <row r="7601" spans="1:9" x14ac:dyDescent="0.35">
      <c r="A7601" t="s">
        <v>17</v>
      </c>
      <c r="B7601" s="75" t="str">
        <f t="shared" si="110"/>
        <v>Year ending September 2016</v>
      </c>
      <c r="C7601" t="s">
        <v>152</v>
      </c>
      <c r="D7601" t="s">
        <v>27</v>
      </c>
      <c r="E7601" t="s">
        <v>91</v>
      </c>
      <c r="F7601" t="s">
        <v>79</v>
      </c>
      <c r="G7601" t="s">
        <v>87</v>
      </c>
      <c r="H7601" t="s">
        <v>6</v>
      </c>
      <c r="I7601">
        <v>17</v>
      </c>
    </row>
    <row r="7602" spans="1:9" x14ac:dyDescent="0.35">
      <c r="A7602" t="s">
        <v>17</v>
      </c>
      <c r="B7602" s="75" t="str">
        <f t="shared" si="110"/>
        <v>Year ending September 2016</v>
      </c>
      <c r="C7602" t="s">
        <v>152</v>
      </c>
      <c r="D7602" t="s">
        <v>27</v>
      </c>
      <c r="E7602" t="s">
        <v>91</v>
      </c>
      <c r="F7602" t="s">
        <v>79</v>
      </c>
      <c r="G7602" t="s">
        <v>87</v>
      </c>
      <c r="H7602" t="s">
        <v>7</v>
      </c>
      <c r="I7602">
        <v>1</v>
      </c>
    </row>
    <row r="7603" spans="1:9" x14ac:dyDescent="0.35">
      <c r="A7603" t="s">
        <v>17</v>
      </c>
      <c r="B7603" s="75" t="str">
        <f t="shared" si="110"/>
        <v>Year ending September 2016</v>
      </c>
      <c r="C7603" t="s">
        <v>152</v>
      </c>
      <c r="D7603" t="s">
        <v>28</v>
      </c>
      <c r="E7603" t="s">
        <v>92</v>
      </c>
      <c r="F7603" t="s">
        <v>79</v>
      </c>
      <c r="G7603" t="s">
        <v>83</v>
      </c>
      <c r="H7603" t="s">
        <v>4</v>
      </c>
      <c r="I7603">
        <v>7</v>
      </c>
    </row>
    <row r="7604" spans="1:9" x14ac:dyDescent="0.35">
      <c r="A7604" t="s">
        <v>17</v>
      </c>
      <c r="B7604" s="75" t="str">
        <f t="shared" si="110"/>
        <v>Year ending September 2016</v>
      </c>
      <c r="C7604" t="s">
        <v>152</v>
      </c>
      <c r="D7604" t="s">
        <v>28</v>
      </c>
      <c r="E7604" t="s">
        <v>92</v>
      </c>
      <c r="F7604" t="s">
        <v>79</v>
      </c>
      <c r="G7604" t="s">
        <v>83</v>
      </c>
      <c r="H7604" t="s">
        <v>5</v>
      </c>
      <c r="I7604">
        <v>6</v>
      </c>
    </row>
    <row r="7605" spans="1:9" x14ac:dyDescent="0.35">
      <c r="A7605" t="s">
        <v>17</v>
      </c>
      <c r="B7605" s="75" t="str">
        <f t="shared" si="110"/>
        <v>Year ending September 2016</v>
      </c>
      <c r="C7605" t="s">
        <v>152</v>
      </c>
      <c r="D7605" t="s">
        <v>28</v>
      </c>
      <c r="E7605" t="s">
        <v>92</v>
      </c>
      <c r="F7605" t="s">
        <v>79</v>
      </c>
      <c r="G7605" t="s">
        <v>83</v>
      </c>
      <c r="H7605" t="s">
        <v>3</v>
      </c>
      <c r="I7605">
        <v>78</v>
      </c>
    </row>
    <row r="7606" spans="1:9" x14ac:dyDescent="0.35">
      <c r="A7606" t="s">
        <v>17</v>
      </c>
      <c r="B7606" s="75" t="str">
        <f t="shared" si="110"/>
        <v>Year ending September 2016</v>
      </c>
      <c r="C7606" t="s">
        <v>152</v>
      </c>
      <c r="D7606" t="s">
        <v>28</v>
      </c>
      <c r="E7606" t="s">
        <v>92</v>
      </c>
      <c r="F7606" t="s">
        <v>79</v>
      </c>
      <c r="G7606" t="s">
        <v>83</v>
      </c>
      <c r="H7606" t="s">
        <v>10</v>
      </c>
      <c r="I7606">
        <v>7</v>
      </c>
    </row>
    <row r="7607" spans="1:9" x14ac:dyDescent="0.35">
      <c r="A7607" t="s">
        <v>17</v>
      </c>
      <c r="B7607" s="75" t="str">
        <f t="shared" si="110"/>
        <v>Year ending September 2016</v>
      </c>
      <c r="C7607" t="s">
        <v>152</v>
      </c>
      <c r="D7607" t="s">
        <v>28</v>
      </c>
      <c r="E7607" t="s">
        <v>92</v>
      </c>
      <c r="F7607" t="s">
        <v>79</v>
      </c>
      <c r="G7607" t="s">
        <v>83</v>
      </c>
      <c r="H7607" t="s">
        <v>6</v>
      </c>
      <c r="I7607">
        <v>12</v>
      </c>
    </row>
    <row r="7608" spans="1:9" x14ac:dyDescent="0.35">
      <c r="A7608" t="s">
        <v>17</v>
      </c>
      <c r="B7608" s="75" t="str">
        <f t="shared" si="110"/>
        <v>Year ending September 2016</v>
      </c>
      <c r="C7608" t="s">
        <v>152</v>
      </c>
      <c r="D7608" t="s">
        <v>28</v>
      </c>
      <c r="E7608" t="s">
        <v>92</v>
      </c>
      <c r="F7608" t="s">
        <v>79</v>
      </c>
      <c r="G7608" t="s">
        <v>83</v>
      </c>
      <c r="H7608" t="s">
        <v>7</v>
      </c>
      <c r="I7608">
        <v>2</v>
      </c>
    </row>
    <row r="7609" spans="1:9" x14ac:dyDescent="0.35">
      <c r="A7609" t="s">
        <v>17</v>
      </c>
      <c r="B7609" s="75" t="str">
        <f t="shared" si="110"/>
        <v>Year ending September 2016</v>
      </c>
      <c r="C7609" t="s">
        <v>152</v>
      </c>
      <c r="D7609" t="s">
        <v>29</v>
      </c>
      <c r="E7609" t="s">
        <v>93</v>
      </c>
      <c r="F7609" t="s">
        <v>79</v>
      </c>
      <c r="G7609" t="s">
        <v>87</v>
      </c>
      <c r="H7609" t="s">
        <v>4</v>
      </c>
      <c r="I7609">
        <v>24</v>
      </c>
    </row>
    <row r="7610" spans="1:9" x14ac:dyDescent="0.35">
      <c r="A7610" t="s">
        <v>17</v>
      </c>
      <c r="B7610" s="75" t="str">
        <f t="shared" si="110"/>
        <v>Year ending September 2016</v>
      </c>
      <c r="C7610" t="s">
        <v>152</v>
      </c>
      <c r="D7610" t="s">
        <v>29</v>
      </c>
      <c r="E7610" t="s">
        <v>93</v>
      </c>
      <c r="F7610" t="s">
        <v>79</v>
      </c>
      <c r="G7610" t="s">
        <v>87</v>
      </c>
      <c r="H7610" t="s">
        <v>5</v>
      </c>
      <c r="I7610">
        <v>11</v>
      </c>
    </row>
    <row r="7611" spans="1:9" x14ac:dyDescent="0.35">
      <c r="A7611" t="s">
        <v>17</v>
      </c>
      <c r="B7611" s="75" t="str">
        <f t="shared" si="110"/>
        <v>Year ending September 2016</v>
      </c>
      <c r="C7611" t="s">
        <v>152</v>
      </c>
      <c r="D7611" t="s">
        <v>29</v>
      </c>
      <c r="E7611" t="s">
        <v>93</v>
      </c>
      <c r="F7611" t="s">
        <v>79</v>
      </c>
      <c r="G7611" t="s">
        <v>87</v>
      </c>
      <c r="H7611" t="s">
        <v>81</v>
      </c>
      <c r="I7611">
        <v>10</v>
      </c>
    </row>
    <row r="7612" spans="1:9" x14ac:dyDescent="0.35">
      <c r="A7612" t="s">
        <v>17</v>
      </c>
      <c r="B7612" s="75" t="str">
        <f t="shared" si="110"/>
        <v>Year ending September 2016</v>
      </c>
      <c r="C7612" t="s">
        <v>152</v>
      </c>
      <c r="D7612" t="s">
        <v>29</v>
      </c>
      <c r="E7612" t="s">
        <v>93</v>
      </c>
      <c r="F7612" t="s">
        <v>79</v>
      </c>
      <c r="G7612" t="s">
        <v>87</v>
      </c>
      <c r="H7612" t="s">
        <v>3</v>
      </c>
      <c r="I7612">
        <v>118</v>
      </c>
    </row>
    <row r="7613" spans="1:9" x14ac:dyDescent="0.35">
      <c r="A7613" t="s">
        <v>17</v>
      </c>
      <c r="B7613" s="75" t="str">
        <f t="shared" si="110"/>
        <v>Year ending September 2016</v>
      </c>
      <c r="C7613" t="s">
        <v>152</v>
      </c>
      <c r="D7613" t="s">
        <v>29</v>
      </c>
      <c r="E7613" t="s">
        <v>93</v>
      </c>
      <c r="F7613" t="s">
        <v>79</v>
      </c>
      <c r="G7613" t="s">
        <v>87</v>
      </c>
      <c r="H7613" t="s">
        <v>10</v>
      </c>
      <c r="I7613">
        <v>29</v>
      </c>
    </row>
    <row r="7614" spans="1:9" x14ac:dyDescent="0.35">
      <c r="A7614" t="s">
        <v>17</v>
      </c>
      <c r="B7614" s="75" t="str">
        <f t="shared" si="110"/>
        <v>Year ending September 2016</v>
      </c>
      <c r="C7614" t="s">
        <v>152</v>
      </c>
      <c r="D7614" t="s">
        <v>29</v>
      </c>
      <c r="E7614" t="s">
        <v>93</v>
      </c>
      <c r="F7614" t="s">
        <v>79</v>
      </c>
      <c r="G7614" t="s">
        <v>87</v>
      </c>
      <c r="H7614" t="s">
        <v>8</v>
      </c>
      <c r="I7614">
        <v>3</v>
      </c>
    </row>
    <row r="7615" spans="1:9" x14ac:dyDescent="0.35">
      <c r="A7615" t="s">
        <v>17</v>
      </c>
      <c r="B7615" s="75" t="str">
        <f t="shared" si="110"/>
        <v>Year ending September 2016</v>
      </c>
      <c r="C7615" t="s">
        <v>152</v>
      </c>
      <c r="D7615" t="s">
        <v>29</v>
      </c>
      <c r="E7615" t="s">
        <v>93</v>
      </c>
      <c r="F7615" t="s">
        <v>79</v>
      </c>
      <c r="G7615" t="s">
        <v>87</v>
      </c>
      <c r="H7615" t="s">
        <v>6</v>
      </c>
      <c r="I7615">
        <v>30</v>
      </c>
    </row>
    <row r="7616" spans="1:9" x14ac:dyDescent="0.35">
      <c r="A7616" t="s">
        <v>17</v>
      </c>
      <c r="B7616" s="75" t="str">
        <f t="shared" si="110"/>
        <v>Year ending September 2016</v>
      </c>
      <c r="C7616" t="s">
        <v>152</v>
      </c>
      <c r="D7616" t="s">
        <v>29</v>
      </c>
      <c r="E7616" t="s">
        <v>93</v>
      </c>
      <c r="F7616" t="s">
        <v>79</v>
      </c>
      <c r="G7616" t="s">
        <v>87</v>
      </c>
      <c r="H7616" t="s">
        <v>7</v>
      </c>
      <c r="I7616">
        <v>14</v>
      </c>
    </row>
    <row r="7617" spans="1:9" x14ac:dyDescent="0.35">
      <c r="A7617" t="s">
        <v>17</v>
      </c>
      <c r="B7617" s="75" t="str">
        <f t="shared" si="110"/>
        <v>Year ending September 2016</v>
      </c>
      <c r="C7617" t="s">
        <v>152</v>
      </c>
      <c r="D7617" t="s">
        <v>30</v>
      </c>
      <c r="E7617" t="s">
        <v>252</v>
      </c>
      <c r="F7617" t="s">
        <v>79</v>
      </c>
      <c r="G7617" t="s">
        <v>83</v>
      </c>
      <c r="H7617" t="s">
        <v>4</v>
      </c>
      <c r="I7617">
        <v>10</v>
      </c>
    </row>
    <row r="7618" spans="1:9" x14ac:dyDescent="0.35">
      <c r="A7618" t="s">
        <v>17</v>
      </c>
      <c r="B7618" s="75" t="str">
        <f t="shared" ref="B7618:B7681" si="111">IF(OR(C7618="2009/10 Jan, Feb, Mar",C7618="2010/11 Apr, May, Jun",C7618="2010/11 Jul, Aug, Sep",C7618="2009/10 Oct, Nov, Dec"),"Year ending September 2010",IF(OR(C7618="2010/11 Jan, Feb, Mar",C7618="2011/12 Apr, May, Jun",C7618="2011/12 Jul, Aug, Sep",C7618="2010/11 Oct, Nov, Dec"),"Year ending September 2011",IF(OR(C7618="2011/12 Jan, Feb, Mar",C7618="2012/13 Apr, May, Jun",C7618="2012/13 Jul, Aug, Sep",C7618="2011/12 Oct, Nov, Dec"),"Year ending September 2012",IF(OR(C7618="2012/13 Jan, Feb, Mar",C7618="2013/14 Apr, May, Jun",C7618="2013/14 Jul, Aug, Sep",C7618="2012/13 Oct, Nov, Dec"),"Year ending September 2013",IF(OR(C7618="2013/14 Jan, Feb, Mar",C7618="2014/15 Apr, May, Jun",C7618="2014/15 Jul, Aug, Sep",C7618="2013/14 Oct, Nov, Dec"),"Year ending September 2014",IF(OR(C7618="2014/15 Jan, Feb, Mar",C7618="2015/16 Apr, May, Jun",C7618="2015/16 Jul, Aug, Sep",C7618="2014/15 Oct, Nov, Dec"),"Year ending September 2015",IF(OR(C7618="2015/16 Jan, Feb, Mar",C7618="2016/17 Apr, May, Jun",C7618="2016/17 Jul, Aug, Sep",C7618="2015/16 Oct, Nov, Dec"),"Year ending September 2016",IF(OR(C7618="2016/17 Jan, Feb, Mar",C7618="2017/18 Apr, May, Jun",C7618="2017/18 Jul, Aug, Sep",C7618="2016/17 Oct, Nov, Dec"),"Year ending September 2017",IF(OR(C7618="2017/18 Jan, Feb, Mar",C7618="2018/19 Apr, May, Jun",C7618="2018/19 Jul, Aug, Sep",C7618="2017/18 Oct, Nov, Dec"),"Year ending September 2018",IF(OR(C7618="2018/19 Jan, Feb, Mar",C7618="2019/20 Apr, May, Jun",C7618="2019/20 Jul, Aug, Sep",C7618="2018/19 Oct, Nov, Dec"),"Year ending September 2019",""))))))))))</f>
        <v>Year ending September 2016</v>
      </c>
      <c r="C7618" t="s">
        <v>152</v>
      </c>
      <c r="D7618" t="s">
        <v>30</v>
      </c>
      <c r="E7618" t="s">
        <v>252</v>
      </c>
      <c r="F7618" t="s">
        <v>79</v>
      </c>
      <c r="G7618" t="s">
        <v>83</v>
      </c>
      <c r="H7618" t="s">
        <v>5</v>
      </c>
      <c r="I7618">
        <v>16</v>
      </c>
    </row>
    <row r="7619" spans="1:9" x14ac:dyDescent="0.35">
      <c r="A7619" t="s">
        <v>17</v>
      </c>
      <c r="B7619" s="75" t="str">
        <f t="shared" si="111"/>
        <v>Year ending September 2016</v>
      </c>
      <c r="C7619" t="s">
        <v>152</v>
      </c>
      <c r="D7619" t="s">
        <v>30</v>
      </c>
      <c r="E7619" t="s">
        <v>252</v>
      </c>
      <c r="F7619" t="s">
        <v>79</v>
      </c>
      <c r="G7619" t="s">
        <v>83</v>
      </c>
      <c r="H7619" t="s">
        <v>81</v>
      </c>
      <c r="I7619">
        <v>1</v>
      </c>
    </row>
    <row r="7620" spans="1:9" x14ac:dyDescent="0.35">
      <c r="A7620" t="s">
        <v>17</v>
      </c>
      <c r="B7620" s="75" t="str">
        <f t="shared" si="111"/>
        <v>Year ending September 2016</v>
      </c>
      <c r="C7620" t="s">
        <v>152</v>
      </c>
      <c r="D7620" t="s">
        <v>30</v>
      </c>
      <c r="E7620" t="s">
        <v>252</v>
      </c>
      <c r="F7620" t="s">
        <v>79</v>
      </c>
      <c r="G7620" t="s">
        <v>83</v>
      </c>
      <c r="H7620" t="s">
        <v>3</v>
      </c>
      <c r="I7620">
        <v>104</v>
      </c>
    </row>
    <row r="7621" spans="1:9" x14ac:dyDescent="0.35">
      <c r="A7621" t="s">
        <v>17</v>
      </c>
      <c r="B7621" s="75" t="str">
        <f t="shared" si="111"/>
        <v>Year ending September 2016</v>
      </c>
      <c r="C7621" t="s">
        <v>152</v>
      </c>
      <c r="D7621" t="s">
        <v>30</v>
      </c>
      <c r="E7621" t="s">
        <v>252</v>
      </c>
      <c r="F7621" t="s">
        <v>79</v>
      </c>
      <c r="G7621" t="s">
        <v>83</v>
      </c>
      <c r="H7621" t="s">
        <v>10</v>
      </c>
      <c r="I7621">
        <v>19</v>
      </c>
    </row>
    <row r="7622" spans="1:9" x14ac:dyDescent="0.35">
      <c r="A7622" t="s">
        <v>17</v>
      </c>
      <c r="B7622" s="75" t="str">
        <f t="shared" si="111"/>
        <v>Year ending September 2016</v>
      </c>
      <c r="C7622" t="s">
        <v>152</v>
      </c>
      <c r="D7622" t="s">
        <v>30</v>
      </c>
      <c r="E7622" t="s">
        <v>252</v>
      </c>
      <c r="F7622" t="s">
        <v>79</v>
      </c>
      <c r="G7622" t="s">
        <v>83</v>
      </c>
      <c r="H7622" t="s">
        <v>8</v>
      </c>
      <c r="I7622">
        <v>1</v>
      </c>
    </row>
    <row r="7623" spans="1:9" x14ac:dyDescent="0.35">
      <c r="A7623" t="s">
        <v>17</v>
      </c>
      <c r="B7623" s="75" t="str">
        <f t="shared" si="111"/>
        <v>Year ending September 2016</v>
      </c>
      <c r="C7623" t="s">
        <v>152</v>
      </c>
      <c r="D7623" t="s">
        <v>30</v>
      </c>
      <c r="E7623" t="s">
        <v>252</v>
      </c>
      <c r="F7623" t="s">
        <v>79</v>
      </c>
      <c r="G7623" t="s">
        <v>83</v>
      </c>
      <c r="H7623" t="s">
        <v>6</v>
      </c>
      <c r="I7623">
        <v>32</v>
      </c>
    </row>
    <row r="7624" spans="1:9" x14ac:dyDescent="0.35">
      <c r="A7624" t="s">
        <v>17</v>
      </c>
      <c r="B7624" s="75" t="str">
        <f t="shared" si="111"/>
        <v>Year ending September 2016</v>
      </c>
      <c r="C7624" t="s">
        <v>152</v>
      </c>
      <c r="D7624" t="s">
        <v>30</v>
      </c>
      <c r="E7624" t="s">
        <v>252</v>
      </c>
      <c r="F7624" t="s">
        <v>79</v>
      </c>
      <c r="G7624" t="s">
        <v>83</v>
      </c>
      <c r="H7624" t="s">
        <v>7</v>
      </c>
      <c r="I7624">
        <v>7</v>
      </c>
    </row>
    <row r="7625" spans="1:9" x14ac:dyDescent="0.35">
      <c r="A7625" t="s">
        <v>17</v>
      </c>
      <c r="B7625" s="75" t="str">
        <f t="shared" si="111"/>
        <v>Year ending September 2016</v>
      </c>
      <c r="C7625" t="s">
        <v>152</v>
      </c>
      <c r="D7625" t="s">
        <v>31</v>
      </c>
      <c r="E7625" t="s">
        <v>94</v>
      </c>
      <c r="F7625" t="s">
        <v>79</v>
      </c>
      <c r="G7625" t="s">
        <v>87</v>
      </c>
      <c r="H7625" t="s">
        <v>4</v>
      </c>
      <c r="I7625">
        <v>11</v>
      </c>
    </row>
    <row r="7626" spans="1:9" x14ac:dyDescent="0.35">
      <c r="A7626" t="s">
        <v>17</v>
      </c>
      <c r="B7626" s="75" t="str">
        <f t="shared" si="111"/>
        <v>Year ending September 2016</v>
      </c>
      <c r="C7626" t="s">
        <v>152</v>
      </c>
      <c r="D7626" t="s">
        <v>31</v>
      </c>
      <c r="E7626" t="s">
        <v>94</v>
      </c>
      <c r="F7626" t="s">
        <v>79</v>
      </c>
      <c r="G7626" t="s">
        <v>87</v>
      </c>
      <c r="H7626" t="s">
        <v>5</v>
      </c>
      <c r="I7626">
        <v>5</v>
      </c>
    </row>
    <row r="7627" spans="1:9" x14ac:dyDescent="0.35">
      <c r="A7627" t="s">
        <v>17</v>
      </c>
      <c r="B7627" s="75" t="str">
        <f t="shared" si="111"/>
        <v>Year ending September 2016</v>
      </c>
      <c r="C7627" t="s">
        <v>152</v>
      </c>
      <c r="D7627" t="s">
        <v>31</v>
      </c>
      <c r="E7627" t="s">
        <v>94</v>
      </c>
      <c r="F7627" t="s">
        <v>79</v>
      </c>
      <c r="G7627" t="s">
        <v>87</v>
      </c>
      <c r="H7627" t="s">
        <v>3</v>
      </c>
      <c r="I7627">
        <v>43</v>
      </c>
    </row>
    <row r="7628" spans="1:9" x14ac:dyDescent="0.35">
      <c r="A7628" t="s">
        <v>17</v>
      </c>
      <c r="B7628" s="75" t="str">
        <f t="shared" si="111"/>
        <v>Year ending September 2016</v>
      </c>
      <c r="C7628" t="s">
        <v>152</v>
      </c>
      <c r="D7628" t="s">
        <v>31</v>
      </c>
      <c r="E7628" t="s">
        <v>94</v>
      </c>
      <c r="F7628" t="s">
        <v>79</v>
      </c>
      <c r="G7628" t="s">
        <v>87</v>
      </c>
      <c r="H7628" t="s">
        <v>10</v>
      </c>
      <c r="I7628">
        <v>3</v>
      </c>
    </row>
    <row r="7629" spans="1:9" x14ac:dyDescent="0.35">
      <c r="A7629" t="s">
        <v>17</v>
      </c>
      <c r="B7629" s="75" t="str">
        <f t="shared" si="111"/>
        <v>Year ending September 2016</v>
      </c>
      <c r="C7629" t="s">
        <v>152</v>
      </c>
      <c r="D7629" t="s">
        <v>31</v>
      </c>
      <c r="E7629" t="s">
        <v>94</v>
      </c>
      <c r="F7629" t="s">
        <v>79</v>
      </c>
      <c r="G7629" t="s">
        <v>87</v>
      </c>
      <c r="H7629" t="s">
        <v>6</v>
      </c>
      <c r="I7629">
        <v>4</v>
      </c>
    </row>
    <row r="7630" spans="1:9" x14ac:dyDescent="0.35">
      <c r="A7630" t="s">
        <v>17</v>
      </c>
      <c r="B7630" s="75" t="str">
        <f t="shared" si="111"/>
        <v>Year ending September 2016</v>
      </c>
      <c r="C7630" t="s">
        <v>152</v>
      </c>
      <c r="D7630" t="s">
        <v>31</v>
      </c>
      <c r="E7630" t="s">
        <v>94</v>
      </c>
      <c r="F7630" t="s">
        <v>79</v>
      </c>
      <c r="G7630" t="s">
        <v>87</v>
      </c>
      <c r="H7630" t="s">
        <v>7</v>
      </c>
      <c r="I7630">
        <v>1</v>
      </c>
    </row>
    <row r="7631" spans="1:9" x14ac:dyDescent="0.35">
      <c r="A7631" t="s">
        <v>17</v>
      </c>
      <c r="B7631" s="75" t="str">
        <f t="shared" si="111"/>
        <v>Year ending September 2016</v>
      </c>
      <c r="C7631" t="s">
        <v>152</v>
      </c>
      <c r="D7631" t="s">
        <v>32</v>
      </c>
      <c r="E7631" t="s">
        <v>95</v>
      </c>
      <c r="F7631" t="s">
        <v>79</v>
      </c>
      <c r="G7631" t="s">
        <v>83</v>
      </c>
      <c r="H7631" t="s">
        <v>4</v>
      </c>
      <c r="I7631">
        <v>10</v>
      </c>
    </row>
    <row r="7632" spans="1:9" x14ac:dyDescent="0.35">
      <c r="A7632" t="s">
        <v>17</v>
      </c>
      <c r="B7632" s="75" t="str">
        <f t="shared" si="111"/>
        <v>Year ending September 2016</v>
      </c>
      <c r="C7632" t="s">
        <v>152</v>
      </c>
      <c r="D7632" t="s">
        <v>32</v>
      </c>
      <c r="E7632" t="s">
        <v>95</v>
      </c>
      <c r="F7632" t="s">
        <v>79</v>
      </c>
      <c r="G7632" t="s">
        <v>83</v>
      </c>
      <c r="H7632" t="s">
        <v>5</v>
      </c>
      <c r="I7632">
        <v>12</v>
      </c>
    </row>
    <row r="7633" spans="1:9" x14ac:dyDescent="0.35">
      <c r="A7633" t="s">
        <v>17</v>
      </c>
      <c r="B7633" s="75" t="str">
        <f t="shared" si="111"/>
        <v>Year ending September 2016</v>
      </c>
      <c r="C7633" t="s">
        <v>152</v>
      </c>
      <c r="D7633" t="s">
        <v>32</v>
      </c>
      <c r="E7633" t="s">
        <v>95</v>
      </c>
      <c r="F7633" t="s">
        <v>79</v>
      </c>
      <c r="G7633" t="s">
        <v>83</v>
      </c>
      <c r="H7633" t="s">
        <v>81</v>
      </c>
      <c r="I7633">
        <v>9</v>
      </c>
    </row>
    <row r="7634" spans="1:9" x14ac:dyDescent="0.35">
      <c r="A7634" t="s">
        <v>17</v>
      </c>
      <c r="B7634" s="75" t="str">
        <f t="shared" si="111"/>
        <v>Year ending September 2016</v>
      </c>
      <c r="C7634" t="s">
        <v>152</v>
      </c>
      <c r="D7634" t="s">
        <v>32</v>
      </c>
      <c r="E7634" t="s">
        <v>95</v>
      </c>
      <c r="F7634" t="s">
        <v>79</v>
      </c>
      <c r="G7634" t="s">
        <v>83</v>
      </c>
      <c r="H7634" t="s">
        <v>3</v>
      </c>
      <c r="I7634">
        <v>51</v>
      </c>
    </row>
    <row r="7635" spans="1:9" x14ac:dyDescent="0.35">
      <c r="A7635" t="s">
        <v>17</v>
      </c>
      <c r="B7635" s="75" t="str">
        <f t="shared" si="111"/>
        <v>Year ending September 2016</v>
      </c>
      <c r="C7635" t="s">
        <v>152</v>
      </c>
      <c r="D7635" t="s">
        <v>32</v>
      </c>
      <c r="E7635" t="s">
        <v>95</v>
      </c>
      <c r="F7635" t="s">
        <v>79</v>
      </c>
      <c r="G7635" t="s">
        <v>83</v>
      </c>
      <c r="H7635" t="s">
        <v>10</v>
      </c>
      <c r="I7635">
        <v>9</v>
      </c>
    </row>
    <row r="7636" spans="1:9" x14ac:dyDescent="0.35">
      <c r="A7636" t="s">
        <v>17</v>
      </c>
      <c r="B7636" s="75" t="str">
        <f t="shared" si="111"/>
        <v>Year ending September 2016</v>
      </c>
      <c r="C7636" t="s">
        <v>152</v>
      </c>
      <c r="D7636" t="s">
        <v>32</v>
      </c>
      <c r="E7636" t="s">
        <v>95</v>
      </c>
      <c r="F7636" t="s">
        <v>79</v>
      </c>
      <c r="G7636" t="s">
        <v>83</v>
      </c>
      <c r="H7636" t="s">
        <v>8</v>
      </c>
      <c r="I7636">
        <v>3</v>
      </c>
    </row>
    <row r="7637" spans="1:9" x14ac:dyDescent="0.35">
      <c r="A7637" t="s">
        <v>17</v>
      </c>
      <c r="B7637" s="75" t="str">
        <f t="shared" si="111"/>
        <v>Year ending September 2016</v>
      </c>
      <c r="C7637" t="s">
        <v>152</v>
      </c>
      <c r="D7637" t="s">
        <v>32</v>
      </c>
      <c r="E7637" t="s">
        <v>95</v>
      </c>
      <c r="F7637" t="s">
        <v>79</v>
      </c>
      <c r="G7637" t="s">
        <v>83</v>
      </c>
      <c r="H7637" t="s">
        <v>6</v>
      </c>
      <c r="I7637">
        <v>18</v>
      </c>
    </row>
    <row r="7638" spans="1:9" x14ac:dyDescent="0.35">
      <c r="A7638" t="s">
        <v>17</v>
      </c>
      <c r="B7638" s="75" t="str">
        <f t="shared" si="111"/>
        <v>Year ending September 2016</v>
      </c>
      <c r="C7638" t="s">
        <v>152</v>
      </c>
      <c r="D7638" t="s">
        <v>32</v>
      </c>
      <c r="E7638" t="s">
        <v>95</v>
      </c>
      <c r="F7638" t="s">
        <v>79</v>
      </c>
      <c r="G7638" t="s">
        <v>83</v>
      </c>
      <c r="H7638" t="s">
        <v>7</v>
      </c>
      <c r="I7638">
        <v>7</v>
      </c>
    </row>
    <row r="7639" spans="1:9" x14ac:dyDescent="0.35">
      <c r="A7639" t="s">
        <v>17</v>
      </c>
      <c r="B7639" s="75" t="str">
        <f t="shared" si="111"/>
        <v>Year ending September 2016</v>
      </c>
      <c r="C7639" t="s">
        <v>152</v>
      </c>
      <c r="D7639" t="s">
        <v>33</v>
      </c>
      <c r="E7639" t="s">
        <v>96</v>
      </c>
      <c r="F7639" t="s">
        <v>79</v>
      </c>
      <c r="G7639" t="s">
        <v>83</v>
      </c>
      <c r="H7639" t="s">
        <v>4</v>
      </c>
      <c r="I7639">
        <v>19</v>
      </c>
    </row>
    <row r="7640" spans="1:9" x14ac:dyDescent="0.35">
      <c r="A7640" t="s">
        <v>17</v>
      </c>
      <c r="B7640" s="75" t="str">
        <f t="shared" si="111"/>
        <v>Year ending September 2016</v>
      </c>
      <c r="C7640" t="s">
        <v>152</v>
      </c>
      <c r="D7640" t="s">
        <v>33</v>
      </c>
      <c r="E7640" t="s">
        <v>96</v>
      </c>
      <c r="F7640" t="s">
        <v>79</v>
      </c>
      <c r="G7640" t="s">
        <v>83</v>
      </c>
      <c r="H7640" t="s">
        <v>5</v>
      </c>
      <c r="I7640">
        <v>11</v>
      </c>
    </row>
    <row r="7641" spans="1:9" x14ac:dyDescent="0.35">
      <c r="A7641" t="s">
        <v>17</v>
      </c>
      <c r="B7641" s="75" t="str">
        <f t="shared" si="111"/>
        <v>Year ending September 2016</v>
      </c>
      <c r="C7641" t="s">
        <v>152</v>
      </c>
      <c r="D7641" t="s">
        <v>33</v>
      </c>
      <c r="E7641" t="s">
        <v>96</v>
      </c>
      <c r="F7641" t="s">
        <v>79</v>
      </c>
      <c r="G7641" t="s">
        <v>83</v>
      </c>
      <c r="H7641" t="s">
        <v>81</v>
      </c>
      <c r="I7641">
        <v>1</v>
      </c>
    </row>
    <row r="7642" spans="1:9" x14ac:dyDescent="0.35">
      <c r="A7642" t="s">
        <v>17</v>
      </c>
      <c r="B7642" s="75" t="str">
        <f t="shared" si="111"/>
        <v>Year ending September 2016</v>
      </c>
      <c r="C7642" t="s">
        <v>152</v>
      </c>
      <c r="D7642" t="s">
        <v>33</v>
      </c>
      <c r="E7642" t="s">
        <v>96</v>
      </c>
      <c r="F7642" t="s">
        <v>79</v>
      </c>
      <c r="G7642" t="s">
        <v>83</v>
      </c>
      <c r="H7642" t="s">
        <v>3</v>
      </c>
      <c r="I7642">
        <v>110</v>
      </c>
    </row>
    <row r="7643" spans="1:9" x14ac:dyDescent="0.35">
      <c r="A7643" t="s">
        <v>17</v>
      </c>
      <c r="B7643" s="75" t="str">
        <f t="shared" si="111"/>
        <v>Year ending September 2016</v>
      </c>
      <c r="C7643" t="s">
        <v>152</v>
      </c>
      <c r="D7643" t="s">
        <v>33</v>
      </c>
      <c r="E7643" t="s">
        <v>96</v>
      </c>
      <c r="F7643" t="s">
        <v>79</v>
      </c>
      <c r="G7643" t="s">
        <v>83</v>
      </c>
      <c r="H7643" t="s">
        <v>10</v>
      </c>
      <c r="I7643">
        <v>34</v>
      </c>
    </row>
    <row r="7644" spans="1:9" x14ac:dyDescent="0.35">
      <c r="A7644" t="s">
        <v>17</v>
      </c>
      <c r="B7644" s="75" t="str">
        <f t="shared" si="111"/>
        <v>Year ending September 2016</v>
      </c>
      <c r="C7644" t="s">
        <v>152</v>
      </c>
      <c r="D7644" t="s">
        <v>33</v>
      </c>
      <c r="E7644" t="s">
        <v>96</v>
      </c>
      <c r="F7644" t="s">
        <v>79</v>
      </c>
      <c r="G7644" t="s">
        <v>83</v>
      </c>
      <c r="H7644" t="s">
        <v>8</v>
      </c>
      <c r="I7644">
        <v>7</v>
      </c>
    </row>
    <row r="7645" spans="1:9" x14ac:dyDescent="0.35">
      <c r="A7645" t="s">
        <v>17</v>
      </c>
      <c r="B7645" s="75" t="str">
        <f t="shared" si="111"/>
        <v>Year ending September 2016</v>
      </c>
      <c r="C7645" t="s">
        <v>152</v>
      </c>
      <c r="D7645" t="s">
        <v>33</v>
      </c>
      <c r="E7645" t="s">
        <v>96</v>
      </c>
      <c r="F7645" t="s">
        <v>79</v>
      </c>
      <c r="G7645" t="s">
        <v>83</v>
      </c>
      <c r="H7645" t="s">
        <v>6</v>
      </c>
      <c r="I7645">
        <v>39</v>
      </c>
    </row>
    <row r="7646" spans="1:9" x14ac:dyDescent="0.35">
      <c r="A7646" t="s">
        <v>17</v>
      </c>
      <c r="B7646" s="75" t="str">
        <f t="shared" si="111"/>
        <v>Year ending September 2016</v>
      </c>
      <c r="C7646" t="s">
        <v>152</v>
      </c>
      <c r="D7646" t="s">
        <v>33</v>
      </c>
      <c r="E7646" t="s">
        <v>96</v>
      </c>
      <c r="F7646" t="s">
        <v>79</v>
      </c>
      <c r="G7646" t="s">
        <v>83</v>
      </c>
      <c r="H7646" t="s">
        <v>7</v>
      </c>
      <c r="I7646">
        <v>9</v>
      </c>
    </row>
    <row r="7647" spans="1:9" x14ac:dyDescent="0.35">
      <c r="A7647" t="s">
        <v>17</v>
      </c>
      <c r="B7647" s="75" t="str">
        <f t="shared" si="111"/>
        <v>Year ending September 2016</v>
      </c>
      <c r="C7647" t="s">
        <v>152</v>
      </c>
      <c r="D7647" t="s">
        <v>34</v>
      </c>
      <c r="E7647" t="s">
        <v>97</v>
      </c>
      <c r="F7647" t="s">
        <v>79</v>
      </c>
      <c r="G7647" t="s">
        <v>83</v>
      </c>
      <c r="H7647" t="s">
        <v>4</v>
      </c>
      <c r="I7647">
        <v>6</v>
      </c>
    </row>
    <row r="7648" spans="1:9" x14ac:dyDescent="0.35">
      <c r="A7648" t="s">
        <v>17</v>
      </c>
      <c r="B7648" s="75" t="str">
        <f t="shared" si="111"/>
        <v>Year ending September 2016</v>
      </c>
      <c r="C7648" t="s">
        <v>152</v>
      </c>
      <c r="D7648" t="s">
        <v>34</v>
      </c>
      <c r="E7648" t="s">
        <v>97</v>
      </c>
      <c r="F7648" t="s">
        <v>79</v>
      </c>
      <c r="G7648" t="s">
        <v>83</v>
      </c>
      <c r="H7648" t="s">
        <v>5</v>
      </c>
      <c r="I7648">
        <v>7</v>
      </c>
    </row>
    <row r="7649" spans="1:9" x14ac:dyDescent="0.35">
      <c r="A7649" t="s">
        <v>17</v>
      </c>
      <c r="B7649" s="75" t="str">
        <f t="shared" si="111"/>
        <v>Year ending September 2016</v>
      </c>
      <c r="C7649" t="s">
        <v>152</v>
      </c>
      <c r="D7649" t="s">
        <v>34</v>
      </c>
      <c r="E7649" t="s">
        <v>97</v>
      </c>
      <c r="F7649" t="s">
        <v>79</v>
      </c>
      <c r="G7649" t="s">
        <v>83</v>
      </c>
      <c r="H7649" t="s">
        <v>3</v>
      </c>
      <c r="I7649">
        <v>52</v>
      </c>
    </row>
    <row r="7650" spans="1:9" x14ac:dyDescent="0.35">
      <c r="A7650" t="s">
        <v>17</v>
      </c>
      <c r="B7650" s="75" t="str">
        <f t="shared" si="111"/>
        <v>Year ending September 2016</v>
      </c>
      <c r="C7650" t="s">
        <v>152</v>
      </c>
      <c r="D7650" t="s">
        <v>34</v>
      </c>
      <c r="E7650" t="s">
        <v>97</v>
      </c>
      <c r="F7650" t="s">
        <v>79</v>
      </c>
      <c r="G7650" t="s">
        <v>83</v>
      </c>
      <c r="H7650" t="s">
        <v>10</v>
      </c>
      <c r="I7650">
        <v>9</v>
      </c>
    </row>
    <row r="7651" spans="1:9" x14ac:dyDescent="0.35">
      <c r="A7651" t="s">
        <v>17</v>
      </c>
      <c r="B7651" s="75" t="str">
        <f t="shared" si="111"/>
        <v>Year ending September 2016</v>
      </c>
      <c r="C7651" t="s">
        <v>152</v>
      </c>
      <c r="D7651" t="s">
        <v>34</v>
      </c>
      <c r="E7651" t="s">
        <v>97</v>
      </c>
      <c r="F7651" t="s">
        <v>79</v>
      </c>
      <c r="G7651" t="s">
        <v>83</v>
      </c>
      <c r="H7651" t="s">
        <v>6</v>
      </c>
      <c r="I7651">
        <v>6</v>
      </c>
    </row>
    <row r="7652" spans="1:9" x14ac:dyDescent="0.35">
      <c r="A7652" t="s">
        <v>17</v>
      </c>
      <c r="B7652" s="75" t="str">
        <f t="shared" si="111"/>
        <v>Year ending September 2016</v>
      </c>
      <c r="C7652" t="s">
        <v>152</v>
      </c>
      <c r="D7652" t="s">
        <v>34</v>
      </c>
      <c r="E7652" t="s">
        <v>97</v>
      </c>
      <c r="F7652" t="s">
        <v>79</v>
      </c>
      <c r="G7652" t="s">
        <v>83</v>
      </c>
      <c r="H7652" t="s">
        <v>7</v>
      </c>
      <c r="I7652">
        <v>1</v>
      </c>
    </row>
    <row r="7653" spans="1:9" x14ac:dyDescent="0.35">
      <c r="A7653" t="s">
        <v>17</v>
      </c>
      <c r="B7653" s="75" t="str">
        <f t="shared" si="111"/>
        <v>Year ending September 2016</v>
      </c>
      <c r="C7653" t="s">
        <v>152</v>
      </c>
      <c r="D7653" t="s">
        <v>35</v>
      </c>
      <c r="E7653" t="s">
        <v>98</v>
      </c>
      <c r="F7653" t="s">
        <v>99</v>
      </c>
      <c r="G7653" t="s">
        <v>80</v>
      </c>
      <c r="H7653" t="s">
        <v>4</v>
      </c>
      <c r="I7653">
        <v>10</v>
      </c>
    </row>
    <row r="7654" spans="1:9" x14ac:dyDescent="0.35">
      <c r="A7654" t="s">
        <v>17</v>
      </c>
      <c r="B7654" s="75" t="str">
        <f t="shared" si="111"/>
        <v>Year ending September 2016</v>
      </c>
      <c r="C7654" t="s">
        <v>152</v>
      </c>
      <c r="D7654" t="s">
        <v>35</v>
      </c>
      <c r="E7654" t="s">
        <v>98</v>
      </c>
      <c r="F7654" t="s">
        <v>99</v>
      </c>
      <c r="G7654" t="s">
        <v>80</v>
      </c>
      <c r="H7654" t="s">
        <v>5</v>
      </c>
      <c r="I7654">
        <v>175</v>
      </c>
    </row>
    <row r="7655" spans="1:9" x14ac:dyDescent="0.35">
      <c r="A7655" t="s">
        <v>17</v>
      </c>
      <c r="B7655" s="75" t="str">
        <f t="shared" si="111"/>
        <v>Year ending September 2016</v>
      </c>
      <c r="C7655" t="s">
        <v>152</v>
      </c>
      <c r="D7655" t="s">
        <v>35</v>
      </c>
      <c r="E7655" t="s">
        <v>98</v>
      </c>
      <c r="F7655" t="s">
        <v>99</v>
      </c>
      <c r="G7655" t="s">
        <v>80</v>
      </c>
      <c r="H7655" t="s">
        <v>81</v>
      </c>
      <c r="I7655">
        <v>27</v>
      </c>
    </row>
    <row r="7656" spans="1:9" x14ac:dyDescent="0.35">
      <c r="A7656" t="s">
        <v>17</v>
      </c>
      <c r="B7656" s="75" t="str">
        <f t="shared" si="111"/>
        <v>Year ending September 2016</v>
      </c>
      <c r="C7656" t="s">
        <v>152</v>
      </c>
      <c r="D7656" t="s">
        <v>35</v>
      </c>
      <c r="E7656" t="s">
        <v>98</v>
      </c>
      <c r="F7656" t="s">
        <v>99</v>
      </c>
      <c r="G7656" t="s">
        <v>80</v>
      </c>
      <c r="H7656" t="s">
        <v>3</v>
      </c>
      <c r="I7656">
        <v>442</v>
      </c>
    </row>
    <row r="7657" spans="1:9" x14ac:dyDescent="0.35">
      <c r="A7657" t="s">
        <v>17</v>
      </c>
      <c r="B7657" s="75" t="str">
        <f t="shared" si="111"/>
        <v>Year ending September 2016</v>
      </c>
      <c r="C7657" t="s">
        <v>152</v>
      </c>
      <c r="D7657" t="s">
        <v>35</v>
      </c>
      <c r="E7657" t="s">
        <v>98</v>
      </c>
      <c r="F7657" t="s">
        <v>99</v>
      </c>
      <c r="G7657" t="s">
        <v>80</v>
      </c>
      <c r="H7657" t="s">
        <v>10</v>
      </c>
      <c r="I7657">
        <v>50</v>
      </c>
    </row>
    <row r="7658" spans="1:9" x14ac:dyDescent="0.35">
      <c r="A7658" t="s">
        <v>17</v>
      </c>
      <c r="B7658" s="75" t="str">
        <f t="shared" si="111"/>
        <v>Year ending September 2016</v>
      </c>
      <c r="C7658" t="s">
        <v>152</v>
      </c>
      <c r="D7658" t="s">
        <v>35</v>
      </c>
      <c r="E7658" t="s">
        <v>98</v>
      </c>
      <c r="F7658" t="s">
        <v>99</v>
      </c>
      <c r="G7658" t="s">
        <v>80</v>
      </c>
      <c r="H7658" t="s">
        <v>8</v>
      </c>
      <c r="I7658">
        <v>60</v>
      </c>
    </row>
    <row r="7659" spans="1:9" x14ac:dyDescent="0.35">
      <c r="A7659" t="s">
        <v>17</v>
      </c>
      <c r="B7659" s="75" t="str">
        <f t="shared" si="111"/>
        <v>Year ending September 2016</v>
      </c>
      <c r="C7659" t="s">
        <v>152</v>
      </c>
      <c r="D7659" t="s">
        <v>35</v>
      </c>
      <c r="E7659" t="s">
        <v>98</v>
      </c>
      <c r="F7659" t="s">
        <v>99</v>
      </c>
      <c r="G7659" t="s">
        <v>80</v>
      </c>
      <c r="H7659" t="s">
        <v>6</v>
      </c>
      <c r="I7659">
        <v>304</v>
      </c>
    </row>
    <row r="7660" spans="1:9" x14ac:dyDescent="0.35">
      <c r="A7660" t="s">
        <v>17</v>
      </c>
      <c r="B7660" s="75" t="str">
        <f t="shared" si="111"/>
        <v>Year ending September 2016</v>
      </c>
      <c r="C7660" t="s">
        <v>152</v>
      </c>
      <c r="D7660" t="s">
        <v>35</v>
      </c>
      <c r="E7660" t="s">
        <v>98</v>
      </c>
      <c r="F7660" t="s">
        <v>99</v>
      </c>
      <c r="G7660" t="s">
        <v>80</v>
      </c>
      <c r="H7660" t="s">
        <v>7</v>
      </c>
      <c r="I7660">
        <v>269</v>
      </c>
    </row>
    <row r="7661" spans="1:9" x14ac:dyDescent="0.35">
      <c r="A7661" t="s">
        <v>17</v>
      </c>
      <c r="B7661" s="75" t="str">
        <f t="shared" si="111"/>
        <v>Year ending September 2016</v>
      </c>
      <c r="C7661" t="s">
        <v>152</v>
      </c>
      <c r="D7661" t="s">
        <v>36</v>
      </c>
      <c r="E7661" t="s">
        <v>100</v>
      </c>
      <c r="F7661" t="s">
        <v>99</v>
      </c>
      <c r="G7661" t="s">
        <v>80</v>
      </c>
      <c r="H7661" t="s">
        <v>4</v>
      </c>
      <c r="I7661">
        <v>28</v>
      </c>
    </row>
    <row r="7662" spans="1:9" x14ac:dyDescent="0.35">
      <c r="A7662" t="s">
        <v>17</v>
      </c>
      <c r="B7662" s="75" t="str">
        <f t="shared" si="111"/>
        <v>Year ending September 2016</v>
      </c>
      <c r="C7662" t="s">
        <v>152</v>
      </c>
      <c r="D7662" t="s">
        <v>36</v>
      </c>
      <c r="E7662" t="s">
        <v>100</v>
      </c>
      <c r="F7662" t="s">
        <v>99</v>
      </c>
      <c r="G7662" t="s">
        <v>80</v>
      </c>
      <c r="H7662" t="s">
        <v>5</v>
      </c>
      <c r="I7662">
        <v>18</v>
      </c>
    </row>
    <row r="7663" spans="1:9" x14ac:dyDescent="0.35">
      <c r="A7663" t="s">
        <v>17</v>
      </c>
      <c r="B7663" s="75" t="str">
        <f t="shared" si="111"/>
        <v>Year ending September 2016</v>
      </c>
      <c r="C7663" t="s">
        <v>152</v>
      </c>
      <c r="D7663" t="s">
        <v>36</v>
      </c>
      <c r="E7663" t="s">
        <v>100</v>
      </c>
      <c r="F7663" t="s">
        <v>99</v>
      </c>
      <c r="G7663" t="s">
        <v>80</v>
      </c>
      <c r="H7663" t="s">
        <v>81</v>
      </c>
      <c r="I7663">
        <v>9</v>
      </c>
    </row>
    <row r="7664" spans="1:9" x14ac:dyDescent="0.35">
      <c r="A7664" t="s">
        <v>17</v>
      </c>
      <c r="B7664" s="75" t="str">
        <f t="shared" si="111"/>
        <v>Year ending September 2016</v>
      </c>
      <c r="C7664" t="s">
        <v>152</v>
      </c>
      <c r="D7664" t="s">
        <v>36</v>
      </c>
      <c r="E7664" t="s">
        <v>100</v>
      </c>
      <c r="F7664" t="s">
        <v>99</v>
      </c>
      <c r="G7664" t="s">
        <v>80</v>
      </c>
      <c r="H7664" t="s">
        <v>3</v>
      </c>
      <c r="I7664">
        <v>347</v>
      </c>
    </row>
    <row r="7665" spans="1:9" x14ac:dyDescent="0.35">
      <c r="A7665" t="s">
        <v>17</v>
      </c>
      <c r="B7665" s="75" t="str">
        <f t="shared" si="111"/>
        <v>Year ending September 2016</v>
      </c>
      <c r="C7665" t="s">
        <v>152</v>
      </c>
      <c r="D7665" t="s">
        <v>36</v>
      </c>
      <c r="E7665" t="s">
        <v>100</v>
      </c>
      <c r="F7665" t="s">
        <v>99</v>
      </c>
      <c r="G7665" t="s">
        <v>80</v>
      </c>
      <c r="H7665" t="s">
        <v>10</v>
      </c>
      <c r="I7665">
        <v>52</v>
      </c>
    </row>
    <row r="7666" spans="1:9" x14ac:dyDescent="0.35">
      <c r="A7666" t="s">
        <v>17</v>
      </c>
      <c r="B7666" s="75" t="str">
        <f t="shared" si="111"/>
        <v>Year ending September 2016</v>
      </c>
      <c r="C7666" t="s">
        <v>152</v>
      </c>
      <c r="D7666" t="s">
        <v>36</v>
      </c>
      <c r="E7666" t="s">
        <v>100</v>
      </c>
      <c r="F7666" t="s">
        <v>99</v>
      </c>
      <c r="G7666" t="s">
        <v>80</v>
      </c>
      <c r="H7666" t="s">
        <v>8</v>
      </c>
      <c r="I7666">
        <v>25</v>
      </c>
    </row>
    <row r="7667" spans="1:9" x14ac:dyDescent="0.35">
      <c r="A7667" t="s">
        <v>17</v>
      </c>
      <c r="B7667" s="75" t="str">
        <f t="shared" si="111"/>
        <v>Year ending September 2016</v>
      </c>
      <c r="C7667" t="s">
        <v>152</v>
      </c>
      <c r="D7667" t="s">
        <v>36</v>
      </c>
      <c r="E7667" t="s">
        <v>100</v>
      </c>
      <c r="F7667" t="s">
        <v>99</v>
      </c>
      <c r="G7667" t="s">
        <v>80</v>
      </c>
      <c r="H7667" t="s">
        <v>6</v>
      </c>
      <c r="I7667">
        <v>93</v>
      </c>
    </row>
    <row r="7668" spans="1:9" x14ac:dyDescent="0.35">
      <c r="A7668" t="s">
        <v>17</v>
      </c>
      <c r="B7668" s="75" t="str">
        <f t="shared" si="111"/>
        <v>Year ending September 2016</v>
      </c>
      <c r="C7668" t="s">
        <v>152</v>
      </c>
      <c r="D7668" t="s">
        <v>36</v>
      </c>
      <c r="E7668" t="s">
        <v>100</v>
      </c>
      <c r="F7668" t="s">
        <v>99</v>
      </c>
      <c r="G7668" t="s">
        <v>80</v>
      </c>
      <c r="H7668" t="s">
        <v>7</v>
      </c>
      <c r="I7668">
        <v>24</v>
      </c>
    </row>
    <row r="7669" spans="1:9" x14ac:dyDescent="0.35">
      <c r="A7669" t="s">
        <v>17</v>
      </c>
      <c r="B7669" s="75" t="str">
        <f t="shared" si="111"/>
        <v>Year ending September 2016</v>
      </c>
      <c r="C7669" t="s">
        <v>152</v>
      </c>
      <c r="D7669" t="s">
        <v>37</v>
      </c>
      <c r="E7669" t="s">
        <v>101</v>
      </c>
      <c r="F7669" t="s">
        <v>79</v>
      </c>
      <c r="G7669" t="s">
        <v>80</v>
      </c>
      <c r="H7669" t="s">
        <v>4</v>
      </c>
      <c r="I7669">
        <v>8</v>
      </c>
    </row>
    <row r="7670" spans="1:9" x14ac:dyDescent="0.35">
      <c r="A7670" t="s">
        <v>17</v>
      </c>
      <c r="B7670" s="75" t="str">
        <f t="shared" si="111"/>
        <v>Year ending September 2016</v>
      </c>
      <c r="C7670" t="s">
        <v>152</v>
      </c>
      <c r="D7670" t="s">
        <v>37</v>
      </c>
      <c r="E7670" t="s">
        <v>101</v>
      </c>
      <c r="F7670" t="s">
        <v>79</v>
      </c>
      <c r="G7670" t="s">
        <v>80</v>
      </c>
      <c r="H7670" t="s">
        <v>5</v>
      </c>
      <c r="I7670">
        <v>3</v>
      </c>
    </row>
    <row r="7671" spans="1:9" x14ac:dyDescent="0.35">
      <c r="A7671" t="s">
        <v>17</v>
      </c>
      <c r="B7671" s="75" t="str">
        <f t="shared" si="111"/>
        <v>Year ending September 2016</v>
      </c>
      <c r="C7671" t="s">
        <v>152</v>
      </c>
      <c r="D7671" t="s">
        <v>37</v>
      </c>
      <c r="E7671" t="s">
        <v>101</v>
      </c>
      <c r="F7671" t="s">
        <v>79</v>
      </c>
      <c r="G7671" t="s">
        <v>80</v>
      </c>
      <c r="H7671" t="s">
        <v>81</v>
      </c>
      <c r="I7671">
        <v>6</v>
      </c>
    </row>
    <row r="7672" spans="1:9" x14ac:dyDescent="0.35">
      <c r="A7672" t="s">
        <v>17</v>
      </c>
      <c r="B7672" s="75" t="str">
        <f t="shared" si="111"/>
        <v>Year ending September 2016</v>
      </c>
      <c r="C7672" t="s">
        <v>152</v>
      </c>
      <c r="D7672" t="s">
        <v>37</v>
      </c>
      <c r="E7672" t="s">
        <v>101</v>
      </c>
      <c r="F7672" t="s">
        <v>79</v>
      </c>
      <c r="G7672" t="s">
        <v>80</v>
      </c>
      <c r="H7672" t="s">
        <v>3</v>
      </c>
      <c r="I7672">
        <v>117</v>
      </c>
    </row>
    <row r="7673" spans="1:9" x14ac:dyDescent="0.35">
      <c r="A7673" t="s">
        <v>17</v>
      </c>
      <c r="B7673" s="75" t="str">
        <f t="shared" si="111"/>
        <v>Year ending September 2016</v>
      </c>
      <c r="C7673" t="s">
        <v>152</v>
      </c>
      <c r="D7673" t="s">
        <v>37</v>
      </c>
      <c r="E7673" t="s">
        <v>101</v>
      </c>
      <c r="F7673" t="s">
        <v>79</v>
      </c>
      <c r="G7673" t="s">
        <v>80</v>
      </c>
      <c r="H7673" t="s">
        <v>10</v>
      </c>
      <c r="I7673">
        <v>17</v>
      </c>
    </row>
    <row r="7674" spans="1:9" x14ac:dyDescent="0.35">
      <c r="A7674" t="s">
        <v>17</v>
      </c>
      <c r="B7674" s="75" t="str">
        <f t="shared" si="111"/>
        <v>Year ending September 2016</v>
      </c>
      <c r="C7674" t="s">
        <v>152</v>
      </c>
      <c r="D7674" t="s">
        <v>37</v>
      </c>
      <c r="E7674" t="s">
        <v>101</v>
      </c>
      <c r="F7674" t="s">
        <v>79</v>
      </c>
      <c r="G7674" t="s">
        <v>80</v>
      </c>
      <c r="H7674" t="s">
        <v>8</v>
      </c>
      <c r="I7674">
        <v>6</v>
      </c>
    </row>
    <row r="7675" spans="1:9" x14ac:dyDescent="0.35">
      <c r="A7675" t="s">
        <v>17</v>
      </c>
      <c r="B7675" s="75" t="str">
        <f t="shared" si="111"/>
        <v>Year ending September 2016</v>
      </c>
      <c r="C7675" t="s">
        <v>152</v>
      </c>
      <c r="D7675" t="s">
        <v>37</v>
      </c>
      <c r="E7675" t="s">
        <v>101</v>
      </c>
      <c r="F7675" t="s">
        <v>79</v>
      </c>
      <c r="G7675" t="s">
        <v>80</v>
      </c>
      <c r="H7675" t="s">
        <v>6</v>
      </c>
      <c r="I7675">
        <v>45</v>
      </c>
    </row>
    <row r="7676" spans="1:9" x14ac:dyDescent="0.35">
      <c r="A7676" t="s">
        <v>17</v>
      </c>
      <c r="B7676" s="75" t="str">
        <f t="shared" si="111"/>
        <v>Year ending September 2016</v>
      </c>
      <c r="C7676" t="s">
        <v>152</v>
      </c>
      <c r="D7676" t="s">
        <v>37</v>
      </c>
      <c r="E7676" t="s">
        <v>101</v>
      </c>
      <c r="F7676" t="s">
        <v>79</v>
      </c>
      <c r="G7676" t="s">
        <v>80</v>
      </c>
      <c r="H7676" t="s">
        <v>7</v>
      </c>
      <c r="I7676">
        <v>13</v>
      </c>
    </row>
    <row r="7677" spans="1:9" x14ac:dyDescent="0.35">
      <c r="A7677" t="s">
        <v>17</v>
      </c>
      <c r="B7677" s="75" t="str">
        <f t="shared" si="111"/>
        <v>Year ending September 2016</v>
      </c>
      <c r="C7677" t="s">
        <v>152</v>
      </c>
      <c r="D7677" t="s">
        <v>38</v>
      </c>
      <c r="E7677" t="s">
        <v>102</v>
      </c>
      <c r="F7677" t="s">
        <v>79</v>
      </c>
      <c r="G7677" t="s">
        <v>83</v>
      </c>
      <c r="H7677" t="s">
        <v>4</v>
      </c>
      <c r="I7677">
        <v>8</v>
      </c>
    </row>
    <row r="7678" spans="1:9" x14ac:dyDescent="0.35">
      <c r="A7678" t="s">
        <v>17</v>
      </c>
      <c r="B7678" s="75" t="str">
        <f t="shared" si="111"/>
        <v>Year ending September 2016</v>
      </c>
      <c r="C7678" t="s">
        <v>152</v>
      </c>
      <c r="D7678" t="s">
        <v>38</v>
      </c>
      <c r="E7678" t="s">
        <v>102</v>
      </c>
      <c r="F7678" t="s">
        <v>79</v>
      </c>
      <c r="G7678" t="s">
        <v>83</v>
      </c>
      <c r="H7678" t="s">
        <v>5</v>
      </c>
      <c r="I7678">
        <v>6</v>
      </c>
    </row>
    <row r="7679" spans="1:9" x14ac:dyDescent="0.35">
      <c r="A7679" t="s">
        <v>17</v>
      </c>
      <c r="B7679" s="75" t="str">
        <f t="shared" si="111"/>
        <v>Year ending September 2016</v>
      </c>
      <c r="C7679" t="s">
        <v>152</v>
      </c>
      <c r="D7679" t="s">
        <v>38</v>
      </c>
      <c r="E7679" t="s">
        <v>102</v>
      </c>
      <c r="F7679" t="s">
        <v>79</v>
      </c>
      <c r="G7679" t="s">
        <v>83</v>
      </c>
      <c r="H7679" t="s">
        <v>81</v>
      </c>
      <c r="I7679">
        <v>3</v>
      </c>
    </row>
    <row r="7680" spans="1:9" x14ac:dyDescent="0.35">
      <c r="A7680" t="s">
        <v>17</v>
      </c>
      <c r="B7680" s="75" t="str">
        <f t="shared" si="111"/>
        <v>Year ending September 2016</v>
      </c>
      <c r="C7680" t="s">
        <v>152</v>
      </c>
      <c r="D7680" t="s">
        <v>38</v>
      </c>
      <c r="E7680" t="s">
        <v>102</v>
      </c>
      <c r="F7680" t="s">
        <v>79</v>
      </c>
      <c r="G7680" t="s">
        <v>83</v>
      </c>
      <c r="H7680" t="s">
        <v>3</v>
      </c>
      <c r="I7680">
        <v>49</v>
      </c>
    </row>
    <row r="7681" spans="1:9" x14ac:dyDescent="0.35">
      <c r="A7681" t="s">
        <v>17</v>
      </c>
      <c r="B7681" s="75" t="str">
        <f t="shared" si="111"/>
        <v>Year ending September 2016</v>
      </c>
      <c r="C7681" t="s">
        <v>152</v>
      </c>
      <c r="D7681" t="s">
        <v>38</v>
      </c>
      <c r="E7681" t="s">
        <v>102</v>
      </c>
      <c r="F7681" t="s">
        <v>79</v>
      </c>
      <c r="G7681" t="s">
        <v>83</v>
      </c>
      <c r="H7681" t="s">
        <v>10</v>
      </c>
      <c r="I7681">
        <v>7</v>
      </c>
    </row>
    <row r="7682" spans="1:9" x14ac:dyDescent="0.35">
      <c r="A7682" t="s">
        <v>17</v>
      </c>
      <c r="B7682" s="75" t="str">
        <f t="shared" ref="B7682:B7745" si="112">IF(OR(C7682="2009/10 Jan, Feb, Mar",C7682="2010/11 Apr, May, Jun",C7682="2010/11 Jul, Aug, Sep",C7682="2009/10 Oct, Nov, Dec"),"Year ending September 2010",IF(OR(C7682="2010/11 Jan, Feb, Mar",C7682="2011/12 Apr, May, Jun",C7682="2011/12 Jul, Aug, Sep",C7682="2010/11 Oct, Nov, Dec"),"Year ending September 2011",IF(OR(C7682="2011/12 Jan, Feb, Mar",C7682="2012/13 Apr, May, Jun",C7682="2012/13 Jul, Aug, Sep",C7682="2011/12 Oct, Nov, Dec"),"Year ending September 2012",IF(OR(C7682="2012/13 Jan, Feb, Mar",C7682="2013/14 Apr, May, Jun",C7682="2013/14 Jul, Aug, Sep",C7682="2012/13 Oct, Nov, Dec"),"Year ending September 2013",IF(OR(C7682="2013/14 Jan, Feb, Mar",C7682="2014/15 Apr, May, Jun",C7682="2014/15 Jul, Aug, Sep",C7682="2013/14 Oct, Nov, Dec"),"Year ending September 2014",IF(OR(C7682="2014/15 Jan, Feb, Mar",C7682="2015/16 Apr, May, Jun",C7682="2015/16 Jul, Aug, Sep",C7682="2014/15 Oct, Nov, Dec"),"Year ending September 2015",IF(OR(C7682="2015/16 Jan, Feb, Mar",C7682="2016/17 Apr, May, Jun",C7682="2016/17 Jul, Aug, Sep",C7682="2015/16 Oct, Nov, Dec"),"Year ending September 2016",IF(OR(C7682="2016/17 Jan, Feb, Mar",C7682="2017/18 Apr, May, Jun",C7682="2017/18 Jul, Aug, Sep",C7682="2016/17 Oct, Nov, Dec"),"Year ending September 2017",IF(OR(C7682="2017/18 Jan, Feb, Mar",C7682="2018/19 Apr, May, Jun",C7682="2018/19 Jul, Aug, Sep",C7682="2017/18 Oct, Nov, Dec"),"Year ending September 2018",IF(OR(C7682="2018/19 Jan, Feb, Mar",C7682="2019/20 Apr, May, Jun",C7682="2019/20 Jul, Aug, Sep",C7682="2018/19 Oct, Nov, Dec"),"Year ending September 2019",""))))))))))</f>
        <v>Year ending September 2016</v>
      </c>
      <c r="C7682" t="s">
        <v>152</v>
      </c>
      <c r="D7682" t="s">
        <v>38</v>
      </c>
      <c r="E7682" t="s">
        <v>102</v>
      </c>
      <c r="F7682" t="s">
        <v>79</v>
      </c>
      <c r="G7682" t="s">
        <v>83</v>
      </c>
      <c r="H7682" t="s">
        <v>6</v>
      </c>
      <c r="I7682">
        <v>16</v>
      </c>
    </row>
    <row r="7683" spans="1:9" x14ac:dyDescent="0.35">
      <c r="A7683" t="s">
        <v>17</v>
      </c>
      <c r="B7683" s="75" t="str">
        <f t="shared" si="112"/>
        <v>Year ending September 2016</v>
      </c>
      <c r="C7683" t="s">
        <v>152</v>
      </c>
      <c r="D7683" t="s">
        <v>38</v>
      </c>
      <c r="E7683" t="s">
        <v>102</v>
      </c>
      <c r="F7683" t="s">
        <v>79</v>
      </c>
      <c r="G7683" t="s">
        <v>83</v>
      </c>
      <c r="H7683" t="s">
        <v>7</v>
      </c>
      <c r="I7683">
        <v>1</v>
      </c>
    </row>
    <row r="7684" spans="1:9" x14ac:dyDescent="0.35">
      <c r="A7684" t="s">
        <v>17</v>
      </c>
      <c r="B7684" s="75" t="str">
        <f t="shared" si="112"/>
        <v>Year ending September 2016</v>
      </c>
      <c r="C7684" t="s">
        <v>152</v>
      </c>
      <c r="D7684" t="s">
        <v>39</v>
      </c>
      <c r="E7684" t="s">
        <v>103</v>
      </c>
      <c r="F7684" t="s">
        <v>79</v>
      </c>
      <c r="G7684" t="s">
        <v>80</v>
      </c>
      <c r="H7684" t="s">
        <v>4</v>
      </c>
      <c r="I7684">
        <v>8</v>
      </c>
    </row>
    <row r="7685" spans="1:9" x14ac:dyDescent="0.35">
      <c r="A7685" t="s">
        <v>17</v>
      </c>
      <c r="B7685" s="75" t="str">
        <f t="shared" si="112"/>
        <v>Year ending September 2016</v>
      </c>
      <c r="C7685" t="s">
        <v>152</v>
      </c>
      <c r="D7685" t="s">
        <v>39</v>
      </c>
      <c r="E7685" t="s">
        <v>103</v>
      </c>
      <c r="F7685" t="s">
        <v>79</v>
      </c>
      <c r="G7685" t="s">
        <v>80</v>
      </c>
      <c r="H7685" t="s">
        <v>5</v>
      </c>
      <c r="I7685">
        <v>3</v>
      </c>
    </row>
    <row r="7686" spans="1:9" x14ac:dyDescent="0.35">
      <c r="A7686" t="s">
        <v>17</v>
      </c>
      <c r="B7686" s="75" t="str">
        <f t="shared" si="112"/>
        <v>Year ending September 2016</v>
      </c>
      <c r="C7686" t="s">
        <v>152</v>
      </c>
      <c r="D7686" t="s">
        <v>39</v>
      </c>
      <c r="E7686" t="s">
        <v>103</v>
      </c>
      <c r="F7686" t="s">
        <v>79</v>
      </c>
      <c r="G7686" t="s">
        <v>80</v>
      </c>
      <c r="H7686" t="s">
        <v>81</v>
      </c>
      <c r="I7686">
        <v>3</v>
      </c>
    </row>
    <row r="7687" spans="1:9" x14ac:dyDescent="0.35">
      <c r="A7687" t="s">
        <v>17</v>
      </c>
      <c r="B7687" s="75" t="str">
        <f t="shared" si="112"/>
        <v>Year ending September 2016</v>
      </c>
      <c r="C7687" t="s">
        <v>152</v>
      </c>
      <c r="D7687" t="s">
        <v>39</v>
      </c>
      <c r="E7687" t="s">
        <v>103</v>
      </c>
      <c r="F7687" t="s">
        <v>79</v>
      </c>
      <c r="G7687" t="s">
        <v>80</v>
      </c>
      <c r="H7687" t="s">
        <v>3</v>
      </c>
      <c r="I7687">
        <v>81</v>
      </c>
    </row>
    <row r="7688" spans="1:9" x14ac:dyDescent="0.35">
      <c r="A7688" t="s">
        <v>17</v>
      </c>
      <c r="B7688" s="75" t="str">
        <f t="shared" si="112"/>
        <v>Year ending September 2016</v>
      </c>
      <c r="C7688" t="s">
        <v>152</v>
      </c>
      <c r="D7688" t="s">
        <v>39</v>
      </c>
      <c r="E7688" t="s">
        <v>103</v>
      </c>
      <c r="F7688" t="s">
        <v>79</v>
      </c>
      <c r="G7688" t="s">
        <v>80</v>
      </c>
      <c r="H7688" t="s">
        <v>10</v>
      </c>
      <c r="I7688">
        <v>18</v>
      </c>
    </row>
    <row r="7689" spans="1:9" x14ac:dyDescent="0.35">
      <c r="A7689" t="s">
        <v>17</v>
      </c>
      <c r="B7689" s="75" t="str">
        <f t="shared" si="112"/>
        <v>Year ending September 2016</v>
      </c>
      <c r="C7689" t="s">
        <v>152</v>
      </c>
      <c r="D7689" t="s">
        <v>39</v>
      </c>
      <c r="E7689" t="s">
        <v>103</v>
      </c>
      <c r="F7689" t="s">
        <v>79</v>
      </c>
      <c r="G7689" t="s">
        <v>80</v>
      </c>
      <c r="H7689" t="s">
        <v>8</v>
      </c>
      <c r="I7689">
        <v>2</v>
      </c>
    </row>
    <row r="7690" spans="1:9" x14ac:dyDescent="0.35">
      <c r="A7690" t="s">
        <v>17</v>
      </c>
      <c r="B7690" s="75" t="str">
        <f t="shared" si="112"/>
        <v>Year ending September 2016</v>
      </c>
      <c r="C7690" t="s">
        <v>152</v>
      </c>
      <c r="D7690" t="s">
        <v>39</v>
      </c>
      <c r="E7690" t="s">
        <v>103</v>
      </c>
      <c r="F7690" t="s">
        <v>79</v>
      </c>
      <c r="G7690" t="s">
        <v>80</v>
      </c>
      <c r="H7690" t="s">
        <v>6</v>
      </c>
      <c r="I7690">
        <v>30</v>
      </c>
    </row>
    <row r="7691" spans="1:9" x14ac:dyDescent="0.35">
      <c r="A7691" t="s">
        <v>17</v>
      </c>
      <c r="B7691" s="75" t="str">
        <f t="shared" si="112"/>
        <v>Year ending September 2016</v>
      </c>
      <c r="C7691" t="s">
        <v>152</v>
      </c>
      <c r="D7691" t="s">
        <v>39</v>
      </c>
      <c r="E7691" t="s">
        <v>103</v>
      </c>
      <c r="F7691" t="s">
        <v>79</v>
      </c>
      <c r="G7691" t="s">
        <v>80</v>
      </c>
      <c r="H7691" t="s">
        <v>7</v>
      </c>
      <c r="I7691">
        <v>5</v>
      </c>
    </row>
    <row r="7692" spans="1:9" x14ac:dyDescent="0.35">
      <c r="A7692" t="s">
        <v>17</v>
      </c>
      <c r="B7692" s="75" t="str">
        <f t="shared" si="112"/>
        <v>Year ending September 2016</v>
      </c>
      <c r="C7692" t="s">
        <v>152</v>
      </c>
      <c r="D7692" t="s">
        <v>40</v>
      </c>
      <c r="E7692" t="s">
        <v>104</v>
      </c>
      <c r="F7692" t="s">
        <v>79</v>
      </c>
      <c r="G7692" t="s">
        <v>83</v>
      </c>
      <c r="H7692" t="s">
        <v>4</v>
      </c>
      <c r="I7692">
        <v>6</v>
      </c>
    </row>
    <row r="7693" spans="1:9" x14ac:dyDescent="0.35">
      <c r="A7693" t="s">
        <v>17</v>
      </c>
      <c r="B7693" s="75" t="str">
        <f t="shared" si="112"/>
        <v>Year ending September 2016</v>
      </c>
      <c r="C7693" t="s">
        <v>152</v>
      </c>
      <c r="D7693" t="s">
        <v>40</v>
      </c>
      <c r="E7693" t="s">
        <v>104</v>
      </c>
      <c r="F7693" t="s">
        <v>79</v>
      </c>
      <c r="G7693" t="s">
        <v>83</v>
      </c>
      <c r="H7693" t="s">
        <v>5</v>
      </c>
      <c r="I7693">
        <v>8</v>
      </c>
    </row>
    <row r="7694" spans="1:9" x14ac:dyDescent="0.35">
      <c r="A7694" t="s">
        <v>17</v>
      </c>
      <c r="B7694" s="75" t="str">
        <f t="shared" si="112"/>
        <v>Year ending September 2016</v>
      </c>
      <c r="C7694" t="s">
        <v>152</v>
      </c>
      <c r="D7694" t="s">
        <v>40</v>
      </c>
      <c r="E7694" t="s">
        <v>104</v>
      </c>
      <c r="F7694" t="s">
        <v>79</v>
      </c>
      <c r="G7694" t="s">
        <v>83</v>
      </c>
      <c r="H7694" t="s">
        <v>81</v>
      </c>
      <c r="I7694">
        <v>2</v>
      </c>
    </row>
    <row r="7695" spans="1:9" x14ac:dyDescent="0.35">
      <c r="A7695" t="s">
        <v>17</v>
      </c>
      <c r="B7695" s="75" t="str">
        <f t="shared" si="112"/>
        <v>Year ending September 2016</v>
      </c>
      <c r="C7695" t="s">
        <v>152</v>
      </c>
      <c r="D7695" t="s">
        <v>40</v>
      </c>
      <c r="E7695" t="s">
        <v>104</v>
      </c>
      <c r="F7695" t="s">
        <v>79</v>
      </c>
      <c r="G7695" t="s">
        <v>83</v>
      </c>
      <c r="H7695" t="s">
        <v>3</v>
      </c>
      <c r="I7695">
        <v>83</v>
      </c>
    </row>
    <row r="7696" spans="1:9" x14ac:dyDescent="0.35">
      <c r="A7696" t="s">
        <v>17</v>
      </c>
      <c r="B7696" s="75" t="str">
        <f t="shared" si="112"/>
        <v>Year ending September 2016</v>
      </c>
      <c r="C7696" t="s">
        <v>152</v>
      </c>
      <c r="D7696" t="s">
        <v>40</v>
      </c>
      <c r="E7696" t="s">
        <v>104</v>
      </c>
      <c r="F7696" t="s">
        <v>79</v>
      </c>
      <c r="G7696" t="s">
        <v>83</v>
      </c>
      <c r="H7696" t="s">
        <v>10</v>
      </c>
      <c r="I7696">
        <v>6</v>
      </c>
    </row>
    <row r="7697" spans="1:9" x14ac:dyDescent="0.35">
      <c r="A7697" t="s">
        <v>17</v>
      </c>
      <c r="B7697" s="75" t="str">
        <f t="shared" si="112"/>
        <v>Year ending September 2016</v>
      </c>
      <c r="C7697" t="s">
        <v>152</v>
      </c>
      <c r="D7697" t="s">
        <v>40</v>
      </c>
      <c r="E7697" t="s">
        <v>104</v>
      </c>
      <c r="F7697" t="s">
        <v>79</v>
      </c>
      <c r="G7697" t="s">
        <v>83</v>
      </c>
      <c r="H7697" t="s">
        <v>8</v>
      </c>
      <c r="I7697">
        <v>1</v>
      </c>
    </row>
    <row r="7698" spans="1:9" x14ac:dyDescent="0.35">
      <c r="A7698" t="s">
        <v>17</v>
      </c>
      <c r="B7698" s="75" t="str">
        <f t="shared" si="112"/>
        <v>Year ending September 2016</v>
      </c>
      <c r="C7698" t="s">
        <v>152</v>
      </c>
      <c r="D7698" t="s">
        <v>40</v>
      </c>
      <c r="E7698" t="s">
        <v>104</v>
      </c>
      <c r="F7698" t="s">
        <v>79</v>
      </c>
      <c r="G7698" t="s">
        <v>83</v>
      </c>
      <c r="H7698" t="s">
        <v>6</v>
      </c>
      <c r="I7698">
        <v>17</v>
      </c>
    </row>
    <row r="7699" spans="1:9" x14ac:dyDescent="0.35">
      <c r="A7699" t="s">
        <v>17</v>
      </c>
      <c r="B7699" s="75" t="str">
        <f t="shared" si="112"/>
        <v>Year ending September 2016</v>
      </c>
      <c r="C7699" t="s">
        <v>152</v>
      </c>
      <c r="D7699" t="s">
        <v>40</v>
      </c>
      <c r="E7699" t="s">
        <v>104</v>
      </c>
      <c r="F7699" t="s">
        <v>79</v>
      </c>
      <c r="G7699" t="s">
        <v>83</v>
      </c>
      <c r="H7699" t="s">
        <v>7</v>
      </c>
      <c r="I7699">
        <v>2</v>
      </c>
    </row>
    <row r="7700" spans="1:9" x14ac:dyDescent="0.35">
      <c r="A7700" t="s">
        <v>17</v>
      </c>
      <c r="B7700" s="75" t="str">
        <f t="shared" si="112"/>
        <v>Year ending September 2016</v>
      </c>
      <c r="C7700" t="s">
        <v>152</v>
      </c>
      <c r="D7700" t="s">
        <v>105</v>
      </c>
      <c r="E7700" t="s">
        <v>106</v>
      </c>
      <c r="F7700" t="s">
        <v>79</v>
      </c>
      <c r="G7700" t="s">
        <v>87</v>
      </c>
      <c r="H7700" t="s">
        <v>5</v>
      </c>
      <c r="I7700">
        <v>2</v>
      </c>
    </row>
    <row r="7701" spans="1:9" x14ac:dyDescent="0.35">
      <c r="A7701" t="s">
        <v>17</v>
      </c>
      <c r="B7701" s="75" t="str">
        <f t="shared" si="112"/>
        <v>Year ending September 2016</v>
      </c>
      <c r="C7701" t="s">
        <v>152</v>
      </c>
      <c r="D7701" t="s">
        <v>105</v>
      </c>
      <c r="E7701" t="s">
        <v>106</v>
      </c>
      <c r="F7701" t="s">
        <v>79</v>
      </c>
      <c r="G7701" t="s">
        <v>87</v>
      </c>
      <c r="H7701" t="s">
        <v>3</v>
      </c>
      <c r="I7701">
        <v>12</v>
      </c>
    </row>
    <row r="7702" spans="1:9" x14ac:dyDescent="0.35">
      <c r="A7702" t="s">
        <v>17</v>
      </c>
      <c r="B7702" s="75" t="str">
        <f t="shared" si="112"/>
        <v>Year ending September 2016</v>
      </c>
      <c r="C7702" t="s">
        <v>152</v>
      </c>
      <c r="D7702" t="s">
        <v>105</v>
      </c>
      <c r="E7702" t="s">
        <v>106</v>
      </c>
      <c r="F7702" t="s">
        <v>79</v>
      </c>
      <c r="G7702" t="s">
        <v>87</v>
      </c>
      <c r="H7702" t="s">
        <v>10</v>
      </c>
      <c r="I7702">
        <v>3</v>
      </c>
    </row>
    <row r="7703" spans="1:9" x14ac:dyDescent="0.35">
      <c r="A7703" t="s">
        <v>17</v>
      </c>
      <c r="B7703" s="75" t="str">
        <f t="shared" si="112"/>
        <v>Year ending September 2016</v>
      </c>
      <c r="C7703" t="s">
        <v>152</v>
      </c>
      <c r="D7703" t="s">
        <v>105</v>
      </c>
      <c r="E7703" t="s">
        <v>106</v>
      </c>
      <c r="F7703" t="s">
        <v>79</v>
      </c>
      <c r="G7703" t="s">
        <v>87</v>
      </c>
      <c r="H7703" t="s">
        <v>6</v>
      </c>
      <c r="I7703">
        <v>2</v>
      </c>
    </row>
    <row r="7704" spans="1:9" x14ac:dyDescent="0.35">
      <c r="A7704" t="s">
        <v>17</v>
      </c>
      <c r="B7704" s="75" t="str">
        <f t="shared" si="112"/>
        <v>Year ending September 2016</v>
      </c>
      <c r="C7704" t="s">
        <v>152</v>
      </c>
      <c r="D7704" t="s">
        <v>105</v>
      </c>
      <c r="E7704" t="s">
        <v>106</v>
      </c>
      <c r="F7704" t="s">
        <v>79</v>
      </c>
      <c r="G7704" t="s">
        <v>87</v>
      </c>
      <c r="H7704" t="s">
        <v>7</v>
      </c>
      <c r="I7704">
        <v>1</v>
      </c>
    </row>
    <row r="7705" spans="1:9" x14ac:dyDescent="0.35">
      <c r="A7705" t="s">
        <v>17</v>
      </c>
      <c r="B7705" s="75" t="str">
        <f t="shared" si="112"/>
        <v>Year ending September 2016</v>
      </c>
      <c r="C7705" t="s">
        <v>152</v>
      </c>
      <c r="D7705" t="s">
        <v>130</v>
      </c>
      <c r="E7705" t="s">
        <v>253</v>
      </c>
      <c r="F7705" t="s">
        <v>79</v>
      </c>
      <c r="G7705" t="s">
        <v>87</v>
      </c>
      <c r="H7705" t="s">
        <v>3</v>
      </c>
      <c r="I7705">
        <v>1</v>
      </c>
    </row>
    <row r="7706" spans="1:9" x14ac:dyDescent="0.35">
      <c r="A7706" t="s">
        <v>17</v>
      </c>
      <c r="B7706" s="75" t="str">
        <f t="shared" si="112"/>
        <v>Year ending September 2016</v>
      </c>
      <c r="C7706" t="s">
        <v>152</v>
      </c>
      <c r="D7706" t="s">
        <v>41</v>
      </c>
      <c r="E7706" t="s">
        <v>107</v>
      </c>
      <c r="F7706" t="s">
        <v>79</v>
      </c>
      <c r="G7706" t="s">
        <v>83</v>
      </c>
      <c r="H7706" t="s">
        <v>4</v>
      </c>
      <c r="I7706">
        <v>11</v>
      </c>
    </row>
    <row r="7707" spans="1:9" x14ac:dyDescent="0.35">
      <c r="A7707" t="s">
        <v>17</v>
      </c>
      <c r="B7707" s="75" t="str">
        <f t="shared" si="112"/>
        <v>Year ending September 2016</v>
      </c>
      <c r="C7707" t="s">
        <v>152</v>
      </c>
      <c r="D7707" t="s">
        <v>41</v>
      </c>
      <c r="E7707" t="s">
        <v>107</v>
      </c>
      <c r="F7707" t="s">
        <v>79</v>
      </c>
      <c r="G7707" t="s">
        <v>83</v>
      </c>
      <c r="H7707" t="s">
        <v>5</v>
      </c>
      <c r="I7707">
        <v>13</v>
      </c>
    </row>
    <row r="7708" spans="1:9" x14ac:dyDescent="0.35">
      <c r="A7708" t="s">
        <v>17</v>
      </c>
      <c r="B7708" s="75" t="str">
        <f t="shared" si="112"/>
        <v>Year ending September 2016</v>
      </c>
      <c r="C7708" t="s">
        <v>152</v>
      </c>
      <c r="D7708" t="s">
        <v>41</v>
      </c>
      <c r="E7708" t="s">
        <v>107</v>
      </c>
      <c r="F7708" t="s">
        <v>79</v>
      </c>
      <c r="G7708" t="s">
        <v>83</v>
      </c>
      <c r="H7708" t="s">
        <v>81</v>
      </c>
      <c r="I7708">
        <v>2</v>
      </c>
    </row>
    <row r="7709" spans="1:9" x14ac:dyDescent="0.35">
      <c r="A7709" t="s">
        <v>17</v>
      </c>
      <c r="B7709" s="75" t="str">
        <f t="shared" si="112"/>
        <v>Year ending September 2016</v>
      </c>
      <c r="C7709" t="s">
        <v>152</v>
      </c>
      <c r="D7709" t="s">
        <v>41</v>
      </c>
      <c r="E7709" t="s">
        <v>107</v>
      </c>
      <c r="F7709" t="s">
        <v>79</v>
      </c>
      <c r="G7709" t="s">
        <v>83</v>
      </c>
      <c r="H7709" t="s">
        <v>3</v>
      </c>
      <c r="I7709">
        <v>83</v>
      </c>
    </row>
    <row r="7710" spans="1:9" x14ac:dyDescent="0.35">
      <c r="A7710" t="s">
        <v>17</v>
      </c>
      <c r="B7710" s="75" t="str">
        <f t="shared" si="112"/>
        <v>Year ending September 2016</v>
      </c>
      <c r="C7710" t="s">
        <v>152</v>
      </c>
      <c r="D7710" t="s">
        <v>41</v>
      </c>
      <c r="E7710" t="s">
        <v>107</v>
      </c>
      <c r="F7710" t="s">
        <v>79</v>
      </c>
      <c r="G7710" t="s">
        <v>83</v>
      </c>
      <c r="H7710" t="s">
        <v>10</v>
      </c>
      <c r="I7710">
        <v>8</v>
      </c>
    </row>
    <row r="7711" spans="1:9" x14ac:dyDescent="0.35">
      <c r="A7711" t="s">
        <v>17</v>
      </c>
      <c r="B7711" s="75" t="str">
        <f t="shared" si="112"/>
        <v>Year ending September 2016</v>
      </c>
      <c r="C7711" t="s">
        <v>152</v>
      </c>
      <c r="D7711" t="s">
        <v>41</v>
      </c>
      <c r="E7711" t="s">
        <v>107</v>
      </c>
      <c r="F7711" t="s">
        <v>79</v>
      </c>
      <c r="G7711" t="s">
        <v>83</v>
      </c>
      <c r="H7711" t="s">
        <v>8</v>
      </c>
      <c r="I7711">
        <v>1</v>
      </c>
    </row>
    <row r="7712" spans="1:9" x14ac:dyDescent="0.35">
      <c r="A7712" t="s">
        <v>17</v>
      </c>
      <c r="B7712" s="75" t="str">
        <f t="shared" si="112"/>
        <v>Year ending September 2016</v>
      </c>
      <c r="C7712" t="s">
        <v>152</v>
      </c>
      <c r="D7712" t="s">
        <v>41</v>
      </c>
      <c r="E7712" t="s">
        <v>107</v>
      </c>
      <c r="F7712" t="s">
        <v>79</v>
      </c>
      <c r="G7712" t="s">
        <v>83</v>
      </c>
      <c r="H7712" t="s">
        <v>6</v>
      </c>
      <c r="I7712">
        <v>30</v>
      </c>
    </row>
    <row r="7713" spans="1:9" x14ac:dyDescent="0.35">
      <c r="A7713" t="s">
        <v>17</v>
      </c>
      <c r="B7713" s="75" t="str">
        <f t="shared" si="112"/>
        <v>Year ending September 2016</v>
      </c>
      <c r="C7713" t="s">
        <v>152</v>
      </c>
      <c r="D7713" t="s">
        <v>41</v>
      </c>
      <c r="E7713" t="s">
        <v>107</v>
      </c>
      <c r="F7713" t="s">
        <v>79</v>
      </c>
      <c r="G7713" t="s">
        <v>83</v>
      </c>
      <c r="H7713" t="s">
        <v>7</v>
      </c>
      <c r="I7713">
        <v>3</v>
      </c>
    </row>
    <row r="7714" spans="1:9" x14ac:dyDescent="0.35">
      <c r="A7714" t="s">
        <v>17</v>
      </c>
      <c r="B7714" s="75" t="str">
        <f t="shared" si="112"/>
        <v>Year ending September 2016</v>
      </c>
      <c r="C7714" t="s">
        <v>152</v>
      </c>
      <c r="D7714" t="s">
        <v>42</v>
      </c>
      <c r="E7714" t="s">
        <v>108</v>
      </c>
      <c r="F7714" t="s">
        <v>79</v>
      </c>
      <c r="G7714" t="s">
        <v>80</v>
      </c>
      <c r="H7714" t="s">
        <v>4</v>
      </c>
      <c r="I7714">
        <v>16</v>
      </c>
    </row>
    <row r="7715" spans="1:9" x14ac:dyDescent="0.35">
      <c r="A7715" t="s">
        <v>17</v>
      </c>
      <c r="B7715" s="75" t="str">
        <f t="shared" si="112"/>
        <v>Year ending September 2016</v>
      </c>
      <c r="C7715" t="s">
        <v>152</v>
      </c>
      <c r="D7715" t="s">
        <v>42</v>
      </c>
      <c r="E7715" t="s">
        <v>108</v>
      </c>
      <c r="F7715" t="s">
        <v>79</v>
      </c>
      <c r="G7715" t="s">
        <v>80</v>
      </c>
      <c r="H7715" t="s">
        <v>5</v>
      </c>
      <c r="I7715">
        <v>15</v>
      </c>
    </row>
    <row r="7716" spans="1:9" x14ac:dyDescent="0.35">
      <c r="A7716" t="s">
        <v>17</v>
      </c>
      <c r="B7716" s="75" t="str">
        <f t="shared" si="112"/>
        <v>Year ending September 2016</v>
      </c>
      <c r="C7716" t="s">
        <v>152</v>
      </c>
      <c r="D7716" t="s">
        <v>42</v>
      </c>
      <c r="E7716" t="s">
        <v>108</v>
      </c>
      <c r="F7716" t="s">
        <v>79</v>
      </c>
      <c r="G7716" t="s">
        <v>80</v>
      </c>
      <c r="H7716" t="s">
        <v>81</v>
      </c>
      <c r="I7716">
        <v>5</v>
      </c>
    </row>
    <row r="7717" spans="1:9" x14ac:dyDescent="0.35">
      <c r="A7717" t="s">
        <v>17</v>
      </c>
      <c r="B7717" s="75" t="str">
        <f t="shared" si="112"/>
        <v>Year ending September 2016</v>
      </c>
      <c r="C7717" t="s">
        <v>152</v>
      </c>
      <c r="D7717" t="s">
        <v>42</v>
      </c>
      <c r="E7717" t="s">
        <v>108</v>
      </c>
      <c r="F7717" t="s">
        <v>79</v>
      </c>
      <c r="G7717" t="s">
        <v>80</v>
      </c>
      <c r="H7717" t="s">
        <v>3</v>
      </c>
      <c r="I7717">
        <v>136</v>
      </c>
    </row>
    <row r="7718" spans="1:9" x14ac:dyDescent="0.35">
      <c r="A7718" t="s">
        <v>17</v>
      </c>
      <c r="B7718" s="75" t="str">
        <f t="shared" si="112"/>
        <v>Year ending September 2016</v>
      </c>
      <c r="C7718" t="s">
        <v>152</v>
      </c>
      <c r="D7718" t="s">
        <v>42</v>
      </c>
      <c r="E7718" t="s">
        <v>108</v>
      </c>
      <c r="F7718" t="s">
        <v>79</v>
      </c>
      <c r="G7718" t="s">
        <v>80</v>
      </c>
      <c r="H7718" t="s">
        <v>10</v>
      </c>
      <c r="I7718">
        <v>21</v>
      </c>
    </row>
    <row r="7719" spans="1:9" x14ac:dyDescent="0.35">
      <c r="A7719" t="s">
        <v>17</v>
      </c>
      <c r="B7719" s="75" t="str">
        <f t="shared" si="112"/>
        <v>Year ending September 2016</v>
      </c>
      <c r="C7719" t="s">
        <v>152</v>
      </c>
      <c r="D7719" t="s">
        <v>42</v>
      </c>
      <c r="E7719" t="s">
        <v>108</v>
      </c>
      <c r="F7719" t="s">
        <v>79</v>
      </c>
      <c r="G7719" t="s">
        <v>80</v>
      </c>
      <c r="H7719" t="s">
        <v>8</v>
      </c>
      <c r="I7719">
        <v>2</v>
      </c>
    </row>
    <row r="7720" spans="1:9" x14ac:dyDescent="0.35">
      <c r="A7720" t="s">
        <v>17</v>
      </c>
      <c r="B7720" s="75" t="str">
        <f t="shared" si="112"/>
        <v>Year ending September 2016</v>
      </c>
      <c r="C7720" t="s">
        <v>152</v>
      </c>
      <c r="D7720" t="s">
        <v>42</v>
      </c>
      <c r="E7720" t="s">
        <v>108</v>
      </c>
      <c r="F7720" t="s">
        <v>79</v>
      </c>
      <c r="G7720" t="s">
        <v>80</v>
      </c>
      <c r="H7720" t="s">
        <v>6</v>
      </c>
      <c r="I7720">
        <v>22</v>
      </c>
    </row>
    <row r="7721" spans="1:9" x14ac:dyDescent="0.35">
      <c r="A7721" t="s">
        <v>17</v>
      </c>
      <c r="B7721" s="75" t="str">
        <f t="shared" si="112"/>
        <v>Year ending September 2016</v>
      </c>
      <c r="C7721" t="s">
        <v>152</v>
      </c>
      <c r="D7721" t="s">
        <v>42</v>
      </c>
      <c r="E7721" t="s">
        <v>108</v>
      </c>
      <c r="F7721" t="s">
        <v>79</v>
      </c>
      <c r="G7721" t="s">
        <v>80</v>
      </c>
      <c r="H7721" t="s">
        <v>7</v>
      </c>
      <c r="I7721">
        <v>4</v>
      </c>
    </row>
    <row r="7722" spans="1:9" x14ac:dyDescent="0.35">
      <c r="A7722" t="s">
        <v>17</v>
      </c>
      <c r="B7722" s="75" t="str">
        <f t="shared" si="112"/>
        <v>Year ending September 2016</v>
      </c>
      <c r="C7722" t="s">
        <v>152</v>
      </c>
      <c r="D7722" t="s">
        <v>43</v>
      </c>
      <c r="E7722" t="s">
        <v>109</v>
      </c>
      <c r="F7722" t="s">
        <v>79</v>
      </c>
      <c r="G7722" t="s">
        <v>83</v>
      </c>
      <c r="H7722" t="s">
        <v>4</v>
      </c>
      <c r="I7722">
        <v>5</v>
      </c>
    </row>
    <row r="7723" spans="1:9" x14ac:dyDescent="0.35">
      <c r="A7723" t="s">
        <v>17</v>
      </c>
      <c r="B7723" s="75" t="str">
        <f t="shared" si="112"/>
        <v>Year ending September 2016</v>
      </c>
      <c r="C7723" t="s">
        <v>152</v>
      </c>
      <c r="D7723" t="s">
        <v>43</v>
      </c>
      <c r="E7723" t="s">
        <v>109</v>
      </c>
      <c r="F7723" t="s">
        <v>79</v>
      </c>
      <c r="G7723" t="s">
        <v>83</v>
      </c>
      <c r="H7723" t="s">
        <v>5</v>
      </c>
      <c r="I7723">
        <v>8</v>
      </c>
    </row>
    <row r="7724" spans="1:9" x14ac:dyDescent="0.35">
      <c r="A7724" t="s">
        <v>17</v>
      </c>
      <c r="B7724" s="75" t="str">
        <f t="shared" si="112"/>
        <v>Year ending September 2016</v>
      </c>
      <c r="C7724" t="s">
        <v>152</v>
      </c>
      <c r="D7724" t="s">
        <v>43</v>
      </c>
      <c r="E7724" t="s">
        <v>109</v>
      </c>
      <c r="F7724" t="s">
        <v>79</v>
      </c>
      <c r="G7724" t="s">
        <v>83</v>
      </c>
      <c r="H7724" t="s">
        <v>81</v>
      </c>
      <c r="I7724">
        <v>3</v>
      </c>
    </row>
    <row r="7725" spans="1:9" x14ac:dyDescent="0.35">
      <c r="A7725" t="s">
        <v>17</v>
      </c>
      <c r="B7725" s="75" t="str">
        <f t="shared" si="112"/>
        <v>Year ending September 2016</v>
      </c>
      <c r="C7725" t="s">
        <v>152</v>
      </c>
      <c r="D7725" t="s">
        <v>43</v>
      </c>
      <c r="E7725" t="s">
        <v>109</v>
      </c>
      <c r="F7725" t="s">
        <v>79</v>
      </c>
      <c r="G7725" t="s">
        <v>83</v>
      </c>
      <c r="H7725" t="s">
        <v>3</v>
      </c>
      <c r="I7725">
        <v>68</v>
      </c>
    </row>
    <row r="7726" spans="1:9" x14ac:dyDescent="0.35">
      <c r="A7726" t="s">
        <v>17</v>
      </c>
      <c r="B7726" s="75" t="str">
        <f t="shared" si="112"/>
        <v>Year ending September 2016</v>
      </c>
      <c r="C7726" t="s">
        <v>152</v>
      </c>
      <c r="D7726" t="s">
        <v>43</v>
      </c>
      <c r="E7726" t="s">
        <v>109</v>
      </c>
      <c r="F7726" t="s">
        <v>79</v>
      </c>
      <c r="G7726" t="s">
        <v>83</v>
      </c>
      <c r="H7726" t="s">
        <v>10</v>
      </c>
      <c r="I7726">
        <v>5</v>
      </c>
    </row>
    <row r="7727" spans="1:9" x14ac:dyDescent="0.35">
      <c r="A7727" t="s">
        <v>17</v>
      </c>
      <c r="B7727" s="75" t="str">
        <f t="shared" si="112"/>
        <v>Year ending September 2016</v>
      </c>
      <c r="C7727" t="s">
        <v>152</v>
      </c>
      <c r="D7727" t="s">
        <v>43</v>
      </c>
      <c r="E7727" t="s">
        <v>109</v>
      </c>
      <c r="F7727" t="s">
        <v>79</v>
      </c>
      <c r="G7727" t="s">
        <v>83</v>
      </c>
      <c r="H7727" t="s">
        <v>8</v>
      </c>
      <c r="I7727">
        <v>1</v>
      </c>
    </row>
    <row r="7728" spans="1:9" x14ac:dyDescent="0.35">
      <c r="A7728" t="s">
        <v>17</v>
      </c>
      <c r="B7728" s="75" t="str">
        <f t="shared" si="112"/>
        <v>Year ending September 2016</v>
      </c>
      <c r="C7728" t="s">
        <v>152</v>
      </c>
      <c r="D7728" t="s">
        <v>43</v>
      </c>
      <c r="E7728" t="s">
        <v>109</v>
      </c>
      <c r="F7728" t="s">
        <v>79</v>
      </c>
      <c r="G7728" t="s">
        <v>83</v>
      </c>
      <c r="H7728" t="s">
        <v>6</v>
      </c>
      <c r="I7728">
        <v>8</v>
      </c>
    </row>
    <row r="7729" spans="1:9" x14ac:dyDescent="0.35">
      <c r="A7729" t="s">
        <v>17</v>
      </c>
      <c r="B7729" s="75" t="str">
        <f t="shared" si="112"/>
        <v>Year ending September 2016</v>
      </c>
      <c r="C7729" t="s">
        <v>152</v>
      </c>
      <c r="D7729" t="s">
        <v>43</v>
      </c>
      <c r="E7729" t="s">
        <v>109</v>
      </c>
      <c r="F7729" t="s">
        <v>79</v>
      </c>
      <c r="G7729" t="s">
        <v>83</v>
      </c>
      <c r="H7729" t="s">
        <v>7</v>
      </c>
      <c r="I7729">
        <v>3</v>
      </c>
    </row>
    <row r="7730" spans="1:9" x14ac:dyDescent="0.35">
      <c r="A7730" t="s">
        <v>17</v>
      </c>
      <c r="B7730" s="75" t="str">
        <f t="shared" si="112"/>
        <v>Year ending September 2016</v>
      </c>
      <c r="C7730" t="s">
        <v>152</v>
      </c>
      <c r="D7730" t="s">
        <v>44</v>
      </c>
      <c r="E7730" t="s">
        <v>110</v>
      </c>
      <c r="F7730" t="s">
        <v>79</v>
      </c>
      <c r="G7730" t="s">
        <v>87</v>
      </c>
      <c r="H7730" t="s">
        <v>4</v>
      </c>
      <c r="I7730">
        <v>12</v>
      </c>
    </row>
    <row r="7731" spans="1:9" x14ac:dyDescent="0.35">
      <c r="A7731" t="s">
        <v>17</v>
      </c>
      <c r="B7731" s="75" t="str">
        <f t="shared" si="112"/>
        <v>Year ending September 2016</v>
      </c>
      <c r="C7731" t="s">
        <v>152</v>
      </c>
      <c r="D7731" t="s">
        <v>44</v>
      </c>
      <c r="E7731" t="s">
        <v>110</v>
      </c>
      <c r="F7731" t="s">
        <v>79</v>
      </c>
      <c r="G7731" t="s">
        <v>87</v>
      </c>
      <c r="H7731" t="s">
        <v>5</v>
      </c>
      <c r="I7731">
        <v>4</v>
      </c>
    </row>
    <row r="7732" spans="1:9" x14ac:dyDescent="0.35">
      <c r="A7732" t="s">
        <v>17</v>
      </c>
      <c r="B7732" s="75" t="str">
        <f t="shared" si="112"/>
        <v>Year ending September 2016</v>
      </c>
      <c r="C7732" t="s">
        <v>152</v>
      </c>
      <c r="D7732" t="s">
        <v>44</v>
      </c>
      <c r="E7732" t="s">
        <v>110</v>
      </c>
      <c r="F7732" t="s">
        <v>79</v>
      </c>
      <c r="G7732" t="s">
        <v>87</v>
      </c>
      <c r="H7732" t="s">
        <v>81</v>
      </c>
      <c r="I7732">
        <v>3</v>
      </c>
    </row>
    <row r="7733" spans="1:9" x14ac:dyDescent="0.35">
      <c r="A7733" t="s">
        <v>17</v>
      </c>
      <c r="B7733" s="75" t="str">
        <f t="shared" si="112"/>
        <v>Year ending September 2016</v>
      </c>
      <c r="C7733" t="s">
        <v>152</v>
      </c>
      <c r="D7733" t="s">
        <v>44</v>
      </c>
      <c r="E7733" t="s">
        <v>110</v>
      </c>
      <c r="F7733" t="s">
        <v>79</v>
      </c>
      <c r="G7733" t="s">
        <v>87</v>
      </c>
      <c r="H7733" t="s">
        <v>3</v>
      </c>
      <c r="I7733">
        <v>48</v>
      </c>
    </row>
    <row r="7734" spans="1:9" x14ac:dyDescent="0.35">
      <c r="A7734" t="s">
        <v>17</v>
      </c>
      <c r="B7734" s="75" t="str">
        <f t="shared" si="112"/>
        <v>Year ending September 2016</v>
      </c>
      <c r="C7734" t="s">
        <v>152</v>
      </c>
      <c r="D7734" t="s">
        <v>44</v>
      </c>
      <c r="E7734" t="s">
        <v>110</v>
      </c>
      <c r="F7734" t="s">
        <v>79</v>
      </c>
      <c r="G7734" t="s">
        <v>87</v>
      </c>
      <c r="H7734" t="s">
        <v>10</v>
      </c>
      <c r="I7734">
        <v>11</v>
      </c>
    </row>
    <row r="7735" spans="1:9" x14ac:dyDescent="0.35">
      <c r="A7735" t="s">
        <v>17</v>
      </c>
      <c r="B7735" s="75" t="str">
        <f t="shared" si="112"/>
        <v>Year ending September 2016</v>
      </c>
      <c r="C7735" t="s">
        <v>152</v>
      </c>
      <c r="D7735" t="s">
        <v>44</v>
      </c>
      <c r="E7735" t="s">
        <v>110</v>
      </c>
      <c r="F7735" t="s">
        <v>79</v>
      </c>
      <c r="G7735" t="s">
        <v>87</v>
      </c>
      <c r="H7735" t="s">
        <v>6</v>
      </c>
      <c r="I7735">
        <v>9</v>
      </c>
    </row>
    <row r="7736" spans="1:9" x14ac:dyDescent="0.35">
      <c r="A7736" t="s">
        <v>17</v>
      </c>
      <c r="B7736" s="75" t="str">
        <f t="shared" si="112"/>
        <v>Year ending September 2016</v>
      </c>
      <c r="C7736" t="s">
        <v>152</v>
      </c>
      <c r="D7736" t="s">
        <v>45</v>
      </c>
      <c r="E7736" t="s">
        <v>111</v>
      </c>
      <c r="F7736" t="s">
        <v>99</v>
      </c>
      <c r="G7736" t="s">
        <v>80</v>
      </c>
      <c r="H7736" t="s">
        <v>4</v>
      </c>
      <c r="I7736">
        <v>13</v>
      </c>
    </row>
    <row r="7737" spans="1:9" x14ac:dyDescent="0.35">
      <c r="A7737" t="s">
        <v>17</v>
      </c>
      <c r="B7737" s="75" t="str">
        <f t="shared" si="112"/>
        <v>Year ending September 2016</v>
      </c>
      <c r="C7737" t="s">
        <v>152</v>
      </c>
      <c r="D7737" t="s">
        <v>45</v>
      </c>
      <c r="E7737" t="s">
        <v>111</v>
      </c>
      <c r="F7737" t="s">
        <v>99</v>
      </c>
      <c r="G7737" t="s">
        <v>80</v>
      </c>
      <c r="H7737" t="s">
        <v>5</v>
      </c>
      <c r="I7737">
        <v>30</v>
      </c>
    </row>
    <row r="7738" spans="1:9" x14ac:dyDescent="0.35">
      <c r="A7738" t="s">
        <v>17</v>
      </c>
      <c r="B7738" s="75" t="str">
        <f t="shared" si="112"/>
        <v>Year ending September 2016</v>
      </c>
      <c r="C7738" t="s">
        <v>152</v>
      </c>
      <c r="D7738" t="s">
        <v>45</v>
      </c>
      <c r="E7738" t="s">
        <v>111</v>
      </c>
      <c r="F7738" t="s">
        <v>99</v>
      </c>
      <c r="G7738" t="s">
        <v>80</v>
      </c>
      <c r="H7738" t="s">
        <v>81</v>
      </c>
      <c r="I7738">
        <v>6</v>
      </c>
    </row>
    <row r="7739" spans="1:9" x14ac:dyDescent="0.35">
      <c r="A7739" t="s">
        <v>17</v>
      </c>
      <c r="B7739" s="75" t="str">
        <f t="shared" si="112"/>
        <v>Year ending September 2016</v>
      </c>
      <c r="C7739" t="s">
        <v>152</v>
      </c>
      <c r="D7739" t="s">
        <v>45</v>
      </c>
      <c r="E7739" t="s">
        <v>111</v>
      </c>
      <c r="F7739" t="s">
        <v>99</v>
      </c>
      <c r="G7739" t="s">
        <v>80</v>
      </c>
      <c r="H7739" t="s">
        <v>3</v>
      </c>
      <c r="I7739">
        <v>194</v>
      </c>
    </row>
    <row r="7740" spans="1:9" x14ac:dyDescent="0.35">
      <c r="A7740" t="s">
        <v>17</v>
      </c>
      <c r="B7740" s="75" t="str">
        <f t="shared" si="112"/>
        <v>Year ending September 2016</v>
      </c>
      <c r="C7740" t="s">
        <v>152</v>
      </c>
      <c r="D7740" t="s">
        <v>45</v>
      </c>
      <c r="E7740" t="s">
        <v>111</v>
      </c>
      <c r="F7740" t="s">
        <v>99</v>
      </c>
      <c r="G7740" t="s">
        <v>80</v>
      </c>
      <c r="H7740" t="s">
        <v>10</v>
      </c>
      <c r="I7740">
        <v>28</v>
      </c>
    </row>
    <row r="7741" spans="1:9" x14ac:dyDescent="0.35">
      <c r="A7741" t="s">
        <v>17</v>
      </c>
      <c r="B7741" s="75" t="str">
        <f t="shared" si="112"/>
        <v>Year ending September 2016</v>
      </c>
      <c r="C7741" t="s">
        <v>152</v>
      </c>
      <c r="D7741" t="s">
        <v>45</v>
      </c>
      <c r="E7741" t="s">
        <v>111</v>
      </c>
      <c r="F7741" t="s">
        <v>99</v>
      </c>
      <c r="G7741" t="s">
        <v>80</v>
      </c>
      <c r="H7741" t="s">
        <v>8</v>
      </c>
      <c r="I7741">
        <v>2</v>
      </c>
    </row>
    <row r="7742" spans="1:9" x14ac:dyDescent="0.35">
      <c r="A7742" t="s">
        <v>17</v>
      </c>
      <c r="B7742" s="75" t="str">
        <f t="shared" si="112"/>
        <v>Year ending September 2016</v>
      </c>
      <c r="C7742" t="s">
        <v>152</v>
      </c>
      <c r="D7742" t="s">
        <v>45</v>
      </c>
      <c r="E7742" t="s">
        <v>111</v>
      </c>
      <c r="F7742" t="s">
        <v>99</v>
      </c>
      <c r="G7742" t="s">
        <v>80</v>
      </c>
      <c r="H7742" t="s">
        <v>6</v>
      </c>
      <c r="I7742">
        <v>34</v>
      </c>
    </row>
    <row r="7743" spans="1:9" x14ac:dyDescent="0.35">
      <c r="A7743" t="s">
        <v>17</v>
      </c>
      <c r="B7743" s="75" t="str">
        <f t="shared" si="112"/>
        <v>Year ending September 2016</v>
      </c>
      <c r="C7743" t="s">
        <v>152</v>
      </c>
      <c r="D7743" t="s">
        <v>45</v>
      </c>
      <c r="E7743" t="s">
        <v>111</v>
      </c>
      <c r="F7743" t="s">
        <v>99</v>
      </c>
      <c r="G7743" t="s">
        <v>80</v>
      </c>
      <c r="H7743" t="s">
        <v>7</v>
      </c>
      <c r="I7743">
        <v>3</v>
      </c>
    </row>
    <row r="7744" spans="1:9" x14ac:dyDescent="0.35">
      <c r="A7744" t="s">
        <v>17</v>
      </c>
      <c r="B7744" s="75" t="str">
        <f t="shared" si="112"/>
        <v>Year ending September 2016</v>
      </c>
      <c r="C7744" t="s">
        <v>152</v>
      </c>
      <c r="D7744" t="s">
        <v>46</v>
      </c>
      <c r="E7744" t="s">
        <v>112</v>
      </c>
      <c r="F7744" t="s">
        <v>79</v>
      </c>
      <c r="G7744" t="s">
        <v>87</v>
      </c>
      <c r="H7744" t="s">
        <v>4</v>
      </c>
      <c r="I7744">
        <v>18</v>
      </c>
    </row>
    <row r="7745" spans="1:9" x14ac:dyDescent="0.35">
      <c r="A7745" t="s">
        <v>17</v>
      </c>
      <c r="B7745" s="75" t="str">
        <f t="shared" si="112"/>
        <v>Year ending September 2016</v>
      </c>
      <c r="C7745" t="s">
        <v>152</v>
      </c>
      <c r="D7745" t="s">
        <v>46</v>
      </c>
      <c r="E7745" t="s">
        <v>112</v>
      </c>
      <c r="F7745" t="s">
        <v>79</v>
      </c>
      <c r="G7745" t="s">
        <v>87</v>
      </c>
      <c r="H7745" t="s">
        <v>5</v>
      </c>
      <c r="I7745">
        <v>2</v>
      </c>
    </row>
    <row r="7746" spans="1:9" x14ac:dyDescent="0.35">
      <c r="A7746" t="s">
        <v>17</v>
      </c>
      <c r="B7746" s="75" t="str">
        <f t="shared" ref="B7746:B7809" si="113">IF(OR(C7746="2009/10 Jan, Feb, Mar",C7746="2010/11 Apr, May, Jun",C7746="2010/11 Jul, Aug, Sep",C7746="2009/10 Oct, Nov, Dec"),"Year ending September 2010",IF(OR(C7746="2010/11 Jan, Feb, Mar",C7746="2011/12 Apr, May, Jun",C7746="2011/12 Jul, Aug, Sep",C7746="2010/11 Oct, Nov, Dec"),"Year ending September 2011",IF(OR(C7746="2011/12 Jan, Feb, Mar",C7746="2012/13 Apr, May, Jun",C7746="2012/13 Jul, Aug, Sep",C7746="2011/12 Oct, Nov, Dec"),"Year ending September 2012",IF(OR(C7746="2012/13 Jan, Feb, Mar",C7746="2013/14 Apr, May, Jun",C7746="2013/14 Jul, Aug, Sep",C7746="2012/13 Oct, Nov, Dec"),"Year ending September 2013",IF(OR(C7746="2013/14 Jan, Feb, Mar",C7746="2014/15 Apr, May, Jun",C7746="2014/15 Jul, Aug, Sep",C7746="2013/14 Oct, Nov, Dec"),"Year ending September 2014",IF(OR(C7746="2014/15 Jan, Feb, Mar",C7746="2015/16 Apr, May, Jun",C7746="2015/16 Jul, Aug, Sep",C7746="2014/15 Oct, Nov, Dec"),"Year ending September 2015",IF(OR(C7746="2015/16 Jan, Feb, Mar",C7746="2016/17 Apr, May, Jun",C7746="2016/17 Jul, Aug, Sep",C7746="2015/16 Oct, Nov, Dec"),"Year ending September 2016",IF(OR(C7746="2016/17 Jan, Feb, Mar",C7746="2017/18 Apr, May, Jun",C7746="2017/18 Jul, Aug, Sep",C7746="2016/17 Oct, Nov, Dec"),"Year ending September 2017",IF(OR(C7746="2017/18 Jan, Feb, Mar",C7746="2018/19 Apr, May, Jun",C7746="2018/19 Jul, Aug, Sep",C7746="2017/18 Oct, Nov, Dec"),"Year ending September 2018",IF(OR(C7746="2018/19 Jan, Feb, Mar",C7746="2019/20 Apr, May, Jun",C7746="2019/20 Jul, Aug, Sep",C7746="2018/19 Oct, Nov, Dec"),"Year ending September 2019",""))))))))))</f>
        <v>Year ending September 2016</v>
      </c>
      <c r="C7746" t="s">
        <v>152</v>
      </c>
      <c r="D7746" t="s">
        <v>46</v>
      </c>
      <c r="E7746" t="s">
        <v>112</v>
      </c>
      <c r="F7746" t="s">
        <v>79</v>
      </c>
      <c r="G7746" t="s">
        <v>87</v>
      </c>
      <c r="H7746" t="s">
        <v>81</v>
      </c>
      <c r="I7746">
        <v>1</v>
      </c>
    </row>
    <row r="7747" spans="1:9" x14ac:dyDescent="0.35">
      <c r="A7747" t="s">
        <v>17</v>
      </c>
      <c r="B7747" s="75" t="str">
        <f t="shared" si="113"/>
        <v>Year ending September 2016</v>
      </c>
      <c r="C7747" t="s">
        <v>152</v>
      </c>
      <c r="D7747" t="s">
        <v>46</v>
      </c>
      <c r="E7747" t="s">
        <v>112</v>
      </c>
      <c r="F7747" t="s">
        <v>79</v>
      </c>
      <c r="G7747" t="s">
        <v>87</v>
      </c>
      <c r="H7747" t="s">
        <v>3</v>
      </c>
      <c r="I7747">
        <v>68</v>
      </c>
    </row>
    <row r="7748" spans="1:9" x14ac:dyDescent="0.35">
      <c r="A7748" t="s">
        <v>17</v>
      </c>
      <c r="B7748" s="75" t="str">
        <f t="shared" si="113"/>
        <v>Year ending September 2016</v>
      </c>
      <c r="C7748" t="s">
        <v>152</v>
      </c>
      <c r="D7748" t="s">
        <v>46</v>
      </c>
      <c r="E7748" t="s">
        <v>112</v>
      </c>
      <c r="F7748" t="s">
        <v>79</v>
      </c>
      <c r="G7748" t="s">
        <v>87</v>
      </c>
      <c r="H7748" t="s">
        <v>10</v>
      </c>
      <c r="I7748">
        <v>18</v>
      </c>
    </row>
    <row r="7749" spans="1:9" x14ac:dyDescent="0.35">
      <c r="A7749" t="s">
        <v>17</v>
      </c>
      <c r="B7749" s="75" t="str">
        <f t="shared" si="113"/>
        <v>Year ending September 2016</v>
      </c>
      <c r="C7749" t="s">
        <v>152</v>
      </c>
      <c r="D7749" t="s">
        <v>46</v>
      </c>
      <c r="E7749" t="s">
        <v>112</v>
      </c>
      <c r="F7749" t="s">
        <v>79</v>
      </c>
      <c r="G7749" t="s">
        <v>87</v>
      </c>
      <c r="H7749" t="s">
        <v>6</v>
      </c>
      <c r="I7749">
        <v>15</v>
      </c>
    </row>
    <row r="7750" spans="1:9" x14ac:dyDescent="0.35">
      <c r="A7750" t="s">
        <v>17</v>
      </c>
      <c r="B7750" s="75" t="str">
        <f t="shared" si="113"/>
        <v>Year ending September 2016</v>
      </c>
      <c r="C7750" t="s">
        <v>152</v>
      </c>
      <c r="D7750" t="s">
        <v>46</v>
      </c>
      <c r="E7750" t="s">
        <v>112</v>
      </c>
      <c r="F7750" t="s">
        <v>79</v>
      </c>
      <c r="G7750" t="s">
        <v>87</v>
      </c>
      <c r="H7750" t="s">
        <v>7</v>
      </c>
      <c r="I7750">
        <v>1</v>
      </c>
    </row>
    <row r="7751" spans="1:9" x14ac:dyDescent="0.35">
      <c r="A7751" t="s">
        <v>17</v>
      </c>
      <c r="B7751" s="75" t="str">
        <f t="shared" si="113"/>
        <v>Year ending September 2016</v>
      </c>
      <c r="C7751" t="s">
        <v>152</v>
      </c>
      <c r="D7751" t="s">
        <v>47</v>
      </c>
      <c r="E7751" t="s">
        <v>113</v>
      </c>
      <c r="F7751" t="s">
        <v>79</v>
      </c>
      <c r="G7751" t="s">
        <v>87</v>
      </c>
      <c r="H7751" t="s">
        <v>4</v>
      </c>
      <c r="I7751">
        <v>8</v>
      </c>
    </row>
    <row r="7752" spans="1:9" x14ac:dyDescent="0.35">
      <c r="A7752" t="s">
        <v>17</v>
      </c>
      <c r="B7752" s="75" t="str">
        <f t="shared" si="113"/>
        <v>Year ending September 2016</v>
      </c>
      <c r="C7752" t="s">
        <v>152</v>
      </c>
      <c r="D7752" t="s">
        <v>47</v>
      </c>
      <c r="E7752" t="s">
        <v>113</v>
      </c>
      <c r="F7752" t="s">
        <v>79</v>
      </c>
      <c r="G7752" t="s">
        <v>87</v>
      </c>
      <c r="H7752" t="s">
        <v>5</v>
      </c>
      <c r="I7752">
        <v>5</v>
      </c>
    </row>
    <row r="7753" spans="1:9" x14ac:dyDescent="0.35">
      <c r="A7753" t="s">
        <v>17</v>
      </c>
      <c r="B7753" s="75" t="str">
        <f t="shared" si="113"/>
        <v>Year ending September 2016</v>
      </c>
      <c r="C7753" t="s">
        <v>152</v>
      </c>
      <c r="D7753" t="s">
        <v>47</v>
      </c>
      <c r="E7753" t="s">
        <v>113</v>
      </c>
      <c r="F7753" t="s">
        <v>79</v>
      </c>
      <c r="G7753" t="s">
        <v>87</v>
      </c>
      <c r="H7753" t="s">
        <v>81</v>
      </c>
      <c r="I7753">
        <v>3</v>
      </c>
    </row>
    <row r="7754" spans="1:9" x14ac:dyDescent="0.35">
      <c r="A7754" t="s">
        <v>17</v>
      </c>
      <c r="B7754" s="75" t="str">
        <f t="shared" si="113"/>
        <v>Year ending September 2016</v>
      </c>
      <c r="C7754" t="s">
        <v>152</v>
      </c>
      <c r="D7754" t="s">
        <v>47</v>
      </c>
      <c r="E7754" t="s">
        <v>113</v>
      </c>
      <c r="F7754" t="s">
        <v>79</v>
      </c>
      <c r="G7754" t="s">
        <v>87</v>
      </c>
      <c r="H7754" t="s">
        <v>3</v>
      </c>
      <c r="I7754">
        <v>44</v>
      </c>
    </row>
    <row r="7755" spans="1:9" x14ac:dyDescent="0.35">
      <c r="A7755" t="s">
        <v>17</v>
      </c>
      <c r="B7755" s="75" t="str">
        <f t="shared" si="113"/>
        <v>Year ending September 2016</v>
      </c>
      <c r="C7755" t="s">
        <v>152</v>
      </c>
      <c r="D7755" t="s">
        <v>47</v>
      </c>
      <c r="E7755" t="s">
        <v>113</v>
      </c>
      <c r="F7755" t="s">
        <v>79</v>
      </c>
      <c r="G7755" t="s">
        <v>87</v>
      </c>
      <c r="H7755" t="s">
        <v>10</v>
      </c>
      <c r="I7755">
        <v>7</v>
      </c>
    </row>
    <row r="7756" spans="1:9" x14ac:dyDescent="0.35">
      <c r="A7756" t="s">
        <v>17</v>
      </c>
      <c r="B7756" s="75" t="str">
        <f t="shared" si="113"/>
        <v>Year ending September 2016</v>
      </c>
      <c r="C7756" t="s">
        <v>152</v>
      </c>
      <c r="D7756" t="s">
        <v>47</v>
      </c>
      <c r="E7756" t="s">
        <v>113</v>
      </c>
      <c r="F7756" t="s">
        <v>79</v>
      </c>
      <c r="G7756" t="s">
        <v>87</v>
      </c>
      <c r="H7756" t="s">
        <v>6</v>
      </c>
      <c r="I7756">
        <v>11</v>
      </c>
    </row>
    <row r="7757" spans="1:9" x14ac:dyDescent="0.35">
      <c r="A7757" t="s">
        <v>17</v>
      </c>
      <c r="B7757" s="75" t="str">
        <f t="shared" si="113"/>
        <v>Year ending September 2016</v>
      </c>
      <c r="C7757" t="s">
        <v>152</v>
      </c>
      <c r="D7757" t="s">
        <v>47</v>
      </c>
      <c r="E7757" t="s">
        <v>113</v>
      </c>
      <c r="F7757" t="s">
        <v>79</v>
      </c>
      <c r="G7757" t="s">
        <v>87</v>
      </c>
      <c r="H7757" t="s">
        <v>7</v>
      </c>
      <c r="I7757">
        <v>1</v>
      </c>
    </row>
    <row r="7758" spans="1:9" x14ac:dyDescent="0.35">
      <c r="A7758" t="s">
        <v>17</v>
      </c>
      <c r="B7758" s="75" t="str">
        <f t="shared" si="113"/>
        <v>Year ending September 2016</v>
      </c>
      <c r="C7758" t="s">
        <v>152</v>
      </c>
      <c r="D7758" t="s">
        <v>48</v>
      </c>
      <c r="E7758" t="s">
        <v>114</v>
      </c>
      <c r="F7758" t="s">
        <v>79</v>
      </c>
      <c r="G7758" t="s">
        <v>83</v>
      </c>
      <c r="H7758" t="s">
        <v>4</v>
      </c>
      <c r="I7758">
        <v>2</v>
      </c>
    </row>
    <row r="7759" spans="1:9" x14ac:dyDescent="0.35">
      <c r="A7759" t="s">
        <v>17</v>
      </c>
      <c r="B7759" s="75" t="str">
        <f t="shared" si="113"/>
        <v>Year ending September 2016</v>
      </c>
      <c r="C7759" t="s">
        <v>152</v>
      </c>
      <c r="D7759" t="s">
        <v>48</v>
      </c>
      <c r="E7759" t="s">
        <v>114</v>
      </c>
      <c r="F7759" t="s">
        <v>79</v>
      </c>
      <c r="G7759" t="s">
        <v>83</v>
      </c>
      <c r="H7759" t="s">
        <v>5</v>
      </c>
      <c r="I7759">
        <v>2</v>
      </c>
    </row>
    <row r="7760" spans="1:9" x14ac:dyDescent="0.35">
      <c r="A7760" t="s">
        <v>17</v>
      </c>
      <c r="B7760" s="75" t="str">
        <f t="shared" si="113"/>
        <v>Year ending September 2016</v>
      </c>
      <c r="C7760" t="s">
        <v>152</v>
      </c>
      <c r="D7760" t="s">
        <v>48</v>
      </c>
      <c r="E7760" t="s">
        <v>114</v>
      </c>
      <c r="F7760" t="s">
        <v>79</v>
      </c>
      <c r="G7760" t="s">
        <v>83</v>
      </c>
      <c r="H7760" t="s">
        <v>81</v>
      </c>
      <c r="I7760">
        <v>2</v>
      </c>
    </row>
    <row r="7761" spans="1:9" x14ac:dyDescent="0.35">
      <c r="A7761" t="s">
        <v>17</v>
      </c>
      <c r="B7761" s="75" t="str">
        <f t="shared" si="113"/>
        <v>Year ending September 2016</v>
      </c>
      <c r="C7761" t="s">
        <v>152</v>
      </c>
      <c r="D7761" t="s">
        <v>48</v>
      </c>
      <c r="E7761" t="s">
        <v>114</v>
      </c>
      <c r="F7761" t="s">
        <v>79</v>
      </c>
      <c r="G7761" t="s">
        <v>83</v>
      </c>
      <c r="H7761" t="s">
        <v>3</v>
      </c>
      <c r="I7761">
        <v>55</v>
      </c>
    </row>
    <row r="7762" spans="1:9" x14ac:dyDescent="0.35">
      <c r="A7762" t="s">
        <v>17</v>
      </c>
      <c r="B7762" s="75" t="str">
        <f t="shared" si="113"/>
        <v>Year ending September 2016</v>
      </c>
      <c r="C7762" t="s">
        <v>152</v>
      </c>
      <c r="D7762" t="s">
        <v>48</v>
      </c>
      <c r="E7762" t="s">
        <v>114</v>
      </c>
      <c r="F7762" t="s">
        <v>79</v>
      </c>
      <c r="G7762" t="s">
        <v>83</v>
      </c>
      <c r="H7762" t="s">
        <v>10</v>
      </c>
      <c r="I7762">
        <v>9</v>
      </c>
    </row>
    <row r="7763" spans="1:9" x14ac:dyDescent="0.35">
      <c r="A7763" t="s">
        <v>17</v>
      </c>
      <c r="B7763" s="75" t="str">
        <f t="shared" si="113"/>
        <v>Year ending September 2016</v>
      </c>
      <c r="C7763" t="s">
        <v>152</v>
      </c>
      <c r="D7763" t="s">
        <v>48</v>
      </c>
      <c r="E7763" t="s">
        <v>114</v>
      </c>
      <c r="F7763" t="s">
        <v>79</v>
      </c>
      <c r="G7763" t="s">
        <v>83</v>
      </c>
      <c r="H7763" t="s">
        <v>6</v>
      </c>
      <c r="I7763">
        <v>20</v>
      </c>
    </row>
    <row r="7764" spans="1:9" x14ac:dyDescent="0.35">
      <c r="A7764" t="s">
        <v>17</v>
      </c>
      <c r="B7764" s="75" t="str">
        <f t="shared" si="113"/>
        <v>Year ending September 2016</v>
      </c>
      <c r="C7764" t="s">
        <v>152</v>
      </c>
      <c r="D7764" t="s">
        <v>48</v>
      </c>
      <c r="E7764" t="s">
        <v>114</v>
      </c>
      <c r="F7764" t="s">
        <v>79</v>
      </c>
      <c r="G7764" t="s">
        <v>83</v>
      </c>
      <c r="H7764" t="s">
        <v>7</v>
      </c>
      <c r="I7764">
        <v>2</v>
      </c>
    </row>
    <row r="7765" spans="1:9" x14ac:dyDescent="0.35">
      <c r="A7765" t="s">
        <v>17</v>
      </c>
      <c r="B7765" s="75" t="str">
        <f t="shared" si="113"/>
        <v>Year ending September 2016</v>
      </c>
      <c r="C7765" t="s">
        <v>152</v>
      </c>
      <c r="D7765" t="s">
        <v>49</v>
      </c>
      <c r="E7765" t="s">
        <v>115</v>
      </c>
      <c r="F7765" t="s">
        <v>79</v>
      </c>
      <c r="G7765" t="s">
        <v>87</v>
      </c>
      <c r="H7765" t="s">
        <v>4</v>
      </c>
      <c r="I7765">
        <v>4</v>
      </c>
    </row>
    <row r="7766" spans="1:9" x14ac:dyDescent="0.35">
      <c r="A7766" t="s">
        <v>17</v>
      </c>
      <c r="B7766" s="75" t="str">
        <f t="shared" si="113"/>
        <v>Year ending September 2016</v>
      </c>
      <c r="C7766" t="s">
        <v>152</v>
      </c>
      <c r="D7766" t="s">
        <v>49</v>
      </c>
      <c r="E7766" t="s">
        <v>115</v>
      </c>
      <c r="F7766" t="s">
        <v>79</v>
      </c>
      <c r="G7766" t="s">
        <v>87</v>
      </c>
      <c r="H7766" t="s">
        <v>3</v>
      </c>
      <c r="I7766">
        <v>23</v>
      </c>
    </row>
    <row r="7767" spans="1:9" x14ac:dyDescent="0.35">
      <c r="A7767" t="s">
        <v>17</v>
      </c>
      <c r="B7767" s="75" t="str">
        <f t="shared" si="113"/>
        <v>Year ending September 2016</v>
      </c>
      <c r="C7767" t="s">
        <v>152</v>
      </c>
      <c r="D7767" t="s">
        <v>49</v>
      </c>
      <c r="E7767" t="s">
        <v>115</v>
      </c>
      <c r="F7767" t="s">
        <v>79</v>
      </c>
      <c r="G7767" t="s">
        <v>87</v>
      </c>
      <c r="H7767" t="s">
        <v>10</v>
      </c>
      <c r="I7767">
        <v>4</v>
      </c>
    </row>
    <row r="7768" spans="1:9" x14ac:dyDescent="0.35">
      <c r="A7768" t="s">
        <v>17</v>
      </c>
      <c r="B7768" s="75" t="str">
        <f t="shared" si="113"/>
        <v>Year ending September 2016</v>
      </c>
      <c r="C7768" t="s">
        <v>152</v>
      </c>
      <c r="D7768" t="s">
        <v>49</v>
      </c>
      <c r="E7768" t="s">
        <v>115</v>
      </c>
      <c r="F7768" t="s">
        <v>79</v>
      </c>
      <c r="G7768" t="s">
        <v>87</v>
      </c>
      <c r="H7768" t="s">
        <v>6</v>
      </c>
      <c r="I7768">
        <v>8</v>
      </c>
    </row>
    <row r="7769" spans="1:9" x14ac:dyDescent="0.35">
      <c r="A7769" t="s">
        <v>17</v>
      </c>
      <c r="B7769" s="75" t="str">
        <f t="shared" si="113"/>
        <v>Year ending September 2016</v>
      </c>
      <c r="C7769" t="s">
        <v>152</v>
      </c>
      <c r="D7769" t="s">
        <v>50</v>
      </c>
      <c r="E7769" t="s">
        <v>116</v>
      </c>
      <c r="F7769" t="s">
        <v>79</v>
      </c>
      <c r="G7769" t="s">
        <v>80</v>
      </c>
      <c r="H7769" t="s">
        <v>4</v>
      </c>
      <c r="I7769">
        <v>13</v>
      </c>
    </row>
    <row r="7770" spans="1:9" x14ac:dyDescent="0.35">
      <c r="A7770" t="s">
        <v>17</v>
      </c>
      <c r="B7770" s="75" t="str">
        <f t="shared" si="113"/>
        <v>Year ending September 2016</v>
      </c>
      <c r="C7770" t="s">
        <v>152</v>
      </c>
      <c r="D7770" t="s">
        <v>50</v>
      </c>
      <c r="E7770" t="s">
        <v>116</v>
      </c>
      <c r="F7770" t="s">
        <v>79</v>
      </c>
      <c r="G7770" t="s">
        <v>80</v>
      </c>
      <c r="H7770" t="s">
        <v>5</v>
      </c>
      <c r="I7770">
        <v>7</v>
      </c>
    </row>
    <row r="7771" spans="1:9" x14ac:dyDescent="0.35">
      <c r="A7771" t="s">
        <v>17</v>
      </c>
      <c r="B7771" s="75" t="str">
        <f t="shared" si="113"/>
        <v>Year ending September 2016</v>
      </c>
      <c r="C7771" t="s">
        <v>152</v>
      </c>
      <c r="D7771" t="s">
        <v>50</v>
      </c>
      <c r="E7771" t="s">
        <v>116</v>
      </c>
      <c r="F7771" t="s">
        <v>79</v>
      </c>
      <c r="G7771" t="s">
        <v>80</v>
      </c>
      <c r="H7771" t="s">
        <v>81</v>
      </c>
      <c r="I7771">
        <v>2</v>
      </c>
    </row>
    <row r="7772" spans="1:9" x14ac:dyDescent="0.35">
      <c r="A7772" t="s">
        <v>17</v>
      </c>
      <c r="B7772" s="75" t="str">
        <f t="shared" si="113"/>
        <v>Year ending September 2016</v>
      </c>
      <c r="C7772" t="s">
        <v>152</v>
      </c>
      <c r="D7772" t="s">
        <v>50</v>
      </c>
      <c r="E7772" t="s">
        <v>116</v>
      </c>
      <c r="F7772" t="s">
        <v>79</v>
      </c>
      <c r="G7772" t="s">
        <v>80</v>
      </c>
      <c r="H7772" t="s">
        <v>3</v>
      </c>
      <c r="I7772">
        <v>93</v>
      </c>
    </row>
    <row r="7773" spans="1:9" x14ac:dyDescent="0.35">
      <c r="A7773" t="s">
        <v>17</v>
      </c>
      <c r="B7773" s="75" t="str">
        <f t="shared" si="113"/>
        <v>Year ending September 2016</v>
      </c>
      <c r="C7773" t="s">
        <v>152</v>
      </c>
      <c r="D7773" t="s">
        <v>50</v>
      </c>
      <c r="E7773" t="s">
        <v>116</v>
      </c>
      <c r="F7773" t="s">
        <v>79</v>
      </c>
      <c r="G7773" t="s">
        <v>80</v>
      </c>
      <c r="H7773" t="s">
        <v>10</v>
      </c>
      <c r="I7773">
        <v>16</v>
      </c>
    </row>
    <row r="7774" spans="1:9" x14ac:dyDescent="0.35">
      <c r="A7774" t="s">
        <v>17</v>
      </c>
      <c r="B7774" s="75" t="str">
        <f t="shared" si="113"/>
        <v>Year ending September 2016</v>
      </c>
      <c r="C7774" t="s">
        <v>152</v>
      </c>
      <c r="D7774" t="s">
        <v>50</v>
      </c>
      <c r="E7774" t="s">
        <v>116</v>
      </c>
      <c r="F7774" t="s">
        <v>79</v>
      </c>
      <c r="G7774" t="s">
        <v>80</v>
      </c>
      <c r="H7774" t="s">
        <v>8</v>
      </c>
      <c r="I7774">
        <v>2</v>
      </c>
    </row>
    <row r="7775" spans="1:9" x14ac:dyDescent="0.35">
      <c r="A7775" t="s">
        <v>17</v>
      </c>
      <c r="B7775" s="75" t="str">
        <f t="shared" si="113"/>
        <v>Year ending September 2016</v>
      </c>
      <c r="C7775" t="s">
        <v>152</v>
      </c>
      <c r="D7775" t="s">
        <v>50</v>
      </c>
      <c r="E7775" t="s">
        <v>116</v>
      </c>
      <c r="F7775" t="s">
        <v>79</v>
      </c>
      <c r="G7775" t="s">
        <v>80</v>
      </c>
      <c r="H7775" t="s">
        <v>6</v>
      </c>
      <c r="I7775">
        <v>17</v>
      </c>
    </row>
    <row r="7776" spans="1:9" x14ac:dyDescent="0.35">
      <c r="A7776" t="s">
        <v>17</v>
      </c>
      <c r="B7776" s="75" t="str">
        <f t="shared" si="113"/>
        <v>Year ending September 2016</v>
      </c>
      <c r="C7776" t="s">
        <v>152</v>
      </c>
      <c r="D7776" t="s">
        <v>50</v>
      </c>
      <c r="E7776" t="s">
        <v>116</v>
      </c>
      <c r="F7776" t="s">
        <v>79</v>
      </c>
      <c r="G7776" t="s">
        <v>80</v>
      </c>
      <c r="H7776" t="s">
        <v>7</v>
      </c>
      <c r="I7776">
        <v>1</v>
      </c>
    </row>
    <row r="7777" spans="1:9" x14ac:dyDescent="0.35">
      <c r="A7777" t="s">
        <v>17</v>
      </c>
      <c r="B7777" s="75" t="str">
        <f t="shared" si="113"/>
        <v>Year ending September 2016</v>
      </c>
      <c r="C7777" t="s">
        <v>152</v>
      </c>
      <c r="D7777" t="s">
        <v>51</v>
      </c>
      <c r="E7777" t="s">
        <v>117</v>
      </c>
      <c r="F7777" t="s">
        <v>79</v>
      </c>
      <c r="G7777" t="s">
        <v>87</v>
      </c>
      <c r="H7777" t="s">
        <v>4</v>
      </c>
      <c r="I7777">
        <v>6</v>
      </c>
    </row>
    <row r="7778" spans="1:9" x14ac:dyDescent="0.35">
      <c r="A7778" t="s">
        <v>17</v>
      </c>
      <c r="B7778" s="75" t="str">
        <f t="shared" si="113"/>
        <v>Year ending September 2016</v>
      </c>
      <c r="C7778" t="s">
        <v>152</v>
      </c>
      <c r="D7778" t="s">
        <v>51</v>
      </c>
      <c r="E7778" t="s">
        <v>117</v>
      </c>
      <c r="F7778" t="s">
        <v>79</v>
      </c>
      <c r="G7778" t="s">
        <v>87</v>
      </c>
      <c r="H7778" t="s">
        <v>5</v>
      </c>
      <c r="I7778">
        <v>1</v>
      </c>
    </row>
    <row r="7779" spans="1:9" x14ac:dyDescent="0.35">
      <c r="A7779" t="s">
        <v>17</v>
      </c>
      <c r="B7779" s="75" t="str">
        <f t="shared" si="113"/>
        <v>Year ending September 2016</v>
      </c>
      <c r="C7779" t="s">
        <v>152</v>
      </c>
      <c r="D7779" t="s">
        <v>51</v>
      </c>
      <c r="E7779" t="s">
        <v>117</v>
      </c>
      <c r="F7779" t="s">
        <v>79</v>
      </c>
      <c r="G7779" t="s">
        <v>87</v>
      </c>
      <c r="H7779" t="s">
        <v>81</v>
      </c>
      <c r="I7779">
        <v>4</v>
      </c>
    </row>
    <row r="7780" spans="1:9" x14ac:dyDescent="0.35">
      <c r="A7780" t="s">
        <v>17</v>
      </c>
      <c r="B7780" s="75" t="str">
        <f t="shared" si="113"/>
        <v>Year ending September 2016</v>
      </c>
      <c r="C7780" t="s">
        <v>152</v>
      </c>
      <c r="D7780" t="s">
        <v>51</v>
      </c>
      <c r="E7780" t="s">
        <v>117</v>
      </c>
      <c r="F7780" t="s">
        <v>79</v>
      </c>
      <c r="G7780" t="s">
        <v>87</v>
      </c>
      <c r="H7780" t="s">
        <v>3</v>
      </c>
      <c r="I7780">
        <v>41</v>
      </c>
    </row>
    <row r="7781" spans="1:9" x14ac:dyDescent="0.35">
      <c r="A7781" t="s">
        <v>17</v>
      </c>
      <c r="B7781" s="75" t="str">
        <f t="shared" si="113"/>
        <v>Year ending September 2016</v>
      </c>
      <c r="C7781" t="s">
        <v>152</v>
      </c>
      <c r="D7781" t="s">
        <v>51</v>
      </c>
      <c r="E7781" t="s">
        <v>117</v>
      </c>
      <c r="F7781" t="s">
        <v>79</v>
      </c>
      <c r="G7781" t="s">
        <v>87</v>
      </c>
      <c r="H7781" t="s">
        <v>10</v>
      </c>
      <c r="I7781">
        <v>8</v>
      </c>
    </row>
    <row r="7782" spans="1:9" x14ac:dyDescent="0.35">
      <c r="A7782" t="s">
        <v>17</v>
      </c>
      <c r="B7782" s="75" t="str">
        <f t="shared" si="113"/>
        <v>Year ending September 2016</v>
      </c>
      <c r="C7782" t="s">
        <v>152</v>
      </c>
      <c r="D7782" t="s">
        <v>51</v>
      </c>
      <c r="E7782" t="s">
        <v>117</v>
      </c>
      <c r="F7782" t="s">
        <v>79</v>
      </c>
      <c r="G7782" t="s">
        <v>87</v>
      </c>
      <c r="H7782" t="s">
        <v>6</v>
      </c>
      <c r="I7782">
        <v>10</v>
      </c>
    </row>
    <row r="7783" spans="1:9" x14ac:dyDescent="0.35">
      <c r="A7783" t="s">
        <v>17</v>
      </c>
      <c r="B7783" s="75" t="str">
        <f t="shared" si="113"/>
        <v>Year ending September 2016</v>
      </c>
      <c r="C7783" t="s">
        <v>152</v>
      </c>
      <c r="D7783" t="s">
        <v>51</v>
      </c>
      <c r="E7783" t="s">
        <v>117</v>
      </c>
      <c r="F7783" t="s">
        <v>79</v>
      </c>
      <c r="G7783" t="s">
        <v>87</v>
      </c>
      <c r="H7783" t="s">
        <v>7</v>
      </c>
      <c r="I7783">
        <v>1</v>
      </c>
    </row>
    <row r="7784" spans="1:9" x14ac:dyDescent="0.35">
      <c r="A7784" t="s">
        <v>17</v>
      </c>
      <c r="B7784" s="75" t="str">
        <f t="shared" si="113"/>
        <v>Year ending September 2016</v>
      </c>
      <c r="C7784" t="s">
        <v>152</v>
      </c>
      <c r="D7784" t="s">
        <v>52</v>
      </c>
      <c r="E7784" t="s">
        <v>118</v>
      </c>
      <c r="F7784" t="s">
        <v>79</v>
      </c>
      <c r="G7784" t="s">
        <v>87</v>
      </c>
      <c r="H7784" t="s">
        <v>4</v>
      </c>
      <c r="I7784">
        <v>3</v>
      </c>
    </row>
    <row r="7785" spans="1:9" x14ac:dyDescent="0.35">
      <c r="A7785" t="s">
        <v>17</v>
      </c>
      <c r="B7785" s="75" t="str">
        <f t="shared" si="113"/>
        <v>Year ending September 2016</v>
      </c>
      <c r="C7785" t="s">
        <v>152</v>
      </c>
      <c r="D7785" t="s">
        <v>52</v>
      </c>
      <c r="E7785" t="s">
        <v>118</v>
      </c>
      <c r="F7785" t="s">
        <v>79</v>
      </c>
      <c r="G7785" t="s">
        <v>87</v>
      </c>
      <c r="H7785" t="s">
        <v>5</v>
      </c>
      <c r="I7785">
        <v>1</v>
      </c>
    </row>
    <row r="7786" spans="1:9" x14ac:dyDescent="0.35">
      <c r="A7786" t="s">
        <v>17</v>
      </c>
      <c r="B7786" s="75" t="str">
        <f t="shared" si="113"/>
        <v>Year ending September 2016</v>
      </c>
      <c r="C7786" t="s">
        <v>152</v>
      </c>
      <c r="D7786" t="s">
        <v>52</v>
      </c>
      <c r="E7786" t="s">
        <v>118</v>
      </c>
      <c r="F7786" t="s">
        <v>79</v>
      </c>
      <c r="G7786" t="s">
        <v>87</v>
      </c>
      <c r="H7786" t="s">
        <v>3</v>
      </c>
      <c r="I7786">
        <v>38</v>
      </c>
    </row>
    <row r="7787" spans="1:9" x14ac:dyDescent="0.35">
      <c r="A7787" t="s">
        <v>17</v>
      </c>
      <c r="B7787" s="75" t="str">
        <f t="shared" si="113"/>
        <v>Year ending September 2016</v>
      </c>
      <c r="C7787" t="s">
        <v>152</v>
      </c>
      <c r="D7787" t="s">
        <v>52</v>
      </c>
      <c r="E7787" t="s">
        <v>118</v>
      </c>
      <c r="F7787" t="s">
        <v>79</v>
      </c>
      <c r="G7787" t="s">
        <v>87</v>
      </c>
      <c r="H7787" t="s">
        <v>10</v>
      </c>
      <c r="I7787">
        <v>10</v>
      </c>
    </row>
    <row r="7788" spans="1:9" x14ac:dyDescent="0.35">
      <c r="A7788" t="s">
        <v>17</v>
      </c>
      <c r="B7788" s="75" t="str">
        <f t="shared" si="113"/>
        <v>Year ending September 2016</v>
      </c>
      <c r="C7788" t="s">
        <v>152</v>
      </c>
      <c r="D7788" t="s">
        <v>52</v>
      </c>
      <c r="E7788" t="s">
        <v>118</v>
      </c>
      <c r="F7788" t="s">
        <v>79</v>
      </c>
      <c r="G7788" t="s">
        <v>87</v>
      </c>
      <c r="H7788" t="s">
        <v>6</v>
      </c>
      <c r="I7788">
        <v>4</v>
      </c>
    </row>
    <row r="7789" spans="1:9" x14ac:dyDescent="0.35">
      <c r="A7789" t="s">
        <v>17</v>
      </c>
      <c r="B7789" s="75" t="str">
        <f t="shared" si="113"/>
        <v>Year ending September 2016</v>
      </c>
      <c r="C7789" t="s">
        <v>152</v>
      </c>
      <c r="D7789" t="s">
        <v>53</v>
      </c>
      <c r="E7789" t="s">
        <v>119</v>
      </c>
      <c r="F7789" t="s">
        <v>99</v>
      </c>
      <c r="G7789" t="s">
        <v>80</v>
      </c>
      <c r="H7789" t="s">
        <v>4</v>
      </c>
      <c r="I7789">
        <v>11</v>
      </c>
    </row>
    <row r="7790" spans="1:9" x14ac:dyDescent="0.35">
      <c r="A7790" t="s">
        <v>17</v>
      </c>
      <c r="B7790" s="75" t="str">
        <f t="shared" si="113"/>
        <v>Year ending September 2016</v>
      </c>
      <c r="C7790" t="s">
        <v>152</v>
      </c>
      <c r="D7790" t="s">
        <v>53</v>
      </c>
      <c r="E7790" t="s">
        <v>119</v>
      </c>
      <c r="F7790" t="s">
        <v>99</v>
      </c>
      <c r="G7790" t="s">
        <v>80</v>
      </c>
      <c r="H7790" t="s">
        <v>5</v>
      </c>
      <c r="I7790">
        <v>16</v>
      </c>
    </row>
    <row r="7791" spans="1:9" x14ac:dyDescent="0.35">
      <c r="A7791" t="s">
        <v>17</v>
      </c>
      <c r="B7791" s="75" t="str">
        <f t="shared" si="113"/>
        <v>Year ending September 2016</v>
      </c>
      <c r="C7791" t="s">
        <v>152</v>
      </c>
      <c r="D7791" t="s">
        <v>53</v>
      </c>
      <c r="E7791" t="s">
        <v>119</v>
      </c>
      <c r="F7791" t="s">
        <v>99</v>
      </c>
      <c r="G7791" t="s">
        <v>80</v>
      </c>
      <c r="H7791" t="s">
        <v>81</v>
      </c>
      <c r="I7791">
        <v>1</v>
      </c>
    </row>
    <row r="7792" spans="1:9" x14ac:dyDescent="0.35">
      <c r="A7792" t="s">
        <v>17</v>
      </c>
      <c r="B7792" s="75" t="str">
        <f t="shared" si="113"/>
        <v>Year ending September 2016</v>
      </c>
      <c r="C7792" t="s">
        <v>152</v>
      </c>
      <c r="D7792" t="s">
        <v>53</v>
      </c>
      <c r="E7792" t="s">
        <v>119</v>
      </c>
      <c r="F7792" t="s">
        <v>99</v>
      </c>
      <c r="G7792" t="s">
        <v>80</v>
      </c>
      <c r="H7792" t="s">
        <v>3</v>
      </c>
      <c r="I7792">
        <v>101</v>
      </c>
    </row>
    <row r="7793" spans="1:9" x14ac:dyDescent="0.35">
      <c r="A7793" t="s">
        <v>17</v>
      </c>
      <c r="B7793" s="75" t="str">
        <f t="shared" si="113"/>
        <v>Year ending September 2016</v>
      </c>
      <c r="C7793" t="s">
        <v>152</v>
      </c>
      <c r="D7793" t="s">
        <v>53</v>
      </c>
      <c r="E7793" t="s">
        <v>119</v>
      </c>
      <c r="F7793" t="s">
        <v>99</v>
      </c>
      <c r="G7793" t="s">
        <v>80</v>
      </c>
      <c r="H7793" t="s">
        <v>10</v>
      </c>
      <c r="I7793">
        <v>7</v>
      </c>
    </row>
    <row r="7794" spans="1:9" x14ac:dyDescent="0.35">
      <c r="A7794" t="s">
        <v>17</v>
      </c>
      <c r="B7794" s="75" t="str">
        <f t="shared" si="113"/>
        <v>Year ending September 2016</v>
      </c>
      <c r="C7794" t="s">
        <v>152</v>
      </c>
      <c r="D7794" t="s">
        <v>53</v>
      </c>
      <c r="E7794" t="s">
        <v>119</v>
      </c>
      <c r="F7794" t="s">
        <v>99</v>
      </c>
      <c r="G7794" t="s">
        <v>80</v>
      </c>
      <c r="H7794" t="s">
        <v>8</v>
      </c>
      <c r="I7794">
        <v>6</v>
      </c>
    </row>
    <row r="7795" spans="1:9" x14ac:dyDescent="0.35">
      <c r="A7795" t="s">
        <v>17</v>
      </c>
      <c r="B7795" s="75" t="str">
        <f t="shared" si="113"/>
        <v>Year ending September 2016</v>
      </c>
      <c r="C7795" t="s">
        <v>152</v>
      </c>
      <c r="D7795" t="s">
        <v>53</v>
      </c>
      <c r="E7795" t="s">
        <v>119</v>
      </c>
      <c r="F7795" t="s">
        <v>99</v>
      </c>
      <c r="G7795" t="s">
        <v>80</v>
      </c>
      <c r="H7795" t="s">
        <v>6</v>
      </c>
      <c r="I7795">
        <v>32</v>
      </c>
    </row>
    <row r="7796" spans="1:9" x14ac:dyDescent="0.35">
      <c r="A7796" t="s">
        <v>17</v>
      </c>
      <c r="B7796" s="75" t="str">
        <f t="shared" si="113"/>
        <v>Year ending September 2016</v>
      </c>
      <c r="C7796" t="s">
        <v>152</v>
      </c>
      <c r="D7796" t="s">
        <v>53</v>
      </c>
      <c r="E7796" t="s">
        <v>119</v>
      </c>
      <c r="F7796" t="s">
        <v>99</v>
      </c>
      <c r="G7796" t="s">
        <v>80</v>
      </c>
      <c r="H7796" t="s">
        <v>7</v>
      </c>
      <c r="I7796">
        <v>6</v>
      </c>
    </row>
    <row r="7797" spans="1:9" x14ac:dyDescent="0.35">
      <c r="A7797" t="s">
        <v>17</v>
      </c>
      <c r="B7797" s="75" t="str">
        <f t="shared" si="113"/>
        <v>Year ending September 2016</v>
      </c>
      <c r="C7797" t="s">
        <v>152</v>
      </c>
      <c r="D7797" t="s">
        <v>54</v>
      </c>
      <c r="E7797" t="s">
        <v>120</v>
      </c>
      <c r="F7797" t="s">
        <v>79</v>
      </c>
      <c r="G7797" t="s">
        <v>83</v>
      </c>
      <c r="H7797" t="s">
        <v>4</v>
      </c>
      <c r="I7797">
        <v>9</v>
      </c>
    </row>
    <row r="7798" spans="1:9" x14ac:dyDescent="0.35">
      <c r="A7798" t="s">
        <v>17</v>
      </c>
      <c r="B7798" s="75" t="str">
        <f t="shared" si="113"/>
        <v>Year ending September 2016</v>
      </c>
      <c r="C7798" t="s">
        <v>152</v>
      </c>
      <c r="D7798" t="s">
        <v>54</v>
      </c>
      <c r="E7798" t="s">
        <v>120</v>
      </c>
      <c r="F7798" t="s">
        <v>79</v>
      </c>
      <c r="G7798" t="s">
        <v>83</v>
      </c>
      <c r="H7798" t="s">
        <v>5</v>
      </c>
      <c r="I7798">
        <v>2</v>
      </c>
    </row>
    <row r="7799" spans="1:9" x14ac:dyDescent="0.35">
      <c r="A7799" t="s">
        <v>17</v>
      </c>
      <c r="B7799" s="75" t="str">
        <f t="shared" si="113"/>
        <v>Year ending September 2016</v>
      </c>
      <c r="C7799" t="s">
        <v>152</v>
      </c>
      <c r="D7799" t="s">
        <v>54</v>
      </c>
      <c r="E7799" t="s">
        <v>120</v>
      </c>
      <c r="F7799" t="s">
        <v>79</v>
      </c>
      <c r="G7799" t="s">
        <v>83</v>
      </c>
      <c r="H7799" t="s">
        <v>3</v>
      </c>
      <c r="I7799">
        <v>104</v>
      </c>
    </row>
    <row r="7800" spans="1:9" x14ac:dyDescent="0.35">
      <c r="A7800" t="s">
        <v>17</v>
      </c>
      <c r="B7800" s="75" t="str">
        <f t="shared" si="113"/>
        <v>Year ending September 2016</v>
      </c>
      <c r="C7800" t="s">
        <v>152</v>
      </c>
      <c r="D7800" t="s">
        <v>54</v>
      </c>
      <c r="E7800" t="s">
        <v>120</v>
      </c>
      <c r="F7800" t="s">
        <v>79</v>
      </c>
      <c r="G7800" t="s">
        <v>83</v>
      </c>
      <c r="H7800" t="s">
        <v>10</v>
      </c>
      <c r="I7800">
        <v>19</v>
      </c>
    </row>
    <row r="7801" spans="1:9" x14ac:dyDescent="0.35">
      <c r="A7801" t="s">
        <v>17</v>
      </c>
      <c r="B7801" s="75" t="str">
        <f t="shared" si="113"/>
        <v>Year ending September 2016</v>
      </c>
      <c r="C7801" t="s">
        <v>152</v>
      </c>
      <c r="D7801" t="s">
        <v>54</v>
      </c>
      <c r="E7801" t="s">
        <v>120</v>
      </c>
      <c r="F7801" t="s">
        <v>79</v>
      </c>
      <c r="G7801" t="s">
        <v>83</v>
      </c>
      <c r="H7801" t="s">
        <v>8</v>
      </c>
      <c r="I7801">
        <v>1</v>
      </c>
    </row>
    <row r="7802" spans="1:9" x14ac:dyDescent="0.35">
      <c r="A7802" t="s">
        <v>17</v>
      </c>
      <c r="B7802" s="75" t="str">
        <f t="shared" si="113"/>
        <v>Year ending September 2016</v>
      </c>
      <c r="C7802" t="s">
        <v>152</v>
      </c>
      <c r="D7802" t="s">
        <v>54</v>
      </c>
      <c r="E7802" t="s">
        <v>120</v>
      </c>
      <c r="F7802" t="s">
        <v>79</v>
      </c>
      <c r="G7802" t="s">
        <v>83</v>
      </c>
      <c r="H7802" t="s">
        <v>6</v>
      </c>
      <c r="I7802">
        <v>22</v>
      </c>
    </row>
    <row r="7803" spans="1:9" x14ac:dyDescent="0.35">
      <c r="A7803" t="s">
        <v>17</v>
      </c>
      <c r="B7803" s="75" t="str">
        <f t="shared" si="113"/>
        <v>Year ending September 2016</v>
      </c>
      <c r="C7803" t="s">
        <v>152</v>
      </c>
      <c r="D7803" t="s">
        <v>54</v>
      </c>
      <c r="E7803" t="s">
        <v>120</v>
      </c>
      <c r="F7803" t="s">
        <v>79</v>
      </c>
      <c r="G7803" t="s">
        <v>83</v>
      </c>
      <c r="H7803" t="s">
        <v>7</v>
      </c>
      <c r="I7803">
        <v>2</v>
      </c>
    </row>
    <row r="7804" spans="1:9" x14ac:dyDescent="0.35">
      <c r="A7804" t="s">
        <v>17</v>
      </c>
      <c r="B7804" s="75" t="str">
        <f t="shared" si="113"/>
        <v>Year ending September 2016</v>
      </c>
      <c r="C7804" t="s">
        <v>152</v>
      </c>
      <c r="D7804" t="s">
        <v>55</v>
      </c>
      <c r="E7804" t="s">
        <v>121</v>
      </c>
      <c r="F7804" t="s">
        <v>79</v>
      </c>
      <c r="G7804" t="s">
        <v>87</v>
      </c>
      <c r="H7804" t="s">
        <v>4</v>
      </c>
      <c r="I7804">
        <v>4</v>
      </c>
    </row>
    <row r="7805" spans="1:9" x14ac:dyDescent="0.35">
      <c r="A7805" t="s">
        <v>17</v>
      </c>
      <c r="B7805" s="75" t="str">
        <f t="shared" si="113"/>
        <v>Year ending September 2016</v>
      </c>
      <c r="C7805" t="s">
        <v>152</v>
      </c>
      <c r="D7805" t="s">
        <v>55</v>
      </c>
      <c r="E7805" t="s">
        <v>121</v>
      </c>
      <c r="F7805" t="s">
        <v>79</v>
      </c>
      <c r="G7805" t="s">
        <v>87</v>
      </c>
      <c r="H7805" t="s">
        <v>5</v>
      </c>
      <c r="I7805">
        <v>6</v>
      </c>
    </row>
    <row r="7806" spans="1:9" x14ac:dyDescent="0.35">
      <c r="A7806" t="s">
        <v>17</v>
      </c>
      <c r="B7806" s="75" t="str">
        <f t="shared" si="113"/>
        <v>Year ending September 2016</v>
      </c>
      <c r="C7806" t="s">
        <v>152</v>
      </c>
      <c r="D7806" t="s">
        <v>55</v>
      </c>
      <c r="E7806" t="s">
        <v>121</v>
      </c>
      <c r="F7806" t="s">
        <v>79</v>
      </c>
      <c r="G7806" t="s">
        <v>87</v>
      </c>
      <c r="H7806" t="s">
        <v>3</v>
      </c>
      <c r="I7806">
        <v>37</v>
      </c>
    </row>
    <row r="7807" spans="1:9" x14ac:dyDescent="0.35">
      <c r="A7807" t="s">
        <v>17</v>
      </c>
      <c r="B7807" s="75" t="str">
        <f t="shared" si="113"/>
        <v>Year ending September 2016</v>
      </c>
      <c r="C7807" t="s">
        <v>152</v>
      </c>
      <c r="D7807" t="s">
        <v>55</v>
      </c>
      <c r="E7807" t="s">
        <v>121</v>
      </c>
      <c r="F7807" t="s">
        <v>79</v>
      </c>
      <c r="G7807" t="s">
        <v>87</v>
      </c>
      <c r="H7807" t="s">
        <v>10</v>
      </c>
      <c r="I7807">
        <v>5</v>
      </c>
    </row>
    <row r="7808" spans="1:9" x14ac:dyDescent="0.35">
      <c r="A7808" t="s">
        <v>17</v>
      </c>
      <c r="B7808" s="75" t="str">
        <f t="shared" si="113"/>
        <v>Year ending September 2016</v>
      </c>
      <c r="C7808" t="s">
        <v>152</v>
      </c>
      <c r="D7808" t="s">
        <v>55</v>
      </c>
      <c r="E7808" t="s">
        <v>121</v>
      </c>
      <c r="F7808" t="s">
        <v>79</v>
      </c>
      <c r="G7808" t="s">
        <v>87</v>
      </c>
      <c r="H7808" t="s">
        <v>8</v>
      </c>
      <c r="I7808">
        <v>1</v>
      </c>
    </row>
    <row r="7809" spans="1:9" x14ac:dyDescent="0.35">
      <c r="A7809" t="s">
        <v>17</v>
      </c>
      <c r="B7809" s="75" t="str">
        <f t="shared" si="113"/>
        <v>Year ending September 2016</v>
      </c>
      <c r="C7809" t="s">
        <v>152</v>
      </c>
      <c r="D7809" t="s">
        <v>55</v>
      </c>
      <c r="E7809" t="s">
        <v>121</v>
      </c>
      <c r="F7809" t="s">
        <v>79</v>
      </c>
      <c r="G7809" t="s">
        <v>87</v>
      </c>
      <c r="H7809" t="s">
        <v>6</v>
      </c>
      <c r="I7809">
        <v>10</v>
      </c>
    </row>
    <row r="7810" spans="1:9" x14ac:dyDescent="0.35">
      <c r="A7810" t="s">
        <v>17</v>
      </c>
      <c r="B7810" s="75" t="str">
        <f t="shared" ref="B7810:B7873" si="114">IF(OR(C7810="2009/10 Jan, Feb, Mar",C7810="2010/11 Apr, May, Jun",C7810="2010/11 Jul, Aug, Sep",C7810="2009/10 Oct, Nov, Dec"),"Year ending September 2010",IF(OR(C7810="2010/11 Jan, Feb, Mar",C7810="2011/12 Apr, May, Jun",C7810="2011/12 Jul, Aug, Sep",C7810="2010/11 Oct, Nov, Dec"),"Year ending September 2011",IF(OR(C7810="2011/12 Jan, Feb, Mar",C7810="2012/13 Apr, May, Jun",C7810="2012/13 Jul, Aug, Sep",C7810="2011/12 Oct, Nov, Dec"),"Year ending September 2012",IF(OR(C7810="2012/13 Jan, Feb, Mar",C7810="2013/14 Apr, May, Jun",C7810="2013/14 Jul, Aug, Sep",C7810="2012/13 Oct, Nov, Dec"),"Year ending September 2013",IF(OR(C7810="2013/14 Jan, Feb, Mar",C7810="2014/15 Apr, May, Jun",C7810="2014/15 Jul, Aug, Sep",C7810="2013/14 Oct, Nov, Dec"),"Year ending September 2014",IF(OR(C7810="2014/15 Jan, Feb, Mar",C7810="2015/16 Apr, May, Jun",C7810="2015/16 Jul, Aug, Sep",C7810="2014/15 Oct, Nov, Dec"),"Year ending September 2015",IF(OR(C7810="2015/16 Jan, Feb, Mar",C7810="2016/17 Apr, May, Jun",C7810="2016/17 Jul, Aug, Sep",C7810="2015/16 Oct, Nov, Dec"),"Year ending September 2016",IF(OR(C7810="2016/17 Jan, Feb, Mar",C7810="2017/18 Apr, May, Jun",C7810="2017/18 Jul, Aug, Sep",C7810="2016/17 Oct, Nov, Dec"),"Year ending September 2017",IF(OR(C7810="2017/18 Jan, Feb, Mar",C7810="2018/19 Apr, May, Jun",C7810="2018/19 Jul, Aug, Sep",C7810="2017/18 Oct, Nov, Dec"),"Year ending September 2018",IF(OR(C7810="2018/19 Jan, Feb, Mar",C7810="2019/20 Apr, May, Jun",C7810="2019/20 Jul, Aug, Sep",C7810="2018/19 Oct, Nov, Dec"),"Year ending September 2019",""))))))))))</f>
        <v>Year ending September 2016</v>
      </c>
      <c r="C7810" t="s">
        <v>152</v>
      </c>
      <c r="D7810" t="s">
        <v>55</v>
      </c>
      <c r="E7810" t="s">
        <v>121</v>
      </c>
      <c r="F7810" t="s">
        <v>79</v>
      </c>
      <c r="G7810" t="s">
        <v>87</v>
      </c>
      <c r="H7810" t="s">
        <v>7</v>
      </c>
      <c r="I7810">
        <v>2</v>
      </c>
    </row>
    <row r="7811" spans="1:9" x14ac:dyDescent="0.35">
      <c r="A7811" t="s">
        <v>17</v>
      </c>
      <c r="B7811" s="75" t="str">
        <f t="shared" si="114"/>
        <v>Year ending September 2016</v>
      </c>
      <c r="C7811" t="s">
        <v>152</v>
      </c>
      <c r="D7811" t="s">
        <v>56</v>
      </c>
      <c r="E7811" t="s">
        <v>122</v>
      </c>
      <c r="F7811" t="s">
        <v>79</v>
      </c>
      <c r="G7811" t="s">
        <v>80</v>
      </c>
      <c r="H7811" t="s">
        <v>4</v>
      </c>
      <c r="I7811">
        <v>10</v>
      </c>
    </row>
    <row r="7812" spans="1:9" x14ac:dyDescent="0.35">
      <c r="A7812" t="s">
        <v>17</v>
      </c>
      <c r="B7812" s="75" t="str">
        <f t="shared" si="114"/>
        <v>Year ending September 2016</v>
      </c>
      <c r="C7812" t="s">
        <v>152</v>
      </c>
      <c r="D7812" t="s">
        <v>56</v>
      </c>
      <c r="E7812" t="s">
        <v>122</v>
      </c>
      <c r="F7812" t="s">
        <v>79</v>
      </c>
      <c r="G7812" t="s">
        <v>80</v>
      </c>
      <c r="H7812" t="s">
        <v>5</v>
      </c>
      <c r="I7812">
        <v>5</v>
      </c>
    </row>
    <row r="7813" spans="1:9" x14ac:dyDescent="0.35">
      <c r="A7813" t="s">
        <v>17</v>
      </c>
      <c r="B7813" s="75" t="str">
        <f t="shared" si="114"/>
        <v>Year ending September 2016</v>
      </c>
      <c r="C7813" t="s">
        <v>152</v>
      </c>
      <c r="D7813" t="s">
        <v>56</v>
      </c>
      <c r="E7813" t="s">
        <v>122</v>
      </c>
      <c r="F7813" t="s">
        <v>79</v>
      </c>
      <c r="G7813" t="s">
        <v>80</v>
      </c>
      <c r="H7813" t="s">
        <v>81</v>
      </c>
      <c r="I7813">
        <v>1</v>
      </c>
    </row>
    <row r="7814" spans="1:9" x14ac:dyDescent="0.35">
      <c r="A7814" t="s">
        <v>17</v>
      </c>
      <c r="B7814" s="75" t="str">
        <f t="shared" si="114"/>
        <v>Year ending September 2016</v>
      </c>
      <c r="C7814" t="s">
        <v>152</v>
      </c>
      <c r="D7814" t="s">
        <v>56</v>
      </c>
      <c r="E7814" t="s">
        <v>122</v>
      </c>
      <c r="F7814" t="s">
        <v>79</v>
      </c>
      <c r="G7814" t="s">
        <v>80</v>
      </c>
      <c r="H7814" t="s">
        <v>3</v>
      </c>
      <c r="I7814">
        <v>81</v>
      </c>
    </row>
    <row r="7815" spans="1:9" x14ac:dyDescent="0.35">
      <c r="A7815" t="s">
        <v>17</v>
      </c>
      <c r="B7815" s="75" t="str">
        <f t="shared" si="114"/>
        <v>Year ending September 2016</v>
      </c>
      <c r="C7815" t="s">
        <v>152</v>
      </c>
      <c r="D7815" t="s">
        <v>56</v>
      </c>
      <c r="E7815" t="s">
        <v>122</v>
      </c>
      <c r="F7815" t="s">
        <v>79</v>
      </c>
      <c r="G7815" t="s">
        <v>80</v>
      </c>
      <c r="H7815" t="s">
        <v>10</v>
      </c>
      <c r="I7815">
        <v>12</v>
      </c>
    </row>
    <row r="7816" spans="1:9" x14ac:dyDescent="0.35">
      <c r="A7816" t="s">
        <v>17</v>
      </c>
      <c r="B7816" s="75" t="str">
        <f t="shared" si="114"/>
        <v>Year ending September 2016</v>
      </c>
      <c r="C7816" t="s">
        <v>152</v>
      </c>
      <c r="D7816" t="s">
        <v>56</v>
      </c>
      <c r="E7816" t="s">
        <v>122</v>
      </c>
      <c r="F7816" t="s">
        <v>79</v>
      </c>
      <c r="G7816" t="s">
        <v>80</v>
      </c>
      <c r="H7816" t="s">
        <v>6</v>
      </c>
      <c r="I7816">
        <v>27</v>
      </c>
    </row>
    <row r="7817" spans="1:9" x14ac:dyDescent="0.35">
      <c r="A7817" t="s">
        <v>17</v>
      </c>
      <c r="B7817" s="75" t="str">
        <f t="shared" si="114"/>
        <v>Year ending September 2016</v>
      </c>
      <c r="C7817" t="s">
        <v>152</v>
      </c>
      <c r="D7817" t="s">
        <v>56</v>
      </c>
      <c r="E7817" t="s">
        <v>122</v>
      </c>
      <c r="F7817" t="s">
        <v>79</v>
      </c>
      <c r="G7817" t="s">
        <v>80</v>
      </c>
      <c r="H7817" t="s">
        <v>7</v>
      </c>
      <c r="I7817">
        <v>4</v>
      </c>
    </row>
    <row r="7818" spans="1:9" x14ac:dyDescent="0.35">
      <c r="A7818" t="s">
        <v>17</v>
      </c>
      <c r="B7818" s="75" t="str">
        <f t="shared" si="114"/>
        <v>Year ending September 2016</v>
      </c>
      <c r="C7818" t="s">
        <v>152</v>
      </c>
      <c r="D7818" t="s">
        <v>57</v>
      </c>
      <c r="E7818" t="s">
        <v>123</v>
      </c>
      <c r="F7818" t="s">
        <v>99</v>
      </c>
      <c r="G7818" t="s">
        <v>80</v>
      </c>
      <c r="H7818" t="s">
        <v>4</v>
      </c>
      <c r="I7818">
        <v>11</v>
      </c>
    </row>
    <row r="7819" spans="1:9" x14ac:dyDescent="0.35">
      <c r="A7819" t="s">
        <v>17</v>
      </c>
      <c r="B7819" s="75" t="str">
        <f t="shared" si="114"/>
        <v>Year ending September 2016</v>
      </c>
      <c r="C7819" t="s">
        <v>152</v>
      </c>
      <c r="D7819" t="s">
        <v>57</v>
      </c>
      <c r="E7819" t="s">
        <v>123</v>
      </c>
      <c r="F7819" t="s">
        <v>99</v>
      </c>
      <c r="G7819" t="s">
        <v>80</v>
      </c>
      <c r="H7819" t="s">
        <v>5</v>
      </c>
      <c r="I7819">
        <v>2</v>
      </c>
    </row>
    <row r="7820" spans="1:9" x14ac:dyDescent="0.35">
      <c r="A7820" t="s">
        <v>17</v>
      </c>
      <c r="B7820" s="75" t="str">
        <f t="shared" si="114"/>
        <v>Year ending September 2016</v>
      </c>
      <c r="C7820" t="s">
        <v>152</v>
      </c>
      <c r="D7820" t="s">
        <v>57</v>
      </c>
      <c r="E7820" t="s">
        <v>123</v>
      </c>
      <c r="F7820" t="s">
        <v>99</v>
      </c>
      <c r="G7820" t="s">
        <v>80</v>
      </c>
      <c r="H7820" t="s">
        <v>81</v>
      </c>
      <c r="I7820">
        <v>1</v>
      </c>
    </row>
    <row r="7821" spans="1:9" x14ac:dyDescent="0.35">
      <c r="A7821" t="s">
        <v>17</v>
      </c>
      <c r="B7821" s="75" t="str">
        <f t="shared" si="114"/>
        <v>Year ending September 2016</v>
      </c>
      <c r="C7821" t="s">
        <v>152</v>
      </c>
      <c r="D7821" t="s">
        <v>57</v>
      </c>
      <c r="E7821" t="s">
        <v>123</v>
      </c>
      <c r="F7821" t="s">
        <v>99</v>
      </c>
      <c r="G7821" t="s">
        <v>80</v>
      </c>
      <c r="H7821" t="s">
        <v>3</v>
      </c>
      <c r="I7821">
        <v>88</v>
      </c>
    </row>
    <row r="7822" spans="1:9" x14ac:dyDescent="0.35">
      <c r="A7822" t="s">
        <v>17</v>
      </c>
      <c r="B7822" s="75" t="str">
        <f t="shared" si="114"/>
        <v>Year ending September 2016</v>
      </c>
      <c r="C7822" t="s">
        <v>152</v>
      </c>
      <c r="D7822" t="s">
        <v>57</v>
      </c>
      <c r="E7822" t="s">
        <v>123</v>
      </c>
      <c r="F7822" t="s">
        <v>99</v>
      </c>
      <c r="G7822" t="s">
        <v>80</v>
      </c>
      <c r="H7822" t="s">
        <v>10</v>
      </c>
      <c r="I7822">
        <v>18</v>
      </c>
    </row>
    <row r="7823" spans="1:9" x14ac:dyDescent="0.35">
      <c r="A7823" t="s">
        <v>17</v>
      </c>
      <c r="B7823" s="75" t="str">
        <f t="shared" si="114"/>
        <v>Year ending September 2016</v>
      </c>
      <c r="C7823" t="s">
        <v>152</v>
      </c>
      <c r="D7823" t="s">
        <v>57</v>
      </c>
      <c r="E7823" t="s">
        <v>123</v>
      </c>
      <c r="F7823" t="s">
        <v>99</v>
      </c>
      <c r="G7823" t="s">
        <v>80</v>
      </c>
      <c r="H7823" t="s">
        <v>8</v>
      </c>
      <c r="I7823">
        <v>5</v>
      </c>
    </row>
    <row r="7824" spans="1:9" x14ac:dyDescent="0.35">
      <c r="A7824" t="s">
        <v>17</v>
      </c>
      <c r="B7824" s="75" t="str">
        <f t="shared" si="114"/>
        <v>Year ending September 2016</v>
      </c>
      <c r="C7824" t="s">
        <v>152</v>
      </c>
      <c r="D7824" t="s">
        <v>57</v>
      </c>
      <c r="E7824" t="s">
        <v>123</v>
      </c>
      <c r="F7824" t="s">
        <v>99</v>
      </c>
      <c r="G7824" t="s">
        <v>80</v>
      </c>
      <c r="H7824" t="s">
        <v>6</v>
      </c>
      <c r="I7824">
        <v>55</v>
      </c>
    </row>
    <row r="7825" spans="1:9" x14ac:dyDescent="0.35">
      <c r="A7825" t="s">
        <v>17</v>
      </c>
      <c r="B7825" s="75" t="str">
        <f t="shared" si="114"/>
        <v>Year ending September 2016</v>
      </c>
      <c r="C7825" t="s">
        <v>152</v>
      </c>
      <c r="D7825" t="s">
        <v>57</v>
      </c>
      <c r="E7825" t="s">
        <v>123</v>
      </c>
      <c r="F7825" t="s">
        <v>99</v>
      </c>
      <c r="G7825" t="s">
        <v>80</v>
      </c>
      <c r="H7825" t="s">
        <v>7</v>
      </c>
      <c r="I7825">
        <v>9</v>
      </c>
    </row>
    <row r="7826" spans="1:9" x14ac:dyDescent="0.35">
      <c r="A7826" t="s">
        <v>17</v>
      </c>
      <c r="B7826" s="75" t="str">
        <f t="shared" si="114"/>
        <v>Year ending September 2016</v>
      </c>
      <c r="C7826" t="s">
        <v>152</v>
      </c>
      <c r="D7826" t="s">
        <v>58</v>
      </c>
      <c r="E7826" t="s">
        <v>124</v>
      </c>
      <c r="F7826" t="s">
        <v>79</v>
      </c>
      <c r="G7826" t="s">
        <v>83</v>
      </c>
      <c r="H7826" t="s">
        <v>4</v>
      </c>
      <c r="I7826">
        <v>2</v>
      </c>
    </row>
    <row r="7827" spans="1:9" x14ac:dyDescent="0.35">
      <c r="A7827" t="s">
        <v>17</v>
      </c>
      <c r="B7827" s="75" t="str">
        <f t="shared" si="114"/>
        <v>Year ending September 2016</v>
      </c>
      <c r="C7827" t="s">
        <v>152</v>
      </c>
      <c r="D7827" t="s">
        <v>58</v>
      </c>
      <c r="E7827" t="s">
        <v>124</v>
      </c>
      <c r="F7827" t="s">
        <v>79</v>
      </c>
      <c r="G7827" t="s">
        <v>83</v>
      </c>
      <c r="H7827" t="s">
        <v>5</v>
      </c>
      <c r="I7827">
        <v>2</v>
      </c>
    </row>
    <row r="7828" spans="1:9" x14ac:dyDescent="0.35">
      <c r="A7828" t="s">
        <v>17</v>
      </c>
      <c r="B7828" s="75" t="str">
        <f t="shared" si="114"/>
        <v>Year ending September 2016</v>
      </c>
      <c r="C7828" t="s">
        <v>152</v>
      </c>
      <c r="D7828" t="s">
        <v>58</v>
      </c>
      <c r="E7828" t="s">
        <v>124</v>
      </c>
      <c r="F7828" t="s">
        <v>79</v>
      </c>
      <c r="G7828" t="s">
        <v>83</v>
      </c>
      <c r="H7828" t="s">
        <v>3</v>
      </c>
      <c r="I7828">
        <v>36</v>
      </c>
    </row>
    <row r="7829" spans="1:9" x14ac:dyDescent="0.35">
      <c r="A7829" t="s">
        <v>17</v>
      </c>
      <c r="B7829" s="75" t="str">
        <f t="shared" si="114"/>
        <v>Year ending September 2016</v>
      </c>
      <c r="C7829" t="s">
        <v>152</v>
      </c>
      <c r="D7829" t="s">
        <v>58</v>
      </c>
      <c r="E7829" t="s">
        <v>124</v>
      </c>
      <c r="F7829" t="s">
        <v>79</v>
      </c>
      <c r="G7829" t="s">
        <v>83</v>
      </c>
      <c r="H7829" t="s">
        <v>10</v>
      </c>
      <c r="I7829">
        <v>3</v>
      </c>
    </row>
    <row r="7830" spans="1:9" x14ac:dyDescent="0.35">
      <c r="A7830" t="s">
        <v>17</v>
      </c>
      <c r="B7830" s="75" t="str">
        <f t="shared" si="114"/>
        <v>Year ending September 2016</v>
      </c>
      <c r="C7830" t="s">
        <v>152</v>
      </c>
      <c r="D7830" t="s">
        <v>58</v>
      </c>
      <c r="E7830" t="s">
        <v>124</v>
      </c>
      <c r="F7830" t="s">
        <v>79</v>
      </c>
      <c r="G7830" t="s">
        <v>83</v>
      </c>
      <c r="H7830" t="s">
        <v>6</v>
      </c>
      <c r="I7830">
        <v>7</v>
      </c>
    </row>
    <row r="7831" spans="1:9" x14ac:dyDescent="0.35">
      <c r="A7831" t="s">
        <v>17</v>
      </c>
      <c r="B7831" s="75" t="str">
        <f t="shared" si="114"/>
        <v>Year ending September 2016</v>
      </c>
      <c r="C7831" t="s">
        <v>152</v>
      </c>
      <c r="D7831" t="s">
        <v>59</v>
      </c>
      <c r="E7831" t="s">
        <v>125</v>
      </c>
      <c r="F7831" t="s">
        <v>99</v>
      </c>
      <c r="G7831" t="s">
        <v>80</v>
      </c>
      <c r="H7831" t="s">
        <v>4</v>
      </c>
      <c r="I7831">
        <v>15</v>
      </c>
    </row>
    <row r="7832" spans="1:9" x14ac:dyDescent="0.35">
      <c r="A7832" t="s">
        <v>17</v>
      </c>
      <c r="B7832" s="75" t="str">
        <f t="shared" si="114"/>
        <v>Year ending September 2016</v>
      </c>
      <c r="C7832" t="s">
        <v>152</v>
      </c>
      <c r="D7832" t="s">
        <v>59</v>
      </c>
      <c r="E7832" t="s">
        <v>125</v>
      </c>
      <c r="F7832" t="s">
        <v>99</v>
      </c>
      <c r="G7832" t="s">
        <v>80</v>
      </c>
      <c r="H7832" t="s">
        <v>5</v>
      </c>
      <c r="I7832">
        <v>20</v>
      </c>
    </row>
    <row r="7833" spans="1:9" x14ac:dyDescent="0.35">
      <c r="A7833" t="s">
        <v>17</v>
      </c>
      <c r="B7833" s="75" t="str">
        <f t="shared" si="114"/>
        <v>Year ending September 2016</v>
      </c>
      <c r="C7833" t="s">
        <v>152</v>
      </c>
      <c r="D7833" t="s">
        <v>59</v>
      </c>
      <c r="E7833" t="s">
        <v>125</v>
      </c>
      <c r="F7833" t="s">
        <v>99</v>
      </c>
      <c r="G7833" t="s">
        <v>80</v>
      </c>
      <c r="H7833" t="s">
        <v>81</v>
      </c>
      <c r="I7833">
        <v>10</v>
      </c>
    </row>
    <row r="7834" spans="1:9" x14ac:dyDescent="0.35">
      <c r="A7834" t="s">
        <v>17</v>
      </c>
      <c r="B7834" s="75" t="str">
        <f t="shared" si="114"/>
        <v>Year ending September 2016</v>
      </c>
      <c r="C7834" t="s">
        <v>152</v>
      </c>
      <c r="D7834" t="s">
        <v>59</v>
      </c>
      <c r="E7834" t="s">
        <v>125</v>
      </c>
      <c r="F7834" t="s">
        <v>99</v>
      </c>
      <c r="G7834" t="s">
        <v>80</v>
      </c>
      <c r="H7834" t="s">
        <v>3</v>
      </c>
      <c r="I7834">
        <v>245</v>
      </c>
    </row>
    <row r="7835" spans="1:9" x14ac:dyDescent="0.35">
      <c r="A7835" t="s">
        <v>17</v>
      </c>
      <c r="B7835" s="75" t="str">
        <f t="shared" si="114"/>
        <v>Year ending September 2016</v>
      </c>
      <c r="C7835" t="s">
        <v>152</v>
      </c>
      <c r="D7835" t="s">
        <v>59</v>
      </c>
      <c r="E7835" t="s">
        <v>125</v>
      </c>
      <c r="F7835" t="s">
        <v>99</v>
      </c>
      <c r="G7835" t="s">
        <v>80</v>
      </c>
      <c r="H7835" t="s">
        <v>10</v>
      </c>
      <c r="I7835">
        <v>27</v>
      </c>
    </row>
    <row r="7836" spans="1:9" x14ac:dyDescent="0.35">
      <c r="A7836" t="s">
        <v>17</v>
      </c>
      <c r="B7836" s="75" t="str">
        <f t="shared" si="114"/>
        <v>Year ending September 2016</v>
      </c>
      <c r="C7836" t="s">
        <v>152</v>
      </c>
      <c r="D7836" t="s">
        <v>59</v>
      </c>
      <c r="E7836" t="s">
        <v>125</v>
      </c>
      <c r="F7836" t="s">
        <v>99</v>
      </c>
      <c r="G7836" t="s">
        <v>80</v>
      </c>
      <c r="H7836" t="s">
        <v>8</v>
      </c>
      <c r="I7836">
        <v>23</v>
      </c>
    </row>
    <row r="7837" spans="1:9" x14ac:dyDescent="0.35">
      <c r="A7837" t="s">
        <v>17</v>
      </c>
      <c r="B7837" s="75" t="str">
        <f t="shared" si="114"/>
        <v>Year ending September 2016</v>
      </c>
      <c r="C7837" t="s">
        <v>152</v>
      </c>
      <c r="D7837" t="s">
        <v>59</v>
      </c>
      <c r="E7837" t="s">
        <v>125</v>
      </c>
      <c r="F7837" t="s">
        <v>99</v>
      </c>
      <c r="G7837" t="s">
        <v>80</v>
      </c>
      <c r="H7837" t="s">
        <v>6</v>
      </c>
      <c r="I7837">
        <v>60</v>
      </c>
    </row>
    <row r="7838" spans="1:9" x14ac:dyDescent="0.35">
      <c r="A7838" t="s">
        <v>17</v>
      </c>
      <c r="B7838" s="75" t="str">
        <f t="shared" si="114"/>
        <v>Year ending September 2016</v>
      </c>
      <c r="C7838" t="s">
        <v>152</v>
      </c>
      <c r="D7838" t="s">
        <v>59</v>
      </c>
      <c r="E7838" t="s">
        <v>125</v>
      </c>
      <c r="F7838" t="s">
        <v>99</v>
      </c>
      <c r="G7838" t="s">
        <v>80</v>
      </c>
      <c r="H7838" t="s">
        <v>7</v>
      </c>
      <c r="I7838">
        <v>20</v>
      </c>
    </row>
    <row r="7839" spans="1:9" x14ac:dyDescent="0.35">
      <c r="A7839" t="s">
        <v>17</v>
      </c>
      <c r="B7839" s="75" t="str">
        <f t="shared" si="114"/>
        <v>Year ending September 2016</v>
      </c>
      <c r="C7839" t="s">
        <v>152</v>
      </c>
      <c r="D7839" t="s">
        <v>60</v>
      </c>
      <c r="E7839" t="s">
        <v>126</v>
      </c>
      <c r="F7839" t="s">
        <v>79</v>
      </c>
      <c r="G7839" t="s">
        <v>83</v>
      </c>
      <c r="H7839" t="s">
        <v>4</v>
      </c>
      <c r="I7839">
        <v>14</v>
      </c>
    </row>
    <row r="7840" spans="1:9" x14ac:dyDescent="0.35">
      <c r="A7840" t="s">
        <v>17</v>
      </c>
      <c r="B7840" s="75" t="str">
        <f t="shared" si="114"/>
        <v>Year ending September 2016</v>
      </c>
      <c r="C7840" t="s">
        <v>152</v>
      </c>
      <c r="D7840" t="s">
        <v>60</v>
      </c>
      <c r="E7840" t="s">
        <v>126</v>
      </c>
      <c r="F7840" t="s">
        <v>79</v>
      </c>
      <c r="G7840" t="s">
        <v>83</v>
      </c>
      <c r="H7840" t="s">
        <v>5</v>
      </c>
      <c r="I7840">
        <v>7</v>
      </c>
    </row>
    <row r="7841" spans="1:9" x14ac:dyDescent="0.35">
      <c r="A7841" t="s">
        <v>17</v>
      </c>
      <c r="B7841" s="75" t="str">
        <f t="shared" si="114"/>
        <v>Year ending September 2016</v>
      </c>
      <c r="C7841" t="s">
        <v>152</v>
      </c>
      <c r="D7841" t="s">
        <v>60</v>
      </c>
      <c r="E7841" t="s">
        <v>126</v>
      </c>
      <c r="F7841" t="s">
        <v>79</v>
      </c>
      <c r="G7841" t="s">
        <v>83</v>
      </c>
      <c r="H7841" t="s">
        <v>81</v>
      </c>
      <c r="I7841">
        <v>5</v>
      </c>
    </row>
    <row r="7842" spans="1:9" x14ac:dyDescent="0.35">
      <c r="A7842" t="s">
        <v>17</v>
      </c>
      <c r="B7842" s="75" t="str">
        <f t="shared" si="114"/>
        <v>Year ending September 2016</v>
      </c>
      <c r="C7842" t="s">
        <v>152</v>
      </c>
      <c r="D7842" t="s">
        <v>60</v>
      </c>
      <c r="E7842" t="s">
        <v>126</v>
      </c>
      <c r="F7842" t="s">
        <v>79</v>
      </c>
      <c r="G7842" t="s">
        <v>83</v>
      </c>
      <c r="H7842" t="s">
        <v>3</v>
      </c>
      <c r="I7842">
        <v>43</v>
      </c>
    </row>
    <row r="7843" spans="1:9" x14ac:dyDescent="0.35">
      <c r="A7843" t="s">
        <v>17</v>
      </c>
      <c r="B7843" s="75" t="str">
        <f t="shared" si="114"/>
        <v>Year ending September 2016</v>
      </c>
      <c r="C7843" t="s">
        <v>152</v>
      </c>
      <c r="D7843" t="s">
        <v>60</v>
      </c>
      <c r="E7843" t="s">
        <v>126</v>
      </c>
      <c r="F7843" t="s">
        <v>79</v>
      </c>
      <c r="G7843" t="s">
        <v>83</v>
      </c>
      <c r="H7843" t="s">
        <v>10</v>
      </c>
      <c r="I7843">
        <v>14</v>
      </c>
    </row>
    <row r="7844" spans="1:9" x14ac:dyDescent="0.35">
      <c r="A7844" t="s">
        <v>17</v>
      </c>
      <c r="B7844" s="75" t="str">
        <f t="shared" si="114"/>
        <v>Year ending September 2016</v>
      </c>
      <c r="C7844" t="s">
        <v>152</v>
      </c>
      <c r="D7844" t="s">
        <v>60</v>
      </c>
      <c r="E7844" t="s">
        <v>126</v>
      </c>
      <c r="F7844" t="s">
        <v>79</v>
      </c>
      <c r="G7844" t="s">
        <v>83</v>
      </c>
      <c r="H7844" t="s">
        <v>6</v>
      </c>
      <c r="I7844">
        <v>16</v>
      </c>
    </row>
    <row r="7845" spans="1:9" x14ac:dyDescent="0.35">
      <c r="A7845" t="s">
        <v>17</v>
      </c>
      <c r="B7845" s="75" t="str">
        <f t="shared" si="114"/>
        <v>Year ending September 2016</v>
      </c>
      <c r="C7845" t="s">
        <v>152</v>
      </c>
      <c r="D7845" t="s">
        <v>60</v>
      </c>
      <c r="E7845" t="s">
        <v>126</v>
      </c>
      <c r="F7845" t="s">
        <v>79</v>
      </c>
      <c r="G7845" t="s">
        <v>83</v>
      </c>
      <c r="H7845" t="s">
        <v>7</v>
      </c>
      <c r="I7845">
        <v>4</v>
      </c>
    </row>
    <row r="7846" spans="1:9" x14ac:dyDescent="0.35">
      <c r="A7846" t="s">
        <v>17</v>
      </c>
      <c r="B7846" s="75" t="str">
        <f t="shared" si="114"/>
        <v>Year ending September 2016</v>
      </c>
      <c r="C7846" t="s">
        <v>152</v>
      </c>
      <c r="D7846" t="s">
        <v>61</v>
      </c>
      <c r="E7846" t="s">
        <v>127</v>
      </c>
      <c r="F7846" t="s">
        <v>99</v>
      </c>
      <c r="G7846" t="s">
        <v>80</v>
      </c>
      <c r="H7846" t="s">
        <v>4</v>
      </c>
      <c r="I7846">
        <v>11</v>
      </c>
    </row>
    <row r="7847" spans="1:9" x14ac:dyDescent="0.35">
      <c r="A7847" t="s">
        <v>17</v>
      </c>
      <c r="B7847" s="75" t="str">
        <f t="shared" si="114"/>
        <v>Year ending September 2016</v>
      </c>
      <c r="C7847" t="s">
        <v>152</v>
      </c>
      <c r="D7847" t="s">
        <v>61</v>
      </c>
      <c r="E7847" t="s">
        <v>127</v>
      </c>
      <c r="F7847" t="s">
        <v>99</v>
      </c>
      <c r="G7847" t="s">
        <v>80</v>
      </c>
      <c r="H7847" t="s">
        <v>5</v>
      </c>
      <c r="I7847">
        <v>18</v>
      </c>
    </row>
    <row r="7848" spans="1:9" x14ac:dyDescent="0.35">
      <c r="A7848" t="s">
        <v>17</v>
      </c>
      <c r="B7848" s="75" t="str">
        <f t="shared" si="114"/>
        <v>Year ending September 2016</v>
      </c>
      <c r="C7848" t="s">
        <v>152</v>
      </c>
      <c r="D7848" t="s">
        <v>61</v>
      </c>
      <c r="E7848" t="s">
        <v>127</v>
      </c>
      <c r="F7848" t="s">
        <v>99</v>
      </c>
      <c r="G7848" t="s">
        <v>80</v>
      </c>
      <c r="H7848" t="s">
        <v>81</v>
      </c>
      <c r="I7848">
        <v>5</v>
      </c>
    </row>
    <row r="7849" spans="1:9" x14ac:dyDescent="0.35">
      <c r="A7849" t="s">
        <v>17</v>
      </c>
      <c r="B7849" s="75" t="str">
        <f t="shared" si="114"/>
        <v>Year ending September 2016</v>
      </c>
      <c r="C7849" t="s">
        <v>152</v>
      </c>
      <c r="D7849" t="s">
        <v>61</v>
      </c>
      <c r="E7849" t="s">
        <v>127</v>
      </c>
      <c r="F7849" t="s">
        <v>99</v>
      </c>
      <c r="G7849" t="s">
        <v>80</v>
      </c>
      <c r="H7849" t="s">
        <v>3</v>
      </c>
      <c r="I7849">
        <v>181</v>
      </c>
    </row>
    <row r="7850" spans="1:9" x14ac:dyDescent="0.35">
      <c r="A7850" t="s">
        <v>17</v>
      </c>
      <c r="B7850" s="75" t="str">
        <f t="shared" si="114"/>
        <v>Year ending September 2016</v>
      </c>
      <c r="C7850" t="s">
        <v>152</v>
      </c>
      <c r="D7850" t="s">
        <v>61</v>
      </c>
      <c r="E7850" t="s">
        <v>127</v>
      </c>
      <c r="F7850" t="s">
        <v>99</v>
      </c>
      <c r="G7850" t="s">
        <v>80</v>
      </c>
      <c r="H7850" t="s">
        <v>10</v>
      </c>
      <c r="I7850">
        <v>17</v>
      </c>
    </row>
    <row r="7851" spans="1:9" x14ac:dyDescent="0.35">
      <c r="A7851" t="s">
        <v>17</v>
      </c>
      <c r="B7851" s="75" t="str">
        <f t="shared" si="114"/>
        <v>Year ending September 2016</v>
      </c>
      <c r="C7851" t="s">
        <v>152</v>
      </c>
      <c r="D7851" t="s">
        <v>61</v>
      </c>
      <c r="E7851" t="s">
        <v>127</v>
      </c>
      <c r="F7851" t="s">
        <v>99</v>
      </c>
      <c r="G7851" t="s">
        <v>80</v>
      </c>
      <c r="H7851" t="s">
        <v>8</v>
      </c>
      <c r="I7851">
        <v>16</v>
      </c>
    </row>
    <row r="7852" spans="1:9" x14ac:dyDescent="0.35">
      <c r="A7852" t="s">
        <v>17</v>
      </c>
      <c r="B7852" s="75" t="str">
        <f t="shared" si="114"/>
        <v>Year ending September 2016</v>
      </c>
      <c r="C7852" t="s">
        <v>152</v>
      </c>
      <c r="D7852" t="s">
        <v>61</v>
      </c>
      <c r="E7852" t="s">
        <v>127</v>
      </c>
      <c r="F7852" t="s">
        <v>99</v>
      </c>
      <c r="G7852" t="s">
        <v>80</v>
      </c>
      <c r="H7852" t="s">
        <v>6</v>
      </c>
      <c r="I7852">
        <v>46</v>
      </c>
    </row>
    <row r="7853" spans="1:9" x14ac:dyDescent="0.35">
      <c r="A7853" t="s">
        <v>17</v>
      </c>
      <c r="B7853" s="75" t="str">
        <f t="shared" si="114"/>
        <v>Year ending September 2016</v>
      </c>
      <c r="C7853" t="s">
        <v>152</v>
      </c>
      <c r="D7853" t="s">
        <v>61</v>
      </c>
      <c r="E7853" t="s">
        <v>127</v>
      </c>
      <c r="F7853" t="s">
        <v>99</v>
      </c>
      <c r="G7853" t="s">
        <v>80</v>
      </c>
      <c r="H7853" t="s">
        <v>7</v>
      </c>
      <c r="I7853">
        <v>5</v>
      </c>
    </row>
    <row r="7854" spans="1:9" x14ac:dyDescent="0.35">
      <c r="A7854" t="s">
        <v>17</v>
      </c>
      <c r="B7854" s="75" t="str">
        <f t="shared" si="114"/>
        <v>Year ending September 2017</v>
      </c>
      <c r="C7854" t="s">
        <v>154</v>
      </c>
      <c r="D7854" t="s">
        <v>19</v>
      </c>
      <c r="E7854" t="s">
        <v>78</v>
      </c>
      <c r="F7854" t="s">
        <v>79</v>
      </c>
      <c r="G7854" t="s">
        <v>80</v>
      </c>
      <c r="H7854" t="s">
        <v>4</v>
      </c>
      <c r="I7854">
        <v>9</v>
      </c>
    </row>
    <row r="7855" spans="1:9" x14ac:dyDescent="0.35">
      <c r="A7855" t="s">
        <v>17</v>
      </c>
      <c r="B7855" s="75" t="str">
        <f t="shared" si="114"/>
        <v>Year ending September 2017</v>
      </c>
      <c r="C7855" t="s">
        <v>154</v>
      </c>
      <c r="D7855" t="s">
        <v>19</v>
      </c>
      <c r="E7855" t="s">
        <v>78</v>
      </c>
      <c r="F7855" t="s">
        <v>79</v>
      </c>
      <c r="G7855" t="s">
        <v>80</v>
      </c>
      <c r="H7855" t="s">
        <v>5</v>
      </c>
      <c r="I7855">
        <v>11</v>
      </c>
    </row>
    <row r="7856" spans="1:9" x14ac:dyDescent="0.35">
      <c r="A7856" t="s">
        <v>17</v>
      </c>
      <c r="B7856" s="75" t="str">
        <f t="shared" si="114"/>
        <v>Year ending September 2017</v>
      </c>
      <c r="C7856" t="s">
        <v>154</v>
      </c>
      <c r="D7856" t="s">
        <v>19</v>
      </c>
      <c r="E7856" t="s">
        <v>78</v>
      </c>
      <c r="F7856" t="s">
        <v>79</v>
      </c>
      <c r="G7856" t="s">
        <v>80</v>
      </c>
      <c r="H7856" t="s">
        <v>81</v>
      </c>
      <c r="I7856">
        <v>4</v>
      </c>
    </row>
    <row r="7857" spans="1:9" x14ac:dyDescent="0.35">
      <c r="A7857" t="s">
        <v>17</v>
      </c>
      <c r="B7857" s="75" t="str">
        <f t="shared" si="114"/>
        <v>Year ending September 2017</v>
      </c>
      <c r="C7857" t="s">
        <v>154</v>
      </c>
      <c r="D7857" t="s">
        <v>19</v>
      </c>
      <c r="E7857" t="s">
        <v>78</v>
      </c>
      <c r="F7857" t="s">
        <v>79</v>
      </c>
      <c r="G7857" t="s">
        <v>80</v>
      </c>
      <c r="H7857" t="s">
        <v>3</v>
      </c>
      <c r="I7857">
        <v>74</v>
      </c>
    </row>
    <row r="7858" spans="1:9" x14ac:dyDescent="0.35">
      <c r="A7858" t="s">
        <v>17</v>
      </c>
      <c r="B7858" s="75" t="str">
        <f t="shared" si="114"/>
        <v>Year ending September 2017</v>
      </c>
      <c r="C7858" t="s">
        <v>154</v>
      </c>
      <c r="D7858" t="s">
        <v>19</v>
      </c>
      <c r="E7858" t="s">
        <v>78</v>
      </c>
      <c r="F7858" t="s">
        <v>79</v>
      </c>
      <c r="G7858" t="s">
        <v>80</v>
      </c>
      <c r="H7858" t="s">
        <v>10</v>
      </c>
      <c r="I7858">
        <v>8</v>
      </c>
    </row>
    <row r="7859" spans="1:9" x14ac:dyDescent="0.35">
      <c r="A7859" t="s">
        <v>17</v>
      </c>
      <c r="B7859" s="75" t="str">
        <f t="shared" si="114"/>
        <v>Year ending September 2017</v>
      </c>
      <c r="C7859" t="s">
        <v>154</v>
      </c>
      <c r="D7859" t="s">
        <v>19</v>
      </c>
      <c r="E7859" t="s">
        <v>78</v>
      </c>
      <c r="F7859" t="s">
        <v>79</v>
      </c>
      <c r="G7859" t="s">
        <v>80</v>
      </c>
      <c r="H7859" t="s">
        <v>8</v>
      </c>
      <c r="I7859">
        <v>4</v>
      </c>
    </row>
    <row r="7860" spans="1:9" x14ac:dyDescent="0.35">
      <c r="A7860" t="s">
        <v>17</v>
      </c>
      <c r="B7860" s="75" t="str">
        <f t="shared" si="114"/>
        <v>Year ending September 2017</v>
      </c>
      <c r="C7860" t="s">
        <v>154</v>
      </c>
      <c r="D7860" t="s">
        <v>19</v>
      </c>
      <c r="E7860" t="s">
        <v>78</v>
      </c>
      <c r="F7860" t="s">
        <v>79</v>
      </c>
      <c r="G7860" t="s">
        <v>80</v>
      </c>
      <c r="H7860" t="s">
        <v>6</v>
      </c>
      <c r="I7860">
        <v>15</v>
      </c>
    </row>
    <row r="7861" spans="1:9" x14ac:dyDescent="0.35">
      <c r="A7861" t="s">
        <v>17</v>
      </c>
      <c r="B7861" s="75" t="str">
        <f t="shared" si="114"/>
        <v>Year ending September 2017</v>
      </c>
      <c r="C7861" t="s">
        <v>154</v>
      </c>
      <c r="D7861" t="s">
        <v>19</v>
      </c>
      <c r="E7861" t="s">
        <v>78</v>
      </c>
      <c r="F7861" t="s">
        <v>79</v>
      </c>
      <c r="G7861" t="s">
        <v>80</v>
      </c>
      <c r="H7861" t="s">
        <v>7</v>
      </c>
      <c r="I7861">
        <v>10</v>
      </c>
    </row>
    <row r="7862" spans="1:9" x14ac:dyDescent="0.35">
      <c r="A7862" t="s">
        <v>17</v>
      </c>
      <c r="B7862" s="75" t="str">
        <f t="shared" si="114"/>
        <v>Year ending September 2017</v>
      </c>
      <c r="C7862" t="s">
        <v>154</v>
      </c>
      <c r="D7862" t="s">
        <v>20</v>
      </c>
      <c r="E7862" t="s">
        <v>82</v>
      </c>
      <c r="F7862" t="s">
        <v>79</v>
      </c>
      <c r="G7862" t="s">
        <v>83</v>
      </c>
      <c r="H7862" t="s">
        <v>4</v>
      </c>
      <c r="I7862">
        <v>9</v>
      </c>
    </row>
    <row r="7863" spans="1:9" x14ac:dyDescent="0.35">
      <c r="A7863" t="s">
        <v>17</v>
      </c>
      <c r="B7863" s="75" t="str">
        <f t="shared" si="114"/>
        <v>Year ending September 2017</v>
      </c>
      <c r="C7863" t="s">
        <v>154</v>
      </c>
      <c r="D7863" t="s">
        <v>20</v>
      </c>
      <c r="E7863" t="s">
        <v>82</v>
      </c>
      <c r="F7863" t="s">
        <v>79</v>
      </c>
      <c r="G7863" t="s">
        <v>83</v>
      </c>
      <c r="H7863" t="s">
        <v>5</v>
      </c>
      <c r="I7863">
        <v>10</v>
      </c>
    </row>
    <row r="7864" spans="1:9" x14ac:dyDescent="0.35">
      <c r="A7864" t="s">
        <v>17</v>
      </c>
      <c r="B7864" s="75" t="str">
        <f t="shared" si="114"/>
        <v>Year ending September 2017</v>
      </c>
      <c r="C7864" t="s">
        <v>154</v>
      </c>
      <c r="D7864" t="s">
        <v>20</v>
      </c>
      <c r="E7864" t="s">
        <v>82</v>
      </c>
      <c r="F7864" t="s">
        <v>79</v>
      </c>
      <c r="G7864" t="s">
        <v>83</v>
      </c>
      <c r="H7864" t="s">
        <v>81</v>
      </c>
      <c r="I7864">
        <v>2</v>
      </c>
    </row>
    <row r="7865" spans="1:9" x14ac:dyDescent="0.35">
      <c r="A7865" t="s">
        <v>17</v>
      </c>
      <c r="B7865" s="75" t="str">
        <f t="shared" si="114"/>
        <v>Year ending September 2017</v>
      </c>
      <c r="C7865" t="s">
        <v>154</v>
      </c>
      <c r="D7865" t="s">
        <v>20</v>
      </c>
      <c r="E7865" t="s">
        <v>82</v>
      </c>
      <c r="F7865" t="s">
        <v>79</v>
      </c>
      <c r="G7865" t="s">
        <v>83</v>
      </c>
      <c r="H7865" t="s">
        <v>3</v>
      </c>
      <c r="I7865">
        <v>49</v>
      </c>
    </row>
    <row r="7866" spans="1:9" x14ac:dyDescent="0.35">
      <c r="A7866" t="s">
        <v>17</v>
      </c>
      <c r="B7866" s="75" t="str">
        <f t="shared" si="114"/>
        <v>Year ending September 2017</v>
      </c>
      <c r="C7866" t="s">
        <v>154</v>
      </c>
      <c r="D7866" t="s">
        <v>20</v>
      </c>
      <c r="E7866" t="s">
        <v>82</v>
      </c>
      <c r="F7866" t="s">
        <v>79</v>
      </c>
      <c r="G7866" t="s">
        <v>83</v>
      </c>
      <c r="H7866" t="s">
        <v>10</v>
      </c>
      <c r="I7866">
        <v>6</v>
      </c>
    </row>
    <row r="7867" spans="1:9" x14ac:dyDescent="0.35">
      <c r="A7867" t="s">
        <v>17</v>
      </c>
      <c r="B7867" s="75" t="str">
        <f t="shared" si="114"/>
        <v>Year ending September 2017</v>
      </c>
      <c r="C7867" t="s">
        <v>154</v>
      </c>
      <c r="D7867" t="s">
        <v>20</v>
      </c>
      <c r="E7867" t="s">
        <v>82</v>
      </c>
      <c r="F7867" t="s">
        <v>79</v>
      </c>
      <c r="G7867" t="s">
        <v>83</v>
      </c>
      <c r="H7867" t="s">
        <v>6</v>
      </c>
      <c r="I7867">
        <v>26</v>
      </c>
    </row>
    <row r="7868" spans="1:9" x14ac:dyDescent="0.35">
      <c r="A7868" t="s">
        <v>17</v>
      </c>
      <c r="B7868" s="75" t="str">
        <f t="shared" si="114"/>
        <v>Year ending September 2017</v>
      </c>
      <c r="C7868" t="s">
        <v>154</v>
      </c>
      <c r="D7868" t="s">
        <v>20</v>
      </c>
      <c r="E7868" t="s">
        <v>82</v>
      </c>
      <c r="F7868" t="s">
        <v>79</v>
      </c>
      <c r="G7868" t="s">
        <v>83</v>
      </c>
      <c r="H7868" t="s">
        <v>7</v>
      </c>
      <c r="I7868">
        <v>6</v>
      </c>
    </row>
    <row r="7869" spans="1:9" x14ac:dyDescent="0.35">
      <c r="A7869" t="s">
        <v>17</v>
      </c>
      <c r="B7869" s="75" t="str">
        <f t="shared" si="114"/>
        <v>Year ending September 2017</v>
      </c>
      <c r="C7869" t="s">
        <v>154</v>
      </c>
      <c r="D7869" t="s">
        <v>21</v>
      </c>
      <c r="E7869" t="s">
        <v>84</v>
      </c>
      <c r="F7869" t="s">
        <v>79</v>
      </c>
      <c r="G7869" t="s">
        <v>80</v>
      </c>
      <c r="H7869" t="s">
        <v>4</v>
      </c>
      <c r="I7869">
        <v>2</v>
      </c>
    </row>
    <row r="7870" spans="1:9" x14ac:dyDescent="0.35">
      <c r="A7870" t="s">
        <v>17</v>
      </c>
      <c r="B7870" s="75" t="str">
        <f t="shared" si="114"/>
        <v>Year ending September 2017</v>
      </c>
      <c r="C7870" t="s">
        <v>154</v>
      </c>
      <c r="D7870" t="s">
        <v>21</v>
      </c>
      <c r="E7870" t="s">
        <v>84</v>
      </c>
      <c r="F7870" t="s">
        <v>79</v>
      </c>
      <c r="G7870" t="s">
        <v>80</v>
      </c>
      <c r="H7870" t="s">
        <v>5</v>
      </c>
      <c r="I7870">
        <v>1</v>
      </c>
    </row>
    <row r="7871" spans="1:9" x14ac:dyDescent="0.35">
      <c r="A7871" t="s">
        <v>17</v>
      </c>
      <c r="B7871" s="75" t="str">
        <f t="shared" si="114"/>
        <v>Year ending September 2017</v>
      </c>
      <c r="C7871" t="s">
        <v>154</v>
      </c>
      <c r="D7871" t="s">
        <v>21</v>
      </c>
      <c r="E7871" t="s">
        <v>84</v>
      </c>
      <c r="F7871" t="s">
        <v>79</v>
      </c>
      <c r="G7871" t="s">
        <v>80</v>
      </c>
      <c r="H7871" t="s">
        <v>81</v>
      </c>
      <c r="I7871">
        <v>3</v>
      </c>
    </row>
    <row r="7872" spans="1:9" x14ac:dyDescent="0.35">
      <c r="A7872" t="s">
        <v>17</v>
      </c>
      <c r="B7872" s="75" t="str">
        <f t="shared" si="114"/>
        <v>Year ending September 2017</v>
      </c>
      <c r="C7872" t="s">
        <v>154</v>
      </c>
      <c r="D7872" t="s">
        <v>21</v>
      </c>
      <c r="E7872" t="s">
        <v>84</v>
      </c>
      <c r="F7872" t="s">
        <v>79</v>
      </c>
      <c r="G7872" t="s">
        <v>80</v>
      </c>
      <c r="H7872" t="s">
        <v>3</v>
      </c>
      <c r="I7872">
        <v>54</v>
      </c>
    </row>
    <row r="7873" spans="1:9" x14ac:dyDescent="0.35">
      <c r="A7873" t="s">
        <v>17</v>
      </c>
      <c r="B7873" s="75" t="str">
        <f t="shared" si="114"/>
        <v>Year ending September 2017</v>
      </c>
      <c r="C7873" t="s">
        <v>154</v>
      </c>
      <c r="D7873" t="s">
        <v>21</v>
      </c>
      <c r="E7873" t="s">
        <v>84</v>
      </c>
      <c r="F7873" t="s">
        <v>79</v>
      </c>
      <c r="G7873" t="s">
        <v>80</v>
      </c>
      <c r="H7873" t="s">
        <v>10</v>
      </c>
      <c r="I7873">
        <v>5</v>
      </c>
    </row>
    <row r="7874" spans="1:9" x14ac:dyDescent="0.35">
      <c r="A7874" t="s">
        <v>17</v>
      </c>
      <c r="B7874" s="75" t="str">
        <f t="shared" ref="B7874:B7937" si="115">IF(OR(C7874="2009/10 Jan, Feb, Mar",C7874="2010/11 Apr, May, Jun",C7874="2010/11 Jul, Aug, Sep",C7874="2009/10 Oct, Nov, Dec"),"Year ending September 2010",IF(OR(C7874="2010/11 Jan, Feb, Mar",C7874="2011/12 Apr, May, Jun",C7874="2011/12 Jul, Aug, Sep",C7874="2010/11 Oct, Nov, Dec"),"Year ending September 2011",IF(OR(C7874="2011/12 Jan, Feb, Mar",C7874="2012/13 Apr, May, Jun",C7874="2012/13 Jul, Aug, Sep",C7874="2011/12 Oct, Nov, Dec"),"Year ending September 2012",IF(OR(C7874="2012/13 Jan, Feb, Mar",C7874="2013/14 Apr, May, Jun",C7874="2013/14 Jul, Aug, Sep",C7874="2012/13 Oct, Nov, Dec"),"Year ending September 2013",IF(OR(C7874="2013/14 Jan, Feb, Mar",C7874="2014/15 Apr, May, Jun",C7874="2014/15 Jul, Aug, Sep",C7874="2013/14 Oct, Nov, Dec"),"Year ending September 2014",IF(OR(C7874="2014/15 Jan, Feb, Mar",C7874="2015/16 Apr, May, Jun",C7874="2015/16 Jul, Aug, Sep",C7874="2014/15 Oct, Nov, Dec"),"Year ending September 2015",IF(OR(C7874="2015/16 Jan, Feb, Mar",C7874="2016/17 Apr, May, Jun",C7874="2016/17 Jul, Aug, Sep",C7874="2015/16 Oct, Nov, Dec"),"Year ending September 2016",IF(OR(C7874="2016/17 Jan, Feb, Mar",C7874="2017/18 Apr, May, Jun",C7874="2017/18 Jul, Aug, Sep",C7874="2016/17 Oct, Nov, Dec"),"Year ending September 2017",IF(OR(C7874="2017/18 Jan, Feb, Mar",C7874="2018/19 Apr, May, Jun",C7874="2018/19 Jul, Aug, Sep",C7874="2017/18 Oct, Nov, Dec"),"Year ending September 2018",IF(OR(C7874="2018/19 Jan, Feb, Mar",C7874="2019/20 Apr, May, Jun",C7874="2019/20 Jul, Aug, Sep",C7874="2018/19 Oct, Nov, Dec"),"Year ending September 2019",""))))))))))</f>
        <v>Year ending September 2017</v>
      </c>
      <c r="C7874" t="s">
        <v>154</v>
      </c>
      <c r="D7874" t="s">
        <v>21</v>
      </c>
      <c r="E7874" t="s">
        <v>84</v>
      </c>
      <c r="F7874" t="s">
        <v>79</v>
      </c>
      <c r="G7874" t="s">
        <v>80</v>
      </c>
      <c r="H7874" t="s">
        <v>8</v>
      </c>
      <c r="I7874">
        <v>1</v>
      </c>
    </row>
    <row r="7875" spans="1:9" x14ac:dyDescent="0.35">
      <c r="A7875" t="s">
        <v>17</v>
      </c>
      <c r="B7875" s="75" t="str">
        <f t="shared" si="115"/>
        <v>Year ending September 2017</v>
      </c>
      <c r="C7875" t="s">
        <v>154</v>
      </c>
      <c r="D7875" t="s">
        <v>21</v>
      </c>
      <c r="E7875" t="s">
        <v>84</v>
      </c>
      <c r="F7875" t="s">
        <v>79</v>
      </c>
      <c r="G7875" t="s">
        <v>80</v>
      </c>
      <c r="H7875" t="s">
        <v>6</v>
      </c>
      <c r="I7875">
        <v>12</v>
      </c>
    </row>
    <row r="7876" spans="1:9" x14ac:dyDescent="0.35">
      <c r="A7876" t="s">
        <v>17</v>
      </c>
      <c r="B7876" s="75" t="str">
        <f t="shared" si="115"/>
        <v>Year ending September 2017</v>
      </c>
      <c r="C7876" t="s">
        <v>154</v>
      </c>
      <c r="D7876" t="s">
        <v>21</v>
      </c>
      <c r="E7876" t="s">
        <v>84</v>
      </c>
      <c r="F7876" t="s">
        <v>79</v>
      </c>
      <c r="G7876" t="s">
        <v>80</v>
      </c>
      <c r="H7876" t="s">
        <v>7</v>
      </c>
      <c r="I7876">
        <v>4</v>
      </c>
    </row>
    <row r="7877" spans="1:9" x14ac:dyDescent="0.35">
      <c r="A7877" t="s">
        <v>17</v>
      </c>
      <c r="B7877" s="75" t="str">
        <f t="shared" si="115"/>
        <v>Year ending September 2017</v>
      </c>
      <c r="C7877" t="s">
        <v>154</v>
      </c>
      <c r="D7877" t="s">
        <v>22</v>
      </c>
      <c r="E7877" t="s">
        <v>85</v>
      </c>
      <c r="F7877" t="s">
        <v>79</v>
      </c>
      <c r="G7877" t="s">
        <v>83</v>
      </c>
      <c r="H7877" t="s">
        <v>4</v>
      </c>
      <c r="I7877">
        <v>2</v>
      </c>
    </row>
    <row r="7878" spans="1:9" x14ac:dyDescent="0.35">
      <c r="A7878" t="s">
        <v>17</v>
      </c>
      <c r="B7878" s="75" t="str">
        <f t="shared" si="115"/>
        <v>Year ending September 2017</v>
      </c>
      <c r="C7878" t="s">
        <v>154</v>
      </c>
      <c r="D7878" t="s">
        <v>22</v>
      </c>
      <c r="E7878" t="s">
        <v>85</v>
      </c>
      <c r="F7878" t="s">
        <v>79</v>
      </c>
      <c r="G7878" t="s">
        <v>83</v>
      </c>
      <c r="H7878" t="s">
        <v>5</v>
      </c>
      <c r="I7878">
        <v>3</v>
      </c>
    </row>
    <row r="7879" spans="1:9" x14ac:dyDescent="0.35">
      <c r="A7879" t="s">
        <v>17</v>
      </c>
      <c r="B7879" s="75" t="str">
        <f t="shared" si="115"/>
        <v>Year ending September 2017</v>
      </c>
      <c r="C7879" t="s">
        <v>154</v>
      </c>
      <c r="D7879" t="s">
        <v>22</v>
      </c>
      <c r="E7879" t="s">
        <v>85</v>
      </c>
      <c r="F7879" t="s">
        <v>79</v>
      </c>
      <c r="G7879" t="s">
        <v>83</v>
      </c>
      <c r="H7879" t="s">
        <v>81</v>
      </c>
      <c r="I7879">
        <v>2</v>
      </c>
    </row>
    <row r="7880" spans="1:9" x14ac:dyDescent="0.35">
      <c r="A7880" t="s">
        <v>17</v>
      </c>
      <c r="B7880" s="75" t="str">
        <f t="shared" si="115"/>
        <v>Year ending September 2017</v>
      </c>
      <c r="C7880" t="s">
        <v>154</v>
      </c>
      <c r="D7880" t="s">
        <v>22</v>
      </c>
      <c r="E7880" t="s">
        <v>85</v>
      </c>
      <c r="F7880" t="s">
        <v>79</v>
      </c>
      <c r="G7880" t="s">
        <v>83</v>
      </c>
      <c r="H7880" t="s">
        <v>3</v>
      </c>
      <c r="I7880">
        <v>48</v>
      </c>
    </row>
    <row r="7881" spans="1:9" x14ac:dyDescent="0.35">
      <c r="A7881" t="s">
        <v>17</v>
      </c>
      <c r="B7881" s="75" t="str">
        <f t="shared" si="115"/>
        <v>Year ending September 2017</v>
      </c>
      <c r="C7881" t="s">
        <v>154</v>
      </c>
      <c r="D7881" t="s">
        <v>22</v>
      </c>
      <c r="E7881" t="s">
        <v>85</v>
      </c>
      <c r="F7881" t="s">
        <v>79</v>
      </c>
      <c r="G7881" t="s">
        <v>83</v>
      </c>
      <c r="H7881" t="s">
        <v>10</v>
      </c>
      <c r="I7881">
        <v>8</v>
      </c>
    </row>
    <row r="7882" spans="1:9" x14ac:dyDescent="0.35">
      <c r="A7882" t="s">
        <v>17</v>
      </c>
      <c r="B7882" s="75" t="str">
        <f t="shared" si="115"/>
        <v>Year ending September 2017</v>
      </c>
      <c r="C7882" t="s">
        <v>154</v>
      </c>
      <c r="D7882" t="s">
        <v>22</v>
      </c>
      <c r="E7882" t="s">
        <v>85</v>
      </c>
      <c r="F7882" t="s">
        <v>79</v>
      </c>
      <c r="G7882" t="s">
        <v>83</v>
      </c>
      <c r="H7882" t="s">
        <v>6</v>
      </c>
      <c r="I7882">
        <v>16</v>
      </c>
    </row>
    <row r="7883" spans="1:9" x14ac:dyDescent="0.35">
      <c r="A7883" t="s">
        <v>17</v>
      </c>
      <c r="B7883" s="75" t="str">
        <f t="shared" si="115"/>
        <v>Year ending September 2017</v>
      </c>
      <c r="C7883" t="s">
        <v>154</v>
      </c>
      <c r="D7883" t="s">
        <v>22</v>
      </c>
      <c r="E7883" t="s">
        <v>85</v>
      </c>
      <c r="F7883" t="s">
        <v>79</v>
      </c>
      <c r="G7883" t="s">
        <v>83</v>
      </c>
      <c r="H7883" t="s">
        <v>7</v>
      </c>
      <c r="I7883">
        <v>3</v>
      </c>
    </row>
    <row r="7884" spans="1:9" x14ac:dyDescent="0.35">
      <c r="A7884" t="s">
        <v>17</v>
      </c>
      <c r="B7884" s="75" t="str">
        <f t="shared" si="115"/>
        <v>Year ending September 2017</v>
      </c>
      <c r="C7884" t="s">
        <v>154</v>
      </c>
      <c r="D7884" t="s">
        <v>23</v>
      </c>
      <c r="E7884" t="s">
        <v>86</v>
      </c>
      <c r="F7884" t="s">
        <v>79</v>
      </c>
      <c r="G7884" t="s">
        <v>87</v>
      </c>
      <c r="H7884" t="s">
        <v>4</v>
      </c>
      <c r="I7884">
        <v>4</v>
      </c>
    </row>
    <row r="7885" spans="1:9" x14ac:dyDescent="0.35">
      <c r="A7885" t="s">
        <v>17</v>
      </c>
      <c r="B7885" s="75" t="str">
        <f t="shared" si="115"/>
        <v>Year ending September 2017</v>
      </c>
      <c r="C7885" t="s">
        <v>154</v>
      </c>
      <c r="D7885" t="s">
        <v>23</v>
      </c>
      <c r="E7885" t="s">
        <v>86</v>
      </c>
      <c r="F7885" t="s">
        <v>79</v>
      </c>
      <c r="G7885" t="s">
        <v>87</v>
      </c>
      <c r="H7885" t="s">
        <v>3</v>
      </c>
      <c r="I7885">
        <v>34</v>
      </c>
    </row>
    <row r="7886" spans="1:9" x14ac:dyDescent="0.35">
      <c r="A7886" t="s">
        <v>17</v>
      </c>
      <c r="B7886" s="75" t="str">
        <f t="shared" si="115"/>
        <v>Year ending September 2017</v>
      </c>
      <c r="C7886" t="s">
        <v>154</v>
      </c>
      <c r="D7886" t="s">
        <v>23</v>
      </c>
      <c r="E7886" t="s">
        <v>86</v>
      </c>
      <c r="F7886" t="s">
        <v>79</v>
      </c>
      <c r="G7886" t="s">
        <v>87</v>
      </c>
      <c r="H7886" t="s">
        <v>10</v>
      </c>
      <c r="I7886">
        <v>9</v>
      </c>
    </row>
    <row r="7887" spans="1:9" x14ac:dyDescent="0.35">
      <c r="A7887" t="s">
        <v>17</v>
      </c>
      <c r="B7887" s="75" t="str">
        <f t="shared" si="115"/>
        <v>Year ending September 2017</v>
      </c>
      <c r="C7887" t="s">
        <v>154</v>
      </c>
      <c r="D7887" t="s">
        <v>23</v>
      </c>
      <c r="E7887" t="s">
        <v>86</v>
      </c>
      <c r="F7887" t="s">
        <v>79</v>
      </c>
      <c r="G7887" t="s">
        <v>87</v>
      </c>
      <c r="H7887" t="s">
        <v>6</v>
      </c>
      <c r="I7887">
        <v>11</v>
      </c>
    </row>
    <row r="7888" spans="1:9" x14ac:dyDescent="0.35">
      <c r="A7888" t="s">
        <v>17</v>
      </c>
      <c r="B7888" s="75" t="str">
        <f t="shared" si="115"/>
        <v>Year ending September 2017</v>
      </c>
      <c r="C7888" t="s">
        <v>154</v>
      </c>
      <c r="D7888" t="s">
        <v>23</v>
      </c>
      <c r="E7888" t="s">
        <v>86</v>
      </c>
      <c r="F7888" t="s">
        <v>79</v>
      </c>
      <c r="G7888" t="s">
        <v>87</v>
      </c>
      <c r="H7888" t="s">
        <v>7</v>
      </c>
      <c r="I7888">
        <v>1</v>
      </c>
    </row>
    <row r="7889" spans="1:9" x14ac:dyDescent="0.35">
      <c r="A7889" t="s">
        <v>17</v>
      </c>
      <c r="B7889" s="75" t="str">
        <f t="shared" si="115"/>
        <v>Year ending September 2017</v>
      </c>
      <c r="C7889" t="s">
        <v>154</v>
      </c>
      <c r="D7889" t="s">
        <v>24</v>
      </c>
      <c r="E7889" t="s">
        <v>88</v>
      </c>
      <c r="F7889" t="s">
        <v>79</v>
      </c>
      <c r="G7889" t="s">
        <v>83</v>
      </c>
      <c r="H7889" t="s">
        <v>4</v>
      </c>
      <c r="I7889">
        <v>4</v>
      </c>
    </row>
    <row r="7890" spans="1:9" x14ac:dyDescent="0.35">
      <c r="A7890" t="s">
        <v>17</v>
      </c>
      <c r="B7890" s="75" t="str">
        <f t="shared" si="115"/>
        <v>Year ending September 2017</v>
      </c>
      <c r="C7890" t="s">
        <v>154</v>
      </c>
      <c r="D7890" t="s">
        <v>24</v>
      </c>
      <c r="E7890" t="s">
        <v>88</v>
      </c>
      <c r="F7890" t="s">
        <v>79</v>
      </c>
      <c r="G7890" t="s">
        <v>83</v>
      </c>
      <c r="H7890" t="s">
        <v>5</v>
      </c>
      <c r="I7890">
        <v>3</v>
      </c>
    </row>
    <row r="7891" spans="1:9" x14ac:dyDescent="0.35">
      <c r="A7891" t="s">
        <v>17</v>
      </c>
      <c r="B7891" s="75" t="str">
        <f t="shared" si="115"/>
        <v>Year ending September 2017</v>
      </c>
      <c r="C7891" t="s">
        <v>154</v>
      </c>
      <c r="D7891" t="s">
        <v>24</v>
      </c>
      <c r="E7891" t="s">
        <v>88</v>
      </c>
      <c r="F7891" t="s">
        <v>79</v>
      </c>
      <c r="G7891" t="s">
        <v>83</v>
      </c>
      <c r="H7891" t="s">
        <v>3</v>
      </c>
      <c r="I7891">
        <v>71</v>
      </c>
    </row>
    <row r="7892" spans="1:9" x14ac:dyDescent="0.35">
      <c r="A7892" t="s">
        <v>17</v>
      </c>
      <c r="B7892" s="75" t="str">
        <f t="shared" si="115"/>
        <v>Year ending September 2017</v>
      </c>
      <c r="C7892" t="s">
        <v>154</v>
      </c>
      <c r="D7892" t="s">
        <v>24</v>
      </c>
      <c r="E7892" t="s">
        <v>88</v>
      </c>
      <c r="F7892" t="s">
        <v>79</v>
      </c>
      <c r="G7892" t="s">
        <v>83</v>
      </c>
      <c r="H7892" t="s">
        <v>10</v>
      </c>
      <c r="I7892">
        <v>6</v>
      </c>
    </row>
    <row r="7893" spans="1:9" x14ac:dyDescent="0.35">
      <c r="A7893" t="s">
        <v>17</v>
      </c>
      <c r="B7893" s="75" t="str">
        <f t="shared" si="115"/>
        <v>Year ending September 2017</v>
      </c>
      <c r="C7893" t="s">
        <v>154</v>
      </c>
      <c r="D7893" t="s">
        <v>24</v>
      </c>
      <c r="E7893" t="s">
        <v>88</v>
      </c>
      <c r="F7893" t="s">
        <v>79</v>
      </c>
      <c r="G7893" t="s">
        <v>83</v>
      </c>
      <c r="H7893" t="s">
        <v>6</v>
      </c>
      <c r="I7893">
        <v>16</v>
      </c>
    </row>
    <row r="7894" spans="1:9" x14ac:dyDescent="0.35">
      <c r="A7894" t="s">
        <v>17</v>
      </c>
      <c r="B7894" s="75" t="str">
        <f t="shared" si="115"/>
        <v>Year ending September 2017</v>
      </c>
      <c r="C7894" t="s">
        <v>154</v>
      </c>
      <c r="D7894" t="s">
        <v>24</v>
      </c>
      <c r="E7894" t="s">
        <v>88</v>
      </c>
      <c r="F7894" t="s">
        <v>79</v>
      </c>
      <c r="G7894" t="s">
        <v>83</v>
      </c>
      <c r="H7894" t="s">
        <v>7</v>
      </c>
      <c r="I7894">
        <v>1</v>
      </c>
    </row>
    <row r="7895" spans="1:9" x14ac:dyDescent="0.35">
      <c r="A7895" t="s">
        <v>17</v>
      </c>
      <c r="B7895" s="75" t="str">
        <f t="shared" si="115"/>
        <v>Year ending September 2017</v>
      </c>
      <c r="C7895" t="s">
        <v>154</v>
      </c>
      <c r="D7895" t="s">
        <v>25</v>
      </c>
      <c r="E7895" t="s">
        <v>89</v>
      </c>
      <c r="F7895" t="s">
        <v>79</v>
      </c>
      <c r="G7895" t="s">
        <v>80</v>
      </c>
      <c r="H7895" t="s">
        <v>4</v>
      </c>
      <c r="I7895">
        <v>2</v>
      </c>
    </row>
    <row r="7896" spans="1:9" x14ac:dyDescent="0.35">
      <c r="A7896" t="s">
        <v>17</v>
      </c>
      <c r="B7896" s="75" t="str">
        <f t="shared" si="115"/>
        <v>Year ending September 2017</v>
      </c>
      <c r="C7896" t="s">
        <v>154</v>
      </c>
      <c r="D7896" t="s">
        <v>25</v>
      </c>
      <c r="E7896" t="s">
        <v>89</v>
      </c>
      <c r="F7896" t="s">
        <v>79</v>
      </c>
      <c r="G7896" t="s">
        <v>80</v>
      </c>
      <c r="H7896" t="s">
        <v>5</v>
      </c>
      <c r="I7896">
        <v>2</v>
      </c>
    </row>
    <row r="7897" spans="1:9" x14ac:dyDescent="0.35">
      <c r="A7897" t="s">
        <v>17</v>
      </c>
      <c r="B7897" s="75" t="str">
        <f t="shared" si="115"/>
        <v>Year ending September 2017</v>
      </c>
      <c r="C7897" t="s">
        <v>154</v>
      </c>
      <c r="D7897" t="s">
        <v>25</v>
      </c>
      <c r="E7897" t="s">
        <v>89</v>
      </c>
      <c r="F7897" t="s">
        <v>79</v>
      </c>
      <c r="G7897" t="s">
        <v>80</v>
      </c>
      <c r="H7897" t="s">
        <v>81</v>
      </c>
      <c r="I7897">
        <v>3</v>
      </c>
    </row>
    <row r="7898" spans="1:9" x14ac:dyDescent="0.35">
      <c r="A7898" t="s">
        <v>17</v>
      </c>
      <c r="B7898" s="75" t="str">
        <f t="shared" si="115"/>
        <v>Year ending September 2017</v>
      </c>
      <c r="C7898" t="s">
        <v>154</v>
      </c>
      <c r="D7898" t="s">
        <v>25</v>
      </c>
      <c r="E7898" t="s">
        <v>89</v>
      </c>
      <c r="F7898" t="s">
        <v>79</v>
      </c>
      <c r="G7898" t="s">
        <v>80</v>
      </c>
      <c r="H7898" t="s">
        <v>3</v>
      </c>
      <c r="I7898">
        <v>29</v>
      </c>
    </row>
    <row r="7899" spans="1:9" x14ac:dyDescent="0.35">
      <c r="A7899" t="s">
        <v>17</v>
      </c>
      <c r="B7899" s="75" t="str">
        <f t="shared" si="115"/>
        <v>Year ending September 2017</v>
      </c>
      <c r="C7899" t="s">
        <v>154</v>
      </c>
      <c r="D7899" t="s">
        <v>25</v>
      </c>
      <c r="E7899" t="s">
        <v>89</v>
      </c>
      <c r="F7899" t="s">
        <v>79</v>
      </c>
      <c r="G7899" t="s">
        <v>80</v>
      </c>
      <c r="H7899" t="s">
        <v>10</v>
      </c>
      <c r="I7899">
        <v>1</v>
      </c>
    </row>
    <row r="7900" spans="1:9" x14ac:dyDescent="0.35">
      <c r="A7900" t="s">
        <v>17</v>
      </c>
      <c r="B7900" s="75" t="str">
        <f t="shared" si="115"/>
        <v>Year ending September 2017</v>
      </c>
      <c r="C7900" t="s">
        <v>154</v>
      </c>
      <c r="D7900" t="s">
        <v>25</v>
      </c>
      <c r="E7900" t="s">
        <v>89</v>
      </c>
      <c r="F7900" t="s">
        <v>79</v>
      </c>
      <c r="G7900" t="s">
        <v>80</v>
      </c>
      <c r="H7900" t="s">
        <v>6</v>
      </c>
      <c r="I7900">
        <v>6</v>
      </c>
    </row>
    <row r="7901" spans="1:9" x14ac:dyDescent="0.35">
      <c r="A7901" t="s">
        <v>17</v>
      </c>
      <c r="B7901" s="75" t="str">
        <f t="shared" si="115"/>
        <v>Year ending September 2017</v>
      </c>
      <c r="C7901" t="s">
        <v>154</v>
      </c>
      <c r="D7901" t="s">
        <v>26</v>
      </c>
      <c r="E7901" t="s">
        <v>90</v>
      </c>
      <c r="F7901" t="s">
        <v>79</v>
      </c>
      <c r="G7901" t="s">
        <v>87</v>
      </c>
      <c r="H7901" t="s">
        <v>4</v>
      </c>
      <c r="I7901">
        <v>10</v>
      </c>
    </row>
    <row r="7902" spans="1:9" x14ac:dyDescent="0.35">
      <c r="A7902" t="s">
        <v>17</v>
      </c>
      <c r="B7902" s="75" t="str">
        <f t="shared" si="115"/>
        <v>Year ending September 2017</v>
      </c>
      <c r="C7902" t="s">
        <v>154</v>
      </c>
      <c r="D7902" t="s">
        <v>26</v>
      </c>
      <c r="E7902" t="s">
        <v>90</v>
      </c>
      <c r="F7902" t="s">
        <v>79</v>
      </c>
      <c r="G7902" t="s">
        <v>87</v>
      </c>
      <c r="H7902" t="s">
        <v>5</v>
      </c>
      <c r="I7902">
        <v>3</v>
      </c>
    </row>
    <row r="7903" spans="1:9" x14ac:dyDescent="0.35">
      <c r="A7903" t="s">
        <v>17</v>
      </c>
      <c r="B7903" s="75" t="str">
        <f t="shared" si="115"/>
        <v>Year ending September 2017</v>
      </c>
      <c r="C7903" t="s">
        <v>154</v>
      </c>
      <c r="D7903" t="s">
        <v>26</v>
      </c>
      <c r="E7903" t="s">
        <v>90</v>
      </c>
      <c r="F7903" t="s">
        <v>79</v>
      </c>
      <c r="G7903" t="s">
        <v>87</v>
      </c>
      <c r="H7903" t="s">
        <v>81</v>
      </c>
      <c r="I7903">
        <v>2</v>
      </c>
    </row>
    <row r="7904" spans="1:9" x14ac:dyDescent="0.35">
      <c r="A7904" t="s">
        <v>17</v>
      </c>
      <c r="B7904" s="75" t="str">
        <f t="shared" si="115"/>
        <v>Year ending September 2017</v>
      </c>
      <c r="C7904" t="s">
        <v>154</v>
      </c>
      <c r="D7904" t="s">
        <v>26</v>
      </c>
      <c r="E7904" t="s">
        <v>90</v>
      </c>
      <c r="F7904" t="s">
        <v>79</v>
      </c>
      <c r="G7904" t="s">
        <v>87</v>
      </c>
      <c r="H7904" t="s">
        <v>3</v>
      </c>
      <c r="I7904">
        <v>31</v>
      </c>
    </row>
    <row r="7905" spans="1:9" x14ac:dyDescent="0.35">
      <c r="A7905" t="s">
        <v>17</v>
      </c>
      <c r="B7905" s="75" t="str">
        <f t="shared" si="115"/>
        <v>Year ending September 2017</v>
      </c>
      <c r="C7905" t="s">
        <v>154</v>
      </c>
      <c r="D7905" t="s">
        <v>26</v>
      </c>
      <c r="E7905" t="s">
        <v>90</v>
      </c>
      <c r="F7905" t="s">
        <v>79</v>
      </c>
      <c r="G7905" t="s">
        <v>87</v>
      </c>
      <c r="H7905" t="s">
        <v>10</v>
      </c>
      <c r="I7905">
        <v>8</v>
      </c>
    </row>
    <row r="7906" spans="1:9" x14ac:dyDescent="0.35">
      <c r="A7906" t="s">
        <v>17</v>
      </c>
      <c r="B7906" s="75" t="str">
        <f t="shared" si="115"/>
        <v>Year ending September 2017</v>
      </c>
      <c r="C7906" t="s">
        <v>154</v>
      </c>
      <c r="D7906" t="s">
        <v>26</v>
      </c>
      <c r="E7906" t="s">
        <v>90</v>
      </c>
      <c r="F7906" t="s">
        <v>79</v>
      </c>
      <c r="G7906" t="s">
        <v>87</v>
      </c>
      <c r="H7906" t="s">
        <v>6</v>
      </c>
      <c r="I7906">
        <v>7</v>
      </c>
    </row>
    <row r="7907" spans="1:9" x14ac:dyDescent="0.35">
      <c r="A7907" t="s">
        <v>17</v>
      </c>
      <c r="B7907" s="75" t="str">
        <f t="shared" si="115"/>
        <v>Year ending September 2017</v>
      </c>
      <c r="C7907" t="s">
        <v>154</v>
      </c>
      <c r="D7907" t="s">
        <v>26</v>
      </c>
      <c r="E7907" t="s">
        <v>90</v>
      </c>
      <c r="F7907" t="s">
        <v>79</v>
      </c>
      <c r="G7907" t="s">
        <v>87</v>
      </c>
      <c r="H7907" t="s">
        <v>7</v>
      </c>
      <c r="I7907">
        <v>2</v>
      </c>
    </row>
    <row r="7908" spans="1:9" x14ac:dyDescent="0.35">
      <c r="A7908" t="s">
        <v>17</v>
      </c>
      <c r="B7908" s="75" t="str">
        <f t="shared" si="115"/>
        <v>Year ending September 2017</v>
      </c>
      <c r="C7908" t="s">
        <v>154</v>
      </c>
      <c r="D7908" t="s">
        <v>27</v>
      </c>
      <c r="E7908" t="s">
        <v>91</v>
      </c>
      <c r="F7908" t="s">
        <v>79</v>
      </c>
      <c r="G7908" t="s">
        <v>87</v>
      </c>
      <c r="H7908" t="s">
        <v>4</v>
      </c>
      <c r="I7908">
        <v>6</v>
      </c>
    </row>
    <row r="7909" spans="1:9" x14ac:dyDescent="0.35">
      <c r="A7909" t="s">
        <v>17</v>
      </c>
      <c r="B7909" s="75" t="str">
        <f t="shared" si="115"/>
        <v>Year ending September 2017</v>
      </c>
      <c r="C7909" t="s">
        <v>154</v>
      </c>
      <c r="D7909" t="s">
        <v>27</v>
      </c>
      <c r="E7909" t="s">
        <v>91</v>
      </c>
      <c r="F7909" t="s">
        <v>79</v>
      </c>
      <c r="G7909" t="s">
        <v>87</v>
      </c>
      <c r="H7909" t="s">
        <v>5</v>
      </c>
      <c r="I7909">
        <v>1</v>
      </c>
    </row>
    <row r="7910" spans="1:9" x14ac:dyDescent="0.35">
      <c r="A7910" t="s">
        <v>17</v>
      </c>
      <c r="B7910" s="75" t="str">
        <f t="shared" si="115"/>
        <v>Year ending September 2017</v>
      </c>
      <c r="C7910" t="s">
        <v>154</v>
      </c>
      <c r="D7910" t="s">
        <v>27</v>
      </c>
      <c r="E7910" t="s">
        <v>91</v>
      </c>
      <c r="F7910" t="s">
        <v>79</v>
      </c>
      <c r="G7910" t="s">
        <v>87</v>
      </c>
      <c r="H7910" t="s">
        <v>81</v>
      </c>
      <c r="I7910">
        <v>1</v>
      </c>
    </row>
    <row r="7911" spans="1:9" x14ac:dyDescent="0.35">
      <c r="A7911" t="s">
        <v>17</v>
      </c>
      <c r="B7911" s="75" t="str">
        <f t="shared" si="115"/>
        <v>Year ending September 2017</v>
      </c>
      <c r="C7911" t="s">
        <v>154</v>
      </c>
      <c r="D7911" t="s">
        <v>27</v>
      </c>
      <c r="E7911" t="s">
        <v>91</v>
      </c>
      <c r="F7911" t="s">
        <v>79</v>
      </c>
      <c r="G7911" t="s">
        <v>87</v>
      </c>
      <c r="H7911" t="s">
        <v>3</v>
      </c>
      <c r="I7911">
        <v>52</v>
      </c>
    </row>
    <row r="7912" spans="1:9" x14ac:dyDescent="0.35">
      <c r="A7912" t="s">
        <v>17</v>
      </c>
      <c r="B7912" s="75" t="str">
        <f t="shared" si="115"/>
        <v>Year ending September 2017</v>
      </c>
      <c r="C7912" t="s">
        <v>154</v>
      </c>
      <c r="D7912" t="s">
        <v>27</v>
      </c>
      <c r="E7912" t="s">
        <v>91</v>
      </c>
      <c r="F7912" t="s">
        <v>79</v>
      </c>
      <c r="G7912" t="s">
        <v>87</v>
      </c>
      <c r="H7912" t="s">
        <v>10</v>
      </c>
      <c r="I7912">
        <v>2</v>
      </c>
    </row>
    <row r="7913" spans="1:9" x14ac:dyDescent="0.35">
      <c r="A7913" t="s">
        <v>17</v>
      </c>
      <c r="B7913" s="75" t="str">
        <f t="shared" si="115"/>
        <v>Year ending September 2017</v>
      </c>
      <c r="C7913" t="s">
        <v>154</v>
      </c>
      <c r="D7913" t="s">
        <v>27</v>
      </c>
      <c r="E7913" t="s">
        <v>91</v>
      </c>
      <c r="F7913" t="s">
        <v>79</v>
      </c>
      <c r="G7913" t="s">
        <v>87</v>
      </c>
      <c r="H7913" t="s">
        <v>6</v>
      </c>
      <c r="I7913">
        <v>7</v>
      </c>
    </row>
    <row r="7914" spans="1:9" x14ac:dyDescent="0.35">
      <c r="A7914" t="s">
        <v>17</v>
      </c>
      <c r="B7914" s="75" t="str">
        <f t="shared" si="115"/>
        <v>Year ending September 2017</v>
      </c>
      <c r="C7914" t="s">
        <v>154</v>
      </c>
      <c r="D7914" t="s">
        <v>27</v>
      </c>
      <c r="E7914" t="s">
        <v>91</v>
      </c>
      <c r="F7914" t="s">
        <v>79</v>
      </c>
      <c r="G7914" t="s">
        <v>87</v>
      </c>
      <c r="H7914" t="s">
        <v>7</v>
      </c>
      <c r="I7914">
        <v>1</v>
      </c>
    </row>
    <row r="7915" spans="1:9" x14ac:dyDescent="0.35">
      <c r="A7915" t="s">
        <v>17</v>
      </c>
      <c r="B7915" s="75" t="str">
        <f t="shared" si="115"/>
        <v>Year ending September 2017</v>
      </c>
      <c r="C7915" t="s">
        <v>154</v>
      </c>
      <c r="D7915" t="s">
        <v>28</v>
      </c>
      <c r="E7915" t="s">
        <v>92</v>
      </c>
      <c r="F7915" t="s">
        <v>79</v>
      </c>
      <c r="G7915" t="s">
        <v>83</v>
      </c>
      <c r="H7915" t="s">
        <v>4</v>
      </c>
      <c r="I7915">
        <v>9</v>
      </c>
    </row>
    <row r="7916" spans="1:9" x14ac:dyDescent="0.35">
      <c r="A7916" t="s">
        <v>17</v>
      </c>
      <c r="B7916" s="75" t="str">
        <f t="shared" si="115"/>
        <v>Year ending September 2017</v>
      </c>
      <c r="C7916" t="s">
        <v>154</v>
      </c>
      <c r="D7916" t="s">
        <v>28</v>
      </c>
      <c r="E7916" t="s">
        <v>92</v>
      </c>
      <c r="F7916" t="s">
        <v>79</v>
      </c>
      <c r="G7916" t="s">
        <v>83</v>
      </c>
      <c r="H7916" t="s">
        <v>5</v>
      </c>
      <c r="I7916">
        <v>9</v>
      </c>
    </row>
    <row r="7917" spans="1:9" x14ac:dyDescent="0.35">
      <c r="A7917" t="s">
        <v>17</v>
      </c>
      <c r="B7917" s="75" t="str">
        <f t="shared" si="115"/>
        <v>Year ending September 2017</v>
      </c>
      <c r="C7917" t="s">
        <v>154</v>
      </c>
      <c r="D7917" t="s">
        <v>28</v>
      </c>
      <c r="E7917" t="s">
        <v>92</v>
      </c>
      <c r="F7917" t="s">
        <v>79</v>
      </c>
      <c r="G7917" t="s">
        <v>83</v>
      </c>
      <c r="H7917" t="s">
        <v>81</v>
      </c>
      <c r="I7917">
        <v>1</v>
      </c>
    </row>
    <row r="7918" spans="1:9" x14ac:dyDescent="0.35">
      <c r="A7918" t="s">
        <v>17</v>
      </c>
      <c r="B7918" s="75" t="str">
        <f t="shared" si="115"/>
        <v>Year ending September 2017</v>
      </c>
      <c r="C7918" t="s">
        <v>154</v>
      </c>
      <c r="D7918" t="s">
        <v>28</v>
      </c>
      <c r="E7918" t="s">
        <v>92</v>
      </c>
      <c r="F7918" t="s">
        <v>79</v>
      </c>
      <c r="G7918" t="s">
        <v>83</v>
      </c>
      <c r="H7918" t="s">
        <v>3</v>
      </c>
      <c r="I7918">
        <v>67</v>
      </c>
    </row>
    <row r="7919" spans="1:9" x14ac:dyDescent="0.35">
      <c r="A7919" t="s">
        <v>17</v>
      </c>
      <c r="B7919" s="75" t="str">
        <f t="shared" si="115"/>
        <v>Year ending September 2017</v>
      </c>
      <c r="C7919" t="s">
        <v>154</v>
      </c>
      <c r="D7919" t="s">
        <v>28</v>
      </c>
      <c r="E7919" t="s">
        <v>92</v>
      </c>
      <c r="F7919" t="s">
        <v>79</v>
      </c>
      <c r="G7919" t="s">
        <v>83</v>
      </c>
      <c r="H7919" t="s">
        <v>10</v>
      </c>
      <c r="I7919">
        <v>5</v>
      </c>
    </row>
    <row r="7920" spans="1:9" x14ac:dyDescent="0.35">
      <c r="A7920" t="s">
        <v>17</v>
      </c>
      <c r="B7920" s="75" t="str">
        <f t="shared" si="115"/>
        <v>Year ending September 2017</v>
      </c>
      <c r="C7920" t="s">
        <v>154</v>
      </c>
      <c r="D7920" t="s">
        <v>28</v>
      </c>
      <c r="E7920" t="s">
        <v>92</v>
      </c>
      <c r="F7920" t="s">
        <v>79</v>
      </c>
      <c r="G7920" t="s">
        <v>83</v>
      </c>
      <c r="H7920" t="s">
        <v>6</v>
      </c>
      <c r="I7920">
        <v>7</v>
      </c>
    </row>
    <row r="7921" spans="1:9" x14ac:dyDescent="0.35">
      <c r="A7921" t="s">
        <v>17</v>
      </c>
      <c r="B7921" s="75" t="str">
        <f t="shared" si="115"/>
        <v>Year ending September 2017</v>
      </c>
      <c r="C7921" t="s">
        <v>154</v>
      </c>
      <c r="D7921" t="s">
        <v>28</v>
      </c>
      <c r="E7921" t="s">
        <v>92</v>
      </c>
      <c r="F7921" t="s">
        <v>79</v>
      </c>
      <c r="G7921" t="s">
        <v>83</v>
      </c>
      <c r="H7921" t="s">
        <v>7</v>
      </c>
      <c r="I7921">
        <v>1</v>
      </c>
    </row>
    <row r="7922" spans="1:9" x14ac:dyDescent="0.35">
      <c r="A7922" t="s">
        <v>17</v>
      </c>
      <c r="B7922" s="75" t="str">
        <f t="shared" si="115"/>
        <v>Year ending September 2017</v>
      </c>
      <c r="C7922" t="s">
        <v>154</v>
      </c>
      <c r="D7922" t="s">
        <v>29</v>
      </c>
      <c r="E7922" t="s">
        <v>93</v>
      </c>
      <c r="F7922" t="s">
        <v>79</v>
      </c>
      <c r="G7922" t="s">
        <v>87</v>
      </c>
      <c r="H7922" t="s">
        <v>4</v>
      </c>
      <c r="I7922">
        <v>22</v>
      </c>
    </row>
    <row r="7923" spans="1:9" x14ac:dyDescent="0.35">
      <c r="A7923" t="s">
        <v>17</v>
      </c>
      <c r="B7923" s="75" t="str">
        <f t="shared" si="115"/>
        <v>Year ending September 2017</v>
      </c>
      <c r="C7923" t="s">
        <v>154</v>
      </c>
      <c r="D7923" t="s">
        <v>29</v>
      </c>
      <c r="E7923" t="s">
        <v>93</v>
      </c>
      <c r="F7923" t="s">
        <v>79</v>
      </c>
      <c r="G7923" t="s">
        <v>87</v>
      </c>
      <c r="H7923" t="s">
        <v>5</v>
      </c>
      <c r="I7923">
        <v>16</v>
      </c>
    </row>
    <row r="7924" spans="1:9" x14ac:dyDescent="0.35">
      <c r="A7924" t="s">
        <v>17</v>
      </c>
      <c r="B7924" s="75" t="str">
        <f t="shared" si="115"/>
        <v>Year ending September 2017</v>
      </c>
      <c r="C7924" t="s">
        <v>154</v>
      </c>
      <c r="D7924" t="s">
        <v>29</v>
      </c>
      <c r="E7924" t="s">
        <v>93</v>
      </c>
      <c r="F7924" t="s">
        <v>79</v>
      </c>
      <c r="G7924" t="s">
        <v>87</v>
      </c>
      <c r="H7924" t="s">
        <v>81</v>
      </c>
      <c r="I7924">
        <v>7</v>
      </c>
    </row>
    <row r="7925" spans="1:9" x14ac:dyDescent="0.35">
      <c r="A7925" t="s">
        <v>17</v>
      </c>
      <c r="B7925" s="75" t="str">
        <f t="shared" si="115"/>
        <v>Year ending September 2017</v>
      </c>
      <c r="C7925" t="s">
        <v>154</v>
      </c>
      <c r="D7925" t="s">
        <v>29</v>
      </c>
      <c r="E7925" t="s">
        <v>93</v>
      </c>
      <c r="F7925" t="s">
        <v>79</v>
      </c>
      <c r="G7925" t="s">
        <v>87</v>
      </c>
      <c r="H7925" t="s">
        <v>3</v>
      </c>
      <c r="I7925">
        <v>141</v>
      </c>
    </row>
    <row r="7926" spans="1:9" x14ac:dyDescent="0.35">
      <c r="A7926" t="s">
        <v>17</v>
      </c>
      <c r="B7926" s="75" t="str">
        <f t="shared" si="115"/>
        <v>Year ending September 2017</v>
      </c>
      <c r="C7926" t="s">
        <v>154</v>
      </c>
      <c r="D7926" t="s">
        <v>29</v>
      </c>
      <c r="E7926" t="s">
        <v>93</v>
      </c>
      <c r="F7926" t="s">
        <v>79</v>
      </c>
      <c r="G7926" t="s">
        <v>87</v>
      </c>
      <c r="H7926" t="s">
        <v>10</v>
      </c>
      <c r="I7926">
        <v>19</v>
      </c>
    </row>
    <row r="7927" spans="1:9" x14ac:dyDescent="0.35">
      <c r="A7927" t="s">
        <v>17</v>
      </c>
      <c r="B7927" s="75" t="str">
        <f t="shared" si="115"/>
        <v>Year ending September 2017</v>
      </c>
      <c r="C7927" t="s">
        <v>154</v>
      </c>
      <c r="D7927" t="s">
        <v>29</v>
      </c>
      <c r="E7927" t="s">
        <v>93</v>
      </c>
      <c r="F7927" t="s">
        <v>79</v>
      </c>
      <c r="G7927" t="s">
        <v>87</v>
      </c>
      <c r="H7927" t="s">
        <v>8</v>
      </c>
      <c r="I7927">
        <v>2</v>
      </c>
    </row>
    <row r="7928" spans="1:9" x14ac:dyDescent="0.35">
      <c r="A7928" t="s">
        <v>17</v>
      </c>
      <c r="B7928" s="75" t="str">
        <f t="shared" si="115"/>
        <v>Year ending September 2017</v>
      </c>
      <c r="C7928" t="s">
        <v>154</v>
      </c>
      <c r="D7928" t="s">
        <v>29</v>
      </c>
      <c r="E7928" t="s">
        <v>93</v>
      </c>
      <c r="F7928" t="s">
        <v>79</v>
      </c>
      <c r="G7928" t="s">
        <v>87</v>
      </c>
      <c r="H7928" t="s">
        <v>6</v>
      </c>
      <c r="I7928">
        <v>42</v>
      </c>
    </row>
    <row r="7929" spans="1:9" x14ac:dyDescent="0.35">
      <c r="A7929" t="s">
        <v>17</v>
      </c>
      <c r="B7929" s="75" t="str">
        <f t="shared" si="115"/>
        <v>Year ending September 2017</v>
      </c>
      <c r="C7929" t="s">
        <v>154</v>
      </c>
      <c r="D7929" t="s">
        <v>29</v>
      </c>
      <c r="E7929" t="s">
        <v>93</v>
      </c>
      <c r="F7929" t="s">
        <v>79</v>
      </c>
      <c r="G7929" t="s">
        <v>87</v>
      </c>
      <c r="H7929" t="s">
        <v>7</v>
      </c>
      <c r="I7929">
        <v>3</v>
      </c>
    </row>
    <row r="7930" spans="1:9" x14ac:dyDescent="0.35">
      <c r="A7930" t="s">
        <v>17</v>
      </c>
      <c r="B7930" s="75" t="str">
        <f t="shared" si="115"/>
        <v>Year ending September 2017</v>
      </c>
      <c r="C7930" t="s">
        <v>154</v>
      </c>
      <c r="D7930" t="s">
        <v>30</v>
      </c>
      <c r="E7930" t="s">
        <v>252</v>
      </c>
      <c r="F7930" t="s">
        <v>79</v>
      </c>
      <c r="G7930" t="s">
        <v>83</v>
      </c>
      <c r="H7930" t="s">
        <v>4</v>
      </c>
      <c r="I7930">
        <v>11</v>
      </c>
    </row>
    <row r="7931" spans="1:9" x14ac:dyDescent="0.35">
      <c r="A7931" t="s">
        <v>17</v>
      </c>
      <c r="B7931" s="75" t="str">
        <f t="shared" si="115"/>
        <v>Year ending September 2017</v>
      </c>
      <c r="C7931" t="s">
        <v>154</v>
      </c>
      <c r="D7931" t="s">
        <v>30</v>
      </c>
      <c r="E7931" t="s">
        <v>252</v>
      </c>
      <c r="F7931" t="s">
        <v>79</v>
      </c>
      <c r="G7931" t="s">
        <v>83</v>
      </c>
      <c r="H7931" t="s">
        <v>5</v>
      </c>
      <c r="I7931">
        <v>12</v>
      </c>
    </row>
    <row r="7932" spans="1:9" x14ac:dyDescent="0.35">
      <c r="A7932" t="s">
        <v>17</v>
      </c>
      <c r="B7932" s="75" t="str">
        <f t="shared" si="115"/>
        <v>Year ending September 2017</v>
      </c>
      <c r="C7932" t="s">
        <v>154</v>
      </c>
      <c r="D7932" t="s">
        <v>30</v>
      </c>
      <c r="E7932" t="s">
        <v>252</v>
      </c>
      <c r="F7932" t="s">
        <v>79</v>
      </c>
      <c r="G7932" t="s">
        <v>83</v>
      </c>
      <c r="H7932" t="s">
        <v>81</v>
      </c>
      <c r="I7932">
        <v>4</v>
      </c>
    </row>
    <row r="7933" spans="1:9" x14ac:dyDescent="0.35">
      <c r="A7933" t="s">
        <v>17</v>
      </c>
      <c r="B7933" s="75" t="str">
        <f t="shared" si="115"/>
        <v>Year ending September 2017</v>
      </c>
      <c r="C7933" t="s">
        <v>154</v>
      </c>
      <c r="D7933" t="s">
        <v>30</v>
      </c>
      <c r="E7933" t="s">
        <v>252</v>
      </c>
      <c r="F7933" t="s">
        <v>79</v>
      </c>
      <c r="G7933" t="s">
        <v>83</v>
      </c>
      <c r="H7933" t="s">
        <v>3</v>
      </c>
      <c r="I7933">
        <v>95</v>
      </c>
    </row>
    <row r="7934" spans="1:9" x14ac:dyDescent="0.35">
      <c r="A7934" t="s">
        <v>17</v>
      </c>
      <c r="B7934" s="75" t="str">
        <f t="shared" si="115"/>
        <v>Year ending September 2017</v>
      </c>
      <c r="C7934" t="s">
        <v>154</v>
      </c>
      <c r="D7934" t="s">
        <v>30</v>
      </c>
      <c r="E7934" t="s">
        <v>252</v>
      </c>
      <c r="F7934" t="s">
        <v>79</v>
      </c>
      <c r="G7934" t="s">
        <v>83</v>
      </c>
      <c r="H7934" t="s">
        <v>10</v>
      </c>
      <c r="I7934">
        <v>16</v>
      </c>
    </row>
    <row r="7935" spans="1:9" x14ac:dyDescent="0.35">
      <c r="A7935" t="s">
        <v>17</v>
      </c>
      <c r="B7935" s="75" t="str">
        <f t="shared" si="115"/>
        <v>Year ending September 2017</v>
      </c>
      <c r="C7935" t="s">
        <v>154</v>
      </c>
      <c r="D7935" t="s">
        <v>30</v>
      </c>
      <c r="E7935" t="s">
        <v>252</v>
      </c>
      <c r="F7935" t="s">
        <v>79</v>
      </c>
      <c r="G7935" t="s">
        <v>83</v>
      </c>
      <c r="H7935" t="s">
        <v>6</v>
      </c>
      <c r="I7935">
        <v>36</v>
      </c>
    </row>
    <row r="7936" spans="1:9" x14ac:dyDescent="0.35">
      <c r="A7936" t="s">
        <v>17</v>
      </c>
      <c r="B7936" s="75" t="str">
        <f t="shared" si="115"/>
        <v>Year ending September 2017</v>
      </c>
      <c r="C7936" t="s">
        <v>154</v>
      </c>
      <c r="D7936" t="s">
        <v>30</v>
      </c>
      <c r="E7936" t="s">
        <v>252</v>
      </c>
      <c r="F7936" t="s">
        <v>79</v>
      </c>
      <c r="G7936" t="s">
        <v>83</v>
      </c>
      <c r="H7936" t="s">
        <v>7</v>
      </c>
      <c r="I7936">
        <v>4</v>
      </c>
    </row>
    <row r="7937" spans="1:9" x14ac:dyDescent="0.35">
      <c r="A7937" t="s">
        <v>17</v>
      </c>
      <c r="B7937" s="75" t="str">
        <f t="shared" si="115"/>
        <v>Year ending September 2017</v>
      </c>
      <c r="C7937" t="s">
        <v>154</v>
      </c>
      <c r="D7937" t="s">
        <v>31</v>
      </c>
      <c r="E7937" t="s">
        <v>94</v>
      </c>
      <c r="F7937" t="s">
        <v>79</v>
      </c>
      <c r="G7937" t="s">
        <v>87</v>
      </c>
      <c r="H7937" t="s">
        <v>4</v>
      </c>
      <c r="I7937">
        <v>4</v>
      </c>
    </row>
    <row r="7938" spans="1:9" x14ac:dyDescent="0.35">
      <c r="A7938" t="s">
        <v>17</v>
      </c>
      <c r="B7938" s="75" t="str">
        <f t="shared" ref="B7938:B8001" si="116">IF(OR(C7938="2009/10 Jan, Feb, Mar",C7938="2010/11 Apr, May, Jun",C7938="2010/11 Jul, Aug, Sep",C7938="2009/10 Oct, Nov, Dec"),"Year ending September 2010",IF(OR(C7938="2010/11 Jan, Feb, Mar",C7938="2011/12 Apr, May, Jun",C7938="2011/12 Jul, Aug, Sep",C7938="2010/11 Oct, Nov, Dec"),"Year ending September 2011",IF(OR(C7938="2011/12 Jan, Feb, Mar",C7938="2012/13 Apr, May, Jun",C7938="2012/13 Jul, Aug, Sep",C7938="2011/12 Oct, Nov, Dec"),"Year ending September 2012",IF(OR(C7938="2012/13 Jan, Feb, Mar",C7938="2013/14 Apr, May, Jun",C7938="2013/14 Jul, Aug, Sep",C7938="2012/13 Oct, Nov, Dec"),"Year ending September 2013",IF(OR(C7938="2013/14 Jan, Feb, Mar",C7938="2014/15 Apr, May, Jun",C7938="2014/15 Jul, Aug, Sep",C7938="2013/14 Oct, Nov, Dec"),"Year ending September 2014",IF(OR(C7938="2014/15 Jan, Feb, Mar",C7938="2015/16 Apr, May, Jun",C7938="2015/16 Jul, Aug, Sep",C7938="2014/15 Oct, Nov, Dec"),"Year ending September 2015",IF(OR(C7938="2015/16 Jan, Feb, Mar",C7938="2016/17 Apr, May, Jun",C7938="2016/17 Jul, Aug, Sep",C7938="2015/16 Oct, Nov, Dec"),"Year ending September 2016",IF(OR(C7938="2016/17 Jan, Feb, Mar",C7938="2017/18 Apr, May, Jun",C7938="2017/18 Jul, Aug, Sep",C7938="2016/17 Oct, Nov, Dec"),"Year ending September 2017",IF(OR(C7938="2017/18 Jan, Feb, Mar",C7938="2018/19 Apr, May, Jun",C7938="2018/19 Jul, Aug, Sep",C7938="2017/18 Oct, Nov, Dec"),"Year ending September 2018",IF(OR(C7938="2018/19 Jan, Feb, Mar",C7938="2019/20 Apr, May, Jun",C7938="2019/20 Jul, Aug, Sep",C7938="2018/19 Oct, Nov, Dec"),"Year ending September 2019",""))))))))))</f>
        <v>Year ending September 2017</v>
      </c>
      <c r="C7938" t="s">
        <v>154</v>
      </c>
      <c r="D7938" t="s">
        <v>31</v>
      </c>
      <c r="E7938" t="s">
        <v>94</v>
      </c>
      <c r="F7938" t="s">
        <v>79</v>
      </c>
      <c r="G7938" t="s">
        <v>87</v>
      </c>
      <c r="H7938" t="s">
        <v>5</v>
      </c>
      <c r="I7938">
        <v>4</v>
      </c>
    </row>
    <row r="7939" spans="1:9" x14ac:dyDescent="0.35">
      <c r="A7939" t="s">
        <v>17</v>
      </c>
      <c r="B7939" s="75" t="str">
        <f t="shared" si="116"/>
        <v>Year ending September 2017</v>
      </c>
      <c r="C7939" t="s">
        <v>154</v>
      </c>
      <c r="D7939" t="s">
        <v>31</v>
      </c>
      <c r="E7939" t="s">
        <v>94</v>
      </c>
      <c r="F7939" t="s">
        <v>79</v>
      </c>
      <c r="G7939" t="s">
        <v>87</v>
      </c>
      <c r="H7939" t="s">
        <v>3</v>
      </c>
      <c r="I7939">
        <v>39</v>
      </c>
    </row>
    <row r="7940" spans="1:9" x14ac:dyDescent="0.35">
      <c r="A7940" t="s">
        <v>17</v>
      </c>
      <c r="B7940" s="75" t="str">
        <f t="shared" si="116"/>
        <v>Year ending September 2017</v>
      </c>
      <c r="C7940" t="s">
        <v>154</v>
      </c>
      <c r="D7940" t="s">
        <v>31</v>
      </c>
      <c r="E7940" t="s">
        <v>94</v>
      </c>
      <c r="F7940" t="s">
        <v>79</v>
      </c>
      <c r="G7940" t="s">
        <v>87</v>
      </c>
      <c r="H7940" t="s">
        <v>10</v>
      </c>
      <c r="I7940">
        <v>3</v>
      </c>
    </row>
    <row r="7941" spans="1:9" x14ac:dyDescent="0.35">
      <c r="A7941" t="s">
        <v>17</v>
      </c>
      <c r="B7941" s="75" t="str">
        <f t="shared" si="116"/>
        <v>Year ending September 2017</v>
      </c>
      <c r="C7941" t="s">
        <v>154</v>
      </c>
      <c r="D7941" t="s">
        <v>31</v>
      </c>
      <c r="E7941" t="s">
        <v>94</v>
      </c>
      <c r="F7941" t="s">
        <v>79</v>
      </c>
      <c r="G7941" t="s">
        <v>87</v>
      </c>
      <c r="H7941" t="s">
        <v>6</v>
      </c>
      <c r="I7941">
        <v>6</v>
      </c>
    </row>
    <row r="7942" spans="1:9" x14ac:dyDescent="0.35">
      <c r="A7942" t="s">
        <v>17</v>
      </c>
      <c r="B7942" s="75" t="str">
        <f t="shared" si="116"/>
        <v>Year ending September 2017</v>
      </c>
      <c r="C7942" t="s">
        <v>154</v>
      </c>
      <c r="D7942" t="s">
        <v>32</v>
      </c>
      <c r="E7942" t="s">
        <v>95</v>
      </c>
      <c r="F7942" t="s">
        <v>79</v>
      </c>
      <c r="G7942" t="s">
        <v>83</v>
      </c>
      <c r="H7942" t="s">
        <v>4</v>
      </c>
      <c r="I7942">
        <v>9</v>
      </c>
    </row>
    <row r="7943" spans="1:9" x14ac:dyDescent="0.35">
      <c r="A7943" t="s">
        <v>17</v>
      </c>
      <c r="B7943" s="75" t="str">
        <f t="shared" si="116"/>
        <v>Year ending September 2017</v>
      </c>
      <c r="C7943" t="s">
        <v>154</v>
      </c>
      <c r="D7943" t="s">
        <v>32</v>
      </c>
      <c r="E7943" t="s">
        <v>95</v>
      </c>
      <c r="F7943" t="s">
        <v>79</v>
      </c>
      <c r="G7943" t="s">
        <v>83</v>
      </c>
      <c r="H7943" t="s">
        <v>5</v>
      </c>
      <c r="I7943">
        <v>29</v>
      </c>
    </row>
    <row r="7944" spans="1:9" x14ac:dyDescent="0.35">
      <c r="A7944" t="s">
        <v>17</v>
      </c>
      <c r="B7944" s="75" t="str">
        <f t="shared" si="116"/>
        <v>Year ending September 2017</v>
      </c>
      <c r="C7944" t="s">
        <v>154</v>
      </c>
      <c r="D7944" t="s">
        <v>32</v>
      </c>
      <c r="E7944" t="s">
        <v>95</v>
      </c>
      <c r="F7944" t="s">
        <v>79</v>
      </c>
      <c r="G7944" t="s">
        <v>83</v>
      </c>
      <c r="H7944" t="s">
        <v>81</v>
      </c>
      <c r="I7944">
        <v>3</v>
      </c>
    </row>
    <row r="7945" spans="1:9" x14ac:dyDescent="0.35">
      <c r="A7945" t="s">
        <v>17</v>
      </c>
      <c r="B7945" s="75" t="str">
        <f t="shared" si="116"/>
        <v>Year ending September 2017</v>
      </c>
      <c r="C7945" t="s">
        <v>154</v>
      </c>
      <c r="D7945" t="s">
        <v>32</v>
      </c>
      <c r="E7945" t="s">
        <v>95</v>
      </c>
      <c r="F7945" t="s">
        <v>79</v>
      </c>
      <c r="G7945" t="s">
        <v>83</v>
      </c>
      <c r="H7945" t="s">
        <v>3</v>
      </c>
      <c r="I7945">
        <v>67</v>
      </c>
    </row>
    <row r="7946" spans="1:9" x14ac:dyDescent="0.35">
      <c r="A7946" t="s">
        <v>17</v>
      </c>
      <c r="B7946" s="75" t="str">
        <f t="shared" si="116"/>
        <v>Year ending September 2017</v>
      </c>
      <c r="C7946" t="s">
        <v>154</v>
      </c>
      <c r="D7946" t="s">
        <v>32</v>
      </c>
      <c r="E7946" t="s">
        <v>95</v>
      </c>
      <c r="F7946" t="s">
        <v>79</v>
      </c>
      <c r="G7946" t="s">
        <v>83</v>
      </c>
      <c r="H7946" t="s">
        <v>10</v>
      </c>
      <c r="I7946">
        <v>5</v>
      </c>
    </row>
    <row r="7947" spans="1:9" x14ac:dyDescent="0.35">
      <c r="A7947" t="s">
        <v>17</v>
      </c>
      <c r="B7947" s="75" t="str">
        <f t="shared" si="116"/>
        <v>Year ending September 2017</v>
      </c>
      <c r="C7947" t="s">
        <v>154</v>
      </c>
      <c r="D7947" t="s">
        <v>32</v>
      </c>
      <c r="E7947" t="s">
        <v>95</v>
      </c>
      <c r="F7947" t="s">
        <v>79</v>
      </c>
      <c r="G7947" t="s">
        <v>83</v>
      </c>
      <c r="H7947" t="s">
        <v>8</v>
      </c>
      <c r="I7947">
        <v>2</v>
      </c>
    </row>
    <row r="7948" spans="1:9" x14ac:dyDescent="0.35">
      <c r="A7948" t="s">
        <v>17</v>
      </c>
      <c r="B7948" s="75" t="str">
        <f t="shared" si="116"/>
        <v>Year ending September 2017</v>
      </c>
      <c r="C7948" t="s">
        <v>154</v>
      </c>
      <c r="D7948" t="s">
        <v>32</v>
      </c>
      <c r="E7948" t="s">
        <v>95</v>
      </c>
      <c r="F7948" t="s">
        <v>79</v>
      </c>
      <c r="G7948" t="s">
        <v>83</v>
      </c>
      <c r="H7948" t="s">
        <v>6</v>
      </c>
      <c r="I7948">
        <v>24</v>
      </c>
    </row>
    <row r="7949" spans="1:9" x14ac:dyDescent="0.35">
      <c r="A7949" t="s">
        <v>17</v>
      </c>
      <c r="B7949" s="75" t="str">
        <f t="shared" si="116"/>
        <v>Year ending September 2017</v>
      </c>
      <c r="C7949" t="s">
        <v>154</v>
      </c>
      <c r="D7949" t="s">
        <v>32</v>
      </c>
      <c r="E7949" t="s">
        <v>95</v>
      </c>
      <c r="F7949" t="s">
        <v>79</v>
      </c>
      <c r="G7949" t="s">
        <v>83</v>
      </c>
      <c r="H7949" t="s">
        <v>7</v>
      </c>
      <c r="I7949">
        <v>12</v>
      </c>
    </row>
    <row r="7950" spans="1:9" x14ac:dyDescent="0.35">
      <c r="A7950" t="s">
        <v>17</v>
      </c>
      <c r="B7950" s="75" t="str">
        <f t="shared" si="116"/>
        <v>Year ending September 2017</v>
      </c>
      <c r="C7950" t="s">
        <v>154</v>
      </c>
      <c r="D7950" t="s">
        <v>33</v>
      </c>
      <c r="E7950" t="s">
        <v>96</v>
      </c>
      <c r="F7950" t="s">
        <v>79</v>
      </c>
      <c r="G7950" t="s">
        <v>83</v>
      </c>
      <c r="H7950" t="s">
        <v>4</v>
      </c>
      <c r="I7950">
        <v>18</v>
      </c>
    </row>
    <row r="7951" spans="1:9" x14ac:dyDescent="0.35">
      <c r="A7951" t="s">
        <v>17</v>
      </c>
      <c r="B7951" s="75" t="str">
        <f t="shared" si="116"/>
        <v>Year ending September 2017</v>
      </c>
      <c r="C7951" t="s">
        <v>154</v>
      </c>
      <c r="D7951" t="s">
        <v>33</v>
      </c>
      <c r="E7951" t="s">
        <v>96</v>
      </c>
      <c r="F7951" t="s">
        <v>79</v>
      </c>
      <c r="G7951" t="s">
        <v>83</v>
      </c>
      <c r="H7951" t="s">
        <v>5</v>
      </c>
      <c r="I7951">
        <v>10</v>
      </c>
    </row>
    <row r="7952" spans="1:9" x14ac:dyDescent="0.35">
      <c r="A7952" t="s">
        <v>17</v>
      </c>
      <c r="B7952" s="75" t="str">
        <f t="shared" si="116"/>
        <v>Year ending September 2017</v>
      </c>
      <c r="C7952" t="s">
        <v>154</v>
      </c>
      <c r="D7952" t="s">
        <v>33</v>
      </c>
      <c r="E7952" t="s">
        <v>96</v>
      </c>
      <c r="F7952" t="s">
        <v>79</v>
      </c>
      <c r="G7952" t="s">
        <v>83</v>
      </c>
      <c r="H7952" t="s">
        <v>81</v>
      </c>
      <c r="I7952">
        <v>2</v>
      </c>
    </row>
    <row r="7953" spans="1:9" x14ac:dyDescent="0.35">
      <c r="A7953" t="s">
        <v>17</v>
      </c>
      <c r="B7953" s="75" t="str">
        <f t="shared" si="116"/>
        <v>Year ending September 2017</v>
      </c>
      <c r="C7953" t="s">
        <v>154</v>
      </c>
      <c r="D7953" t="s">
        <v>33</v>
      </c>
      <c r="E7953" t="s">
        <v>96</v>
      </c>
      <c r="F7953" t="s">
        <v>79</v>
      </c>
      <c r="G7953" t="s">
        <v>83</v>
      </c>
      <c r="H7953" t="s">
        <v>3</v>
      </c>
      <c r="I7953">
        <v>112</v>
      </c>
    </row>
    <row r="7954" spans="1:9" x14ac:dyDescent="0.35">
      <c r="A7954" t="s">
        <v>17</v>
      </c>
      <c r="B7954" s="75" t="str">
        <f t="shared" si="116"/>
        <v>Year ending September 2017</v>
      </c>
      <c r="C7954" t="s">
        <v>154</v>
      </c>
      <c r="D7954" t="s">
        <v>33</v>
      </c>
      <c r="E7954" t="s">
        <v>96</v>
      </c>
      <c r="F7954" t="s">
        <v>79</v>
      </c>
      <c r="G7954" t="s">
        <v>83</v>
      </c>
      <c r="H7954" t="s">
        <v>10</v>
      </c>
      <c r="I7954">
        <v>31</v>
      </c>
    </row>
    <row r="7955" spans="1:9" x14ac:dyDescent="0.35">
      <c r="A7955" t="s">
        <v>17</v>
      </c>
      <c r="B7955" s="75" t="str">
        <f t="shared" si="116"/>
        <v>Year ending September 2017</v>
      </c>
      <c r="C7955" t="s">
        <v>154</v>
      </c>
      <c r="D7955" t="s">
        <v>33</v>
      </c>
      <c r="E7955" t="s">
        <v>96</v>
      </c>
      <c r="F7955" t="s">
        <v>79</v>
      </c>
      <c r="G7955" t="s">
        <v>83</v>
      </c>
      <c r="H7955" t="s">
        <v>8</v>
      </c>
      <c r="I7955">
        <v>3</v>
      </c>
    </row>
    <row r="7956" spans="1:9" x14ac:dyDescent="0.35">
      <c r="A7956" t="s">
        <v>17</v>
      </c>
      <c r="B7956" s="75" t="str">
        <f t="shared" si="116"/>
        <v>Year ending September 2017</v>
      </c>
      <c r="C7956" t="s">
        <v>154</v>
      </c>
      <c r="D7956" t="s">
        <v>33</v>
      </c>
      <c r="E7956" t="s">
        <v>96</v>
      </c>
      <c r="F7956" t="s">
        <v>79</v>
      </c>
      <c r="G7956" t="s">
        <v>83</v>
      </c>
      <c r="H7956" t="s">
        <v>6</v>
      </c>
      <c r="I7956">
        <v>32</v>
      </c>
    </row>
    <row r="7957" spans="1:9" x14ac:dyDescent="0.35">
      <c r="A7957" t="s">
        <v>17</v>
      </c>
      <c r="B7957" s="75" t="str">
        <f t="shared" si="116"/>
        <v>Year ending September 2017</v>
      </c>
      <c r="C7957" t="s">
        <v>154</v>
      </c>
      <c r="D7957" t="s">
        <v>33</v>
      </c>
      <c r="E7957" t="s">
        <v>96</v>
      </c>
      <c r="F7957" t="s">
        <v>79</v>
      </c>
      <c r="G7957" t="s">
        <v>83</v>
      </c>
      <c r="H7957" t="s">
        <v>7</v>
      </c>
      <c r="I7957">
        <v>8</v>
      </c>
    </row>
    <row r="7958" spans="1:9" x14ac:dyDescent="0.35">
      <c r="A7958" t="s">
        <v>17</v>
      </c>
      <c r="B7958" s="75" t="str">
        <f t="shared" si="116"/>
        <v>Year ending September 2017</v>
      </c>
      <c r="C7958" t="s">
        <v>154</v>
      </c>
      <c r="D7958" t="s">
        <v>34</v>
      </c>
      <c r="E7958" t="s">
        <v>97</v>
      </c>
      <c r="F7958" t="s">
        <v>79</v>
      </c>
      <c r="G7958" t="s">
        <v>83</v>
      </c>
      <c r="H7958" t="s">
        <v>4</v>
      </c>
      <c r="I7958">
        <v>3</v>
      </c>
    </row>
    <row r="7959" spans="1:9" x14ac:dyDescent="0.35">
      <c r="A7959" t="s">
        <v>17</v>
      </c>
      <c r="B7959" s="75" t="str">
        <f t="shared" si="116"/>
        <v>Year ending September 2017</v>
      </c>
      <c r="C7959" t="s">
        <v>154</v>
      </c>
      <c r="D7959" t="s">
        <v>34</v>
      </c>
      <c r="E7959" t="s">
        <v>97</v>
      </c>
      <c r="F7959" t="s">
        <v>79</v>
      </c>
      <c r="G7959" t="s">
        <v>83</v>
      </c>
      <c r="H7959" t="s">
        <v>5</v>
      </c>
      <c r="I7959">
        <v>10</v>
      </c>
    </row>
    <row r="7960" spans="1:9" x14ac:dyDescent="0.35">
      <c r="A7960" t="s">
        <v>17</v>
      </c>
      <c r="B7960" s="75" t="str">
        <f t="shared" si="116"/>
        <v>Year ending September 2017</v>
      </c>
      <c r="C7960" t="s">
        <v>154</v>
      </c>
      <c r="D7960" t="s">
        <v>34</v>
      </c>
      <c r="E7960" t="s">
        <v>97</v>
      </c>
      <c r="F7960" t="s">
        <v>79</v>
      </c>
      <c r="G7960" t="s">
        <v>83</v>
      </c>
      <c r="H7960" t="s">
        <v>81</v>
      </c>
      <c r="I7960">
        <v>1</v>
      </c>
    </row>
    <row r="7961" spans="1:9" x14ac:dyDescent="0.35">
      <c r="A7961" t="s">
        <v>17</v>
      </c>
      <c r="B7961" s="75" t="str">
        <f t="shared" si="116"/>
        <v>Year ending September 2017</v>
      </c>
      <c r="C7961" t="s">
        <v>154</v>
      </c>
      <c r="D7961" t="s">
        <v>34</v>
      </c>
      <c r="E7961" t="s">
        <v>97</v>
      </c>
      <c r="F7961" t="s">
        <v>79</v>
      </c>
      <c r="G7961" t="s">
        <v>83</v>
      </c>
      <c r="H7961" t="s">
        <v>3</v>
      </c>
      <c r="I7961">
        <v>39</v>
      </c>
    </row>
    <row r="7962" spans="1:9" x14ac:dyDescent="0.35">
      <c r="A7962" t="s">
        <v>17</v>
      </c>
      <c r="B7962" s="75" t="str">
        <f t="shared" si="116"/>
        <v>Year ending September 2017</v>
      </c>
      <c r="C7962" t="s">
        <v>154</v>
      </c>
      <c r="D7962" t="s">
        <v>34</v>
      </c>
      <c r="E7962" t="s">
        <v>97</v>
      </c>
      <c r="F7962" t="s">
        <v>79</v>
      </c>
      <c r="G7962" t="s">
        <v>83</v>
      </c>
      <c r="H7962" t="s">
        <v>10</v>
      </c>
      <c r="I7962">
        <v>12</v>
      </c>
    </row>
    <row r="7963" spans="1:9" x14ac:dyDescent="0.35">
      <c r="A7963" t="s">
        <v>17</v>
      </c>
      <c r="B7963" s="75" t="str">
        <f t="shared" si="116"/>
        <v>Year ending September 2017</v>
      </c>
      <c r="C7963" t="s">
        <v>154</v>
      </c>
      <c r="D7963" t="s">
        <v>34</v>
      </c>
      <c r="E7963" t="s">
        <v>97</v>
      </c>
      <c r="F7963" t="s">
        <v>79</v>
      </c>
      <c r="G7963" t="s">
        <v>83</v>
      </c>
      <c r="H7963" t="s">
        <v>6</v>
      </c>
      <c r="I7963">
        <v>7</v>
      </c>
    </row>
    <row r="7964" spans="1:9" x14ac:dyDescent="0.35">
      <c r="A7964" t="s">
        <v>17</v>
      </c>
      <c r="B7964" s="75" t="str">
        <f t="shared" si="116"/>
        <v>Year ending September 2017</v>
      </c>
      <c r="C7964" t="s">
        <v>154</v>
      </c>
      <c r="D7964" t="s">
        <v>35</v>
      </c>
      <c r="E7964" t="s">
        <v>98</v>
      </c>
      <c r="F7964" t="s">
        <v>99</v>
      </c>
      <c r="G7964" t="s">
        <v>80</v>
      </c>
      <c r="H7964" t="s">
        <v>4</v>
      </c>
      <c r="I7964">
        <v>8</v>
      </c>
    </row>
    <row r="7965" spans="1:9" x14ac:dyDescent="0.35">
      <c r="A7965" t="s">
        <v>17</v>
      </c>
      <c r="B7965" s="75" t="str">
        <f t="shared" si="116"/>
        <v>Year ending September 2017</v>
      </c>
      <c r="C7965" t="s">
        <v>154</v>
      </c>
      <c r="D7965" t="s">
        <v>35</v>
      </c>
      <c r="E7965" t="s">
        <v>98</v>
      </c>
      <c r="F7965" t="s">
        <v>99</v>
      </c>
      <c r="G7965" t="s">
        <v>80</v>
      </c>
      <c r="H7965" t="s">
        <v>5</v>
      </c>
      <c r="I7965">
        <v>188</v>
      </c>
    </row>
    <row r="7966" spans="1:9" x14ac:dyDescent="0.35">
      <c r="A7966" t="s">
        <v>17</v>
      </c>
      <c r="B7966" s="75" t="str">
        <f t="shared" si="116"/>
        <v>Year ending September 2017</v>
      </c>
      <c r="C7966" t="s">
        <v>154</v>
      </c>
      <c r="D7966" t="s">
        <v>35</v>
      </c>
      <c r="E7966" t="s">
        <v>98</v>
      </c>
      <c r="F7966" t="s">
        <v>99</v>
      </c>
      <c r="G7966" t="s">
        <v>80</v>
      </c>
      <c r="H7966" t="s">
        <v>81</v>
      </c>
      <c r="I7966">
        <v>42</v>
      </c>
    </row>
    <row r="7967" spans="1:9" x14ac:dyDescent="0.35">
      <c r="A7967" t="s">
        <v>17</v>
      </c>
      <c r="B7967" s="75" t="str">
        <f t="shared" si="116"/>
        <v>Year ending September 2017</v>
      </c>
      <c r="C7967" t="s">
        <v>154</v>
      </c>
      <c r="D7967" t="s">
        <v>35</v>
      </c>
      <c r="E7967" t="s">
        <v>98</v>
      </c>
      <c r="F7967" t="s">
        <v>99</v>
      </c>
      <c r="G7967" t="s">
        <v>80</v>
      </c>
      <c r="H7967" t="s">
        <v>3</v>
      </c>
      <c r="I7967">
        <v>431</v>
      </c>
    </row>
    <row r="7968" spans="1:9" x14ac:dyDescent="0.35">
      <c r="A7968" t="s">
        <v>17</v>
      </c>
      <c r="B7968" s="75" t="str">
        <f t="shared" si="116"/>
        <v>Year ending September 2017</v>
      </c>
      <c r="C7968" t="s">
        <v>154</v>
      </c>
      <c r="D7968" t="s">
        <v>35</v>
      </c>
      <c r="E7968" t="s">
        <v>98</v>
      </c>
      <c r="F7968" t="s">
        <v>99</v>
      </c>
      <c r="G7968" t="s">
        <v>80</v>
      </c>
      <c r="H7968" t="s">
        <v>10</v>
      </c>
      <c r="I7968">
        <v>67</v>
      </c>
    </row>
    <row r="7969" spans="1:9" x14ac:dyDescent="0.35">
      <c r="A7969" t="s">
        <v>17</v>
      </c>
      <c r="B7969" s="75" t="str">
        <f t="shared" si="116"/>
        <v>Year ending September 2017</v>
      </c>
      <c r="C7969" t="s">
        <v>154</v>
      </c>
      <c r="D7969" t="s">
        <v>35</v>
      </c>
      <c r="E7969" t="s">
        <v>98</v>
      </c>
      <c r="F7969" t="s">
        <v>99</v>
      </c>
      <c r="G7969" t="s">
        <v>80</v>
      </c>
      <c r="H7969" t="s">
        <v>8</v>
      </c>
      <c r="I7969">
        <v>49</v>
      </c>
    </row>
    <row r="7970" spans="1:9" x14ac:dyDescent="0.35">
      <c r="A7970" t="s">
        <v>17</v>
      </c>
      <c r="B7970" s="75" t="str">
        <f t="shared" si="116"/>
        <v>Year ending September 2017</v>
      </c>
      <c r="C7970" t="s">
        <v>154</v>
      </c>
      <c r="D7970" t="s">
        <v>35</v>
      </c>
      <c r="E7970" t="s">
        <v>98</v>
      </c>
      <c r="F7970" t="s">
        <v>99</v>
      </c>
      <c r="G7970" t="s">
        <v>80</v>
      </c>
      <c r="H7970" t="s">
        <v>6</v>
      </c>
      <c r="I7970">
        <v>270</v>
      </c>
    </row>
    <row r="7971" spans="1:9" x14ac:dyDescent="0.35">
      <c r="A7971" t="s">
        <v>17</v>
      </c>
      <c r="B7971" s="75" t="str">
        <f t="shared" si="116"/>
        <v>Year ending September 2017</v>
      </c>
      <c r="C7971" t="s">
        <v>154</v>
      </c>
      <c r="D7971" t="s">
        <v>35</v>
      </c>
      <c r="E7971" t="s">
        <v>98</v>
      </c>
      <c r="F7971" t="s">
        <v>99</v>
      </c>
      <c r="G7971" t="s">
        <v>80</v>
      </c>
      <c r="H7971" t="s">
        <v>7</v>
      </c>
      <c r="I7971">
        <v>273</v>
      </c>
    </row>
    <row r="7972" spans="1:9" x14ac:dyDescent="0.35">
      <c r="A7972" t="s">
        <v>17</v>
      </c>
      <c r="B7972" s="75" t="str">
        <f t="shared" si="116"/>
        <v>Year ending September 2017</v>
      </c>
      <c r="C7972" t="s">
        <v>154</v>
      </c>
      <c r="D7972" t="s">
        <v>36</v>
      </c>
      <c r="E7972" t="s">
        <v>100</v>
      </c>
      <c r="F7972" t="s">
        <v>99</v>
      </c>
      <c r="G7972" t="s">
        <v>80</v>
      </c>
      <c r="H7972" t="s">
        <v>4</v>
      </c>
      <c r="I7972">
        <v>14</v>
      </c>
    </row>
    <row r="7973" spans="1:9" x14ac:dyDescent="0.35">
      <c r="A7973" t="s">
        <v>17</v>
      </c>
      <c r="B7973" s="75" t="str">
        <f t="shared" si="116"/>
        <v>Year ending September 2017</v>
      </c>
      <c r="C7973" t="s">
        <v>154</v>
      </c>
      <c r="D7973" t="s">
        <v>36</v>
      </c>
      <c r="E7973" t="s">
        <v>100</v>
      </c>
      <c r="F7973" t="s">
        <v>99</v>
      </c>
      <c r="G7973" t="s">
        <v>80</v>
      </c>
      <c r="H7973" t="s">
        <v>5</v>
      </c>
      <c r="I7973">
        <v>17</v>
      </c>
    </row>
    <row r="7974" spans="1:9" x14ac:dyDescent="0.35">
      <c r="A7974" t="s">
        <v>17</v>
      </c>
      <c r="B7974" s="75" t="str">
        <f t="shared" si="116"/>
        <v>Year ending September 2017</v>
      </c>
      <c r="C7974" t="s">
        <v>154</v>
      </c>
      <c r="D7974" t="s">
        <v>36</v>
      </c>
      <c r="E7974" t="s">
        <v>100</v>
      </c>
      <c r="F7974" t="s">
        <v>99</v>
      </c>
      <c r="G7974" t="s">
        <v>80</v>
      </c>
      <c r="H7974" t="s">
        <v>81</v>
      </c>
      <c r="I7974">
        <v>7</v>
      </c>
    </row>
    <row r="7975" spans="1:9" x14ac:dyDescent="0.35">
      <c r="A7975" t="s">
        <v>17</v>
      </c>
      <c r="B7975" s="75" t="str">
        <f t="shared" si="116"/>
        <v>Year ending September 2017</v>
      </c>
      <c r="C7975" t="s">
        <v>154</v>
      </c>
      <c r="D7975" t="s">
        <v>36</v>
      </c>
      <c r="E7975" t="s">
        <v>100</v>
      </c>
      <c r="F7975" t="s">
        <v>99</v>
      </c>
      <c r="G7975" t="s">
        <v>80</v>
      </c>
      <c r="H7975" t="s">
        <v>3</v>
      </c>
      <c r="I7975">
        <v>284</v>
      </c>
    </row>
    <row r="7976" spans="1:9" x14ac:dyDescent="0.35">
      <c r="A7976" t="s">
        <v>17</v>
      </c>
      <c r="B7976" s="75" t="str">
        <f t="shared" si="116"/>
        <v>Year ending September 2017</v>
      </c>
      <c r="C7976" t="s">
        <v>154</v>
      </c>
      <c r="D7976" t="s">
        <v>36</v>
      </c>
      <c r="E7976" t="s">
        <v>100</v>
      </c>
      <c r="F7976" t="s">
        <v>99</v>
      </c>
      <c r="G7976" t="s">
        <v>80</v>
      </c>
      <c r="H7976" t="s">
        <v>10</v>
      </c>
      <c r="I7976">
        <v>54</v>
      </c>
    </row>
    <row r="7977" spans="1:9" x14ac:dyDescent="0.35">
      <c r="A7977" t="s">
        <v>17</v>
      </c>
      <c r="B7977" s="75" t="str">
        <f t="shared" si="116"/>
        <v>Year ending September 2017</v>
      </c>
      <c r="C7977" t="s">
        <v>154</v>
      </c>
      <c r="D7977" t="s">
        <v>36</v>
      </c>
      <c r="E7977" t="s">
        <v>100</v>
      </c>
      <c r="F7977" t="s">
        <v>99</v>
      </c>
      <c r="G7977" t="s">
        <v>80</v>
      </c>
      <c r="H7977" t="s">
        <v>8</v>
      </c>
      <c r="I7977">
        <v>16</v>
      </c>
    </row>
    <row r="7978" spans="1:9" x14ac:dyDescent="0.35">
      <c r="A7978" t="s">
        <v>17</v>
      </c>
      <c r="B7978" s="75" t="str">
        <f t="shared" si="116"/>
        <v>Year ending September 2017</v>
      </c>
      <c r="C7978" t="s">
        <v>154</v>
      </c>
      <c r="D7978" t="s">
        <v>36</v>
      </c>
      <c r="E7978" t="s">
        <v>100</v>
      </c>
      <c r="F7978" t="s">
        <v>99</v>
      </c>
      <c r="G7978" t="s">
        <v>80</v>
      </c>
      <c r="H7978" t="s">
        <v>6</v>
      </c>
      <c r="I7978">
        <v>93</v>
      </c>
    </row>
    <row r="7979" spans="1:9" x14ac:dyDescent="0.35">
      <c r="A7979" t="s">
        <v>17</v>
      </c>
      <c r="B7979" s="75" t="str">
        <f t="shared" si="116"/>
        <v>Year ending September 2017</v>
      </c>
      <c r="C7979" t="s">
        <v>154</v>
      </c>
      <c r="D7979" t="s">
        <v>36</v>
      </c>
      <c r="E7979" t="s">
        <v>100</v>
      </c>
      <c r="F7979" t="s">
        <v>99</v>
      </c>
      <c r="G7979" t="s">
        <v>80</v>
      </c>
      <c r="H7979" t="s">
        <v>7</v>
      </c>
      <c r="I7979">
        <v>23</v>
      </c>
    </row>
    <row r="7980" spans="1:9" x14ac:dyDescent="0.35">
      <c r="A7980" t="s">
        <v>17</v>
      </c>
      <c r="B7980" s="75" t="str">
        <f t="shared" si="116"/>
        <v>Year ending September 2017</v>
      </c>
      <c r="C7980" t="s">
        <v>154</v>
      </c>
      <c r="D7980" t="s">
        <v>37</v>
      </c>
      <c r="E7980" t="s">
        <v>101</v>
      </c>
      <c r="F7980" t="s">
        <v>79</v>
      </c>
      <c r="G7980" t="s">
        <v>80</v>
      </c>
      <c r="H7980" t="s">
        <v>4</v>
      </c>
      <c r="I7980">
        <v>11</v>
      </c>
    </row>
    <row r="7981" spans="1:9" x14ac:dyDescent="0.35">
      <c r="A7981" t="s">
        <v>17</v>
      </c>
      <c r="B7981" s="75" t="str">
        <f t="shared" si="116"/>
        <v>Year ending September 2017</v>
      </c>
      <c r="C7981" t="s">
        <v>154</v>
      </c>
      <c r="D7981" t="s">
        <v>37</v>
      </c>
      <c r="E7981" t="s">
        <v>101</v>
      </c>
      <c r="F7981" t="s">
        <v>79</v>
      </c>
      <c r="G7981" t="s">
        <v>80</v>
      </c>
      <c r="H7981" t="s">
        <v>5</v>
      </c>
      <c r="I7981">
        <v>10</v>
      </c>
    </row>
    <row r="7982" spans="1:9" x14ac:dyDescent="0.35">
      <c r="A7982" t="s">
        <v>17</v>
      </c>
      <c r="B7982" s="75" t="str">
        <f t="shared" si="116"/>
        <v>Year ending September 2017</v>
      </c>
      <c r="C7982" t="s">
        <v>154</v>
      </c>
      <c r="D7982" t="s">
        <v>37</v>
      </c>
      <c r="E7982" t="s">
        <v>101</v>
      </c>
      <c r="F7982" t="s">
        <v>79</v>
      </c>
      <c r="G7982" t="s">
        <v>80</v>
      </c>
      <c r="H7982" t="s">
        <v>81</v>
      </c>
      <c r="I7982">
        <v>4</v>
      </c>
    </row>
    <row r="7983" spans="1:9" x14ac:dyDescent="0.35">
      <c r="A7983" t="s">
        <v>17</v>
      </c>
      <c r="B7983" s="75" t="str">
        <f t="shared" si="116"/>
        <v>Year ending September 2017</v>
      </c>
      <c r="C7983" t="s">
        <v>154</v>
      </c>
      <c r="D7983" t="s">
        <v>37</v>
      </c>
      <c r="E7983" t="s">
        <v>101</v>
      </c>
      <c r="F7983" t="s">
        <v>79</v>
      </c>
      <c r="G7983" t="s">
        <v>80</v>
      </c>
      <c r="H7983" t="s">
        <v>3</v>
      </c>
      <c r="I7983">
        <v>98</v>
      </c>
    </row>
    <row r="7984" spans="1:9" x14ac:dyDescent="0.35">
      <c r="A7984" t="s">
        <v>17</v>
      </c>
      <c r="B7984" s="75" t="str">
        <f t="shared" si="116"/>
        <v>Year ending September 2017</v>
      </c>
      <c r="C7984" t="s">
        <v>154</v>
      </c>
      <c r="D7984" t="s">
        <v>37</v>
      </c>
      <c r="E7984" t="s">
        <v>101</v>
      </c>
      <c r="F7984" t="s">
        <v>79</v>
      </c>
      <c r="G7984" t="s">
        <v>80</v>
      </c>
      <c r="H7984" t="s">
        <v>10</v>
      </c>
      <c r="I7984">
        <v>22</v>
      </c>
    </row>
    <row r="7985" spans="1:9" x14ac:dyDescent="0.35">
      <c r="A7985" t="s">
        <v>17</v>
      </c>
      <c r="B7985" s="75" t="str">
        <f t="shared" si="116"/>
        <v>Year ending September 2017</v>
      </c>
      <c r="C7985" t="s">
        <v>154</v>
      </c>
      <c r="D7985" t="s">
        <v>37</v>
      </c>
      <c r="E7985" t="s">
        <v>101</v>
      </c>
      <c r="F7985" t="s">
        <v>79</v>
      </c>
      <c r="G7985" t="s">
        <v>80</v>
      </c>
      <c r="H7985" t="s">
        <v>8</v>
      </c>
      <c r="I7985">
        <v>5</v>
      </c>
    </row>
    <row r="7986" spans="1:9" x14ac:dyDescent="0.35">
      <c r="A7986" t="s">
        <v>17</v>
      </c>
      <c r="B7986" s="75" t="str">
        <f t="shared" si="116"/>
        <v>Year ending September 2017</v>
      </c>
      <c r="C7986" t="s">
        <v>154</v>
      </c>
      <c r="D7986" t="s">
        <v>37</v>
      </c>
      <c r="E7986" t="s">
        <v>101</v>
      </c>
      <c r="F7986" t="s">
        <v>79</v>
      </c>
      <c r="G7986" t="s">
        <v>80</v>
      </c>
      <c r="H7986" t="s">
        <v>6</v>
      </c>
      <c r="I7986">
        <v>33</v>
      </c>
    </row>
    <row r="7987" spans="1:9" x14ac:dyDescent="0.35">
      <c r="A7987" t="s">
        <v>17</v>
      </c>
      <c r="B7987" s="75" t="str">
        <f t="shared" si="116"/>
        <v>Year ending September 2017</v>
      </c>
      <c r="C7987" t="s">
        <v>154</v>
      </c>
      <c r="D7987" t="s">
        <v>37</v>
      </c>
      <c r="E7987" t="s">
        <v>101</v>
      </c>
      <c r="F7987" t="s">
        <v>79</v>
      </c>
      <c r="G7987" t="s">
        <v>80</v>
      </c>
      <c r="H7987" t="s">
        <v>7</v>
      </c>
      <c r="I7987">
        <v>16</v>
      </c>
    </row>
    <row r="7988" spans="1:9" x14ac:dyDescent="0.35">
      <c r="A7988" t="s">
        <v>17</v>
      </c>
      <c r="B7988" s="75" t="str">
        <f t="shared" si="116"/>
        <v>Year ending September 2017</v>
      </c>
      <c r="C7988" t="s">
        <v>154</v>
      </c>
      <c r="D7988" t="s">
        <v>38</v>
      </c>
      <c r="E7988" t="s">
        <v>102</v>
      </c>
      <c r="F7988" t="s">
        <v>79</v>
      </c>
      <c r="G7988" t="s">
        <v>83</v>
      </c>
      <c r="H7988" t="s">
        <v>4</v>
      </c>
      <c r="I7988">
        <v>8</v>
      </c>
    </row>
    <row r="7989" spans="1:9" x14ac:dyDescent="0.35">
      <c r="A7989" t="s">
        <v>17</v>
      </c>
      <c r="B7989" s="75" t="str">
        <f t="shared" si="116"/>
        <v>Year ending September 2017</v>
      </c>
      <c r="C7989" t="s">
        <v>154</v>
      </c>
      <c r="D7989" t="s">
        <v>38</v>
      </c>
      <c r="E7989" t="s">
        <v>102</v>
      </c>
      <c r="F7989" t="s">
        <v>79</v>
      </c>
      <c r="G7989" t="s">
        <v>83</v>
      </c>
      <c r="H7989" t="s">
        <v>5</v>
      </c>
      <c r="I7989">
        <v>4</v>
      </c>
    </row>
    <row r="7990" spans="1:9" x14ac:dyDescent="0.35">
      <c r="A7990" t="s">
        <v>17</v>
      </c>
      <c r="B7990" s="75" t="str">
        <f t="shared" si="116"/>
        <v>Year ending September 2017</v>
      </c>
      <c r="C7990" t="s">
        <v>154</v>
      </c>
      <c r="D7990" t="s">
        <v>38</v>
      </c>
      <c r="E7990" t="s">
        <v>102</v>
      </c>
      <c r="F7990" t="s">
        <v>79</v>
      </c>
      <c r="G7990" t="s">
        <v>83</v>
      </c>
      <c r="H7990" t="s">
        <v>81</v>
      </c>
      <c r="I7990">
        <v>1</v>
      </c>
    </row>
    <row r="7991" spans="1:9" x14ac:dyDescent="0.35">
      <c r="A7991" t="s">
        <v>17</v>
      </c>
      <c r="B7991" s="75" t="str">
        <f t="shared" si="116"/>
        <v>Year ending September 2017</v>
      </c>
      <c r="C7991" t="s">
        <v>154</v>
      </c>
      <c r="D7991" t="s">
        <v>38</v>
      </c>
      <c r="E7991" t="s">
        <v>102</v>
      </c>
      <c r="F7991" t="s">
        <v>79</v>
      </c>
      <c r="G7991" t="s">
        <v>83</v>
      </c>
      <c r="H7991" t="s">
        <v>3</v>
      </c>
      <c r="I7991">
        <v>59</v>
      </c>
    </row>
    <row r="7992" spans="1:9" x14ac:dyDescent="0.35">
      <c r="A7992" t="s">
        <v>17</v>
      </c>
      <c r="B7992" s="75" t="str">
        <f t="shared" si="116"/>
        <v>Year ending September 2017</v>
      </c>
      <c r="C7992" t="s">
        <v>154</v>
      </c>
      <c r="D7992" t="s">
        <v>38</v>
      </c>
      <c r="E7992" t="s">
        <v>102</v>
      </c>
      <c r="F7992" t="s">
        <v>79</v>
      </c>
      <c r="G7992" t="s">
        <v>83</v>
      </c>
      <c r="H7992" t="s">
        <v>10</v>
      </c>
      <c r="I7992">
        <v>8</v>
      </c>
    </row>
    <row r="7993" spans="1:9" x14ac:dyDescent="0.35">
      <c r="A7993" t="s">
        <v>17</v>
      </c>
      <c r="B7993" s="75" t="str">
        <f t="shared" si="116"/>
        <v>Year ending September 2017</v>
      </c>
      <c r="C7993" t="s">
        <v>154</v>
      </c>
      <c r="D7993" t="s">
        <v>38</v>
      </c>
      <c r="E7993" t="s">
        <v>102</v>
      </c>
      <c r="F7993" t="s">
        <v>79</v>
      </c>
      <c r="G7993" t="s">
        <v>83</v>
      </c>
      <c r="H7993" t="s">
        <v>8</v>
      </c>
      <c r="I7993">
        <v>3</v>
      </c>
    </row>
    <row r="7994" spans="1:9" x14ac:dyDescent="0.35">
      <c r="A7994" t="s">
        <v>17</v>
      </c>
      <c r="B7994" s="75" t="str">
        <f t="shared" si="116"/>
        <v>Year ending September 2017</v>
      </c>
      <c r="C7994" t="s">
        <v>154</v>
      </c>
      <c r="D7994" t="s">
        <v>38</v>
      </c>
      <c r="E7994" t="s">
        <v>102</v>
      </c>
      <c r="F7994" t="s">
        <v>79</v>
      </c>
      <c r="G7994" t="s">
        <v>83</v>
      </c>
      <c r="H7994" t="s">
        <v>6</v>
      </c>
      <c r="I7994">
        <v>14</v>
      </c>
    </row>
    <row r="7995" spans="1:9" x14ac:dyDescent="0.35">
      <c r="A7995" t="s">
        <v>17</v>
      </c>
      <c r="B7995" s="75" t="str">
        <f t="shared" si="116"/>
        <v>Year ending September 2017</v>
      </c>
      <c r="C7995" t="s">
        <v>154</v>
      </c>
      <c r="D7995" t="s">
        <v>38</v>
      </c>
      <c r="E7995" t="s">
        <v>102</v>
      </c>
      <c r="F7995" t="s">
        <v>79</v>
      </c>
      <c r="G7995" t="s">
        <v>83</v>
      </c>
      <c r="H7995" t="s">
        <v>7</v>
      </c>
      <c r="I7995">
        <v>1</v>
      </c>
    </row>
    <row r="7996" spans="1:9" x14ac:dyDescent="0.35">
      <c r="A7996" t="s">
        <v>17</v>
      </c>
      <c r="B7996" s="75" t="str">
        <f t="shared" si="116"/>
        <v>Year ending September 2017</v>
      </c>
      <c r="C7996" t="s">
        <v>154</v>
      </c>
      <c r="D7996" t="s">
        <v>39</v>
      </c>
      <c r="E7996" t="s">
        <v>103</v>
      </c>
      <c r="F7996" t="s">
        <v>79</v>
      </c>
      <c r="G7996" t="s">
        <v>80</v>
      </c>
      <c r="H7996" t="s">
        <v>4</v>
      </c>
      <c r="I7996">
        <v>3</v>
      </c>
    </row>
    <row r="7997" spans="1:9" x14ac:dyDescent="0.35">
      <c r="A7997" t="s">
        <v>17</v>
      </c>
      <c r="B7997" s="75" t="str">
        <f t="shared" si="116"/>
        <v>Year ending September 2017</v>
      </c>
      <c r="C7997" t="s">
        <v>154</v>
      </c>
      <c r="D7997" t="s">
        <v>39</v>
      </c>
      <c r="E7997" t="s">
        <v>103</v>
      </c>
      <c r="F7997" t="s">
        <v>79</v>
      </c>
      <c r="G7997" t="s">
        <v>80</v>
      </c>
      <c r="H7997" t="s">
        <v>5</v>
      </c>
      <c r="I7997">
        <v>4</v>
      </c>
    </row>
    <row r="7998" spans="1:9" x14ac:dyDescent="0.35">
      <c r="A7998" t="s">
        <v>17</v>
      </c>
      <c r="B7998" s="75" t="str">
        <f t="shared" si="116"/>
        <v>Year ending September 2017</v>
      </c>
      <c r="C7998" t="s">
        <v>154</v>
      </c>
      <c r="D7998" t="s">
        <v>39</v>
      </c>
      <c r="E7998" t="s">
        <v>103</v>
      </c>
      <c r="F7998" t="s">
        <v>79</v>
      </c>
      <c r="G7998" t="s">
        <v>80</v>
      </c>
      <c r="H7998" t="s">
        <v>81</v>
      </c>
      <c r="I7998">
        <v>5</v>
      </c>
    </row>
    <row r="7999" spans="1:9" x14ac:dyDescent="0.35">
      <c r="A7999" t="s">
        <v>17</v>
      </c>
      <c r="B7999" s="75" t="str">
        <f t="shared" si="116"/>
        <v>Year ending September 2017</v>
      </c>
      <c r="C7999" t="s">
        <v>154</v>
      </c>
      <c r="D7999" t="s">
        <v>39</v>
      </c>
      <c r="E7999" t="s">
        <v>103</v>
      </c>
      <c r="F7999" t="s">
        <v>79</v>
      </c>
      <c r="G7999" t="s">
        <v>80</v>
      </c>
      <c r="H7999" t="s">
        <v>3</v>
      </c>
      <c r="I7999">
        <v>85</v>
      </c>
    </row>
    <row r="8000" spans="1:9" x14ac:dyDescent="0.35">
      <c r="A8000" t="s">
        <v>17</v>
      </c>
      <c r="B8000" s="75" t="str">
        <f t="shared" si="116"/>
        <v>Year ending September 2017</v>
      </c>
      <c r="C8000" t="s">
        <v>154</v>
      </c>
      <c r="D8000" t="s">
        <v>39</v>
      </c>
      <c r="E8000" t="s">
        <v>103</v>
      </c>
      <c r="F8000" t="s">
        <v>79</v>
      </c>
      <c r="G8000" t="s">
        <v>80</v>
      </c>
      <c r="H8000" t="s">
        <v>10</v>
      </c>
      <c r="I8000">
        <v>20</v>
      </c>
    </row>
    <row r="8001" spans="1:9" x14ac:dyDescent="0.35">
      <c r="A8001" t="s">
        <v>17</v>
      </c>
      <c r="B8001" s="75" t="str">
        <f t="shared" si="116"/>
        <v>Year ending September 2017</v>
      </c>
      <c r="C8001" t="s">
        <v>154</v>
      </c>
      <c r="D8001" t="s">
        <v>39</v>
      </c>
      <c r="E8001" t="s">
        <v>103</v>
      </c>
      <c r="F8001" t="s">
        <v>79</v>
      </c>
      <c r="G8001" t="s">
        <v>80</v>
      </c>
      <c r="H8001" t="s">
        <v>8</v>
      </c>
      <c r="I8001">
        <v>2</v>
      </c>
    </row>
    <row r="8002" spans="1:9" x14ac:dyDescent="0.35">
      <c r="A8002" t="s">
        <v>17</v>
      </c>
      <c r="B8002" s="75" t="str">
        <f t="shared" ref="B8002:B8065" si="117">IF(OR(C8002="2009/10 Jan, Feb, Mar",C8002="2010/11 Apr, May, Jun",C8002="2010/11 Jul, Aug, Sep",C8002="2009/10 Oct, Nov, Dec"),"Year ending September 2010",IF(OR(C8002="2010/11 Jan, Feb, Mar",C8002="2011/12 Apr, May, Jun",C8002="2011/12 Jul, Aug, Sep",C8002="2010/11 Oct, Nov, Dec"),"Year ending September 2011",IF(OR(C8002="2011/12 Jan, Feb, Mar",C8002="2012/13 Apr, May, Jun",C8002="2012/13 Jul, Aug, Sep",C8002="2011/12 Oct, Nov, Dec"),"Year ending September 2012",IF(OR(C8002="2012/13 Jan, Feb, Mar",C8002="2013/14 Apr, May, Jun",C8002="2013/14 Jul, Aug, Sep",C8002="2012/13 Oct, Nov, Dec"),"Year ending September 2013",IF(OR(C8002="2013/14 Jan, Feb, Mar",C8002="2014/15 Apr, May, Jun",C8002="2014/15 Jul, Aug, Sep",C8002="2013/14 Oct, Nov, Dec"),"Year ending September 2014",IF(OR(C8002="2014/15 Jan, Feb, Mar",C8002="2015/16 Apr, May, Jun",C8002="2015/16 Jul, Aug, Sep",C8002="2014/15 Oct, Nov, Dec"),"Year ending September 2015",IF(OR(C8002="2015/16 Jan, Feb, Mar",C8002="2016/17 Apr, May, Jun",C8002="2016/17 Jul, Aug, Sep",C8002="2015/16 Oct, Nov, Dec"),"Year ending September 2016",IF(OR(C8002="2016/17 Jan, Feb, Mar",C8002="2017/18 Apr, May, Jun",C8002="2017/18 Jul, Aug, Sep",C8002="2016/17 Oct, Nov, Dec"),"Year ending September 2017",IF(OR(C8002="2017/18 Jan, Feb, Mar",C8002="2018/19 Apr, May, Jun",C8002="2018/19 Jul, Aug, Sep",C8002="2017/18 Oct, Nov, Dec"),"Year ending September 2018",IF(OR(C8002="2018/19 Jan, Feb, Mar",C8002="2019/20 Apr, May, Jun",C8002="2019/20 Jul, Aug, Sep",C8002="2018/19 Oct, Nov, Dec"),"Year ending September 2019",""))))))))))</f>
        <v>Year ending September 2017</v>
      </c>
      <c r="C8002" t="s">
        <v>154</v>
      </c>
      <c r="D8002" t="s">
        <v>39</v>
      </c>
      <c r="E8002" t="s">
        <v>103</v>
      </c>
      <c r="F8002" t="s">
        <v>79</v>
      </c>
      <c r="G8002" t="s">
        <v>80</v>
      </c>
      <c r="H8002" t="s">
        <v>6</v>
      </c>
      <c r="I8002">
        <v>35</v>
      </c>
    </row>
    <row r="8003" spans="1:9" x14ac:dyDescent="0.35">
      <c r="A8003" t="s">
        <v>17</v>
      </c>
      <c r="B8003" s="75" t="str">
        <f t="shared" si="117"/>
        <v>Year ending September 2017</v>
      </c>
      <c r="C8003" t="s">
        <v>154</v>
      </c>
      <c r="D8003" t="s">
        <v>39</v>
      </c>
      <c r="E8003" t="s">
        <v>103</v>
      </c>
      <c r="F8003" t="s">
        <v>79</v>
      </c>
      <c r="G8003" t="s">
        <v>80</v>
      </c>
      <c r="H8003" t="s">
        <v>7</v>
      </c>
      <c r="I8003">
        <v>4</v>
      </c>
    </row>
    <row r="8004" spans="1:9" x14ac:dyDescent="0.35">
      <c r="A8004" t="s">
        <v>17</v>
      </c>
      <c r="B8004" s="75" t="str">
        <f t="shared" si="117"/>
        <v>Year ending September 2017</v>
      </c>
      <c r="C8004" t="s">
        <v>154</v>
      </c>
      <c r="D8004" t="s">
        <v>40</v>
      </c>
      <c r="E8004" t="s">
        <v>104</v>
      </c>
      <c r="F8004" t="s">
        <v>79</v>
      </c>
      <c r="G8004" t="s">
        <v>83</v>
      </c>
      <c r="H8004" t="s">
        <v>4</v>
      </c>
      <c r="I8004">
        <v>8</v>
      </c>
    </row>
    <row r="8005" spans="1:9" x14ac:dyDescent="0.35">
      <c r="A8005" t="s">
        <v>17</v>
      </c>
      <c r="B8005" s="75" t="str">
        <f t="shared" si="117"/>
        <v>Year ending September 2017</v>
      </c>
      <c r="C8005" t="s">
        <v>154</v>
      </c>
      <c r="D8005" t="s">
        <v>40</v>
      </c>
      <c r="E8005" t="s">
        <v>104</v>
      </c>
      <c r="F8005" t="s">
        <v>79</v>
      </c>
      <c r="G8005" t="s">
        <v>83</v>
      </c>
      <c r="H8005" t="s">
        <v>5</v>
      </c>
      <c r="I8005">
        <v>9</v>
      </c>
    </row>
    <row r="8006" spans="1:9" x14ac:dyDescent="0.35">
      <c r="A8006" t="s">
        <v>17</v>
      </c>
      <c r="B8006" s="75" t="str">
        <f t="shared" si="117"/>
        <v>Year ending September 2017</v>
      </c>
      <c r="C8006" t="s">
        <v>154</v>
      </c>
      <c r="D8006" t="s">
        <v>40</v>
      </c>
      <c r="E8006" t="s">
        <v>104</v>
      </c>
      <c r="F8006" t="s">
        <v>79</v>
      </c>
      <c r="G8006" t="s">
        <v>83</v>
      </c>
      <c r="H8006" t="s">
        <v>81</v>
      </c>
      <c r="I8006">
        <v>4</v>
      </c>
    </row>
    <row r="8007" spans="1:9" x14ac:dyDescent="0.35">
      <c r="A8007" t="s">
        <v>17</v>
      </c>
      <c r="B8007" s="75" t="str">
        <f t="shared" si="117"/>
        <v>Year ending September 2017</v>
      </c>
      <c r="C8007" t="s">
        <v>154</v>
      </c>
      <c r="D8007" t="s">
        <v>40</v>
      </c>
      <c r="E8007" t="s">
        <v>104</v>
      </c>
      <c r="F8007" t="s">
        <v>79</v>
      </c>
      <c r="G8007" t="s">
        <v>83</v>
      </c>
      <c r="H8007" t="s">
        <v>3</v>
      </c>
      <c r="I8007">
        <v>63</v>
      </c>
    </row>
    <row r="8008" spans="1:9" x14ac:dyDescent="0.35">
      <c r="A8008" t="s">
        <v>17</v>
      </c>
      <c r="B8008" s="75" t="str">
        <f t="shared" si="117"/>
        <v>Year ending September 2017</v>
      </c>
      <c r="C8008" t="s">
        <v>154</v>
      </c>
      <c r="D8008" t="s">
        <v>40</v>
      </c>
      <c r="E8008" t="s">
        <v>104</v>
      </c>
      <c r="F8008" t="s">
        <v>79</v>
      </c>
      <c r="G8008" t="s">
        <v>83</v>
      </c>
      <c r="H8008" t="s">
        <v>10</v>
      </c>
      <c r="I8008">
        <v>6</v>
      </c>
    </row>
    <row r="8009" spans="1:9" x14ac:dyDescent="0.35">
      <c r="A8009" t="s">
        <v>17</v>
      </c>
      <c r="B8009" s="75" t="str">
        <f t="shared" si="117"/>
        <v>Year ending September 2017</v>
      </c>
      <c r="C8009" t="s">
        <v>154</v>
      </c>
      <c r="D8009" t="s">
        <v>40</v>
      </c>
      <c r="E8009" t="s">
        <v>104</v>
      </c>
      <c r="F8009" t="s">
        <v>79</v>
      </c>
      <c r="G8009" t="s">
        <v>83</v>
      </c>
      <c r="H8009" t="s">
        <v>8</v>
      </c>
      <c r="I8009">
        <v>4</v>
      </c>
    </row>
    <row r="8010" spans="1:9" x14ac:dyDescent="0.35">
      <c r="A8010" t="s">
        <v>17</v>
      </c>
      <c r="B8010" s="75" t="str">
        <f t="shared" si="117"/>
        <v>Year ending September 2017</v>
      </c>
      <c r="C8010" t="s">
        <v>154</v>
      </c>
      <c r="D8010" t="s">
        <v>40</v>
      </c>
      <c r="E8010" t="s">
        <v>104</v>
      </c>
      <c r="F8010" t="s">
        <v>79</v>
      </c>
      <c r="G8010" t="s">
        <v>83</v>
      </c>
      <c r="H8010" t="s">
        <v>6</v>
      </c>
      <c r="I8010">
        <v>12</v>
      </c>
    </row>
    <row r="8011" spans="1:9" x14ac:dyDescent="0.35">
      <c r="A8011" t="s">
        <v>17</v>
      </c>
      <c r="B8011" s="75" t="str">
        <f t="shared" si="117"/>
        <v>Year ending September 2017</v>
      </c>
      <c r="C8011" t="s">
        <v>154</v>
      </c>
      <c r="D8011" t="s">
        <v>40</v>
      </c>
      <c r="E8011" t="s">
        <v>104</v>
      </c>
      <c r="F8011" t="s">
        <v>79</v>
      </c>
      <c r="G8011" t="s">
        <v>83</v>
      </c>
      <c r="H8011" t="s">
        <v>7</v>
      </c>
      <c r="I8011">
        <v>1</v>
      </c>
    </row>
    <row r="8012" spans="1:9" x14ac:dyDescent="0.35">
      <c r="A8012" t="s">
        <v>17</v>
      </c>
      <c r="B8012" s="75" t="str">
        <f t="shared" si="117"/>
        <v>Year ending September 2017</v>
      </c>
      <c r="C8012" t="s">
        <v>154</v>
      </c>
      <c r="D8012" t="s">
        <v>105</v>
      </c>
      <c r="E8012" t="s">
        <v>106</v>
      </c>
      <c r="F8012" t="s">
        <v>79</v>
      </c>
      <c r="G8012" t="s">
        <v>87</v>
      </c>
      <c r="H8012" t="s">
        <v>4</v>
      </c>
      <c r="I8012">
        <v>1</v>
      </c>
    </row>
    <row r="8013" spans="1:9" x14ac:dyDescent="0.35">
      <c r="A8013" t="s">
        <v>17</v>
      </c>
      <c r="B8013" s="75" t="str">
        <f t="shared" si="117"/>
        <v>Year ending September 2017</v>
      </c>
      <c r="C8013" t="s">
        <v>154</v>
      </c>
      <c r="D8013" t="s">
        <v>105</v>
      </c>
      <c r="E8013" t="s">
        <v>106</v>
      </c>
      <c r="F8013" t="s">
        <v>79</v>
      </c>
      <c r="G8013" t="s">
        <v>87</v>
      </c>
      <c r="H8013" t="s">
        <v>5</v>
      </c>
      <c r="I8013">
        <v>3</v>
      </c>
    </row>
    <row r="8014" spans="1:9" x14ac:dyDescent="0.35">
      <c r="A8014" t="s">
        <v>17</v>
      </c>
      <c r="B8014" s="75" t="str">
        <f t="shared" si="117"/>
        <v>Year ending September 2017</v>
      </c>
      <c r="C8014" t="s">
        <v>154</v>
      </c>
      <c r="D8014" t="s">
        <v>105</v>
      </c>
      <c r="E8014" t="s">
        <v>106</v>
      </c>
      <c r="F8014" t="s">
        <v>79</v>
      </c>
      <c r="G8014" t="s">
        <v>87</v>
      </c>
      <c r="H8014" t="s">
        <v>3</v>
      </c>
      <c r="I8014">
        <v>10</v>
      </c>
    </row>
    <row r="8015" spans="1:9" x14ac:dyDescent="0.35">
      <c r="A8015" t="s">
        <v>17</v>
      </c>
      <c r="B8015" s="75" t="str">
        <f t="shared" si="117"/>
        <v>Year ending September 2017</v>
      </c>
      <c r="C8015" t="s">
        <v>154</v>
      </c>
      <c r="D8015" t="s">
        <v>105</v>
      </c>
      <c r="E8015" t="s">
        <v>106</v>
      </c>
      <c r="F8015" t="s">
        <v>79</v>
      </c>
      <c r="G8015" t="s">
        <v>87</v>
      </c>
      <c r="H8015" t="s">
        <v>10</v>
      </c>
      <c r="I8015">
        <v>2</v>
      </c>
    </row>
    <row r="8016" spans="1:9" x14ac:dyDescent="0.35">
      <c r="A8016" t="s">
        <v>17</v>
      </c>
      <c r="B8016" s="75" t="str">
        <f t="shared" si="117"/>
        <v>Year ending September 2017</v>
      </c>
      <c r="C8016" t="s">
        <v>154</v>
      </c>
      <c r="D8016" t="s">
        <v>105</v>
      </c>
      <c r="E8016" t="s">
        <v>106</v>
      </c>
      <c r="F8016" t="s">
        <v>79</v>
      </c>
      <c r="G8016" t="s">
        <v>87</v>
      </c>
      <c r="H8016" t="s">
        <v>6</v>
      </c>
      <c r="I8016">
        <v>3</v>
      </c>
    </row>
    <row r="8017" spans="1:9" x14ac:dyDescent="0.35">
      <c r="A8017" t="s">
        <v>17</v>
      </c>
      <c r="B8017" s="75" t="str">
        <f t="shared" si="117"/>
        <v>Year ending September 2017</v>
      </c>
      <c r="C8017" t="s">
        <v>154</v>
      </c>
      <c r="D8017" t="s">
        <v>41</v>
      </c>
      <c r="E8017" t="s">
        <v>107</v>
      </c>
      <c r="F8017" t="s">
        <v>79</v>
      </c>
      <c r="G8017" t="s">
        <v>83</v>
      </c>
      <c r="H8017" t="s">
        <v>4</v>
      </c>
      <c r="I8017">
        <v>10</v>
      </c>
    </row>
    <row r="8018" spans="1:9" x14ac:dyDescent="0.35">
      <c r="A8018" t="s">
        <v>17</v>
      </c>
      <c r="B8018" s="75" t="str">
        <f t="shared" si="117"/>
        <v>Year ending September 2017</v>
      </c>
      <c r="C8018" t="s">
        <v>154</v>
      </c>
      <c r="D8018" t="s">
        <v>41</v>
      </c>
      <c r="E8018" t="s">
        <v>107</v>
      </c>
      <c r="F8018" t="s">
        <v>79</v>
      </c>
      <c r="G8018" t="s">
        <v>83</v>
      </c>
      <c r="H8018" t="s">
        <v>5</v>
      </c>
      <c r="I8018">
        <v>9</v>
      </c>
    </row>
    <row r="8019" spans="1:9" x14ac:dyDescent="0.35">
      <c r="A8019" t="s">
        <v>17</v>
      </c>
      <c r="B8019" s="75" t="str">
        <f t="shared" si="117"/>
        <v>Year ending September 2017</v>
      </c>
      <c r="C8019" t="s">
        <v>154</v>
      </c>
      <c r="D8019" t="s">
        <v>41</v>
      </c>
      <c r="E8019" t="s">
        <v>107</v>
      </c>
      <c r="F8019" t="s">
        <v>79</v>
      </c>
      <c r="G8019" t="s">
        <v>83</v>
      </c>
      <c r="H8019" t="s">
        <v>81</v>
      </c>
      <c r="I8019">
        <v>1</v>
      </c>
    </row>
    <row r="8020" spans="1:9" x14ac:dyDescent="0.35">
      <c r="A8020" t="s">
        <v>17</v>
      </c>
      <c r="B8020" s="75" t="str">
        <f t="shared" si="117"/>
        <v>Year ending September 2017</v>
      </c>
      <c r="C8020" t="s">
        <v>154</v>
      </c>
      <c r="D8020" t="s">
        <v>41</v>
      </c>
      <c r="E8020" t="s">
        <v>107</v>
      </c>
      <c r="F8020" t="s">
        <v>79</v>
      </c>
      <c r="G8020" t="s">
        <v>83</v>
      </c>
      <c r="H8020" t="s">
        <v>3</v>
      </c>
      <c r="I8020">
        <v>104</v>
      </c>
    </row>
    <row r="8021" spans="1:9" x14ac:dyDescent="0.35">
      <c r="A8021" t="s">
        <v>17</v>
      </c>
      <c r="B8021" s="75" t="str">
        <f t="shared" si="117"/>
        <v>Year ending September 2017</v>
      </c>
      <c r="C8021" t="s">
        <v>154</v>
      </c>
      <c r="D8021" t="s">
        <v>41</v>
      </c>
      <c r="E8021" t="s">
        <v>107</v>
      </c>
      <c r="F8021" t="s">
        <v>79</v>
      </c>
      <c r="G8021" t="s">
        <v>83</v>
      </c>
      <c r="H8021" t="s">
        <v>10</v>
      </c>
      <c r="I8021">
        <v>9</v>
      </c>
    </row>
    <row r="8022" spans="1:9" x14ac:dyDescent="0.35">
      <c r="A8022" t="s">
        <v>17</v>
      </c>
      <c r="B8022" s="75" t="str">
        <f t="shared" si="117"/>
        <v>Year ending September 2017</v>
      </c>
      <c r="C8022" t="s">
        <v>154</v>
      </c>
      <c r="D8022" t="s">
        <v>41</v>
      </c>
      <c r="E8022" t="s">
        <v>107</v>
      </c>
      <c r="F8022" t="s">
        <v>79</v>
      </c>
      <c r="G8022" t="s">
        <v>83</v>
      </c>
      <c r="H8022" t="s">
        <v>8</v>
      </c>
      <c r="I8022">
        <v>2</v>
      </c>
    </row>
    <row r="8023" spans="1:9" x14ac:dyDescent="0.35">
      <c r="A8023" t="s">
        <v>17</v>
      </c>
      <c r="B8023" s="75" t="str">
        <f t="shared" si="117"/>
        <v>Year ending September 2017</v>
      </c>
      <c r="C8023" t="s">
        <v>154</v>
      </c>
      <c r="D8023" t="s">
        <v>41</v>
      </c>
      <c r="E8023" t="s">
        <v>107</v>
      </c>
      <c r="F8023" t="s">
        <v>79</v>
      </c>
      <c r="G8023" t="s">
        <v>83</v>
      </c>
      <c r="H8023" t="s">
        <v>6</v>
      </c>
      <c r="I8023">
        <v>22</v>
      </c>
    </row>
    <row r="8024" spans="1:9" x14ac:dyDescent="0.35">
      <c r="A8024" t="s">
        <v>17</v>
      </c>
      <c r="B8024" s="75" t="str">
        <f t="shared" si="117"/>
        <v>Year ending September 2017</v>
      </c>
      <c r="C8024" t="s">
        <v>154</v>
      </c>
      <c r="D8024" t="s">
        <v>41</v>
      </c>
      <c r="E8024" t="s">
        <v>107</v>
      </c>
      <c r="F8024" t="s">
        <v>79</v>
      </c>
      <c r="G8024" t="s">
        <v>83</v>
      </c>
      <c r="H8024" t="s">
        <v>7</v>
      </c>
      <c r="I8024">
        <v>7</v>
      </c>
    </row>
    <row r="8025" spans="1:9" x14ac:dyDescent="0.35">
      <c r="A8025" t="s">
        <v>17</v>
      </c>
      <c r="B8025" s="75" t="str">
        <f t="shared" si="117"/>
        <v>Year ending September 2017</v>
      </c>
      <c r="C8025" t="s">
        <v>154</v>
      </c>
      <c r="D8025" t="s">
        <v>42</v>
      </c>
      <c r="E8025" t="s">
        <v>108</v>
      </c>
      <c r="F8025" t="s">
        <v>79</v>
      </c>
      <c r="G8025" t="s">
        <v>80</v>
      </c>
      <c r="H8025" t="s">
        <v>4</v>
      </c>
      <c r="I8025">
        <v>19</v>
      </c>
    </row>
    <row r="8026" spans="1:9" x14ac:dyDescent="0.35">
      <c r="A8026" t="s">
        <v>17</v>
      </c>
      <c r="B8026" s="75" t="str">
        <f t="shared" si="117"/>
        <v>Year ending September 2017</v>
      </c>
      <c r="C8026" t="s">
        <v>154</v>
      </c>
      <c r="D8026" t="s">
        <v>42</v>
      </c>
      <c r="E8026" t="s">
        <v>108</v>
      </c>
      <c r="F8026" t="s">
        <v>79</v>
      </c>
      <c r="G8026" t="s">
        <v>80</v>
      </c>
      <c r="H8026" t="s">
        <v>5</v>
      </c>
      <c r="I8026">
        <v>17</v>
      </c>
    </row>
    <row r="8027" spans="1:9" x14ac:dyDescent="0.35">
      <c r="A8027" t="s">
        <v>17</v>
      </c>
      <c r="B8027" s="75" t="str">
        <f t="shared" si="117"/>
        <v>Year ending September 2017</v>
      </c>
      <c r="C8027" t="s">
        <v>154</v>
      </c>
      <c r="D8027" t="s">
        <v>42</v>
      </c>
      <c r="E8027" t="s">
        <v>108</v>
      </c>
      <c r="F8027" t="s">
        <v>79</v>
      </c>
      <c r="G8027" t="s">
        <v>80</v>
      </c>
      <c r="H8027" t="s">
        <v>81</v>
      </c>
      <c r="I8027">
        <v>7</v>
      </c>
    </row>
    <row r="8028" spans="1:9" x14ac:dyDescent="0.35">
      <c r="A8028" t="s">
        <v>17</v>
      </c>
      <c r="B8028" s="75" t="str">
        <f t="shared" si="117"/>
        <v>Year ending September 2017</v>
      </c>
      <c r="C8028" t="s">
        <v>154</v>
      </c>
      <c r="D8028" t="s">
        <v>42</v>
      </c>
      <c r="E8028" t="s">
        <v>108</v>
      </c>
      <c r="F8028" t="s">
        <v>79</v>
      </c>
      <c r="G8028" t="s">
        <v>80</v>
      </c>
      <c r="H8028" t="s">
        <v>3</v>
      </c>
      <c r="I8028">
        <v>153</v>
      </c>
    </row>
    <row r="8029" spans="1:9" x14ac:dyDescent="0.35">
      <c r="A8029" t="s">
        <v>17</v>
      </c>
      <c r="B8029" s="75" t="str">
        <f t="shared" si="117"/>
        <v>Year ending September 2017</v>
      </c>
      <c r="C8029" t="s">
        <v>154</v>
      </c>
      <c r="D8029" t="s">
        <v>42</v>
      </c>
      <c r="E8029" t="s">
        <v>108</v>
      </c>
      <c r="F8029" t="s">
        <v>79</v>
      </c>
      <c r="G8029" t="s">
        <v>80</v>
      </c>
      <c r="H8029" t="s">
        <v>10</v>
      </c>
      <c r="I8029">
        <v>16</v>
      </c>
    </row>
    <row r="8030" spans="1:9" x14ac:dyDescent="0.35">
      <c r="A8030" t="s">
        <v>17</v>
      </c>
      <c r="B8030" s="75" t="str">
        <f t="shared" si="117"/>
        <v>Year ending September 2017</v>
      </c>
      <c r="C8030" t="s">
        <v>154</v>
      </c>
      <c r="D8030" t="s">
        <v>42</v>
      </c>
      <c r="E8030" t="s">
        <v>108</v>
      </c>
      <c r="F8030" t="s">
        <v>79</v>
      </c>
      <c r="G8030" t="s">
        <v>80</v>
      </c>
      <c r="H8030" t="s">
        <v>6</v>
      </c>
      <c r="I8030">
        <v>29</v>
      </c>
    </row>
    <row r="8031" spans="1:9" x14ac:dyDescent="0.35">
      <c r="A8031" t="s">
        <v>17</v>
      </c>
      <c r="B8031" s="75" t="str">
        <f t="shared" si="117"/>
        <v>Year ending September 2017</v>
      </c>
      <c r="C8031" t="s">
        <v>154</v>
      </c>
      <c r="D8031" t="s">
        <v>42</v>
      </c>
      <c r="E8031" t="s">
        <v>108</v>
      </c>
      <c r="F8031" t="s">
        <v>79</v>
      </c>
      <c r="G8031" t="s">
        <v>80</v>
      </c>
      <c r="H8031" t="s">
        <v>7</v>
      </c>
      <c r="I8031">
        <v>4</v>
      </c>
    </row>
    <row r="8032" spans="1:9" x14ac:dyDescent="0.35">
      <c r="A8032" t="s">
        <v>17</v>
      </c>
      <c r="B8032" s="75" t="str">
        <f t="shared" si="117"/>
        <v>Year ending September 2017</v>
      </c>
      <c r="C8032" t="s">
        <v>154</v>
      </c>
      <c r="D8032" t="s">
        <v>43</v>
      </c>
      <c r="E8032" t="s">
        <v>109</v>
      </c>
      <c r="F8032" t="s">
        <v>79</v>
      </c>
      <c r="G8032" t="s">
        <v>83</v>
      </c>
      <c r="H8032" t="s">
        <v>4</v>
      </c>
      <c r="I8032">
        <v>3</v>
      </c>
    </row>
    <row r="8033" spans="1:9" x14ac:dyDescent="0.35">
      <c r="A8033" t="s">
        <v>17</v>
      </c>
      <c r="B8033" s="75" t="str">
        <f t="shared" si="117"/>
        <v>Year ending September 2017</v>
      </c>
      <c r="C8033" t="s">
        <v>154</v>
      </c>
      <c r="D8033" t="s">
        <v>43</v>
      </c>
      <c r="E8033" t="s">
        <v>109</v>
      </c>
      <c r="F8033" t="s">
        <v>79</v>
      </c>
      <c r="G8033" t="s">
        <v>83</v>
      </c>
      <c r="H8033" t="s">
        <v>5</v>
      </c>
      <c r="I8033">
        <v>5</v>
      </c>
    </row>
    <row r="8034" spans="1:9" x14ac:dyDescent="0.35">
      <c r="A8034" t="s">
        <v>17</v>
      </c>
      <c r="B8034" s="75" t="str">
        <f t="shared" si="117"/>
        <v>Year ending September 2017</v>
      </c>
      <c r="C8034" t="s">
        <v>154</v>
      </c>
      <c r="D8034" t="s">
        <v>43</v>
      </c>
      <c r="E8034" t="s">
        <v>109</v>
      </c>
      <c r="F8034" t="s">
        <v>79</v>
      </c>
      <c r="G8034" t="s">
        <v>83</v>
      </c>
      <c r="H8034" t="s">
        <v>81</v>
      </c>
      <c r="I8034">
        <v>1</v>
      </c>
    </row>
    <row r="8035" spans="1:9" x14ac:dyDescent="0.35">
      <c r="A8035" t="s">
        <v>17</v>
      </c>
      <c r="B8035" s="75" t="str">
        <f t="shared" si="117"/>
        <v>Year ending September 2017</v>
      </c>
      <c r="C8035" t="s">
        <v>154</v>
      </c>
      <c r="D8035" t="s">
        <v>43</v>
      </c>
      <c r="E8035" t="s">
        <v>109</v>
      </c>
      <c r="F8035" t="s">
        <v>79</v>
      </c>
      <c r="G8035" t="s">
        <v>83</v>
      </c>
      <c r="H8035" t="s">
        <v>3</v>
      </c>
      <c r="I8035">
        <v>68</v>
      </c>
    </row>
    <row r="8036" spans="1:9" x14ac:dyDescent="0.35">
      <c r="A8036" t="s">
        <v>17</v>
      </c>
      <c r="B8036" s="75" t="str">
        <f t="shared" si="117"/>
        <v>Year ending September 2017</v>
      </c>
      <c r="C8036" t="s">
        <v>154</v>
      </c>
      <c r="D8036" t="s">
        <v>43</v>
      </c>
      <c r="E8036" t="s">
        <v>109</v>
      </c>
      <c r="F8036" t="s">
        <v>79</v>
      </c>
      <c r="G8036" t="s">
        <v>83</v>
      </c>
      <c r="H8036" t="s">
        <v>10</v>
      </c>
      <c r="I8036">
        <v>12</v>
      </c>
    </row>
    <row r="8037" spans="1:9" x14ac:dyDescent="0.35">
      <c r="A8037" t="s">
        <v>17</v>
      </c>
      <c r="B8037" s="75" t="str">
        <f t="shared" si="117"/>
        <v>Year ending September 2017</v>
      </c>
      <c r="C8037" t="s">
        <v>154</v>
      </c>
      <c r="D8037" t="s">
        <v>43</v>
      </c>
      <c r="E8037" t="s">
        <v>109</v>
      </c>
      <c r="F8037" t="s">
        <v>79</v>
      </c>
      <c r="G8037" t="s">
        <v>83</v>
      </c>
      <c r="H8037" t="s">
        <v>6</v>
      </c>
      <c r="I8037">
        <v>14</v>
      </c>
    </row>
    <row r="8038" spans="1:9" x14ac:dyDescent="0.35">
      <c r="A8038" t="s">
        <v>17</v>
      </c>
      <c r="B8038" s="75" t="str">
        <f t="shared" si="117"/>
        <v>Year ending September 2017</v>
      </c>
      <c r="C8038" t="s">
        <v>154</v>
      </c>
      <c r="D8038" t="s">
        <v>43</v>
      </c>
      <c r="E8038" t="s">
        <v>109</v>
      </c>
      <c r="F8038" t="s">
        <v>79</v>
      </c>
      <c r="G8038" t="s">
        <v>83</v>
      </c>
      <c r="H8038" t="s">
        <v>7</v>
      </c>
      <c r="I8038">
        <v>3</v>
      </c>
    </row>
    <row r="8039" spans="1:9" x14ac:dyDescent="0.35">
      <c r="A8039" t="s">
        <v>17</v>
      </c>
      <c r="B8039" s="75" t="str">
        <f t="shared" si="117"/>
        <v>Year ending September 2017</v>
      </c>
      <c r="C8039" t="s">
        <v>154</v>
      </c>
      <c r="D8039" t="s">
        <v>44</v>
      </c>
      <c r="E8039" t="s">
        <v>110</v>
      </c>
      <c r="F8039" t="s">
        <v>79</v>
      </c>
      <c r="G8039" t="s">
        <v>87</v>
      </c>
      <c r="H8039" t="s">
        <v>4</v>
      </c>
      <c r="I8039">
        <v>18</v>
      </c>
    </row>
    <row r="8040" spans="1:9" x14ac:dyDescent="0.35">
      <c r="A8040" t="s">
        <v>17</v>
      </c>
      <c r="B8040" s="75" t="str">
        <f t="shared" si="117"/>
        <v>Year ending September 2017</v>
      </c>
      <c r="C8040" t="s">
        <v>154</v>
      </c>
      <c r="D8040" t="s">
        <v>44</v>
      </c>
      <c r="E8040" t="s">
        <v>110</v>
      </c>
      <c r="F8040" t="s">
        <v>79</v>
      </c>
      <c r="G8040" t="s">
        <v>87</v>
      </c>
      <c r="H8040" t="s">
        <v>5</v>
      </c>
      <c r="I8040">
        <v>6</v>
      </c>
    </row>
    <row r="8041" spans="1:9" x14ac:dyDescent="0.35">
      <c r="A8041" t="s">
        <v>17</v>
      </c>
      <c r="B8041" s="75" t="str">
        <f t="shared" si="117"/>
        <v>Year ending September 2017</v>
      </c>
      <c r="C8041" t="s">
        <v>154</v>
      </c>
      <c r="D8041" t="s">
        <v>44</v>
      </c>
      <c r="E8041" t="s">
        <v>110</v>
      </c>
      <c r="F8041" t="s">
        <v>79</v>
      </c>
      <c r="G8041" t="s">
        <v>87</v>
      </c>
      <c r="H8041" t="s">
        <v>3</v>
      </c>
      <c r="I8041">
        <v>54</v>
      </c>
    </row>
    <row r="8042" spans="1:9" x14ac:dyDescent="0.35">
      <c r="A8042" t="s">
        <v>17</v>
      </c>
      <c r="B8042" s="75" t="str">
        <f t="shared" si="117"/>
        <v>Year ending September 2017</v>
      </c>
      <c r="C8042" t="s">
        <v>154</v>
      </c>
      <c r="D8042" t="s">
        <v>44</v>
      </c>
      <c r="E8042" t="s">
        <v>110</v>
      </c>
      <c r="F8042" t="s">
        <v>79</v>
      </c>
      <c r="G8042" t="s">
        <v>87</v>
      </c>
      <c r="H8042" t="s">
        <v>10</v>
      </c>
      <c r="I8042">
        <v>7</v>
      </c>
    </row>
    <row r="8043" spans="1:9" x14ac:dyDescent="0.35">
      <c r="A8043" t="s">
        <v>17</v>
      </c>
      <c r="B8043" s="75" t="str">
        <f t="shared" si="117"/>
        <v>Year ending September 2017</v>
      </c>
      <c r="C8043" t="s">
        <v>154</v>
      </c>
      <c r="D8043" t="s">
        <v>44</v>
      </c>
      <c r="E8043" t="s">
        <v>110</v>
      </c>
      <c r="F8043" t="s">
        <v>79</v>
      </c>
      <c r="G8043" t="s">
        <v>87</v>
      </c>
      <c r="H8043" t="s">
        <v>6</v>
      </c>
      <c r="I8043">
        <v>5</v>
      </c>
    </row>
    <row r="8044" spans="1:9" x14ac:dyDescent="0.35">
      <c r="A8044" t="s">
        <v>17</v>
      </c>
      <c r="B8044" s="75" t="str">
        <f t="shared" si="117"/>
        <v>Year ending September 2017</v>
      </c>
      <c r="C8044" t="s">
        <v>154</v>
      </c>
      <c r="D8044" t="s">
        <v>44</v>
      </c>
      <c r="E8044" t="s">
        <v>110</v>
      </c>
      <c r="F8044" t="s">
        <v>79</v>
      </c>
      <c r="G8044" t="s">
        <v>87</v>
      </c>
      <c r="H8044" t="s">
        <v>7</v>
      </c>
      <c r="I8044">
        <v>2</v>
      </c>
    </row>
    <row r="8045" spans="1:9" x14ac:dyDescent="0.35">
      <c r="A8045" t="s">
        <v>17</v>
      </c>
      <c r="B8045" s="75" t="str">
        <f t="shared" si="117"/>
        <v>Year ending September 2017</v>
      </c>
      <c r="C8045" t="s">
        <v>154</v>
      </c>
      <c r="D8045" t="s">
        <v>45</v>
      </c>
      <c r="E8045" t="s">
        <v>111</v>
      </c>
      <c r="F8045" t="s">
        <v>99</v>
      </c>
      <c r="G8045" t="s">
        <v>80</v>
      </c>
      <c r="H8045" t="s">
        <v>4</v>
      </c>
      <c r="I8045">
        <v>12</v>
      </c>
    </row>
    <row r="8046" spans="1:9" x14ac:dyDescent="0.35">
      <c r="A8046" t="s">
        <v>17</v>
      </c>
      <c r="B8046" s="75" t="str">
        <f t="shared" si="117"/>
        <v>Year ending September 2017</v>
      </c>
      <c r="C8046" t="s">
        <v>154</v>
      </c>
      <c r="D8046" t="s">
        <v>45</v>
      </c>
      <c r="E8046" t="s">
        <v>111</v>
      </c>
      <c r="F8046" t="s">
        <v>99</v>
      </c>
      <c r="G8046" t="s">
        <v>80</v>
      </c>
      <c r="H8046" t="s">
        <v>5</v>
      </c>
      <c r="I8046">
        <v>24</v>
      </c>
    </row>
    <row r="8047" spans="1:9" x14ac:dyDescent="0.35">
      <c r="A8047" t="s">
        <v>17</v>
      </c>
      <c r="B8047" s="75" t="str">
        <f t="shared" si="117"/>
        <v>Year ending September 2017</v>
      </c>
      <c r="C8047" t="s">
        <v>154</v>
      </c>
      <c r="D8047" t="s">
        <v>45</v>
      </c>
      <c r="E8047" t="s">
        <v>111</v>
      </c>
      <c r="F8047" t="s">
        <v>99</v>
      </c>
      <c r="G8047" t="s">
        <v>80</v>
      </c>
      <c r="H8047" t="s">
        <v>81</v>
      </c>
      <c r="I8047">
        <v>7</v>
      </c>
    </row>
    <row r="8048" spans="1:9" x14ac:dyDescent="0.35">
      <c r="A8048" t="s">
        <v>17</v>
      </c>
      <c r="B8048" s="75" t="str">
        <f t="shared" si="117"/>
        <v>Year ending September 2017</v>
      </c>
      <c r="C8048" t="s">
        <v>154</v>
      </c>
      <c r="D8048" t="s">
        <v>45</v>
      </c>
      <c r="E8048" t="s">
        <v>111</v>
      </c>
      <c r="F8048" t="s">
        <v>99</v>
      </c>
      <c r="G8048" t="s">
        <v>80</v>
      </c>
      <c r="H8048" t="s">
        <v>3</v>
      </c>
      <c r="I8048">
        <v>163</v>
      </c>
    </row>
    <row r="8049" spans="1:9" x14ac:dyDescent="0.35">
      <c r="A8049" t="s">
        <v>17</v>
      </c>
      <c r="B8049" s="75" t="str">
        <f t="shared" si="117"/>
        <v>Year ending September 2017</v>
      </c>
      <c r="C8049" t="s">
        <v>154</v>
      </c>
      <c r="D8049" t="s">
        <v>45</v>
      </c>
      <c r="E8049" t="s">
        <v>111</v>
      </c>
      <c r="F8049" t="s">
        <v>99</v>
      </c>
      <c r="G8049" t="s">
        <v>80</v>
      </c>
      <c r="H8049" t="s">
        <v>10</v>
      </c>
      <c r="I8049">
        <v>32</v>
      </c>
    </row>
    <row r="8050" spans="1:9" x14ac:dyDescent="0.35">
      <c r="A8050" t="s">
        <v>17</v>
      </c>
      <c r="B8050" s="75" t="str">
        <f t="shared" si="117"/>
        <v>Year ending September 2017</v>
      </c>
      <c r="C8050" t="s">
        <v>154</v>
      </c>
      <c r="D8050" t="s">
        <v>45</v>
      </c>
      <c r="E8050" t="s">
        <v>111</v>
      </c>
      <c r="F8050" t="s">
        <v>99</v>
      </c>
      <c r="G8050" t="s">
        <v>80</v>
      </c>
      <c r="H8050" t="s">
        <v>8</v>
      </c>
      <c r="I8050">
        <v>4</v>
      </c>
    </row>
    <row r="8051" spans="1:9" x14ac:dyDescent="0.35">
      <c r="A8051" t="s">
        <v>17</v>
      </c>
      <c r="B8051" s="75" t="str">
        <f t="shared" si="117"/>
        <v>Year ending September 2017</v>
      </c>
      <c r="C8051" t="s">
        <v>154</v>
      </c>
      <c r="D8051" t="s">
        <v>45</v>
      </c>
      <c r="E8051" t="s">
        <v>111</v>
      </c>
      <c r="F8051" t="s">
        <v>99</v>
      </c>
      <c r="G8051" t="s">
        <v>80</v>
      </c>
      <c r="H8051" t="s">
        <v>6</v>
      </c>
      <c r="I8051">
        <v>35</v>
      </c>
    </row>
    <row r="8052" spans="1:9" x14ac:dyDescent="0.35">
      <c r="A8052" t="s">
        <v>17</v>
      </c>
      <c r="B8052" s="75" t="str">
        <f t="shared" si="117"/>
        <v>Year ending September 2017</v>
      </c>
      <c r="C8052" t="s">
        <v>154</v>
      </c>
      <c r="D8052" t="s">
        <v>45</v>
      </c>
      <c r="E8052" t="s">
        <v>111</v>
      </c>
      <c r="F8052" t="s">
        <v>99</v>
      </c>
      <c r="G8052" t="s">
        <v>80</v>
      </c>
      <c r="H8052" t="s">
        <v>7</v>
      </c>
      <c r="I8052">
        <v>5</v>
      </c>
    </row>
    <row r="8053" spans="1:9" x14ac:dyDescent="0.35">
      <c r="A8053" t="s">
        <v>17</v>
      </c>
      <c r="B8053" s="75" t="str">
        <f t="shared" si="117"/>
        <v>Year ending September 2017</v>
      </c>
      <c r="C8053" t="s">
        <v>154</v>
      </c>
      <c r="D8053" t="s">
        <v>46</v>
      </c>
      <c r="E8053" t="s">
        <v>112</v>
      </c>
      <c r="F8053" t="s">
        <v>79</v>
      </c>
      <c r="G8053" t="s">
        <v>87</v>
      </c>
      <c r="H8053" t="s">
        <v>4</v>
      </c>
      <c r="I8053">
        <v>19</v>
      </c>
    </row>
    <row r="8054" spans="1:9" x14ac:dyDescent="0.35">
      <c r="A8054" t="s">
        <v>17</v>
      </c>
      <c r="B8054" s="75" t="str">
        <f t="shared" si="117"/>
        <v>Year ending September 2017</v>
      </c>
      <c r="C8054" t="s">
        <v>154</v>
      </c>
      <c r="D8054" t="s">
        <v>46</v>
      </c>
      <c r="E8054" t="s">
        <v>112</v>
      </c>
      <c r="F8054" t="s">
        <v>79</v>
      </c>
      <c r="G8054" t="s">
        <v>87</v>
      </c>
      <c r="H8054" t="s">
        <v>5</v>
      </c>
      <c r="I8054">
        <v>4</v>
      </c>
    </row>
    <row r="8055" spans="1:9" x14ac:dyDescent="0.35">
      <c r="A8055" t="s">
        <v>17</v>
      </c>
      <c r="B8055" s="75" t="str">
        <f t="shared" si="117"/>
        <v>Year ending September 2017</v>
      </c>
      <c r="C8055" t="s">
        <v>154</v>
      </c>
      <c r="D8055" t="s">
        <v>46</v>
      </c>
      <c r="E8055" t="s">
        <v>112</v>
      </c>
      <c r="F8055" t="s">
        <v>79</v>
      </c>
      <c r="G8055" t="s">
        <v>87</v>
      </c>
      <c r="H8055" t="s">
        <v>81</v>
      </c>
      <c r="I8055">
        <v>4</v>
      </c>
    </row>
    <row r="8056" spans="1:9" x14ac:dyDescent="0.35">
      <c r="A8056" t="s">
        <v>17</v>
      </c>
      <c r="B8056" s="75" t="str">
        <f t="shared" si="117"/>
        <v>Year ending September 2017</v>
      </c>
      <c r="C8056" t="s">
        <v>154</v>
      </c>
      <c r="D8056" t="s">
        <v>46</v>
      </c>
      <c r="E8056" t="s">
        <v>112</v>
      </c>
      <c r="F8056" t="s">
        <v>79</v>
      </c>
      <c r="G8056" t="s">
        <v>87</v>
      </c>
      <c r="H8056" t="s">
        <v>3</v>
      </c>
      <c r="I8056">
        <v>60</v>
      </c>
    </row>
    <row r="8057" spans="1:9" x14ac:dyDescent="0.35">
      <c r="A8057" t="s">
        <v>17</v>
      </c>
      <c r="B8057" s="75" t="str">
        <f t="shared" si="117"/>
        <v>Year ending September 2017</v>
      </c>
      <c r="C8057" t="s">
        <v>154</v>
      </c>
      <c r="D8057" t="s">
        <v>46</v>
      </c>
      <c r="E8057" t="s">
        <v>112</v>
      </c>
      <c r="F8057" t="s">
        <v>79</v>
      </c>
      <c r="G8057" t="s">
        <v>87</v>
      </c>
      <c r="H8057" t="s">
        <v>10</v>
      </c>
      <c r="I8057">
        <v>5</v>
      </c>
    </row>
    <row r="8058" spans="1:9" x14ac:dyDescent="0.35">
      <c r="A8058" t="s">
        <v>17</v>
      </c>
      <c r="B8058" s="75" t="str">
        <f t="shared" si="117"/>
        <v>Year ending September 2017</v>
      </c>
      <c r="C8058" t="s">
        <v>154</v>
      </c>
      <c r="D8058" t="s">
        <v>46</v>
      </c>
      <c r="E8058" t="s">
        <v>112</v>
      </c>
      <c r="F8058" t="s">
        <v>79</v>
      </c>
      <c r="G8058" t="s">
        <v>87</v>
      </c>
      <c r="H8058" t="s">
        <v>6</v>
      </c>
      <c r="I8058">
        <v>16</v>
      </c>
    </row>
    <row r="8059" spans="1:9" x14ac:dyDescent="0.35">
      <c r="A8059" t="s">
        <v>17</v>
      </c>
      <c r="B8059" s="75" t="str">
        <f t="shared" si="117"/>
        <v>Year ending September 2017</v>
      </c>
      <c r="C8059" t="s">
        <v>154</v>
      </c>
      <c r="D8059" t="s">
        <v>46</v>
      </c>
      <c r="E8059" t="s">
        <v>112</v>
      </c>
      <c r="F8059" t="s">
        <v>79</v>
      </c>
      <c r="G8059" t="s">
        <v>87</v>
      </c>
      <c r="H8059" t="s">
        <v>7</v>
      </c>
      <c r="I8059">
        <v>1</v>
      </c>
    </row>
    <row r="8060" spans="1:9" x14ac:dyDescent="0.35">
      <c r="A8060" t="s">
        <v>17</v>
      </c>
      <c r="B8060" s="75" t="str">
        <f t="shared" si="117"/>
        <v>Year ending September 2017</v>
      </c>
      <c r="C8060" t="s">
        <v>154</v>
      </c>
      <c r="D8060" t="s">
        <v>47</v>
      </c>
      <c r="E8060" t="s">
        <v>113</v>
      </c>
      <c r="F8060" t="s">
        <v>79</v>
      </c>
      <c r="G8060" t="s">
        <v>87</v>
      </c>
      <c r="H8060" t="s">
        <v>4</v>
      </c>
      <c r="I8060">
        <v>7</v>
      </c>
    </row>
    <row r="8061" spans="1:9" x14ac:dyDescent="0.35">
      <c r="A8061" t="s">
        <v>17</v>
      </c>
      <c r="B8061" s="75" t="str">
        <f t="shared" si="117"/>
        <v>Year ending September 2017</v>
      </c>
      <c r="C8061" t="s">
        <v>154</v>
      </c>
      <c r="D8061" t="s">
        <v>47</v>
      </c>
      <c r="E8061" t="s">
        <v>113</v>
      </c>
      <c r="F8061" t="s">
        <v>79</v>
      </c>
      <c r="G8061" t="s">
        <v>87</v>
      </c>
      <c r="H8061" t="s">
        <v>5</v>
      </c>
      <c r="I8061">
        <v>8</v>
      </c>
    </row>
    <row r="8062" spans="1:9" x14ac:dyDescent="0.35">
      <c r="A8062" t="s">
        <v>17</v>
      </c>
      <c r="B8062" s="75" t="str">
        <f t="shared" si="117"/>
        <v>Year ending September 2017</v>
      </c>
      <c r="C8062" t="s">
        <v>154</v>
      </c>
      <c r="D8062" t="s">
        <v>47</v>
      </c>
      <c r="E8062" t="s">
        <v>113</v>
      </c>
      <c r="F8062" t="s">
        <v>79</v>
      </c>
      <c r="G8062" t="s">
        <v>87</v>
      </c>
      <c r="H8062" t="s">
        <v>81</v>
      </c>
      <c r="I8062">
        <v>4</v>
      </c>
    </row>
    <row r="8063" spans="1:9" x14ac:dyDescent="0.35">
      <c r="A8063" t="s">
        <v>17</v>
      </c>
      <c r="B8063" s="75" t="str">
        <f t="shared" si="117"/>
        <v>Year ending September 2017</v>
      </c>
      <c r="C8063" t="s">
        <v>154</v>
      </c>
      <c r="D8063" t="s">
        <v>47</v>
      </c>
      <c r="E8063" t="s">
        <v>113</v>
      </c>
      <c r="F8063" t="s">
        <v>79</v>
      </c>
      <c r="G8063" t="s">
        <v>87</v>
      </c>
      <c r="H8063" t="s">
        <v>3</v>
      </c>
      <c r="I8063">
        <v>45</v>
      </c>
    </row>
    <row r="8064" spans="1:9" x14ac:dyDescent="0.35">
      <c r="A8064" t="s">
        <v>17</v>
      </c>
      <c r="B8064" s="75" t="str">
        <f t="shared" si="117"/>
        <v>Year ending September 2017</v>
      </c>
      <c r="C8064" t="s">
        <v>154</v>
      </c>
      <c r="D8064" t="s">
        <v>47</v>
      </c>
      <c r="E8064" t="s">
        <v>113</v>
      </c>
      <c r="F8064" t="s">
        <v>79</v>
      </c>
      <c r="G8064" t="s">
        <v>87</v>
      </c>
      <c r="H8064" t="s">
        <v>10</v>
      </c>
      <c r="I8064">
        <v>4</v>
      </c>
    </row>
    <row r="8065" spans="1:9" x14ac:dyDescent="0.35">
      <c r="A8065" t="s">
        <v>17</v>
      </c>
      <c r="B8065" s="75" t="str">
        <f t="shared" si="117"/>
        <v>Year ending September 2017</v>
      </c>
      <c r="C8065" t="s">
        <v>154</v>
      </c>
      <c r="D8065" t="s">
        <v>47</v>
      </c>
      <c r="E8065" t="s">
        <v>113</v>
      </c>
      <c r="F8065" t="s">
        <v>79</v>
      </c>
      <c r="G8065" t="s">
        <v>87</v>
      </c>
      <c r="H8065" t="s">
        <v>6</v>
      </c>
      <c r="I8065">
        <v>13</v>
      </c>
    </row>
    <row r="8066" spans="1:9" x14ac:dyDescent="0.35">
      <c r="A8066" t="s">
        <v>17</v>
      </c>
      <c r="B8066" s="75" t="str">
        <f t="shared" ref="B8066:B8129" si="118">IF(OR(C8066="2009/10 Jan, Feb, Mar",C8066="2010/11 Apr, May, Jun",C8066="2010/11 Jul, Aug, Sep",C8066="2009/10 Oct, Nov, Dec"),"Year ending September 2010",IF(OR(C8066="2010/11 Jan, Feb, Mar",C8066="2011/12 Apr, May, Jun",C8066="2011/12 Jul, Aug, Sep",C8066="2010/11 Oct, Nov, Dec"),"Year ending September 2011",IF(OR(C8066="2011/12 Jan, Feb, Mar",C8066="2012/13 Apr, May, Jun",C8066="2012/13 Jul, Aug, Sep",C8066="2011/12 Oct, Nov, Dec"),"Year ending September 2012",IF(OR(C8066="2012/13 Jan, Feb, Mar",C8066="2013/14 Apr, May, Jun",C8066="2013/14 Jul, Aug, Sep",C8066="2012/13 Oct, Nov, Dec"),"Year ending September 2013",IF(OR(C8066="2013/14 Jan, Feb, Mar",C8066="2014/15 Apr, May, Jun",C8066="2014/15 Jul, Aug, Sep",C8066="2013/14 Oct, Nov, Dec"),"Year ending September 2014",IF(OR(C8066="2014/15 Jan, Feb, Mar",C8066="2015/16 Apr, May, Jun",C8066="2015/16 Jul, Aug, Sep",C8066="2014/15 Oct, Nov, Dec"),"Year ending September 2015",IF(OR(C8066="2015/16 Jan, Feb, Mar",C8066="2016/17 Apr, May, Jun",C8066="2016/17 Jul, Aug, Sep",C8066="2015/16 Oct, Nov, Dec"),"Year ending September 2016",IF(OR(C8066="2016/17 Jan, Feb, Mar",C8066="2017/18 Apr, May, Jun",C8066="2017/18 Jul, Aug, Sep",C8066="2016/17 Oct, Nov, Dec"),"Year ending September 2017",IF(OR(C8066="2017/18 Jan, Feb, Mar",C8066="2018/19 Apr, May, Jun",C8066="2018/19 Jul, Aug, Sep",C8066="2017/18 Oct, Nov, Dec"),"Year ending September 2018",IF(OR(C8066="2018/19 Jan, Feb, Mar",C8066="2019/20 Apr, May, Jun",C8066="2019/20 Jul, Aug, Sep",C8066="2018/19 Oct, Nov, Dec"),"Year ending September 2019",""))))))))))</f>
        <v>Year ending September 2017</v>
      </c>
      <c r="C8066" t="s">
        <v>154</v>
      </c>
      <c r="D8066" t="s">
        <v>48</v>
      </c>
      <c r="E8066" t="s">
        <v>114</v>
      </c>
      <c r="F8066" t="s">
        <v>79</v>
      </c>
      <c r="G8066" t="s">
        <v>83</v>
      </c>
      <c r="H8066" t="s">
        <v>4</v>
      </c>
      <c r="I8066">
        <v>3</v>
      </c>
    </row>
    <row r="8067" spans="1:9" x14ac:dyDescent="0.35">
      <c r="A8067" t="s">
        <v>17</v>
      </c>
      <c r="B8067" s="75" t="str">
        <f t="shared" si="118"/>
        <v>Year ending September 2017</v>
      </c>
      <c r="C8067" t="s">
        <v>154</v>
      </c>
      <c r="D8067" t="s">
        <v>48</v>
      </c>
      <c r="E8067" t="s">
        <v>114</v>
      </c>
      <c r="F8067" t="s">
        <v>79</v>
      </c>
      <c r="G8067" t="s">
        <v>83</v>
      </c>
      <c r="H8067" t="s">
        <v>81</v>
      </c>
      <c r="I8067">
        <v>1</v>
      </c>
    </row>
    <row r="8068" spans="1:9" x14ac:dyDescent="0.35">
      <c r="A8068" t="s">
        <v>17</v>
      </c>
      <c r="B8068" s="75" t="str">
        <f t="shared" si="118"/>
        <v>Year ending September 2017</v>
      </c>
      <c r="C8068" t="s">
        <v>154</v>
      </c>
      <c r="D8068" t="s">
        <v>48</v>
      </c>
      <c r="E8068" t="s">
        <v>114</v>
      </c>
      <c r="F8068" t="s">
        <v>79</v>
      </c>
      <c r="G8068" t="s">
        <v>83</v>
      </c>
      <c r="H8068" t="s">
        <v>3</v>
      </c>
      <c r="I8068">
        <v>48</v>
      </c>
    </row>
    <row r="8069" spans="1:9" x14ac:dyDescent="0.35">
      <c r="A8069" t="s">
        <v>17</v>
      </c>
      <c r="B8069" s="75" t="str">
        <f t="shared" si="118"/>
        <v>Year ending September 2017</v>
      </c>
      <c r="C8069" t="s">
        <v>154</v>
      </c>
      <c r="D8069" t="s">
        <v>48</v>
      </c>
      <c r="E8069" t="s">
        <v>114</v>
      </c>
      <c r="F8069" t="s">
        <v>79</v>
      </c>
      <c r="G8069" t="s">
        <v>83</v>
      </c>
      <c r="H8069" t="s">
        <v>10</v>
      </c>
      <c r="I8069">
        <v>17</v>
      </c>
    </row>
    <row r="8070" spans="1:9" x14ac:dyDescent="0.35">
      <c r="A8070" t="s">
        <v>17</v>
      </c>
      <c r="B8070" s="75" t="str">
        <f t="shared" si="118"/>
        <v>Year ending September 2017</v>
      </c>
      <c r="C8070" t="s">
        <v>154</v>
      </c>
      <c r="D8070" t="s">
        <v>48</v>
      </c>
      <c r="E8070" t="s">
        <v>114</v>
      </c>
      <c r="F8070" t="s">
        <v>79</v>
      </c>
      <c r="G8070" t="s">
        <v>83</v>
      </c>
      <c r="H8070" t="s">
        <v>8</v>
      </c>
      <c r="I8070">
        <v>1</v>
      </c>
    </row>
    <row r="8071" spans="1:9" x14ac:dyDescent="0.35">
      <c r="A8071" t="s">
        <v>17</v>
      </c>
      <c r="B8071" s="75" t="str">
        <f t="shared" si="118"/>
        <v>Year ending September 2017</v>
      </c>
      <c r="C8071" t="s">
        <v>154</v>
      </c>
      <c r="D8071" t="s">
        <v>48</v>
      </c>
      <c r="E8071" t="s">
        <v>114</v>
      </c>
      <c r="F8071" t="s">
        <v>79</v>
      </c>
      <c r="G8071" t="s">
        <v>83</v>
      </c>
      <c r="H8071" t="s">
        <v>6</v>
      </c>
      <c r="I8071">
        <v>9</v>
      </c>
    </row>
    <row r="8072" spans="1:9" x14ac:dyDescent="0.35">
      <c r="A8072" t="s">
        <v>17</v>
      </c>
      <c r="B8072" s="75" t="str">
        <f t="shared" si="118"/>
        <v>Year ending September 2017</v>
      </c>
      <c r="C8072" t="s">
        <v>154</v>
      </c>
      <c r="D8072" t="s">
        <v>48</v>
      </c>
      <c r="E8072" t="s">
        <v>114</v>
      </c>
      <c r="F8072" t="s">
        <v>79</v>
      </c>
      <c r="G8072" t="s">
        <v>83</v>
      </c>
      <c r="H8072" t="s">
        <v>7</v>
      </c>
      <c r="I8072">
        <v>2</v>
      </c>
    </row>
    <row r="8073" spans="1:9" x14ac:dyDescent="0.35">
      <c r="A8073" t="s">
        <v>17</v>
      </c>
      <c r="B8073" s="75" t="str">
        <f t="shared" si="118"/>
        <v>Year ending September 2017</v>
      </c>
      <c r="C8073" t="s">
        <v>154</v>
      </c>
      <c r="D8073" t="s">
        <v>49</v>
      </c>
      <c r="E8073" t="s">
        <v>115</v>
      </c>
      <c r="F8073" t="s">
        <v>79</v>
      </c>
      <c r="G8073" t="s">
        <v>87</v>
      </c>
      <c r="H8073" t="s">
        <v>4</v>
      </c>
      <c r="I8073">
        <v>7</v>
      </c>
    </row>
    <row r="8074" spans="1:9" x14ac:dyDescent="0.35">
      <c r="A8074" t="s">
        <v>17</v>
      </c>
      <c r="B8074" s="75" t="str">
        <f t="shared" si="118"/>
        <v>Year ending September 2017</v>
      </c>
      <c r="C8074" t="s">
        <v>154</v>
      </c>
      <c r="D8074" t="s">
        <v>49</v>
      </c>
      <c r="E8074" t="s">
        <v>115</v>
      </c>
      <c r="F8074" t="s">
        <v>79</v>
      </c>
      <c r="G8074" t="s">
        <v>87</v>
      </c>
      <c r="H8074" t="s">
        <v>5</v>
      </c>
      <c r="I8074">
        <v>3</v>
      </c>
    </row>
    <row r="8075" spans="1:9" x14ac:dyDescent="0.35">
      <c r="A8075" t="s">
        <v>17</v>
      </c>
      <c r="B8075" s="75" t="str">
        <f t="shared" si="118"/>
        <v>Year ending September 2017</v>
      </c>
      <c r="C8075" t="s">
        <v>154</v>
      </c>
      <c r="D8075" t="s">
        <v>49</v>
      </c>
      <c r="E8075" t="s">
        <v>115</v>
      </c>
      <c r="F8075" t="s">
        <v>79</v>
      </c>
      <c r="G8075" t="s">
        <v>87</v>
      </c>
      <c r="H8075" t="s">
        <v>3</v>
      </c>
      <c r="I8075">
        <v>35</v>
      </c>
    </row>
    <row r="8076" spans="1:9" x14ac:dyDescent="0.35">
      <c r="A8076" t="s">
        <v>17</v>
      </c>
      <c r="B8076" s="75" t="str">
        <f t="shared" si="118"/>
        <v>Year ending September 2017</v>
      </c>
      <c r="C8076" t="s">
        <v>154</v>
      </c>
      <c r="D8076" t="s">
        <v>49</v>
      </c>
      <c r="E8076" t="s">
        <v>115</v>
      </c>
      <c r="F8076" t="s">
        <v>79</v>
      </c>
      <c r="G8076" t="s">
        <v>87</v>
      </c>
      <c r="H8076" t="s">
        <v>10</v>
      </c>
      <c r="I8076">
        <v>8</v>
      </c>
    </row>
    <row r="8077" spans="1:9" x14ac:dyDescent="0.35">
      <c r="A8077" t="s">
        <v>17</v>
      </c>
      <c r="B8077" s="75" t="str">
        <f t="shared" si="118"/>
        <v>Year ending September 2017</v>
      </c>
      <c r="C8077" t="s">
        <v>154</v>
      </c>
      <c r="D8077" t="s">
        <v>49</v>
      </c>
      <c r="E8077" t="s">
        <v>115</v>
      </c>
      <c r="F8077" t="s">
        <v>79</v>
      </c>
      <c r="G8077" t="s">
        <v>87</v>
      </c>
      <c r="H8077" t="s">
        <v>6</v>
      </c>
      <c r="I8077">
        <v>2</v>
      </c>
    </row>
    <row r="8078" spans="1:9" x14ac:dyDescent="0.35">
      <c r="A8078" t="s">
        <v>17</v>
      </c>
      <c r="B8078" s="75" t="str">
        <f t="shared" si="118"/>
        <v>Year ending September 2017</v>
      </c>
      <c r="C8078" t="s">
        <v>154</v>
      </c>
      <c r="D8078" t="s">
        <v>50</v>
      </c>
      <c r="E8078" t="s">
        <v>116</v>
      </c>
      <c r="F8078" t="s">
        <v>79</v>
      </c>
      <c r="G8078" t="s">
        <v>80</v>
      </c>
      <c r="H8078" t="s">
        <v>4</v>
      </c>
      <c r="I8078">
        <v>9</v>
      </c>
    </row>
    <row r="8079" spans="1:9" x14ac:dyDescent="0.35">
      <c r="A8079" t="s">
        <v>17</v>
      </c>
      <c r="B8079" s="75" t="str">
        <f t="shared" si="118"/>
        <v>Year ending September 2017</v>
      </c>
      <c r="C8079" t="s">
        <v>154</v>
      </c>
      <c r="D8079" t="s">
        <v>50</v>
      </c>
      <c r="E8079" t="s">
        <v>116</v>
      </c>
      <c r="F8079" t="s">
        <v>79</v>
      </c>
      <c r="G8079" t="s">
        <v>80</v>
      </c>
      <c r="H8079" t="s">
        <v>5</v>
      </c>
      <c r="I8079">
        <v>13</v>
      </c>
    </row>
    <row r="8080" spans="1:9" x14ac:dyDescent="0.35">
      <c r="A8080" t="s">
        <v>17</v>
      </c>
      <c r="B8080" s="75" t="str">
        <f t="shared" si="118"/>
        <v>Year ending September 2017</v>
      </c>
      <c r="C8080" t="s">
        <v>154</v>
      </c>
      <c r="D8080" t="s">
        <v>50</v>
      </c>
      <c r="E8080" t="s">
        <v>116</v>
      </c>
      <c r="F8080" t="s">
        <v>79</v>
      </c>
      <c r="G8080" t="s">
        <v>80</v>
      </c>
      <c r="H8080" t="s">
        <v>81</v>
      </c>
      <c r="I8080">
        <v>2</v>
      </c>
    </row>
    <row r="8081" spans="1:9" x14ac:dyDescent="0.35">
      <c r="A8081" t="s">
        <v>17</v>
      </c>
      <c r="B8081" s="75" t="str">
        <f t="shared" si="118"/>
        <v>Year ending September 2017</v>
      </c>
      <c r="C8081" t="s">
        <v>154</v>
      </c>
      <c r="D8081" t="s">
        <v>50</v>
      </c>
      <c r="E8081" t="s">
        <v>116</v>
      </c>
      <c r="F8081" t="s">
        <v>79</v>
      </c>
      <c r="G8081" t="s">
        <v>80</v>
      </c>
      <c r="H8081" t="s">
        <v>3</v>
      </c>
      <c r="I8081">
        <v>90</v>
      </c>
    </row>
    <row r="8082" spans="1:9" x14ac:dyDescent="0.35">
      <c r="A8082" t="s">
        <v>17</v>
      </c>
      <c r="B8082" s="75" t="str">
        <f t="shared" si="118"/>
        <v>Year ending September 2017</v>
      </c>
      <c r="C8082" t="s">
        <v>154</v>
      </c>
      <c r="D8082" t="s">
        <v>50</v>
      </c>
      <c r="E8082" t="s">
        <v>116</v>
      </c>
      <c r="F8082" t="s">
        <v>79</v>
      </c>
      <c r="G8082" t="s">
        <v>80</v>
      </c>
      <c r="H8082" t="s">
        <v>10</v>
      </c>
      <c r="I8082">
        <v>15</v>
      </c>
    </row>
    <row r="8083" spans="1:9" x14ac:dyDescent="0.35">
      <c r="A8083" t="s">
        <v>17</v>
      </c>
      <c r="B8083" s="75" t="str">
        <f t="shared" si="118"/>
        <v>Year ending September 2017</v>
      </c>
      <c r="C8083" t="s">
        <v>154</v>
      </c>
      <c r="D8083" t="s">
        <v>50</v>
      </c>
      <c r="E8083" t="s">
        <v>116</v>
      </c>
      <c r="F8083" t="s">
        <v>79</v>
      </c>
      <c r="G8083" t="s">
        <v>80</v>
      </c>
      <c r="H8083" t="s">
        <v>8</v>
      </c>
      <c r="I8083">
        <v>3</v>
      </c>
    </row>
    <row r="8084" spans="1:9" x14ac:dyDescent="0.35">
      <c r="A8084" t="s">
        <v>17</v>
      </c>
      <c r="B8084" s="75" t="str">
        <f t="shared" si="118"/>
        <v>Year ending September 2017</v>
      </c>
      <c r="C8084" t="s">
        <v>154</v>
      </c>
      <c r="D8084" t="s">
        <v>50</v>
      </c>
      <c r="E8084" t="s">
        <v>116</v>
      </c>
      <c r="F8084" t="s">
        <v>79</v>
      </c>
      <c r="G8084" t="s">
        <v>80</v>
      </c>
      <c r="H8084" t="s">
        <v>6</v>
      </c>
      <c r="I8084">
        <v>26</v>
      </c>
    </row>
    <row r="8085" spans="1:9" x14ac:dyDescent="0.35">
      <c r="A8085" t="s">
        <v>17</v>
      </c>
      <c r="B8085" s="75" t="str">
        <f t="shared" si="118"/>
        <v>Year ending September 2017</v>
      </c>
      <c r="C8085" t="s">
        <v>154</v>
      </c>
      <c r="D8085" t="s">
        <v>50</v>
      </c>
      <c r="E8085" t="s">
        <v>116</v>
      </c>
      <c r="F8085" t="s">
        <v>79</v>
      </c>
      <c r="G8085" t="s">
        <v>80</v>
      </c>
      <c r="H8085" t="s">
        <v>7</v>
      </c>
      <c r="I8085">
        <v>4</v>
      </c>
    </row>
    <row r="8086" spans="1:9" x14ac:dyDescent="0.35">
      <c r="A8086" t="s">
        <v>17</v>
      </c>
      <c r="B8086" s="75" t="str">
        <f t="shared" si="118"/>
        <v>Year ending September 2017</v>
      </c>
      <c r="C8086" t="s">
        <v>154</v>
      </c>
      <c r="D8086" t="s">
        <v>51</v>
      </c>
      <c r="E8086" t="s">
        <v>117</v>
      </c>
      <c r="F8086" t="s">
        <v>79</v>
      </c>
      <c r="G8086" t="s">
        <v>87</v>
      </c>
      <c r="H8086" t="s">
        <v>4</v>
      </c>
      <c r="I8086">
        <v>4</v>
      </c>
    </row>
    <row r="8087" spans="1:9" x14ac:dyDescent="0.35">
      <c r="A8087" t="s">
        <v>17</v>
      </c>
      <c r="B8087" s="75" t="str">
        <f t="shared" si="118"/>
        <v>Year ending September 2017</v>
      </c>
      <c r="C8087" t="s">
        <v>154</v>
      </c>
      <c r="D8087" t="s">
        <v>51</v>
      </c>
      <c r="E8087" t="s">
        <v>117</v>
      </c>
      <c r="F8087" t="s">
        <v>79</v>
      </c>
      <c r="G8087" t="s">
        <v>87</v>
      </c>
      <c r="H8087" t="s">
        <v>81</v>
      </c>
      <c r="I8087">
        <v>3</v>
      </c>
    </row>
    <row r="8088" spans="1:9" x14ac:dyDescent="0.35">
      <c r="A8088" t="s">
        <v>17</v>
      </c>
      <c r="B8088" s="75" t="str">
        <f t="shared" si="118"/>
        <v>Year ending September 2017</v>
      </c>
      <c r="C8088" t="s">
        <v>154</v>
      </c>
      <c r="D8088" t="s">
        <v>51</v>
      </c>
      <c r="E8088" t="s">
        <v>117</v>
      </c>
      <c r="F8088" t="s">
        <v>79</v>
      </c>
      <c r="G8088" t="s">
        <v>87</v>
      </c>
      <c r="H8088" t="s">
        <v>3</v>
      </c>
      <c r="I8088">
        <v>39</v>
      </c>
    </row>
    <row r="8089" spans="1:9" x14ac:dyDescent="0.35">
      <c r="A8089" t="s">
        <v>17</v>
      </c>
      <c r="B8089" s="75" t="str">
        <f t="shared" si="118"/>
        <v>Year ending September 2017</v>
      </c>
      <c r="C8089" t="s">
        <v>154</v>
      </c>
      <c r="D8089" t="s">
        <v>51</v>
      </c>
      <c r="E8089" t="s">
        <v>117</v>
      </c>
      <c r="F8089" t="s">
        <v>79</v>
      </c>
      <c r="G8089" t="s">
        <v>87</v>
      </c>
      <c r="H8089" t="s">
        <v>10</v>
      </c>
      <c r="I8089">
        <v>7</v>
      </c>
    </row>
    <row r="8090" spans="1:9" x14ac:dyDescent="0.35">
      <c r="A8090" t="s">
        <v>17</v>
      </c>
      <c r="B8090" s="75" t="str">
        <f t="shared" si="118"/>
        <v>Year ending September 2017</v>
      </c>
      <c r="C8090" t="s">
        <v>154</v>
      </c>
      <c r="D8090" t="s">
        <v>51</v>
      </c>
      <c r="E8090" t="s">
        <v>117</v>
      </c>
      <c r="F8090" t="s">
        <v>79</v>
      </c>
      <c r="G8090" t="s">
        <v>87</v>
      </c>
      <c r="H8090" t="s">
        <v>6</v>
      </c>
      <c r="I8090">
        <v>10</v>
      </c>
    </row>
    <row r="8091" spans="1:9" x14ac:dyDescent="0.35">
      <c r="A8091" t="s">
        <v>17</v>
      </c>
      <c r="B8091" s="75" t="str">
        <f t="shared" si="118"/>
        <v>Year ending September 2017</v>
      </c>
      <c r="C8091" t="s">
        <v>154</v>
      </c>
      <c r="D8091" t="s">
        <v>51</v>
      </c>
      <c r="E8091" t="s">
        <v>117</v>
      </c>
      <c r="F8091" t="s">
        <v>79</v>
      </c>
      <c r="G8091" t="s">
        <v>87</v>
      </c>
      <c r="H8091" t="s">
        <v>7</v>
      </c>
      <c r="I8091">
        <v>1</v>
      </c>
    </row>
    <row r="8092" spans="1:9" x14ac:dyDescent="0.35">
      <c r="A8092" t="s">
        <v>17</v>
      </c>
      <c r="B8092" s="75" t="str">
        <f t="shared" si="118"/>
        <v>Year ending September 2017</v>
      </c>
      <c r="C8092" t="s">
        <v>154</v>
      </c>
      <c r="D8092" t="s">
        <v>52</v>
      </c>
      <c r="E8092" t="s">
        <v>118</v>
      </c>
      <c r="F8092" t="s">
        <v>79</v>
      </c>
      <c r="G8092" t="s">
        <v>87</v>
      </c>
      <c r="H8092" t="s">
        <v>4</v>
      </c>
      <c r="I8092">
        <v>5</v>
      </c>
    </row>
    <row r="8093" spans="1:9" x14ac:dyDescent="0.35">
      <c r="A8093" t="s">
        <v>17</v>
      </c>
      <c r="B8093" s="75" t="str">
        <f t="shared" si="118"/>
        <v>Year ending September 2017</v>
      </c>
      <c r="C8093" t="s">
        <v>154</v>
      </c>
      <c r="D8093" t="s">
        <v>52</v>
      </c>
      <c r="E8093" t="s">
        <v>118</v>
      </c>
      <c r="F8093" t="s">
        <v>79</v>
      </c>
      <c r="G8093" t="s">
        <v>87</v>
      </c>
      <c r="H8093" t="s">
        <v>5</v>
      </c>
      <c r="I8093">
        <v>3</v>
      </c>
    </row>
    <row r="8094" spans="1:9" x14ac:dyDescent="0.35">
      <c r="A8094" t="s">
        <v>17</v>
      </c>
      <c r="B8094" s="75" t="str">
        <f t="shared" si="118"/>
        <v>Year ending September 2017</v>
      </c>
      <c r="C8094" t="s">
        <v>154</v>
      </c>
      <c r="D8094" t="s">
        <v>52</v>
      </c>
      <c r="E8094" t="s">
        <v>118</v>
      </c>
      <c r="F8094" t="s">
        <v>79</v>
      </c>
      <c r="G8094" t="s">
        <v>87</v>
      </c>
      <c r="H8094" t="s">
        <v>81</v>
      </c>
      <c r="I8094">
        <v>2</v>
      </c>
    </row>
    <row r="8095" spans="1:9" x14ac:dyDescent="0.35">
      <c r="A8095" t="s">
        <v>17</v>
      </c>
      <c r="B8095" s="75" t="str">
        <f t="shared" si="118"/>
        <v>Year ending September 2017</v>
      </c>
      <c r="C8095" t="s">
        <v>154</v>
      </c>
      <c r="D8095" t="s">
        <v>52</v>
      </c>
      <c r="E8095" t="s">
        <v>118</v>
      </c>
      <c r="F8095" t="s">
        <v>79</v>
      </c>
      <c r="G8095" t="s">
        <v>87</v>
      </c>
      <c r="H8095" t="s">
        <v>3</v>
      </c>
      <c r="I8095">
        <v>38</v>
      </c>
    </row>
    <row r="8096" spans="1:9" x14ac:dyDescent="0.35">
      <c r="A8096" t="s">
        <v>17</v>
      </c>
      <c r="B8096" s="75" t="str">
        <f t="shared" si="118"/>
        <v>Year ending September 2017</v>
      </c>
      <c r="C8096" t="s">
        <v>154</v>
      </c>
      <c r="D8096" t="s">
        <v>52</v>
      </c>
      <c r="E8096" t="s">
        <v>118</v>
      </c>
      <c r="F8096" t="s">
        <v>79</v>
      </c>
      <c r="G8096" t="s">
        <v>87</v>
      </c>
      <c r="H8096" t="s">
        <v>10</v>
      </c>
      <c r="I8096">
        <v>5</v>
      </c>
    </row>
    <row r="8097" spans="1:9" x14ac:dyDescent="0.35">
      <c r="A8097" t="s">
        <v>17</v>
      </c>
      <c r="B8097" s="75" t="str">
        <f t="shared" si="118"/>
        <v>Year ending September 2017</v>
      </c>
      <c r="C8097" t="s">
        <v>154</v>
      </c>
      <c r="D8097" t="s">
        <v>52</v>
      </c>
      <c r="E8097" t="s">
        <v>118</v>
      </c>
      <c r="F8097" t="s">
        <v>79</v>
      </c>
      <c r="G8097" t="s">
        <v>87</v>
      </c>
      <c r="H8097" t="s">
        <v>6</v>
      </c>
      <c r="I8097">
        <v>3</v>
      </c>
    </row>
    <row r="8098" spans="1:9" x14ac:dyDescent="0.35">
      <c r="A8098" t="s">
        <v>17</v>
      </c>
      <c r="B8098" s="75" t="str">
        <f t="shared" si="118"/>
        <v>Year ending September 2017</v>
      </c>
      <c r="C8098" t="s">
        <v>154</v>
      </c>
      <c r="D8098" t="s">
        <v>53</v>
      </c>
      <c r="E8098" t="s">
        <v>119</v>
      </c>
      <c r="F8098" t="s">
        <v>99</v>
      </c>
      <c r="G8098" t="s">
        <v>80</v>
      </c>
      <c r="H8098" t="s">
        <v>4</v>
      </c>
      <c r="I8098">
        <v>9</v>
      </c>
    </row>
    <row r="8099" spans="1:9" x14ac:dyDescent="0.35">
      <c r="A8099" t="s">
        <v>17</v>
      </c>
      <c r="B8099" s="75" t="str">
        <f t="shared" si="118"/>
        <v>Year ending September 2017</v>
      </c>
      <c r="C8099" t="s">
        <v>154</v>
      </c>
      <c r="D8099" t="s">
        <v>53</v>
      </c>
      <c r="E8099" t="s">
        <v>119</v>
      </c>
      <c r="F8099" t="s">
        <v>99</v>
      </c>
      <c r="G8099" t="s">
        <v>80</v>
      </c>
      <c r="H8099" t="s">
        <v>5</v>
      </c>
      <c r="I8099">
        <v>5</v>
      </c>
    </row>
    <row r="8100" spans="1:9" x14ac:dyDescent="0.35">
      <c r="A8100" t="s">
        <v>17</v>
      </c>
      <c r="B8100" s="75" t="str">
        <f t="shared" si="118"/>
        <v>Year ending September 2017</v>
      </c>
      <c r="C8100" t="s">
        <v>154</v>
      </c>
      <c r="D8100" t="s">
        <v>53</v>
      </c>
      <c r="E8100" t="s">
        <v>119</v>
      </c>
      <c r="F8100" t="s">
        <v>99</v>
      </c>
      <c r="G8100" t="s">
        <v>80</v>
      </c>
      <c r="H8100" t="s">
        <v>81</v>
      </c>
      <c r="I8100">
        <v>4</v>
      </c>
    </row>
    <row r="8101" spans="1:9" x14ac:dyDescent="0.35">
      <c r="A8101" t="s">
        <v>17</v>
      </c>
      <c r="B8101" s="75" t="str">
        <f t="shared" si="118"/>
        <v>Year ending September 2017</v>
      </c>
      <c r="C8101" t="s">
        <v>154</v>
      </c>
      <c r="D8101" t="s">
        <v>53</v>
      </c>
      <c r="E8101" t="s">
        <v>119</v>
      </c>
      <c r="F8101" t="s">
        <v>99</v>
      </c>
      <c r="G8101" t="s">
        <v>80</v>
      </c>
      <c r="H8101" t="s">
        <v>3</v>
      </c>
      <c r="I8101">
        <v>97</v>
      </c>
    </row>
    <row r="8102" spans="1:9" x14ac:dyDescent="0.35">
      <c r="A8102" t="s">
        <v>17</v>
      </c>
      <c r="B8102" s="75" t="str">
        <f t="shared" si="118"/>
        <v>Year ending September 2017</v>
      </c>
      <c r="C8102" t="s">
        <v>154</v>
      </c>
      <c r="D8102" t="s">
        <v>53</v>
      </c>
      <c r="E8102" t="s">
        <v>119</v>
      </c>
      <c r="F8102" t="s">
        <v>99</v>
      </c>
      <c r="G8102" t="s">
        <v>80</v>
      </c>
      <c r="H8102" t="s">
        <v>10</v>
      </c>
      <c r="I8102">
        <v>9</v>
      </c>
    </row>
    <row r="8103" spans="1:9" x14ac:dyDescent="0.35">
      <c r="A8103" t="s">
        <v>17</v>
      </c>
      <c r="B8103" s="75" t="str">
        <f t="shared" si="118"/>
        <v>Year ending September 2017</v>
      </c>
      <c r="C8103" t="s">
        <v>154</v>
      </c>
      <c r="D8103" t="s">
        <v>53</v>
      </c>
      <c r="E8103" t="s">
        <v>119</v>
      </c>
      <c r="F8103" t="s">
        <v>99</v>
      </c>
      <c r="G8103" t="s">
        <v>80</v>
      </c>
      <c r="H8103" t="s">
        <v>8</v>
      </c>
      <c r="I8103">
        <v>1</v>
      </c>
    </row>
    <row r="8104" spans="1:9" x14ac:dyDescent="0.35">
      <c r="A8104" t="s">
        <v>17</v>
      </c>
      <c r="B8104" s="75" t="str">
        <f t="shared" si="118"/>
        <v>Year ending September 2017</v>
      </c>
      <c r="C8104" t="s">
        <v>154</v>
      </c>
      <c r="D8104" t="s">
        <v>53</v>
      </c>
      <c r="E8104" t="s">
        <v>119</v>
      </c>
      <c r="F8104" t="s">
        <v>99</v>
      </c>
      <c r="G8104" t="s">
        <v>80</v>
      </c>
      <c r="H8104" t="s">
        <v>6</v>
      </c>
      <c r="I8104">
        <v>25</v>
      </c>
    </row>
    <row r="8105" spans="1:9" x14ac:dyDescent="0.35">
      <c r="A8105" t="s">
        <v>17</v>
      </c>
      <c r="B8105" s="75" t="str">
        <f t="shared" si="118"/>
        <v>Year ending September 2017</v>
      </c>
      <c r="C8105" t="s">
        <v>154</v>
      </c>
      <c r="D8105" t="s">
        <v>53</v>
      </c>
      <c r="E8105" t="s">
        <v>119</v>
      </c>
      <c r="F8105" t="s">
        <v>99</v>
      </c>
      <c r="G8105" t="s">
        <v>80</v>
      </c>
      <c r="H8105" t="s">
        <v>7</v>
      </c>
      <c r="I8105">
        <v>13</v>
      </c>
    </row>
    <row r="8106" spans="1:9" x14ac:dyDescent="0.35">
      <c r="A8106" t="s">
        <v>17</v>
      </c>
      <c r="B8106" s="75" t="str">
        <f t="shared" si="118"/>
        <v>Year ending September 2017</v>
      </c>
      <c r="C8106" t="s">
        <v>154</v>
      </c>
      <c r="D8106" t="s">
        <v>54</v>
      </c>
      <c r="E8106" t="s">
        <v>120</v>
      </c>
      <c r="F8106" t="s">
        <v>79</v>
      </c>
      <c r="G8106" t="s">
        <v>83</v>
      </c>
      <c r="H8106" t="s">
        <v>4</v>
      </c>
      <c r="I8106">
        <v>17</v>
      </c>
    </row>
    <row r="8107" spans="1:9" x14ac:dyDescent="0.35">
      <c r="A8107" t="s">
        <v>17</v>
      </c>
      <c r="B8107" s="75" t="str">
        <f t="shared" si="118"/>
        <v>Year ending September 2017</v>
      </c>
      <c r="C8107" t="s">
        <v>154</v>
      </c>
      <c r="D8107" t="s">
        <v>54</v>
      </c>
      <c r="E8107" t="s">
        <v>120</v>
      </c>
      <c r="F8107" t="s">
        <v>79</v>
      </c>
      <c r="G8107" t="s">
        <v>83</v>
      </c>
      <c r="H8107" t="s">
        <v>5</v>
      </c>
      <c r="I8107">
        <v>6</v>
      </c>
    </row>
    <row r="8108" spans="1:9" x14ac:dyDescent="0.35">
      <c r="A8108" t="s">
        <v>17</v>
      </c>
      <c r="B8108" s="75" t="str">
        <f t="shared" si="118"/>
        <v>Year ending September 2017</v>
      </c>
      <c r="C8108" t="s">
        <v>154</v>
      </c>
      <c r="D8108" t="s">
        <v>54</v>
      </c>
      <c r="E8108" t="s">
        <v>120</v>
      </c>
      <c r="F8108" t="s">
        <v>79</v>
      </c>
      <c r="G8108" t="s">
        <v>83</v>
      </c>
      <c r="H8108" t="s">
        <v>81</v>
      </c>
      <c r="I8108">
        <v>3</v>
      </c>
    </row>
    <row r="8109" spans="1:9" x14ac:dyDescent="0.35">
      <c r="A8109" t="s">
        <v>17</v>
      </c>
      <c r="B8109" s="75" t="str">
        <f t="shared" si="118"/>
        <v>Year ending September 2017</v>
      </c>
      <c r="C8109" t="s">
        <v>154</v>
      </c>
      <c r="D8109" t="s">
        <v>54</v>
      </c>
      <c r="E8109" t="s">
        <v>120</v>
      </c>
      <c r="F8109" t="s">
        <v>79</v>
      </c>
      <c r="G8109" t="s">
        <v>83</v>
      </c>
      <c r="H8109" t="s">
        <v>3</v>
      </c>
      <c r="I8109">
        <v>92</v>
      </c>
    </row>
    <row r="8110" spans="1:9" x14ac:dyDescent="0.35">
      <c r="A8110" t="s">
        <v>17</v>
      </c>
      <c r="B8110" s="75" t="str">
        <f t="shared" si="118"/>
        <v>Year ending September 2017</v>
      </c>
      <c r="C8110" t="s">
        <v>154</v>
      </c>
      <c r="D8110" t="s">
        <v>54</v>
      </c>
      <c r="E8110" t="s">
        <v>120</v>
      </c>
      <c r="F8110" t="s">
        <v>79</v>
      </c>
      <c r="G8110" t="s">
        <v>83</v>
      </c>
      <c r="H8110" t="s">
        <v>10</v>
      </c>
      <c r="I8110">
        <v>21</v>
      </c>
    </row>
    <row r="8111" spans="1:9" x14ac:dyDescent="0.35">
      <c r="A8111" t="s">
        <v>17</v>
      </c>
      <c r="B8111" s="75" t="str">
        <f t="shared" si="118"/>
        <v>Year ending September 2017</v>
      </c>
      <c r="C8111" t="s">
        <v>154</v>
      </c>
      <c r="D8111" t="s">
        <v>54</v>
      </c>
      <c r="E8111" t="s">
        <v>120</v>
      </c>
      <c r="F8111" t="s">
        <v>79</v>
      </c>
      <c r="G8111" t="s">
        <v>83</v>
      </c>
      <c r="H8111" t="s">
        <v>8</v>
      </c>
      <c r="I8111">
        <v>1</v>
      </c>
    </row>
    <row r="8112" spans="1:9" x14ac:dyDescent="0.35">
      <c r="A8112" t="s">
        <v>17</v>
      </c>
      <c r="B8112" s="75" t="str">
        <f t="shared" si="118"/>
        <v>Year ending September 2017</v>
      </c>
      <c r="C8112" t="s">
        <v>154</v>
      </c>
      <c r="D8112" t="s">
        <v>54</v>
      </c>
      <c r="E8112" t="s">
        <v>120</v>
      </c>
      <c r="F8112" t="s">
        <v>79</v>
      </c>
      <c r="G8112" t="s">
        <v>83</v>
      </c>
      <c r="H8112" t="s">
        <v>6</v>
      </c>
      <c r="I8112">
        <v>17</v>
      </c>
    </row>
    <row r="8113" spans="1:9" x14ac:dyDescent="0.35">
      <c r="A8113" t="s">
        <v>17</v>
      </c>
      <c r="B8113" s="75" t="str">
        <f t="shared" si="118"/>
        <v>Year ending September 2017</v>
      </c>
      <c r="C8113" t="s">
        <v>154</v>
      </c>
      <c r="D8113" t="s">
        <v>54</v>
      </c>
      <c r="E8113" t="s">
        <v>120</v>
      </c>
      <c r="F8113" t="s">
        <v>79</v>
      </c>
      <c r="G8113" t="s">
        <v>83</v>
      </c>
      <c r="H8113" t="s">
        <v>7</v>
      </c>
      <c r="I8113">
        <v>1</v>
      </c>
    </row>
    <row r="8114" spans="1:9" x14ac:dyDescent="0.35">
      <c r="A8114" t="s">
        <v>17</v>
      </c>
      <c r="B8114" s="75" t="str">
        <f t="shared" si="118"/>
        <v>Year ending September 2017</v>
      </c>
      <c r="C8114" t="s">
        <v>154</v>
      </c>
      <c r="D8114" t="s">
        <v>55</v>
      </c>
      <c r="E8114" t="s">
        <v>121</v>
      </c>
      <c r="F8114" t="s">
        <v>79</v>
      </c>
      <c r="G8114" t="s">
        <v>87</v>
      </c>
      <c r="H8114" t="s">
        <v>4</v>
      </c>
      <c r="I8114">
        <v>10</v>
      </c>
    </row>
    <row r="8115" spans="1:9" x14ac:dyDescent="0.35">
      <c r="A8115" t="s">
        <v>17</v>
      </c>
      <c r="B8115" s="75" t="str">
        <f t="shared" si="118"/>
        <v>Year ending September 2017</v>
      </c>
      <c r="C8115" t="s">
        <v>154</v>
      </c>
      <c r="D8115" t="s">
        <v>55</v>
      </c>
      <c r="E8115" t="s">
        <v>121</v>
      </c>
      <c r="F8115" t="s">
        <v>79</v>
      </c>
      <c r="G8115" t="s">
        <v>87</v>
      </c>
      <c r="H8115" t="s">
        <v>5</v>
      </c>
      <c r="I8115">
        <v>3</v>
      </c>
    </row>
    <row r="8116" spans="1:9" x14ac:dyDescent="0.35">
      <c r="A8116" t="s">
        <v>17</v>
      </c>
      <c r="B8116" s="75" t="str">
        <f t="shared" si="118"/>
        <v>Year ending September 2017</v>
      </c>
      <c r="C8116" t="s">
        <v>154</v>
      </c>
      <c r="D8116" t="s">
        <v>55</v>
      </c>
      <c r="E8116" t="s">
        <v>121</v>
      </c>
      <c r="F8116" t="s">
        <v>79</v>
      </c>
      <c r="G8116" t="s">
        <v>87</v>
      </c>
      <c r="H8116" t="s">
        <v>81</v>
      </c>
      <c r="I8116">
        <v>1</v>
      </c>
    </row>
    <row r="8117" spans="1:9" x14ac:dyDescent="0.35">
      <c r="A8117" t="s">
        <v>17</v>
      </c>
      <c r="B8117" s="75" t="str">
        <f t="shared" si="118"/>
        <v>Year ending September 2017</v>
      </c>
      <c r="C8117" t="s">
        <v>154</v>
      </c>
      <c r="D8117" t="s">
        <v>55</v>
      </c>
      <c r="E8117" t="s">
        <v>121</v>
      </c>
      <c r="F8117" t="s">
        <v>79</v>
      </c>
      <c r="G8117" t="s">
        <v>87</v>
      </c>
      <c r="H8117" t="s">
        <v>3</v>
      </c>
      <c r="I8117">
        <v>45</v>
      </c>
    </row>
    <row r="8118" spans="1:9" x14ac:dyDescent="0.35">
      <c r="A8118" t="s">
        <v>17</v>
      </c>
      <c r="B8118" s="75" t="str">
        <f t="shared" si="118"/>
        <v>Year ending September 2017</v>
      </c>
      <c r="C8118" t="s">
        <v>154</v>
      </c>
      <c r="D8118" t="s">
        <v>55</v>
      </c>
      <c r="E8118" t="s">
        <v>121</v>
      </c>
      <c r="F8118" t="s">
        <v>79</v>
      </c>
      <c r="G8118" t="s">
        <v>87</v>
      </c>
      <c r="H8118" t="s">
        <v>10</v>
      </c>
      <c r="I8118">
        <v>8</v>
      </c>
    </row>
    <row r="8119" spans="1:9" x14ac:dyDescent="0.35">
      <c r="A8119" t="s">
        <v>17</v>
      </c>
      <c r="B8119" s="75" t="str">
        <f t="shared" si="118"/>
        <v>Year ending September 2017</v>
      </c>
      <c r="C8119" t="s">
        <v>154</v>
      </c>
      <c r="D8119" t="s">
        <v>55</v>
      </c>
      <c r="E8119" t="s">
        <v>121</v>
      </c>
      <c r="F8119" t="s">
        <v>79</v>
      </c>
      <c r="G8119" t="s">
        <v>87</v>
      </c>
      <c r="H8119" t="s">
        <v>6</v>
      </c>
      <c r="I8119">
        <v>12</v>
      </c>
    </row>
    <row r="8120" spans="1:9" x14ac:dyDescent="0.35">
      <c r="A8120" t="s">
        <v>17</v>
      </c>
      <c r="B8120" s="75" t="str">
        <f t="shared" si="118"/>
        <v>Year ending September 2017</v>
      </c>
      <c r="C8120" t="s">
        <v>154</v>
      </c>
      <c r="D8120" t="s">
        <v>55</v>
      </c>
      <c r="E8120" t="s">
        <v>121</v>
      </c>
      <c r="F8120" t="s">
        <v>79</v>
      </c>
      <c r="G8120" t="s">
        <v>87</v>
      </c>
      <c r="H8120" t="s">
        <v>7</v>
      </c>
      <c r="I8120">
        <v>4</v>
      </c>
    </row>
    <row r="8121" spans="1:9" x14ac:dyDescent="0.35">
      <c r="A8121" t="s">
        <v>17</v>
      </c>
      <c r="B8121" s="75" t="str">
        <f t="shared" si="118"/>
        <v>Year ending September 2017</v>
      </c>
      <c r="C8121" t="s">
        <v>154</v>
      </c>
      <c r="D8121" t="s">
        <v>56</v>
      </c>
      <c r="E8121" t="s">
        <v>122</v>
      </c>
      <c r="F8121" t="s">
        <v>79</v>
      </c>
      <c r="G8121" t="s">
        <v>80</v>
      </c>
      <c r="H8121" t="s">
        <v>4</v>
      </c>
      <c r="I8121">
        <v>4</v>
      </c>
    </row>
    <row r="8122" spans="1:9" x14ac:dyDescent="0.35">
      <c r="A8122" t="s">
        <v>17</v>
      </c>
      <c r="B8122" s="75" t="str">
        <f t="shared" si="118"/>
        <v>Year ending September 2017</v>
      </c>
      <c r="C8122" t="s">
        <v>154</v>
      </c>
      <c r="D8122" t="s">
        <v>56</v>
      </c>
      <c r="E8122" t="s">
        <v>122</v>
      </c>
      <c r="F8122" t="s">
        <v>79</v>
      </c>
      <c r="G8122" t="s">
        <v>80</v>
      </c>
      <c r="H8122" t="s">
        <v>5</v>
      </c>
      <c r="I8122">
        <v>6</v>
      </c>
    </row>
    <row r="8123" spans="1:9" x14ac:dyDescent="0.35">
      <c r="A8123" t="s">
        <v>17</v>
      </c>
      <c r="B8123" s="75" t="str">
        <f t="shared" si="118"/>
        <v>Year ending September 2017</v>
      </c>
      <c r="C8123" t="s">
        <v>154</v>
      </c>
      <c r="D8123" t="s">
        <v>56</v>
      </c>
      <c r="E8123" t="s">
        <v>122</v>
      </c>
      <c r="F8123" t="s">
        <v>79</v>
      </c>
      <c r="G8123" t="s">
        <v>80</v>
      </c>
      <c r="H8123" t="s">
        <v>81</v>
      </c>
      <c r="I8123">
        <v>1</v>
      </c>
    </row>
    <row r="8124" spans="1:9" x14ac:dyDescent="0.35">
      <c r="A8124" t="s">
        <v>17</v>
      </c>
      <c r="B8124" s="75" t="str">
        <f t="shared" si="118"/>
        <v>Year ending September 2017</v>
      </c>
      <c r="C8124" t="s">
        <v>154</v>
      </c>
      <c r="D8124" t="s">
        <v>56</v>
      </c>
      <c r="E8124" t="s">
        <v>122</v>
      </c>
      <c r="F8124" t="s">
        <v>79</v>
      </c>
      <c r="G8124" t="s">
        <v>80</v>
      </c>
      <c r="H8124" t="s">
        <v>3</v>
      </c>
      <c r="I8124">
        <v>88</v>
      </c>
    </row>
    <row r="8125" spans="1:9" x14ac:dyDescent="0.35">
      <c r="A8125" t="s">
        <v>17</v>
      </c>
      <c r="B8125" s="75" t="str">
        <f t="shared" si="118"/>
        <v>Year ending September 2017</v>
      </c>
      <c r="C8125" t="s">
        <v>154</v>
      </c>
      <c r="D8125" t="s">
        <v>56</v>
      </c>
      <c r="E8125" t="s">
        <v>122</v>
      </c>
      <c r="F8125" t="s">
        <v>79</v>
      </c>
      <c r="G8125" t="s">
        <v>80</v>
      </c>
      <c r="H8125" t="s">
        <v>10</v>
      </c>
      <c r="I8125">
        <v>11</v>
      </c>
    </row>
    <row r="8126" spans="1:9" x14ac:dyDescent="0.35">
      <c r="A8126" t="s">
        <v>17</v>
      </c>
      <c r="B8126" s="75" t="str">
        <f t="shared" si="118"/>
        <v>Year ending September 2017</v>
      </c>
      <c r="C8126" t="s">
        <v>154</v>
      </c>
      <c r="D8126" t="s">
        <v>56</v>
      </c>
      <c r="E8126" t="s">
        <v>122</v>
      </c>
      <c r="F8126" t="s">
        <v>79</v>
      </c>
      <c r="G8126" t="s">
        <v>80</v>
      </c>
      <c r="H8126" t="s">
        <v>8</v>
      </c>
      <c r="I8126">
        <v>1</v>
      </c>
    </row>
    <row r="8127" spans="1:9" x14ac:dyDescent="0.35">
      <c r="A8127" t="s">
        <v>17</v>
      </c>
      <c r="B8127" s="75" t="str">
        <f t="shared" si="118"/>
        <v>Year ending September 2017</v>
      </c>
      <c r="C8127" t="s">
        <v>154</v>
      </c>
      <c r="D8127" t="s">
        <v>56</v>
      </c>
      <c r="E8127" t="s">
        <v>122</v>
      </c>
      <c r="F8127" t="s">
        <v>79</v>
      </c>
      <c r="G8127" t="s">
        <v>80</v>
      </c>
      <c r="H8127" t="s">
        <v>6</v>
      </c>
      <c r="I8127">
        <v>25</v>
      </c>
    </row>
    <row r="8128" spans="1:9" x14ac:dyDescent="0.35">
      <c r="A8128" t="s">
        <v>17</v>
      </c>
      <c r="B8128" s="75" t="str">
        <f t="shared" si="118"/>
        <v>Year ending September 2017</v>
      </c>
      <c r="C8128" t="s">
        <v>154</v>
      </c>
      <c r="D8128" t="s">
        <v>56</v>
      </c>
      <c r="E8128" t="s">
        <v>122</v>
      </c>
      <c r="F8128" t="s">
        <v>79</v>
      </c>
      <c r="G8128" t="s">
        <v>80</v>
      </c>
      <c r="H8128" t="s">
        <v>7</v>
      </c>
      <c r="I8128">
        <v>4</v>
      </c>
    </row>
    <row r="8129" spans="1:9" x14ac:dyDescent="0.35">
      <c r="A8129" t="s">
        <v>17</v>
      </c>
      <c r="B8129" s="75" t="str">
        <f t="shared" si="118"/>
        <v>Year ending September 2017</v>
      </c>
      <c r="C8129" t="s">
        <v>154</v>
      </c>
      <c r="D8129" t="s">
        <v>57</v>
      </c>
      <c r="E8129" t="s">
        <v>123</v>
      </c>
      <c r="F8129" t="s">
        <v>99</v>
      </c>
      <c r="G8129" t="s">
        <v>80</v>
      </c>
      <c r="H8129" t="s">
        <v>4</v>
      </c>
      <c r="I8129">
        <v>10</v>
      </c>
    </row>
    <row r="8130" spans="1:9" x14ac:dyDescent="0.35">
      <c r="A8130" t="s">
        <v>17</v>
      </c>
      <c r="B8130" s="75" t="str">
        <f t="shared" ref="B8130:B8193" si="119">IF(OR(C8130="2009/10 Jan, Feb, Mar",C8130="2010/11 Apr, May, Jun",C8130="2010/11 Jul, Aug, Sep",C8130="2009/10 Oct, Nov, Dec"),"Year ending September 2010",IF(OR(C8130="2010/11 Jan, Feb, Mar",C8130="2011/12 Apr, May, Jun",C8130="2011/12 Jul, Aug, Sep",C8130="2010/11 Oct, Nov, Dec"),"Year ending September 2011",IF(OR(C8130="2011/12 Jan, Feb, Mar",C8130="2012/13 Apr, May, Jun",C8130="2012/13 Jul, Aug, Sep",C8130="2011/12 Oct, Nov, Dec"),"Year ending September 2012",IF(OR(C8130="2012/13 Jan, Feb, Mar",C8130="2013/14 Apr, May, Jun",C8130="2013/14 Jul, Aug, Sep",C8130="2012/13 Oct, Nov, Dec"),"Year ending September 2013",IF(OR(C8130="2013/14 Jan, Feb, Mar",C8130="2014/15 Apr, May, Jun",C8130="2014/15 Jul, Aug, Sep",C8130="2013/14 Oct, Nov, Dec"),"Year ending September 2014",IF(OR(C8130="2014/15 Jan, Feb, Mar",C8130="2015/16 Apr, May, Jun",C8130="2015/16 Jul, Aug, Sep",C8130="2014/15 Oct, Nov, Dec"),"Year ending September 2015",IF(OR(C8130="2015/16 Jan, Feb, Mar",C8130="2016/17 Apr, May, Jun",C8130="2016/17 Jul, Aug, Sep",C8130="2015/16 Oct, Nov, Dec"),"Year ending September 2016",IF(OR(C8130="2016/17 Jan, Feb, Mar",C8130="2017/18 Apr, May, Jun",C8130="2017/18 Jul, Aug, Sep",C8130="2016/17 Oct, Nov, Dec"),"Year ending September 2017",IF(OR(C8130="2017/18 Jan, Feb, Mar",C8130="2018/19 Apr, May, Jun",C8130="2018/19 Jul, Aug, Sep",C8130="2017/18 Oct, Nov, Dec"),"Year ending September 2018",IF(OR(C8130="2018/19 Jan, Feb, Mar",C8130="2019/20 Apr, May, Jun",C8130="2019/20 Jul, Aug, Sep",C8130="2018/19 Oct, Nov, Dec"),"Year ending September 2019",""))))))))))</f>
        <v>Year ending September 2017</v>
      </c>
      <c r="C8130" t="s">
        <v>154</v>
      </c>
      <c r="D8130" t="s">
        <v>57</v>
      </c>
      <c r="E8130" t="s">
        <v>123</v>
      </c>
      <c r="F8130" t="s">
        <v>99</v>
      </c>
      <c r="G8130" t="s">
        <v>80</v>
      </c>
      <c r="H8130" t="s">
        <v>5</v>
      </c>
      <c r="I8130">
        <v>9</v>
      </c>
    </row>
    <row r="8131" spans="1:9" x14ac:dyDescent="0.35">
      <c r="A8131" t="s">
        <v>17</v>
      </c>
      <c r="B8131" s="75" t="str">
        <f t="shared" si="119"/>
        <v>Year ending September 2017</v>
      </c>
      <c r="C8131" t="s">
        <v>154</v>
      </c>
      <c r="D8131" t="s">
        <v>57</v>
      </c>
      <c r="E8131" t="s">
        <v>123</v>
      </c>
      <c r="F8131" t="s">
        <v>99</v>
      </c>
      <c r="G8131" t="s">
        <v>80</v>
      </c>
      <c r="H8131" t="s">
        <v>3</v>
      </c>
      <c r="I8131">
        <v>70</v>
      </c>
    </row>
    <row r="8132" spans="1:9" x14ac:dyDescent="0.35">
      <c r="A8132" t="s">
        <v>17</v>
      </c>
      <c r="B8132" s="75" t="str">
        <f t="shared" si="119"/>
        <v>Year ending September 2017</v>
      </c>
      <c r="C8132" t="s">
        <v>154</v>
      </c>
      <c r="D8132" t="s">
        <v>57</v>
      </c>
      <c r="E8132" t="s">
        <v>123</v>
      </c>
      <c r="F8132" t="s">
        <v>99</v>
      </c>
      <c r="G8132" t="s">
        <v>80</v>
      </c>
      <c r="H8132" t="s">
        <v>10</v>
      </c>
      <c r="I8132">
        <v>12</v>
      </c>
    </row>
    <row r="8133" spans="1:9" x14ac:dyDescent="0.35">
      <c r="A8133" t="s">
        <v>17</v>
      </c>
      <c r="B8133" s="75" t="str">
        <f t="shared" si="119"/>
        <v>Year ending September 2017</v>
      </c>
      <c r="C8133" t="s">
        <v>154</v>
      </c>
      <c r="D8133" t="s">
        <v>57</v>
      </c>
      <c r="E8133" t="s">
        <v>123</v>
      </c>
      <c r="F8133" t="s">
        <v>99</v>
      </c>
      <c r="G8133" t="s">
        <v>80</v>
      </c>
      <c r="H8133" t="s">
        <v>8</v>
      </c>
      <c r="I8133">
        <v>9</v>
      </c>
    </row>
    <row r="8134" spans="1:9" x14ac:dyDescent="0.35">
      <c r="A8134" t="s">
        <v>17</v>
      </c>
      <c r="B8134" s="75" t="str">
        <f t="shared" si="119"/>
        <v>Year ending September 2017</v>
      </c>
      <c r="C8134" t="s">
        <v>154</v>
      </c>
      <c r="D8134" t="s">
        <v>57</v>
      </c>
      <c r="E8134" t="s">
        <v>123</v>
      </c>
      <c r="F8134" t="s">
        <v>99</v>
      </c>
      <c r="G8134" t="s">
        <v>80</v>
      </c>
      <c r="H8134" t="s">
        <v>6</v>
      </c>
      <c r="I8134">
        <v>25</v>
      </c>
    </row>
    <row r="8135" spans="1:9" x14ac:dyDescent="0.35">
      <c r="A8135" t="s">
        <v>17</v>
      </c>
      <c r="B8135" s="75" t="str">
        <f t="shared" si="119"/>
        <v>Year ending September 2017</v>
      </c>
      <c r="C8135" t="s">
        <v>154</v>
      </c>
      <c r="D8135" t="s">
        <v>57</v>
      </c>
      <c r="E8135" t="s">
        <v>123</v>
      </c>
      <c r="F8135" t="s">
        <v>99</v>
      </c>
      <c r="G8135" t="s">
        <v>80</v>
      </c>
      <c r="H8135" t="s">
        <v>7</v>
      </c>
      <c r="I8135">
        <v>5</v>
      </c>
    </row>
    <row r="8136" spans="1:9" x14ac:dyDescent="0.35">
      <c r="A8136" t="s">
        <v>17</v>
      </c>
      <c r="B8136" s="75" t="str">
        <f t="shared" si="119"/>
        <v>Year ending September 2017</v>
      </c>
      <c r="C8136" t="s">
        <v>154</v>
      </c>
      <c r="D8136" t="s">
        <v>58</v>
      </c>
      <c r="E8136" t="s">
        <v>124</v>
      </c>
      <c r="F8136" t="s">
        <v>79</v>
      </c>
      <c r="G8136" t="s">
        <v>83</v>
      </c>
      <c r="H8136" t="s">
        <v>4</v>
      </c>
      <c r="I8136">
        <v>2</v>
      </c>
    </row>
    <row r="8137" spans="1:9" x14ac:dyDescent="0.35">
      <c r="A8137" t="s">
        <v>17</v>
      </c>
      <c r="B8137" s="75" t="str">
        <f t="shared" si="119"/>
        <v>Year ending September 2017</v>
      </c>
      <c r="C8137" t="s">
        <v>154</v>
      </c>
      <c r="D8137" t="s">
        <v>58</v>
      </c>
      <c r="E8137" t="s">
        <v>124</v>
      </c>
      <c r="F8137" t="s">
        <v>79</v>
      </c>
      <c r="G8137" t="s">
        <v>83</v>
      </c>
      <c r="H8137" t="s">
        <v>3</v>
      </c>
      <c r="I8137">
        <v>21</v>
      </c>
    </row>
    <row r="8138" spans="1:9" x14ac:dyDescent="0.35">
      <c r="A8138" t="s">
        <v>17</v>
      </c>
      <c r="B8138" s="75" t="str">
        <f t="shared" si="119"/>
        <v>Year ending September 2017</v>
      </c>
      <c r="C8138" t="s">
        <v>154</v>
      </c>
      <c r="D8138" t="s">
        <v>58</v>
      </c>
      <c r="E8138" t="s">
        <v>124</v>
      </c>
      <c r="F8138" t="s">
        <v>79</v>
      </c>
      <c r="G8138" t="s">
        <v>83</v>
      </c>
      <c r="H8138" t="s">
        <v>10</v>
      </c>
      <c r="I8138">
        <v>6</v>
      </c>
    </row>
    <row r="8139" spans="1:9" x14ac:dyDescent="0.35">
      <c r="A8139" t="s">
        <v>17</v>
      </c>
      <c r="B8139" s="75" t="str">
        <f t="shared" si="119"/>
        <v>Year ending September 2017</v>
      </c>
      <c r="C8139" t="s">
        <v>154</v>
      </c>
      <c r="D8139" t="s">
        <v>58</v>
      </c>
      <c r="E8139" t="s">
        <v>124</v>
      </c>
      <c r="F8139" t="s">
        <v>79</v>
      </c>
      <c r="G8139" t="s">
        <v>83</v>
      </c>
      <c r="H8139" t="s">
        <v>6</v>
      </c>
      <c r="I8139">
        <v>7</v>
      </c>
    </row>
    <row r="8140" spans="1:9" x14ac:dyDescent="0.35">
      <c r="A8140" t="s">
        <v>17</v>
      </c>
      <c r="B8140" s="75" t="str">
        <f t="shared" si="119"/>
        <v>Year ending September 2017</v>
      </c>
      <c r="C8140" t="s">
        <v>154</v>
      </c>
      <c r="D8140" t="s">
        <v>58</v>
      </c>
      <c r="E8140" t="s">
        <v>124</v>
      </c>
      <c r="F8140" t="s">
        <v>79</v>
      </c>
      <c r="G8140" t="s">
        <v>83</v>
      </c>
      <c r="H8140" t="s">
        <v>7</v>
      </c>
      <c r="I8140">
        <v>1</v>
      </c>
    </row>
    <row r="8141" spans="1:9" x14ac:dyDescent="0.35">
      <c r="A8141" t="s">
        <v>17</v>
      </c>
      <c r="B8141" s="75" t="str">
        <f t="shared" si="119"/>
        <v>Year ending September 2017</v>
      </c>
      <c r="C8141" t="s">
        <v>154</v>
      </c>
      <c r="D8141" t="s">
        <v>59</v>
      </c>
      <c r="E8141" t="s">
        <v>125</v>
      </c>
      <c r="F8141" t="s">
        <v>99</v>
      </c>
      <c r="G8141" t="s">
        <v>80</v>
      </c>
      <c r="H8141" t="s">
        <v>4</v>
      </c>
      <c r="I8141">
        <v>12</v>
      </c>
    </row>
    <row r="8142" spans="1:9" x14ac:dyDescent="0.35">
      <c r="A8142" t="s">
        <v>17</v>
      </c>
      <c r="B8142" s="75" t="str">
        <f t="shared" si="119"/>
        <v>Year ending September 2017</v>
      </c>
      <c r="C8142" t="s">
        <v>154</v>
      </c>
      <c r="D8142" t="s">
        <v>59</v>
      </c>
      <c r="E8142" t="s">
        <v>125</v>
      </c>
      <c r="F8142" t="s">
        <v>99</v>
      </c>
      <c r="G8142" t="s">
        <v>80</v>
      </c>
      <c r="H8142" t="s">
        <v>5</v>
      </c>
      <c r="I8142">
        <v>17</v>
      </c>
    </row>
    <row r="8143" spans="1:9" x14ac:dyDescent="0.35">
      <c r="A8143" t="s">
        <v>17</v>
      </c>
      <c r="B8143" s="75" t="str">
        <f t="shared" si="119"/>
        <v>Year ending September 2017</v>
      </c>
      <c r="C8143" t="s">
        <v>154</v>
      </c>
      <c r="D8143" t="s">
        <v>59</v>
      </c>
      <c r="E8143" t="s">
        <v>125</v>
      </c>
      <c r="F8143" t="s">
        <v>99</v>
      </c>
      <c r="G8143" t="s">
        <v>80</v>
      </c>
      <c r="H8143" t="s">
        <v>81</v>
      </c>
      <c r="I8143">
        <v>10</v>
      </c>
    </row>
    <row r="8144" spans="1:9" x14ac:dyDescent="0.35">
      <c r="A8144" t="s">
        <v>17</v>
      </c>
      <c r="B8144" s="75" t="str">
        <f t="shared" si="119"/>
        <v>Year ending September 2017</v>
      </c>
      <c r="C8144" t="s">
        <v>154</v>
      </c>
      <c r="D8144" t="s">
        <v>59</v>
      </c>
      <c r="E8144" t="s">
        <v>125</v>
      </c>
      <c r="F8144" t="s">
        <v>99</v>
      </c>
      <c r="G8144" t="s">
        <v>80</v>
      </c>
      <c r="H8144" t="s">
        <v>3</v>
      </c>
      <c r="I8144">
        <v>239</v>
      </c>
    </row>
    <row r="8145" spans="1:9" x14ac:dyDescent="0.35">
      <c r="A8145" t="s">
        <v>17</v>
      </c>
      <c r="B8145" s="75" t="str">
        <f t="shared" si="119"/>
        <v>Year ending September 2017</v>
      </c>
      <c r="C8145" t="s">
        <v>154</v>
      </c>
      <c r="D8145" t="s">
        <v>59</v>
      </c>
      <c r="E8145" t="s">
        <v>125</v>
      </c>
      <c r="F8145" t="s">
        <v>99</v>
      </c>
      <c r="G8145" t="s">
        <v>80</v>
      </c>
      <c r="H8145" t="s">
        <v>10</v>
      </c>
      <c r="I8145">
        <v>44</v>
      </c>
    </row>
    <row r="8146" spans="1:9" x14ac:dyDescent="0.35">
      <c r="A8146" t="s">
        <v>17</v>
      </c>
      <c r="B8146" s="75" t="str">
        <f t="shared" si="119"/>
        <v>Year ending September 2017</v>
      </c>
      <c r="C8146" t="s">
        <v>154</v>
      </c>
      <c r="D8146" t="s">
        <v>59</v>
      </c>
      <c r="E8146" t="s">
        <v>125</v>
      </c>
      <c r="F8146" t="s">
        <v>99</v>
      </c>
      <c r="G8146" t="s">
        <v>80</v>
      </c>
      <c r="H8146" t="s">
        <v>8</v>
      </c>
      <c r="I8146">
        <v>24</v>
      </c>
    </row>
    <row r="8147" spans="1:9" x14ac:dyDescent="0.35">
      <c r="A8147" t="s">
        <v>17</v>
      </c>
      <c r="B8147" s="75" t="str">
        <f t="shared" si="119"/>
        <v>Year ending September 2017</v>
      </c>
      <c r="C8147" t="s">
        <v>154</v>
      </c>
      <c r="D8147" t="s">
        <v>59</v>
      </c>
      <c r="E8147" t="s">
        <v>125</v>
      </c>
      <c r="F8147" t="s">
        <v>99</v>
      </c>
      <c r="G8147" t="s">
        <v>80</v>
      </c>
      <c r="H8147" t="s">
        <v>6</v>
      </c>
      <c r="I8147">
        <v>85</v>
      </c>
    </row>
    <row r="8148" spans="1:9" x14ac:dyDescent="0.35">
      <c r="A8148" t="s">
        <v>17</v>
      </c>
      <c r="B8148" s="75" t="str">
        <f t="shared" si="119"/>
        <v>Year ending September 2017</v>
      </c>
      <c r="C8148" t="s">
        <v>154</v>
      </c>
      <c r="D8148" t="s">
        <v>59</v>
      </c>
      <c r="E8148" t="s">
        <v>125</v>
      </c>
      <c r="F8148" t="s">
        <v>99</v>
      </c>
      <c r="G8148" t="s">
        <v>80</v>
      </c>
      <c r="H8148" t="s">
        <v>7</v>
      </c>
      <c r="I8148">
        <v>18</v>
      </c>
    </row>
    <row r="8149" spans="1:9" x14ac:dyDescent="0.35">
      <c r="A8149" t="s">
        <v>17</v>
      </c>
      <c r="B8149" s="75" t="str">
        <f t="shared" si="119"/>
        <v>Year ending September 2017</v>
      </c>
      <c r="C8149" t="s">
        <v>154</v>
      </c>
      <c r="D8149" t="s">
        <v>60</v>
      </c>
      <c r="E8149" t="s">
        <v>126</v>
      </c>
      <c r="F8149" t="s">
        <v>79</v>
      </c>
      <c r="G8149" t="s">
        <v>83</v>
      </c>
      <c r="H8149" t="s">
        <v>4</v>
      </c>
      <c r="I8149">
        <v>13</v>
      </c>
    </row>
    <row r="8150" spans="1:9" x14ac:dyDescent="0.35">
      <c r="A8150" t="s">
        <v>17</v>
      </c>
      <c r="B8150" s="75" t="str">
        <f t="shared" si="119"/>
        <v>Year ending September 2017</v>
      </c>
      <c r="C8150" t="s">
        <v>154</v>
      </c>
      <c r="D8150" t="s">
        <v>60</v>
      </c>
      <c r="E8150" t="s">
        <v>126</v>
      </c>
      <c r="F8150" t="s">
        <v>79</v>
      </c>
      <c r="G8150" t="s">
        <v>83</v>
      </c>
      <c r="H8150" t="s">
        <v>5</v>
      </c>
      <c r="I8150">
        <v>16</v>
      </c>
    </row>
    <row r="8151" spans="1:9" x14ac:dyDescent="0.35">
      <c r="A8151" t="s">
        <v>17</v>
      </c>
      <c r="B8151" s="75" t="str">
        <f t="shared" si="119"/>
        <v>Year ending September 2017</v>
      </c>
      <c r="C8151" t="s">
        <v>154</v>
      </c>
      <c r="D8151" t="s">
        <v>60</v>
      </c>
      <c r="E8151" t="s">
        <v>126</v>
      </c>
      <c r="F8151" t="s">
        <v>79</v>
      </c>
      <c r="G8151" t="s">
        <v>83</v>
      </c>
      <c r="H8151" t="s">
        <v>3</v>
      </c>
      <c r="I8151">
        <v>60</v>
      </c>
    </row>
    <row r="8152" spans="1:9" x14ac:dyDescent="0.35">
      <c r="A8152" t="s">
        <v>17</v>
      </c>
      <c r="B8152" s="75" t="str">
        <f t="shared" si="119"/>
        <v>Year ending September 2017</v>
      </c>
      <c r="C8152" t="s">
        <v>154</v>
      </c>
      <c r="D8152" t="s">
        <v>60</v>
      </c>
      <c r="E8152" t="s">
        <v>126</v>
      </c>
      <c r="F8152" t="s">
        <v>79</v>
      </c>
      <c r="G8152" t="s">
        <v>83</v>
      </c>
      <c r="H8152" t="s">
        <v>10</v>
      </c>
      <c r="I8152">
        <v>11</v>
      </c>
    </row>
    <row r="8153" spans="1:9" x14ac:dyDescent="0.35">
      <c r="A8153" t="s">
        <v>17</v>
      </c>
      <c r="B8153" s="75" t="str">
        <f t="shared" si="119"/>
        <v>Year ending September 2017</v>
      </c>
      <c r="C8153" t="s">
        <v>154</v>
      </c>
      <c r="D8153" t="s">
        <v>60</v>
      </c>
      <c r="E8153" t="s">
        <v>126</v>
      </c>
      <c r="F8153" t="s">
        <v>79</v>
      </c>
      <c r="G8153" t="s">
        <v>83</v>
      </c>
      <c r="H8153" t="s">
        <v>6</v>
      </c>
      <c r="I8153">
        <v>20</v>
      </c>
    </row>
    <row r="8154" spans="1:9" x14ac:dyDescent="0.35">
      <c r="A8154" t="s">
        <v>17</v>
      </c>
      <c r="B8154" s="75" t="str">
        <f t="shared" si="119"/>
        <v>Year ending September 2017</v>
      </c>
      <c r="C8154" t="s">
        <v>154</v>
      </c>
      <c r="D8154" t="s">
        <v>60</v>
      </c>
      <c r="E8154" t="s">
        <v>126</v>
      </c>
      <c r="F8154" t="s">
        <v>79</v>
      </c>
      <c r="G8154" t="s">
        <v>83</v>
      </c>
      <c r="H8154" t="s">
        <v>7</v>
      </c>
      <c r="I8154">
        <v>5</v>
      </c>
    </row>
    <row r="8155" spans="1:9" x14ac:dyDescent="0.35">
      <c r="A8155" t="s">
        <v>17</v>
      </c>
      <c r="B8155" s="75" t="str">
        <f t="shared" si="119"/>
        <v>Year ending September 2017</v>
      </c>
      <c r="C8155" t="s">
        <v>154</v>
      </c>
      <c r="D8155" t="s">
        <v>61</v>
      </c>
      <c r="E8155" t="s">
        <v>127</v>
      </c>
      <c r="F8155" t="s">
        <v>99</v>
      </c>
      <c r="G8155" t="s">
        <v>80</v>
      </c>
      <c r="H8155" t="s">
        <v>4</v>
      </c>
      <c r="I8155">
        <v>13</v>
      </c>
    </row>
    <row r="8156" spans="1:9" x14ac:dyDescent="0.35">
      <c r="A8156" t="s">
        <v>17</v>
      </c>
      <c r="B8156" s="75" t="str">
        <f t="shared" si="119"/>
        <v>Year ending September 2017</v>
      </c>
      <c r="C8156" t="s">
        <v>154</v>
      </c>
      <c r="D8156" t="s">
        <v>61</v>
      </c>
      <c r="E8156" t="s">
        <v>127</v>
      </c>
      <c r="F8156" t="s">
        <v>99</v>
      </c>
      <c r="G8156" t="s">
        <v>80</v>
      </c>
      <c r="H8156" t="s">
        <v>5</v>
      </c>
      <c r="I8156">
        <v>19</v>
      </c>
    </row>
    <row r="8157" spans="1:9" x14ac:dyDescent="0.35">
      <c r="A8157" t="s">
        <v>17</v>
      </c>
      <c r="B8157" s="75" t="str">
        <f t="shared" si="119"/>
        <v>Year ending September 2017</v>
      </c>
      <c r="C8157" t="s">
        <v>154</v>
      </c>
      <c r="D8157" t="s">
        <v>61</v>
      </c>
      <c r="E8157" t="s">
        <v>127</v>
      </c>
      <c r="F8157" t="s">
        <v>99</v>
      </c>
      <c r="G8157" t="s">
        <v>80</v>
      </c>
      <c r="H8157" t="s">
        <v>81</v>
      </c>
      <c r="I8157">
        <v>3</v>
      </c>
    </row>
    <row r="8158" spans="1:9" x14ac:dyDescent="0.35">
      <c r="A8158" t="s">
        <v>17</v>
      </c>
      <c r="B8158" s="75" t="str">
        <f t="shared" si="119"/>
        <v>Year ending September 2017</v>
      </c>
      <c r="C8158" t="s">
        <v>154</v>
      </c>
      <c r="D8158" t="s">
        <v>61</v>
      </c>
      <c r="E8158" t="s">
        <v>127</v>
      </c>
      <c r="F8158" t="s">
        <v>99</v>
      </c>
      <c r="G8158" t="s">
        <v>80</v>
      </c>
      <c r="H8158" t="s">
        <v>3</v>
      </c>
      <c r="I8158">
        <v>173</v>
      </c>
    </row>
    <row r="8159" spans="1:9" x14ac:dyDescent="0.35">
      <c r="A8159" t="s">
        <v>17</v>
      </c>
      <c r="B8159" s="75" t="str">
        <f t="shared" si="119"/>
        <v>Year ending September 2017</v>
      </c>
      <c r="C8159" t="s">
        <v>154</v>
      </c>
      <c r="D8159" t="s">
        <v>61</v>
      </c>
      <c r="E8159" t="s">
        <v>127</v>
      </c>
      <c r="F8159" t="s">
        <v>99</v>
      </c>
      <c r="G8159" t="s">
        <v>80</v>
      </c>
      <c r="H8159" t="s">
        <v>10</v>
      </c>
      <c r="I8159">
        <v>4</v>
      </c>
    </row>
    <row r="8160" spans="1:9" x14ac:dyDescent="0.35">
      <c r="A8160" t="s">
        <v>17</v>
      </c>
      <c r="B8160" s="75" t="str">
        <f t="shared" si="119"/>
        <v>Year ending September 2017</v>
      </c>
      <c r="C8160" t="s">
        <v>154</v>
      </c>
      <c r="D8160" t="s">
        <v>61</v>
      </c>
      <c r="E8160" t="s">
        <v>127</v>
      </c>
      <c r="F8160" t="s">
        <v>99</v>
      </c>
      <c r="G8160" t="s">
        <v>80</v>
      </c>
      <c r="H8160" t="s">
        <v>8</v>
      </c>
      <c r="I8160">
        <v>14</v>
      </c>
    </row>
    <row r="8161" spans="1:9" x14ac:dyDescent="0.35">
      <c r="A8161" t="s">
        <v>17</v>
      </c>
      <c r="B8161" s="75" t="str">
        <f t="shared" si="119"/>
        <v>Year ending September 2017</v>
      </c>
      <c r="C8161" t="s">
        <v>154</v>
      </c>
      <c r="D8161" t="s">
        <v>61</v>
      </c>
      <c r="E8161" t="s">
        <v>127</v>
      </c>
      <c r="F8161" t="s">
        <v>99</v>
      </c>
      <c r="G8161" t="s">
        <v>80</v>
      </c>
      <c r="H8161" t="s">
        <v>6</v>
      </c>
      <c r="I8161">
        <v>31</v>
      </c>
    </row>
    <row r="8162" spans="1:9" x14ac:dyDescent="0.35">
      <c r="A8162" t="s">
        <v>17</v>
      </c>
      <c r="B8162" s="75" t="str">
        <f t="shared" si="119"/>
        <v>Year ending September 2017</v>
      </c>
      <c r="C8162" t="s">
        <v>154</v>
      </c>
      <c r="D8162" t="s">
        <v>61</v>
      </c>
      <c r="E8162" t="s">
        <v>127</v>
      </c>
      <c r="F8162" t="s">
        <v>99</v>
      </c>
      <c r="G8162" t="s">
        <v>80</v>
      </c>
      <c r="H8162" t="s">
        <v>7</v>
      </c>
      <c r="I8162">
        <v>11</v>
      </c>
    </row>
    <row r="8163" spans="1:9" x14ac:dyDescent="0.35">
      <c r="A8163" t="s">
        <v>17</v>
      </c>
      <c r="B8163" s="75" t="str">
        <f t="shared" si="119"/>
        <v>Year ending September 2016</v>
      </c>
      <c r="C8163" t="s">
        <v>153</v>
      </c>
      <c r="D8163" t="s">
        <v>19</v>
      </c>
      <c r="E8163" t="s">
        <v>78</v>
      </c>
      <c r="F8163" t="s">
        <v>79</v>
      </c>
      <c r="G8163" t="s">
        <v>80</v>
      </c>
      <c r="H8163" t="s">
        <v>4</v>
      </c>
      <c r="I8163">
        <v>5</v>
      </c>
    </row>
    <row r="8164" spans="1:9" x14ac:dyDescent="0.35">
      <c r="A8164" t="s">
        <v>17</v>
      </c>
      <c r="B8164" s="75" t="str">
        <f t="shared" si="119"/>
        <v>Year ending September 2016</v>
      </c>
      <c r="C8164" t="s">
        <v>153</v>
      </c>
      <c r="D8164" t="s">
        <v>19</v>
      </c>
      <c r="E8164" t="s">
        <v>78</v>
      </c>
      <c r="F8164" t="s">
        <v>79</v>
      </c>
      <c r="G8164" t="s">
        <v>80</v>
      </c>
      <c r="H8164" t="s">
        <v>5</v>
      </c>
      <c r="I8164">
        <v>16</v>
      </c>
    </row>
    <row r="8165" spans="1:9" x14ac:dyDescent="0.35">
      <c r="A8165" t="s">
        <v>17</v>
      </c>
      <c r="B8165" s="75" t="str">
        <f t="shared" si="119"/>
        <v>Year ending September 2016</v>
      </c>
      <c r="C8165" t="s">
        <v>153</v>
      </c>
      <c r="D8165" t="s">
        <v>19</v>
      </c>
      <c r="E8165" t="s">
        <v>78</v>
      </c>
      <c r="F8165" t="s">
        <v>79</v>
      </c>
      <c r="G8165" t="s">
        <v>80</v>
      </c>
      <c r="H8165" t="s">
        <v>81</v>
      </c>
      <c r="I8165">
        <v>2</v>
      </c>
    </row>
    <row r="8166" spans="1:9" x14ac:dyDescent="0.35">
      <c r="A8166" t="s">
        <v>17</v>
      </c>
      <c r="B8166" s="75" t="str">
        <f t="shared" si="119"/>
        <v>Year ending September 2016</v>
      </c>
      <c r="C8166" t="s">
        <v>153</v>
      </c>
      <c r="D8166" t="s">
        <v>19</v>
      </c>
      <c r="E8166" t="s">
        <v>78</v>
      </c>
      <c r="F8166" t="s">
        <v>79</v>
      </c>
      <c r="G8166" t="s">
        <v>80</v>
      </c>
      <c r="H8166" t="s">
        <v>3</v>
      </c>
      <c r="I8166">
        <v>62</v>
      </c>
    </row>
    <row r="8167" spans="1:9" x14ac:dyDescent="0.35">
      <c r="A8167" t="s">
        <v>17</v>
      </c>
      <c r="B8167" s="75" t="str">
        <f t="shared" si="119"/>
        <v>Year ending September 2016</v>
      </c>
      <c r="C8167" t="s">
        <v>153</v>
      </c>
      <c r="D8167" t="s">
        <v>19</v>
      </c>
      <c r="E8167" t="s">
        <v>78</v>
      </c>
      <c r="F8167" t="s">
        <v>79</v>
      </c>
      <c r="G8167" t="s">
        <v>80</v>
      </c>
      <c r="H8167" t="s">
        <v>10</v>
      </c>
      <c r="I8167">
        <v>6</v>
      </c>
    </row>
    <row r="8168" spans="1:9" x14ac:dyDescent="0.35">
      <c r="A8168" t="s">
        <v>17</v>
      </c>
      <c r="B8168" s="75" t="str">
        <f t="shared" si="119"/>
        <v>Year ending September 2016</v>
      </c>
      <c r="C8168" t="s">
        <v>153</v>
      </c>
      <c r="D8168" t="s">
        <v>19</v>
      </c>
      <c r="E8168" t="s">
        <v>78</v>
      </c>
      <c r="F8168" t="s">
        <v>79</v>
      </c>
      <c r="G8168" t="s">
        <v>80</v>
      </c>
      <c r="H8168" t="s">
        <v>8</v>
      </c>
      <c r="I8168">
        <v>2</v>
      </c>
    </row>
    <row r="8169" spans="1:9" x14ac:dyDescent="0.35">
      <c r="A8169" t="s">
        <v>17</v>
      </c>
      <c r="B8169" s="75" t="str">
        <f t="shared" si="119"/>
        <v>Year ending September 2016</v>
      </c>
      <c r="C8169" t="s">
        <v>153</v>
      </c>
      <c r="D8169" t="s">
        <v>19</v>
      </c>
      <c r="E8169" t="s">
        <v>78</v>
      </c>
      <c r="F8169" t="s">
        <v>79</v>
      </c>
      <c r="G8169" t="s">
        <v>80</v>
      </c>
      <c r="H8169" t="s">
        <v>6</v>
      </c>
      <c r="I8169">
        <v>13</v>
      </c>
    </row>
    <row r="8170" spans="1:9" x14ac:dyDescent="0.35">
      <c r="A8170" t="s">
        <v>17</v>
      </c>
      <c r="B8170" s="75" t="str">
        <f t="shared" si="119"/>
        <v>Year ending September 2016</v>
      </c>
      <c r="C8170" t="s">
        <v>153</v>
      </c>
      <c r="D8170" t="s">
        <v>19</v>
      </c>
      <c r="E8170" t="s">
        <v>78</v>
      </c>
      <c r="F8170" t="s">
        <v>79</v>
      </c>
      <c r="G8170" t="s">
        <v>80</v>
      </c>
      <c r="H8170" t="s">
        <v>7</v>
      </c>
      <c r="I8170">
        <v>5</v>
      </c>
    </row>
    <row r="8171" spans="1:9" x14ac:dyDescent="0.35">
      <c r="A8171" t="s">
        <v>17</v>
      </c>
      <c r="B8171" s="75" t="str">
        <f t="shared" si="119"/>
        <v>Year ending September 2016</v>
      </c>
      <c r="C8171" t="s">
        <v>153</v>
      </c>
      <c r="D8171" t="s">
        <v>20</v>
      </c>
      <c r="E8171" t="s">
        <v>82</v>
      </c>
      <c r="F8171" t="s">
        <v>79</v>
      </c>
      <c r="G8171" t="s">
        <v>83</v>
      </c>
      <c r="H8171" t="s">
        <v>4</v>
      </c>
      <c r="I8171">
        <v>7</v>
      </c>
    </row>
    <row r="8172" spans="1:9" x14ac:dyDescent="0.35">
      <c r="A8172" t="s">
        <v>17</v>
      </c>
      <c r="B8172" s="75" t="str">
        <f t="shared" si="119"/>
        <v>Year ending September 2016</v>
      </c>
      <c r="C8172" t="s">
        <v>153</v>
      </c>
      <c r="D8172" t="s">
        <v>20</v>
      </c>
      <c r="E8172" t="s">
        <v>82</v>
      </c>
      <c r="F8172" t="s">
        <v>79</v>
      </c>
      <c r="G8172" t="s">
        <v>83</v>
      </c>
      <c r="H8172" t="s">
        <v>5</v>
      </c>
      <c r="I8172">
        <v>8</v>
      </c>
    </row>
    <row r="8173" spans="1:9" x14ac:dyDescent="0.35">
      <c r="A8173" t="s">
        <v>17</v>
      </c>
      <c r="B8173" s="75" t="str">
        <f t="shared" si="119"/>
        <v>Year ending September 2016</v>
      </c>
      <c r="C8173" t="s">
        <v>153</v>
      </c>
      <c r="D8173" t="s">
        <v>20</v>
      </c>
      <c r="E8173" t="s">
        <v>82</v>
      </c>
      <c r="F8173" t="s">
        <v>79</v>
      </c>
      <c r="G8173" t="s">
        <v>83</v>
      </c>
      <c r="H8173" t="s">
        <v>81</v>
      </c>
      <c r="I8173">
        <v>4</v>
      </c>
    </row>
    <row r="8174" spans="1:9" x14ac:dyDescent="0.35">
      <c r="A8174" t="s">
        <v>17</v>
      </c>
      <c r="B8174" s="75" t="str">
        <f t="shared" si="119"/>
        <v>Year ending September 2016</v>
      </c>
      <c r="C8174" t="s">
        <v>153</v>
      </c>
      <c r="D8174" t="s">
        <v>20</v>
      </c>
      <c r="E8174" t="s">
        <v>82</v>
      </c>
      <c r="F8174" t="s">
        <v>79</v>
      </c>
      <c r="G8174" t="s">
        <v>83</v>
      </c>
      <c r="H8174" t="s">
        <v>3</v>
      </c>
      <c r="I8174">
        <v>49</v>
      </c>
    </row>
    <row r="8175" spans="1:9" x14ac:dyDescent="0.35">
      <c r="A8175" t="s">
        <v>17</v>
      </c>
      <c r="B8175" s="75" t="str">
        <f t="shared" si="119"/>
        <v>Year ending September 2016</v>
      </c>
      <c r="C8175" t="s">
        <v>153</v>
      </c>
      <c r="D8175" t="s">
        <v>20</v>
      </c>
      <c r="E8175" t="s">
        <v>82</v>
      </c>
      <c r="F8175" t="s">
        <v>79</v>
      </c>
      <c r="G8175" t="s">
        <v>83</v>
      </c>
      <c r="H8175" t="s">
        <v>10</v>
      </c>
      <c r="I8175">
        <v>4</v>
      </c>
    </row>
    <row r="8176" spans="1:9" x14ac:dyDescent="0.35">
      <c r="A8176" t="s">
        <v>17</v>
      </c>
      <c r="B8176" s="75" t="str">
        <f t="shared" si="119"/>
        <v>Year ending September 2016</v>
      </c>
      <c r="C8176" t="s">
        <v>153</v>
      </c>
      <c r="D8176" t="s">
        <v>20</v>
      </c>
      <c r="E8176" t="s">
        <v>82</v>
      </c>
      <c r="F8176" t="s">
        <v>79</v>
      </c>
      <c r="G8176" t="s">
        <v>83</v>
      </c>
      <c r="H8176" t="s">
        <v>8</v>
      </c>
      <c r="I8176">
        <v>2</v>
      </c>
    </row>
    <row r="8177" spans="1:9" x14ac:dyDescent="0.35">
      <c r="A8177" t="s">
        <v>17</v>
      </c>
      <c r="B8177" s="75" t="str">
        <f t="shared" si="119"/>
        <v>Year ending September 2016</v>
      </c>
      <c r="C8177" t="s">
        <v>153</v>
      </c>
      <c r="D8177" t="s">
        <v>20</v>
      </c>
      <c r="E8177" t="s">
        <v>82</v>
      </c>
      <c r="F8177" t="s">
        <v>79</v>
      </c>
      <c r="G8177" t="s">
        <v>83</v>
      </c>
      <c r="H8177" t="s">
        <v>6</v>
      </c>
      <c r="I8177">
        <v>19</v>
      </c>
    </row>
    <row r="8178" spans="1:9" x14ac:dyDescent="0.35">
      <c r="A8178" t="s">
        <v>17</v>
      </c>
      <c r="B8178" s="75" t="str">
        <f t="shared" si="119"/>
        <v>Year ending September 2016</v>
      </c>
      <c r="C8178" t="s">
        <v>153</v>
      </c>
      <c r="D8178" t="s">
        <v>20</v>
      </c>
      <c r="E8178" t="s">
        <v>82</v>
      </c>
      <c r="F8178" t="s">
        <v>79</v>
      </c>
      <c r="G8178" t="s">
        <v>83</v>
      </c>
      <c r="H8178" t="s">
        <v>7</v>
      </c>
      <c r="I8178">
        <v>2</v>
      </c>
    </row>
    <row r="8179" spans="1:9" x14ac:dyDescent="0.35">
      <c r="A8179" t="s">
        <v>17</v>
      </c>
      <c r="B8179" s="75" t="str">
        <f t="shared" si="119"/>
        <v>Year ending September 2016</v>
      </c>
      <c r="C8179" t="s">
        <v>153</v>
      </c>
      <c r="D8179" t="s">
        <v>21</v>
      </c>
      <c r="E8179" t="s">
        <v>84</v>
      </c>
      <c r="F8179" t="s">
        <v>79</v>
      </c>
      <c r="G8179" t="s">
        <v>80</v>
      </c>
      <c r="H8179" t="s">
        <v>4</v>
      </c>
      <c r="I8179">
        <v>5</v>
      </c>
    </row>
    <row r="8180" spans="1:9" x14ac:dyDescent="0.35">
      <c r="A8180" t="s">
        <v>17</v>
      </c>
      <c r="B8180" s="75" t="str">
        <f t="shared" si="119"/>
        <v>Year ending September 2016</v>
      </c>
      <c r="C8180" t="s">
        <v>153</v>
      </c>
      <c r="D8180" t="s">
        <v>21</v>
      </c>
      <c r="E8180" t="s">
        <v>84</v>
      </c>
      <c r="F8180" t="s">
        <v>79</v>
      </c>
      <c r="G8180" t="s">
        <v>80</v>
      </c>
      <c r="H8180" t="s">
        <v>5</v>
      </c>
      <c r="I8180">
        <v>3</v>
      </c>
    </row>
    <row r="8181" spans="1:9" x14ac:dyDescent="0.35">
      <c r="A8181" t="s">
        <v>17</v>
      </c>
      <c r="B8181" s="75" t="str">
        <f t="shared" si="119"/>
        <v>Year ending September 2016</v>
      </c>
      <c r="C8181" t="s">
        <v>153</v>
      </c>
      <c r="D8181" t="s">
        <v>21</v>
      </c>
      <c r="E8181" t="s">
        <v>84</v>
      </c>
      <c r="F8181" t="s">
        <v>79</v>
      </c>
      <c r="G8181" t="s">
        <v>80</v>
      </c>
      <c r="H8181" t="s">
        <v>81</v>
      </c>
      <c r="I8181">
        <v>5</v>
      </c>
    </row>
    <row r="8182" spans="1:9" x14ac:dyDescent="0.35">
      <c r="A8182" t="s">
        <v>17</v>
      </c>
      <c r="B8182" s="75" t="str">
        <f t="shared" si="119"/>
        <v>Year ending September 2016</v>
      </c>
      <c r="C8182" t="s">
        <v>153</v>
      </c>
      <c r="D8182" t="s">
        <v>21</v>
      </c>
      <c r="E8182" t="s">
        <v>84</v>
      </c>
      <c r="F8182" t="s">
        <v>79</v>
      </c>
      <c r="G8182" t="s">
        <v>80</v>
      </c>
      <c r="H8182" t="s">
        <v>3</v>
      </c>
      <c r="I8182">
        <v>63</v>
      </c>
    </row>
    <row r="8183" spans="1:9" x14ac:dyDescent="0.35">
      <c r="A8183" t="s">
        <v>17</v>
      </c>
      <c r="B8183" s="75" t="str">
        <f t="shared" si="119"/>
        <v>Year ending September 2016</v>
      </c>
      <c r="C8183" t="s">
        <v>153</v>
      </c>
      <c r="D8183" t="s">
        <v>21</v>
      </c>
      <c r="E8183" t="s">
        <v>84</v>
      </c>
      <c r="F8183" t="s">
        <v>79</v>
      </c>
      <c r="G8183" t="s">
        <v>80</v>
      </c>
      <c r="H8183" t="s">
        <v>10</v>
      </c>
      <c r="I8183">
        <v>2</v>
      </c>
    </row>
    <row r="8184" spans="1:9" x14ac:dyDescent="0.35">
      <c r="A8184" t="s">
        <v>17</v>
      </c>
      <c r="B8184" s="75" t="str">
        <f t="shared" si="119"/>
        <v>Year ending September 2016</v>
      </c>
      <c r="C8184" t="s">
        <v>153</v>
      </c>
      <c r="D8184" t="s">
        <v>21</v>
      </c>
      <c r="E8184" t="s">
        <v>84</v>
      </c>
      <c r="F8184" t="s">
        <v>79</v>
      </c>
      <c r="G8184" t="s">
        <v>80</v>
      </c>
      <c r="H8184" t="s">
        <v>6</v>
      </c>
      <c r="I8184">
        <v>18</v>
      </c>
    </row>
    <row r="8185" spans="1:9" x14ac:dyDescent="0.35">
      <c r="A8185" t="s">
        <v>17</v>
      </c>
      <c r="B8185" s="75" t="str">
        <f t="shared" si="119"/>
        <v>Year ending September 2016</v>
      </c>
      <c r="C8185" t="s">
        <v>153</v>
      </c>
      <c r="D8185" t="s">
        <v>21</v>
      </c>
      <c r="E8185" t="s">
        <v>84</v>
      </c>
      <c r="F8185" t="s">
        <v>79</v>
      </c>
      <c r="G8185" t="s">
        <v>80</v>
      </c>
      <c r="H8185" t="s">
        <v>7</v>
      </c>
      <c r="I8185">
        <v>2</v>
      </c>
    </row>
    <row r="8186" spans="1:9" x14ac:dyDescent="0.35">
      <c r="A8186" t="s">
        <v>17</v>
      </c>
      <c r="B8186" s="75" t="str">
        <f t="shared" si="119"/>
        <v>Year ending September 2016</v>
      </c>
      <c r="C8186" t="s">
        <v>153</v>
      </c>
      <c r="D8186" t="s">
        <v>22</v>
      </c>
      <c r="E8186" t="s">
        <v>85</v>
      </c>
      <c r="F8186" t="s">
        <v>79</v>
      </c>
      <c r="G8186" t="s">
        <v>83</v>
      </c>
      <c r="H8186" t="s">
        <v>4</v>
      </c>
      <c r="I8186">
        <v>7</v>
      </c>
    </row>
    <row r="8187" spans="1:9" x14ac:dyDescent="0.35">
      <c r="A8187" t="s">
        <v>17</v>
      </c>
      <c r="B8187" s="75" t="str">
        <f t="shared" si="119"/>
        <v>Year ending September 2016</v>
      </c>
      <c r="C8187" t="s">
        <v>153</v>
      </c>
      <c r="D8187" t="s">
        <v>22</v>
      </c>
      <c r="E8187" t="s">
        <v>85</v>
      </c>
      <c r="F8187" t="s">
        <v>79</v>
      </c>
      <c r="G8187" t="s">
        <v>83</v>
      </c>
      <c r="H8187" t="s">
        <v>5</v>
      </c>
      <c r="I8187">
        <v>5</v>
      </c>
    </row>
    <row r="8188" spans="1:9" x14ac:dyDescent="0.35">
      <c r="A8188" t="s">
        <v>17</v>
      </c>
      <c r="B8188" s="75" t="str">
        <f t="shared" si="119"/>
        <v>Year ending September 2016</v>
      </c>
      <c r="C8188" t="s">
        <v>153</v>
      </c>
      <c r="D8188" t="s">
        <v>22</v>
      </c>
      <c r="E8188" t="s">
        <v>85</v>
      </c>
      <c r="F8188" t="s">
        <v>79</v>
      </c>
      <c r="G8188" t="s">
        <v>83</v>
      </c>
      <c r="H8188" t="s">
        <v>3</v>
      </c>
      <c r="I8188">
        <v>60</v>
      </c>
    </row>
    <row r="8189" spans="1:9" x14ac:dyDescent="0.35">
      <c r="A8189" t="s">
        <v>17</v>
      </c>
      <c r="B8189" s="75" t="str">
        <f t="shared" si="119"/>
        <v>Year ending September 2016</v>
      </c>
      <c r="C8189" t="s">
        <v>153</v>
      </c>
      <c r="D8189" t="s">
        <v>22</v>
      </c>
      <c r="E8189" t="s">
        <v>85</v>
      </c>
      <c r="F8189" t="s">
        <v>79</v>
      </c>
      <c r="G8189" t="s">
        <v>83</v>
      </c>
      <c r="H8189" t="s">
        <v>10</v>
      </c>
      <c r="I8189">
        <v>7</v>
      </c>
    </row>
    <row r="8190" spans="1:9" x14ac:dyDescent="0.35">
      <c r="A8190" t="s">
        <v>17</v>
      </c>
      <c r="B8190" s="75" t="str">
        <f t="shared" si="119"/>
        <v>Year ending September 2016</v>
      </c>
      <c r="C8190" t="s">
        <v>153</v>
      </c>
      <c r="D8190" t="s">
        <v>22</v>
      </c>
      <c r="E8190" t="s">
        <v>85</v>
      </c>
      <c r="F8190" t="s">
        <v>79</v>
      </c>
      <c r="G8190" t="s">
        <v>83</v>
      </c>
      <c r="H8190" t="s">
        <v>6</v>
      </c>
      <c r="I8190">
        <v>7</v>
      </c>
    </row>
    <row r="8191" spans="1:9" x14ac:dyDescent="0.35">
      <c r="A8191" t="s">
        <v>17</v>
      </c>
      <c r="B8191" s="75" t="str">
        <f t="shared" si="119"/>
        <v>Year ending September 2016</v>
      </c>
      <c r="C8191" t="s">
        <v>153</v>
      </c>
      <c r="D8191" t="s">
        <v>22</v>
      </c>
      <c r="E8191" t="s">
        <v>85</v>
      </c>
      <c r="F8191" t="s">
        <v>79</v>
      </c>
      <c r="G8191" t="s">
        <v>83</v>
      </c>
      <c r="H8191" t="s">
        <v>7</v>
      </c>
      <c r="I8191">
        <v>3</v>
      </c>
    </row>
    <row r="8192" spans="1:9" x14ac:dyDescent="0.35">
      <c r="A8192" t="s">
        <v>17</v>
      </c>
      <c r="B8192" s="75" t="str">
        <f t="shared" si="119"/>
        <v>Year ending September 2016</v>
      </c>
      <c r="C8192" t="s">
        <v>153</v>
      </c>
      <c r="D8192" t="s">
        <v>23</v>
      </c>
      <c r="E8192" t="s">
        <v>86</v>
      </c>
      <c r="F8192" t="s">
        <v>79</v>
      </c>
      <c r="G8192" t="s">
        <v>87</v>
      </c>
      <c r="H8192" t="s">
        <v>4</v>
      </c>
      <c r="I8192">
        <v>9</v>
      </c>
    </row>
    <row r="8193" spans="1:9" x14ac:dyDescent="0.35">
      <c r="A8193" t="s">
        <v>17</v>
      </c>
      <c r="B8193" s="75" t="str">
        <f t="shared" si="119"/>
        <v>Year ending September 2016</v>
      </c>
      <c r="C8193" t="s">
        <v>153</v>
      </c>
      <c r="D8193" t="s">
        <v>23</v>
      </c>
      <c r="E8193" t="s">
        <v>86</v>
      </c>
      <c r="F8193" t="s">
        <v>79</v>
      </c>
      <c r="G8193" t="s">
        <v>87</v>
      </c>
      <c r="H8193" t="s">
        <v>5</v>
      </c>
      <c r="I8193">
        <v>5</v>
      </c>
    </row>
    <row r="8194" spans="1:9" x14ac:dyDescent="0.35">
      <c r="A8194" t="s">
        <v>17</v>
      </c>
      <c r="B8194" s="75" t="str">
        <f t="shared" ref="B8194:B8257" si="120">IF(OR(C8194="2009/10 Jan, Feb, Mar",C8194="2010/11 Apr, May, Jun",C8194="2010/11 Jul, Aug, Sep",C8194="2009/10 Oct, Nov, Dec"),"Year ending September 2010",IF(OR(C8194="2010/11 Jan, Feb, Mar",C8194="2011/12 Apr, May, Jun",C8194="2011/12 Jul, Aug, Sep",C8194="2010/11 Oct, Nov, Dec"),"Year ending September 2011",IF(OR(C8194="2011/12 Jan, Feb, Mar",C8194="2012/13 Apr, May, Jun",C8194="2012/13 Jul, Aug, Sep",C8194="2011/12 Oct, Nov, Dec"),"Year ending September 2012",IF(OR(C8194="2012/13 Jan, Feb, Mar",C8194="2013/14 Apr, May, Jun",C8194="2013/14 Jul, Aug, Sep",C8194="2012/13 Oct, Nov, Dec"),"Year ending September 2013",IF(OR(C8194="2013/14 Jan, Feb, Mar",C8194="2014/15 Apr, May, Jun",C8194="2014/15 Jul, Aug, Sep",C8194="2013/14 Oct, Nov, Dec"),"Year ending September 2014",IF(OR(C8194="2014/15 Jan, Feb, Mar",C8194="2015/16 Apr, May, Jun",C8194="2015/16 Jul, Aug, Sep",C8194="2014/15 Oct, Nov, Dec"),"Year ending September 2015",IF(OR(C8194="2015/16 Jan, Feb, Mar",C8194="2016/17 Apr, May, Jun",C8194="2016/17 Jul, Aug, Sep",C8194="2015/16 Oct, Nov, Dec"),"Year ending September 2016",IF(OR(C8194="2016/17 Jan, Feb, Mar",C8194="2017/18 Apr, May, Jun",C8194="2017/18 Jul, Aug, Sep",C8194="2016/17 Oct, Nov, Dec"),"Year ending September 2017",IF(OR(C8194="2017/18 Jan, Feb, Mar",C8194="2018/19 Apr, May, Jun",C8194="2018/19 Jul, Aug, Sep",C8194="2017/18 Oct, Nov, Dec"),"Year ending September 2018",IF(OR(C8194="2018/19 Jan, Feb, Mar",C8194="2019/20 Apr, May, Jun",C8194="2019/20 Jul, Aug, Sep",C8194="2018/19 Oct, Nov, Dec"),"Year ending September 2019",""))))))))))</f>
        <v>Year ending September 2016</v>
      </c>
      <c r="C8194" t="s">
        <v>153</v>
      </c>
      <c r="D8194" t="s">
        <v>23</v>
      </c>
      <c r="E8194" t="s">
        <v>86</v>
      </c>
      <c r="F8194" t="s">
        <v>79</v>
      </c>
      <c r="G8194" t="s">
        <v>87</v>
      </c>
      <c r="H8194" t="s">
        <v>81</v>
      </c>
      <c r="I8194">
        <v>2</v>
      </c>
    </row>
    <row r="8195" spans="1:9" x14ac:dyDescent="0.35">
      <c r="A8195" t="s">
        <v>17</v>
      </c>
      <c r="B8195" s="75" t="str">
        <f t="shared" si="120"/>
        <v>Year ending September 2016</v>
      </c>
      <c r="C8195" t="s">
        <v>153</v>
      </c>
      <c r="D8195" t="s">
        <v>23</v>
      </c>
      <c r="E8195" t="s">
        <v>86</v>
      </c>
      <c r="F8195" t="s">
        <v>79</v>
      </c>
      <c r="G8195" t="s">
        <v>87</v>
      </c>
      <c r="H8195" t="s">
        <v>3</v>
      </c>
      <c r="I8195">
        <v>50</v>
      </c>
    </row>
    <row r="8196" spans="1:9" x14ac:dyDescent="0.35">
      <c r="A8196" t="s">
        <v>17</v>
      </c>
      <c r="B8196" s="75" t="str">
        <f t="shared" si="120"/>
        <v>Year ending September 2016</v>
      </c>
      <c r="C8196" t="s">
        <v>153</v>
      </c>
      <c r="D8196" t="s">
        <v>23</v>
      </c>
      <c r="E8196" t="s">
        <v>86</v>
      </c>
      <c r="F8196" t="s">
        <v>79</v>
      </c>
      <c r="G8196" t="s">
        <v>87</v>
      </c>
      <c r="H8196" t="s">
        <v>10</v>
      </c>
      <c r="I8196">
        <v>4</v>
      </c>
    </row>
    <row r="8197" spans="1:9" x14ac:dyDescent="0.35">
      <c r="A8197" t="s">
        <v>17</v>
      </c>
      <c r="B8197" s="75" t="str">
        <f t="shared" si="120"/>
        <v>Year ending September 2016</v>
      </c>
      <c r="C8197" t="s">
        <v>153</v>
      </c>
      <c r="D8197" t="s">
        <v>23</v>
      </c>
      <c r="E8197" t="s">
        <v>86</v>
      </c>
      <c r="F8197" t="s">
        <v>79</v>
      </c>
      <c r="G8197" t="s">
        <v>87</v>
      </c>
      <c r="H8197" t="s">
        <v>6</v>
      </c>
      <c r="I8197">
        <v>9</v>
      </c>
    </row>
    <row r="8198" spans="1:9" x14ac:dyDescent="0.35">
      <c r="A8198" t="s">
        <v>17</v>
      </c>
      <c r="B8198" s="75" t="str">
        <f t="shared" si="120"/>
        <v>Year ending September 2016</v>
      </c>
      <c r="C8198" t="s">
        <v>153</v>
      </c>
      <c r="D8198" t="s">
        <v>23</v>
      </c>
      <c r="E8198" t="s">
        <v>86</v>
      </c>
      <c r="F8198" t="s">
        <v>79</v>
      </c>
      <c r="G8198" t="s">
        <v>87</v>
      </c>
      <c r="H8198" t="s">
        <v>7</v>
      </c>
      <c r="I8198">
        <v>1</v>
      </c>
    </row>
    <row r="8199" spans="1:9" x14ac:dyDescent="0.35">
      <c r="A8199" t="s">
        <v>17</v>
      </c>
      <c r="B8199" s="75" t="str">
        <f t="shared" si="120"/>
        <v>Year ending September 2016</v>
      </c>
      <c r="C8199" t="s">
        <v>153</v>
      </c>
      <c r="D8199" t="s">
        <v>24</v>
      </c>
      <c r="E8199" t="s">
        <v>88</v>
      </c>
      <c r="F8199" t="s">
        <v>79</v>
      </c>
      <c r="G8199" t="s">
        <v>83</v>
      </c>
      <c r="H8199" t="s">
        <v>4</v>
      </c>
      <c r="I8199">
        <v>7</v>
      </c>
    </row>
    <row r="8200" spans="1:9" x14ac:dyDescent="0.35">
      <c r="A8200" t="s">
        <v>17</v>
      </c>
      <c r="B8200" s="75" t="str">
        <f t="shared" si="120"/>
        <v>Year ending September 2016</v>
      </c>
      <c r="C8200" t="s">
        <v>153</v>
      </c>
      <c r="D8200" t="s">
        <v>24</v>
      </c>
      <c r="E8200" t="s">
        <v>88</v>
      </c>
      <c r="F8200" t="s">
        <v>79</v>
      </c>
      <c r="G8200" t="s">
        <v>83</v>
      </c>
      <c r="H8200" t="s">
        <v>5</v>
      </c>
      <c r="I8200">
        <v>3</v>
      </c>
    </row>
    <row r="8201" spans="1:9" x14ac:dyDescent="0.35">
      <c r="A8201" t="s">
        <v>17</v>
      </c>
      <c r="B8201" s="75" t="str">
        <f t="shared" si="120"/>
        <v>Year ending September 2016</v>
      </c>
      <c r="C8201" t="s">
        <v>153</v>
      </c>
      <c r="D8201" t="s">
        <v>24</v>
      </c>
      <c r="E8201" t="s">
        <v>88</v>
      </c>
      <c r="F8201" t="s">
        <v>79</v>
      </c>
      <c r="G8201" t="s">
        <v>83</v>
      </c>
      <c r="H8201" t="s">
        <v>3</v>
      </c>
      <c r="I8201">
        <v>73</v>
      </c>
    </row>
    <row r="8202" spans="1:9" x14ac:dyDescent="0.35">
      <c r="A8202" t="s">
        <v>17</v>
      </c>
      <c r="B8202" s="75" t="str">
        <f t="shared" si="120"/>
        <v>Year ending September 2016</v>
      </c>
      <c r="C8202" t="s">
        <v>153</v>
      </c>
      <c r="D8202" t="s">
        <v>24</v>
      </c>
      <c r="E8202" t="s">
        <v>88</v>
      </c>
      <c r="F8202" t="s">
        <v>79</v>
      </c>
      <c r="G8202" t="s">
        <v>83</v>
      </c>
      <c r="H8202" t="s">
        <v>10</v>
      </c>
      <c r="I8202">
        <v>7</v>
      </c>
    </row>
    <row r="8203" spans="1:9" x14ac:dyDescent="0.35">
      <c r="A8203" t="s">
        <v>17</v>
      </c>
      <c r="B8203" s="75" t="str">
        <f t="shared" si="120"/>
        <v>Year ending September 2016</v>
      </c>
      <c r="C8203" t="s">
        <v>153</v>
      </c>
      <c r="D8203" t="s">
        <v>24</v>
      </c>
      <c r="E8203" t="s">
        <v>88</v>
      </c>
      <c r="F8203" t="s">
        <v>79</v>
      </c>
      <c r="G8203" t="s">
        <v>83</v>
      </c>
      <c r="H8203" t="s">
        <v>6</v>
      </c>
      <c r="I8203">
        <v>20</v>
      </c>
    </row>
    <row r="8204" spans="1:9" x14ac:dyDescent="0.35">
      <c r="A8204" t="s">
        <v>17</v>
      </c>
      <c r="B8204" s="75" t="str">
        <f t="shared" si="120"/>
        <v>Year ending September 2016</v>
      </c>
      <c r="C8204" t="s">
        <v>153</v>
      </c>
      <c r="D8204" t="s">
        <v>24</v>
      </c>
      <c r="E8204" t="s">
        <v>88</v>
      </c>
      <c r="F8204" t="s">
        <v>79</v>
      </c>
      <c r="G8204" t="s">
        <v>83</v>
      </c>
      <c r="H8204" t="s">
        <v>7</v>
      </c>
      <c r="I8204">
        <v>2</v>
      </c>
    </row>
    <row r="8205" spans="1:9" x14ac:dyDescent="0.35">
      <c r="A8205" t="s">
        <v>17</v>
      </c>
      <c r="B8205" s="75" t="str">
        <f t="shared" si="120"/>
        <v>Year ending September 2016</v>
      </c>
      <c r="C8205" t="s">
        <v>153</v>
      </c>
      <c r="D8205" t="s">
        <v>25</v>
      </c>
      <c r="E8205" t="s">
        <v>89</v>
      </c>
      <c r="F8205" t="s">
        <v>79</v>
      </c>
      <c r="G8205" t="s">
        <v>80</v>
      </c>
      <c r="H8205" t="s">
        <v>4</v>
      </c>
      <c r="I8205">
        <v>4</v>
      </c>
    </row>
    <row r="8206" spans="1:9" x14ac:dyDescent="0.35">
      <c r="A8206" t="s">
        <v>17</v>
      </c>
      <c r="B8206" s="75" t="str">
        <f t="shared" si="120"/>
        <v>Year ending September 2016</v>
      </c>
      <c r="C8206" t="s">
        <v>153</v>
      </c>
      <c r="D8206" t="s">
        <v>25</v>
      </c>
      <c r="E8206" t="s">
        <v>89</v>
      </c>
      <c r="F8206" t="s">
        <v>79</v>
      </c>
      <c r="G8206" t="s">
        <v>80</v>
      </c>
      <c r="H8206" t="s">
        <v>5</v>
      </c>
      <c r="I8206">
        <v>1</v>
      </c>
    </row>
    <row r="8207" spans="1:9" x14ac:dyDescent="0.35">
      <c r="A8207" t="s">
        <v>17</v>
      </c>
      <c r="B8207" s="75" t="str">
        <f t="shared" si="120"/>
        <v>Year ending September 2016</v>
      </c>
      <c r="C8207" t="s">
        <v>153</v>
      </c>
      <c r="D8207" t="s">
        <v>25</v>
      </c>
      <c r="E8207" t="s">
        <v>89</v>
      </c>
      <c r="F8207" t="s">
        <v>79</v>
      </c>
      <c r="G8207" t="s">
        <v>80</v>
      </c>
      <c r="H8207" t="s">
        <v>81</v>
      </c>
      <c r="I8207">
        <v>1</v>
      </c>
    </row>
    <row r="8208" spans="1:9" x14ac:dyDescent="0.35">
      <c r="A8208" t="s">
        <v>17</v>
      </c>
      <c r="B8208" s="75" t="str">
        <f t="shared" si="120"/>
        <v>Year ending September 2016</v>
      </c>
      <c r="C8208" t="s">
        <v>153</v>
      </c>
      <c r="D8208" t="s">
        <v>25</v>
      </c>
      <c r="E8208" t="s">
        <v>89</v>
      </c>
      <c r="F8208" t="s">
        <v>79</v>
      </c>
      <c r="G8208" t="s">
        <v>80</v>
      </c>
      <c r="H8208" t="s">
        <v>3</v>
      </c>
      <c r="I8208">
        <v>39</v>
      </c>
    </row>
    <row r="8209" spans="1:9" x14ac:dyDescent="0.35">
      <c r="A8209" t="s">
        <v>17</v>
      </c>
      <c r="B8209" s="75" t="str">
        <f t="shared" si="120"/>
        <v>Year ending September 2016</v>
      </c>
      <c r="C8209" t="s">
        <v>153</v>
      </c>
      <c r="D8209" t="s">
        <v>25</v>
      </c>
      <c r="E8209" t="s">
        <v>89</v>
      </c>
      <c r="F8209" t="s">
        <v>79</v>
      </c>
      <c r="G8209" t="s">
        <v>80</v>
      </c>
      <c r="H8209" t="s">
        <v>8</v>
      </c>
      <c r="I8209">
        <v>1</v>
      </c>
    </row>
    <row r="8210" spans="1:9" x14ac:dyDescent="0.35">
      <c r="A8210" t="s">
        <v>17</v>
      </c>
      <c r="B8210" s="75" t="str">
        <f t="shared" si="120"/>
        <v>Year ending September 2016</v>
      </c>
      <c r="C8210" t="s">
        <v>153</v>
      </c>
      <c r="D8210" t="s">
        <v>25</v>
      </c>
      <c r="E8210" t="s">
        <v>89</v>
      </c>
      <c r="F8210" t="s">
        <v>79</v>
      </c>
      <c r="G8210" t="s">
        <v>80</v>
      </c>
      <c r="H8210" t="s">
        <v>6</v>
      </c>
      <c r="I8210">
        <v>6</v>
      </c>
    </row>
    <row r="8211" spans="1:9" x14ac:dyDescent="0.35">
      <c r="A8211" t="s">
        <v>17</v>
      </c>
      <c r="B8211" s="75" t="str">
        <f t="shared" si="120"/>
        <v>Year ending September 2016</v>
      </c>
      <c r="C8211" t="s">
        <v>153</v>
      </c>
      <c r="D8211" t="s">
        <v>25</v>
      </c>
      <c r="E8211" t="s">
        <v>89</v>
      </c>
      <c r="F8211" t="s">
        <v>79</v>
      </c>
      <c r="G8211" t="s">
        <v>80</v>
      </c>
      <c r="H8211" t="s">
        <v>7</v>
      </c>
      <c r="I8211">
        <v>1</v>
      </c>
    </row>
    <row r="8212" spans="1:9" x14ac:dyDescent="0.35">
      <c r="A8212" t="s">
        <v>17</v>
      </c>
      <c r="B8212" s="75" t="str">
        <f t="shared" si="120"/>
        <v>Year ending September 2016</v>
      </c>
      <c r="C8212" t="s">
        <v>153</v>
      </c>
      <c r="D8212" t="s">
        <v>26</v>
      </c>
      <c r="E8212" t="s">
        <v>90</v>
      </c>
      <c r="F8212" t="s">
        <v>79</v>
      </c>
      <c r="G8212" t="s">
        <v>87</v>
      </c>
      <c r="H8212" t="s">
        <v>4</v>
      </c>
      <c r="I8212">
        <v>9</v>
      </c>
    </row>
    <row r="8213" spans="1:9" x14ac:dyDescent="0.35">
      <c r="A8213" t="s">
        <v>17</v>
      </c>
      <c r="B8213" s="75" t="str">
        <f t="shared" si="120"/>
        <v>Year ending September 2016</v>
      </c>
      <c r="C8213" t="s">
        <v>153</v>
      </c>
      <c r="D8213" t="s">
        <v>26</v>
      </c>
      <c r="E8213" t="s">
        <v>90</v>
      </c>
      <c r="F8213" t="s">
        <v>79</v>
      </c>
      <c r="G8213" t="s">
        <v>87</v>
      </c>
      <c r="H8213" t="s">
        <v>5</v>
      </c>
      <c r="I8213">
        <v>5</v>
      </c>
    </row>
    <row r="8214" spans="1:9" x14ac:dyDescent="0.35">
      <c r="A8214" t="s">
        <v>17</v>
      </c>
      <c r="B8214" s="75" t="str">
        <f t="shared" si="120"/>
        <v>Year ending September 2016</v>
      </c>
      <c r="C8214" t="s">
        <v>153</v>
      </c>
      <c r="D8214" t="s">
        <v>26</v>
      </c>
      <c r="E8214" t="s">
        <v>90</v>
      </c>
      <c r="F8214" t="s">
        <v>79</v>
      </c>
      <c r="G8214" t="s">
        <v>87</v>
      </c>
      <c r="H8214" t="s">
        <v>81</v>
      </c>
      <c r="I8214">
        <v>1</v>
      </c>
    </row>
    <row r="8215" spans="1:9" x14ac:dyDescent="0.35">
      <c r="A8215" t="s">
        <v>17</v>
      </c>
      <c r="B8215" s="75" t="str">
        <f t="shared" si="120"/>
        <v>Year ending September 2016</v>
      </c>
      <c r="C8215" t="s">
        <v>153</v>
      </c>
      <c r="D8215" t="s">
        <v>26</v>
      </c>
      <c r="E8215" t="s">
        <v>90</v>
      </c>
      <c r="F8215" t="s">
        <v>79</v>
      </c>
      <c r="G8215" t="s">
        <v>87</v>
      </c>
      <c r="H8215" t="s">
        <v>3</v>
      </c>
      <c r="I8215">
        <v>32</v>
      </c>
    </row>
    <row r="8216" spans="1:9" x14ac:dyDescent="0.35">
      <c r="A8216" t="s">
        <v>17</v>
      </c>
      <c r="B8216" s="75" t="str">
        <f t="shared" si="120"/>
        <v>Year ending September 2016</v>
      </c>
      <c r="C8216" t="s">
        <v>153</v>
      </c>
      <c r="D8216" t="s">
        <v>26</v>
      </c>
      <c r="E8216" t="s">
        <v>90</v>
      </c>
      <c r="F8216" t="s">
        <v>79</v>
      </c>
      <c r="G8216" t="s">
        <v>87</v>
      </c>
      <c r="H8216" t="s">
        <v>10</v>
      </c>
      <c r="I8216">
        <v>8</v>
      </c>
    </row>
    <row r="8217" spans="1:9" x14ac:dyDescent="0.35">
      <c r="A8217" t="s">
        <v>17</v>
      </c>
      <c r="B8217" s="75" t="str">
        <f t="shared" si="120"/>
        <v>Year ending September 2016</v>
      </c>
      <c r="C8217" t="s">
        <v>153</v>
      </c>
      <c r="D8217" t="s">
        <v>26</v>
      </c>
      <c r="E8217" t="s">
        <v>90</v>
      </c>
      <c r="F8217" t="s">
        <v>79</v>
      </c>
      <c r="G8217" t="s">
        <v>87</v>
      </c>
      <c r="H8217" t="s">
        <v>6</v>
      </c>
      <c r="I8217">
        <v>16</v>
      </c>
    </row>
    <row r="8218" spans="1:9" x14ac:dyDescent="0.35">
      <c r="A8218" t="s">
        <v>17</v>
      </c>
      <c r="B8218" s="75" t="str">
        <f t="shared" si="120"/>
        <v>Year ending September 2016</v>
      </c>
      <c r="C8218" t="s">
        <v>153</v>
      </c>
      <c r="D8218" t="s">
        <v>26</v>
      </c>
      <c r="E8218" t="s">
        <v>90</v>
      </c>
      <c r="F8218" t="s">
        <v>79</v>
      </c>
      <c r="G8218" t="s">
        <v>87</v>
      </c>
      <c r="H8218" t="s">
        <v>7</v>
      </c>
      <c r="I8218">
        <v>2</v>
      </c>
    </row>
    <row r="8219" spans="1:9" x14ac:dyDescent="0.35">
      <c r="A8219" t="s">
        <v>17</v>
      </c>
      <c r="B8219" s="75" t="str">
        <f t="shared" si="120"/>
        <v>Year ending September 2016</v>
      </c>
      <c r="C8219" t="s">
        <v>153</v>
      </c>
      <c r="D8219" t="s">
        <v>27</v>
      </c>
      <c r="E8219" t="s">
        <v>91</v>
      </c>
      <c r="F8219" t="s">
        <v>79</v>
      </c>
      <c r="G8219" t="s">
        <v>87</v>
      </c>
      <c r="H8219" t="s">
        <v>4</v>
      </c>
      <c r="I8219">
        <v>7</v>
      </c>
    </row>
    <row r="8220" spans="1:9" x14ac:dyDescent="0.35">
      <c r="A8220" t="s">
        <v>17</v>
      </c>
      <c r="B8220" s="75" t="str">
        <f t="shared" si="120"/>
        <v>Year ending September 2016</v>
      </c>
      <c r="C8220" t="s">
        <v>153</v>
      </c>
      <c r="D8220" t="s">
        <v>27</v>
      </c>
      <c r="E8220" t="s">
        <v>91</v>
      </c>
      <c r="F8220" t="s">
        <v>79</v>
      </c>
      <c r="G8220" t="s">
        <v>87</v>
      </c>
      <c r="H8220" t="s">
        <v>5</v>
      </c>
      <c r="I8220">
        <v>1</v>
      </c>
    </row>
    <row r="8221" spans="1:9" x14ac:dyDescent="0.35">
      <c r="A8221" t="s">
        <v>17</v>
      </c>
      <c r="B8221" s="75" t="str">
        <f t="shared" si="120"/>
        <v>Year ending September 2016</v>
      </c>
      <c r="C8221" t="s">
        <v>153</v>
      </c>
      <c r="D8221" t="s">
        <v>27</v>
      </c>
      <c r="E8221" t="s">
        <v>91</v>
      </c>
      <c r="F8221" t="s">
        <v>79</v>
      </c>
      <c r="G8221" t="s">
        <v>87</v>
      </c>
      <c r="H8221" t="s">
        <v>3</v>
      </c>
      <c r="I8221">
        <v>41</v>
      </c>
    </row>
    <row r="8222" spans="1:9" x14ac:dyDescent="0.35">
      <c r="A8222" t="s">
        <v>17</v>
      </c>
      <c r="B8222" s="75" t="str">
        <f t="shared" si="120"/>
        <v>Year ending September 2016</v>
      </c>
      <c r="C8222" t="s">
        <v>153</v>
      </c>
      <c r="D8222" t="s">
        <v>27</v>
      </c>
      <c r="E8222" t="s">
        <v>91</v>
      </c>
      <c r="F8222" t="s">
        <v>79</v>
      </c>
      <c r="G8222" t="s">
        <v>87</v>
      </c>
      <c r="H8222" t="s">
        <v>10</v>
      </c>
      <c r="I8222">
        <v>5</v>
      </c>
    </row>
    <row r="8223" spans="1:9" x14ac:dyDescent="0.35">
      <c r="A8223" t="s">
        <v>17</v>
      </c>
      <c r="B8223" s="75" t="str">
        <f t="shared" si="120"/>
        <v>Year ending September 2016</v>
      </c>
      <c r="C8223" t="s">
        <v>153</v>
      </c>
      <c r="D8223" t="s">
        <v>27</v>
      </c>
      <c r="E8223" t="s">
        <v>91</v>
      </c>
      <c r="F8223" t="s">
        <v>79</v>
      </c>
      <c r="G8223" t="s">
        <v>87</v>
      </c>
      <c r="H8223" t="s">
        <v>6</v>
      </c>
      <c r="I8223">
        <v>6</v>
      </c>
    </row>
    <row r="8224" spans="1:9" x14ac:dyDescent="0.35">
      <c r="A8224" t="s">
        <v>17</v>
      </c>
      <c r="B8224" s="75" t="str">
        <f t="shared" si="120"/>
        <v>Year ending September 2016</v>
      </c>
      <c r="C8224" t="s">
        <v>153</v>
      </c>
      <c r="D8224" t="s">
        <v>28</v>
      </c>
      <c r="E8224" t="s">
        <v>92</v>
      </c>
      <c r="F8224" t="s">
        <v>79</v>
      </c>
      <c r="G8224" t="s">
        <v>83</v>
      </c>
      <c r="H8224" t="s">
        <v>4</v>
      </c>
      <c r="I8224">
        <v>11</v>
      </c>
    </row>
    <row r="8225" spans="1:9" x14ac:dyDescent="0.35">
      <c r="A8225" t="s">
        <v>17</v>
      </c>
      <c r="B8225" s="75" t="str">
        <f t="shared" si="120"/>
        <v>Year ending September 2016</v>
      </c>
      <c r="C8225" t="s">
        <v>153</v>
      </c>
      <c r="D8225" t="s">
        <v>28</v>
      </c>
      <c r="E8225" t="s">
        <v>92</v>
      </c>
      <c r="F8225" t="s">
        <v>79</v>
      </c>
      <c r="G8225" t="s">
        <v>83</v>
      </c>
      <c r="H8225" t="s">
        <v>5</v>
      </c>
      <c r="I8225">
        <v>7</v>
      </c>
    </row>
    <row r="8226" spans="1:9" x14ac:dyDescent="0.35">
      <c r="A8226" t="s">
        <v>17</v>
      </c>
      <c r="B8226" s="75" t="str">
        <f t="shared" si="120"/>
        <v>Year ending September 2016</v>
      </c>
      <c r="C8226" t="s">
        <v>153</v>
      </c>
      <c r="D8226" t="s">
        <v>28</v>
      </c>
      <c r="E8226" t="s">
        <v>92</v>
      </c>
      <c r="F8226" t="s">
        <v>79</v>
      </c>
      <c r="G8226" t="s">
        <v>83</v>
      </c>
      <c r="H8226" t="s">
        <v>81</v>
      </c>
      <c r="I8226">
        <v>1</v>
      </c>
    </row>
    <row r="8227" spans="1:9" x14ac:dyDescent="0.35">
      <c r="A8227" t="s">
        <v>17</v>
      </c>
      <c r="B8227" s="75" t="str">
        <f t="shared" si="120"/>
        <v>Year ending September 2016</v>
      </c>
      <c r="C8227" t="s">
        <v>153</v>
      </c>
      <c r="D8227" t="s">
        <v>28</v>
      </c>
      <c r="E8227" t="s">
        <v>92</v>
      </c>
      <c r="F8227" t="s">
        <v>79</v>
      </c>
      <c r="G8227" t="s">
        <v>83</v>
      </c>
      <c r="H8227" t="s">
        <v>3</v>
      </c>
      <c r="I8227">
        <v>80</v>
      </c>
    </row>
    <row r="8228" spans="1:9" x14ac:dyDescent="0.35">
      <c r="A8228" t="s">
        <v>17</v>
      </c>
      <c r="B8228" s="75" t="str">
        <f t="shared" si="120"/>
        <v>Year ending September 2016</v>
      </c>
      <c r="C8228" t="s">
        <v>153</v>
      </c>
      <c r="D8228" t="s">
        <v>28</v>
      </c>
      <c r="E8228" t="s">
        <v>92</v>
      </c>
      <c r="F8228" t="s">
        <v>79</v>
      </c>
      <c r="G8228" t="s">
        <v>83</v>
      </c>
      <c r="H8228" t="s">
        <v>10</v>
      </c>
      <c r="I8228">
        <v>5</v>
      </c>
    </row>
    <row r="8229" spans="1:9" x14ac:dyDescent="0.35">
      <c r="A8229" t="s">
        <v>17</v>
      </c>
      <c r="B8229" s="75" t="str">
        <f t="shared" si="120"/>
        <v>Year ending September 2016</v>
      </c>
      <c r="C8229" t="s">
        <v>153</v>
      </c>
      <c r="D8229" t="s">
        <v>28</v>
      </c>
      <c r="E8229" t="s">
        <v>92</v>
      </c>
      <c r="F8229" t="s">
        <v>79</v>
      </c>
      <c r="G8229" t="s">
        <v>83</v>
      </c>
      <c r="H8229" t="s">
        <v>6</v>
      </c>
      <c r="I8229">
        <v>10</v>
      </c>
    </row>
    <row r="8230" spans="1:9" x14ac:dyDescent="0.35">
      <c r="A8230" t="s">
        <v>17</v>
      </c>
      <c r="B8230" s="75" t="str">
        <f t="shared" si="120"/>
        <v>Year ending September 2016</v>
      </c>
      <c r="C8230" t="s">
        <v>153</v>
      </c>
      <c r="D8230" t="s">
        <v>29</v>
      </c>
      <c r="E8230" t="s">
        <v>93</v>
      </c>
      <c r="F8230" t="s">
        <v>79</v>
      </c>
      <c r="G8230" t="s">
        <v>87</v>
      </c>
      <c r="H8230" t="s">
        <v>4</v>
      </c>
      <c r="I8230">
        <v>21</v>
      </c>
    </row>
    <row r="8231" spans="1:9" x14ac:dyDescent="0.35">
      <c r="A8231" t="s">
        <v>17</v>
      </c>
      <c r="B8231" s="75" t="str">
        <f t="shared" si="120"/>
        <v>Year ending September 2016</v>
      </c>
      <c r="C8231" t="s">
        <v>153</v>
      </c>
      <c r="D8231" t="s">
        <v>29</v>
      </c>
      <c r="E8231" t="s">
        <v>93</v>
      </c>
      <c r="F8231" t="s">
        <v>79</v>
      </c>
      <c r="G8231" t="s">
        <v>87</v>
      </c>
      <c r="H8231" t="s">
        <v>5</v>
      </c>
      <c r="I8231">
        <v>24</v>
      </c>
    </row>
    <row r="8232" spans="1:9" x14ac:dyDescent="0.35">
      <c r="A8232" t="s">
        <v>17</v>
      </c>
      <c r="B8232" s="75" t="str">
        <f t="shared" si="120"/>
        <v>Year ending September 2016</v>
      </c>
      <c r="C8232" t="s">
        <v>153</v>
      </c>
      <c r="D8232" t="s">
        <v>29</v>
      </c>
      <c r="E8232" t="s">
        <v>93</v>
      </c>
      <c r="F8232" t="s">
        <v>79</v>
      </c>
      <c r="G8232" t="s">
        <v>87</v>
      </c>
      <c r="H8232" t="s">
        <v>81</v>
      </c>
      <c r="I8232">
        <v>6</v>
      </c>
    </row>
    <row r="8233" spans="1:9" x14ac:dyDescent="0.35">
      <c r="A8233" t="s">
        <v>17</v>
      </c>
      <c r="B8233" s="75" t="str">
        <f t="shared" si="120"/>
        <v>Year ending September 2016</v>
      </c>
      <c r="C8233" t="s">
        <v>153</v>
      </c>
      <c r="D8233" t="s">
        <v>29</v>
      </c>
      <c r="E8233" t="s">
        <v>93</v>
      </c>
      <c r="F8233" t="s">
        <v>79</v>
      </c>
      <c r="G8233" t="s">
        <v>87</v>
      </c>
      <c r="H8233" t="s">
        <v>3</v>
      </c>
      <c r="I8233">
        <v>115</v>
      </c>
    </row>
    <row r="8234" spans="1:9" x14ac:dyDescent="0.35">
      <c r="A8234" t="s">
        <v>17</v>
      </c>
      <c r="B8234" s="75" t="str">
        <f t="shared" si="120"/>
        <v>Year ending September 2016</v>
      </c>
      <c r="C8234" t="s">
        <v>153</v>
      </c>
      <c r="D8234" t="s">
        <v>29</v>
      </c>
      <c r="E8234" t="s">
        <v>93</v>
      </c>
      <c r="F8234" t="s">
        <v>79</v>
      </c>
      <c r="G8234" t="s">
        <v>87</v>
      </c>
      <c r="H8234" t="s">
        <v>10</v>
      </c>
      <c r="I8234">
        <v>19</v>
      </c>
    </row>
    <row r="8235" spans="1:9" x14ac:dyDescent="0.35">
      <c r="A8235" t="s">
        <v>17</v>
      </c>
      <c r="B8235" s="75" t="str">
        <f t="shared" si="120"/>
        <v>Year ending September 2016</v>
      </c>
      <c r="C8235" t="s">
        <v>153</v>
      </c>
      <c r="D8235" t="s">
        <v>29</v>
      </c>
      <c r="E8235" t="s">
        <v>93</v>
      </c>
      <c r="F8235" t="s">
        <v>79</v>
      </c>
      <c r="G8235" t="s">
        <v>87</v>
      </c>
      <c r="H8235" t="s">
        <v>6</v>
      </c>
      <c r="I8235">
        <v>52</v>
      </c>
    </row>
    <row r="8236" spans="1:9" x14ac:dyDescent="0.35">
      <c r="A8236" t="s">
        <v>17</v>
      </c>
      <c r="B8236" s="75" t="str">
        <f t="shared" si="120"/>
        <v>Year ending September 2016</v>
      </c>
      <c r="C8236" t="s">
        <v>153</v>
      </c>
      <c r="D8236" t="s">
        <v>29</v>
      </c>
      <c r="E8236" t="s">
        <v>93</v>
      </c>
      <c r="F8236" t="s">
        <v>79</v>
      </c>
      <c r="G8236" t="s">
        <v>87</v>
      </c>
      <c r="H8236" t="s">
        <v>7</v>
      </c>
      <c r="I8236">
        <v>5</v>
      </c>
    </row>
    <row r="8237" spans="1:9" x14ac:dyDescent="0.35">
      <c r="A8237" t="s">
        <v>17</v>
      </c>
      <c r="B8237" s="75" t="str">
        <f t="shared" si="120"/>
        <v>Year ending September 2016</v>
      </c>
      <c r="C8237" t="s">
        <v>153</v>
      </c>
      <c r="D8237" t="s">
        <v>30</v>
      </c>
      <c r="E8237" t="s">
        <v>252</v>
      </c>
      <c r="F8237" t="s">
        <v>79</v>
      </c>
      <c r="G8237" t="s">
        <v>83</v>
      </c>
      <c r="H8237" t="s">
        <v>4</v>
      </c>
      <c r="I8237">
        <v>15</v>
      </c>
    </row>
    <row r="8238" spans="1:9" x14ac:dyDescent="0.35">
      <c r="A8238" t="s">
        <v>17</v>
      </c>
      <c r="B8238" s="75" t="str">
        <f t="shared" si="120"/>
        <v>Year ending September 2016</v>
      </c>
      <c r="C8238" t="s">
        <v>153</v>
      </c>
      <c r="D8238" t="s">
        <v>30</v>
      </c>
      <c r="E8238" t="s">
        <v>252</v>
      </c>
      <c r="F8238" t="s">
        <v>79</v>
      </c>
      <c r="G8238" t="s">
        <v>83</v>
      </c>
      <c r="H8238" t="s">
        <v>5</v>
      </c>
      <c r="I8238">
        <v>14</v>
      </c>
    </row>
    <row r="8239" spans="1:9" x14ac:dyDescent="0.35">
      <c r="A8239" t="s">
        <v>17</v>
      </c>
      <c r="B8239" s="75" t="str">
        <f t="shared" si="120"/>
        <v>Year ending September 2016</v>
      </c>
      <c r="C8239" t="s">
        <v>153</v>
      </c>
      <c r="D8239" t="s">
        <v>30</v>
      </c>
      <c r="E8239" t="s">
        <v>252</v>
      </c>
      <c r="F8239" t="s">
        <v>79</v>
      </c>
      <c r="G8239" t="s">
        <v>83</v>
      </c>
      <c r="H8239" t="s">
        <v>81</v>
      </c>
      <c r="I8239">
        <v>3</v>
      </c>
    </row>
    <row r="8240" spans="1:9" x14ac:dyDescent="0.35">
      <c r="A8240" t="s">
        <v>17</v>
      </c>
      <c r="B8240" s="75" t="str">
        <f t="shared" si="120"/>
        <v>Year ending September 2016</v>
      </c>
      <c r="C8240" t="s">
        <v>153</v>
      </c>
      <c r="D8240" t="s">
        <v>30</v>
      </c>
      <c r="E8240" t="s">
        <v>252</v>
      </c>
      <c r="F8240" t="s">
        <v>79</v>
      </c>
      <c r="G8240" t="s">
        <v>83</v>
      </c>
      <c r="H8240" t="s">
        <v>3</v>
      </c>
      <c r="I8240">
        <v>112</v>
      </c>
    </row>
    <row r="8241" spans="1:9" x14ac:dyDescent="0.35">
      <c r="A8241" t="s">
        <v>17</v>
      </c>
      <c r="B8241" s="75" t="str">
        <f t="shared" si="120"/>
        <v>Year ending September 2016</v>
      </c>
      <c r="C8241" t="s">
        <v>153</v>
      </c>
      <c r="D8241" t="s">
        <v>30</v>
      </c>
      <c r="E8241" t="s">
        <v>252</v>
      </c>
      <c r="F8241" t="s">
        <v>79</v>
      </c>
      <c r="G8241" t="s">
        <v>83</v>
      </c>
      <c r="H8241" t="s">
        <v>10</v>
      </c>
      <c r="I8241">
        <v>29</v>
      </c>
    </row>
    <row r="8242" spans="1:9" x14ac:dyDescent="0.35">
      <c r="A8242" t="s">
        <v>17</v>
      </c>
      <c r="B8242" s="75" t="str">
        <f t="shared" si="120"/>
        <v>Year ending September 2016</v>
      </c>
      <c r="C8242" t="s">
        <v>153</v>
      </c>
      <c r="D8242" t="s">
        <v>30</v>
      </c>
      <c r="E8242" t="s">
        <v>252</v>
      </c>
      <c r="F8242" t="s">
        <v>79</v>
      </c>
      <c r="G8242" t="s">
        <v>83</v>
      </c>
      <c r="H8242" t="s">
        <v>8</v>
      </c>
      <c r="I8242">
        <v>2</v>
      </c>
    </row>
    <row r="8243" spans="1:9" x14ac:dyDescent="0.35">
      <c r="A8243" t="s">
        <v>17</v>
      </c>
      <c r="B8243" s="75" t="str">
        <f t="shared" si="120"/>
        <v>Year ending September 2016</v>
      </c>
      <c r="C8243" t="s">
        <v>153</v>
      </c>
      <c r="D8243" t="s">
        <v>30</v>
      </c>
      <c r="E8243" t="s">
        <v>252</v>
      </c>
      <c r="F8243" t="s">
        <v>79</v>
      </c>
      <c r="G8243" t="s">
        <v>83</v>
      </c>
      <c r="H8243" t="s">
        <v>6</v>
      </c>
      <c r="I8243">
        <v>27</v>
      </c>
    </row>
    <row r="8244" spans="1:9" x14ac:dyDescent="0.35">
      <c r="A8244" t="s">
        <v>17</v>
      </c>
      <c r="B8244" s="75" t="str">
        <f t="shared" si="120"/>
        <v>Year ending September 2016</v>
      </c>
      <c r="C8244" t="s">
        <v>153</v>
      </c>
      <c r="D8244" t="s">
        <v>30</v>
      </c>
      <c r="E8244" t="s">
        <v>252</v>
      </c>
      <c r="F8244" t="s">
        <v>79</v>
      </c>
      <c r="G8244" t="s">
        <v>83</v>
      </c>
      <c r="H8244" t="s">
        <v>7</v>
      </c>
      <c r="I8244">
        <v>5</v>
      </c>
    </row>
    <row r="8245" spans="1:9" x14ac:dyDescent="0.35">
      <c r="A8245" t="s">
        <v>17</v>
      </c>
      <c r="B8245" s="75" t="str">
        <f t="shared" si="120"/>
        <v>Year ending September 2016</v>
      </c>
      <c r="C8245" t="s">
        <v>153</v>
      </c>
      <c r="D8245" t="s">
        <v>31</v>
      </c>
      <c r="E8245" t="s">
        <v>94</v>
      </c>
      <c r="F8245" t="s">
        <v>79</v>
      </c>
      <c r="G8245" t="s">
        <v>87</v>
      </c>
      <c r="H8245" t="s">
        <v>4</v>
      </c>
      <c r="I8245">
        <v>6</v>
      </c>
    </row>
    <row r="8246" spans="1:9" x14ac:dyDescent="0.35">
      <c r="A8246" t="s">
        <v>17</v>
      </c>
      <c r="B8246" s="75" t="str">
        <f t="shared" si="120"/>
        <v>Year ending September 2016</v>
      </c>
      <c r="C8246" t="s">
        <v>153</v>
      </c>
      <c r="D8246" t="s">
        <v>31</v>
      </c>
      <c r="E8246" t="s">
        <v>94</v>
      </c>
      <c r="F8246" t="s">
        <v>79</v>
      </c>
      <c r="G8246" t="s">
        <v>87</v>
      </c>
      <c r="H8246" t="s">
        <v>5</v>
      </c>
      <c r="I8246">
        <v>4</v>
      </c>
    </row>
    <row r="8247" spans="1:9" x14ac:dyDescent="0.35">
      <c r="A8247" t="s">
        <v>17</v>
      </c>
      <c r="B8247" s="75" t="str">
        <f t="shared" si="120"/>
        <v>Year ending September 2016</v>
      </c>
      <c r="C8247" t="s">
        <v>153</v>
      </c>
      <c r="D8247" t="s">
        <v>31</v>
      </c>
      <c r="E8247" t="s">
        <v>94</v>
      </c>
      <c r="F8247" t="s">
        <v>79</v>
      </c>
      <c r="G8247" t="s">
        <v>87</v>
      </c>
      <c r="H8247" t="s">
        <v>3</v>
      </c>
      <c r="I8247">
        <v>56</v>
      </c>
    </row>
    <row r="8248" spans="1:9" x14ac:dyDescent="0.35">
      <c r="A8248" t="s">
        <v>17</v>
      </c>
      <c r="B8248" s="75" t="str">
        <f t="shared" si="120"/>
        <v>Year ending September 2016</v>
      </c>
      <c r="C8248" t="s">
        <v>153</v>
      </c>
      <c r="D8248" t="s">
        <v>31</v>
      </c>
      <c r="E8248" t="s">
        <v>94</v>
      </c>
      <c r="F8248" t="s">
        <v>79</v>
      </c>
      <c r="G8248" t="s">
        <v>87</v>
      </c>
      <c r="H8248" t="s">
        <v>10</v>
      </c>
      <c r="I8248">
        <v>5</v>
      </c>
    </row>
    <row r="8249" spans="1:9" x14ac:dyDescent="0.35">
      <c r="A8249" t="s">
        <v>17</v>
      </c>
      <c r="B8249" s="75" t="str">
        <f t="shared" si="120"/>
        <v>Year ending September 2016</v>
      </c>
      <c r="C8249" t="s">
        <v>153</v>
      </c>
      <c r="D8249" t="s">
        <v>31</v>
      </c>
      <c r="E8249" t="s">
        <v>94</v>
      </c>
      <c r="F8249" t="s">
        <v>79</v>
      </c>
      <c r="G8249" t="s">
        <v>87</v>
      </c>
      <c r="H8249" t="s">
        <v>6</v>
      </c>
      <c r="I8249">
        <v>5</v>
      </c>
    </row>
    <row r="8250" spans="1:9" x14ac:dyDescent="0.35">
      <c r="A8250" t="s">
        <v>17</v>
      </c>
      <c r="B8250" s="75" t="str">
        <f t="shared" si="120"/>
        <v>Year ending September 2016</v>
      </c>
      <c r="C8250" t="s">
        <v>153</v>
      </c>
      <c r="D8250" t="s">
        <v>31</v>
      </c>
      <c r="E8250" t="s">
        <v>94</v>
      </c>
      <c r="F8250" t="s">
        <v>79</v>
      </c>
      <c r="G8250" t="s">
        <v>87</v>
      </c>
      <c r="H8250" t="s">
        <v>7</v>
      </c>
      <c r="I8250">
        <v>1</v>
      </c>
    </row>
    <row r="8251" spans="1:9" x14ac:dyDescent="0.35">
      <c r="A8251" t="s">
        <v>17</v>
      </c>
      <c r="B8251" s="75" t="str">
        <f t="shared" si="120"/>
        <v>Year ending September 2016</v>
      </c>
      <c r="C8251" t="s">
        <v>153</v>
      </c>
      <c r="D8251" t="s">
        <v>32</v>
      </c>
      <c r="E8251" t="s">
        <v>95</v>
      </c>
      <c r="F8251" t="s">
        <v>79</v>
      </c>
      <c r="G8251" t="s">
        <v>83</v>
      </c>
      <c r="H8251" t="s">
        <v>4</v>
      </c>
      <c r="I8251">
        <v>12</v>
      </c>
    </row>
    <row r="8252" spans="1:9" x14ac:dyDescent="0.35">
      <c r="A8252" t="s">
        <v>17</v>
      </c>
      <c r="B8252" s="75" t="str">
        <f t="shared" si="120"/>
        <v>Year ending September 2016</v>
      </c>
      <c r="C8252" t="s">
        <v>153</v>
      </c>
      <c r="D8252" t="s">
        <v>32</v>
      </c>
      <c r="E8252" t="s">
        <v>95</v>
      </c>
      <c r="F8252" t="s">
        <v>79</v>
      </c>
      <c r="G8252" t="s">
        <v>83</v>
      </c>
      <c r="H8252" t="s">
        <v>5</v>
      </c>
      <c r="I8252">
        <v>25</v>
      </c>
    </row>
    <row r="8253" spans="1:9" x14ac:dyDescent="0.35">
      <c r="A8253" t="s">
        <v>17</v>
      </c>
      <c r="B8253" s="75" t="str">
        <f t="shared" si="120"/>
        <v>Year ending September 2016</v>
      </c>
      <c r="C8253" t="s">
        <v>153</v>
      </c>
      <c r="D8253" t="s">
        <v>32</v>
      </c>
      <c r="E8253" t="s">
        <v>95</v>
      </c>
      <c r="F8253" t="s">
        <v>79</v>
      </c>
      <c r="G8253" t="s">
        <v>83</v>
      </c>
      <c r="H8253" t="s">
        <v>81</v>
      </c>
      <c r="I8253">
        <v>10</v>
      </c>
    </row>
    <row r="8254" spans="1:9" x14ac:dyDescent="0.35">
      <c r="A8254" t="s">
        <v>17</v>
      </c>
      <c r="B8254" s="75" t="str">
        <f t="shared" si="120"/>
        <v>Year ending September 2016</v>
      </c>
      <c r="C8254" t="s">
        <v>153</v>
      </c>
      <c r="D8254" t="s">
        <v>32</v>
      </c>
      <c r="E8254" t="s">
        <v>95</v>
      </c>
      <c r="F8254" t="s">
        <v>79</v>
      </c>
      <c r="G8254" t="s">
        <v>83</v>
      </c>
      <c r="H8254" t="s">
        <v>3</v>
      </c>
      <c r="I8254">
        <v>62</v>
      </c>
    </row>
    <row r="8255" spans="1:9" x14ac:dyDescent="0.35">
      <c r="A8255" t="s">
        <v>17</v>
      </c>
      <c r="B8255" s="75" t="str">
        <f t="shared" si="120"/>
        <v>Year ending September 2016</v>
      </c>
      <c r="C8255" t="s">
        <v>153</v>
      </c>
      <c r="D8255" t="s">
        <v>32</v>
      </c>
      <c r="E8255" t="s">
        <v>95</v>
      </c>
      <c r="F8255" t="s">
        <v>79</v>
      </c>
      <c r="G8255" t="s">
        <v>83</v>
      </c>
      <c r="H8255" t="s">
        <v>10</v>
      </c>
      <c r="I8255">
        <v>11</v>
      </c>
    </row>
    <row r="8256" spans="1:9" x14ac:dyDescent="0.35">
      <c r="A8256" t="s">
        <v>17</v>
      </c>
      <c r="B8256" s="75" t="str">
        <f t="shared" si="120"/>
        <v>Year ending September 2016</v>
      </c>
      <c r="C8256" t="s">
        <v>153</v>
      </c>
      <c r="D8256" t="s">
        <v>32</v>
      </c>
      <c r="E8256" t="s">
        <v>95</v>
      </c>
      <c r="F8256" t="s">
        <v>79</v>
      </c>
      <c r="G8256" t="s">
        <v>83</v>
      </c>
      <c r="H8256" t="s">
        <v>8</v>
      </c>
      <c r="I8256">
        <v>7</v>
      </c>
    </row>
    <row r="8257" spans="1:9" x14ac:dyDescent="0.35">
      <c r="A8257" t="s">
        <v>17</v>
      </c>
      <c r="B8257" s="75" t="str">
        <f t="shared" si="120"/>
        <v>Year ending September 2016</v>
      </c>
      <c r="C8257" t="s">
        <v>153</v>
      </c>
      <c r="D8257" t="s">
        <v>32</v>
      </c>
      <c r="E8257" t="s">
        <v>95</v>
      </c>
      <c r="F8257" t="s">
        <v>79</v>
      </c>
      <c r="G8257" t="s">
        <v>83</v>
      </c>
      <c r="H8257" t="s">
        <v>6</v>
      </c>
      <c r="I8257">
        <v>20</v>
      </c>
    </row>
    <row r="8258" spans="1:9" x14ac:dyDescent="0.35">
      <c r="A8258" t="s">
        <v>17</v>
      </c>
      <c r="B8258" s="75" t="str">
        <f t="shared" ref="B8258:B8321" si="121">IF(OR(C8258="2009/10 Jan, Feb, Mar",C8258="2010/11 Apr, May, Jun",C8258="2010/11 Jul, Aug, Sep",C8258="2009/10 Oct, Nov, Dec"),"Year ending September 2010",IF(OR(C8258="2010/11 Jan, Feb, Mar",C8258="2011/12 Apr, May, Jun",C8258="2011/12 Jul, Aug, Sep",C8258="2010/11 Oct, Nov, Dec"),"Year ending September 2011",IF(OR(C8258="2011/12 Jan, Feb, Mar",C8258="2012/13 Apr, May, Jun",C8258="2012/13 Jul, Aug, Sep",C8258="2011/12 Oct, Nov, Dec"),"Year ending September 2012",IF(OR(C8258="2012/13 Jan, Feb, Mar",C8258="2013/14 Apr, May, Jun",C8258="2013/14 Jul, Aug, Sep",C8258="2012/13 Oct, Nov, Dec"),"Year ending September 2013",IF(OR(C8258="2013/14 Jan, Feb, Mar",C8258="2014/15 Apr, May, Jun",C8258="2014/15 Jul, Aug, Sep",C8258="2013/14 Oct, Nov, Dec"),"Year ending September 2014",IF(OR(C8258="2014/15 Jan, Feb, Mar",C8258="2015/16 Apr, May, Jun",C8258="2015/16 Jul, Aug, Sep",C8258="2014/15 Oct, Nov, Dec"),"Year ending September 2015",IF(OR(C8258="2015/16 Jan, Feb, Mar",C8258="2016/17 Apr, May, Jun",C8258="2016/17 Jul, Aug, Sep",C8258="2015/16 Oct, Nov, Dec"),"Year ending September 2016",IF(OR(C8258="2016/17 Jan, Feb, Mar",C8258="2017/18 Apr, May, Jun",C8258="2017/18 Jul, Aug, Sep",C8258="2016/17 Oct, Nov, Dec"),"Year ending September 2017",IF(OR(C8258="2017/18 Jan, Feb, Mar",C8258="2018/19 Apr, May, Jun",C8258="2018/19 Jul, Aug, Sep",C8258="2017/18 Oct, Nov, Dec"),"Year ending September 2018",IF(OR(C8258="2018/19 Jan, Feb, Mar",C8258="2019/20 Apr, May, Jun",C8258="2019/20 Jul, Aug, Sep",C8258="2018/19 Oct, Nov, Dec"),"Year ending September 2019",""))))))))))</f>
        <v>Year ending September 2016</v>
      </c>
      <c r="C8258" t="s">
        <v>153</v>
      </c>
      <c r="D8258" t="s">
        <v>32</v>
      </c>
      <c r="E8258" t="s">
        <v>95</v>
      </c>
      <c r="F8258" t="s">
        <v>79</v>
      </c>
      <c r="G8258" t="s">
        <v>83</v>
      </c>
      <c r="H8258" t="s">
        <v>7</v>
      </c>
      <c r="I8258">
        <v>12</v>
      </c>
    </row>
    <row r="8259" spans="1:9" x14ac:dyDescent="0.35">
      <c r="A8259" t="s">
        <v>17</v>
      </c>
      <c r="B8259" s="75" t="str">
        <f t="shared" si="121"/>
        <v>Year ending September 2016</v>
      </c>
      <c r="C8259" t="s">
        <v>153</v>
      </c>
      <c r="D8259" t="s">
        <v>33</v>
      </c>
      <c r="E8259" t="s">
        <v>96</v>
      </c>
      <c r="F8259" t="s">
        <v>79</v>
      </c>
      <c r="G8259" t="s">
        <v>83</v>
      </c>
      <c r="H8259" t="s">
        <v>4</v>
      </c>
      <c r="I8259">
        <v>26</v>
      </c>
    </row>
    <row r="8260" spans="1:9" x14ac:dyDescent="0.35">
      <c r="A8260" t="s">
        <v>17</v>
      </c>
      <c r="B8260" s="75" t="str">
        <f t="shared" si="121"/>
        <v>Year ending September 2016</v>
      </c>
      <c r="C8260" t="s">
        <v>153</v>
      </c>
      <c r="D8260" t="s">
        <v>33</v>
      </c>
      <c r="E8260" t="s">
        <v>96</v>
      </c>
      <c r="F8260" t="s">
        <v>79</v>
      </c>
      <c r="G8260" t="s">
        <v>83</v>
      </c>
      <c r="H8260" t="s">
        <v>5</v>
      </c>
      <c r="I8260">
        <v>15</v>
      </c>
    </row>
    <row r="8261" spans="1:9" x14ac:dyDescent="0.35">
      <c r="A8261" t="s">
        <v>17</v>
      </c>
      <c r="B8261" s="75" t="str">
        <f t="shared" si="121"/>
        <v>Year ending September 2016</v>
      </c>
      <c r="C8261" t="s">
        <v>153</v>
      </c>
      <c r="D8261" t="s">
        <v>33</v>
      </c>
      <c r="E8261" t="s">
        <v>96</v>
      </c>
      <c r="F8261" t="s">
        <v>79</v>
      </c>
      <c r="G8261" t="s">
        <v>83</v>
      </c>
      <c r="H8261" t="s">
        <v>81</v>
      </c>
      <c r="I8261">
        <v>4</v>
      </c>
    </row>
    <row r="8262" spans="1:9" x14ac:dyDescent="0.35">
      <c r="A8262" t="s">
        <v>17</v>
      </c>
      <c r="B8262" s="75" t="str">
        <f t="shared" si="121"/>
        <v>Year ending September 2016</v>
      </c>
      <c r="C8262" t="s">
        <v>153</v>
      </c>
      <c r="D8262" t="s">
        <v>33</v>
      </c>
      <c r="E8262" t="s">
        <v>96</v>
      </c>
      <c r="F8262" t="s">
        <v>79</v>
      </c>
      <c r="G8262" t="s">
        <v>83</v>
      </c>
      <c r="H8262" t="s">
        <v>3</v>
      </c>
      <c r="I8262">
        <v>115</v>
      </c>
    </row>
    <row r="8263" spans="1:9" x14ac:dyDescent="0.35">
      <c r="A8263" t="s">
        <v>17</v>
      </c>
      <c r="B8263" s="75" t="str">
        <f t="shared" si="121"/>
        <v>Year ending September 2016</v>
      </c>
      <c r="C8263" t="s">
        <v>153</v>
      </c>
      <c r="D8263" t="s">
        <v>33</v>
      </c>
      <c r="E8263" t="s">
        <v>96</v>
      </c>
      <c r="F8263" t="s">
        <v>79</v>
      </c>
      <c r="G8263" t="s">
        <v>83</v>
      </c>
      <c r="H8263" t="s">
        <v>10</v>
      </c>
      <c r="I8263">
        <v>26</v>
      </c>
    </row>
    <row r="8264" spans="1:9" x14ac:dyDescent="0.35">
      <c r="A8264" t="s">
        <v>17</v>
      </c>
      <c r="B8264" s="75" t="str">
        <f t="shared" si="121"/>
        <v>Year ending September 2016</v>
      </c>
      <c r="C8264" t="s">
        <v>153</v>
      </c>
      <c r="D8264" t="s">
        <v>33</v>
      </c>
      <c r="E8264" t="s">
        <v>96</v>
      </c>
      <c r="F8264" t="s">
        <v>79</v>
      </c>
      <c r="G8264" t="s">
        <v>83</v>
      </c>
      <c r="H8264" t="s">
        <v>8</v>
      </c>
      <c r="I8264">
        <v>6</v>
      </c>
    </row>
    <row r="8265" spans="1:9" x14ac:dyDescent="0.35">
      <c r="A8265" t="s">
        <v>17</v>
      </c>
      <c r="B8265" s="75" t="str">
        <f t="shared" si="121"/>
        <v>Year ending September 2016</v>
      </c>
      <c r="C8265" t="s">
        <v>153</v>
      </c>
      <c r="D8265" t="s">
        <v>33</v>
      </c>
      <c r="E8265" t="s">
        <v>96</v>
      </c>
      <c r="F8265" t="s">
        <v>79</v>
      </c>
      <c r="G8265" t="s">
        <v>83</v>
      </c>
      <c r="H8265" t="s">
        <v>6</v>
      </c>
      <c r="I8265">
        <v>29</v>
      </c>
    </row>
    <row r="8266" spans="1:9" x14ac:dyDescent="0.35">
      <c r="A8266" t="s">
        <v>17</v>
      </c>
      <c r="B8266" s="75" t="str">
        <f t="shared" si="121"/>
        <v>Year ending September 2016</v>
      </c>
      <c r="C8266" t="s">
        <v>153</v>
      </c>
      <c r="D8266" t="s">
        <v>33</v>
      </c>
      <c r="E8266" t="s">
        <v>96</v>
      </c>
      <c r="F8266" t="s">
        <v>79</v>
      </c>
      <c r="G8266" t="s">
        <v>83</v>
      </c>
      <c r="H8266" t="s">
        <v>7</v>
      </c>
      <c r="I8266">
        <v>5</v>
      </c>
    </row>
    <row r="8267" spans="1:9" x14ac:dyDescent="0.35">
      <c r="A8267" t="s">
        <v>17</v>
      </c>
      <c r="B8267" s="75" t="str">
        <f t="shared" si="121"/>
        <v>Year ending September 2016</v>
      </c>
      <c r="C8267" t="s">
        <v>153</v>
      </c>
      <c r="D8267" t="s">
        <v>34</v>
      </c>
      <c r="E8267" t="s">
        <v>97</v>
      </c>
      <c r="F8267" t="s">
        <v>79</v>
      </c>
      <c r="G8267" t="s">
        <v>83</v>
      </c>
      <c r="H8267" t="s">
        <v>4</v>
      </c>
      <c r="I8267">
        <v>3</v>
      </c>
    </row>
    <row r="8268" spans="1:9" x14ac:dyDescent="0.35">
      <c r="A8268" t="s">
        <v>17</v>
      </c>
      <c r="B8268" s="75" t="str">
        <f t="shared" si="121"/>
        <v>Year ending September 2016</v>
      </c>
      <c r="C8268" t="s">
        <v>153</v>
      </c>
      <c r="D8268" t="s">
        <v>34</v>
      </c>
      <c r="E8268" t="s">
        <v>97</v>
      </c>
      <c r="F8268" t="s">
        <v>79</v>
      </c>
      <c r="G8268" t="s">
        <v>83</v>
      </c>
      <c r="H8268" t="s">
        <v>5</v>
      </c>
      <c r="I8268">
        <v>5</v>
      </c>
    </row>
    <row r="8269" spans="1:9" x14ac:dyDescent="0.35">
      <c r="A8269" t="s">
        <v>17</v>
      </c>
      <c r="B8269" s="75" t="str">
        <f t="shared" si="121"/>
        <v>Year ending September 2016</v>
      </c>
      <c r="C8269" t="s">
        <v>153</v>
      </c>
      <c r="D8269" t="s">
        <v>34</v>
      </c>
      <c r="E8269" t="s">
        <v>97</v>
      </c>
      <c r="F8269" t="s">
        <v>79</v>
      </c>
      <c r="G8269" t="s">
        <v>83</v>
      </c>
      <c r="H8269" t="s">
        <v>81</v>
      </c>
      <c r="I8269">
        <v>1</v>
      </c>
    </row>
    <row r="8270" spans="1:9" x14ac:dyDescent="0.35">
      <c r="A8270" t="s">
        <v>17</v>
      </c>
      <c r="B8270" s="75" t="str">
        <f t="shared" si="121"/>
        <v>Year ending September 2016</v>
      </c>
      <c r="C8270" t="s">
        <v>153</v>
      </c>
      <c r="D8270" t="s">
        <v>34</v>
      </c>
      <c r="E8270" t="s">
        <v>97</v>
      </c>
      <c r="F8270" t="s">
        <v>79</v>
      </c>
      <c r="G8270" t="s">
        <v>83</v>
      </c>
      <c r="H8270" t="s">
        <v>3</v>
      </c>
      <c r="I8270">
        <v>52</v>
      </c>
    </row>
    <row r="8271" spans="1:9" x14ac:dyDescent="0.35">
      <c r="A8271" t="s">
        <v>17</v>
      </c>
      <c r="B8271" s="75" t="str">
        <f t="shared" si="121"/>
        <v>Year ending September 2016</v>
      </c>
      <c r="C8271" t="s">
        <v>153</v>
      </c>
      <c r="D8271" t="s">
        <v>34</v>
      </c>
      <c r="E8271" t="s">
        <v>97</v>
      </c>
      <c r="F8271" t="s">
        <v>79</v>
      </c>
      <c r="G8271" t="s">
        <v>83</v>
      </c>
      <c r="H8271" t="s">
        <v>10</v>
      </c>
      <c r="I8271">
        <v>10</v>
      </c>
    </row>
    <row r="8272" spans="1:9" x14ac:dyDescent="0.35">
      <c r="A8272" t="s">
        <v>17</v>
      </c>
      <c r="B8272" s="75" t="str">
        <f t="shared" si="121"/>
        <v>Year ending September 2016</v>
      </c>
      <c r="C8272" t="s">
        <v>153</v>
      </c>
      <c r="D8272" t="s">
        <v>34</v>
      </c>
      <c r="E8272" t="s">
        <v>97</v>
      </c>
      <c r="F8272" t="s">
        <v>79</v>
      </c>
      <c r="G8272" t="s">
        <v>83</v>
      </c>
      <c r="H8272" t="s">
        <v>6</v>
      </c>
      <c r="I8272">
        <v>10</v>
      </c>
    </row>
    <row r="8273" spans="1:9" x14ac:dyDescent="0.35">
      <c r="A8273" t="s">
        <v>17</v>
      </c>
      <c r="B8273" s="75" t="str">
        <f t="shared" si="121"/>
        <v>Year ending September 2016</v>
      </c>
      <c r="C8273" t="s">
        <v>153</v>
      </c>
      <c r="D8273" t="s">
        <v>34</v>
      </c>
      <c r="E8273" t="s">
        <v>97</v>
      </c>
      <c r="F8273" t="s">
        <v>79</v>
      </c>
      <c r="G8273" t="s">
        <v>83</v>
      </c>
      <c r="H8273" t="s">
        <v>7</v>
      </c>
      <c r="I8273">
        <v>1</v>
      </c>
    </row>
    <row r="8274" spans="1:9" x14ac:dyDescent="0.35">
      <c r="A8274" t="s">
        <v>17</v>
      </c>
      <c r="B8274" s="75" t="str">
        <f t="shared" si="121"/>
        <v>Year ending September 2016</v>
      </c>
      <c r="C8274" t="s">
        <v>153</v>
      </c>
      <c r="D8274" t="s">
        <v>35</v>
      </c>
      <c r="E8274" t="s">
        <v>98</v>
      </c>
      <c r="F8274" t="s">
        <v>99</v>
      </c>
      <c r="G8274" t="s">
        <v>80</v>
      </c>
      <c r="H8274" t="s">
        <v>4</v>
      </c>
      <c r="I8274">
        <v>12</v>
      </c>
    </row>
    <row r="8275" spans="1:9" x14ac:dyDescent="0.35">
      <c r="A8275" t="s">
        <v>17</v>
      </c>
      <c r="B8275" s="75" t="str">
        <f t="shared" si="121"/>
        <v>Year ending September 2016</v>
      </c>
      <c r="C8275" t="s">
        <v>153</v>
      </c>
      <c r="D8275" t="s">
        <v>35</v>
      </c>
      <c r="E8275" t="s">
        <v>98</v>
      </c>
      <c r="F8275" t="s">
        <v>99</v>
      </c>
      <c r="G8275" t="s">
        <v>80</v>
      </c>
      <c r="H8275" t="s">
        <v>5</v>
      </c>
      <c r="I8275">
        <v>184</v>
      </c>
    </row>
    <row r="8276" spans="1:9" x14ac:dyDescent="0.35">
      <c r="A8276" t="s">
        <v>17</v>
      </c>
      <c r="B8276" s="75" t="str">
        <f t="shared" si="121"/>
        <v>Year ending September 2016</v>
      </c>
      <c r="C8276" t="s">
        <v>153</v>
      </c>
      <c r="D8276" t="s">
        <v>35</v>
      </c>
      <c r="E8276" t="s">
        <v>98</v>
      </c>
      <c r="F8276" t="s">
        <v>99</v>
      </c>
      <c r="G8276" t="s">
        <v>80</v>
      </c>
      <c r="H8276" t="s">
        <v>81</v>
      </c>
      <c r="I8276">
        <v>30</v>
      </c>
    </row>
    <row r="8277" spans="1:9" x14ac:dyDescent="0.35">
      <c r="A8277" t="s">
        <v>17</v>
      </c>
      <c r="B8277" s="75" t="str">
        <f t="shared" si="121"/>
        <v>Year ending September 2016</v>
      </c>
      <c r="C8277" t="s">
        <v>153</v>
      </c>
      <c r="D8277" t="s">
        <v>35</v>
      </c>
      <c r="E8277" t="s">
        <v>98</v>
      </c>
      <c r="F8277" t="s">
        <v>99</v>
      </c>
      <c r="G8277" t="s">
        <v>80</v>
      </c>
      <c r="H8277" t="s">
        <v>3</v>
      </c>
      <c r="I8277">
        <v>477</v>
      </c>
    </row>
    <row r="8278" spans="1:9" x14ac:dyDescent="0.35">
      <c r="A8278" t="s">
        <v>17</v>
      </c>
      <c r="B8278" s="75" t="str">
        <f t="shared" si="121"/>
        <v>Year ending September 2016</v>
      </c>
      <c r="C8278" t="s">
        <v>153</v>
      </c>
      <c r="D8278" t="s">
        <v>35</v>
      </c>
      <c r="E8278" t="s">
        <v>98</v>
      </c>
      <c r="F8278" t="s">
        <v>99</v>
      </c>
      <c r="G8278" t="s">
        <v>80</v>
      </c>
      <c r="H8278" t="s">
        <v>10</v>
      </c>
      <c r="I8278">
        <v>67</v>
      </c>
    </row>
    <row r="8279" spans="1:9" x14ac:dyDescent="0.35">
      <c r="A8279" t="s">
        <v>17</v>
      </c>
      <c r="B8279" s="75" t="str">
        <f t="shared" si="121"/>
        <v>Year ending September 2016</v>
      </c>
      <c r="C8279" t="s">
        <v>153</v>
      </c>
      <c r="D8279" t="s">
        <v>35</v>
      </c>
      <c r="E8279" t="s">
        <v>98</v>
      </c>
      <c r="F8279" t="s">
        <v>99</v>
      </c>
      <c r="G8279" t="s">
        <v>80</v>
      </c>
      <c r="H8279" t="s">
        <v>8</v>
      </c>
      <c r="I8279">
        <v>59</v>
      </c>
    </row>
    <row r="8280" spans="1:9" x14ac:dyDescent="0.35">
      <c r="A8280" t="s">
        <v>17</v>
      </c>
      <c r="B8280" s="75" t="str">
        <f t="shared" si="121"/>
        <v>Year ending September 2016</v>
      </c>
      <c r="C8280" t="s">
        <v>153</v>
      </c>
      <c r="D8280" t="s">
        <v>35</v>
      </c>
      <c r="E8280" t="s">
        <v>98</v>
      </c>
      <c r="F8280" t="s">
        <v>99</v>
      </c>
      <c r="G8280" t="s">
        <v>80</v>
      </c>
      <c r="H8280" t="s">
        <v>6</v>
      </c>
      <c r="I8280">
        <v>326</v>
      </c>
    </row>
    <row r="8281" spans="1:9" x14ac:dyDescent="0.35">
      <c r="A8281" t="s">
        <v>17</v>
      </c>
      <c r="B8281" s="75" t="str">
        <f t="shared" si="121"/>
        <v>Year ending September 2016</v>
      </c>
      <c r="C8281" t="s">
        <v>153</v>
      </c>
      <c r="D8281" t="s">
        <v>35</v>
      </c>
      <c r="E8281" t="s">
        <v>98</v>
      </c>
      <c r="F8281" t="s">
        <v>99</v>
      </c>
      <c r="G8281" t="s">
        <v>80</v>
      </c>
      <c r="H8281" t="s">
        <v>7</v>
      </c>
      <c r="I8281">
        <v>277</v>
      </c>
    </row>
    <row r="8282" spans="1:9" x14ac:dyDescent="0.35">
      <c r="A8282" t="s">
        <v>17</v>
      </c>
      <c r="B8282" s="75" t="str">
        <f t="shared" si="121"/>
        <v>Year ending September 2016</v>
      </c>
      <c r="C8282" t="s">
        <v>153</v>
      </c>
      <c r="D8282" t="s">
        <v>36</v>
      </c>
      <c r="E8282" t="s">
        <v>100</v>
      </c>
      <c r="F8282" t="s">
        <v>99</v>
      </c>
      <c r="G8282" t="s">
        <v>80</v>
      </c>
      <c r="H8282" t="s">
        <v>4</v>
      </c>
      <c r="I8282">
        <v>25</v>
      </c>
    </row>
    <row r="8283" spans="1:9" x14ac:dyDescent="0.35">
      <c r="A8283" t="s">
        <v>17</v>
      </c>
      <c r="B8283" s="75" t="str">
        <f t="shared" si="121"/>
        <v>Year ending September 2016</v>
      </c>
      <c r="C8283" t="s">
        <v>153</v>
      </c>
      <c r="D8283" t="s">
        <v>36</v>
      </c>
      <c r="E8283" t="s">
        <v>100</v>
      </c>
      <c r="F8283" t="s">
        <v>99</v>
      </c>
      <c r="G8283" t="s">
        <v>80</v>
      </c>
      <c r="H8283" t="s">
        <v>5</v>
      </c>
      <c r="I8283">
        <v>25</v>
      </c>
    </row>
    <row r="8284" spans="1:9" x14ac:dyDescent="0.35">
      <c r="A8284" t="s">
        <v>17</v>
      </c>
      <c r="B8284" s="75" t="str">
        <f t="shared" si="121"/>
        <v>Year ending September 2016</v>
      </c>
      <c r="C8284" t="s">
        <v>153</v>
      </c>
      <c r="D8284" t="s">
        <v>36</v>
      </c>
      <c r="E8284" t="s">
        <v>100</v>
      </c>
      <c r="F8284" t="s">
        <v>99</v>
      </c>
      <c r="G8284" t="s">
        <v>80</v>
      </c>
      <c r="H8284" t="s">
        <v>81</v>
      </c>
      <c r="I8284">
        <v>9</v>
      </c>
    </row>
    <row r="8285" spans="1:9" x14ac:dyDescent="0.35">
      <c r="A8285" t="s">
        <v>17</v>
      </c>
      <c r="B8285" s="75" t="str">
        <f t="shared" si="121"/>
        <v>Year ending September 2016</v>
      </c>
      <c r="C8285" t="s">
        <v>153</v>
      </c>
      <c r="D8285" t="s">
        <v>36</v>
      </c>
      <c r="E8285" t="s">
        <v>100</v>
      </c>
      <c r="F8285" t="s">
        <v>99</v>
      </c>
      <c r="G8285" t="s">
        <v>80</v>
      </c>
      <c r="H8285" t="s">
        <v>3</v>
      </c>
      <c r="I8285">
        <v>362</v>
      </c>
    </row>
    <row r="8286" spans="1:9" x14ac:dyDescent="0.35">
      <c r="A8286" t="s">
        <v>17</v>
      </c>
      <c r="B8286" s="75" t="str">
        <f t="shared" si="121"/>
        <v>Year ending September 2016</v>
      </c>
      <c r="C8286" t="s">
        <v>153</v>
      </c>
      <c r="D8286" t="s">
        <v>36</v>
      </c>
      <c r="E8286" t="s">
        <v>100</v>
      </c>
      <c r="F8286" t="s">
        <v>99</v>
      </c>
      <c r="G8286" t="s">
        <v>80</v>
      </c>
      <c r="H8286" t="s">
        <v>10</v>
      </c>
      <c r="I8286">
        <v>34</v>
      </c>
    </row>
    <row r="8287" spans="1:9" x14ac:dyDescent="0.35">
      <c r="A8287" t="s">
        <v>17</v>
      </c>
      <c r="B8287" s="75" t="str">
        <f t="shared" si="121"/>
        <v>Year ending September 2016</v>
      </c>
      <c r="C8287" t="s">
        <v>153</v>
      </c>
      <c r="D8287" t="s">
        <v>36</v>
      </c>
      <c r="E8287" t="s">
        <v>100</v>
      </c>
      <c r="F8287" t="s">
        <v>99</v>
      </c>
      <c r="G8287" t="s">
        <v>80</v>
      </c>
      <c r="H8287" t="s">
        <v>8</v>
      </c>
      <c r="I8287">
        <v>18</v>
      </c>
    </row>
    <row r="8288" spans="1:9" x14ac:dyDescent="0.35">
      <c r="A8288" t="s">
        <v>17</v>
      </c>
      <c r="B8288" s="75" t="str">
        <f t="shared" si="121"/>
        <v>Year ending September 2016</v>
      </c>
      <c r="C8288" t="s">
        <v>153</v>
      </c>
      <c r="D8288" t="s">
        <v>36</v>
      </c>
      <c r="E8288" t="s">
        <v>100</v>
      </c>
      <c r="F8288" t="s">
        <v>99</v>
      </c>
      <c r="G8288" t="s">
        <v>80</v>
      </c>
      <c r="H8288" t="s">
        <v>6</v>
      </c>
      <c r="I8288">
        <v>96</v>
      </c>
    </row>
    <row r="8289" spans="1:9" x14ac:dyDescent="0.35">
      <c r="A8289" t="s">
        <v>17</v>
      </c>
      <c r="B8289" s="75" t="str">
        <f t="shared" si="121"/>
        <v>Year ending September 2016</v>
      </c>
      <c r="C8289" t="s">
        <v>153</v>
      </c>
      <c r="D8289" t="s">
        <v>36</v>
      </c>
      <c r="E8289" t="s">
        <v>100</v>
      </c>
      <c r="F8289" t="s">
        <v>99</v>
      </c>
      <c r="G8289" t="s">
        <v>80</v>
      </c>
      <c r="H8289" t="s">
        <v>7</v>
      </c>
      <c r="I8289">
        <v>14</v>
      </c>
    </row>
    <row r="8290" spans="1:9" x14ac:dyDescent="0.35">
      <c r="A8290" t="s">
        <v>17</v>
      </c>
      <c r="B8290" s="75" t="str">
        <f t="shared" si="121"/>
        <v>Year ending September 2016</v>
      </c>
      <c r="C8290" t="s">
        <v>153</v>
      </c>
      <c r="D8290" t="s">
        <v>37</v>
      </c>
      <c r="E8290" t="s">
        <v>101</v>
      </c>
      <c r="F8290" t="s">
        <v>79</v>
      </c>
      <c r="G8290" t="s">
        <v>80</v>
      </c>
      <c r="H8290" t="s">
        <v>4</v>
      </c>
      <c r="I8290">
        <v>13</v>
      </c>
    </row>
    <row r="8291" spans="1:9" x14ac:dyDescent="0.35">
      <c r="A8291" t="s">
        <v>17</v>
      </c>
      <c r="B8291" s="75" t="str">
        <f t="shared" si="121"/>
        <v>Year ending September 2016</v>
      </c>
      <c r="C8291" t="s">
        <v>153</v>
      </c>
      <c r="D8291" t="s">
        <v>37</v>
      </c>
      <c r="E8291" t="s">
        <v>101</v>
      </c>
      <c r="F8291" t="s">
        <v>79</v>
      </c>
      <c r="G8291" t="s">
        <v>80</v>
      </c>
      <c r="H8291" t="s">
        <v>5</v>
      </c>
      <c r="I8291">
        <v>9</v>
      </c>
    </row>
    <row r="8292" spans="1:9" x14ac:dyDescent="0.35">
      <c r="A8292" t="s">
        <v>17</v>
      </c>
      <c r="B8292" s="75" t="str">
        <f t="shared" si="121"/>
        <v>Year ending September 2016</v>
      </c>
      <c r="C8292" t="s">
        <v>153</v>
      </c>
      <c r="D8292" t="s">
        <v>37</v>
      </c>
      <c r="E8292" t="s">
        <v>101</v>
      </c>
      <c r="F8292" t="s">
        <v>79</v>
      </c>
      <c r="G8292" t="s">
        <v>80</v>
      </c>
      <c r="H8292" t="s">
        <v>81</v>
      </c>
      <c r="I8292">
        <v>1</v>
      </c>
    </row>
    <row r="8293" spans="1:9" x14ac:dyDescent="0.35">
      <c r="A8293" t="s">
        <v>17</v>
      </c>
      <c r="B8293" s="75" t="str">
        <f t="shared" si="121"/>
        <v>Year ending September 2016</v>
      </c>
      <c r="C8293" t="s">
        <v>153</v>
      </c>
      <c r="D8293" t="s">
        <v>37</v>
      </c>
      <c r="E8293" t="s">
        <v>101</v>
      </c>
      <c r="F8293" t="s">
        <v>79</v>
      </c>
      <c r="G8293" t="s">
        <v>80</v>
      </c>
      <c r="H8293" t="s">
        <v>3</v>
      </c>
      <c r="I8293">
        <v>97</v>
      </c>
    </row>
    <row r="8294" spans="1:9" x14ac:dyDescent="0.35">
      <c r="A8294" t="s">
        <v>17</v>
      </c>
      <c r="B8294" s="75" t="str">
        <f t="shared" si="121"/>
        <v>Year ending September 2016</v>
      </c>
      <c r="C8294" t="s">
        <v>153</v>
      </c>
      <c r="D8294" t="s">
        <v>37</v>
      </c>
      <c r="E8294" t="s">
        <v>101</v>
      </c>
      <c r="F8294" t="s">
        <v>79</v>
      </c>
      <c r="G8294" t="s">
        <v>80</v>
      </c>
      <c r="H8294" t="s">
        <v>10</v>
      </c>
      <c r="I8294">
        <v>18</v>
      </c>
    </row>
    <row r="8295" spans="1:9" x14ac:dyDescent="0.35">
      <c r="A8295" t="s">
        <v>17</v>
      </c>
      <c r="B8295" s="75" t="str">
        <f t="shared" si="121"/>
        <v>Year ending September 2016</v>
      </c>
      <c r="C8295" t="s">
        <v>153</v>
      </c>
      <c r="D8295" t="s">
        <v>37</v>
      </c>
      <c r="E8295" t="s">
        <v>101</v>
      </c>
      <c r="F8295" t="s">
        <v>79</v>
      </c>
      <c r="G8295" t="s">
        <v>80</v>
      </c>
      <c r="H8295" t="s">
        <v>8</v>
      </c>
      <c r="I8295">
        <v>5</v>
      </c>
    </row>
    <row r="8296" spans="1:9" x14ac:dyDescent="0.35">
      <c r="A8296" t="s">
        <v>17</v>
      </c>
      <c r="B8296" s="75" t="str">
        <f t="shared" si="121"/>
        <v>Year ending September 2016</v>
      </c>
      <c r="C8296" t="s">
        <v>153</v>
      </c>
      <c r="D8296" t="s">
        <v>37</v>
      </c>
      <c r="E8296" t="s">
        <v>101</v>
      </c>
      <c r="F8296" t="s">
        <v>79</v>
      </c>
      <c r="G8296" t="s">
        <v>80</v>
      </c>
      <c r="H8296" t="s">
        <v>6</v>
      </c>
      <c r="I8296">
        <v>47</v>
      </c>
    </row>
    <row r="8297" spans="1:9" x14ac:dyDescent="0.35">
      <c r="A8297" t="s">
        <v>17</v>
      </c>
      <c r="B8297" s="75" t="str">
        <f t="shared" si="121"/>
        <v>Year ending September 2016</v>
      </c>
      <c r="C8297" t="s">
        <v>153</v>
      </c>
      <c r="D8297" t="s">
        <v>37</v>
      </c>
      <c r="E8297" t="s">
        <v>101</v>
      </c>
      <c r="F8297" t="s">
        <v>79</v>
      </c>
      <c r="G8297" t="s">
        <v>80</v>
      </c>
      <c r="H8297" t="s">
        <v>7</v>
      </c>
      <c r="I8297">
        <v>16</v>
      </c>
    </row>
    <row r="8298" spans="1:9" x14ac:dyDescent="0.35">
      <c r="A8298" t="s">
        <v>17</v>
      </c>
      <c r="B8298" s="75" t="str">
        <f t="shared" si="121"/>
        <v>Year ending September 2016</v>
      </c>
      <c r="C8298" t="s">
        <v>153</v>
      </c>
      <c r="D8298" t="s">
        <v>38</v>
      </c>
      <c r="E8298" t="s">
        <v>102</v>
      </c>
      <c r="F8298" t="s">
        <v>79</v>
      </c>
      <c r="G8298" t="s">
        <v>83</v>
      </c>
      <c r="H8298" t="s">
        <v>4</v>
      </c>
      <c r="I8298">
        <v>5</v>
      </c>
    </row>
    <row r="8299" spans="1:9" x14ac:dyDescent="0.35">
      <c r="A8299" t="s">
        <v>17</v>
      </c>
      <c r="B8299" s="75" t="str">
        <f t="shared" si="121"/>
        <v>Year ending September 2016</v>
      </c>
      <c r="C8299" t="s">
        <v>153</v>
      </c>
      <c r="D8299" t="s">
        <v>38</v>
      </c>
      <c r="E8299" t="s">
        <v>102</v>
      </c>
      <c r="F8299" t="s">
        <v>79</v>
      </c>
      <c r="G8299" t="s">
        <v>83</v>
      </c>
      <c r="H8299" t="s">
        <v>5</v>
      </c>
      <c r="I8299">
        <v>4</v>
      </c>
    </row>
    <row r="8300" spans="1:9" x14ac:dyDescent="0.35">
      <c r="A8300" t="s">
        <v>17</v>
      </c>
      <c r="B8300" s="75" t="str">
        <f t="shared" si="121"/>
        <v>Year ending September 2016</v>
      </c>
      <c r="C8300" t="s">
        <v>153</v>
      </c>
      <c r="D8300" t="s">
        <v>38</v>
      </c>
      <c r="E8300" t="s">
        <v>102</v>
      </c>
      <c r="F8300" t="s">
        <v>79</v>
      </c>
      <c r="G8300" t="s">
        <v>83</v>
      </c>
      <c r="H8300" t="s">
        <v>81</v>
      </c>
      <c r="I8300">
        <v>3</v>
      </c>
    </row>
    <row r="8301" spans="1:9" x14ac:dyDescent="0.35">
      <c r="A8301" t="s">
        <v>17</v>
      </c>
      <c r="B8301" s="75" t="str">
        <f t="shared" si="121"/>
        <v>Year ending September 2016</v>
      </c>
      <c r="C8301" t="s">
        <v>153</v>
      </c>
      <c r="D8301" t="s">
        <v>38</v>
      </c>
      <c r="E8301" t="s">
        <v>102</v>
      </c>
      <c r="F8301" t="s">
        <v>79</v>
      </c>
      <c r="G8301" t="s">
        <v>83</v>
      </c>
      <c r="H8301" t="s">
        <v>3</v>
      </c>
      <c r="I8301">
        <v>54</v>
      </c>
    </row>
    <row r="8302" spans="1:9" x14ac:dyDescent="0.35">
      <c r="A8302" t="s">
        <v>17</v>
      </c>
      <c r="B8302" s="75" t="str">
        <f t="shared" si="121"/>
        <v>Year ending September 2016</v>
      </c>
      <c r="C8302" t="s">
        <v>153</v>
      </c>
      <c r="D8302" t="s">
        <v>38</v>
      </c>
      <c r="E8302" t="s">
        <v>102</v>
      </c>
      <c r="F8302" t="s">
        <v>79</v>
      </c>
      <c r="G8302" t="s">
        <v>83</v>
      </c>
      <c r="H8302" t="s">
        <v>10</v>
      </c>
      <c r="I8302">
        <v>10</v>
      </c>
    </row>
    <row r="8303" spans="1:9" x14ac:dyDescent="0.35">
      <c r="A8303" t="s">
        <v>17</v>
      </c>
      <c r="B8303" s="75" t="str">
        <f t="shared" si="121"/>
        <v>Year ending September 2016</v>
      </c>
      <c r="C8303" t="s">
        <v>153</v>
      </c>
      <c r="D8303" t="s">
        <v>38</v>
      </c>
      <c r="E8303" t="s">
        <v>102</v>
      </c>
      <c r="F8303" t="s">
        <v>79</v>
      </c>
      <c r="G8303" t="s">
        <v>83</v>
      </c>
      <c r="H8303" t="s">
        <v>8</v>
      </c>
      <c r="I8303">
        <v>3</v>
      </c>
    </row>
    <row r="8304" spans="1:9" x14ac:dyDescent="0.35">
      <c r="A8304" t="s">
        <v>17</v>
      </c>
      <c r="B8304" s="75" t="str">
        <f t="shared" si="121"/>
        <v>Year ending September 2016</v>
      </c>
      <c r="C8304" t="s">
        <v>153</v>
      </c>
      <c r="D8304" t="s">
        <v>38</v>
      </c>
      <c r="E8304" t="s">
        <v>102</v>
      </c>
      <c r="F8304" t="s">
        <v>79</v>
      </c>
      <c r="G8304" t="s">
        <v>83</v>
      </c>
      <c r="H8304" t="s">
        <v>6</v>
      </c>
      <c r="I8304">
        <v>20</v>
      </c>
    </row>
    <row r="8305" spans="1:9" x14ac:dyDescent="0.35">
      <c r="A8305" t="s">
        <v>17</v>
      </c>
      <c r="B8305" s="75" t="str">
        <f t="shared" si="121"/>
        <v>Year ending September 2016</v>
      </c>
      <c r="C8305" t="s">
        <v>153</v>
      </c>
      <c r="D8305" t="s">
        <v>38</v>
      </c>
      <c r="E8305" t="s">
        <v>102</v>
      </c>
      <c r="F8305" t="s">
        <v>79</v>
      </c>
      <c r="G8305" t="s">
        <v>83</v>
      </c>
      <c r="H8305" t="s">
        <v>7</v>
      </c>
      <c r="I8305">
        <v>1</v>
      </c>
    </row>
    <row r="8306" spans="1:9" x14ac:dyDescent="0.35">
      <c r="A8306" t="s">
        <v>17</v>
      </c>
      <c r="B8306" s="75" t="str">
        <f t="shared" si="121"/>
        <v>Year ending September 2016</v>
      </c>
      <c r="C8306" t="s">
        <v>153</v>
      </c>
      <c r="D8306" t="s">
        <v>39</v>
      </c>
      <c r="E8306" t="s">
        <v>103</v>
      </c>
      <c r="F8306" t="s">
        <v>79</v>
      </c>
      <c r="G8306" t="s">
        <v>80</v>
      </c>
      <c r="H8306" t="s">
        <v>4</v>
      </c>
      <c r="I8306">
        <v>6</v>
      </c>
    </row>
    <row r="8307" spans="1:9" x14ac:dyDescent="0.35">
      <c r="A8307" t="s">
        <v>17</v>
      </c>
      <c r="B8307" s="75" t="str">
        <f t="shared" si="121"/>
        <v>Year ending September 2016</v>
      </c>
      <c r="C8307" t="s">
        <v>153</v>
      </c>
      <c r="D8307" t="s">
        <v>39</v>
      </c>
      <c r="E8307" t="s">
        <v>103</v>
      </c>
      <c r="F8307" t="s">
        <v>79</v>
      </c>
      <c r="G8307" t="s">
        <v>80</v>
      </c>
      <c r="H8307" t="s">
        <v>5</v>
      </c>
      <c r="I8307">
        <v>4</v>
      </c>
    </row>
    <row r="8308" spans="1:9" x14ac:dyDescent="0.35">
      <c r="A8308" t="s">
        <v>17</v>
      </c>
      <c r="B8308" s="75" t="str">
        <f t="shared" si="121"/>
        <v>Year ending September 2016</v>
      </c>
      <c r="C8308" t="s">
        <v>153</v>
      </c>
      <c r="D8308" t="s">
        <v>39</v>
      </c>
      <c r="E8308" t="s">
        <v>103</v>
      </c>
      <c r="F8308" t="s">
        <v>79</v>
      </c>
      <c r="G8308" t="s">
        <v>80</v>
      </c>
      <c r="H8308" t="s">
        <v>81</v>
      </c>
      <c r="I8308">
        <v>4</v>
      </c>
    </row>
    <row r="8309" spans="1:9" x14ac:dyDescent="0.35">
      <c r="A8309" t="s">
        <v>17</v>
      </c>
      <c r="B8309" s="75" t="str">
        <f t="shared" si="121"/>
        <v>Year ending September 2016</v>
      </c>
      <c r="C8309" t="s">
        <v>153</v>
      </c>
      <c r="D8309" t="s">
        <v>39</v>
      </c>
      <c r="E8309" t="s">
        <v>103</v>
      </c>
      <c r="F8309" t="s">
        <v>79</v>
      </c>
      <c r="G8309" t="s">
        <v>80</v>
      </c>
      <c r="H8309" t="s">
        <v>3</v>
      </c>
      <c r="I8309">
        <v>67</v>
      </c>
    </row>
    <row r="8310" spans="1:9" x14ac:dyDescent="0.35">
      <c r="A8310" t="s">
        <v>17</v>
      </c>
      <c r="B8310" s="75" t="str">
        <f t="shared" si="121"/>
        <v>Year ending September 2016</v>
      </c>
      <c r="C8310" t="s">
        <v>153</v>
      </c>
      <c r="D8310" t="s">
        <v>39</v>
      </c>
      <c r="E8310" t="s">
        <v>103</v>
      </c>
      <c r="F8310" t="s">
        <v>79</v>
      </c>
      <c r="G8310" t="s">
        <v>80</v>
      </c>
      <c r="H8310" t="s">
        <v>10</v>
      </c>
      <c r="I8310">
        <v>24</v>
      </c>
    </row>
    <row r="8311" spans="1:9" x14ac:dyDescent="0.35">
      <c r="A8311" t="s">
        <v>17</v>
      </c>
      <c r="B8311" s="75" t="str">
        <f t="shared" si="121"/>
        <v>Year ending September 2016</v>
      </c>
      <c r="C8311" t="s">
        <v>153</v>
      </c>
      <c r="D8311" t="s">
        <v>39</v>
      </c>
      <c r="E8311" t="s">
        <v>103</v>
      </c>
      <c r="F8311" t="s">
        <v>79</v>
      </c>
      <c r="G8311" t="s">
        <v>80</v>
      </c>
      <c r="H8311" t="s">
        <v>6</v>
      </c>
      <c r="I8311">
        <v>33</v>
      </c>
    </row>
    <row r="8312" spans="1:9" x14ac:dyDescent="0.35">
      <c r="A8312" t="s">
        <v>17</v>
      </c>
      <c r="B8312" s="75" t="str">
        <f t="shared" si="121"/>
        <v>Year ending September 2016</v>
      </c>
      <c r="C8312" t="s">
        <v>153</v>
      </c>
      <c r="D8312" t="s">
        <v>39</v>
      </c>
      <c r="E8312" t="s">
        <v>103</v>
      </c>
      <c r="F8312" t="s">
        <v>79</v>
      </c>
      <c r="G8312" t="s">
        <v>80</v>
      </c>
      <c r="H8312" t="s">
        <v>7</v>
      </c>
      <c r="I8312">
        <v>3</v>
      </c>
    </row>
    <row r="8313" spans="1:9" x14ac:dyDescent="0.35">
      <c r="A8313" t="s">
        <v>17</v>
      </c>
      <c r="B8313" s="75" t="str">
        <f t="shared" si="121"/>
        <v>Year ending September 2016</v>
      </c>
      <c r="C8313" t="s">
        <v>153</v>
      </c>
      <c r="D8313" t="s">
        <v>40</v>
      </c>
      <c r="E8313" t="s">
        <v>104</v>
      </c>
      <c r="F8313" t="s">
        <v>79</v>
      </c>
      <c r="G8313" t="s">
        <v>83</v>
      </c>
      <c r="H8313" t="s">
        <v>4</v>
      </c>
      <c r="I8313">
        <v>17</v>
      </c>
    </row>
    <row r="8314" spans="1:9" x14ac:dyDescent="0.35">
      <c r="A8314" t="s">
        <v>17</v>
      </c>
      <c r="B8314" s="75" t="str">
        <f t="shared" si="121"/>
        <v>Year ending September 2016</v>
      </c>
      <c r="C8314" t="s">
        <v>153</v>
      </c>
      <c r="D8314" t="s">
        <v>40</v>
      </c>
      <c r="E8314" t="s">
        <v>104</v>
      </c>
      <c r="F8314" t="s">
        <v>79</v>
      </c>
      <c r="G8314" t="s">
        <v>83</v>
      </c>
      <c r="H8314" t="s">
        <v>5</v>
      </c>
      <c r="I8314">
        <v>13</v>
      </c>
    </row>
    <row r="8315" spans="1:9" x14ac:dyDescent="0.35">
      <c r="A8315" t="s">
        <v>17</v>
      </c>
      <c r="B8315" s="75" t="str">
        <f t="shared" si="121"/>
        <v>Year ending September 2016</v>
      </c>
      <c r="C8315" t="s">
        <v>153</v>
      </c>
      <c r="D8315" t="s">
        <v>40</v>
      </c>
      <c r="E8315" t="s">
        <v>104</v>
      </c>
      <c r="F8315" t="s">
        <v>79</v>
      </c>
      <c r="G8315" t="s">
        <v>83</v>
      </c>
      <c r="H8315" t="s">
        <v>81</v>
      </c>
      <c r="I8315">
        <v>3</v>
      </c>
    </row>
    <row r="8316" spans="1:9" x14ac:dyDescent="0.35">
      <c r="A8316" t="s">
        <v>17</v>
      </c>
      <c r="B8316" s="75" t="str">
        <f t="shared" si="121"/>
        <v>Year ending September 2016</v>
      </c>
      <c r="C8316" t="s">
        <v>153</v>
      </c>
      <c r="D8316" t="s">
        <v>40</v>
      </c>
      <c r="E8316" t="s">
        <v>104</v>
      </c>
      <c r="F8316" t="s">
        <v>79</v>
      </c>
      <c r="G8316" t="s">
        <v>83</v>
      </c>
      <c r="H8316" t="s">
        <v>3</v>
      </c>
      <c r="I8316">
        <v>74</v>
      </c>
    </row>
    <row r="8317" spans="1:9" x14ac:dyDescent="0.35">
      <c r="A8317" t="s">
        <v>17</v>
      </c>
      <c r="B8317" s="75" t="str">
        <f t="shared" si="121"/>
        <v>Year ending September 2016</v>
      </c>
      <c r="C8317" t="s">
        <v>153</v>
      </c>
      <c r="D8317" t="s">
        <v>40</v>
      </c>
      <c r="E8317" t="s">
        <v>104</v>
      </c>
      <c r="F8317" t="s">
        <v>79</v>
      </c>
      <c r="G8317" t="s">
        <v>83</v>
      </c>
      <c r="H8317" t="s">
        <v>10</v>
      </c>
      <c r="I8317">
        <v>8</v>
      </c>
    </row>
    <row r="8318" spans="1:9" x14ac:dyDescent="0.35">
      <c r="A8318" t="s">
        <v>17</v>
      </c>
      <c r="B8318" s="75" t="str">
        <f t="shared" si="121"/>
        <v>Year ending September 2016</v>
      </c>
      <c r="C8318" t="s">
        <v>153</v>
      </c>
      <c r="D8318" t="s">
        <v>40</v>
      </c>
      <c r="E8318" t="s">
        <v>104</v>
      </c>
      <c r="F8318" t="s">
        <v>79</v>
      </c>
      <c r="G8318" t="s">
        <v>83</v>
      </c>
      <c r="H8318" t="s">
        <v>8</v>
      </c>
      <c r="I8318">
        <v>3</v>
      </c>
    </row>
    <row r="8319" spans="1:9" x14ac:dyDescent="0.35">
      <c r="A8319" t="s">
        <v>17</v>
      </c>
      <c r="B8319" s="75" t="str">
        <f t="shared" si="121"/>
        <v>Year ending September 2016</v>
      </c>
      <c r="C8319" t="s">
        <v>153</v>
      </c>
      <c r="D8319" t="s">
        <v>40</v>
      </c>
      <c r="E8319" t="s">
        <v>104</v>
      </c>
      <c r="F8319" t="s">
        <v>79</v>
      </c>
      <c r="G8319" t="s">
        <v>83</v>
      </c>
      <c r="H8319" t="s">
        <v>6</v>
      </c>
      <c r="I8319">
        <v>11</v>
      </c>
    </row>
    <row r="8320" spans="1:9" x14ac:dyDescent="0.35">
      <c r="A8320" t="s">
        <v>17</v>
      </c>
      <c r="B8320" s="75" t="str">
        <f t="shared" si="121"/>
        <v>Year ending September 2016</v>
      </c>
      <c r="C8320" t="s">
        <v>153</v>
      </c>
      <c r="D8320" t="s">
        <v>40</v>
      </c>
      <c r="E8320" t="s">
        <v>104</v>
      </c>
      <c r="F8320" t="s">
        <v>79</v>
      </c>
      <c r="G8320" t="s">
        <v>83</v>
      </c>
      <c r="H8320" t="s">
        <v>7</v>
      </c>
      <c r="I8320">
        <v>1</v>
      </c>
    </row>
    <row r="8321" spans="1:9" x14ac:dyDescent="0.35">
      <c r="A8321" t="s">
        <v>17</v>
      </c>
      <c r="B8321" s="75" t="str">
        <f t="shared" si="121"/>
        <v>Year ending September 2016</v>
      </c>
      <c r="C8321" t="s">
        <v>153</v>
      </c>
      <c r="D8321" t="s">
        <v>105</v>
      </c>
      <c r="E8321" t="s">
        <v>106</v>
      </c>
      <c r="F8321" t="s">
        <v>79</v>
      </c>
      <c r="G8321" t="s">
        <v>87</v>
      </c>
      <c r="H8321" t="s">
        <v>4</v>
      </c>
      <c r="I8321">
        <v>1</v>
      </c>
    </row>
    <row r="8322" spans="1:9" x14ac:dyDescent="0.35">
      <c r="A8322" t="s">
        <v>17</v>
      </c>
      <c r="B8322" s="75" t="str">
        <f t="shared" ref="B8322:B8385" si="122">IF(OR(C8322="2009/10 Jan, Feb, Mar",C8322="2010/11 Apr, May, Jun",C8322="2010/11 Jul, Aug, Sep",C8322="2009/10 Oct, Nov, Dec"),"Year ending September 2010",IF(OR(C8322="2010/11 Jan, Feb, Mar",C8322="2011/12 Apr, May, Jun",C8322="2011/12 Jul, Aug, Sep",C8322="2010/11 Oct, Nov, Dec"),"Year ending September 2011",IF(OR(C8322="2011/12 Jan, Feb, Mar",C8322="2012/13 Apr, May, Jun",C8322="2012/13 Jul, Aug, Sep",C8322="2011/12 Oct, Nov, Dec"),"Year ending September 2012",IF(OR(C8322="2012/13 Jan, Feb, Mar",C8322="2013/14 Apr, May, Jun",C8322="2013/14 Jul, Aug, Sep",C8322="2012/13 Oct, Nov, Dec"),"Year ending September 2013",IF(OR(C8322="2013/14 Jan, Feb, Mar",C8322="2014/15 Apr, May, Jun",C8322="2014/15 Jul, Aug, Sep",C8322="2013/14 Oct, Nov, Dec"),"Year ending September 2014",IF(OR(C8322="2014/15 Jan, Feb, Mar",C8322="2015/16 Apr, May, Jun",C8322="2015/16 Jul, Aug, Sep",C8322="2014/15 Oct, Nov, Dec"),"Year ending September 2015",IF(OR(C8322="2015/16 Jan, Feb, Mar",C8322="2016/17 Apr, May, Jun",C8322="2016/17 Jul, Aug, Sep",C8322="2015/16 Oct, Nov, Dec"),"Year ending September 2016",IF(OR(C8322="2016/17 Jan, Feb, Mar",C8322="2017/18 Apr, May, Jun",C8322="2017/18 Jul, Aug, Sep",C8322="2016/17 Oct, Nov, Dec"),"Year ending September 2017",IF(OR(C8322="2017/18 Jan, Feb, Mar",C8322="2018/19 Apr, May, Jun",C8322="2018/19 Jul, Aug, Sep",C8322="2017/18 Oct, Nov, Dec"),"Year ending September 2018",IF(OR(C8322="2018/19 Jan, Feb, Mar",C8322="2019/20 Apr, May, Jun",C8322="2019/20 Jul, Aug, Sep",C8322="2018/19 Oct, Nov, Dec"),"Year ending September 2019",""))))))))))</f>
        <v>Year ending September 2016</v>
      </c>
      <c r="C8322" t="s">
        <v>153</v>
      </c>
      <c r="D8322" t="s">
        <v>105</v>
      </c>
      <c r="E8322" t="s">
        <v>106</v>
      </c>
      <c r="F8322" t="s">
        <v>79</v>
      </c>
      <c r="G8322" t="s">
        <v>87</v>
      </c>
      <c r="H8322" t="s">
        <v>5</v>
      </c>
      <c r="I8322">
        <v>3</v>
      </c>
    </row>
    <row r="8323" spans="1:9" x14ac:dyDescent="0.35">
      <c r="A8323" t="s">
        <v>17</v>
      </c>
      <c r="B8323" s="75" t="str">
        <f t="shared" si="122"/>
        <v>Year ending September 2016</v>
      </c>
      <c r="C8323" t="s">
        <v>153</v>
      </c>
      <c r="D8323" t="s">
        <v>105</v>
      </c>
      <c r="E8323" t="s">
        <v>106</v>
      </c>
      <c r="F8323" t="s">
        <v>79</v>
      </c>
      <c r="G8323" t="s">
        <v>87</v>
      </c>
      <c r="H8323" t="s">
        <v>81</v>
      </c>
      <c r="I8323">
        <v>1</v>
      </c>
    </row>
    <row r="8324" spans="1:9" x14ac:dyDescent="0.35">
      <c r="A8324" t="s">
        <v>17</v>
      </c>
      <c r="B8324" s="75" t="str">
        <f t="shared" si="122"/>
        <v>Year ending September 2016</v>
      </c>
      <c r="C8324" t="s">
        <v>153</v>
      </c>
      <c r="D8324" t="s">
        <v>105</v>
      </c>
      <c r="E8324" t="s">
        <v>106</v>
      </c>
      <c r="F8324" t="s">
        <v>79</v>
      </c>
      <c r="G8324" t="s">
        <v>87</v>
      </c>
      <c r="H8324" t="s">
        <v>3</v>
      </c>
      <c r="I8324">
        <v>7</v>
      </c>
    </row>
    <row r="8325" spans="1:9" x14ac:dyDescent="0.35">
      <c r="A8325" t="s">
        <v>17</v>
      </c>
      <c r="B8325" s="75" t="str">
        <f t="shared" si="122"/>
        <v>Year ending September 2016</v>
      </c>
      <c r="C8325" t="s">
        <v>153</v>
      </c>
      <c r="D8325" t="s">
        <v>105</v>
      </c>
      <c r="E8325" t="s">
        <v>106</v>
      </c>
      <c r="F8325" t="s">
        <v>79</v>
      </c>
      <c r="G8325" t="s">
        <v>87</v>
      </c>
      <c r="H8325" t="s">
        <v>6</v>
      </c>
      <c r="I8325">
        <v>3</v>
      </c>
    </row>
    <row r="8326" spans="1:9" x14ac:dyDescent="0.35">
      <c r="A8326" t="s">
        <v>17</v>
      </c>
      <c r="B8326" s="75" t="str">
        <f t="shared" si="122"/>
        <v>Year ending September 2016</v>
      </c>
      <c r="C8326" t="s">
        <v>153</v>
      </c>
      <c r="D8326" t="s">
        <v>41</v>
      </c>
      <c r="E8326" t="s">
        <v>107</v>
      </c>
      <c r="F8326" t="s">
        <v>79</v>
      </c>
      <c r="G8326" t="s">
        <v>83</v>
      </c>
      <c r="H8326" t="s">
        <v>4</v>
      </c>
      <c r="I8326">
        <v>8</v>
      </c>
    </row>
    <row r="8327" spans="1:9" x14ac:dyDescent="0.35">
      <c r="A8327" t="s">
        <v>17</v>
      </c>
      <c r="B8327" s="75" t="str">
        <f t="shared" si="122"/>
        <v>Year ending September 2016</v>
      </c>
      <c r="C8327" t="s">
        <v>153</v>
      </c>
      <c r="D8327" t="s">
        <v>41</v>
      </c>
      <c r="E8327" t="s">
        <v>107</v>
      </c>
      <c r="F8327" t="s">
        <v>79</v>
      </c>
      <c r="G8327" t="s">
        <v>83</v>
      </c>
      <c r="H8327" t="s">
        <v>5</v>
      </c>
      <c r="I8327">
        <v>5</v>
      </c>
    </row>
    <row r="8328" spans="1:9" x14ac:dyDescent="0.35">
      <c r="A8328" t="s">
        <v>17</v>
      </c>
      <c r="B8328" s="75" t="str">
        <f t="shared" si="122"/>
        <v>Year ending September 2016</v>
      </c>
      <c r="C8328" t="s">
        <v>153</v>
      </c>
      <c r="D8328" t="s">
        <v>41</v>
      </c>
      <c r="E8328" t="s">
        <v>107</v>
      </c>
      <c r="F8328" t="s">
        <v>79</v>
      </c>
      <c r="G8328" t="s">
        <v>83</v>
      </c>
      <c r="H8328" t="s">
        <v>81</v>
      </c>
      <c r="I8328">
        <v>1</v>
      </c>
    </row>
    <row r="8329" spans="1:9" x14ac:dyDescent="0.35">
      <c r="A8329" t="s">
        <v>17</v>
      </c>
      <c r="B8329" s="75" t="str">
        <f t="shared" si="122"/>
        <v>Year ending September 2016</v>
      </c>
      <c r="C8329" t="s">
        <v>153</v>
      </c>
      <c r="D8329" t="s">
        <v>41</v>
      </c>
      <c r="E8329" t="s">
        <v>107</v>
      </c>
      <c r="F8329" t="s">
        <v>79</v>
      </c>
      <c r="G8329" t="s">
        <v>83</v>
      </c>
      <c r="H8329" t="s">
        <v>3</v>
      </c>
      <c r="I8329">
        <v>82</v>
      </c>
    </row>
    <row r="8330" spans="1:9" x14ac:dyDescent="0.35">
      <c r="A8330" t="s">
        <v>17</v>
      </c>
      <c r="B8330" s="75" t="str">
        <f t="shared" si="122"/>
        <v>Year ending September 2016</v>
      </c>
      <c r="C8330" t="s">
        <v>153</v>
      </c>
      <c r="D8330" t="s">
        <v>41</v>
      </c>
      <c r="E8330" t="s">
        <v>107</v>
      </c>
      <c r="F8330" t="s">
        <v>79</v>
      </c>
      <c r="G8330" t="s">
        <v>83</v>
      </c>
      <c r="H8330" t="s">
        <v>10</v>
      </c>
      <c r="I8330">
        <v>5</v>
      </c>
    </row>
    <row r="8331" spans="1:9" x14ac:dyDescent="0.35">
      <c r="A8331" t="s">
        <v>17</v>
      </c>
      <c r="B8331" s="75" t="str">
        <f t="shared" si="122"/>
        <v>Year ending September 2016</v>
      </c>
      <c r="C8331" t="s">
        <v>153</v>
      </c>
      <c r="D8331" t="s">
        <v>41</v>
      </c>
      <c r="E8331" t="s">
        <v>107</v>
      </c>
      <c r="F8331" t="s">
        <v>79</v>
      </c>
      <c r="G8331" t="s">
        <v>83</v>
      </c>
      <c r="H8331" t="s">
        <v>8</v>
      </c>
      <c r="I8331">
        <v>5</v>
      </c>
    </row>
    <row r="8332" spans="1:9" x14ac:dyDescent="0.35">
      <c r="A8332" t="s">
        <v>17</v>
      </c>
      <c r="B8332" s="75" t="str">
        <f t="shared" si="122"/>
        <v>Year ending September 2016</v>
      </c>
      <c r="C8332" t="s">
        <v>153</v>
      </c>
      <c r="D8332" t="s">
        <v>41</v>
      </c>
      <c r="E8332" t="s">
        <v>107</v>
      </c>
      <c r="F8332" t="s">
        <v>79</v>
      </c>
      <c r="G8332" t="s">
        <v>83</v>
      </c>
      <c r="H8332" t="s">
        <v>6</v>
      </c>
      <c r="I8332">
        <v>21</v>
      </c>
    </row>
    <row r="8333" spans="1:9" x14ac:dyDescent="0.35">
      <c r="A8333" t="s">
        <v>17</v>
      </c>
      <c r="B8333" s="75" t="str">
        <f t="shared" si="122"/>
        <v>Year ending September 2016</v>
      </c>
      <c r="C8333" t="s">
        <v>153</v>
      </c>
      <c r="D8333" t="s">
        <v>41</v>
      </c>
      <c r="E8333" t="s">
        <v>107</v>
      </c>
      <c r="F8333" t="s">
        <v>79</v>
      </c>
      <c r="G8333" t="s">
        <v>83</v>
      </c>
      <c r="H8333" t="s">
        <v>7</v>
      </c>
      <c r="I8333">
        <v>6</v>
      </c>
    </row>
    <row r="8334" spans="1:9" x14ac:dyDescent="0.35">
      <c r="A8334" t="s">
        <v>17</v>
      </c>
      <c r="B8334" s="75" t="str">
        <f t="shared" si="122"/>
        <v>Year ending September 2016</v>
      </c>
      <c r="C8334" t="s">
        <v>153</v>
      </c>
      <c r="D8334" t="s">
        <v>42</v>
      </c>
      <c r="E8334" t="s">
        <v>108</v>
      </c>
      <c r="F8334" t="s">
        <v>79</v>
      </c>
      <c r="G8334" t="s">
        <v>80</v>
      </c>
      <c r="H8334" t="s">
        <v>4</v>
      </c>
      <c r="I8334">
        <v>14</v>
      </c>
    </row>
    <row r="8335" spans="1:9" x14ac:dyDescent="0.35">
      <c r="A8335" t="s">
        <v>17</v>
      </c>
      <c r="B8335" s="75" t="str">
        <f t="shared" si="122"/>
        <v>Year ending September 2016</v>
      </c>
      <c r="C8335" t="s">
        <v>153</v>
      </c>
      <c r="D8335" t="s">
        <v>42</v>
      </c>
      <c r="E8335" t="s">
        <v>108</v>
      </c>
      <c r="F8335" t="s">
        <v>79</v>
      </c>
      <c r="G8335" t="s">
        <v>80</v>
      </c>
      <c r="H8335" t="s">
        <v>5</v>
      </c>
      <c r="I8335">
        <v>20</v>
      </c>
    </row>
    <row r="8336" spans="1:9" x14ac:dyDescent="0.35">
      <c r="A8336" t="s">
        <v>17</v>
      </c>
      <c r="B8336" s="75" t="str">
        <f t="shared" si="122"/>
        <v>Year ending September 2016</v>
      </c>
      <c r="C8336" t="s">
        <v>153</v>
      </c>
      <c r="D8336" t="s">
        <v>42</v>
      </c>
      <c r="E8336" t="s">
        <v>108</v>
      </c>
      <c r="F8336" t="s">
        <v>79</v>
      </c>
      <c r="G8336" t="s">
        <v>80</v>
      </c>
      <c r="H8336" t="s">
        <v>81</v>
      </c>
      <c r="I8336">
        <v>3</v>
      </c>
    </row>
    <row r="8337" spans="1:9" x14ac:dyDescent="0.35">
      <c r="A8337" t="s">
        <v>17</v>
      </c>
      <c r="B8337" s="75" t="str">
        <f t="shared" si="122"/>
        <v>Year ending September 2016</v>
      </c>
      <c r="C8337" t="s">
        <v>153</v>
      </c>
      <c r="D8337" t="s">
        <v>42</v>
      </c>
      <c r="E8337" t="s">
        <v>108</v>
      </c>
      <c r="F8337" t="s">
        <v>79</v>
      </c>
      <c r="G8337" t="s">
        <v>80</v>
      </c>
      <c r="H8337" t="s">
        <v>3</v>
      </c>
      <c r="I8337">
        <v>139</v>
      </c>
    </row>
    <row r="8338" spans="1:9" x14ac:dyDescent="0.35">
      <c r="A8338" t="s">
        <v>17</v>
      </c>
      <c r="B8338" s="75" t="str">
        <f t="shared" si="122"/>
        <v>Year ending September 2016</v>
      </c>
      <c r="C8338" t="s">
        <v>153</v>
      </c>
      <c r="D8338" t="s">
        <v>42</v>
      </c>
      <c r="E8338" t="s">
        <v>108</v>
      </c>
      <c r="F8338" t="s">
        <v>79</v>
      </c>
      <c r="G8338" t="s">
        <v>80</v>
      </c>
      <c r="H8338" t="s">
        <v>10</v>
      </c>
      <c r="I8338">
        <v>17</v>
      </c>
    </row>
    <row r="8339" spans="1:9" x14ac:dyDescent="0.35">
      <c r="A8339" t="s">
        <v>17</v>
      </c>
      <c r="B8339" s="75" t="str">
        <f t="shared" si="122"/>
        <v>Year ending September 2016</v>
      </c>
      <c r="C8339" t="s">
        <v>153</v>
      </c>
      <c r="D8339" t="s">
        <v>42</v>
      </c>
      <c r="E8339" t="s">
        <v>108</v>
      </c>
      <c r="F8339" t="s">
        <v>79</v>
      </c>
      <c r="G8339" t="s">
        <v>80</v>
      </c>
      <c r="H8339" t="s">
        <v>8</v>
      </c>
      <c r="I8339">
        <v>1</v>
      </c>
    </row>
    <row r="8340" spans="1:9" x14ac:dyDescent="0.35">
      <c r="A8340" t="s">
        <v>17</v>
      </c>
      <c r="B8340" s="75" t="str">
        <f t="shared" si="122"/>
        <v>Year ending September 2016</v>
      </c>
      <c r="C8340" t="s">
        <v>153</v>
      </c>
      <c r="D8340" t="s">
        <v>42</v>
      </c>
      <c r="E8340" t="s">
        <v>108</v>
      </c>
      <c r="F8340" t="s">
        <v>79</v>
      </c>
      <c r="G8340" t="s">
        <v>80</v>
      </c>
      <c r="H8340" t="s">
        <v>6</v>
      </c>
      <c r="I8340">
        <v>25</v>
      </c>
    </row>
    <row r="8341" spans="1:9" x14ac:dyDescent="0.35">
      <c r="A8341" t="s">
        <v>17</v>
      </c>
      <c r="B8341" s="75" t="str">
        <f t="shared" si="122"/>
        <v>Year ending September 2016</v>
      </c>
      <c r="C8341" t="s">
        <v>153</v>
      </c>
      <c r="D8341" t="s">
        <v>42</v>
      </c>
      <c r="E8341" t="s">
        <v>108</v>
      </c>
      <c r="F8341" t="s">
        <v>79</v>
      </c>
      <c r="G8341" t="s">
        <v>80</v>
      </c>
      <c r="H8341" t="s">
        <v>7</v>
      </c>
      <c r="I8341">
        <v>2</v>
      </c>
    </row>
    <row r="8342" spans="1:9" x14ac:dyDescent="0.35">
      <c r="A8342" t="s">
        <v>17</v>
      </c>
      <c r="B8342" s="75" t="str">
        <f t="shared" si="122"/>
        <v>Year ending September 2016</v>
      </c>
      <c r="C8342" t="s">
        <v>153</v>
      </c>
      <c r="D8342" t="s">
        <v>43</v>
      </c>
      <c r="E8342" t="s">
        <v>109</v>
      </c>
      <c r="F8342" t="s">
        <v>79</v>
      </c>
      <c r="G8342" t="s">
        <v>83</v>
      </c>
      <c r="H8342" t="s">
        <v>4</v>
      </c>
      <c r="I8342">
        <v>6</v>
      </c>
    </row>
    <row r="8343" spans="1:9" x14ac:dyDescent="0.35">
      <c r="A8343" t="s">
        <v>17</v>
      </c>
      <c r="B8343" s="75" t="str">
        <f t="shared" si="122"/>
        <v>Year ending September 2016</v>
      </c>
      <c r="C8343" t="s">
        <v>153</v>
      </c>
      <c r="D8343" t="s">
        <v>43</v>
      </c>
      <c r="E8343" t="s">
        <v>109</v>
      </c>
      <c r="F8343" t="s">
        <v>79</v>
      </c>
      <c r="G8343" t="s">
        <v>83</v>
      </c>
      <c r="H8343" t="s">
        <v>5</v>
      </c>
      <c r="I8343">
        <v>8</v>
      </c>
    </row>
    <row r="8344" spans="1:9" x14ac:dyDescent="0.35">
      <c r="A8344" t="s">
        <v>17</v>
      </c>
      <c r="B8344" s="75" t="str">
        <f t="shared" si="122"/>
        <v>Year ending September 2016</v>
      </c>
      <c r="C8344" t="s">
        <v>153</v>
      </c>
      <c r="D8344" t="s">
        <v>43</v>
      </c>
      <c r="E8344" t="s">
        <v>109</v>
      </c>
      <c r="F8344" t="s">
        <v>79</v>
      </c>
      <c r="G8344" t="s">
        <v>83</v>
      </c>
      <c r="H8344" t="s">
        <v>81</v>
      </c>
      <c r="I8344">
        <v>2</v>
      </c>
    </row>
    <row r="8345" spans="1:9" x14ac:dyDescent="0.35">
      <c r="A8345" t="s">
        <v>17</v>
      </c>
      <c r="B8345" s="75" t="str">
        <f t="shared" si="122"/>
        <v>Year ending September 2016</v>
      </c>
      <c r="C8345" t="s">
        <v>153</v>
      </c>
      <c r="D8345" t="s">
        <v>43</v>
      </c>
      <c r="E8345" t="s">
        <v>109</v>
      </c>
      <c r="F8345" t="s">
        <v>79</v>
      </c>
      <c r="G8345" t="s">
        <v>83</v>
      </c>
      <c r="H8345" t="s">
        <v>3</v>
      </c>
      <c r="I8345">
        <v>77</v>
      </c>
    </row>
    <row r="8346" spans="1:9" x14ac:dyDescent="0.35">
      <c r="A8346" t="s">
        <v>17</v>
      </c>
      <c r="B8346" s="75" t="str">
        <f t="shared" si="122"/>
        <v>Year ending September 2016</v>
      </c>
      <c r="C8346" t="s">
        <v>153</v>
      </c>
      <c r="D8346" t="s">
        <v>43</v>
      </c>
      <c r="E8346" t="s">
        <v>109</v>
      </c>
      <c r="F8346" t="s">
        <v>79</v>
      </c>
      <c r="G8346" t="s">
        <v>83</v>
      </c>
      <c r="H8346" t="s">
        <v>10</v>
      </c>
      <c r="I8346">
        <v>6</v>
      </c>
    </row>
    <row r="8347" spans="1:9" x14ac:dyDescent="0.35">
      <c r="A8347" t="s">
        <v>17</v>
      </c>
      <c r="B8347" s="75" t="str">
        <f t="shared" si="122"/>
        <v>Year ending September 2016</v>
      </c>
      <c r="C8347" t="s">
        <v>153</v>
      </c>
      <c r="D8347" t="s">
        <v>43</v>
      </c>
      <c r="E8347" t="s">
        <v>109</v>
      </c>
      <c r="F8347" t="s">
        <v>79</v>
      </c>
      <c r="G8347" t="s">
        <v>83</v>
      </c>
      <c r="H8347" t="s">
        <v>8</v>
      </c>
      <c r="I8347">
        <v>2</v>
      </c>
    </row>
    <row r="8348" spans="1:9" x14ac:dyDescent="0.35">
      <c r="A8348" t="s">
        <v>17</v>
      </c>
      <c r="B8348" s="75" t="str">
        <f t="shared" si="122"/>
        <v>Year ending September 2016</v>
      </c>
      <c r="C8348" t="s">
        <v>153</v>
      </c>
      <c r="D8348" t="s">
        <v>43</v>
      </c>
      <c r="E8348" t="s">
        <v>109</v>
      </c>
      <c r="F8348" t="s">
        <v>79</v>
      </c>
      <c r="G8348" t="s">
        <v>83</v>
      </c>
      <c r="H8348" t="s">
        <v>6</v>
      </c>
      <c r="I8348">
        <v>14</v>
      </c>
    </row>
    <row r="8349" spans="1:9" x14ac:dyDescent="0.35">
      <c r="A8349" t="s">
        <v>17</v>
      </c>
      <c r="B8349" s="75" t="str">
        <f t="shared" si="122"/>
        <v>Year ending September 2016</v>
      </c>
      <c r="C8349" t="s">
        <v>153</v>
      </c>
      <c r="D8349" t="s">
        <v>43</v>
      </c>
      <c r="E8349" t="s">
        <v>109</v>
      </c>
      <c r="F8349" t="s">
        <v>79</v>
      </c>
      <c r="G8349" t="s">
        <v>83</v>
      </c>
      <c r="H8349" t="s">
        <v>7</v>
      </c>
      <c r="I8349">
        <v>4</v>
      </c>
    </row>
    <row r="8350" spans="1:9" x14ac:dyDescent="0.35">
      <c r="A8350" t="s">
        <v>17</v>
      </c>
      <c r="B8350" s="75" t="str">
        <f t="shared" si="122"/>
        <v>Year ending September 2016</v>
      </c>
      <c r="C8350" t="s">
        <v>153</v>
      </c>
      <c r="D8350" t="s">
        <v>44</v>
      </c>
      <c r="E8350" t="s">
        <v>110</v>
      </c>
      <c r="F8350" t="s">
        <v>79</v>
      </c>
      <c r="G8350" t="s">
        <v>87</v>
      </c>
      <c r="H8350" t="s">
        <v>4</v>
      </c>
      <c r="I8350">
        <v>22</v>
      </c>
    </row>
    <row r="8351" spans="1:9" x14ac:dyDescent="0.35">
      <c r="A8351" t="s">
        <v>17</v>
      </c>
      <c r="B8351" s="75" t="str">
        <f t="shared" si="122"/>
        <v>Year ending September 2016</v>
      </c>
      <c r="C8351" t="s">
        <v>153</v>
      </c>
      <c r="D8351" t="s">
        <v>44</v>
      </c>
      <c r="E8351" t="s">
        <v>110</v>
      </c>
      <c r="F8351" t="s">
        <v>79</v>
      </c>
      <c r="G8351" t="s">
        <v>87</v>
      </c>
      <c r="H8351" t="s">
        <v>5</v>
      </c>
      <c r="I8351">
        <v>1</v>
      </c>
    </row>
    <row r="8352" spans="1:9" x14ac:dyDescent="0.35">
      <c r="A8352" t="s">
        <v>17</v>
      </c>
      <c r="B8352" s="75" t="str">
        <f t="shared" si="122"/>
        <v>Year ending September 2016</v>
      </c>
      <c r="C8352" t="s">
        <v>153</v>
      </c>
      <c r="D8352" t="s">
        <v>44</v>
      </c>
      <c r="E8352" t="s">
        <v>110</v>
      </c>
      <c r="F8352" t="s">
        <v>79</v>
      </c>
      <c r="G8352" t="s">
        <v>87</v>
      </c>
      <c r="H8352" t="s">
        <v>81</v>
      </c>
      <c r="I8352">
        <v>1</v>
      </c>
    </row>
    <row r="8353" spans="1:9" x14ac:dyDescent="0.35">
      <c r="A8353" t="s">
        <v>17</v>
      </c>
      <c r="B8353" s="75" t="str">
        <f t="shared" si="122"/>
        <v>Year ending September 2016</v>
      </c>
      <c r="C8353" t="s">
        <v>153</v>
      </c>
      <c r="D8353" t="s">
        <v>44</v>
      </c>
      <c r="E8353" t="s">
        <v>110</v>
      </c>
      <c r="F8353" t="s">
        <v>79</v>
      </c>
      <c r="G8353" t="s">
        <v>87</v>
      </c>
      <c r="H8353" t="s">
        <v>3</v>
      </c>
      <c r="I8353">
        <v>59</v>
      </c>
    </row>
    <row r="8354" spans="1:9" x14ac:dyDescent="0.35">
      <c r="A8354" t="s">
        <v>17</v>
      </c>
      <c r="B8354" s="75" t="str">
        <f t="shared" si="122"/>
        <v>Year ending September 2016</v>
      </c>
      <c r="C8354" t="s">
        <v>153</v>
      </c>
      <c r="D8354" t="s">
        <v>44</v>
      </c>
      <c r="E8354" t="s">
        <v>110</v>
      </c>
      <c r="F8354" t="s">
        <v>79</v>
      </c>
      <c r="G8354" t="s">
        <v>87</v>
      </c>
      <c r="H8354" t="s">
        <v>10</v>
      </c>
      <c r="I8354">
        <v>6</v>
      </c>
    </row>
    <row r="8355" spans="1:9" x14ac:dyDescent="0.35">
      <c r="A8355" t="s">
        <v>17</v>
      </c>
      <c r="B8355" s="75" t="str">
        <f t="shared" si="122"/>
        <v>Year ending September 2016</v>
      </c>
      <c r="C8355" t="s">
        <v>153</v>
      </c>
      <c r="D8355" t="s">
        <v>44</v>
      </c>
      <c r="E8355" t="s">
        <v>110</v>
      </c>
      <c r="F8355" t="s">
        <v>79</v>
      </c>
      <c r="G8355" t="s">
        <v>87</v>
      </c>
      <c r="H8355" t="s">
        <v>8</v>
      </c>
      <c r="I8355">
        <v>1</v>
      </c>
    </row>
    <row r="8356" spans="1:9" x14ac:dyDescent="0.35">
      <c r="A8356" t="s">
        <v>17</v>
      </c>
      <c r="B8356" s="75" t="str">
        <f t="shared" si="122"/>
        <v>Year ending September 2016</v>
      </c>
      <c r="C8356" t="s">
        <v>153</v>
      </c>
      <c r="D8356" t="s">
        <v>44</v>
      </c>
      <c r="E8356" t="s">
        <v>110</v>
      </c>
      <c r="F8356" t="s">
        <v>79</v>
      </c>
      <c r="G8356" t="s">
        <v>87</v>
      </c>
      <c r="H8356" t="s">
        <v>6</v>
      </c>
      <c r="I8356">
        <v>10</v>
      </c>
    </row>
    <row r="8357" spans="1:9" x14ac:dyDescent="0.35">
      <c r="A8357" t="s">
        <v>17</v>
      </c>
      <c r="B8357" s="75" t="str">
        <f t="shared" si="122"/>
        <v>Year ending September 2016</v>
      </c>
      <c r="C8357" t="s">
        <v>153</v>
      </c>
      <c r="D8357" t="s">
        <v>45</v>
      </c>
      <c r="E8357" t="s">
        <v>111</v>
      </c>
      <c r="F8357" t="s">
        <v>99</v>
      </c>
      <c r="G8357" t="s">
        <v>80</v>
      </c>
      <c r="H8357" t="s">
        <v>4</v>
      </c>
      <c r="I8357">
        <v>7</v>
      </c>
    </row>
    <row r="8358" spans="1:9" x14ac:dyDescent="0.35">
      <c r="A8358" t="s">
        <v>17</v>
      </c>
      <c r="B8358" s="75" t="str">
        <f t="shared" si="122"/>
        <v>Year ending September 2016</v>
      </c>
      <c r="C8358" t="s">
        <v>153</v>
      </c>
      <c r="D8358" t="s">
        <v>45</v>
      </c>
      <c r="E8358" t="s">
        <v>111</v>
      </c>
      <c r="F8358" t="s">
        <v>99</v>
      </c>
      <c r="G8358" t="s">
        <v>80</v>
      </c>
      <c r="H8358" t="s">
        <v>5</v>
      </c>
      <c r="I8358">
        <v>27</v>
      </c>
    </row>
    <row r="8359" spans="1:9" x14ac:dyDescent="0.35">
      <c r="A8359" t="s">
        <v>17</v>
      </c>
      <c r="B8359" s="75" t="str">
        <f t="shared" si="122"/>
        <v>Year ending September 2016</v>
      </c>
      <c r="C8359" t="s">
        <v>153</v>
      </c>
      <c r="D8359" t="s">
        <v>45</v>
      </c>
      <c r="E8359" t="s">
        <v>111</v>
      </c>
      <c r="F8359" t="s">
        <v>99</v>
      </c>
      <c r="G8359" t="s">
        <v>80</v>
      </c>
      <c r="H8359" t="s">
        <v>81</v>
      </c>
      <c r="I8359">
        <v>2</v>
      </c>
    </row>
    <row r="8360" spans="1:9" x14ac:dyDescent="0.35">
      <c r="A8360" t="s">
        <v>17</v>
      </c>
      <c r="B8360" s="75" t="str">
        <f t="shared" si="122"/>
        <v>Year ending September 2016</v>
      </c>
      <c r="C8360" t="s">
        <v>153</v>
      </c>
      <c r="D8360" t="s">
        <v>45</v>
      </c>
      <c r="E8360" t="s">
        <v>111</v>
      </c>
      <c r="F8360" t="s">
        <v>99</v>
      </c>
      <c r="G8360" t="s">
        <v>80</v>
      </c>
      <c r="H8360" t="s">
        <v>3</v>
      </c>
      <c r="I8360">
        <v>177</v>
      </c>
    </row>
    <row r="8361" spans="1:9" x14ac:dyDescent="0.35">
      <c r="A8361" t="s">
        <v>17</v>
      </c>
      <c r="B8361" s="75" t="str">
        <f t="shared" si="122"/>
        <v>Year ending September 2016</v>
      </c>
      <c r="C8361" t="s">
        <v>153</v>
      </c>
      <c r="D8361" t="s">
        <v>45</v>
      </c>
      <c r="E8361" t="s">
        <v>111</v>
      </c>
      <c r="F8361" t="s">
        <v>99</v>
      </c>
      <c r="G8361" t="s">
        <v>80</v>
      </c>
      <c r="H8361" t="s">
        <v>10</v>
      </c>
      <c r="I8361">
        <v>29</v>
      </c>
    </row>
    <row r="8362" spans="1:9" x14ac:dyDescent="0.35">
      <c r="A8362" t="s">
        <v>17</v>
      </c>
      <c r="B8362" s="75" t="str">
        <f t="shared" si="122"/>
        <v>Year ending September 2016</v>
      </c>
      <c r="C8362" t="s">
        <v>153</v>
      </c>
      <c r="D8362" t="s">
        <v>45</v>
      </c>
      <c r="E8362" t="s">
        <v>111</v>
      </c>
      <c r="F8362" t="s">
        <v>99</v>
      </c>
      <c r="G8362" t="s">
        <v>80</v>
      </c>
      <c r="H8362" t="s">
        <v>8</v>
      </c>
      <c r="I8362">
        <v>1</v>
      </c>
    </row>
    <row r="8363" spans="1:9" x14ac:dyDescent="0.35">
      <c r="A8363" t="s">
        <v>17</v>
      </c>
      <c r="B8363" s="75" t="str">
        <f t="shared" si="122"/>
        <v>Year ending September 2016</v>
      </c>
      <c r="C8363" t="s">
        <v>153</v>
      </c>
      <c r="D8363" t="s">
        <v>45</v>
      </c>
      <c r="E8363" t="s">
        <v>111</v>
      </c>
      <c r="F8363" t="s">
        <v>99</v>
      </c>
      <c r="G8363" t="s">
        <v>80</v>
      </c>
      <c r="H8363" t="s">
        <v>6</v>
      </c>
      <c r="I8363">
        <v>31</v>
      </c>
    </row>
    <row r="8364" spans="1:9" x14ac:dyDescent="0.35">
      <c r="A8364" t="s">
        <v>17</v>
      </c>
      <c r="B8364" s="75" t="str">
        <f t="shared" si="122"/>
        <v>Year ending September 2016</v>
      </c>
      <c r="C8364" t="s">
        <v>153</v>
      </c>
      <c r="D8364" t="s">
        <v>45</v>
      </c>
      <c r="E8364" t="s">
        <v>111</v>
      </c>
      <c r="F8364" t="s">
        <v>99</v>
      </c>
      <c r="G8364" t="s">
        <v>80</v>
      </c>
      <c r="H8364" t="s">
        <v>7</v>
      </c>
      <c r="I8364">
        <v>6</v>
      </c>
    </row>
    <row r="8365" spans="1:9" x14ac:dyDescent="0.35">
      <c r="A8365" t="s">
        <v>17</v>
      </c>
      <c r="B8365" s="75" t="str">
        <f t="shared" si="122"/>
        <v>Year ending September 2016</v>
      </c>
      <c r="C8365" t="s">
        <v>153</v>
      </c>
      <c r="D8365" t="s">
        <v>46</v>
      </c>
      <c r="E8365" t="s">
        <v>112</v>
      </c>
      <c r="F8365" t="s">
        <v>79</v>
      </c>
      <c r="G8365" t="s">
        <v>87</v>
      </c>
      <c r="H8365" t="s">
        <v>4</v>
      </c>
      <c r="I8365">
        <v>12</v>
      </c>
    </row>
    <row r="8366" spans="1:9" x14ac:dyDescent="0.35">
      <c r="A8366" t="s">
        <v>17</v>
      </c>
      <c r="B8366" s="75" t="str">
        <f t="shared" si="122"/>
        <v>Year ending September 2016</v>
      </c>
      <c r="C8366" t="s">
        <v>153</v>
      </c>
      <c r="D8366" t="s">
        <v>46</v>
      </c>
      <c r="E8366" t="s">
        <v>112</v>
      </c>
      <c r="F8366" t="s">
        <v>79</v>
      </c>
      <c r="G8366" t="s">
        <v>87</v>
      </c>
      <c r="H8366" t="s">
        <v>5</v>
      </c>
      <c r="I8366">
        <v>6</v>
      </c>
    </row>
    <row r="8367" spans="1:9" x14ac:dyDescent="0.35">
      <c r="A8367" t="s">
        <v>17</v>
      </c>
      <c r="B8367" s="75" t="str">
        <f t="shared" si="122"/>
        <v>Year ending September 2016</v>
      </c>
      <c r="C8367" t="s">
        <v>153</v>
      </c>
      <c r="D8367" t="s">
        <v>46</v>
      </c>
      <c r="E8367" t="s">
        <v>112</v>
      </c>
      <c r="F8367" t="s">
        <v>79</v>
      </c>
      <c r="G8367" t="s">
        <v>87</v>
      </c>
      <c r="H8367" t="s">
        <v>81</v>
      </c>
      <c r="I8367">
        <v>1</v>
      </c>
    </row>
    <row r="8368" spans="1:9" x14ac:dyDescent="0.35">
      <c r="A8368" t="s">
        <v>17</v>
      </c>
      <c r="B8368" s="75" t="str">
        <f t="shared" si="122"/>
        <v>Year ending September 2016</v>
      </c>
      <c r="C8368" t="s">
        <v>153</v>
      </c>
      <c r="D8368" t="s">
        <v>46</v>
      </c>
      <c r="E8368" t="s">
        <v>112</v>
      </c>
      <c r="F8368" t="s">
        <v>79</v>
      </c>
      <c r="G8368" t="s">
        <v>87</v>
      </c>
      <c r="H8368" t="s">
        <v>3</v>
      </c>
      <c r="I8368">
        <v>49</v>
      </c>
    </row>
    <row r="8369" spans="1:9" x14ac:dyDescent="0.35">
      <c r="A8369" t="s">
        <v>17</v>
      </c>
      <c r="B8369" s="75" t="str">
        <f t="shared" si="122"/>
        <v>Year ending September 2016</v>
      </c>
      <c r="C8369" t="s">
        <v>153</v>
      </c>
      <c r="D8369" t="s">
        <v>46</v>
      </c>
      <c r="E8369" t="s">
        <v>112</v>
      </c>
      <c r="F8369" t="s">
        <v>79</v>
      </c>
      <c r="G8369" t="s">
        <v>87</v>
      </c>
      <c r="H8369" t="s">
        <v>10</v>
      </c>
      <c r="I8369">
        <v>12</v>
      </c>
    </row>
    <row r="8370" spans="1:9" x14ac:dyDescent="0.35">
      <c r="A8370" t="s">
        <v>17</v>
      </c>
      <c r="B8370" s="75" t="str">
        <f t="shared" si="122"/>
        <v>Year ending September 2016</v>
      </c>
      <c r="C8370" t="s">
        <v>153</v>
      </c>
      <c r="D8370" t="s">
        <v>46</v>
      </c>
      <c r="E8370" t="s">
        <v>112</v>
      </c>
      <c r="F8370" t="s">
        <v>79</v>
      </c>
      <c r="G8370" t="s">
        <v>87</v>
      </c>
      <c r="H8370" t="s">
        <v>8</v>
      </c>
      <c r="I8370">
        <v>1</v>
      </c>
    </row>
    <row r="8371" spans="1:9" x14ac:dyDescent="0.35">
      <c r="A8371" t="s">
        <v>17</v>
      </c>
      <c r="B8371" s="75" t="str">
        <f t="shared" si="122"/>
        <v>Year ending September 2016</v>
      </c>
      <c r="C8371" t="s">
        <v>153</v>
      </c>
      <c r="D8371" t="s">
        <v>46</v>
      </c>
      <c r="E8371" t="s">
        <v>112</v>
      </c>
      <c r="F8371" t="s">
        <v>79</v>
      </c>
      <c r="G8371" t="s">
        <v>87</v>
      </c>
      <c r="H8371" t="s">
        <v>6</v>
      </c>
      <c r="I8371">
        <v>12</v>
      </c>
    </row>
    <row r="8372" spans="1:9" x14ac:dyDescent="0.35">
      <c r="A8372" t="s">
        <v>17</v>
      </c>
      <c r="B8372" s="75" t="str">
        <f t="shared" si="122"/>
        <v>Year ending September 2016</v>
      </c>
      <c r="C8372" t="s">
        <v>153</v>
      </c>
      <c r="D8372" t="s">
        <v>46</v>
      </c>
      <c r="E8372" t="s">
        <v>112</v>
      </c>
      <c r="F8372" t="s">
        <v>79</v>
      </c>
      <c r="G8372" t="s">
        <v>87</v>
      </c>
      <c r="H8372" t="s">
        <v>7</v>
      </c>
      <c r="I8372">
        <v>1</v>
      </c>
    </row>
    <row r="8373" spans="1:9" x14ac:dyDescent="0.35">
      <c r="A8373" t="s">
        <v>17</v>
      </c>
      <c r="B8373" s="75" t="str">
        <f t="shared" si="122"/>
        <v>Year ending September 2016</v>
      </c>
      <c r="C8373" t="s">
        <v>153</v>
      </c>
      <c r="D8373" t="s">
        <v>47</v>
      </c>
      <c r="E8373" t="s">
        <v>113</v>
      </c>
      <c r="F8373" t="s">
        <v>79</v>
      </c>
      <c r="G8373" t="s">
        <v>87</v>
      </c>
      <c r="H8373" t="s">
        <v>4</v>
      </c>
      <c r="I8373">
        <v>12</v>
      </c>
    </row>
    <row r="8374" spans="1:9" x14ac:dyDescent="0.35">
      <c r="A8374" t="s">
        <v>17</v>
      </c>
      <c r="B8374" s="75" t="str">
        <f t="shared" si="122"/>
        <v>Year ending September 2016</v>
      </c>
      <c r="C8374" t="s">
        <v>153</v>
      </c>
      <c r="D8374" t="s">
        <v>47</v>
      </c>
      <c r="E8374" t="s">
        <v>113</v>
      </c>
      <c r="F8374" t="s">
        <v>79</v>
      </c>
      <c r="G8374" t="s">
        <v>87</v>
      </c>
      <c r="H8374" t="s">
        <v>5</v>
      </c>
      <c r="I8374">
        <v>7</v>
      </c>
    </row>
    <row r="8375" spans="1:9" x14ac:dyDescent="0.35">
      <c r="A8375" t="s">
        <v>17</v>
      </c>
      <c r="B8375" s="75" t="str">
        <f t="shared" si="122"/>
        <v>Year ending September 2016</v>
      </c>
      <c r="C8375" t="s">
        <v>153</v>
      </c>
      <c r="D8375" t="s">
        <v>47</v>
      </c>
      <c r="E8375" t="s">
        <v>113</v>
      </c>
      <c r="F8375" t="s">
        <v>79</v>
      </c>
      <c r="G8375" t="s">
        <v>87</v>
      </c>
      <c r="H8375" t="s">
        <v>81</v>
      </c>
      <c r="I8375">
        <v>1</v>
      </c>
    </row>
    <row r="8376" spans="1:9" x14ac:dyDescent="0.35">
      <c r="A8376" t="s">
        <v>17</v>
      </c>
      <c r="B8376" s="75" t="str">
        <f t="shared" si="122"/>
        <v>Year ending September 2016</v>
      </c>
      <c r="C8376" t="s">
        <v>153</v>
      </c>
      <c r="D8376" t="s">
        <v>47</v>
      </c>
      <c r="E8376" t="s">
        <v>113</v>
      </c>
      <c r="F8376" t="s">
        <v>79</v>
      </c>
      <c r="G8376" t="s">
        <v>87</v>
      </c>
      <c r="H8376" t="s">
        <v>3</v>
      </c>
      <c r="I8376">
        <v>45</v>
      </c>
    </row>
    <row r="8377" spans="1:9" x14ac:dyDescent="0.35">
      <c r="A8377" t="s">
        <v>17</v>
      </c>
      <c r="B8377" s="75" t="str">
        <f t="shared" si="122"/>
        <v>Year ending September 2016</v>
      </c>
      <c r="C8377" t="s">
        <v>153</v>
      </c>
      <c r="D8377" t="s">
        <v>47</v>
      </c>
      <c r="E8377" t="s">
        <v>113</v>
      </c>
      <c r="F8377" t="s">
        <v>79</v>
      </c>
      <c r="G8377" t="s">
        <v>87</v>
      </c>
      <c r="H8377" t="s">
        <v>10</v>
      </c>
      <c r="I8377">
        <v>6</v>
      </c>
    </row>
    <row r="8378" spans="1:9" x14ac:dyDescent="0.35">
      <c r="A8378" t="s">
        <v>17</v>
      </c>
      <c r="B8378" s="75" t="str">
        <f t="shared" si="122"/>
        <v>Year ending September 2016</v>
      </c>
      <c r="C8378" t="s">
        <v>153</v>
      </c>
      <c r="D8378" t="s">
        <v>47</v>
      </c>
      <c r="E8378" t="s">
        <v>113</v>
      </c>
      <c r="F8378" t="s">
        <v>79</v>
      </c>
      <c r="G8378" t="s">
        <v>87</v>
      </c>
      <c r="H8378" t="s">
        <v>6</v>
      </c>
      <c r="I8378">
        <v>10</v>
      </c>
    </row>
    <row r="8379" spans="1:9" x14ac:dyDescent="0.35">
      <c r="A8379" t="s">
        <v>17</v>
      </c>
      <c r="B8379" s="75" t="str">
        <f t="shared" si="122"/>
        <v>Year ending September 2016</v>
      </c>
      <c r="C8379" t="s">
        <v>153</v>
      </c>
      <c r="D8379" t="s">
        <v>48</v>
      </c>
      <c r="E8379" t="s">
        <v>114</v>
      </c>
      <c r="F8379" t="s">
        <v>79</v>
      </c>
      <c r="G8379" t="s">
        <v>83</v>
      </c>
      <c r="H8379" t="s">
        <v>4</v>
      </c>
      <c r="I8379">
        <v>9</v>
      </c>
    </row>
    <row r="8380" spans="1:9" x14ac:dyDescent="0.35">
      <c r="A8380" t="s">
        <v>17</v>
      </c>
      <c r="B8380" s="75" t="str">
        <f t="shared" si="122"/>
        <v>Year ending September 2016</v>
      </c>
      <c r="C8380" t="s">
        <v>153</v>
      </c>
      <c r="D8380" t="s">
        <v>48</v>
      </c>
      <c r="E8380" t="s">
        <v>114</v>
      </c>
      <c r="F8380" t="s">
        <v>79</v>
      </c>
      <c r="G8380" t="s">
        <v>83</v>
      </c>
      <c r="H8380" t="s">
        <v>5</v>
      </c>
      <c r="I8380">
        <v>2</v>
      </c>
    </row>
    <row r="8381" spans="1:9" x14ac:dyDescent="0.35">
      <c r="A8381" t="s">
        <v>17</v>
      </c>
      <c r="B8381" s="75" t="str">
        <f t="shared" si="122"/>
        <v>Year ending September 2016</v>
      </c>
      <c r="C8381" t="s">
        <v>153</v>
      </c>
      <c r="D8381" t="s">
        <v>48</v>
      </c>
      <c r="E8381" t="s">
        <v>114</v>
      </c>
      <c r="F8381" t="s">
        <v>79</v>
      </c>
      <c r="G8381" t="s">
        <v>83</v>
      </c>
      <c r="H8381" t="s">
        <v>81</v>
      </c>
      <c r="I8381">
        <v>2</v>
      </c>
    </row>
    <row r="8382" spans="1:9" x14ac:dyDescent="0.35">
      <c r="A8382" t="s">
        <v>17</v>
      </c>
      <c r="B8382" s="75" t="str">
        <f t="shared" si="122"/>
        <v>Year ending September 2016</v>
      </c>
      <c r="C8382" t="s">
        <v>153</v>
      </c>
      <c r="D8382" t="s">
        <v>48</v>
      </c>
      <c r="E8382" t="s">
        <v>114</v>
      </c>
      <c r="F8382" t="s">
        <v>79</v>
      </c>
      <c r="G8382" t="s">
        <v>83</v>
      </c>
      <c r="H8382" t="s">
        <v>3</v>
      </c>
      <c r="I8382">
        <v>60</v>
      </c>
    </row>
    <row r="8383" spans="1:9" x14ac:dyDescent="0.35">
      <c r="A8383" t="s">
        <v>17</v>
      </c>
      <c r="B8383" s="75" t="str">
        <f t="shared" si="122"/>
        <v>Year ending September 2016</v>
      </c>
      <c r="C8383" t="s">
        <v>153</v>
      </c>
      <c r="D8383" t="s">
        <v>48</v>
      </c>
      <c r="E8383" t="s">
        <v>114</v>
      </c>
      <c r="F8383" t="s">
        <v>79</v>
      </c>
      <c r="G8383" t="s">
        <v>83</v>
      </c>
      <c r="H8383" t="s">
        <v>10</v>
      </c>
      <c r="I8383">
        <v>12</v>
      </c>
    </row>
    <row r="8384" spans="1:9" x14ac:dyDescent="0.35">
      <c r="A8384" t="s">
        <v>17</v>
      </c>
      <c r="B8384" s="75" t="str">
        <f t="shared" si="122"/>
        <v>Year ending September 2016</v>
      </c>
      <c r="C8384" t="s">
        <v>153</v>
      </c>
      <c r="D8384" t="s">
        <v>48</v>
      </c>
      <c r="E8384" t="s">
        <v>114</v>
      </c>
      <c r="F8384" t="s">
        <v>79</v>
      </c>
      <c r="G8384" t="s">
        <v>83</v>
      </c>
      <c r="H8384" t="s">
        <v>6</v>
      </c>
      <c r="I8384">
        <v>12</v>
      </c>
    </row>
    <row r="8385" spans="1:9" x14ac:dyDescent="0.35">
      <c r="A8385" t="s">
        <v>17</v>
      </c>
      <c r="B8385" s="75" t="str">
        <f t="shared" si="122"/>
        <v>Year ending September 2016</v>
      </c>
      <c r="C8385" t="s">
        <v>153</v>
      </c>
      <c r="D8385" t="s">
        <v>48</v>
      </c>
      <c r="E8385" t="s">
        <v>114</v>
      </c>
      <c r="F8385" t="s">
        <v>79</v>
      </c>
      <c r="G8385" t="s">
        <v>83</v>
      </c>
      <c r="H8385" t="s">
        <v>7</v>
      </c>
      <c r="I8385">
        <v>5</v>
      </c>
    </row>
    <row r="8386" spans="1:9" x14ac:dyDescent="0.35">
      <c r="A8386" t="s">
        <v>17</v>
      </c>
      <c r="B8386" s="75" t="str">
        <f t="shared" ref="B8386:B8449" si="123">IF(OR(C8386="2009/10 Jan, Feb, Mar",C8386="2010/11 Apr, May, Jun",C8386="2010/11 Jul, Aug, Sep",C8386="2009/10 Oct, Nov, Dec"),"Year ending September 2010",IF(OR(C8386="2010/11 Jan, Feb, Mar",C8386="2011/12 Apr, May, Jun",C8386="2011/12 Jul, Aug, Sep",C8386="2010/11 Oct, Nov, Dec"),"Year ending September 2011",IF(OR(C8386="2011/12 Jan, Feb, Mar",C8386="2012/13 Apr, May, Jun",C8386="2012/13 Jul, Aug, Sep",C8386="2011/12 Oct, Nov, Dec"),"Year ending September 2012",IF(OR(C8386="2012/13 Jan, Feb, Mar",C8386="2013/14 Apr, May, Jun",C8386="2013/14 Jul, Aug, Sep",C8386="2012/13 Oct, Nov, Dec"),"Year ending September 2013",IF(OR(C8386="2013/14 Jan, Feb, Mar",C8386="2014/15 Apr, May, Jun",C8386="2014/15 Jul, Aug, Sep",C8386="2013/14 Oct, Nov, Dec"),"Year ending September 2014",IF(OR(C8386="2014/15 Jan, Feb, Mar",C8386="2015/16 Apr, May, Jun",C8386="2015/16 Jul, Aug, Sep",C8386="2014/15 Oct, Nov, Dec"),"Year ending September 2015",IF(OR(C8386="2015/16 Jan, Feb, Mar",C8386="2016/17 Apr, May, Jun",C8386="2016/17 Jul, Aug, Sep",C8386="2015/16 Oct, Nov, Dec"),"Year ending September 2016",IF(OR(C8386="2016/17 Jan, Feb, Mar",C8386="2017/18 Apr, May, Jun",C8386="2017/18 Jul, Aug, Sep",C8386="2016/17 Oct, Nov, Dec"),"Year ending September 2017",IF(OR(C8386="2017/18 Jan, Feb, Mar",C8386="2018/19 Apr, May, Jun",C8386="2018/19 Jul, Aug, Sep",C8386="2017/18 Oct, Nov, Dec"),"Year ending September 2018",IF(OR(C8386="2018/19 Jan, Feb, Mar",C8386="2019/20 Apr, May, Jun",C8386="2019/20 Jul, Aug, Sep",C8386="2018/19 Oct, Nov, Dec"),"Year ending September 2019",""))))))))))</f>
        <v>Year ending September 2016</v>
      </c>
      <c r="C8386" t="s">
        <v>153</v>
      </c>
      <c r="D8386" t="s">
        <v>49</v>
      </c>
      <c r="E8386" t="s">
        <v>115</v>
      </c>
      <c r="F8386" t="s">
        <v>79</v>
      </c>
      <c r="G8386" t="s">
        <v>87</v>
      </c>
      <c r="H8386" t="s">
        <v>4</v>
      </c>
      <c r="I8386">
        <v>5</v>
      </c>
    </row>
    <row r="8387" spans="1:9" x14ac:dyDescent="0.35">
      <c r="A8387" t="s">
        <v>17</v>
      </c>
      <c r="B8387" s="75" t="str">
        <f t="shared" si="123"/>
        <v>Year ending September 2016</v>
      </c>
      <c r="C8387" t="s">
        <v>153</v>
      </c>
      <c r="D8387" t="s">
        <v>49</v>
      </c>
      <c r="E8387" t="s">
        <v>115</v>
      </c>
      <c r="F8387" t="s">
        <v>79</v>
      </c>
      <c r="G8387" t="s">
        <v>87</v>
      </c>
      <c r="H8387" t="s">
        <v>3</v>
      </c>
      <c r="I8387">
        <v>30</v>
      </c>
    </row>
    <row r="8388" spans="1:9" x14ac:dyDescent="0.35">
      <c r="A8388" t="s">
        <v>17</v>
      </c>
      <c r="B8388" s="75" t="str">
        <f t="shared" si="123"/>
        <v>Year ending September 2016</v>
      </c>
      <c r="C8388" t="s">
        <v>153</v>
      </c>
      <c r="D8388" t="s">
        <v>49</v>
      </c>
      <c r="E8388" t="s">
        <v>115</v>
      </c>
      <c r="F8388" t="s">
        <v>79</v>
      </c>
      <c r="G8388" t="s">
        <v>87</v>
      </c>
      <c r="H8388" t="s">
        <v>10</v>
      </c>
      <c r="I8388">
        <v>4</v>
      </c>
    </row>
    <row r="8389" spans="1:9" x14ac:dyDescent="0.35">
      <c r="A8389" t="s">
        <v>17</v>
      </c>
      <c r="B8389" s="75" t="str">
        <f t="shared" si="123"/>
        <v>Year ending September 2016</v>
      </c>
      <c r="C8389" t="s">
        <v>153</v>
      </c>
      <c r="D8389" t="s">
        <v>49</v>
      </c>
      <c r="E8389" t="s">
        <v>115</v>
      </c>
      <c r="F8389" t="s">
        <v>79</v>
      </c>
      <c r="G8389" t="s">
        <v>87</v>
      </c>
      <c r="H8389" t="s">
        <v>6</v>
      </c>
      <c r="I8389">
        <v>2</v>
      </c>
    </row>
    <row r="8390" spans="1:9" x14ac:dyDescent="0.35">
      <c r="A8390" t="s">
        <v>17</v>
      </c>
      <c r="B8390" s="75" t="str">
        <f t="shared" si="123"/>
        <v>Year ending September 2016</v>
      </c>
      <c r="C8390" t="s">
        <v>153</v>
      </c>
      <c r="D8390" t="s">
        <v>50</v>
      </c>
      <c r="E8390" t="s">
        <v>116</v>
      </c>
      <c r="F8390" t="s">
        <v>79</v>
      </c>
      <c r="G8390" t="s">
        <v>80</v>
      </c>
      <c r="H8390" t="s">
        <v>4</v>
      </c>
      <c r="I8390">
        <v>13</v>
      </c>
    </row>
    <row r="8391" spans="1:9" x14ac:dyDescent="0.35">
      <c r="A8391" t="s">
        <v>17</v>
      </c>
      <c r="B8391" s="75" t="str">
        <f t="shared" si="123"/>
        <v>Year ending September 2016</v>
      </c>
      <c r="C8391" t="s">
        <v>153</v>
      </c>
      <c r="D8391" t="s">
        <v>50</v>
      </c>
      <c r="E8391" t="s">
        <v>116</v>
      </c>
      <c r="F8391" t="s">
        <v>79</v>
      </c>
      <c r="G8391" t="s">
        <v>80</v>
      </c>
      <c r="H8391" t="s">
        <v>5</v>
      </c>
      <c r="I8391">
        <v>8</v>
      </c>
    </row>
    <row r="8392" spans="1:9" x14ac:dyDescent="0.35">
      <c r="A8392" t="s">
        <v>17</v>
      </c>
      <c r="B8392" s="75" t="str">
        <f t="shared" si="123"/>
        <v>Year ending September 2016</v>
      </c>
      <c r="C8392" t="s">
        <v>153</v>
      </c>
      <c r="D8392" t="s">
        <v>50</v>
      </c>
      <c r="E8392" t="s">
        <v>116</v>
      </c>
      <c r="F8392" t="s">
        <v>79</v>
      </c>
      <c r="G8392" t="s">
        <v>80</v>
      </c>
      <c r="H8392" t="s">
        <v>81</v>
      </c>
      <c r="I8392">
        <v>1</v>
      </c>
    </row>
    <row r="8393" spans="1:9" x14ac:dyDescent="0.35">
      <c r="A8393" t="s">
        <v>17</v>
      </c>
      <c r="B8393" s="75" t="str">
        <f t="shared" si="123"/>
        <v>Year ending September 2016</v>
      </c>
      <c r="C8393" t="s">
        <v>153</v>
      </c>
      <c r="D8393" t="s">
        <v>50</v>
      </c>
      <c r="E8393" t="s">
        <v>116</v>
      </c>
      <c r="F8393" t="s">
        <v>79</v>
      </c>
      <c r="G8393" t="s">
        <v>80</v>
      </c>
      <c r="H8393" t="s">
        <v>3</v>
      </c>
      <c r="I8393">
        <v>83</v>
      </c>
    </row>
    <row r="8394" spans="1:9" x14ac:dyDescent="0.35">
      <c r="A8394" t="s">
        <v>17</v>
      </c>
      <c r="B8394" s="75" t="str">
        <f t="shared" si="123"/>
        <v>Year ending September 2016</v>
      </c>
      <c r="C8394" t="s">
        <v>153</v>
      </c>
      <c r="D8394" t="s">
        <v>50</v>
      </c>
      <c r="E8394" t="s">
        <v>116</v>
      </c>
      <c r="F8394" t="s">
        <v>79</v>
      </c>
      <c r="G8394" t="s">
        <v>80</v>
      </c>
      <c r="H8394" t="s">
        <v>10</v>
      </c>
      <c r="I8394">
        <v>9</v>
      </c>
    </row>
    <row r="8395" spans="1:9" x14ac:dyDescent="0.35">
      <c r="A8395" t="s">
        <v>17</v>
      </c>
      <c r="B8395" s="75" t="str">
        <f t="shared" si="123"/>
        <v>Year ending September 2016</v>
      </c>
      <c r="C8395" t="s">
        <v>153</v>
      </c>
      <c r="D8395" t="s">
        <v>50</v>
      </c>
      <c r="E8395" t="s">
        <v>116</v>
      </c>
      <c r="F8395" t="s">
        <v>79</v>
      </c>
      <c r="G8395" t="s">
        <v>80</v>
      </c>
      <c r="H8395" t="s">
        <v>8</v>
      </c>
      <c r="I8395">
        <v>3</v>
      </c>
    </row>
    <row r="8396" spans="1:9" x14ac:dyDescent="0.35">
      <c r="A8396" t="s">
        <v>17</v>
      </c>
      <c r="B8396" s="75" t="str">
        <f t="shared" si="123"/>
        <v>Year ending September 2016</v>
      </c>
      <c r="C8396" t="s">
        <v>153</v>
      </c>
      <c r="D8396" t="s">
        <v>50</v>
      </c>
      <c r="E8396" t="s">
        <v>116</v>
      </c>
      <c r="F8396" t="s">
        <v>79</v>
      </c>
      <c r="G8396" t="s">
        <v>80</v>
      </c>
      <c r="H8396" t="s">
        <v>6</v>
      </c>
      <c r="I8396">
        <v>16</v>
      </c>
    </row>
    <row r="8397" spans="1:9" x14ac:dyDescent="0.35">
      <c r="A8397" t="s">
        <v>17</v>
      </c>
      <c r="B8397" s="75" t="str">
        <f t="shared" si="123"/>
        <v>Year ending September 2016</v>
      </c>
      <c r="C8397" t="s">
        <v>153</v>
      </c>
      <c r="D8397" t="s">
        <v>50</v>
      </c>
      <c r="E8397" t="s">
        <v>116</v>
      </c>
      <c r="F8397" t="s">
        <v>79</v>
      </c>
      <c r="G8397" t="s">
        <v>80</v>
      </c>
      <c r="H8397" t="s">
        <v>7</v>
      </c>
      <c r="I8397">
        <v>2</v>
      </c>
    </row>
    <row r="8398" spans="1:9" x14ac:dyDescent="0.35">
      <c r="A8398" t="s">
        <v>17</v>
      </c>
      <c r="B8398" s="75" t="str">
        <f t="shared" si="123"/>
        <v>Year ending September 2016</v>
      </c>
      <c r="C8398" t="s">
        <v>153</v>
      </c>
      <c r="D8398" t="s">
        <v>51</v>
      </c>
      <c r="E8398" t="s">
        <v>117</v>
      </c>
      <c r="F8398" t="s">
        <v>79</v>
      </c>
      <c r="G8398" t="s">
        <v>87</v>
      </c>
      <c r="H8398" t="s">
        <v>4</v>
      </c>
      <c r="I8398">
        <v>3</v>
      </c>
    </row>
    <row r="8399" spans="1:9" x14ac:dyDescent="0.35">
      <c r="A8399" t="s">
        <v>17</v>
      </c>
      <c r="B8399" s="75" t="str">
        <f t="shared" si="123"/>
        <v>Year ending September 2016</v>
      </c>
      <c r="C8399" t="s">
        <v>153</v>
      </c>
      <c r="D8399" t="s">
        <v>51</v>
      </c>
      <c r="E8399" t="s">
        <v>117</v>
      </c>
      <c r="F8399" t="s">
        <v>79</v>
      </c>
      <c r="G8399" t="s">
        <v>87</v>
      </c>
      <c r="H8399" t="s">
        <v>5</v>
      </c>
      <c r="I8399">
        <v>1</v>
      </c>
    </row>
    <row r="8400" spans="1:9" x14ac:dyDescent="0.35">
      <c r="A8400" t="s">
        <v>17</v>
      </c>
      <c r="B8400" s="75" t="str">
        <f t="shared" si="123"/>
        <v>Year ending September 2016</v>
      </c>
      <c r="C8400" t="s">
        <v>153</v>
      </c>
      <c r="D8400" t="s">
        <v>51</v>
      </c>
      <c r="E8400" t="s">
        <v>117</v>
      </c>
      <c r="F8400" t="s">
        <v>79</v>
      </c>
      <c r="G8400" t="s">
        <v>87</v>
      </c>
      <c r="H8400" t="s">
        <v>81</v>
      </c>
      <c r="I8400">
        <v>1</v>
      </c>
    </row>
    <row r="8401" spans="1:9" x14ac:dyDescent="0.35">
      <c r="A8401" t="s">
        <v>17</v>
      </c>
      <c r="B8401" s="75" t="str">
        <f t="shared" si="123"/>
        <v>Year ending September 2016</v>
      </c>
      <c r="C8401" t="s">
        <v>153</v>
      </c>
      <c r="D8401" t="s">
        <v>51</v>
      </c>
      <c r="E8401" t="s">
        <v>117</v>
      </c>
      <c r="F8401" t="s">
        <v>79</v>
      </c>
      <c r="G8401" t="s">
        <v>87</v>
      </c>
      <c r="H8401" t="s">
        <v>3</v>
      </c>
      <c r="I8401">
        <v>47</v>
      </c>
    </row>
    <row r="8402" spans="1:9" x14ac:dyDescent="0.35">
      <c r="A8402" t="s">
        <v>17</v>
      </c>
      <c r="B8402" s="75" t="str">
        <f t="shared" si="123"/>
        <v>Year ending September 2016</v>
      </c>
      <c r="C8402" t="s">
        <v>153</v>
      </c>
      <c r="D8402" t="s">
        <v>51</v>
      </c>
      <c r="E8402" t="s">
        <v>117</v>
      </c>
      <c r="F8402" t="s">
        <v>79</v>
      </c>
      <c r="G8402" t="s">
        <v>87</v>
      </c>
      <c r="H8402" t="s">
        <v>10</v>
      </c>
      <c r="I8402">
        <v>9</v>
      </c>
    </row>
    <row r="8403" spans="1:9" x14ac:dyDescent="0.35">
      <c r="A8403" t="s">
        <v>17</v>
      </c>
      <c r="B8403" s="75" t="str">
        <f t="shared" si="123"/>
        <v>Year ending September 2016</v>
      </c>
      <c r="C8403" t="s">
        <v>153</v>
      </c>
      <c r="D8403" t="s">
        <v>51</v>
      </c>
      <c r="E8403" t="s">
        <v>117</v>
      </c>
      <c r="F8403" t="s">
        <v>79</v>
      </c>
      <c r="G8403" t="s">
        <v>87</v>
      </c>
      <c r="H8403" t="s">
        <v>6</v>
      </c>
      <c r="I8403">
        <v>11</v>
      </c>
    </row>
    <row r="8404" spans="1:9" x14ac:dyDescent="0.35">
      <c r="A8404" t="s">
        <v>17</v>
      </c>
      <c r="B8404" s="75" t="str">
        <f t="shared" si="123"/>
        <v>Year ending September 2016</v>
      </c>
      <c r="C8404" t="s">
        <v>153</v>
      </c>
      <c r="D8404" t="s">
        <v>52</v>
      </c>
      <c r="E8404" t="s">
        <v>118</v>
      </c>
      <c r="F8404" t="s">
        <v>79</v>
      </c>
      <c r="G8404" t="s">
        <v>87</v>
      </c>
      <c r="H8404" t="s">
        <v>4</v>
      </c>
      <c r="I8404">
        <v>2</v>
      </c>
    </row>
    <row r="8405" spans="1:9" x14ac:dyDescent="0.35">
      <c r="A8405" t="s">
        <v>17</v>
      </c>
      <c r="B8405" s="75" t="str">
        <f t="shared" si="123"/>
        <v>Year ending September 2016</v>
      </c>
      <c r="C8405" t="s">
        <v>153</v>
      </c>
      <c r="D8405" t="s">
        <v>52</v>
      </c>
      <c r="E8405" t="s">
        <v>118</v>
      </c>
      <c r="F8405" t="s">
        <v>79</v>
      </c>
      <c r="G8405" t="s">
        <v>87</v>
      </c>
      <c r="H8405" t="s">
        <v>81</v>
      </c>
      <c r="I8405">
        <v>6</v>
      </c>
    </row>
    <row r="8406" spans="1:9" x14ac:dyDescent="0.35">
      <c r="A8406" t="s">
        <v>17</v>
      </c>
      <c r="B8406" s="75" t="str">
        <f t="shared" si="123"/>
        <v>Year ending September 2016</v>
      </c>
      <c r="C8406" t="s">
        <v>153</v>
      </c>
      <c r="D8406" t="s">
        <v>52</v>
      </c>
      <c r="E8406" t="s">
        <v>118</v>
      </c>
      <c r="F8406" t="s">
        <v>79</v>
      </c>
      <c r="G8406" t="s">
        <v>87</v>
      </c>
      <c r="H8406" t="s">
        <v>3</v>
      </c>
      <c r="I8406">
        <v>34</v>
      </c>
    </row>
    <row r="8407" spans="1:9" x14ac:dyDescent="0.35">
      <c r="A8407" t="s">
        <v>17</v>
      </c>
      <c r="B8407" s="75" t="str">
        <f t="shared" si="123"/>
        <v>Year ending September 2016</v>
      </c>
      <c r="C8407" t="s">
        <v>153</v>
      </c>
      <c r="D8407" t="s">
        <v>52</v>
      </c>
      <c r="E8407" t="s">
        <v>118</v>
      </c>
      <c r="F8407" t="s">
        <v>79</v>
      </c>
      <c r="G8407" t="s">
        <v>87</v>
      </c>
      <c r="H8407" t="s">
        <v>10</v>
      </c>
      <c r="I8407">
        <v>7</v>
      </c>
    </row>
    <row r="8408" spans="1:9" x14ac:dyDescent="0.35">
      <c r="A8408" t="s">
        <v>17</v>
      </c>
      <c r="B8408" s="75" t="str">
        <f t="shared" si="123"/>
        <v>Year ending September 2016</v>
      </c>
      <c r="C8408" t="s">
        <v>153</v>
      </c>
      <c r="D8408" t="s">
        <v>52</v>
      </c>
      <c r="E8408" t="s">
        <v>118</v>
      </c>
      <c r="F8408" t="s">
        <v>79</v>
      </c>
      <c r="G8408" t="s">
        <v>87</v>
      </c>
      <c r="H8408" t="s">
        <v>6</v>
      </c>
      <c r="I8408">
        <v>2</v>
      </c>
    </row>
    <row r="8409" spans="1:9" x14ac:dyDescent="0.35">
      <c r="A8409" t="s">
        <v>17</v>
      </c>
      <c r="B8409" s="75" t="str">
        <f t="shared" si="123"/>
        <v>Year ending September 2016</v>
      </c>
      <c r="C8409" t="s">
        <v>153</v>
      </c>
      <c r="D8409" t="s">
        <v>52</v>
      </c>
      <c r="E8409" t="s">
        <v>118</v>
      </c>
      <c r="F8409" t="s">
        <v>79</v>
      </c>
      <c r="G8409" t="s">
        <v>87</v>
      </c>
      <c r="H8409" t="s">
        <v>7</v>
      </c>
      <c r="I8409">
        <v>1</v>
      </c>
    </row>
    <row r="8410" spans="1:9" x14ac:dyDescent="0.35">
      <c r="A8410" t="s">
        <v>17</v>
      </c>
      <c r="B8410" s="75" t="str">
        <f t="shared" si="123"/>
        <v>Year ending September 2016</v>
      </c>
      <c r="C8410" t="s">
        <v>153</v>
      </c>
      <c r="D8410" t="s">
        <v>53</v>
      </c>
      <c r="E8410" t="s">
        <v>119</v>
      </c>
      <c r="F8410" t="s">
        <v>99</v>
      </c>
      <c r="G8410" t="s">
        <v>80</v>
      </c>
      <c r="H8410" t="s">
        <v>4</v>
      </c>
      <c r="I8410">
        <v>20</v>
      </c>
    </row>
    <row r="8411" spans="1:9" x14ac:dyDescent="0.35">
      <c r="A8411" t="s">
        <v>17</v>
      </c>
      <c r="B8411" s="75" t="str">
        <f t="shared" si="123"/>
        <v>Year ending September 2016</v>
      </c>
      <c r="C8411" t="s">
        <v>153</v>
      </c>
      <c r="D8411" t="s">
        <v>53</v>
      </c>
      <c r="E8411" t="s">
        <v>119</v>
      </c>
      <c r="F8411" t="s">
        <v>99</v>
      </c>
      <c r="G8411" t="s">
        <v>80</v>
      </c>
      <c r="H8411" t="s">
        <v>5</v>
      </c>
      <c r="I8411">
        <v>7</v>
      </c>
    </row>
    <row r="8412" spans="1:9" x14ac:dyDescent="0.35">
      <c r="A8412" t="s">
        <v>17</v>
      </c>
      <c r="B8412" s="75" t="str">
        <f t="shared" si="123"/>
        <v>Year ending September 2016</v>
      </c>
      <c r="C8412" t="s">
        <v>153</v>
      </c>
      <c r="D8412" t="s">
        <v>53</v>
      </c>
      <c r="E8412" t="s">
        <v>119</v>
      </c>
      <c r="F8412" t="s">
        <v>99</v>
      </c>
      <c r="G8412" t="s">
        <v>80</v>
      </c>
      <c r="H8412" t="s">
        <v>81</v>
      </c>
      <c r="I8412">
        <v>1</v>
      </c>
    </row>
    <row r="8413" spans="1:9" x14ac:dyDescent="0.35">
      <c r="A8413" t="s">
        <v>17</v>
      </c>
      <c r="B8413" s="75" t="str">
        <f t="shared" si="123"/>
        <v>Year ending September 2016</v>
      </c>
      <c r="C8413" t="s">
        <v>153</v>
      </c>
      <c r="D8413" t="s">
        <v>53</v>
      </c>
      <c r="E8413" t="s">
        <v>119</v>
      </c>
      <c r="F8413" t="s">
        <v>99</v>
      </c>
      <c r="G8413" t="s">
        <v>80</v>
      </c>
      <c r="H8413" t="s">
        <v>3</v>
      </c>
      <c r="I8413">
        <v>101</v>
      </c>
    </row>
    <row r="8414" spans="1:9" x14ac:dyDescent="0.35">
      <c r="A8414" t="s">
        <v>17</v>
      </c>
      <c r="B8414" s="75" t="str">
        <f t="shared" si="123"/>
        <v>Year ending September 2016</v>
      </c>
      <c r="C8414" t="s">
        <v>153</v>
      </c>
      <c r="D8414" t="s">
        <v>53</v>
      </c>
      <c r="E8414" t="s">
        <v>119</v>
      </c>
      <c r="F8414" t="s">
        <v>99</v>
      </c>
      <c r="G8414" t="s">
        <v>80</v>
      </c>
      <c r="H8414" t="s">
        <v>10</v>
      </c>
      <c r="I8414">
        <v>8</v>
      </c>
    </row>
    <row r="8415" spans="1:9" x14ac:dyDescent="0.35">
      <c r="A8415" t="s">
        <v>17</v>
      </c>
      <c r="B8415" s="75" t="str">
        <f t="shared" si="123"/>
        <v>Year ending September 2016</v>
      </c>
      <c r="C8415" t="s">
        <v>153</v>
      </c>
      <c r="D8415" t="s">
        <v>53</v>
      </c>
      <c r="E8415" t="s">
        <v>119</v>
      </c>
      <c r="F8415" t="s">
        <v>99</v>
      </c>
      <c r="G8415" t="s">
        <v>80</v>
      </c>
      <c r="H8415" t="s">
        <v>8</v>
      </c>
      <c r="I8415">
        <v>6</v>
      </c>
    </row>
    <row r="8416" spans="1:9" x14ac:dyDescent="0.35">
      <c r="A8416" t="s">
        <v>17</v>
      </c>
      <c r="B8416" s="75" t="str">
        <f t="shared" si="123"/>
        <v>Year ending September 2016</v>
      </c>
      <c r="C8416" t="s">
        <v>153</v>
      </c>
      <c r="D8416" t="s">
        <v>53</v>
      </c>
      <c r="E8416" t="s">
        <v>119</v>
      </c>
      <c r="F8416" t="s">
        <v>99</v>
      </c>
      <c r="G8416" t="s">
        <v>80</v>
      </c>
      <c r="H8416" t="s">
        <v>6</v>
      </c>
      <c r="I8416">
        <v>29</v>
      </c>
    </row>
    <row r="8417" spans="1:9" x14ac:dyDescent="0.35">
      <c r="A8417" t="s">
        <v>17</v>
      </c>
      <c r="B8417" s="75" t="str">
        <f t="shared" si="123"/>
        <v>Year ending September 2016</v>
      </c>
      <c r="C8417" t="s">
        <v>153</v>
      </c>
      <c r="D8417" t="s">
        <v>53</v>
      </c>
      <c r="E8417" t="s">
        <v>119</v>
      </c>
      <c r="F8417" t="s">
        <v>99</v>
      </c>
      <c r="G8417" t="s">
        <v>80</v>
      </c>
      <c r="H8417" t="s">
        <v>7</v>
      </c>
      <c r="I8417">
        <v>3</v>
      </c>
    </row>
    <row r="8418" spans="1:9" x14ac:dyDescent="0.35">
      <c r="A8418" t="s">
        <v>17</v>
      </c>
      <c r="B8418" s="75" t="str">
        <f t="shared" si="123"/>
        <v>Year ending September 2016</v>
      </c>
      <c r="C8418" t="s">
        <v>153</v>
      </c>
      <c r="D8418" t="s">
        <v>54</v>
      </c>
      <c r="E8418" t="s">
        <v>120</v>
      </c>
      <c r="F8418" t="s">
        <v>79</v>
      </c>
      <c r="G8418" t="s">
        <v>83</v>
      </c>
      <c r="H8418" t="s">
        <v>4</v>
      </c>
      <c r="I8418">
        <v>14</v>
      </c>
    </row>
    <row r="8419" spans="1:9" x14ac:dyDescent="0.35">
      <c r="A8419" t="s">
        <v>17</v>
      </c>
      <c r="B8419" s="75" t="str">
        <f t="shared" si="123"/>
        <v>Year ending September 2016</v>
      </c>
      <c r="C8419" t="s">
        <v>153</v>
      </c>
      <c r="D8419" t="s">
        <v>54</v>
      </c>
      <c r="E8419" t="s">
        <v>120</v>
      </c>
      <c r="F8419" t="s">
        <v>79</v>
      </c>
      <c r="G8419" t="s">
        <v>83</v>
      </c>
      <c r="H8419" t="s">
        <v>5</v>
      </c>
      <c r="I8419">
        <v>4</v>
      </c>
    </row>
    <row r="8420" spans="1:9" x14ac:dyDescent="0.35">
      <c r="A8420" t="s">
        <v>17</v>
      </c>
      <c r="B8420" s="75" t="str">
        <f t="shared" si="123"/>
        <v>Year ending September 2016</v>
      </c>
      <c r="C8420" t="s">
        <v>153</v>
      </c>
      <c r="D8420" t="s">
        <v>54</v>
      </c>
      <c r="E8420" t="s">
        <v>120</v>
      </c>
      <c r="F8420" t="s">
        <v>79</v>
      </c>
      <c r="G8420" t="s">
        <v>83</v>
      </c>
      <c r="H8420" t="s">
        <v>81</v>
      </c>
      <c r="I8420">
        <v>2</v>
      </c>
    </row>
    <row r="8421" spans="1:9" x14ac:dyDescent="0.35">
      <c r="A8421" t="s">
        <v>17</v>
      </c>
      <c r="B8421" s="75" t="str">
        <f t="shared" si="123"/>
        <v>Year ending September 2016</v>
      </c>
      <c r="C8421" t="s">
        <v>153</v>
      </c>
      <c r="D8421" t="s">
        <v>54</v>
      </c>
      <c r="E8421" t="s">
        <v>120</v>
      </c>
      <c r="F8421" t="s">
        <v>79</v>
      </c>
      <c r="G8421" t="s">
        <v>83</v>
      </c>
      <c r="H8421" t="s">
        <v>3</v>
      </c>
      <c r="I8421">
        <v>101</v>
      </c>
    </row>
    <row r="8422" spans="1:9" x14ac:dyDescent="0.35">
      <c r="A8422" t="s">
        <v>17</v>
      </c>
      <c r="B8422" s="75" t="str">
        <f t="shared" si="123"/>
        <v>Year ending September 2016</v>
      </c>
      <c r="C8422" t="s">
        <v>153</v>
      </c>
      <c r="D8422" t="s">
        <v>54</v>
      </c>
      <c r="E8422" t="s">
        <v>120</v>
      </c>
      <c r="F8422" t="s">
        <v>79</v>
      </c>
      <c r="G8422" t="s">
        <v>83</v>
      </c>
      <c r="H8422" t="s">
        <v>10</v>
      </c>
      <c r="I8422">
        <v>10</v>
      </c>
    </row>
    <row r="8423" spans="1:9" x14ac:dyDescent="0.35">
      <c r="A8423" t="s">
        <v>17</v>
      </c>
      <c r="B8423" s="75" t="str">
        <f t="shared" si="123"/>
        <v>Year ending September 2016</v>
      </c>
      <c r="C8423" t="s">
        <v>153</v>
      </c>
      <c r="D8423" t="s">
        <v>54</v>
      </c>
      <c r="E8423" t="s">
        <v>120</v>
      </c>
      <c r="F8423" t="s">
        <v>79</v>
      </c>
      <c r="G8423" t="s">
        <v>83</v>
      </c>
      <c r="H8423" t="s">
        <v>6</v>
      </c>
      <c r="I8423">
        <v>25</v>
      </c>
    </row>
    <row r="8424" spans="1:9" x14ac:dyDescent="0.35">
      <c r="A8424" t="s">
        <v>17</v>
      </c>
      <c r="B8424" s="75" t="str">
        <f t="shared" si="123"/>
        <v>Year ending September 2016</v>
      </c>
      <c r="C8424" t="s">
        <v>153</v>
      </c>
      <c r="D8424" t="s">
        <v>54</v>
      </c>
      <c r="E8424" t="s">
        <v>120</v>
      </c>
      <c r="F8424" t="s">
        <v>79</v>
      </c>
      <c r="G8424" t="s">
        <v>83</v>
      </c>
      <c r="H8424" t="s">
        <v>7</v>
      </c>
      <c r="I8424">
        <v>6</v>
      </c>
    </row>
    <row r="8425" spans="1:9" x14ac:dyDescent="0.35">
      <c r="A8425" t="s">
        <v>17</v>
      </c>
      <c r="B8425" s="75" t="str">
        <f t="shared" si="123"/>
        <v>Year ending September 2016</v>
      </c>
      <c r="C8425" t="s">
        <v>153</v>
      </c>
      <c r="D8425" t="s">
        <v>55</v>
      </c>
      <c r="E8425" t="s">
        <v>121</v>
      </c>
      <c r="F8425" t="s">
        <v>79</v>
      </c>
      <c r="G8425" t="s">
        <v>87</v>
      </c>
      <c r="H8425" t="s">
        <v>4</v>
      </c>
      <c r="I8425">
        <v>7</v>
      </c>
    </row>
    <row r="8426" spans="1:9" x14ac:dyDescent="0.35">
      <c r="A8426" t="s">
        <v>17</v>
      </c>
      <c r="B8426" s="75" t="str">
        <f t="shared" si="123"/>
        <v>Year ending September 2016</v>
      </c>
      <c r="C8426" t="s">
        <v>153</v>
      </c>
      <c r="D8426" t="s">
        <v>55</v>
      </c>
      <c r="E8426" t="s">
        <v>121</v>
      </c>
      <c r="F8426" t="s">
        <v>79</v>
      </c>
      <c r="G8426" t="s">
        <v>87</v>
      </c>
      <c r="H8426" t="s">
        <v>5</v>
      </c>
      <c r="I8426">
        <v>1</v>
      </c>
    </row>
    <row r="8427" spans="1:9" x14ac:dyDescent="0.35">
      <c r="A8427" t="s">
        <v>17</v>
      </c>
      <c r="B8427" s="75" t="str">
        <f t="shared" si="123"/>
        <v>Year ending September 2016</v>
      </c>
      <c r="C8427" t="s">
        <v>153</v>
      </c>
      <c r="D8427" t="s">
        <v>55</v>
      </c>
      <c r="E8427" t="s">
        <v>121</v>
      </c>
      <c r="F8427" t="s">
        <v>79</v>
      </c>
      <c r="G8427" t="s">
        <v>87</v>
      </c>
      <c r="H8427" t="s">
        <v>81</v>
      </c>
      <c r="I8427">
        <v>2</v>
      </c>
    </row>
    <row r="8428" spans="1:9" x14ac:dyDescent="0.35">
      <c r="A8428" t="s">
        <v>17</v>
      </c>
      <c r="B8428" s="75" t="str">
        <f t="shared" si="123"/>
        <v>Year ending September 2016</v>
      </c>
      <c r="C8428" t="s">
        <v>153</v>
      </c>
      <c r="D8428" t="s">
        <v>55</v>
      </c>
      <c r="E8428" t="s">
        <v>121</v>
      </c>
      <c r="F8428" t="s">
        <v>79</v>
      </c>
      <c r="G8428" t="s">
        <v>87</v>
      </c>
      <c r="H8428" t="s">
        <v>3</v>
      </c>
      <c r="I8428">
        <v>35</v>
      </c>
    </row>
    <row r="8429" spans="1:9" x14ac:dyDescent="0.35">
      <c r="A8429" t="s">
        <v>17</v>
      </c>
      <c r="B8429" s="75" t="str">
        <f t="shared" si="123"/>
        <v>Year ending September 2016</v>
      </c>
      <c r="C8429" t="s">
        <v>153</v>
      </c>
      <c r="D8429" t="s">
        <v>55</v>
      </c>
      <c r="E8429" t="s">
        <v>121</v>
      </c>
      <c r="F8429" t="s">
        <v>79</v>
      </c>
      <c r="G8429" t="s">
        <v>87</v>
      </c>
      <c r="H8429" t="s">
        <v>10</v>
      </c>
      <c r="I8429">
        <v>8</v>
      </c>
    </row>
    <row r="8430" spans="1:9" x14ac:dyDescent="0.35">
      <c r="A8430" t="s">
        <v>17</v>
      </c>
      <c r="B8430" s="75" t="str">
        <f t="shared" si="123"/>
        <v>Year ending September 2016</v>
      </c>
      <c r="C8430" t="s">
        <v>153</v>
      </c>
      <c r="D8430" t="s">
        <v>55</v>
      </c>
      <c r="E8430" t="s">
        <v>121</v>
      </c>
      <c r="F8430" t="s">
        <v>79</v>
      </c>
      <c r="G8430" t="s">
        <v>87</v>
      </c>
      <c r="H8430" t="s">
        <v>8</v>
      </c>
      <c r="I8430">
        <v>1</v>
      </c>
    </row>
    <row r="8431" spans="1:9" x14ac:dyDescent="0.35">
      <c r="A8431" t="s">
        <v>17</v>
      </c>
      <c r="B8431" s="75" t="str">
        <f t="shared" si="123"/>
        <v>Year ending September 2016</v>
      </c>
      <c r="C8431" t="s">
        <v>153</v>
      </c>
      <c r="D8431" t="s">
        <v>55</v>
      </c>
      <c r="E8431" t="s">
        <v>121</v>
      </c>
      <c r="F8431" t="s">
        <v>79</v>
      </c>
      <c r="G8431" t="s">
        <v>87</v>
      </c>
      <c r="H8431" t="s">
        <v>6</v>
      </c>
      <c r="I8431">
        <v>18</v>
      </c>
    </row>
    <row r="8432" spans="1:9" x14ac:dyDescent="0.35">
      <c r="A8432" t="s">
        <v>17</v>
      </c>
      <c r="B8432" s="75" t="str">
        <f t="shared" si="123"/>
        <v>Year ending September 2016</v>
      </c>
      <c r="C8432" t="s">
        <v>153</v>
      </c>
      <c r="D8432" t="s">
        <v>55</v>
      </c>
      <c r="E8432" t="s">
        <v>121</v>
      </c>
      <c r="F8432" t="s">
        <v>79</v>
      </c>
      <c r="G8432" t="s">
        <v>87</v>
      </c>
      <c r="H8432" t="s">
        <v>7</v>
      </c>
      <c r="I8432">
        <v>4</v>
      </c>
    </row>
    <row r="8433" spans="1:9" x14ac:dyDescent="0.35">
      <c r="A8433" t="s">
        <v>17</v>
      </c>
      <c r="B8433" s="75" t="str">
        <f t="shared" si="123"/>
        <v>Year ending September 2016</v>
      </c>
      <c r="C8433" t="s">
        <v>153</v>
      </c>
      <c r="D8433" t="s">
        <v>56</v>
      </c>
      <c r="E8433" t="s">
        <v>122</v>
      </c>
      <c r="F8433" t="s">
        <v>79</v>
      </c>
      <c r="G8433" t="s">
        <v>80</v>
      </c>
      <c r="H8433" t="s">
        <v>4</v>
      </c>
      <c r="I8433">
        <v>9</v>
      </c>
    </row>
    <row r="8434" spans="1:9" x14ac:dyDescent="0.35">
      <c r="A8434" t="s">
        <v>17</v>
      </c>
      <c r="B8434" s="75" t="str">
        <f t="shared" si="123"/>
        <v>Year ending September 2016</v>
      </c>
      <c r="C8434" t="s">
        <v>153</v>
      </c>
      <c r="D8434" t="s">
        <v>56</v>
      </c>
      <c r="E8434" t="s">
        <v>122</v>
      </c>
      <c r="F8434" t="s">
        <v>79</v>
      </c>
      <c r="G8434" t="s">
        <v>80</v>
      </c>
      <c r="H8434" t="s">
        <v>5</v>
      </c>
      <c r="I8434">
        <v>8</v>
      </c>
    </row>
    <row r="8435" spans="1:9" x14ac:dyDescent="0.35">
      <c r="A8435" t="s">
        <v>17</v>
      </c>
      <c r="B8435" s="75" t="str">
        <f t="shared" si="123"/>
        <v>Year ending September 2016</v>
      </c>
      <c r="C8435" t="s">
        <v>153</v>
      </c>
      <c r="D8435" t="s">
        <v>56</v>
      </c>
      <c r="E8435" t="s">
        <v>122</v>
      </c>
      <c r="F8435" t="s">
        <v>79</v>
      </c>
      <c r="G8435" t="s">
        <v>80</v>
      </c>
      <c r="H8435" t="s">
        <v>81</v>
      </c>
      <c r="I8435">
        <v>2</v>
      </c>
    </row>
    <row r="8436" spans="1:9" x14ac:dyDescent="0.35">
      <c r="A8436" t="s">
        <v>17</v>
      </c>
      <c r="B8436" s="75" t="str">
        <f t="shared" si="123"/>
        <v>Year ending September 2016</v>
      </c>
      <c r="C8436" t="s">
        <v>153</v>
      </c>
      <c r="D8436" t="s">
        <v>56</v>
      </c>
      <c r="E8436" t="s">
        <v>122</v>
      </c>
      <c r="F8436" t="s">
        <v>79</v>
      </c>
      <c r="G8436" t="s">
        <v>80</v>
      </c>
      <c r="H8436" t="s">
        <v>3</v>
      </c>
      <c r="I8436">
        <v>75</v>
      </c>
    </row>
    <row r="8437" spans="1:9" x14ac:dyDescent="0.35">
      <c r="A8437" t="s">
        <v>17</v>
      </c>
      <c r="B8437" s="75" t="str">
        <f t="shared" si="123"/>
        <v>Year ending September 2016</v>
      </c>
      <c r="C8437" t="s">
        <v>153</v>
      </c>
      <c r="D8437" t="s">
        <v>56</v>
      </c>
      <c r="E8437" t="s">
        <v>122</v>
      </c>
      <c r="F8437" t="s">
        <v>79</v>
      </c>
      <c r="G8437" t="s">
        <v>80</v>
      </c>
      <c r="H8437" t="s">
        <v>10</v>
      </c>
      <c r="I8437">
        <v>4</v>
      </c>
    </row>
    <row r="8438" spans="1:9" x14ac:dyDescent="0.35">
      <c r="A8438" t="s">
        <v>17</v>
      </c>
      <c r="B8438" s="75" t="str">
        <f t="shared" si="123"/>
        <v>Year ending September 2016</v>
      </c>
      <c r="C8438" t="s">
        <v>153</v>
      </c>
      <c r="D8438" t="s">
        <v>56</v>
      </c>
      <c r="E8438" t="s">
        <v>122</v>
      </c>
      <c r="F8438" t="s">
        <v>79</v>
      </c>
      <c r="G8438" t="s">
        <v>80</v>
      </c>
      <c r="H8438" t="s">
        <v>8</v>
      </c>
      <c r="I8438">
        <v>1</v>
      </c>
    </row>
    <row r="8439" spans="1:9" x14ac:dyDescent="0.35">
      <c r="A8439" t="s">
        <v>17</v>
      </c>
      <c r="B8439" s="75" t="str">
        <f t="shared" si="123"/>
        <v>Year ending September 2016</v>
      </c>
      <c r="C8439" t="s">
        <v>153</v>
      </c>
      <c r="D8439" t="s">
        <v>56</v>
      </c>
      <c r="E8439" t="s">
        <v>122</v>
      </c>
      <c r="F8439" t="s">
        <v>79</v>
      </c>
      <c r="G8439" t="s">
        <v>80</v>
      </c>
      <c r="H8439" t="s">
        <v>6</v>
      </c>
      <c r="I8439">
        <v>29</v>
      </c>
    </row>
    <row r="8440" spans="1:9" x14ac:dyDescent="0.35">
      <c r="A8440" t="s">
        <v>17</v>
      </c>
      <c r="B8440" s="75" t="str">
        <f t="shared" si="123"/>
        <v>Year ending September 2016</v>
      </c>
      <c r="C8440" t="s">
        <v>153</v>
      </c>
      <c r="D8440" t="s">
        <v>56</v>
      </c>
      <c r="E8440" t="s">
        <v>122</v>
      </c>
      <c r="F8440" t="s">
        <v>79</v>
      </c>
      <c r="G8440" t="s">
        <v>80</v>
      </c>
      <c r="H8440" t="s">
        <v>7</v>
      </c>
      <c r="I8440">
        <v>2</v>
      </c>
    </row>
    <row r="8441" spans="1:9" x14ac:dyDescent="0.35">
      <c r="A8441" t="s">
        <v>17</v>
      </c>
      <c r="B8441" s="75" t="str">
        <f t="shared" si="123"/>
        <v>Year ending September 2016</v>
      </c>
      <c r="C8441" t="s">
        <v>153</v>
      </c>
      <c r="D8441" t="s">
        <v>57</v>
      </c>
      <c r="E8441" t="s">
        <v>123</v>
      </c>
      <c r="F8441" t="s">
        <v>99</v>
      </c>
      <c r="G8441" t="s">
        <v>80</v>
      </c>
      <c r="H8441" t="s">
        <v>4</v>
      </c>
      <c r="I8441">
        <v>8</v>
      </c>
    </row>
    <row r="8442" spans="1:9" x14ac:dyDescent="0.35">
      <c r="A8442" t="s">
        <v>17</v>
      </c>
      <c r="B8442" s="75" t="str">
        <f t="shared" si="123"/>
        <v>Year ending September 2016</v>
      </c>
      <c r="C8442" t="s">
        <v>153</v>
      </c>
      <c r="D8442" t="s">
        <v>57</v>
      </c>
      <c r="E8442" t="s">
        <v>123</v>
      </c>
      <c r="F8442" t="s">
        <v>99</v>
      </c>
      <c r="G8442" t="s">
        <v>80</v>
      </c>
      <c r="H8442" t="s">
        <v>5</v>
      </c>
      <c r="I8442">
        <v>6</v>
      </c>
    </row>
    <row r="8443" spans="1:9" x14ac:dyDescent="0.35">
      <c r="A8443" t="s">
        <v>17</v>
      </c>
      <c r="B8443" s="75" t="str">
        <f t="shared" si="123"/>
        <v>Year ending September 2016</v>
      </c>
      <c r="C8443" t="s">
        <v>153</v>
      </c>
      <c r="D8443" t="s">
        <v>57</v>
      </c>
      <c r="E8443" t="s">
        <v>123</v>
      </c>
      <c r="F8443" t="s">
        <v>99</v>
      </c>
      <c r="G8443" t="s">
        <v>80</v>
      </c>
      <c r="H8443" t="s">
        <v>81</v>
      </c>
      <c r="I8443">
        <v>1</v>
      </c>
    </row>
    <row r="8444" spans="1:9" x14ac:dyDescent="0.35">
      <c r="A8444" t="s">
        <v>17</v>
      </c>
      <c r="B8444" s="75" t="str">
        <f t="shared" si="123"/>
        <v>Year ending September 2016</v>
      </c>
      <c r="C8444" t="s">
        <v>153</v>
      </c>
      <c r="D8444" t="s">
        <v>57</v>
      </c>
      <c r="E8444" t="s">
        <v>123</v>
      </c>
      <c r="F8444" t="s">
        <v>99</v>
      </c>
      <c r="G8444" t="s">
        <v>80</v>
      </c>
      <c r="H8444" t="s">
        <v>3</v>
      </c>
      <c r="I8444">
        <v>84</v>
      </c>
    </row>
    <row r="8445" spans="1:9" x14ac:dyDescent="0.35">
      <c r="A8445" t="s">
        <v>17</v>
      </c>
      <c r="B8445" s="75" t="str">
        <f t="shared" si="123"/>
        <v>Year ending September 2016</v>
      </c>
      <c r="C8445" t="s">
        <v>153</v>
      </c>
      <c r="D8445" t="s">
        <v>57</v>
      </c>
      <c r="E8445" t="s">
        <v>123</v>
      </c>
      <c r="F8445" t="s">
        <v>99</v>
      </c>
      <c r="G8445" t="s">
        <v>80</v>
      </c>
      <c r="H8445" t="s">
        <v>10</v>
      </c>
      <c r="I8445">
        <v>7</v>
      </c>
    </row>
    <row r="8446" spans="1:9" x14ac:dyDescent="0.35">
      <c r="A8446" t="s">
        <v>17</v>
      </c>
      <c r="B8446" s="75" t="str">
        <f t="shared" si="123"/>
        <v>Year ending September 2016</v>
      </c>
      <c r="C8446" t="s">
        <v>153</v>
      </c>
      <c r="D8446" t="s">
        <v>57</v>
      </c>
      <c r="E8446" t="s">
        <v>123</v>
      </c>
      <c r="F8446" t="s">
        <v>99</v>
      </c>
      <c r="G8446" t="s">
        <v>80</v>
      </c>
      <c r="H8446" t="s">
        <v>8</v>
      </c>
      <c r="I8446">
        <v>9</v>
      </c>
    </row>
    <row r="8447" spans="1:9" x14ac:dyDescent="0.35">
      <c r="A8447" t="s">
        <v>17</v>
      </c>
      <c r="B8447" s="75" t="str">
        <f t="shared" si="123"/>
        <v>Year ending September 2016</v>
      </c>
      <c r="C8447" t="s">
        <v>153</v>
      </c>
      <c r="D8447" t="s">
        <v>57</v>
      </c>
      <c r="E8447" t="s">
        <v>123</v>
      </c>
      <c r="F8447" t="s">
        <v>99</v>
      </c>
      <c r="G8447" t="s">
        <v>80</v>
      </c>
      <c r="H8447" t="s">
        <v>6</v>
      </c>
      <c r="I8447">
        <v>30</v>
      </c>
    </row>
    <row r="8448" spans="1:9" x14ac:dyDescent="0.35">
      <c r="A8448" t="s">
        <v>17</v>
      </c>
      <c r="B8448" s="75" t="str">
        <f t="shared" si="123"/>
        <v>Year ending September 2016</v>
      </c>
      <c r="C8448" t="s">
        <v>153</v>
      </c>
      <c r="D8448" t="s">
        <v>57</v>
      </c>
      <c r="E8448" t="s">
        <v>123</v>
      </c>
      <c r="F8448" t="s">
        <v>99</v>
      </c>
      <c r="G8448" t="s">
        <v>80</v>
      </c>
      <c r="H8448" t="s">
        <v>7</v>
      </c>
      <c r="I8448">
        <v>2</v>
      </c>
    </row>
    <row r="8449" spans="1:9" x14ac:dyDescent="0.35">
      <c r="A8449" t="s">
        <v>17</v>
      </c>
      <c r="B8449" s="75" t="str">
        <f t="shared" si="123"/>
        <v>Year ending September 2016</v>
      </c>
      <c r="C8449" t="s">
        <v>153</v>
      </c>
      <c r="D8449" t="s">
        <v>58</v>
      </c>
      <c r="E8449" t="s">
        <v>124</v>
      </c>
      <c r="F8449" t="s">
        <v>79</v>
      </c>
      <c r="G8449" t="s">
        <v>83</v>
      </c>
      <c r="H8449" t="s">
        <v>4</v>
      </c>
      <c r="I8449">
        <v>2</v>
      </c>
    </row>
    <row r="8450" spans="1:9" x14ac:dyDescent="0.35">
      <c r="A8450" t="s">
        <v>17</v>
      </c>
      <c r="B8450" s="75" t="str">
        <f t="shared" ref="B8450:B8513" si="124">IF(OR(C8450="2009/10 Jan, Feb, Mar",C8450="2010/11 Apr, May, Jun",C8450="2010/11 Jul, Aug, Sep",C8450="2009/10 Oct, Nov, Dec"),"Year ending September 2010",IF(OR(C8450="2010/11 Jan, Feb, Mar",C8450="2011/12 Apr, May, Jun",C8450="2011/12 Jul, Aug, Sep",C8450="2010/11 Oct, Nov, Dec"),"Year ending September 2011",IF(OR(C8450="2011/12 Jan, Feb, Mar",C8450="2012/13 Apr, May, Jun",C8450="2012/13 Jul, Aug, Sep",C8450="2011/12 Oct, Nov, Dec"),"Year ending September 2012",IF(OR(C8450="2012/13 Jan, Feb, Mar",C8450="2013/14 Apr, May, Jun",C8450="2013/14 Jul, Aug, Sep",C8450="2012/13 Oct, Nov, Dec"),"Year ending September 2013",IF(OR(C8450="2013/14 Jan, Feb, Mar",C8450="2014/15 Apr, May, Jun",C8450="2014/15 Jul, Aug, Sep",C8450="2013/14 Oct, Nov, Dec"),"Year ending September 2014",IF(OR(C8450="2014/15 Jan, Feb, Mar",C8450="2015/16 Apr, May, Jun",C8450="2015/16 Jul, Aug, Sep",C8450="2014/15 Oct, Nov, Dec"),"Year ending September 2015",IF(OR(C8450="2015/16 Jan, Feb, Mar",C8450="2016/17 Apr, May, Jun",C8450="2016/17 Jul, Aug, Sep",C8450="2015/16 Oct, Nov, Dec"),"Year ending September 2016",IF(OR(C8450="2016/17 Jan, Feb, Mar",C8450="2017/18 Apr, May, Jun",C8450="2017/18 Jul, Aug, Sep",C8450="2016/17 Oct, Nov, Dec"),"Year ending September 2017",IF(OR(C8450="2017/18 Jan, Feb, Mar",C8450="2018/19 Apr, May, Jun",C8450="2018/19 Jul, Aug, Sep",C8450="2017/18 Oct, Nov, Dec"),"Year ending September 2018",IF(OR(C8450="2018/19 Jan, Feb, Mar",C8450="2019/20 Apr, May, Jun",C8450="2019/20 Jul, Aug, Sep",C8450="2018/19 Oct, Nov, Dec"),"Year ending September 2019",""))))))))))</f>
        <v>Year ending September 2016</v>
      </c>
      <c r="C8450" t="s">
        <v>153</v>
      </c>
      <c r="D8450" t="s">
        <v>58</v>
      </c>
      <c r="E8450" t="s">
        <v>124</v>
      </c>
      <c r="F8450" t="s">
        <v>79</v>
      </c>
      <c r="G8450" t="s">
        <v>83</v>
      </c>
      <c r="H8450" t="s">
        <v>5</v>
      </c>
      <c r="I8450">
        <v>2</v>
      </c>
    </row>
    <row r="8451" spans="1:9" x14ac:dyDescent="0.35">
      <c r="A8451" t="s">
        <v>17</v>
      </c>
      <c r="B8451" s="75" t="str">
        <f t="shared" si="124"/>
        <v>Year ending September 2016</v>
      </c>
      <c r="C8451" t="s">
        <v>153</v>
      </c>
      <c r="D8451" t="s">
        <v>58</v>
      </c>
      <c r="E8451" t="s">
        <v>124</v>
      </c>
      <c r="F8451" t="s">
        <v>79</v>
      </c>
      <c r="G8451" t="s">
        <v>83</v>
      </c>
      <c r="H8451" t="s">
        <v>3</v>
      </c>
      <c r="I8451">
        <v>25</v>
      </c>
    </row>
    <row r="8452" spans="1:9" x14ac:dyDescent="0.35">
      <c r="A8452" t="s">
        <v>17</v>
      </c>
      <c r="B8452" s="75" t="str">
        <f t="shared" si="124"/>
        <v>Year ending September 2016</v>
      </c>
      <c r="C8452" t="s">
        <v>153</v>
      </c>
      <c r="D8452" t="s">
        <v>58</v>
      </c>
      <c r="E8452" t="s">
        <v>124</v>
      </c>
      <c r="F8452" t="s">
        <v>79</v>
      </c>
      <c r="G8452" t="s">
        <v>83</v>
      </c>
      <c r="H8452" t="s">
        <v>10</v>
      </c>
      <c r="I8452">
        <v>1</v>
      </c>
    </row>
    <row r="8453" spans="1:9" x14ac:dyDescent="0.35">
      <c r="A8453" t="s">
        <v>17</v>
      </c>
      <c r="B8453" s="75" t="str">
        <f t="shared" si="124"/>
        <v>Year ending September 2016</v>
      </c>
      <c r="C8453" t="s">
        <v>153</v>
      </c>
      <c r="D8453" t="s">
        <v>58</v>
      </c>
      <c r="E8453" t="s">
        <v>124</v>
      </c>
      <c r="F8453" t="s">
        <v>79</v>
      </c>
      <c r="G8453" t="s">
        <v>83</v>
      </c>
      <c r="H8453" t="s">
        <v>8</v>
      </c>
      <c r="I8453">
        <v>1</v>
      </c>
    </row>
    <row r="8454" spans="1:9" x14ac:dyDescent="0.35">
      <c r="A8454" t="s">
        <v>17</v>
      </c>
      <c r="B8454" s="75" t="str">
        <f t="shared" si="124"/>
        <v>Year ending September 2016</v>
      </c>
      <c r="C8454" t="s">
        <v>153</v>
      </c>
      <c r="D8454" t="s">
        <v>58</v>
      </c>
      <c r="E8454" t="s">
        <v>124</v>
      </c>
      <c r="F8454" t="s">
        <v>79</v>
      </c>
      <c r="G8454" t="s">
        <v>83</v>
      </c>
      <c r="H8454" t="s">
        <v>6</v>
      </c>
      <c r="I8454">
        <v>2</v>
      </c>
    </row>
    <row r="8455" spans="1:9" x14ac:dyDescent="0.35">
      <c r="A8455" t="s">
        <v>17</v>
      </c>
      <c r="B8455" s="75" t="str">
        <f t="shared" si="124"/>
        <v>Year ending September 2016</v>
      </c>
      <c r="C8455" t="s">
        <v>153</v>
      </c>
      <c r="D8455" t="s">
        <v>58</v>
      </c>
      <c r="E8455" t="s">
        <v>124</v>
      </c>
      <c r="F8455" t="s">
        <v>79</v>
      </c>
      <c r="G8455" t="s">
        <v>83</v>
      </c>
      <c r="H8455" t="s">
        <v>7</v>
      </c>
      <c r="I8455">
        <v>1</v>
      </c>
    </row>
    <row r="8456" spans="1:9" x14ac:dyDescent="0.35">
      <c r="A8456" t="s">
        <v>17</v>
      </c>
      <c r="B8456" s="75" t="str">
        <f t="shared" si="124"/>
        <v>Year ending September 2016</v>
      </c>
      <c r="C8456" t="s">
        <v>153</v>
      </c>
      <c r="D8456" t="s">
        <v>59</v>
      </c>
      <c r="E8456" t="s">
        <v>125</v>
      </c>
      <c r="F8456" t="s">
        <v>99</v>
      </c>
      <c r="G8456" t="s">
        <v>80</v>
      </c>
      <c r="H8456" t="s">
        <v>4</v>
      </c>
      <c r="I8456">
        <v>21</v>
      </c>
    </row>
    <row r="8457" spans="1:9" x14ac:dyDescent="0.35">
      <c r="A8457" t="s">
        <v>17</v>
      </c>
      <c r="B8457" s="75" t="str">
        <f t="shared" si="124"/>
        <v>Year ending September 2016</v>
      </c>
      <c r="C8457" t="s">
        <v>153</v>
      </c>
      <c r="D8457" t="s">
        <v>59</v>
      </c>
      <c r="E8457" t="s">
        <v>125</v>
      </c>
      <c r="F8457" t="s">
        <v>99</v>
      </c>
      <c r="G8457" t="s">
        <v>80</v>
      </c>
      <c r="H8457" t="s">
        <v>5</v>
      </c>
      <c r="I8457">
        <v>16</v>
      </c>
    </row>
    <row r="8458" spans="1:9" x14ac:dyDescent="0.35">
      <c r="A8458" t="s">
        <v>17</v>
      </c>
      <c r="B8458" s="75" t="str">
        <f t="shared" si="124"/>
        <v>Year ending September 2016</v>
      </c>
      <c r="C8458" t="s">
        <v>153</v>
      </c>
      <c r="D8458" t="s">
        <v>59</v>
      </c>
      <c r="E8458" t="s">
        <v>125</v>
      </c>
      <c r="F8458" t="s">
        <v>99</v>
      </c>
      <c r="G8458" t="s">
        <v>80</v>
      </c>
      <c r="H8458" t="s">
        <v>81</v>
      </c>
      <c r="I8458">
        <v>6</v>
      </c>
    </row>
    <row r="8459" spans="1:9" x14ac:dyDescent="0.35">
      <c r="A8459" t="s">
        <v>17</v>
      </c>
      <c r="B8459" s="75" t="str">
        <f t="shared" si="124"/>
        <v>Year ending September 2016</v>
      </c>
      <c r="C8459" t="s">
        <v>153</v>
      </c>
      <c r="D8459" t="s">
        <v>59</v>
      </c>
      <c r="E8459" t="s">
        <v>125</v>
      </c>
      <c r="F8459" t="s">
        <v>99</v>
      </c>
      <c r="G8459" t="s">
        <v>80</v>
      </c>
      <c r="H8459" t="s">
        <v>3</v>
      </c>
      <c r="I8459">
        <v>249</v>
      </c>
    </row>
    <row r="8460" spans="1:9" x14ac:dyDescent="0.35">
      <c r="A8460" t="s">
        <v>17</v>
      </c>
      <c r="B8460" s="75" t="str">
        <f t="shared" si="124"/>
        <v>Year ending September 2016</v>
      </c>
      <c r="C8460" t="s">
        <v>153</v>
      </c>
      <c r="D8460" t="s">
        <v>59</v>
      </c>
      <c r="E8460" t="s">
        <v>125</v>
      </c>
      <c r="F8460" t="s">
        <v>99</v>
      </c>
      <c r="G8460" t="s">
        <v>80</v>
      </c>
      <c r="H8460" t="s">
        <v>10</v>
      </c>
      <c r="I8460">
        <v>26</v>
      </c>
    </row>
    <row r="8461" spans="1:9" x14ac:dyDescent="0.35">
      <c r="A8461" t="s">
        <v>17</v>
      </c>
      <c r="B8461" s="75" t="str">
        <f t="shared" si="124"/>
        <v>Year ending September 2016</v>
      </c>
      <c r="C8461" t="s">
        <v>153</v>
      </c>
      <c r="D8461" t="s">
        <v>59</v>
      </c>
      <c r="E8461" t="s">
        <v>125</v>
      </c>
      <c r="F8461" t="s">
        <v>99</v>
      </c>
      <c r="G8461" t="s">
        <v>80</v>
      </c>
      <c r="H8461" t="s">
        <v>8</v>
      </c>
      <c r="I8461">
        <v>20</v>
      </c>
    </row>
    <row r="8462" spans="1:9" x14ac:dyDescent="0.35">
      <c r="A8462" t="s">
        <v>17</v>
      </c>
      <c r="B8462" s="75" t="str">
        <f t="shared" si="124"/>
        <v>Year ending September 2016</v>
      </c>
      <c r="C8462" t="s">
        <v>153</v>
      </c>
      <c r="D8462" t="s">
        <v>59</v>
      </c>
      <c r="E8462" t="s">
        <v>125</v>
      </c>
      <c r="F8462" t="s">
        <v>99</v>
      </c>
      <c r="G8462" t="s">
        <v>80</v>
      </c>
      <c r="H8462" t="s">
        <v>6</v>
      </c>
      <c r="I8462">
        <v>68</v>
      </c>
    </row>
    <row r="8463" spans="1:9" x14ac:dyDescent="0.35">
      <c r="A8463" t="s">
        <v>17</v>
      </c>
      <c r="B8463" s="75" t="str">
        <f t="shared" si="124"/>
        <v>Year ending September 2016</v>
      </c>
      <c r="C8463" t="s">
        <v>153</v>
      </c>
      <c r="D8463" t="s">
        <v>59</v>
      </c>
      <c r="E8463" t="s">
        <v>125</v>
      </c>
      <c r="F8463" t="s">
        <v>99</v>
      </c>
      <c r="G8463" t="s">
        <v>80</v>
      </c>
      <c r="H8463" t="s">
        <v>7</v>
      </c>
      <c r="I8463">
        <v>22</v>
      </c>
    </row>
    <row r="8464" spans="1:9" x14ac:dyDescent="0.35">
      <c r="A8464" t="s">
        <v>17</v>
      </c>
      <c r="B8464" s="75" t="str">
        <f t="shared" si="124"/>
        <v>Year ending September 2016</v>
      </c>
      <c r="C8464" t="s">
        <v>153</v>
      </c>
      <c r="D8464" t="s">
        <v>60</v>
      </c>
      <c r="E8464" t="s">
        <v>126</v>
      </c>
      <c r="F8464" t="s">
        <v>79</v>
      </c>
      <c r="G8464" t="s">
        <v>83</v>
      </c>
      <c r="H8464" t="s">
        <v>4</v>
      </c>
      <c r="I8464">
        <v>17</v>
      </c>
    </row>
    <row r="8465" spans="1:9" x14ac:dyDescent="0.35">
      <c r="A8465" t="s">
        <v>17</v>
      </c>
      <c r="B8465" s="75" t="str">
        <f t="shared" si="124"/>
        <v>Year ending September 2016</v>
      </c>
      <c r="C8465" t="s">
        <v>153</v>
      </c>
      <c r="D8465" t="s">
        <v>60</v>
      </c>
      <c r="E8465" t="s">
        <v>126</v>
      </c>
      <c r="F8465" t="s">
        <v>79</v>
      </c>
      <c r="G8465" t="s">
        <v>83</v>
      </c>
      <c r="H8465" t="s">
        <v>5</v>
      </c>
      <c r="I8465">
        <v>10</v>
      </c>
    </row>
    <row r="8466" spans="1:9" x14ac:dyDescent="0.35">
      <c r="A8466" t="s">
        <v>17</v>
      </c>
      <c r="B8466" s="75" t="str">
        <f t="shared" si="124"/>
        <v>Year ending September 2016</v>
      </c>
      <c r="C8466" t="s">
        <v>153</v>
      </c>
      <c r="D8466" t="s">
        <v>60</v>
      </c>
      <c r="E8466" t="s">
        <v>126</v>
      </c>
      <c r="F8466" t="s">
        <v>79</v>
      </c>
      <c r="G8466" t="s">
        <v>83</v>
      </c>
      <c r="H8466" t="s">
        <v>81</v>
      </c>
      <c r="I8466">
        <v>6</v>
      </c>
    </row>
    <row r="8467" spans="1:9" x14ac:dyDescent="0.35">
      <c r="A8467" t="s">
        <v>17</v>
      </c>
      <c r="B8467" s="75" t="str">
        <f t="shared" si="124"/>
        <v>Year ending September 2016</v>
      </c>
      <c r="C8467" t="s">
        <v>153</v>
      </c>
      <c r="D8467" t="s">
        <v>60</v>
      </c>
      <c r="E8467" t="s">
        <v>126</v>
      </c>
      <c r="F8467" t="s">
        <v>79</v>
      </c>
      <c r="G8467" t="s">
        <v>83</v>
      </c>
      <c r="H8467" t="s">
        <v>3</v>
      </c>
      <c r="I8467">
        <v>63</v>
      </c>
    </row>
    <row r="8468" spans="1:9" x14ac:dyDescent="0.35">
      <c r="A8468" t="s">
        <v>17</v>
      </c>
      <c r="B8468" s="75" t="str">
        <f t="shared" si="124"/>
        <v>Year ending September 2016</v>
      </c>
      <c r="C8468" t="s">
        <v>153</v>
      </c>
      <c r="D8468" t="s">
        <v>60</v>
      </c>
      <c r="E8468" t="s">
        <v>126</v>
      </c>
      <c r="F8468" t="s">
        <v>79</v>
      </c>
      <c r="G8468" t="s">
        <v>83</v>
      </c>
      <c r="H8468" t="s">
        <v>10</v>
      </c>
      <c r="I8468">
        <v>12</v>
      </c>
    </row>
    <row r="8469" spans="1:9" x14ac:dyDescent="0.35">
      <c r="A8469" t="s">
        <v>17</v>
      </c>
      <c r="B8469" s="75" t="str">
        <f t="shared" si="124"/>
        <v>Year ending September 2016</v>
      </c>
      <c r="C8469" t="s">
        <v>153</v>
      </c>
      <c r="D8469" t="s">
        <v>60</v>
      </c>
      <c r="E8469" t="s">
        <v>126</v>
      </c>
      <c r="F8469" t="s">
        <v>79</v>
      </c>
      <c r="G8469" t="s">
        <v>83</v>
      </c>
      <c r="H8469" t="s">
        <v>6</v>
      </c>
      <c r="I8469">
        <v>22</v>
      </c>
    </row>
    <row r="8470" spans="1:9" x14ac:dyDescent="0.35">
      <c r="A8470" t="s">
        <v>17</v>
      </c>
      <c r="B8470" s="75" t="str">
        <f t="shared" si="124"/>
        <v>Year ending September 2016</v>
      </c>
      <c r="C8470" t="s">
        <v>153</v>
      </c>
      <c r="D8470" t="s">
        <v>60</v>
      </c>
      <c r="E8470" t="s">
        <v>126</v>
      </c>
      <c r="F8470" t="s">
        <v>79</v>
      </c>
      <c r="G8470" t="s">
        <v>83</v>
      </c>
      <c r="H8470" t="s">
        <v>7</v>
      </c>
      <c r="I8470">
        <v>3</v>
      </c>
    </row>
    <row r="8471" spans="1:9" x14ac:dyDescent="0.35">
      <c r="A8471" t="s">
        <v>17</v>
      </c>
      <c r="B8471" s="75" t="str">
        <f t="shared" si="124"/>
        <v>Year ending September 2016</v>
      </c>
      <c r="C8471" t="s">
        <v>153</v>
      </c>
      <c r="D8471" t="s">
        <v>61</v>
      </c>
      <c r="E8471" t="s">
        <v>127</v>
      </c>
      <c r="F8471" t="s">
        <v>99</v>
      </c>
      <c r="G8471" t="s">
        <v>80</v>
      </c>
      <c r="H8471" t="s">
        <v>4</v>
      </c>
      <c r="I8471">
        <v>13</v>
      </c>
    </row>
    <row r="8472" spans="1:9" x14ac:dyDescent="0.35">
      <c r="A8472" t="s">
        <v>17</v>
      </c>
      <c r="B8472" s="75" t="str">
        <f t="shared" si="124"/>
        <v>Year ending September 2016</v>
      </c>
      <c r="C8472" t="s">
        <v>153</v>
      </c>
      <c r="D8472" t="s">
        <v>61</v>
      </c>
      <c r="E8472" t="s">
        <v>127</v>
      </c>
      <c r="F8472" t="s">
        <v>99</v>
      </c>
      <c r="G8472" t="s">
        <v>80</v>
      </c>
      <c r="H8472" t="s">
        <v>5</v>
      </c>
      <c r="I8472">
        <v>22</v>
      </c>
    </row>
    <row r="8473" spans="1:9" x14ac:dyDescent="0.35">
      <c r="A8473" t="s">
        <v>17</v>
      </c>
      <c r="B8473" s="75" t="str">
        <f t="shared" si="124"/>
        <v>Year ending September 2016</v>
      </c>
      <c r="C8473" t="s">
        <v>153</v>
      </c>
      <c r="D8473" t="s">
        <v>61</v>
      </c>
      <c r="E8473" t="s">
        <v>127</v>
      </c>
      <c r="F8473" t="s">
        <v>99</v>
      </c>
      <c r="G8473" t="s">
        <v>80</v>
      </c>
      <c r="H8473" t="s">
        <v>81</v>
      </c>
      <c r="I8473">
        <v>4</v>
      </c>
    </row>
    <row r="8474" spans="1:9" x14ac:dyDescent="0.35">
      <c r="A8474" t="s">
        <v>17</v>
      </c>
      <c r="B8474" s="75" t="str">
        <f t="shared" si="124"/>
        <v>Year ending September 2016</v>
      </c>
      <c r="C8474" t="s">
        <v>153</v>
      </c>
      <c r="D8474" t="s">
        <v>61</v>
      </c>
      <c r="E8474" t="s">
        <v>127</v>
      </c>
      <c r="F8474" t="s">
        <v>99</v>
      </c>
      <c r="G8474" t="s">
        <v>80</v>
      </c>
      <c r="H8474" t="s">
        <v>3</v>
      </c>
      <c r="I8474">
        <v>192</v>
      </c>
    </row>
    <row r="8475" spans="1:9" x14ac:dyDescent="0.35">
      <c r="A8475" t="s">
        <v>17</v>
      </c>
      <c r="B8475" s="75" t="str">
        <f t="shared" si="124"/>
        <v>Year ending September 2016</v>
      </c>
      <c r="C8475" t="s">
        <v>153</v>
      </c>
      <c r="D8475" t="s">
        <v>61</v>
      </c>
      <c r="E8475" t="s">
        <v>127</v>
      </c>
      <c r="F8475" t="s">
        <v>99</v>
      </c>
      <c r="G8475" t="s">
        <v>80</v>
      </c>
      <c r="H8475" t="s">
        <v>10</v>
      </c>
      <c r="I8475">
        <v>10</v>
      </c>
    </row>
    <row r="8476" spans="1:9" x14ac:dyDescent="0.35">
      <c r="A8476" t="s">
        <v>17</v>
      </c>
      <c r="B8476" s="75" t="str">
        <f t="shared" si="124"/>
        <v>Year ending September 2016</v>
      </c>
      <c r="C8476" t="s">
        <v>153</v>
      </c>
      <c r="D8476" t="s">
        <v>61</v>
      </c>
      <c r="E8476" t="s">
        <v>127</v>
      </c>
      <c r="F8476" t="s">
        <v>99</v>
      </c>
      <c r="G8476" t="s">
        <v>80</v>
      </c>
      <c r="H8476" t="s">
        <v>8</v>
      </c>
      <c r="I8476">
        <v>10</v>
      </c>
    </row>
    <row r="8477" spans="1:9" x14ac:dyDescent="0.35">
      <c r="A8477" t="s">
        <v>17</v>
      </c>
      <c r="B8477" s="75" t="str">
        <f t="shared" si="124"/>
        <v>Year ending September 2016</v>
      </c>
      <c r="C8477" t="s">
        <v>153</v>
      </c>
      <c r="D8477" t="s">
        <v>61</v>
      </c>
      <c r="E8477" t="s">
        <v>127</v>
      </c>
      <c r="F8477" t="s">
        <v>99</v>
      </c>
      <c r="G8477" t="s">
        <v>80</v>
      </c>
      <c r="H8477" t="s">
        <v>6</v>
      </c>
      <c r="I8477">
        <v>38</v>
      </c>
    </row>
    <row r="8478" spans="1:9" x14ac:dyDescent="0.35">
      <c r="A8478" t="s">
        <v>17</v>
      </c>
      <c r="B8478" s="75" t="str">
        <f t="shared" si="124"/>
        <v>Year ending September 2016</v>
      </c>
      <c r="C8478" t="s">
        <v>153</v>
      </c>
      <c r="D8478" t="s">
        <v>61</v>
      </c>
      <c r="E8478" t="s">
        <v>127</v>
      </c>
      <c r="F8478" t="s">
        <v>99</v>
      </c>
      <c r="G8478" t="s">
        <v>80</v>
      </c>
      <c r="H8478" t="s">
        <v>7</v>
      </c>
      <c r="I8478">
        <v>9</v>
      </c>
    </row>
    <row r="8479" spans="1:9" x14ac:dyDescent="0.35">
      <c r="A8479" t="s">
        <v>17</v>
      </c>
      <c r="B8479" s="75" t="str">
        <f t="shared" si="124"/>
        <v>Year ending September 2017</v>
      </c>
      <c r="C8479" t="s">
        <v>155</v>
      </c>
      <c r="D8479" t="s">
        <v>19</v>
      </c>
      <c r="E8479" t="s">
        <v>78</v>
      </c>
      <c r="F8479" t="s">
        <v>79</v>
      </c>
      <c r="G8479" t="s">
        <v>80</v>
      </c>
      <c r="H8479" t="s">
        <v>4</v>
      </c>
      <c r="I8479">
        <v>6</v>
      </c>
    </row>
    <row r="8480" spans="1:9" x14ac:dyDescent="0.35">
      <c r="A8480" t="s">
        <v>17</v>
      </c>
      <c r="B8480" s="75" t="str">
        <f t="shared" si="124"/>
        <v>Year ending September 2017</v>
      </c>
      <c r="C8480" t="s">
        <v>155</v>
      </c>
      <c r="D8480" t="s">
        <v>19</v>
      </c>
      <c r="E8480" t="s">
        <v>78</v>
      </c>
      <c r="F8480" t="s">
        <v>79</v>
      </c>
      <c r="G8480" t="s">
        <v>80</v>
      </c>
      <c r="H8480" t="s">
        <v>5</v>
      </c>
      <c r="I8480">
        <v>11</v>
      </c>
    </row>
    <row r="8481" spans="1:9" x14ac:dyDescent="0.35">
      <c r="A8481" t="s">
        <v>17</v>
      </c>
      <c r="B8481" s="75" t="str">
        <f t="shared" si="124"/>
        <v>Year ending September 2017</v>
      </c>
      <c r="C8481" t="s">
        <v>155</v>
      </c>
      <c r="D8481" t="s">
        <v>19</v>
      </c>
      <c r="E8481" t="s">
        <v>78</v>
      </c>
      <c r="F8481" t="s">
        <v>79</v>
      </c>
      <c r="G8481" t="s">
        <v>80</v>
      </c>
      <c r="H8481" t="s">
        <v>81</v>
      </c>
      <c r="I8481">
        <v>7</v>
      </c>
    </row>
    <row r="8482" spans="1:9" x14ac:dyDescent="0.35">
      <c r="A8482" t="s">
        <v>17</v>
      </c>
      <c r="B8482" s="75" t="str">
        <f t="shared" si="124"/>
        <v>Year ending September 2017</v>
      </c>
      <c r="C8482" t="s">
        <v>155</v>
      </c>
      <c r="D8482" t="s">
        <v>19</v>
      </c>
      <c r="E8482" t="s">
        <v>78</v>
      </c>
      <c r="F8482" t="s">
        <v>79</v>
      </c>
      <c r="G8482" t="s">
        <v>80</v>
      </c>
      <c r="H8482" t="s">
        <v>3</v>
      </c>
      <c r="I8482">
        <v>75</v>
      </c>
    </row>
    <row r="8483" spans="1:9" x14ac:dyDescent="0.35">
      <c r="A8483" t="s">
        <v>17</v>
      </c>
      <c r="B8483" s="75" t="str">
        <f t="shared" si="124"/>
        <v>Year ending September 2017</v>
      </c>
      <c r="C8483" t="s">
        <v>155</v>
      </c>
      <c r="D8483" t="s">
        <v>19</v>
      </c>
      <c r="E8483" t="s">
        <v>78</v>
      </c>
      <c r="F8483" t="s">
        <v>79</v>
      </c>
      <c r="G8483" t="s">
        <v>80</v>
      </c>
      <c r="H8483" t="s">
        <v>10</v>
      </c>
      <c r="I8483">
        <v>20</v>
      </c>
    </row>
    <row r="8484" spans="1:9" x14ac:dyDescent="0.35">
      <c r="A8484" t="s">
        <v>17</v>
      </c>
      <c r="B8484" s="75" t="str">
        <f t="shared" si="124"/>
        <v>Year ending September 2017</v>
      </c>
      <c r="C8484" t="s">
        <v>155</v>
      </c>
      <c r="D8484" t="s">
        <v>19</v>
      </c>
      <c r="E8484" t="s">
        <v>78</v>
      </c>
      <c r="F8484" t="s">
        <v>79</v>
      </c>
      <c r="G8484" t="s">
        <v>80</v>
      </c>
      <c r="H8484" t="s">
        <v>8</v>
      </c>
      <c r="I8484">
        <v>5</v>
      </c>
    </row>
    <row r="8485" spans="1:9" x14ac:dyDescent="0.35">
      <c r="A8485" t="s">
        <v>17</v>
      </c>
      <c r="B8485" s="75" t="str">
        <f t="shared" si="124"/>
        <v>Year ending September 2017</v>
      </c>
      <c r="C8485" t="s">
        <v>155</v>
      </c>
      <c r="D8485" t="s">
        <v>19</v>
      </c>
      <c r="E8485" t="s">
        <v>78</v>
      </c>
      <c r="F8485" t="s">
        <v>79</v>
      </c>
      <c r="G8485" t="s">
        <v>80</v>
      </c>
      <c r="H8485" t="s">
        <v>6</v>
      </c>
      <c r="I8485">
        <v>19</v>
      </c>
    </row>
    <row r="8486" spans="1:9" x14ac:dyDescent="0.35">
      <c r="A8486" t="s">
        <v>17</v>
      </c>
      <c r="B8486" s="75" t="str">
        <f t="shared" si="124"/>
        <v>Year ending September 2017</v>
      </c>
      <c r="C8486" t="s">
        <v>155</v>
      </c>
      <c r="D8486" t="s">
        <v>19</v>
      </c>
      <c r="E8486" t="s">
        <v>78</v>
      </c>
      <c r="F8486" t="s">
        <v>79</v>
      </c>
      <c r="G8486" t="s">
        <v>80</v>
      </c>
      <c r="H8486" t="s">
        <v>7</v>
      </c>
      <c r="I8486">
        <v>9</v>
      </c>
    </row>
    <row r="8487" spans="1:9" x14ac:dyDescent="0.35">
      <c r="A8487" t="s">
        <v>17</v>
      </c>
      <c r="B8487" s="75" t="str">
        <f t="shared" si="124"/>
        <v>Year ending September 2017</v>
      </c>
      <c r="C8487" t="s">
        <v>155</v>
      </c>
      <c r="D8487" t="s">
        <v>20</v>
      </c>
      <c r="E8487" t="s">
        <v>82</v>
      </c>
      <c r="F8487" t="s">
        <v>79</v>
      </c>
      <c r="G8487" t="s">
        <v>83</v>
      </c>
      <c r="H8487" t="s">
        <v>4</v>
      </c>
      <c r="I8487">
        <v>5</v>
      </c>
    </row>
    <row r="8488" spans="1:9" x14ac:dyDescent="0.35">
      <c r="A8488" t="s">
        <v>17</v>
      </c>
      <c r="B8488" s="75" t="str">
        <f t="shared" si="124"/>
        <v>Year ending September 2017</v>
      </c>
      <c r="C8488" t="s">
        <v>155</v>
      </c>
      <c r="D8488" t="s">
        <v>20</v>
      </c>
      <c r="E8488" t="s">
        <v>82</v>
      </c>
      <c r="F8488" t="s">
        <v>79</v>
      </c>
      <c r="G8488" t="s">
        <v>83</v>
      </c>
      <c r="H8488" t="s">
        <v>5</v>
      </c>
      <c r="I8488">
        <v>4</v>
      </c>
    </row>
    <row r="8489" spans="1:9" x14ac:dyDescent="0.35">
      <c r="A8489" t="s">
        <v>17</v>
      </c>
      <c r="B8489" s="75" t="str">
        <f t="shared" si="124"/>
        <v>Year ending September 2017</v>
      </c>
      <c r="C8489" t="s">
        <v>155</v>
      </c>
      <c r="D8489" t="s">
        <v>20</v>
      </c>
      <c r="E8489" t="s">
        <v>82</v>
      </c>
      <c r="F8489" t="s">
        <v>79</v>
      </c>
      <c r="G8489" t="s">
        <v>83</v>
      </c>
      <c r="H8489" t="s">
        <v>81</v>
      </c>
      <c r="I8489">
        <v>3</v>
      </c>
    </row>
    <row r="8490" spans="1:9" x14ac:dyDescent="0.35">
      <c r="A8490" t="s">
        <v>17</v>
      </c>
      <c r="B8490" s="75" t="str">
        <f t="shared" si="124"/>
        <v>Year ending September 2017</v>
      </c>
      <c r="C8490" t="s">
        <v>155</v>
      </c>
      <c r="D8490" t="s">
        <v>20</v>
      </c>
      <c r="E8490" t="s">
        <v>82</v>
      </c>
      <c r="F8490" t="s">
        <v>79</v>
      </c>
      <c r="G8490" t="s">
        <v>83</v>
      </c>
      <c r="H8490" t="s">
        <v>3</v>
      </c>
      <c r="I8490">
        <v>46</v>
      </c>
    </row>
    <row r="8491" spans="1:9" x14ac:dyDescent="0.35">
      <c r="A8491" t="s">
        <v>17</v>
      </c>
      <c r="B8491" s="75" t="str">
        <f t="shared" si="124"/>
        <v>Year ending September 2017</v>
      </c>
      <c r="C8491" t="s">
        <v>155</v>
      </c>
      <c r="D8491" t="s">
        <v>20</v>
      </c>
      <c r="E8491" t="s">
        <v>82</v>
      </c>
      <c r="F8491" t="s">
        <v>79</v>
      </c>
      <c r="G8491" t="s">
        <v>83</v>
      </c>
      <c r="H8491" t="s">
        <v>10</v>
      </c>
      <c r="I8491">
        <v>8</v>
      </c>
    </row>
    <row r="8492" spans="1:9" x14ac:dyDescent="0.35">
      <c r="A8492" t="s">
        <v>17</v>
      </c>
      <c r="B8492" s="75" t="str">
        <f t="shared" si="124"/>
        <v>Year ending September 2017</v>
      </c>
      <c r="C8492" t="s">
        <v>155</v>
      </c>
      <c r="D8492" t="s">
        <v>20</v>
      </c>
      <c r="E8492" t="s">
        <v>82</v>
      </c>
      <c r="F8492" t="s">
        <v>79</v>
      </c>
      <c r="G8492" t="s">
        <v>83</v>
      </c>
      <c r="H8492" t="s">
        <v>8</v>
      </c>
      <c r="I8492">
        <v>8</v>
      </c>
    </row>
    <row r="8493" spans="1:9" x14ac:dyDescent="0.35">
      <c r="A8493" t="s">
        <v>17</v>
      </c>
      <c r="B8493" s="75" t="str">
        <f t="shared" si="124"/>
        <v>Year ending September 2017</v>
      </c>
      <c r="C8493" t="s">
        <v>155</v>
      </c>
      <c r="D8493" t="s">
        <v>20</v>
      </c>
      <c r="E8493" t="s">
        <v>82</v>
      </c>
      <c r="F8493" t="s">
        <v>79</v>
      </c>
      <c r="G8493" t="s">
        <v>83</v>
      </c>
      <c r="H8493" t="s">
        <v>6</v>
      </c>
      <c r="I8493">
        <v>24</v>
      </c>
    </row>
    <row r="8494" spans="1:9" x14ac:dyDescent="0.35">
      <c r="A8494" t="s">
        <v>17</v>
      </c>
      <c r="B8494" s="75" t="str">
        <f t="shared" si="124"/>
        <v>Year ending September 2017</v>
      </c>
      <c r="C8494" t="s">
        <v>155</v>
      </c>
      <c r="D8494" t="s">
        <v>20</v>
      </c>
      <c r="E8494" t="s">
        <v>82</v>
      </c>
      <c r="F8494" t="s">
        <v>79</v>
      </c>
      <c r="G8494" t="s">
        <v>83</v>
      </c>
      <c r="H8494" t="s">
        <v>7</v>
      </c>
      <c r="I8494">
        <v>9</v>
      </c>
    </row>
    <row r="8495" spans="1:9" x14ac:dyDescent="0.35">
      <c r="A8495" t="s">
        <v>17</v>
      </c>
      <c r="B8495" s="75" t="str">
        <f t="shared" si="124"/>
        <v>Year ending September 2017</v>
      </c>
      <c r="C8495" t="s">
        <v>155</v>
      </c>
      <c r="D8495" t="s">
        <v>21</v>
      </c>
      <c r="E8495" t="s">
        <v>84</v>
      </c>
      <c r="F8495" t="s">
        <v>79</v>
      </c>
      <c r="G8495" t="s">
        <v>80</v>
      </c>
      <c r="H8495" t="s">
        <v>4</v>
      </c>
      <c r="I8495">
        <v>5</v>
      </c>
    </row>
    <row r="8496" spans="1:9" x14ac:dyDescent="0.35">
      <c r="A8496" t="s">
        <v>17</v>
      </c>
      <c r="B8496" s="75" t="str">
        <f t="shared" si="124"/>
        <v>Year ending September 2017</v>
      </c>
      <c r="C8496" t="s">
        <v>155</v>
      </c>
      <c r="D8496" t="s">
        <v>21</v>
      </c>
      <c r="E8496" t="s">
        <v>84</v>
      </c>
      <c r="F8496" t="s">
        <v>79</v>
      </c>
      <c r="G8496" t="s">
        <v>80</v>
      </c>
      <c r="H8496" t="s">
        <v>5</v>
      </c>
      <c r="I8496">
        <v>1</v>
      </c>
    </row>
    <row r="8497" spans="1:9" x14ac:dyDescent="0.35">
      <c r="A8497" t="s">
        <v>17</v>
      </c>
      <c r="B8497" s="75" t="str">
        <f t="shared" si="124"/>
        <v>Year ending September 2017</v>
      </c>
      <c r="C8497" t="s">
        <v>155</v>
      </c>
      <c r="D8497" t="s">
        <v>21</v>
      </c>
      <c r="E8497" t="s">
        <v>84</v>
      </c>
      <c r="F8497" t="s">
        <v>79</v>
      </c>
      <c r="G8497" t="s">
        <v>80</v>
      </c>
      <c r="H8497" t="s">
        <v>81</v>
      </c>
      <c r="I8497">
        <v>2</v>
      </c>
    </row>
    <row r="8498" spans="1:9" x14ac:dyDescent="0.35">
      <c r="A8498" t="s">
        <v>17</v>
      </c>
      <c r="B8498" s="75" t="str">
        <f t="shared" si="124"/>
        <v>Year ending September 2017</v>
      </c>
      <c r="C8498" t="s">
        <v>155</v>
      </c>
      <c r="D8498" t="s">
        <v>21</v>
      </c>
      <c r="E8498" t="s">
        <v>84</v>
      </c>
      <c r="F8498" t="s">
        <v>79</v>
      </c>
      <c r="G8498" t="s">
        <v>80</v>
      </c>
      <c r="H8498" t="s">
        <v>3</v>
      </c>
      <c r="I8498">
        <v>65</v>
      </c>
    </row>
    <row r="8499" spans="1:9" x14ac:dyDescent="0.35">
      <c r="A8499" t="s">
        <v>17</v>
      </c>
      <c r="B8499" s="75" t="str">
        <f t="shared" si="124"/>
        <v>Year ending September 2017</v>
      </c>
      <c r="C8499" t="s">
        <v>155</v>
      </c>
      <c r="D8499" t="s">
        <v>21</v>
      </c>
      <c r="E8499" t="s">
        <v>84</v>
      </c>
      <c r="F8499" t="s">
        <v>79</v>
      </c>
      <c r="G8499" t="s">
        <v>80</v>
      </c>
      <c r="H8499" t="s">
        <v>10</v>
      </c>
      <c r="I8499">
        <v>5</v>
      </c>
    </row>
    <row r="8500" spans="1:9" x14ac:dyDescent="0.35">
      <c r="A8500" t="s">
        <v>17</v>
      </c>
      <c r="B8500" s="75" t="str">
        <f t="shared" si="124"/>
        <v>Year ending September 2017</v>
      </c>
      <c r="C8500" t="s">
        <v>155</v>
      </c>
      <c r="D8500" t="s">
        <v>21</v>
      </c>
      <c r="E8500" t="s">
        <v>84</v>
      </c>
      <c r="F8500" t="s">
        <v>79</v>
      </c>
      <c r="G8500" t="s">
        <v>80</v>
      </c>
      <c r="H8500" t="s">
        <v>8</v>
      </c>
      <c r="I8500">
        <v>1</v>
      </c>
    </row>
    <row r="8501" spans="1:9" x14ac:dyDescent="0.35">
      <c r="A8501" t="s">
        <v>17</v>
      </c>
      <c r="B8501" s="75" t="str">
        <f t="shared" si="124"/>
        <v>Year ending September 2017</v>
      </c>
      <c r="C8501" t="s">
        <v>155</v>
      </c>
      <c r="D8501" t="s">
        <v>21</v>
      </c>
      <c r="E8501" t="s">
        <v>84</v>
      </c>
      <c r="F8501" t="s">
        <v>79</v>
      </c>
      <c r="G8501" t="s">
        <v>80</v>
      </c>
      <c r="H8501" t="s">
        <v>6</v>
      </c>
      <c r="I8501">
        <v>23</v>
      </c>
    </row>
    <row r="8502" spans="1:9" x14ac:dyDescent="0.35">
      <c r="A8502" t="s">
        <v>17</v>
      </c>
      <c r="B8502" s="75" t="str">
        <f t="shared" si="124"/>
        <v>Year ending September 2017</v>
      </c>
      <c r="C8502" t="s">
        <v>155</v>
      </c>
      <c r="D8502" t="s">
        <v>21</v>
      </c>
      <c r="E8502" t="s">
        <v>84</v>
      </c>
      <c r="F8502" t="s">
        <v>79</v>
      </c>
      <c r="G8502" t="s">
        <v>80</v>
      </c>
      <c r="H8502" t="s">
        <v>7</v>
      </c>
      <c r="I8502">
        <v>8</v>
      </c>
    </row>
    <row r="8503" spans="1:9" x14ac:dyDescent="0.35">
      <c r="A8503" t="s">
        <v>17</v>
      </c>
      <c r="B8503" s="75" t="str">
        <f t="shared" si="124"/>
        <v>Year ending September 2017</v>
      </c>
      <c r="C8503" t="s">
        <v>155</v>
      </c>
      <c r="D8503" t="s">
        <v>22</v>
      </c>
      <c r="E8503" t="s">
        <v>85</v>
      </c>
      <c r="F8503" t="s">
        <v>79</v>
      </c>
      <c r="G8503" t="s">
        <v>83</v>
      </c>
      <c r="H8503" t="s">
        <v>4</v>
      </c>
      <c r="I8503">
        <v>9</v>
      </c>
    </row>
    <row r="8504" spans="1:9" x14ac:dyDescent="0.35">
      <c r="A8504" t="s">
        <v>17</v>
      </c>
      <c r="B8504" s="75" t="str">
        <f t="shared" si="124"/>
        <v>Year ending September 2017</v>
      </c>
      <c r="C8504" t="s">
        <v>155</v>
      </c>
      <c r="D8504" t="s">
        <v>22</v>
      </c>
      <c r="E8504" t="s">
        <v>85</v>
      </c>
      <c r="F8504" t="s">
        <v>79</v>
      </c>
      <c r="G8504" t="s">
        <v>83</v>
      </c>
      <c r="H8504" t="s">
        <v>5</v>
      </c>
      <c r="I8504">
        <v>1</v>
      </c>
    </row>
    <row r="8505" spans="1:9" x14ac:dyDescent="0.35">
      <c r="A8505" t="s">
        <v>17</v>
      </c>
      <c r="B8505" s="75" t="str">
        <f t="shared" si="124"/>
        <v>Year ending September 2017</v>
      </c>
      <c r="C8505" t="s">
        <v>155</v>
      </c>
      <c r="D8505" t="s">
        <v>22</v>
      </c>
      <c r="E8505" t="s">
        <v>85</v>
      </c>
      <c r="F8505" t="s">
        <v>79</v>
      </c>
      <c r="G8505" t="s">
        <v>83</v>
      </c>
      <c r="H8505" t="s">
        <v>81</v>
      </c>
      <c r="I8505">
        <v>2</v>
      </c>
    </row>
    <row r="8506" spans="1:9" x14ac:dyDescent="0.35">
      <c r="A8506" t="s">
        <v>17</v>
      </c>
      <c r="B8506" s="75" t="str">
        <f t="shared" si="124"/>
        <v>Year ending September 2017</v>
      </c>
      <c r="C8506" t="s">
        <v>155</v>
      </c>
      <c r="D8506" t="s">
        <v>22</v>
      </c>
      <c r="E8506" t="s">
        <v>85</v>
      </c>
      <c r="F8506" t="s">
        <v>79</v>
      </c>
      <c r="G8506" t="s">
        <v>83</v>
      </c>
      <c r="H8506" t="s">
        <v>3</v>
      </c>
      <c r="I8506">
        <v>68</v>
      </c>
    </row>
    <row r="8507" spans="1:9" x14ac:dyDescent="0.35">
      <c r="A8507" t="s">
        <v>17</v>
      </c>
      <c r="B8507" s="75" t="str">
        <f t="shared" si="124"/>
        <v>Year ending September 2017</v>
      </c>
      <c r="C8507" t="s">
        <v>155</v>
      </c>
      <c r="D8507" t="s">
        <v>22</v>
      </c>
      <c r="E8507" t="s">
        <v>85</v>
      </c>
      <c r="F8507" t="s">
        <v>79</v>
      </c>
      <c r="G8507" t="s">
        <v>83</v>
      </c>
      <c r="H8507" t="s">
        <v>10</v>
      </c>
      <c r="I8507">
        <v>8</v>
      </c>
    </row>
    <row r="8508" spans="1:9" x14ac:dyDescent="0.35">
      <c r="A8508" t="s">
        <v>17</v>
      </c>
      <c r="B8508" s="75" t="str">
        <f t="shared" si="124"/>
        <v>Year ending September 2017</v>
      </c>
      <c r="C8508" t="s">
        <v>155</v>
      </c>
      <c r="D8508" t="s">
        <v>22</v>
      </c>
      <c r="E8508" t="s">
        <v>85</v>
      </c>
      <c r="F8508" t="s">
        <v>79</v>
      </c>
      <c r="G8508" t="s">
        <v>83</v>
      </c>
      <c r="H8508" t="s">
        <v>6</v>
      </c>
      <c r="I8508">
        <v>16</v>
      </c>
    </row>
    <row r="8509" spans="1:9" x14ac:dyDescent="0.35">
      <c r="A8509" t="s">
        <v>17</v>
      </c>
      <c r="B8509" s="75" t="str">
        <f t="shared" si="124"/>
        <v>Year ending September 2017</v>
      </c>
      <c r="C8509" t="s">
        <v>155</v>
      </c>
      <c r="D8509" t="s">
        <v>23</v>
      </c>
      <c r="E8509" t="s">
        <v>86</v>
      </c>
      <c r="F8509" t="s">
        <v>79</v>
      </c>
      <c r="G8509" t="s">
        <v>87</v>
      </c>
      <c r="H8509" t="s">
        <v>4</v>
      </c>
      <c r="I8509">
        <v>10</v>
      </c>
    </row>
    <row r="8510" spans="1:9" x14ac:dyDescent="0.35">
      <c r="A8510" t="s">
        <v>17</v>
      </c>
      <c r="B8510" s="75" t="str">
        <f t="shared" si="124"/>
        <v>Year ending September 2017</v>
      </c>
      <c r="C8510" t="s">
        <v>155</v>
      </c>
      <c r="D8510" t="s">
        <v>23</v>
      </c>
      <c r="E8510" t="s">
        <v>86</v>
      </c>
      <c r="F8510" t="s">
        <v>79</v>
      </c>
      <c r="G8510" t="s">
        <v>87</v>
      </c>
      <c r="H8510" t="s">
        <v>5</v>
      </c>
      <c r="I8510">
        <v>1</v>
      </c>
    </row>
    <row r="8511" spans="1:9" x14ac:dyDescent="0.35">
      <c r="A8511" t="s">
        <v>17</v>
      </c>
      <c r="B8511" s="75" t="str">
        <f t="shared" si="124"/>
        <v>Year ending September 2017</v>
      </c>
      <c r="C8511" t="s">
        <v>155</v>
      </c>
      <c r="D8511" t="s">
        <v>23</v>
      </c>
      <c r="E8511" t="s">
        <v>86</v>
      </c>
      <c r="F8511" t="s">
        <v>79</v>
      </c>
      <c r="G8511" t="s">
        <v>87</v>
      </c>
      <c r="H8511" t="s">
        <v>81</v>
      </c>
      <c r="I8511">
        <v>1</v>
      </c>
    </row>
    <row r="8512" spans="1:9" x14ac:dyDescent="0.35">
      <c r="A8512" t="s">
        <v>17</v>
      </c>
      <c r="B8512" s="75" t="str">
        <f t="shared" si="124"/>
        <v>Year ending September 2017</v>
      </c>
      <c r="C8512" t="s">
        <v>155</v>
      </c>
      <c r="D8512" t="s">
        <v>23</v>
      </c>
      <c r="E8512" t="s">
        <v>86</v>
      </c>
      <c r="F8512" t="s">
        <v>79</v>
      </c>
      <c r="G8512" t="s">
        <v>87</v>
      </c>
      <c r="H8512" t="s">
        <v>3</v>
      </c>
      <c r="I8512">
        <v>46</v>
      </c>
    </row>
    <row r="8513" spans="1:9" x14ac:dyDescent="0.35">
      <c r="A8513" t="s">
        <v>17</v>
      </c>
      <c r="B8513" s="75" t="str">
        <f t="shared" si="124"/>
        <v>Year ending September 2017</v>
      </c>
      <c r="C8513" t="s">
        <v>155</v>
      </c>
      <c r="D8513" t="s">
        <v>23</v>
      </c>
      <c r="E8513" t="s">
        <v>86</v>
      </c>
      <c r="F8513" t="s">
        <v>79</v>
      </c>
      <c r="G8513" t="s">
        <v>87</v>
      </c>
      <c r="H8513" t="s">
        <v>10</v>
      </c>
      <c r="I8513">
        <v>7</v>
      </c>
    </row>
    <row r="8514" spans="1:9" x14ac:dyDescent="0.35">
      <c r="A8514" t="s">
        <v>17</v>
      </c>
      <c r="B8514" s="75" t="str">
        <f t="shared" ref="B8514:B8577" si="125">IF(OR(C8514="2009/10 Jan, Feb, Mar",C8514="2010/11 Apr, May, Jun",C8514="2010/11 Jul, Aug, Sep",C8514="2009/10 Oct, Nov, Dec"),"Year ending September 2010",IF(OR(C8514="2010/11 Jan, Feb, Mar",C8514="2011/12 Apr, May, Jun",C8514="2011/12 Jul, Aug, Sep",C8514="2010/11 Oct, Nov, Dec"),"Year ending September 2011",IF(OR(C8514="2011/12 Jan, Feb, Mar",C8514="2012/13 Apr, May, Jun",C8514="2012/13 Jul, Aug, Sep",C8514="2011/12 Oct, Nov, Dec"),"Year ending September 2012",IF(OR(C8514="2012/13 Jan, Feb, Mar",C8514="2013/14 Apr, May, Jun",C8514="2013/14 Jul, Aug, Sep",C8514="2012/13 Oct, Nov, Dec"),"Year ending September 2013",IF(OR(C8514="2013/14 Jan, Feb, Mar",C8514="2014/15 Apr, May, Jun",C8514="2014/15 Jul, Aug, Sep",C8514="2013/14 Oct, Nov, Dec"),"Year ending September 2014",IF(OR(C8514="2014/15 Jan, Feb, Mar",C8514="2015/16 Apr, May, Jun",C8514="2015/16 Jul, Aug, Sep",C8514="2014/15 Oct, Nov, Dec"),"Year ending September 2015",IF(OR(C8514="2015/16 Jan, Feb, Mar",C8514="2016/17 Apr, May, Jun",C8514="2016/17 Jul, Aug, Sep",C8514="2015/16 Oct, Nov, Dec"),"Year ending September 2016",IF(OR(C8514="2016/17 Jan, Feb, Mar",C8514="2017/18 Apr, May, Jun",C8514="2017/18 Jul, Aug, Sep",C8514="2016/17 Oct, Nov, Dec"),"Year ending September 2017",IF(OR(C8514="2017/18 Jan, Feb, Mar",C8514="2018/19 Apr, May, Jun",C8514="2018/19 Jul, Aug, Sep",C8514="2017/18 Oct, Nov, Dec"),"Year ending September 2018",IF(OR(C8514="2018/19 Jan, Feb, Mar",C8514="2019/20 Apr, May, Jun",C8514="2019/20 Jul, Aug, Sep",C8514="2018/19 Oct, Nov, Dec"),"Year ending September 2019",""))))))))))</f>
        <v>Year ending September 2017</v>
      </c>
      <c r="C8514" t="s">
        <v>155</v>
      </c>
      <c r="D8514" t="s">
        <v>23</v>
      </c>
      <c r="E8514" t="s">
        <v>86</v>
      </c>
      <c r="F8514" t="s">
        <v>79</v>
      </c>
      <c r="G8514" t="s">
        <v>87</v>
      </c>
      <c r="H8514" t="s">
        <v>6</v>
      </c>
      <c r="I8514">
        <v>18</v>
      </c>
    </row>
    <row r="8515" spans="1:9" x14ac:dyDescent="0.35">
      <c r="A8515" t="s">
        <v>17</v>
      </c>
      <c r="B8515" s="75" t="str">
        <f t="shared" si="125"/>
        <v>Year ending September 2017</v>
      </c>
      <c r="C8515" t="s">
        <v>155</v>
      </c>
      <c r="D8515" t="s">
        <v>24</v>
      </c>
      <c r="E8515" t="s">
        <v>88</v>
      </c>
      <c r="F8515" t="s">
        <v>79</v>
      </c>
      <c r="G8515" t="s">
        <v>83</v>
      </c>
      <c r="H8515" t="s">
        <v>4</v>
      </c>
      <c r="I8515">
        <v>9</v>
      </c>
    </row>
    <row r="8516" spans="1:9" x14ac:dyDescent="0.35">
      <c r="A8516" t="s">
        <v>17</v>
      </c>
      <c r="B8516" s="75" t="str">
        <f t="shared" si="125"/>
        <v>Year ending September 2017</v>
      </c>
      <c r="C8516" t="s">
        <v>155</v>
      </c>
      <c r="D8516" t="s">
        <v>24</v>
      </c>
      <c r="E8516" t="s">
        <v>88</v>
      </c>
      <c r="F8516" t="s">
        <v>79</v>
      </c>
      <c r="G8516" t="s">
        <v>83</v>
      </c>
      <c r="H8516" t="s">
        <v>5</v>
      </c>
      <c r="I8516">
        <v>5</v>
      </c>
    </row>
    <row r="8517" spans="1:9" x14ac:dyDescent="0.35">
      <c r="A8517" t="s">
        <v>17</v>
      </c>
      <c r="B8517" s="75" t="str">
        <f t="shared" si="125"/>
        <v>Year ending September 2017</v>
      </c>
      <c r="C8517" t="s">
        <v>155</v>
      </c>
      <c r="D8517" t="s">
        <v>24</v>
      </c>
      <c r="E8517" t="s">
        <v>88</v>
      </c>
      <c r="F8517" t="s">
        <v>79</v>
      </c>
      <c r="G8517" t="s">
        <v>83</v>
      </c>
      <c r="H8517" t="s">
        <v>3</v>
      </c>
      <c r="I8517">
        <v>81</v>
      </c>
    </row>
    <row r="8518" spans="1:9" x14ac:dyDescent="0.35">
      <c r="A8518" t="s">
        <v>17</v>
      </c>
      <c r="B8518" s="75" t="str">
        <f t="shared" si="125"/>
        <v>Year ending September 2017</v>
      </c>
      <c r="C8518" t="s">
        <v>155</v>
      </c>
      <c r="D8518" t="s">
        <v>24</v>
      </c>
      <c r="E8518" t="s">
        <v>88</v>
      </c>
      <c r="F8518" t="s">
        <v>79</v>
      </c>
      <c r="G8518" t="s">
        <v>83</v>
      </c>
      <c r="H8518" t="s">
        <v>10</v>
      </c>
      <c r="I8518">
        <v>2</v>
      </c>
    </row>
    <row r="8519" spans="1:9" x14ac:dyDescent="0.35">
      <c r="A8519" t="s">
        <v>17</v>
      </c>
      <c r="B8519" s="75" t="str">
        <f t="shared" si="125"/>
        <v>Year ending September 2017</v>
      </c>
      <c r="C8519" t="s">
        <v>155</v>
      </c>
      <c r="D8519" t="s">
        <v>24</v>
      </c>
      <c r="E8519" t="s">
        <v>88</v>
      </c>
      <c r="F8519" t="s">
        <v>79</v>
      </c>
      <c r="G8519" t="s">
        <v>83</v>
      </c>
      <c r="H8519" t="s">
        <v>8</v>
      </c>
      <c r="I8519">
        <v>1</v>
      </c>
    </row>
    <row r="8520" spans="1:9" x14ac:dyDescent="0.35">
      <c r="A8520" t="s">
        <v>17</v>
      </c>
      <c r="B8520" s="75" t="str">
        <f t="shared" si="125"/>
        <v>Year ending September 2017</v>
      </c>
      <c r="C8520" t="s">
        <v>155</v>
      </c>
      <c r="D8520" t="s">
        <v>24</v>
      </c>
      <c r="E8520" t="s">
        <v>88</v>
      </c>
      <c r="F8520" t="s">
        <v>79</v>
      </c>
      <c r="G8520" t="s">
        <v>83</v>
      </c>
      <c r="H8520" t="s">
        <v>6</v>
      </c>
      <c r="I8520">
        <v>16</v>
      </c>
    </row>
    <row r="8521" spans="1:9" x14ac:dyDescent="0.35">
      <c r="A8521" t="s">
        <v>17</v>
      </c>
      <c r="B8521" s="75" t="str">
        <f t="shared" si="125"/>
        <v>Year ending September 2017</v>
      </c>
      <c r="C8521" t="s">
        <v>155</v>
      </c>
      <c r="D8521" t="s">
        <v>25</v>
      </c>
      <c r="E8521" t="s">
        <v>89</v>
      </c>
      <c r="F8521" t="s">
        <v>79</v>
      </c>
      <c r="G8521" t="s">
        <v>80</v>
      </c>
      <c r="H8521" t="s">
        <v>4</v>
      </c>
      <c r="I8521">
        <v>3</v>
      </c>
    </row>
    <row r="8522" spans="1:9" x14ac:dyDescent="0.35">
      <c r="A8522" t="s">
        <v>17</v>
      </c>
      <c r="B8522" s="75" t="str">
        <f t="shared" si="125"/>
        <v>Year ending September 2017</v>
      </c>
      <c r="C8522" t="s">
        <v>155</v>
      </c>
      <c r="D8522" t="s">
        <v>25</v>
      </c>
      <c r="E8522" t="s">
        <v>89</v>
      </c>
      <c r="F8522" t="s">
        <v>79</v>
      </c>
      <c r="G8522" t="s">
        <v>80</v>
      </c>
      <c r="H8522" t="s">
        <v>5</v>
      </c>
      <c r="I8522">
        <v>1</v>
      </c>
    </row>
    <row r="8523" spans="1:9" x14ac:dyDescent="0.35">
      <c r="A8523" t="s">
        <v>17</v>
      </c>
      <c r="B8523" s="75" t="str">
        <f t="shared" si="125"/>
        <v>Year ending September 2017</v>
      </c>
      <c r="C8523" t="s">
        <v>155</v>
      </c>
      <c r="D8523" t="s">
        <v>25</v>
      </c>
      <c r="E8523" t="s">
        <v>89</v>
      </c>
      <c r="F8523" t="s">
        <v>79</v>
      </c>
      <c r="G8523" t="s">
        <v>80</v>
      </c>
      <c r="H8523" t="s">
        <v>81</v>
      </c>
      <c r="I8523">
        <v>2</v>
      </c>
    </row>
    <row r="8524" spans="1:9" x14ac:dyDescent="0.35">
      <c r="A8524" t="s">
        <v>17</v>
      </c>
      <c r="B8524" s="75" t="str">
        <f t="shared" si="125"/>
        <v>Year ending September 2017</v>
      </c>
      <c r="C8524" t="s">
        <v>155</v>
      </c>
      <c r="D8524" t="s">
        <v>25</v>
      </c>
      <c r="E8524" t="s">
        <v>89</v>
      </c>
      <c r="F8524" t="s">
        <v>79</v>
      </c>
      <c r="G8524" t="s">
        <v>80</v>
      </c>
      <c r="H8524" t="s">
        <v>3</v>
      </c>
      <c r="I8524">
        <v>51</v>
      </c>
    </row>
    <row r="8525" spans="1:9" x14ac:dyDescent="0.35">
      <c r="A8525" t="s">
        <v>17</v>
      </c>
      <c r="B8525" s="75" t="str">
        <f t="shared" si="125"/>
        <v>Year ending September 2017</v>
      </c>
      <c r="C8525" t="s">
        <v>155</v>
      </c>
      <c r="D8525" t="s">
        <v>25</v>
      </c>
      <c r="E8525" t="s">
        <v>89</v>
      </c>
      <c r="F8525" t="s">
        <v>79</v>
      </c>
      <c r="G8525" t="s">
        <v>80</v>
      </c>
      <c r="H8525" t="s">
        <v>10</v>
      </c>
      <c r="I8525">
        <v>1</v>
      </c>
    </row>
    <row r="8526" spans="1:9" x14ac:dyDescent="0.35">
      <c r="A8526" t="s">
        <v>17</v>
      </c>
      <c r="B8526" s="75" t="str">
        <f t="shared" si="125"/>
        <v>Year ending September 2017</v>
      </c>
      <c r="C8526" t="s">
        <v>155</v>
      </c>
      <c r="D8526" t="s">
        <v>25</v>
      </c>
      <c r="E8526" t="s">
        <v>89</v>
      </c>
      <c r="F8526" t="s">
        <v>79</v>
      </c>
      <c r="G8526" t="s">
        <v>80</v>
      </c>
      <c r="H8526" t="s">
        <v>6</v>
      </c>
      <c r="I8526">
        <v>5</v>
      </c>
    </row>
    <row r="8527" spans="1:9" x14ac:dyDescent="0.35">
      <c r="A8527" t="s">
        <v>17</v>
      </c>
      <c r="B8527" s="75" t="str">
        <f t="shared" si="125"/>
        <v>Year ending September 2017</v>
      </c>
      <c r="C8527" t="s">
        <v>155</v>
      </c>
      <c r="D8527" t="s">
        <v>26</v>
      </c>
      <c r="E8527" t="s">
        <v>90</v>
      </c>
      <c r="F8527" t="s">
        <v>79</v>
      </c>
      <c r="G8527" t="s">
        <v>87</v>
      </c>
      <c r="H8527" t="s">
        <v>4</v>
      </c>
      <c r="I8527">
        <v>5</v>
      </c>
    </row>
    <row r="8528" spans="1:9" x14ac:dyDescent="0.35">
      <c r="A8528" t="s">
        <v>17</v>
      </c>
      <c r="B8528" s="75" t="str">
        <f t="shared" si="125"/>
        <v>Year ending September 2017</v>
      </c>
      <c r="C8528" t="s">
        <v>155</v>
      </c>
      <c r="D8528" t="s">
        <v>26</v>
      </c>
      <c r="E8528" t="s">
        <v>90</v>
      </c>
      <c r="F8528" t="s">
        <v>79</v>
      </c>
      <c r="G8528" t="s">
        <v>87</v>
      </c>
      <c r="H8528" t="s">
        <v>81</v>
      </c>
      <c r="I8528">
        <v>3</v>
      </c>
    </row>
    <row r="8529" spans="1:9" x14ac:dyDescent="0.35">
      <c r="A8529" t="s">
        <v>17</v>
      </c>
      <c r="B8529" s="75" t="str">
        <f t="shared" si="125"/>
        <v>Year ending September 2017</v>
      </c>
      <c r="C8529" t="s">
        <v>155</v>
      </c>
      <c r="D8529" t="s">
        <v>26</v>
      </c>
      <c r="E8529" t="s">
        <v>90</v>
      </c>
      <c r="F8529" t="s">
        <v>79</v>
      </c>
      <c r="G8529" t="s">
        <v>87</v>
      </c>
      <c r="H8529" t="s">
        <v>3</v>
      </c>
      <c r="I8529">
        <v>44</v>
      </c>
    </row>
    <row r="8530" spans="1:9" x14ac:dyDescent="0.35">
      <c r="A8530" t="s">
        <v>17</v>
      </c>
      <c r="B8530" s="75" t="str">
        <f t="shared" si="125"/>
        <v>Year ending September 2017</v>
      </c>
      <c r="C8530" t="s">
        <v>155</v>
      </c>
      <c r="D8530" t="s">
        <v>26</v>
      </c>
      <c r="E8530" t="s">
        <v>90</v>
      </c>
      <c r="F8530" t="s">
        <v>79</v>
      </c>
      <c r="G8530" t="s">
        <v>87</v>
      </c>
      <c r="H8530" t="s">
        <v>10</v>
      </c>
      <c r="I8530">
        <v>3</v>
      </c>
    </row>
    <row r="8531" spans="1:9" x14ac:dyDescent="0.35">
      <c r="A8531" t="s">
        <v>17</v>
      </c>
      <c r="B8531" s="75" t="str">
        <f t="shared" si="125"/>
        <v>Year ending September 2017</v>
      </c>
      <c r="C8531" t="s">
        <v>155</v>
      </c>
      <c r="D8531" t="s">
        <v>26</v>
      </c>
      <c r="E8531" t="s">
        <v>90</v>
      </c>
      <c r="F8531" t="s">
        <v>79</v>
      </c>
      <c r="G8531" t="s">
        <v>87</v>
      </c>
      <c r="H8531" t="s">
        <v>6</v>
      </c>
      <c r="I8531">
        <v>11</v>
      </c>
    </row>
    <row r="8532" spans="1:9" x14ac:dyDescent="0.35">
      <c r="A8532" t="s">
        <v>17</v>
      </c>
      <c r="B8532" s="75" t="str">
        <f t="shared" si="125"/>
        <v>Year ending September 2017</v>
      </c>
      <c r="C8532" t="s">
        <v>155</v>
      </c>
      <c r="D8532" t="s">
        <v>26</v>
      </c>
      <c r="E8532" t="s">
        <v>90</v>
      </c>
      <c r="F8532" t="s">
        <v>79</v>
      </c>
      <c r="G8532" t="s">
        <v>87</v>
      </c>
      <c r="H8532" t="s">
        <v>7</v>
      </c>
      <c r="I8532">
        <v>2</v>
      </c>
    </row>
    <row r="8533" spans="1:9" x14ac:dyDescent="0.35">
      <c r="A8533" t="s">
        <v>17</v>
      </c>
      <c r="B8533" s="75" t="str">
        <f t="shared" si="125"/>
        <v>Year ending September 2017</v>
      </c>
      <c r="C8533" t="s">
        <v>155</v>
      </c>
      <c r="D8533" t="s">
        <v>27</v>
      </c>
      <c r="E8533" t="s">
        <v>91</v>
      </c>
      <c r="F8533" t="s">
        <v>79</v>
      </c>
      <c r="G8533" t="s">
        <v>87</v>
      </c>
      <c r="H8533" t="s">
        <v>4</v>
      </c>
      <c r="I8533">
        <v>5</v>
      </c>
    </row>
    <row r="8534" spans="1:9" x14ac:dyDescent="0.35">
      <c r="A8534" t="s">
        <v>17</v>
      </c>
      <c r="B8534" s="75" t="str">
        <f t="shared" si="125"/>
        <v>Year ending September 2017</v>
      </c>
      <c r="C8534" t="s">
        <v>155</v>
      </c>
      <c r="D8534" t="s">
        <v>27</v>
      </c>
      <c r="E8534" t="s">
        <v>91</v>
      </c>
      <c r="F8534" t="s">
        <v>79</v>
      </c>
      <c r="G8534" t="s">
        <v>87</v>
      </c>
      <c r="H8534" t="s">
        <v>81</v>
      </c>
      <c r="I8534">
        <v>1</v>
      </c>
    </row>
    <row r="8535" spans="1:9" x14ac:dyDescent="0.35">
      <c r="A8535" t="s">
        <v>17</v>
      </c>
      <c r="B8535" s="75" t="str">
        <f t="shared" si="125"/>
        <v>Year ending September 2017</v>
      </c>
      <c r="C8535" t="s">
        <v>155</v>
      </c>
      <c r="D8535" t="s">
        <v>27</v>
      </c>
      <c r="E8535" t="s">
        <v>91</v>
      </c>
      <c r="F8535" t="s">
        <v>79</v>
      </c>
      <c r="G8535" t="s">
        <v>87</v>
      </c>
      <c r="H8535" t="s">
        <v>3</v>
      </c>
      <c r="I8535">
        <v>48</v>
      </c>
    </row>
    <row r="8536" spans="1:9" x14ac:dyDescent="0.35">
      <c r="A8536" t="s">
        <v>17</v>
      </c>
      <c r="B8536" s="75" t="str">
        <f t="shared" si="125"/>
        <v>Year ending September 2017</v>
      </c>
      <c r="C8536" t="s">
        <v>155</v>
      </c>
      <c r="D8536" t="s">
        <v>27</v>
      </c>
      <c r="E8536" t="s">
        <v>91</v>
      </c>
      <c r="F8536" t="s">
        <v>79</v>
      </c>
      <c r="G8536" t="s">
        <v>87</v>
      </c>
      <c r="H8536" t="s">
        <v>10</v>
      </c>
      <c r="I8536">
        <v>4</v>
      </c>
    </row>
    <row r="8537" spans="1:9" x14ac:dyDescent="0.35">
      <c r="A8537" t="s">
        <v>17</v>
      </c>
      <c r="B8537" s="75" t="str">
        <f t="shared" si="125"/>
        <v>Year ending September 2017</v>
      </c>
      <c r="C8537" t="s">
        <v>155</v>
      </c>
      <c r="D8537" t="s">
        <v>27</v>
      </c>
      <c r="E8537" t="s">
        <v>91</v>
      </c>
      <c r="F8537" t="s">
        <v>79</v>
      </c>
      <c r="G8537" t="s">
        <v>87</v>
      </c>
      <c r="H8537" t="s">
        <v>6</v>
      </c>
      <c r="I8537">
        <v>7</v>
      </c>
    </row>
    <row r="8538" spans="1:9" x14ac:dyDescent="0.35">
      <c r="A8538" t="s">
        <v>17</v>
      </c>
      <c r="B8538" s="75" t="str">
        <f t="shared" si="125"/>
        <v>Year ending September 2017</v>
      </c>
      <c r="C8538" t="s">
        <v>155</v>
      </c>
      <c r="D8538" t="s">
        <v>28</v>
      </c>
      <c r="E8538" t="s">
        <v>92</v>
      </c>
      <c r="F8538" t="s">
        <v>79</v>
      </c>
      <c r="G8538" t="s">
        <v>83</v>
      </c>
      <c r="H8538" t="s">
        <v>4</v>
      </c>
      <c r="I8538">
        <v>9</v>
      </c>
    </row>
    <row r="8539" spans="1:9" x14ac:dyDescent="0.35">
      <c r="A8539" t="s">
        <v>17</v>
      </c>
      <c r="B8539" s="75" t="str">
        <f t="shared" si="125"/>
        <v>Year ending September 2017</v>
      </c>
      <c r="C8539" t="s">
        <v>155</v>
      </c>
      <c r="D8539" t="s">
        <v>28</v>
      </c>
      <c r="E8539" t="s">
        <v>92</v>
      </c>
      <c r="F8539" t="s">
        <v>79</v>
      </c>
      <c r="G8539" t="s">
        <v>83</v>
      </c>
      <c r="H8539" t="s">
        <v>5</v>
      </c>
      <c r="I8539">
        <v>8</v>
      </c>
    </row>
    <row r="8540" spans="1:9" x14ac:dyDescent="0.35">
      <c r="A8540" t="s">
        <v>17</v>
      </c>
      <c r="B8540" s="75" t="str">
        <f t="shared" si="125"/>
        <v>Year ending September 2017</v>
      </c>
      <c r="C8540" t="s">
        <v>155</v>
      </c>
      <c r="D8540" t="s">
        <v>28</v>
      </c>
      <c r="E8540" t="s">
        <v>92</v>
      </c>
      <c r="F8540" t="s">
        <v>79</v>
      </c>
      <c r="G8540" t="s">
        <v>83</v>
      </c>
      <c r="H8540" t="s">
        <v>81</v>
      </c>
      <c r="I8540">
        <v>4</v>
      </c>
    </row>
    <row r="8541" spans="1:9" x14ac:dyDescent="0.35">
      <c r="A8541" t="s">
        <v>17</v>
      </c>
      <c r="B8541" s="75" t="str">
        <f t="shared" si="125"/>
        <v>Year ending September 2017</v>
      </c>
      <c r="C8541" t="s">
        <v>155</v>
      </c>
      <c r="D8541" t="s">
        <v>28</v>
      </c>
      <c r="E8541" t="s">
        <v>92</v>
      </c>
      <c r="F8541" t="s">
        <v>79</v>
      </c>
      <c r="G8541" t="s">
        <v>83</v>
      </c>
      <c r="H8541" t="s">
        <v>3</v>
      </c>
      <c r="I8541">
        <v>84</v>
      </c>
    </row>
    <row r="8542" spans="1:9" x14ac:dyDescent="0.35">
      <c r="A8542" t="s">
        <v>17</v>
      </c>
      <c r="B8542" s="75" t="str">
        <f t="shared" si="125"/>
        <v>Year ending September 2017</v>
      </c>
      <c r="C8542" t="s">
        <v>155</v>
      </c>
      <c r="D8542" t="s">
        <v>28</v>
      </c>
      <c r="E8542" t="s">
        <v>92</v>
      </c>
      <c r="F8542" t="s">
        <v>79</v>
      </c>
      <c r="G8542" t="s">
        <v>83</v>
      </c>
      <c r="H8542" t="s">
        <v>10</v>
      </c>
      <c r="I8542">
        <v>7</v>
      </c>
    </row>
    <row r="8543" spans="1:9" x14ac:dyDescent="0.35">
      <c r="A8543" t="s">
        <v>17</v>
      </c>
      <c r="B8543" s="75" t="str">
        <f t="shared" si="125"/>
        <v>Year ending September 2017</v>
      </c>
      <c r="C8543" t="s">
        <v>155</v>
      </c>
      <c r="D8543" t="s">
        <v>28</v>
      </c>
      <c r="E8543" t="s">
        <v>92</v>
      </c>
      <c r="F8543" t="s">
        <v>79</v>
      </c>
      <c r="G8543" t="s">
        <v>83</v>
      </c>
      <c r="H8543" t="s">
        <v>6</v>
      </c>
      <c r="I8543">
        <v>14</v>
      </c>
    </row>
    <row r="8544" spans="1:9" x14ac:dyDescent="0.35">
      <c r="A8544" t="s">
        <v>17</v>
      </c>
      <c r="B8544" s="75" t="str">
        <f t="shared" si="125"/>
        <v>Year ending September 2017</v>
      </c>
      <c r="C8544" t="s">
        <v>155</v>
      </c>
      <c r="D8544" t="s">
        <v>29</v>
      </c>
      <c r="E8544" t="s">
        <v>93</v>
      </c>
      <c r="F8544" t="s">
        <v>79</v>
      </c>
      <c r="G8544" t="s">
        <v>87</v>
      </c>
      <c r="H8544" t="s">
        <v>4</v>
      </c>
      <c r="I8544">
        <v>24</v>
      </c>
    </row>
    <row r="8545" spans="1:9" x14ac:dyDescent="0.35">
      <c r="A8545" t="s">
        <v>17</v>
      </c>
      <c r="B8545" s="75" t="str">
        <f t="shared" si="125"/>
        <v>Year ending September 2017</v>
      </c>
      <c r="C8545" t="s">
        <v>155</v>
      </c>
      <c r="D8545" t="s">
        <v>29</v>
      </c>
      <c r="E8545" t="s">
        <v>93</v>
      </c>
      <c r="F8545" t="s">
        <v>79</v>
      </c>
      <c r="G8545" t="s">
        <v>87</v>
      </c>
      <c r="H8545" t="s">
        <v>5</v>
      </c>
      <c r="I8545">
        <v>24</v>
      </c>
    </row>
    <row r="8546" spans="1:9" x14ac:dyDescent="0.35">
      <c r="A8546" t="s">
        <v>17</v>
      </c>
      <c r="B8546" s="75" t="str">
        <f t="shared" si="125"/>
        <v>Year ending September 2017</v>
      </c>
      <c r="C8546" t="s">
        <v>155</v>
      </c>
      <c r="D8546" t="s">
        <v>29</v>
      </c>
      <c r="E8546" t="s">
        <v>93</v>
      </c>
      <c r="F8546" t="s">
        <v>79</v>
      </c>
      <c r="G8546" t="s">
        <v>87</v>
      </c>
      <c r="H8546" t="s">
        <v>81</v>
      </c>
      <c r="I8546">
        <v>6</v>
      </c>
    </row>
    <row r="8547" spans="1:9" x14ac:dyDescent="0.35">
      <c r="A8547" t="s">
        <v>17</v>
      </c>
      <c r="B8547" s="75" t="str">
        <f t="shared" si="125"/>
        <v>Year ending September 2017</v>
      </c>
      <c r="C8547" t="s">
        <v>155</v>
      </c>
      <c r="D8547" t="s">
        <v>29</v>
      </c>
      <c r="E8547" t="s">
        <v>93</v>
      </c>
      <c r="F8547" t="s">
        <v>79</v>
      </c>
      <c r="G8547" t="s">
        <v>87</v>
      </c>
      <c r="H8547" t="s">
        <v>3</v>
      </c>
      <c r="I8547">
        <v>141</v>
      </c>
    </row>
    <row r="8548" spans="1:9" x14ac:dyDescent="0.35">
      <c r="A8548" t="s">
        <v>17</v>
      </c>
      <c r="B8548" s="75" t="str">
        <f t="shared" si="125"/>
        <v>Year ending September 2017</v>
      </c>
      <c r="C8548" t="s">
        <v>155</v>
      </c>
      <c r="D8548" t="s">
        <v>29</v>
      </c>
      <c r="E8548" t="s">
        <v>93</v>
      </c>
      <c r="F8548" t="s">
        <v>79</v>
      </c>
      <c r="G8548" t="s">
        <v>87</v>
      </c>
      <c r="H8548" t="s">
        <v>10</v>
      </c>
      <c r="I8548">
        <v>26</v>
      </c>
    </row>
    <row r="8549" spans="1:9" x14ac:dyDescent="0.35">
      <c r="A8549" t="s">
        <v>17</v>
      </c>
      <c r="B8549" s="75" t="str">
        <f t="shared" si="125"/>
        <v>Year ending September 2017</v>
      </c>
      <c r="C8549" t="s">
        <v>155</v>
      </c>
      <c r="D8549" t="s">
        <v>29</v>
      </c>
      <c r="E8549" t="s">
        <v>93</v>
      </c>
      <c r="F8549" t="s">
        <v>79</v>
      </c>
      <c r="G8549" t="s">
        <v>87</v>
      </c>
      <c r="H8549" t="s">
        <v>8</v>
      </c>
      <c r="I8549">
        <v>2</v>
      </c>
    </row>
    <row r="8550" spans="1:9" x14ac:dyDescent="0.35">
      <c r="A8550" t="s">
        <v>17</v>
      </c>
      <c r="B8550" s="75" t="str">
        <f t="shared" si="125"/>
        <v>Year ending September 2017</v>
      </c>
      <c r="C8550" t="s">
        <v>155</v>
      </c>
      <c r="D8550" t="s">
        <v>29</v>
      </c>
      <c r="E8550" t="s">
        <v>93</v>
      </c>
      <c r="F8550" t="s">
        <v>79</v>
      </c>
      <c r="G8550" t="s">
        <v>87</v>
      </c>
      <c r="H8550" t="s">
        <v>6</v>
      </c>
      <c r="I8550">
        <v>39</v>
      </c>
    </row>
    <row r="8551" spans="1:9" x14ac:dyDescent="0.35">
      <c r="A8551" t="s">
        <v>17</v>
      </c>
      <c r="B8551" s="75" t="str">
        <f t="shared" si="125"/>
        <v>Year ending September 2017</v>
      </c>
      <c r="C8551" t="s">
        <v>155</v>
      </c>
      <c r="D8551" t="s">
        <v>29</v>
      </c>
      <c r="E8551" t="s">
        <v>93</v>
      </c>
      <c r="F8551" t="s">
        <v>79</v>
      </c>
      <c r="G8551" t="s">
        <v>87</v>
      </c>
      <c r="H8551" t="s">
        <v>7</v>
      </c>
      <c r="I8551">
        <v>11</v>
      </c>
    </row>
    <row r="8552" spans="1:9" x14ac:dyDescent="0.35">
      <c r="A8552" t="s">
        <v>17</v>
      </c>
      <c r="B8552" s="75" t="str">
        <f t="shared" si="125"/>
        <v>Year ending September 2017</v>
      </c>
      <c r="C8552" t="s">
        <v>155</v>
      </c>
      <c r="D8552" t="s">
        <v>30</v>
      </c>
      <c r="E8552" t="s">
        <v>252</v>
      </c>
      <c r="F8552" t="s">
        <v>79</v>
      </c>
      <c r="G8552" t="s">
        <v>83</v>
      </c>
      <c r="H8552" t="s">
        <v>4</v>
      </c>
      <c r="I8552">
        <v>17</v>
      </c>
    </row>
    <row r="8553" spans="1:9" x14ac:dyDescent="0.35">
      <c r="A8553" t="s">
        <v>17</v>
      </c>
      <c r="B8553" s="75" t="str">
        <f t="shared" si="125"/>
        <v>Year ending September 2017</v>
      </c>
      <c r="C8553" t="s">
        <v>155</v>
      </c>
      <c r="D8553" t="s">
        <v>30</v>
      </c>
      <c r="E8553" t="s">
        <v>252</v>
      </c>
      <c r="F8553" t="s">
        <v>79</v>
      </c>
      <c r="G8553" t="s">
        <v>83</v>
      </c>
      <c r="H8553" t="s">
        <v>5</v>
      </c>
      <c r="I8553">
        <v>13</v>
      </c>
    </row>
    <row r="8554" spans="1:9" x14ac:dyDescent="0.35">
      <c r="A8554" t="s">
        <v>17</v>
      </c>
      <c r="B8554" s="75" t="str">
        <f t="shared" si="125"/>
        <v>Year ending September 2017</v>
      </c>
      <c r="C8554" t="s">
        <v>155</v>
      </c>
      <c r="D8554" t="s">
        <v>30</v>
      </c>
      <c r="E8554" t="s">
        <v>252</v>
      </c>
      <c r="F8554" t="s">
        <v>79</v>
      </c>
      <c r="G8554" t="s">
        <v>83</v>
      </c>
      <c r="H8554" t="s">
        <v>81</v>
      </c>
      <c r="I8554">
        <v>8</v>
      </c>
    </row>
    <row r="8555" spans="1:9" x14ac:dyDescent="0.35">
      <c r="A8555" t="s">
        <v>17</v>
      </c>
      <c r="B8555" s="75" t="str">
        <f t="shared" si="125"/>
        <v>Year ending September 2017</v>
      </c>
      <c r="C8555" t="s">
        <v>155</v>
      </c>
      <c r="D8555" t="s">
        <v>30</v>
      </c>
      <c r="E8555" t="s">
        <v>252</v>
      </c>
      <c r="F8555" t="s">
        <v>79</v>
      </c>
      <c r="G8555" t="s">
        <v>83</v>
      </c>
      <c r="H8555" t="s">
        <v>3</v>
      </c>
      <c r="I8555">
        <v>121</v>
      </c>
    </row>
    <row r="8556" spans="1:9" x14ac:dyDescent="0.35">
      <c r="A8556" t="s">
        <v>17</v>
      </c>
      <c r="B8556" s="75" t="str">
        <f t="shared" si="125"/>
        <v>Year ending September 2017</v>
      </c>
      <c r="C8556" t="s">
        <v>155</v>
      </c>
      <c r="D8556" t="s">
        <v>30</v>
      </c>
      <c r="E8556" t="s">
        <v>252</v>
      </c>
      <c r="F8556" t="s">
        <v>79</v>
      </c>
      <c r="G8556" t="s">
        <v>83</v>
      </c>
      <c r="H8556" t="s">
        <v>10</v>
      </c>
      <c r="I8556">
        <v>32</v>
      </c>
    </row>
    <row r="8557" spans="1:9" x14ac:dyDescent="0.35">
      <c r="A8557" t="s">
        <v>17</v>
      </c>
      <c r="B8557" s="75" t="str">
        <f t="shared" si="125"/>
        <v>Year ending September 2017</v>
      </c>
      <c r="C8557" t="s">
        <v>155</v>
      </c>
      <c r="D8557" t="s">
        <v>30</v>
      </c>
      <c r="E8557" t="s">
        <v>252</v>
      </c>
      <c r="F8557" t="s">
        <v>79</v>
      </c>
      <c r="G8557" t="s">
        <v>83</v>
      </c>
      <c r="H8557" t="s">
        <v>6</v>
      </c>
      <c r="I8557">
        <v>39</v>
      </c>
    </row>
    <row r="8558" spans="1:9" x14ac:dyDescent="0.35">
      <c r="A8558" t="s">
        <v>17</v>
      </c>
      <c r="B8558" s="75" t="str">
        <f t="shared" si="125"/>
        <v>Year ending September 2017</v>
      </c>
      <c r="C8558" t="s">
        <v>155</v>
      </c>
      <c r="D8558" t="s">
        <v>30</v>
      </c>
      <c r="E8558" t="s">
        <v>252</v>
      </c>
      <c r="F8558" t="s">
        <v>79</v>
      </c>
      <c r="G8558" t="s">
        <v>83</v>
      </c>
      <c r="H8558" t="s">
        <v>7</v>
      </c>
      <c r="I8558">
        <v>13</v>
      </c>
    </row>
    <row r="8559" spans="1:9" x14ac:dyDescent="0.35">
      <c r="A8559" t="s">
        <v>17</v>
      </c>
      <c r="B8559" s="75" t="str">
        <f t="shared" si="125"/>
        <v>Year ending September 2017</v>
      </c>
      <c r="C8559" t="s">
        <v>155</v>
      </c>
      <c r="D8559" t="s">
        <v>31</v>
      </c>
      <c r="E8559" t="s">
        <v>94</v>
      </c>
      <c r="F8559" t="s">
        <v>79</v>
      </c>
      <c r="G8559" t="s">
        <v>87</v>
      </c>
      <c r="H8559" t="s">
        <v>4</v>
      </c>
      <c r="I8559">
        <v>3</v>
      </c>
    </row>
    <row r="8560" spans="1:9" x14ac:dyDescent="0.35">
      <c r="A8560" t="s">
        <v>17</v>
      </c>
      <c r="B8560" s="75" t="str">
        <f t="shared" si="125"/>
        <v>Year ending September 2017</v>
      </c>
      <c r="C8560" t="s">
        <v>155</v>
      </c>
      <c r="D8560" t="s">
        <v>31</v>
      </c>
      <c r="E8560" t="s">
        <v>94</v>
      </c>
      <c r="F8560" t="s">
        <v>79</v>
      </c>
      <c r="G8560" t="s">
        <v>87</v>
      </c>
      <c r="H8560" t="s">
        <v>81</v>
      </c>
      <c r="I8560">
        <v>1</v>
      </c>
    </row>
    <row r="8561" spans="1:9" x14ac:dyDescent="0.35">
      <c r="A8561" t="s">
        <v>17</v>
      </c>
      <c r="B8561" s="75" t="str">
        <f t="shared" si="125"/>
        <v>Year ending September 2017</v>
      </c>
      <c r="C8561" t="s">
        <v>155</v>
      </c>
      <c r="D8561" t="s">
        <v>31</v>
      </c>
      <c r="E8561" t="s">
        <v>94</v>
      </c>
      <c r="F8561" t="s">
        <v>79</v>
      </c>
      <c r="G8561" t="s">
        <v>87</v>
      </c>
      <c r="H8561" t="s">
        <v>3</v>
      </c>
      <c r="I8561">
        <v>57</v>
      </c>
    </row>
    <row r="8562" spans="1:9" x14ac:dyDescent="0.35">
      <c r="A8562" t="s">
        <v>17</v>
      </c>
      <c r="B8562" s="75" t="str">
        <f t="shared" si="125"/>
        <v>Year ending September 2017</v>
      </c>
      <c r="C8562" t="s">
        <v>155</v>
      </c>
      <c r="D8562" t="s">
        <v>31</v>
      </c>
      <c r="E8562" t="s">
        <v>94</v>
      </c>
      <c r="F8562" t="s">
        <v>79</v>
      </c>
      <c r="G8562" t="s">
        <v>87</v>
      </c>
      <c r="H8562" t="s">
        <v>10</v>
      </c>
      <c r="I8562">
        <v>2</v>
      </c>
    </row>
    <row r="8563" spans="1:9" x14ac:dyDescent="0.35">
      <c r="A8563" t="s">
        <v>17</v>
      </c>
      <c r="B8563" s="75" t="str">
        <f t="shared" si="125"/>
        <v>Year ending September 2017</v>
      </c>
      <c r="C8563" t="s">
        <v>155</v>
      </c>
      <c r="D8563" t="s">
        <v>31</v>
      </c>
      <c r="E8563" t="s">
        <v>94</v>
      </c>
      <c r="F8563" t="s">
        <v>79</v>
      </c>
      <c r="G8563" t="s">
        <v>87</v>
      </c>
      <c r="H8563" t="s">
        <v>6</v>
      </c>
      <c r="I8563">
        <v>4</v>
      </c>
    </row>
    <row r="8564" spans="1:9" x14ac:dyDescent="0.35">
      <c r="A8564" t="s">
        <v>17</v>
      </c>
      <c r="B8564" s="75" t="str">
        <f t="shared" si="125"/>
        <v>Year ending September 2017</v>
      </c>
      <c r="C8564" t="s">
        <v>155</v>
      </c>
      <c r="D8564" t="s">
        <v>32</v>
      </c>
      <c r="E8564" t="s">
        <v>95</v>
      </c>
      <c r="F8564" t="s">
        <v>79</v>
      </c>
      <c r="G8564" t="s">
        <v>83</v>
      </c>
      <c r="H8564" t="s">
        <v>4</v>
      </c>
      <c r="I8564">
        <v>17</v>
      </c>
    </row>
    <row r="8565" spans="1:9" x14ac:dyDescent="0.35">
      <c r="A8565" t="s">
        <v>17</v>
      </c>
      <c r="B8565" s="75" t="str">
        <f t="shared" si="125"/>
        <v>Year ending September 2017</v>
      </c>
      <c r="C8565" t="s">
        <v>155</v>
      </c>
      <c r="D8565" t="s">
        <v>32</v>
      </c>
      <c r="E8565" t="s">
        <v>95</v>
      </c>
      <c r="F8565" t="s">
        <v>79</v>
      </c>
      <c r="G8565" t="s">
        <v>83</v>
      </c>
      <c r="H8565" t="s">
        <v>5</v>
      </c>
      <c r="I8565">
        <v>18</v>
      </c>
    </row>
    <row r="8566" spans="1:9" x14ac:dyDescent="0.35">
      <c r="A8566" t="s">
        <v>17</v>
      </c>
      <c r="B8566" s="75" t="str">
        <f t="shared" si="125"/>
        <v>Year ending September 2017</v>
      </c>
      <c r="C8566" t="s">
        <v>155</v>
      </c>
      <c r="D8566" t="s">
        <v>32</v>
      </c>
      <c r="E8566" t="s">
        <v>95</v>
      </c>
      <c r="F8566" t="s">
        <v>79</v>
      </c>
      <c r="G8566" t="s">
        <v>83</v>
      </c>
      <c r="H8566" t="s">
        <v>81</v>
      </c>
      <c r="I8566">
        <v>6</v>
      </c>
    </row>
    <row r="8567" spans="1:9" x14ac:dyDescent="0.35">
      <c r="A8567" t="s">
        <v>17</v>
      </c>
      <c r="B8567" s="75" t="str">
        <f t="shared" si="125"/>
        <v>Year ending September 2017</v>
      </c>
      <c r="C8567" t="s">
        <v>155</v>
      </c>
      <c r="D8567" t="s">
        <v>32</v>
      </c>
      <c r="E8567" t="s">
        <v>95</v>
      </c>
      <c r="F8567" t="s">
        <v>79</v>
      </c>
      <c r="G8567" t="s">
        <v>83</v>
      </c>
      <c r="H8567" t="s">
        <v>3</v>
      </c>
      <c r="I8567">
        <v>72</v>
      </c>
    </row>
    <row r="8568" spans="1:9" x14ac:dyDescent="0.35">
      <c r="A8568" t="s">
        <v>17</v>
      </c>
      <c r="B8568" s="75" t="str">
        <f t="shared" si="125"/>
        <v>Year ending September 2017</v>
      </c>
      <c r="C8568" t="s">
        <v>155</v>
      </c>
      <c r="D8568" t="s">
        <v>32</v>
      </c>
      <c r="E8568" t="s">
        <v>95</v>
      </c>
      <c r="F8568" t="s">
        <v>79</v>
      </c>
      <c r="G8568" t="s">
        <v>83</v>
      </c>
      <c r="H8568" t="s">
        <v>10</v>
      </c>
      <c r="I8568">
        <v>9</v>
      </c>
    </row>
    <row r="8569" spans="1:9" x14ac:dyDescent="0.35">
      <c r="A8569" t="s">
        <v>17</v>
      </c>
      <c r="B8569" s="75" t="str">
        <f t="shared" si="125"/>
        <v>Year ending September 2017</v>
      </c>
      <c r="C8569" t="s">
        <v>155</v>
      </c>
      <c r="D8569" t="s">
        <v>32</v>
      </c>
      <c r="E8569" t="s">
        <v>95</v>
      </c>
      <c r="F8569" t="s">
        <v>79</v>
      </c>
      <c r="G8569" t="s">
        <v>83</v>
      </c>
      <c r="H8569" t="s">
        <v>8</v>
      </c>
      <c r="I8569">
        <v>3</v>
      </c>
    </row>
    <row r="8570" spans="1:9" x14ac:dyDescent="0.35">
      <c r="A8570" t="s">
        <v>17</v>
      </c>
      <c r="B8570" s="75" t="str">
        <f t="shared" si="125"/>
        <v>Year ending September 2017</v>
      </c>
      <c r="C8570" t="s">
        <v>155</v>
      </c>
      <c r="D8570" t="s">
        <v>32</v>
      </c>
      <c r="E8570" t="s">
        <v>95</v>
      </c>
      <c r="F8570" t="s">
        <v>79</v>
      </c>
      <c r="G8570" t="s">
        <v>83</v>
      </c>
      <c r="H8570" t="s">
        <v>6</v>
      </c>
      <c r="I8570">
        <v>25</v>
      </c>
    </row>
    <row r="8571" spans="1:9" x14ac:dyDescent="0.35">
      <c r="A8571" t="s">
        <v>17</v>
      </c>
      <c r="B8571" s="75" t="str">
        <f t="shared" si="125"/>
        <v>Year ending September 2017</v>
      </c>
      <c r="C8571" t="s">
        <v>155</v>
      </c>
      <c r="D8571" t="s">
        <v>32</v>
      </c>
      <c r="E8571" t="s">
        <v>95</v>
      </c>
      <c r="F8571" t="s">
        <v>79</v>
      </c>
      <c r="G8571" t="s">
        <v>83</v>
      </c>
      <c r="H8571" t="s">
        <v>7</v>
      </c>
      <c r="I8571">
        <v>9</v>
      </c>
    </row>
    <row r="8572" spans="1:9" x14ac:dyDescent="0.35">
      <c r="A8572" t="s">
        <v>17</v>
      </c>
      <c r="B8572" s="75" t="str">
        <f t="shared" si="125"/>
        <v>Year ending September 2017</v>
      </c>
      <c r="C8572" t="s">
        <v>155</v>
      </c>
      <c r="D8572" t="s">
        <v>33</v>
      </c>
      <c r="E8572" t="s">
        <v>96</v>
      </c>
      <c r="F8572" t="s">
        <v>79</v>
      </c>
      <c r="G8572" t="s">
        <v>83</v>
      </c>
      <c r="H8572" t="s">
        <v>4</v>
      </c>
      <c r="I8572">
        <v>21</v>
      </c>
    </row>
    <row r="8573" spans="1:9" x14ac:dyDescent="0.35">
      <c r="A8573" t="s">
        <v>17</v>
      </c>
      <c r="B8573" s="75" t="str">
        <f t="shared" si="125"/>
        <v>Year ending September 2017</v>
      </c>
      <c r="C8573" t="s">
        <v>155</v>
      </c>
      <c r="D8573" t="s">
        <v>33</v>
      </c>
      <c r="E8573" t="s">
        <v>96</v>
      </c>
      <c r="F8573" t="s">
        <v>79</v>
      </c>
      <c r="G8573" t="s">
        <v>83</v>
      </c>
      <c r="H8573" t="s">
        <v>5</v>
      </c>
      <c r="I8573">
        <v>12</v>
      </c>
    </row>
    <row r="8574" spans="1:9" x14ac:dyDescent="0.35">
      <c r="A8574" t="s">
        <v>17</v>
      </c>
      <c r="B8574" s="75" t="str">
        <f t="shared" si="125"/>
        <v>Year ending September 2017</v>
      </c>
      <c r="C8574" t="s">
        <v>155</v>
      </c>
      <c r="D8574" t="s">
        <v>33</v>
      </c>
      <c r="E8574" t="s">
        <v>96</v>
      </c>
      <c r="F8574" t="s">
        <v>79</v>
      </c>
      <c r="G8574" t="s">
        <v>83</v>
      </c>
      <c r="H8574" t="s">
        <v>81</v>
      </c>
      <c r="I8574">
        <v>5</v>
      </c>
    </row>
    <row r="8575" spans="1:9" x14ac:dyDescent="0.35">
      <c r="A8575" t="s">
        <v>17</v>
      </c>
      <c r="B8575" s="75" t="str">
        <f t="shared" si="125"/>
        <v>Year ending September 2017</v>
      </c>
      <c r="C8575" t="s">
        <v>155</v>
      </c>
      <c r="D8575" t="s">
        <v>33</v>
      </c>
      <c r="E8575" t="s">
        <v>96</v>
      </c>
      <c r="F8575" t="s">
        <v>79</v>
      </c>
      <c r="G8575" t="s">
        <v>83</v>
      </c>
      <c r="H8575" t="s">
        <v>3</v>
      </c>
      <c r="I8575">
        <v>147</v>
      </c>
    </row>
    <row r="8576" spans="1:9" x14ac:dyDescent="0.35">
      <c r="A8576" t="s">
        <v>17</v>
      </c>
      <c r="B8576" s="75" t="str">
        <f t="shared" si="125"/>
        <v>Year ending September 2017</v>
      </c>
      <c r="C8576" t="s">
        <v>155</v>
      </c>
      <c r="D8576" t="s">
        <v>33</v>
      </c>
      <c r="E8576" t="s">
        <v>96</v>
      </c>
      <c r="F8576" t="s">
        <v>79</v>
      </c>
      <c r="G8576" t="s">
        <v>83</v>
      </c>
      <c r="H8576" t="s">
        <v>10</v>
      </c>
      <c r="I8576">
        <v>36</v>
      </c>
    </row>
    <row r="8577" spans="1:9" x14ac:dyDescent="0.35">
      <c r="A8577" t="s">
        <v>17</v>
      </c>
      <c r="B8577" s="75" t="str">
        <f t="shared" si="125"/>
        <v>Year ending September 2017</v>
      </c>
      <c r="C8577" t="s">
        <v>155</v>
      </c>
      <c r="D8577" t="s">
        <v>33</v>
      </c>
      <c r="E8577" t="s">
        <v>96</v>
      </c>
      <c r="F8577" t="s">
        <v>79</v>
      </c>
      <c r="G8577" t="s">
        <v>83</v>
      </c>
      <c r="H8577" t="s">
        <v>8</v>
      </c>
      <c r="I8577">
        <v>3</v>
      </c>
    </row>
    <row r="8578" spans="1:9" x14ac:dyDescent="0.35">
      <c r="A8578" t="s">
        <v>17</v>
      </c>
      <c r="B8578" s="75" t="str">
        <f t="shared" ref="B8578:B8641" si="126">IF(OR(C8578="2009/10 Jan, Feb, Mar",C8578="2010/11 Apr, May, Jun",C8578="2010/11 Jul, Aug, Sep",C8578="2009/10 Oct, Nov, Dec"),"Year ending September 2010",IF(OR(C8578="2010/11 Jan, Feb, Mar",C8578="2011/12 Apr, May, Jun",C8578="2011/12 Jul, Aug, Sep",C8578="2010/11 Oct, Nov, Dec"),"Year ending September 2011",IF(OR(C8578="2011/12 Jan, Feb, Mar",C8578="2012/13 Apr, May, Jun",C8578="2012/13 Jul, Aug, Sep",C8578="2011/12 Oct, Nov, Dec"),"Year ending September 2012",IF(OR(C8578="2012/13 Jan, Feb, Mar",C8578="2013/14 Apr, May, Jun",C8578="2013/14 Jul, Aug, Sep",C8578="2012/13 Oct, Nov, Dec"),"Year ending September 2013",IF(OR(C8578="2013/14 Jan, Feb, Mar",C8578="2014/15 Apr, May, Jun",C8578="2014/15 Jul, Aug, Sep",C8578="2013/14 Oct, Nov, Dec"),"Year ending September 2014",IF(OR(C8578="2014/15 Jan, Feb, Mar",C8578="2015/16 Apr, May, Jun",C8578="2015/16 Jul, Aug, Sep",C8578="2014/15 Oct, Nov, Dec"),"Year ending September 2015",IF(OR(C8578="2015/16 Jan, Feb, Mar",C8578="2016/17 Apr, May, Jun",C8578="2016/17 Jul, Aug, Sep",C8578="2015/16 Oct, Nov, Dec"),"Year ending September 2016",IF(OR(C8578="2016/17 Jan, Feb, Mar",C8578="2017/18 Apr, May, Jun",C8578="2017/18 Jul, Aug, Sep",C8578="2016/17 Oct, Nov, Dec"),"Year ending September 2017",IF(OR(C8578="2017/18 Jan, Feb, Mar",C8578="2018/19 Apr, May, Jun",C8578="2018/19 Jul, Aug, Sep",C8578="2017/18 Oct, Nov, Dec"),"Year ending September 2018",IF(OR(C8578="2018/19 Jan, Feb, Mar",C8578="2019/20 Apr, May, Jun",C8578="2019/20 Jul, Aug, Sep",C8578="2018/19 Oct, Nov, Dec"),"Year ending September 2019",""))))))))))</f>
        <v>Year ending September 2017</v>
      </c>
      <c r="C8578" t="s">
        <v>155</v>
      </c>
      <c r="D8578" t="s">
        <v>33</v>
      </c>
      <c r="E8578" t="s">
        <v>96</v>
      </c>
      <c r="F8578" t="s">
        <v>79</v>
      </c>
      <c r="G8578" t="s">
        <v>83</v>
      </c>
      <c r="H8578" t="s">
        <v>6</v>
      </c>
      <c r="I8578">
        <v>34</v>
      </c>
    </row>
    <row r="8579" spans="1:9" x14ac:dyDescent="0.35">
      <c r="A8579" t="s">
        <v>17</v>
      </c>
      <c r="B8579" s="75" t="str">
        <f t="shared" si="126"/>
        <v>Year ending September 2017</v>
      </c>
      <c r="C8579" t="s">
        <v>155</v>
      </c>
      <c r="D8579" t="s">
        <v>33</v>
      </c>
      <c r="E8579" t="s">
        <v>96</v>
      </c>
      <c r="F8579" t="s">
        <v>79</v>
      </c>
      <c r="G8579" t="s">
        <v>83</v>
      </c>
      <c r="H8579" t="s">
        <v>7</v>
      </c>
      <c r="I8579">
        <v>4</v>
      </c>
    </row>
    <row r="8580" spans="1:9" x14ac:dyDescent="0.35">
      <c r="A8580" t="s">
        <v>17</v>
      </c>
      <c r="B8580" s="75" t="str">
        <f t="shared" si="126"/>
        <v>Year ending September 2017</v>
      </c>
      <c r="C8580" t="s">
        <v>155</v>
      </c>
      <c r="D8580" t="s">
        <v>34</v>
      </c>
      <c r="E8580" t="s">
        <v>97</v>
      </c>
      <c r="F8580" t="s">
        <v>79</v>
      </c>
      <c r="G8580" t="s">
        <v>83</v>
      </c>
      <c r="H8580" t="s">
        <v>4</v>
      </c>
      <c r="I8580">
        <v>3</v>
      </c>
    </row>
    <row r="8581" spans="1:9" x14ac:dyDescent="0.35">
      <c r="A8581" t="s">
        <v>17</v>
      </c>
      <c r="B8581" s="75" t="str">
        <f t="shared" si="126"/>
        <v>Year ending September 2017</v>
      </c>
      <c r="C8581" t="s">
        <v>155</v>
      </c>
      <c r="D8581" t="s">
        <v>34</v>
      </c>
      <c r="E8581" t="s">
        <v>97</v>
      </c>
      <c r="F8581" t="s">
        <v>79</v>
      </c>
      <c r="G8581" t="s">
        <v>83</v>
      </c>
      <c r="H8581" t="s">
        <v>5</v>
      </c>
      <c r="I8581">
        <v>6</v>
      </c>
    </row>
    <row r="8582" spans="1:9" x14ac:dyDescent="0.35">
      <c r="A8582" t="s">
        <v>17</v>
      </c>
      <c r="B8582" s="75" t="str">
        <f t="shared" si="126"/>
        <v>Year ending September 2017</v>
      </c>
      <c r="C8582" t="s">
        <v>155</v>
      </c>
      <c r="D8582" t="s">
        <v>34</v>
      </c>
      <c r="E8582" t="s">
        <v>97</v>
      </c>
      <c r="F8582" t="s">
        <v>79</v>
      </c>
      <c r="G8582" t="s">
        <v>83</v>
      </c>
      <c r="H8582" t="s">
        <v>81</v>
      </c>
      <c r="I8582">
        <v>1</v>
      </c>
    </row>
    <row r="8583" spans="1:9" x14ac:dyDescent="0.35">
      <c r="A8583" t="s">
        <v>17</v>
      </c>
      <c r="B8583" s="75" t="str">
        <f t="shared" si="126"/>
        <v>Year ending September 2017</v>
      </c>
      <c r="C8583" t="s">
        <v>155</v>
      </c>
      <c r="D8583" t="s">
        <v>34</v>
      </c>
      <c r="E8583" t="s">
        <v>97</v>
      </c>
      <c r="F8583" t="s">
        <v>79</v>
      </c>
      <c r="G8583" t="s">
        <v>83</v>
      </c>
      <c r="H8583" t="s">
        <v>3</v>
      </c>
      <c r="I8583">
        <v>49</v>
      </c>
    </row>
    <row r="8584" spans="1:9" x14ac:dyDescent="0.35">
      <c r="A8584" t="s">
        <v>17</v>
      </c>
      <c r="B8584" s="75" t="str">
        <f t="shared" si="126"/>
        <v>Year ending September 2017</v>
      </c>
      <c r="C8584" t="s">
        <v>155</v>
      </c>
      <c r="D8584" t="s">
        <v>34</v>
      </c>
      <c r="E8584" t="s">
        <v>97</v>
      </c>
      <c r="F8584" t="s">
        <v>79</v>
      </c>
      <c r="G8584" t="s">
        <v>83</v>
      </c>
      <c r="H8584" t="s">
        <v>10</v>
      </c>
      <c r="I8584">
        <v>9</v>
      </c>
    </row>
    <row r="8585" spans="1:9" x14ac:dyDescent="0.35">
      <c r="A8585" t="s">
        <v>17</v>
      </c>
      <c r="B8585" s="75" t="str">
        <f t="shared" si="126"/>
        <v>Year ending September 2017</v>
      </c>
      <c r="C8585" t="s">
        <v>155</v>
      </c>
      <c r="D8585" t="s">
        <v>34</v>
      </c>
      <c r="E8585" t="s">
        <v>97</v>
      </c>
      <c r="F8585" t="s">
        <v>79</v>
      </c>
      <c r="G8585" t="s">
        <v>83</v>
      </c>
      <c r="H8585" t="s">
        <v>6</v>
      </c>
      <c r="I8585">
        <v>7</v>
      </c>
    </row>
    <row r="8586" spans="1:9" x14ac:dyDescent="0.35">
      <c r="A8586" t="s">
        <v>17</v>
      </c>
      <c r="B8586" s="75" t="str">
        <f t="shared" si="126"/>
        <v>Year ending September 2017</v>
      </c>
      <c r="C8586" t="s">
        <v>155</v>
      </c>
      <c r="D8586" t="s">
        <v>34</v>
      </c>
      <c r="E8586" t="s">
        <v>97</v>
      </c>
      <c r="F8586" t="s">
        <v>79</v>
      </c>
      <c r="G8586" t="s">
        <v>83</v>
      </c>
      <c r="H8586" t="s">
        <v>7</v>
      </c>
      <c r="I8586">
        <v>2</v>
      </c>
    </row>
    <row r="8587" spans="1:9" x14ac:dyDescent="0.35">
      <c r="A8587" t="s">
        <v>17</v>
      </c>
      <c r="B8587" s="75" t="str">
        <f t="shared" si="126"/>
        <v>Year ending September 2017</v>
      </c>
      <c r="C8587" t="s">
        <v>155</v>
      </c>
      <c r="D8587" t="s">
        <v>35</v>
      </c>
      <c r="E8587" t="s">
        <v>98</v>
      </c>
      <c r="F8587" t="s">
        <v>99</v>
      </c>
      <c r="G8587" t="s">
        <v>80</v>
      </c>
      <c r="H8587" t="s">
        <v>4</v>
      </c>
      <c r="I8587">
        <v>16</v>
      </c>
    </row>
    <row r="8588" spans="1:9" x14ac:dyDescent="0.35">
      <c r="A8588" t="s">
        <v>17</v>
      </c>
      <c r="B8588" s="75" t="str">
        <f t="shared" si="126"/>
        <v>Year ending September 2017</v>
      </c>
      <c r="C8588" t="s">
        <v>155</v>
      </c>
      <c r="D8588" t="s">
        <v>35</v>
      </c>
      <c r="E8588" t="s">
        <v>98</v>
      </c>
      <c r="F8588" t="s">
        <v>99</v>
      </c>
      <c r="G8588" t="s">
        <v>80</v>
      </c>
      <c r="H8588" t="s">
        <v>5</v>
      </c>
      <c r="I8588">
        <v>187</v>
      </c>
    </row>
    <row r="8589" spans="1:9" x14ac:dyDescent="0.35">
      <c r="A8589" t="s">
        <v>17</v>
      </c>
      <c r="B8589" s="75" t="str">
        <f t="shared" si="126"/>
        <v>Year ending September 2017</v>
      </c>
      <c r="C8589" t="s">
        <v>155</v>
      </c>
      <c r="D8589" t="s">
        <v>35</v>
      </c>
      <c r="E8589" t="s">
        <v>98</v>
      </c>
      <c r="F8589" t="s">
        <v>99</v>
      </c>
      <c r="G8589" t="s">
        <v>80</v>
      </c>
      <c r="H8589" t="s">
        <v>81</v>
      </c>
      <c r="I8589">
        <v>36</v>
      </c>
    </row>
    <row r="8590" spans="1:9" x14ac:dyDescent="0.35">
      <c r="A8590" t="s">
        <v>17</v>
      </c>
      <c r="B8590" s="75" t="str">
        <f t="shared" si="126"/>
        <v>Year ending September 2017</v>
      </c>
      <c r="C8590" t="s">
        <v>155</v>
      </c>
      <c r="D8590" t="s">
        <v>35</v>
      </c>
      <c r="E8590" t="s">
        <v>98</v>
      </c>
      <c r="F8590" t="s">
        <v>99</v>
      </c>
      <c r="G8590" t="s">
        <v>80</v>
      </c>
      <c r="H8590" t="s">
        <v>3</v>
      </c>
      <c r="I8590">
        <v>476</v>
      </c>
    </row>
    <row r="8591" spans="1:9" x14ac:dyDescent="0.35">
      <c r="A8591" t="s">
        <v>17</v>
      </c>
      <c r="B8591" s="75" t="str">
        <f t="shared" si="126"/>
        <v>Year ending September 2017</v>
      </c>
      <c r="C8591" t="s">
        <v>155</v>
      </c>
      <c r="D8591" t="s">
        <v>35</v>
      </c>
      <c r="E8591" t="s">
        <v>98</v>
      </c>
      <c r="F8591" t="s">
        <v>99</v>
      </c>
      <c r="G8591" t="s">
        <v>80</v>
      </c>
      <c r="H8591" t="s">
        <v>10</v>
      </c>
      <c r="I8591">
        <v>50</v>
      </c>
    </row>
    <row r="8592" spans="1:9" x14ac:dyDescent="0.35">
      <c r="A8592" t="s">
        <v>17</v>
      </c>
      <c r="B8592" s="75" t="str">
        <f t="shared" si="126"/>
        <v>Year ending September 2017</v>
      </c>
      <c r="C8592" t="s">
        <v>155</v>
      </c>
      <c r="D8592" t="s">
        <v>35</v>
      </c>
      <c r="E8592" t="s">
        <v>98</v>
      </c>
      <c r="F8592" t="s">
        <v>99</v>
      </c>
      <c r="G8592" t="s">
        <v>80</v>
      </c>
      <c r="H8592" t="s">
        <v>8</v>
      </c>
      <c r="I8592">
        <v>68</v>
      </c>
    </row>
    <row r="8593" spans="1:9" x14ac:dyDescent="0.35">
      <c r="A8593" t="s">
        <v>17</v>
      </c>
      <c r="B8593" s="75" t="str">
        <f t="shared" si="126"/>
        <v>Year ending September 2017</v>
      </c>
      <c r="C8593" t="s">
        <v>155</v>
      </c>
      <c r="D8593" t="s">
        <v>35</v>
      </c>
      <c r="E8593" t="s">
        <v>98</v>
      </c>
      <c r="F8593" t="s">
        <v>99</v>
      </c>
      <c r="G8593" t="s">
        <v>80</v>
      </c>
      <c r="H8593" t="s">
        <v>6</v>
      </c>
      <c r="I8593">
        <v>279</v>
      </c>
    </row>
    <row r="8594" spans="1:9" x14ac:dyDescent="0.35">
      <c r="A8594" t="s">
        <v>17</v>
      </c>
      <c r="B8594" s="75" t="str">
        <f t="shared" si="126"/>
        <v>Year ending September 2017</v>
      </c>
      <c r="C8594" t="s">
        <v>155</v>
      </c>
      <c r="D8594" t="s">
        <v>35</v>
      </c>
      <c r="E8594" t="s">
        <v>98</v>
      </c>
      <c r="F8594" t="s">
        <v>99</v>
      </c>
      <c r="G8594" t="s">
        <v>80</v>
      </c>
      <c r="H8594" t="s">
        <v>7</v>
      </c>
      <c r="I8594">
        <v>299</v>
      </c>
    </row>
    <row r="8595" spans="1:9" x14ac:dyDescent="0.35">
      <c r="A8595" t="s">
        <v>17</v>
      </c>
      <c r="B8595" s="75" t="str">
        <f t="shared" si="126"/>
        <v>Year ending September 2017</v>
      </c>
      <c r="C8595" t="s">
        <v>155</v>
      </c>
      <c r="D8595" t="s">
        <v>36</v>
      </c>
      <c r="E8595" t="s">
        <v>100</v>
      </c>
      <c r="F8595" t="s">
        <v>99</v>
      </c>
      <c r="G8595" t="s">
        <v>80</v>
      </c>
      <c r="H8595" t="s">
        <v>4</v>
      </c>
      <c r="I8595">
        <v>20</v>
      </c>
    </row>
    <row r="8596" spans="1:9" x14ac:dyDescent="0.35">
      <c r="A8596" t="s">
        <v>17</v>
      </c>
      <c r="B8596" s="75" t="str">
        <f t="shared" si="126"/>
        <v>Year ending September 2017</v>
      </c>
      <c r="C8596" t="s">
        <v>155</v>
      </c>
      <c r="D8596" t="s">
        <v>36</v>
      </c>
      <c r="E8596" t="s">
        <v>100</v>
      </c>
      <c r="F8596" t="s">
        <v>99</v>
      </c>
      <c r="G8596" t="s">
        <v>80</v>
      </c>
      <c r="H8596" t="s">
        <v>5</v>
      </c>
      <c r="I8596">
        <v>17</v>
      </c>
    </row>
    <row r="8597" spans="1:9" x14ac:dyDescent="0.35">
      <c r="A8597" t="s">
        <v>17</v>
      </c>
      <c r="B8597" s="75" t="str">
        <f t="shared" si="126"/>
        <v>Year ending September 2017</v>
      </c>
      <c r="C8597" t="s">
        <v>155</v>
      </c>
      <c r="D8597" t="s">
        <v>36</v>
      </c>
      <c r="E8597" t="s">
        <v>100</v>
      </c>
      <c r="F8597" t="s">
        <v>99</v>
      </c>
      <c r="G8597" t="s">
        <v>80</v>
      </c>
      <c r="H8597" t="s">
        <v>81</v>
      </c>
      <c r="I8597">
        <v>9</v>
      </c>
    </row>
    <row r="8598" spans="1:9" x14ac:dyDescent="0.35">
      <c r="A8598" t="s">
        <v>17</v>
      </c>
      <c r="B8598" s="75" t="str">
        <f t="shared" si="126"/>
        <v>Year ending September 2017</v>
      </c>
      <c r="C8598" t="s">
        <v>155</v>
      </c>
      <c r="D8598" t="s">
        <v>36</v>
      </c>
      <c r="E8598" t="s">
        <v>100</v>
      </c>
      <c r="F8598" t="s">
        <v>99</v>
      </c>
      <c r="G8598" t="s">
        <v>80</v>
      </c>
      <c r="H8598" t="s">
        <v>3</v>
      </c>
      <c r="I8598">
        <v>372</v>
      </c>
    </row>
    <row r="8599" spans="1:9" x14ac:dyDescent="0.35">
      <c r="A8599" t="s">
        <v>17</v>
      </c>
      <c r="B8599" s="75" t="str">
        <f t="shared" si="126"/>
        <v>Year ending September 2017</v>
      </c>
      <c r="C8599" t="s">
        <v>155</v>
      </c>
      <c r="D8599" t="s">
        <v>36</v>
      </c>
      <c r="E8599" t="s">
        <v>100</v>
      </c>
      <c r="F8599" t="s">
        <v>99</v>
      </c>
      <c r="G8599" t="s">
        <v>80</v>
      </c>
      <c r="H8599" t="s">
        <v>10</v>
      </c>
      <c r="I8599">
        <v>39</v>
      </c>
    </row>
    <row r="8600" spans="1:9" x14ac:dyDescent="0.35">
      <c r="A8600" t="s">
        <v>17</v>
      </c>
      <c r="B8600" s="75" t="str">
        <f t="shared" si="126"/>
        <v>Year ending September 2017</v>
      </c>
      <c r="C8600" t="s">
        <v>155</v>
      </c>
      <c r="D8600" t="s">
        <v>36</v>
      </c>
      <c r="E8600" t="s">
        <v>100</v>
      </c>
      <c r="F8600" t="s">
        <v>99</v>
      </c>
      <c r="G8600" t="s">
        <v>80</v>
      </c>
      <c r="H8600" t="s">
        <v>8</v>
      </c>
      <c r="I8600">
        <v>28</v>
      </c>
    </row>
    <row r="8601" spans="1:9" x14ac:dyDescent="0.35">
      <c r="A8601" t="s">
        <v>17</v>
      </c>
      <c r="B8601" s="75" t="str">
        <f t="shared" si="126"/>
        <v>Year ending September 2017</v>
      </c>
      <c r="C8601" t="s">
        <v>155</v>
      </c>
      <c r="D8601" t="s">
        <v>36</v>
      </c>
      <c r="E8601" t="s">
        <v>100</v>
      </c>
      <c r="F8601" t="s">
        <v>99</v>
      </c>
      <c r="G8601" t="s">
        <v>80</v>
      </c>
      <c r="H8601" t="s">
        <v>6</v>
      </c>
      <c r="I8601">
        <v>89</v>
      </c>
    </row>
    <row r="8602" spans="1:9" x14ac:dyDescent="0.35">
      <c r="A8602" t="s">
        <v>17</v>
      </c>
      <c r="B8602" s="75" t="str">
        <f t="shared" si="126"/>
        <v>Year ending September 2017</v>
      </c>
      <c r="C8602" t="s">
        <v>155</v>
      </c>
      <c r="D8602" t="s">
        <v>36</v>
      </c>
      <c r="E8602" t="s">
        <v>100</v>
      </c>
      <c r="F8602" t="s">
        <v>99</v>
      </c>
      <c r="G8602" t="s">
        <v>80</v>
      </c>
      <c r="H8602" t="s">
        <v>7</v>
      </c>
      <c r="I8602">
        <v>28</v>
      </c>
    </row>
    <row r="8603" spans="1:9" x14ac:dyDescent="0.35">
      <c r="A8603" t="s">
        <v>17</v>
      </c>
      <c r="B8603" s="75" t="str">
        <f t="shared" si="126"/>
        <v>Year ending September 2017</v>
      </c>
      <c r="C8603" t="s">
        <v>155</v>
      </c>
      <c r="D8603" t="s">
        <v>37</v>
      </c>
      <c r="E8603" t="s">
        <v>101</v>
      </c>
      <c r="F8603" t="s">
        <v>79</v>
      </c>
      <c r="G8603" t="s">
        <v>80</v>
      </c>
      <c r="H8603" t="s">
        <v>4</v>
      </c>
      <c r="I8603">
        <v>17</v>
      </c>
    </row>
    <row r="8604" spans="1:9" x14ac:dyDescent="0.35">
      <c r="A8604" t="s">
        <v>17</v>
      </c>
      <c r="B8604" s="75" t="str">
        <f t="shared" si="126"/>
        <v>Year ending September 2017</v>
      </c>
      <c r="C8604" t="s">
        <v>155</v>
      </c>
      <c r="D8604" t="s">
        <v>37</v>
      </c>
      <c r="E8604" t="s">
        <v>101</v>
      </c>
      <c r="F8604" t="s">
        <v>79</v>
      </c>
      <c r="G8604" t="s">
        <v>80</v>
      </c>
      <c r="H8604" t="s">
        <v>5</v>
      </c>
      <c r="I8604">
        <v>11</v>
      </c>
    </row>
    <row r="8605" spans="1:9" x14ac:dyDescent="0.35">
      <c r="A8605" t="s">
        <v>17</v>
      </c>
      <c r="B8605" s="75" t="str">
        <f t="shared" si="126"/>
        <v>Year ending September 2017</v>
      </c>
      <c r="C8605" t="s">
        <v>155</v>
      </c>
      <c r="D8605" t="s">
        <v>37</v>
      </c>
      <c r="E8605" t="s">
        <v>101</v>
      </c>
      <c r="F8605" t="s">
        <v>79</v>
      </c>
      <c r="G8605" t="s">
        <v>80</v>
      </c>
      <c r="H8605" t="s">
        <v>81</v>
      </c>
      <c r="I8605">
        <v>7</v>
      </c>
    </row>
    <row r="8606" spans="1:9" x14ac:dyDescent="0.35">
      <c r="A8606" t="s">
        <v>17</v>
      </c>
      <c r="B8606" s="75" t="str">
        <f t="shared" si="126"/>
        <v>Year ending September 2017</v>
      </c>
      <c r="C8606" t="s">
        <v>155</v>
      </c>
      <c r="D8606" t="s">
        <v>37</v>
      </c>
      <c r="E8606" t="s">
        <v>101</v>
      </c>
      <c r="F8606" t="s">
        <v>79</v>
      </c>
      <c r="G8606" t="s">
        <v>80</v>
      </c>
      <c r="H8606" t="s">
        <v>3</v>
      </c>
      <c r="I8606">
        <v>108</v>
      </c>
    </row>
    <row r="8607" spans="1:9" x14ac:dyDescent="0.35">
      <c r="A8607" t="s">
        <v>17</v>
      </c>
      <c r="B8607" s="75" t="str">
        <f t="shared" si="126"/>
        <v>Year ending September 2017</v>
      </c>
      <c r="C8607" t="s">
        <v>155</v>
      </c>
      <c r="D8607" t="s">
        <v>37</v>
      </c>
      <c r="E8607" t="s">
        <v>101</v>
      </c>
      <c r="F8607" t="s">
        <v>79</v>
      </c>
      <c r="G8607" t="s">
        <v>80</v>
      </c>
      <c r="H8607" t="s">
        <v>10</v>
      </c>
      <c r="I8607">
        <v>21</v>
      </c>
    </row>
    <row r="8608" spans="1:9" x14ac:dyDescent="0.35">
      <c r="A8608" t="s">
        <v>17</v>
      </c>
      <c r="B8608" s="75" t="str">
        <f t="shared" si="126"/>
        <v>Year ending September 2017</v>
      </c>
      <c r="C8608" t="s">
        <v>155</v>
      </c>
      <c r="D8608" t="s">
        <v>37</v>
      </c>
      <c r="E8608" t="s">
        <v>101</v>
      </c>
      <c r="F8608" t="s">
        <v>79</v>
      </c>
      <c r="G8608" t="s">
        <v>80</v>
      </c>
      <c r="H8608" t="s">
        <v>8</v>
      </c>
      <c r="I8608">
        <v>4</v>
      </c>
    </row>
    <row r="8609" spans="1:9" x14ac:dyDescent="0.35">
      <c r="A8609" t="s">
        <v>17</v>
      </c>
      <c r="B8609" s="75" t="str">
        <f t="shared" si="126"/>
        <v>Year ending September 2017</v>
      </c>
      <c r="C8609" t="s">
        <v>155</v>
      </c>
      <c r="D8609" t="s">
        <v>37</v>
      </c>
      <c r="E8609" t="s">
        <v>101</v>
      </c>
      <c r="F8609" t="s">
        <v>79</v>
      </c>
      <c r="G8609" t="s">
        <v>80</v>
      </c>
      <c r="H8609" t="s">
        <v>6</v>
      </c>
      <c r="I8609">
        <v>34</v>
      </c>
    </row>
    <row r="8610" spans="1:9" x14ac:dyDescent="0.35">
      <c r="A8610" t="s">
        <v>17</v>
      </c>
      <c r="B8610" s="75" t="str">
        <f t="shared" si="126"/>
        <v>Year ending September 2017</v>
      </c>
      <c r="C8610" t="s">
        <v>155</v>
      </c>
      <c r="D8610" t="s">
        <v>37</v>
      </c>
      <c r="E8610" t="s">
        <v>101</v>
      </c>
      <c r="F8610" t="s">
        <v>79</v>
      </c>
      <c r="G8610" t="s">
        <v>80</v>
      </c>
      <c r="H8610" t="s">
        <v>7</v>
      </c>
      <c r="I8610">
        <v>10</v>
      </c>
    </row>
    <row r="8611" spans="1:9" x14ac:dyDescent="0.35">
      <c r="A8611" t="s">
        <v>17</v>
      </c>
      <c r="B8611" s="75" t="str">
        <f t="shared" si="126"/>
        <v>Year ending September 2017</v>
      </c>
      <c r="C8611" t="s">
        <v>155</v>
      </c>
      <c r="D8611" t="s">
        <v>38</v>
      </c>
      <c r="E8611" t="s">
        <v>102</v>
      </c>
      <c r="F8611" t="s">
        <v>79</v>
      </c>
      <c r="G8611" t="s">
        <v>83</v>
      </c>
      <c r="H8611" t="s">
        <v>4</v>
      </c>
      <c r="I8611">
        <v>3</v>
      </c>
    </row>
    <row r="8612" spans="1:9" x14ac:dyDescent="0.35">
      <c r="A8612" t="s">
        <v>17</v>
      </c>
      <c r="B8612" s="75" t="str">
        <f t="shared" si="126"/>
        <v>Year ending September 2017</v>
      </c>
      <c r="C8612" t="s">
        <v>155</v>
      </c>
      <c r="D8612" t="s">
        <v>38</v>
      </c>
      <c r="E8612" t="s">
        <v>102</v>
      </c>
      <c r="F8612" t="s">
        <v>79</v>
      </c>
      <c r="G8612" t="s">
        <v>83</v>
      </c>
      <c r="H8612" t="s">
        <v>5</v>
      </c>
      <c r="I8612">
        <v>5</v>
      </c>
    </row>
    <row r="8613" spans="1:9" x14ac:dyDescent="0.35">
      <c r="A8613" t="s">
        <v>17</v>
      </c>
      <c r="B8613" s="75" t="str">
        <f t="shared" si="126"/>
        <v>Year ending September 2017</v>
      </c>
      <c r="C8613" t="s">
        <v>155</v>
      </c>
      <c r="D8613" t="s">
        <v>38</v>
      </c>
      <c r="E8613" t="s">
        <v>102</v>
      </c>
      <c r="F8613" t="s">
        <v>79</v>
      </c>
      <c r="G8613" t="s">
        <v>83</v>
      </c>
      <c r="H8613" t="s">
        <v>81</v>
      </c>
      <c r="I8613">
        <v>1</v>
      </c>
    </row>
    <row r="8614" spans="1:9" x14ac:dyDescent="0.35">
      <c r="A8614" t="s">
        <v>17</v>
      </c>
      <c r="B8614" s="75" t="str">
        <f t="shared" si="126"/>
        <v>Year ending September 2017</v>
      </c>
      <c r="C8614" t="s">
        <v>155</v>
      </c>
      <c r="D8614" t="s">
        <v>38</v>
      </c>
      <c r="E8614" t="s">
        <v>102</v>
      </c>
      <c r="F8614" t="s">
        <v>79</v>
      </c>
      <c r="G8614" t="s">
        <v>83</v>
      </c>
      <c r="H8614" t="s">
        <v>3</v>
      </c>
      <c r="I8614">
        <v>55</v>
      </c>
    </row>
    <row r="8615" spans="1:9" x14ac:dyDescent="0.35">
      <c r="A8615" t="s">
        <v>17</v>
      </c>
      <c r="B8615" s="75" t="str">
        <f t="shared" si="126"/>
        <v>Year ending September 2017</v>
      </c>
      <c r="C8615" t="s">
        <v>155</v>
      </c>
      <c r="D8615" t="s">
        <v>38</v>
      </c>
      <c r="E8615" t="s">
        <v>102</v>
      </c>
      <c r="F8615" t="s">
        <v>79</v>
      </c>
      <c r="G8615" t="s">
        <v>83</v>
      </c>
      <c r="H8615" t="s">
        <v>10</v>
      </c>
      <c r="I8615">
        <v>7</v>
      </c>
    </row>
    <row r="8616" spans="1:9" x14ac:dyDescent="0.35">
      <c r="A8616" t="s">
        <v>17</v>
      </c>
      <c r="B8616" s="75" t="str">
        <f t="shared" si="126"/>
        <v>Year ending September 2017</v>
      </c>
      <c r="C8616" t="s">
        <v>155</v>
      </c>
      <c r="D8616" t="s">
        <v>38</v>
      </c>
      <c r="E8616" t="s">
        <v>102</v>
      </c>
      <c r="F8616" t="s">
        <v>79</v>
      </c>
      <c r="G8616" t="s">
        <v>83</v>
      </c>
      <c r="H8616" t="s">
        <v>8</v>
      </c>
      <c r="I8616">
        <v>1</v>
      </c>
    </row>
    <row r="8617" spans="1:9" x14ac:dyDescent="0.35">
      <c r="A8617" t="s">
        <v>17</v>
      </c>
      <c r="B8617" s="75" t="str">
        <f t="shared" si="126"/>
        <v>Year ending September 2017</v>
      </c>
      <c r="C8617" t="s">
        <v>155</v>
      </c>
      <c r="D8617" t="s">
        <v>38</v>
      </c>
      <c r="E8617" t="s">
        <v>102</v>
      </c>
      <c r="F8617" t="s">
        <v>79</v>
      </c>
      <c r="G8617" t="s">
        <v>83</v>
      </c>
      <c r="H8617" t="s">
        <v>6</v>
      </c>
      <c r="I8617">
        <v>10</v>
      </c>
    </row>
    <row r="8618" spans="1:9" x14ac:dyDescent="0.35">
      <c r="A8618" t="s">
        <v>17</v>
      </c>
      <c r="B8618" s="75" t="str">
        <f t="shared" si="126"/>
        <v>Year ending September 2017</v>
      </c>
      <c r="C8618" t="s">
        <v>155</v>
      </c>
      <c r="D8618" t="s">
        <v>39</v>
      </c>
      <c r="E8618" t="s">
        <v>103</v>
      </c>
      <c r="F8618" t="s">
        <v>79</v>
      </c>
      <c r="G8618" t="s">
        <v>80</v>
      </c>
      <c r="H8618" t="s">
        <v>4</v>
      </c>
      <c r="I8618">
        <v>7</v>
      </c>
    </row>
    <row r="8619" spans="1:9" x14ac:dyDescent="0.35">
      <c r="A8619" t="s">
        <v>17</v>
      </c>
      <c r="B8619" s="75" t="str">
        <f t="shared" si="126"/>
        <v>Year ending September 2017</v>
      </c>
      <c r="C8619" t="s">
        <v>155</v>
      </c>
      <c r="D8619" t="s">
        <v>39</v>
      </c>
      <c r="E8619" t="s">
        <v>103</v>
      </c>
      <c r="F8619" t="s">
        <v>79</v>
      </c>
      <c r="G8619" t="s">
        <v>80</v>
      </c>
      <c r="H8619" t="s">
        <v>5</v>
      </c>
      <c r="I8619">
        <v>2</v>
      </c>
    </row>
    <row r="8620" spans="1:9" x14ac:dyDescent="0.35">
      <c r="A8620" t="s">
        <v>17</v>
      </c>
      <c r="B8620" s="75" t="str">
        <f t="shared" si="126"/>
        <v>Year ending September 2017</v>
      </c>
      <c r="C8620" t="s">
        <v>155</v>
      </c>
      <c r="D8620" t="s">
        <v>39</v>
      </c>
      <c r="E8620" t="s">
        <v>103</v>
      </c>
      <c r="F8620" t="s">
        <v>79</v>
      </c>
      <c r="G8620" t="s">
        <v>80</v>
      </c>
      <c r="H8620" t="s">
        <v>81</v>
      </c>
      <c r="I8620">
        <v>3</v>
      </c>
    </row>
    <row r="8621" spans="1:9" x14ac:dyDescent="0.35">
      <c r="A8621" t="s">
        <v>17</v>
      </c>
      <c r="B8621" s="75" t="str">
        <f t="shared" si="126"/>
        <v>Year ending September 2017</v>
      </c>
      <c r="C8621" t="s">
        <v>155</v>
      </c>
      <c r="D8621" t="s">
        <v>39</v>
      </c>
      <c r="E8621" t="s">
        <v>103</v>
      </c>
      <c r="F8621" t="s">
        <v>79</v>
      </c>
      <c r="G8621" t="s">
        <v>80</v>
      </c>
      <c r="H8621" t="s">
        <v>3</v>
      </c>
      <c r="I8621">
        <v>84</v>
      </c>
    </row>
    <row r="8622" spans="1:9" x14ac:dyDescent="0.35">
      <c r="A8622" t="s">
        <v>17</v>
      </c>
      <c r="B8622" s="75" t="str">
        <f t="shared" si="126"/>
        <v>Year ending September 2017</v>
      </c>
      <c r="C8622" t="s">
        <v>155</v>
      </c>
      <c r="D8622" t="s">
        <v>39</v>
      </c>
      <c r="E8622" t="s">
        <v>103</v>
      </c>
      <c r="F8622" t="s">
        <v>79</v>
      </c>
      <c r="G8622" t="s">
        <v>80</v>
      </c>
      <c r="H8622" t="s">
        <v>10</v>
      </c>
      <c r="I8622">
        <v>14</v>
      </c>
    </row>
    <row r="8623" spans="1:9" x14ac:dyDescent="0.35">
      <c r="A8623" t="s">
        <v>17</v>
      </c>
      <c r="B8623" s="75" t="str">
        <f t="shared" si="126"/>
        <v>Year ending September 2017</v>
      </c>
      <c r="C8623" t="s">
        <v>155</v>
      </c>
      <c r="D8623" t="s">
        <v>39</v>
      </c>
      <c r="E8623" t="s">
        <v>103</v>
      </c>
      <c r="F8623" t="s">
        <v>79</v>
      </c>
      <c r="G8623" t="s">
        <v>80</v>
      </c>
      <c r="H8623" t="s">
        <v>8</v>
      </c>
      <c r="I8623">
        <v>2</v>
      </c>
    </row>
    <row r="8624" spans="1:9" x14ac:dyDescent="0.35">
      <c r="A8624" t="s">
        <v>17</v>
      </c>
      <c r="B8624" s="75" t="str">
        <f t="shared" si="126"/>
        <v>Year ending September 2017</v>
      </c>
      <c r="C8624" t="s">
        <v>155</v>
      </c>
      <c r="D8624" t="s">
        <v>39</v>
      </c>
      <c r="E8624" t="s">
        <v>103</v>
      </c>
      <c r="F8624" t="s">
        <v>79</v>
      </c>
      <c r="G8624" t="s">
        <v>80</v>
      </c>
      <c r="H8624" t="s">
        <v>6</v>
      </c>
      <c r="I8624">
        <v>39</v>
      </c>
    </row>
    <row r="8625" spans="1:9" x14ac:dyDescent="0.35">
      <c r="A8625" t="s">
        <v>17</v>
      </c>
      <c r="B8625" s="75" t="str">
        <f t="shared" si="126"/>
        <v>Year ending September 2017</v>
      </c>
      <c r="C8625" t="s">
        <v>155</v>
      </c>
      <c r="D8625" t="s">
        <v>39</v>
      </c>
      <c r="E8625" t="s">
        <v>103</v>
      </c>
      <c r="F8625" t="s">
        <v>79</v>
      </c>
      <c r="G8625" t="s">
        <v>80</v>
      </c>
      <c r="H8625" t="s">
        <v>7</v>
      </c>
      <c r="I8625">
        <v>8</v>
      </c>
    </row>
    <row r="8626" spans="1:9" x14ac:dyDescent="0.35">
      <c r="A8626" t="s">
        <v>17</v>
      </c>
      <c r="B8626" s="75" t="str">
        <f t="shared" si="126"/>
        <v>Year ending September 2017</v>
      </c>
      <c r="C8626" t="s">
        <v>155</v>
      </c>
      <c r="D8626" t="s">
        <v>40</v>
      </c>
      <c r="E8626" t="s">
        <v>104</v>
      </c>
      <c r="F8626" t="s">
        <v>79</v>
      </c>
      <c r="G8626" t="s">
        <v>83</v>
      </c>
      <c r="H8626" t="s">
        <v>4</v>
      </c>
      <c r="I8626">
        <v>10</v>
      </c>
    </row>
    <row r="8627" spans="1:9" x14ac:dyDescent="0.35">
      <c r="A8627" t="s">
        <v>17</v>
      </c>
      <c r="B8627" s="75" t="str">
        <f t="shared" si="126"/>
        <v>Year ending September 2017</v>
      </c>
      <c r="C8627" t="s">
        <v>155</v>
      </c>
      <c r="D8627" t="s">
        <v>40</v>
      </c>
      <c r="E8627" t="s">
        <v>104</v>
      </c>
      <c r="F8627" t="s">
        <v>79</v>
      </c>
      <c r="G8627" t="s">
        <v>83</v>
      </c>
      <c r="H8627" t="s">
        <v>5</v>
      </c>
      <c r="I8627">
        <v>11</v>
      </c>
    </row>
    <row r="8628" spans="1:9" x14ac:dyDescent="0.35">
      <c r="A8628" t="s">
        <v>17</v>
      </c>
      <c r="B8628" s="75" t="str">
        <f t="shared" si="126"/>
        <v>Year ending September 2017</v>
      </c>
      <c r="C8628" t="s">
        <v>155</v>
      </c>
      <c r="D8628" t="s">
        <v>40</v>
      </c>
      <c r="E8628" t="s">
        <v>104</v>
      </c>
      <c r="F8628" t="s">
        <v>79</v>
      </c>
      <c r="G8628" t="s">
        <v>83</v>
      </c>
      <c r="H8628" t="s">
        <v>81</v>
      </c>
      <c r="I8628">
        <v>1</v>
      </c>
    </row>
    <row r="8629" spans="1:9" x14ac:dyDescent="0.35">
      <c r="A8629" t="s">
        <v>17</v>
      </c>
      <c r="B8629" s="75" t="str">
        <f t="shared" si="126"/>
        <v>Year ending September 2017</v>
      </c>
      <c r="C8629" t="s">
        <v>155</v>
      </c>
      <c r="D8629" t="s">
        <v>40</v>
      </c>
      <c r="E8629" t="s">
        <v>104</v>
      </c>
      <c r="F8629" t="s">
        <v>79</v>
      </c>
      <c r="G8629" t="s">
        <v>83</v>
      </c>
      <c r="H8629" t="s">
        <v>3</v>
      </c>
      <c r="I8629">
        <v>84</v>
      </c>
    </row>
    <row r="8630" spans="1:9" x14ac:dyDescent="0.35">
      <c r="A8630" t="s">
        <v>17</v>
      </c>
      <c r="B8630" s="75" t="str">
        <f t="shared" si="126"/>
        <v>Year ending September 2017</v>
      </c>
      <c r="C8630" t="s">
        <v>155</v>
      </c>
      <c r="D8630" t="s">
        <v>40</v>
      </c>
      <c r="E8630" t="s">
        <v>104</v>
      </c>
      <c r="F8630" t="s">
        <v>79</v>
      </c>
      <c r="G8630" t="s">
        <v>83</v>
      </c>
      <c r="H8630" t="s">
        <v>10</v>
      </c>
      <c r="I8630">
        <v>6</v>
      </c>
    </row>
    <row r="8631" spans="1:9" x14ac:dyDescent="0.35">
      <c r="A8631" t="s">
        <v>17</v>
      </c>
      <c r="B8631" s="75" t="str">
        <f t="shared" si="126"/>
        <v>Year ending September 2017</v>
      </c>
      <c r="C8631" t="s">
        <v>155</v>
      </c>
      <c r="D8631" t="s">
        <v>40</v>
      </c>
      <c r="E8631" t="s">
        <v>104</v>
      </c>
      <c r="F8631" t="s">
        <v>79</v>
      </c>
      <c r="G8631" t="s">
        <v>83</v>
      </c>
      <c r="H8631" t="s">
        <v>8</v>
      </c>
      <c r="I8631">
        <v>4</v>
      </c>
    </row>
    <row r="8632" spans="1:9" x14ac:dyDescent="0.35">
      <c r="A8632" t="s">
        <v>17</v>
      </c>
      <c r="B8632" s="75" t="str">
        <f t="shared" si="126"/>
        <v>Year ending September 2017</v>
      </c>
      <c r="C8632" t="s">
        <v>155</v>
      </c>
      <c r="D8632" t="s">
        <v>40</v>
      </c>
      <c r="E8632" t="s">
        <v>104</v>
      </c>
      <c r="F8632" t="s">
        <v>79</v>
      </c>
      <c r="G8632" t="s">
        <v>83</v>
      </c>
      <c r="H8632" t="s">
        <v>6</v>
      </c>
      <c r="I8632">
        <v>15</v>
      </c>
    </row>
    <row r="8633" spans="1:9" x14ac:dyDescent="0.35">
      <c r="A8633" t="s">
        <v>17</v>
      </c>
      <c r="B8633" s="75" t="str">
        <f t="shared" si="126"/>
        <v>Year ending September 2017</v>
      </c>
      <c r="C8633" t="s">
        <v>155</v>
      </c>
      <c r="D8633" t="s">
        <v>40</v>
      </c>
      <c r="E8633" t="s">
        <v>104</v>
      </c>
      <c r="F8633" t="s">
        <v>79</v>
      </c>
      <c r="G8633" t="s">
        <v>83</v>
      </c>
      <c r="H8633" t="s">
        <v>7</v>
      </c>
      <c r="I8633">
        <v>2</v>
      </c>
    </row>
    <row r="8634" spans="1:9" x14ac:dyDescent="0.35">
      <c r="A8634" t="s">
        <v>17</v>
      </c>
      <c r="B8634" s="75" t="str">
        <f t="shared" si="126"/>
        <v>Year ending September 2017</v>
      </c>
      <c r="C8634" t="s">
        <v>155</v>
      </c>
      <c r="D8634" t="s">
        <v>105</v>
      </c>
      <c r="E8634" t="s">
        <v>106</v>
      </c>
      <c r="F8634" t="s">
        <v>79</v>
      </c>
      <c r="G8634" t="s">
        <v>87</v>
      </c>
      <c r="H8634" t="s">
        <v>4</v>
      </c>
      <c r="I8634">
        <v>1</v>
      </c>
    </row>
    <row r="8635" spans="1:9" x14ac:dyDescent="0.35">
      <c r="A8635" t="s">
        <v>17</v>
      </c>
      <c r="B8635" s="75" t="str">
        <f t="shared" si="126"/>
        <v>Year ending September 2017</v>
      </c>
      <c r="C8635" t="s">
        <v>155</v>
      </c>
      <c r="D8635" t="s">
        <v>105</v>
      </c>
      <c r="E8635" t="s">
        <v>106</v>
      </c>
      <c r="F8635" t="s">
        <v>79</v>
      </c>
      <c r="G8635" t="s">
        <v>87</v>
      </c>
      <c r="H8635" t="s">
        <v>5</v>
      </c>
      <c r="I8635">
        <v>3</v>
      </c>
    </row>
    <row r="8636" spans="1:9" x14ac:dyDescent="0.35">
      <c r="A8636" t="s">
        <v>17</v>
      </c>
      <c r="B8636" s="75" t="str">
        <f t="shared" si="126"/>
        <v>Year ending September 2017</v>
      </c>
      <c r="C8636" t="s">
        <v>155</v>
      </c>
      <c r="D8636" t="s">
        <v>105</v>
      </c>
      <c r="E8636" t="s">
        <v>106</v>
      </c>
      <c r="F8636" t="s">
        <v>79</v>
      </c>
      <c r="G8636" t="s">
        <v>87</v>
      </c>
      <c r="H8636" t="s">
        <v>3</v>
      </c>
      <c r="I8636">
        <v>8</v>
      </c>
    </row>
    <row r="8637" spans="1:9" x14ac:dyDescent="0.35">
      <c r="A8637" t="s">
        <v>17</v>
      </c>
      <c r="B8637" s="75" t="str">
        <f t="shared" si="126"/>
        <v>Year ending September 2017</v>
      </c>
      <c r="C8637" t="s">
        <v>155</v>
      </c>
      <c r="D8637" t="s">
        <v>105</v>
      </c>
      <c r="E8637" t="s">
        <v>106</v>
      </c>
      <c r="F8637" t="s">
        <v>79</v>
      </c>
      <c r="G8637" t="s">
        <v>87</v>
      </c>
      <c r="H8637" t="s">
        <v>10</v>
      </c>
      <c r="I8637">
        <v>2</v>
      </c>
    </row>
    <row r="8638" spans="1:9" x14ac:dyDescent="0.35">
      <c r="A8638" t="s">
        <v>17</v>
      </c>
      <c r="B8638" s="75" t="str">
        <f t="shared" si="126"/>
        <v>Year ending September 2017</v>
      </c>
      <c r="C8638" t="s">
        <v>155</v>
      </c>
      <c r="D8638" t="s">
        <v>105</v>
      </c>
      <c r="E8638" t="s">
        <v>106</v>
      </c>
      <c r="F8638" t="s">
        <v>79</v>
      </c>
      <c r="G8638" t="s">
        <v>87</v>
      </c>
      <c r="H8638" t="s">
        <v>6</v>
      </c>
      <c r="I8638">
        <v>2</v>
      </c>
    </row>
    <row r="8639" spans="1:9" x14ac:dyDescent="0.35">
      <c r="A8639" t="s">
        <v>17</v>
      </c>
      <c r="B8639" s="75" t="str">
        <f t="shared" si="126"/>
        <v>Year ending September 2017</v>
      </c>
      <c r="C8639" t="s">
        <v>155</v>
      </c>
      <c r="D8639" t="s">
        <v>41</v>
      </c>
      <c r="E8639" t="s">
        <v>107</v>
      </c>
      <c r="F8639" t="s">
        <v>79</v>
      </c>
      <c r="G8639" t="s">
        <v>83</v>
      </c>
      <c r="H8639" t="s">
        <v>4</v>
      </c>
      <c r="I8639">
        <v>16</v>
      </c>
    </row>
    <row r="8640" spans="1:9" x14ac:dyDescent="0.35">
      <c r="A8640" t="s">
        <v>17</v>
      </c>
      <c r="B8640" s="75" t="str">
        <f t="shared" si="126"/>
        <v>Year ending September 2017</v>
      </c>
      <c r="C8640" t="s">
        <v>155</v>
      </c>
      <c r="D8640" t="s">
        <v>41</v>
      </c>
      <c r="E8640" t="s">
        <v>107</v>
      </c>
      <c r="F8640" t="s">
        <v>79</v>
      </c>
      <c r="G8640" t="s">
        <v>83</v>
      </c>
      <c r="H8640" t="s">
        <v>5</v>
      </c>
      <c r="I8640">
        <v>10</v>
      </c>
    </row>
    <row r="8641" spans="1:9" x14ac:dyDescent="0.35">
      <c r="A8641" t="s">
        <v>17</v>
      </c>
      <c r="B8641" s="75" t="str">
        <f t="shared" si="126"/>
        <v>Year ending September 2017</v>
      </c>
      <c r="C8641" t="s">
        <v>155</v>
      </c>
      <c r="D8641" t="s">
        <v>41</v>
      </c>
      <c r="E8641" t="s">
        <v>107</v>
      </c>
      <c r="F8641" t="s">
        <v>79</v>
      </c>
      <c r="G8641" t="s">
        <v>83</v>
      </c>
      <c r="H8641" t="s">
        <v>81</v>
      </c>
      <c r="I8641">
        <v>4</v>
      </c>
    </row>
    <row r="8642" spans="1:9" x14ac:dyDescent="0.35">
      <c r="A8642" t="s">
        <v>17</v>
      </c>
      <c r="B8642" s="75" t="str">
        <f t="shared" ref="B8642:B8705" si="127">IF(OR(C8642="2009/10 Jan, Feb, Mar",C8642="2010/11 Apr, May, Jun",C8642="2010/11 Jul, Aug, Sep",C8642="2009/10 Oct, Nov, Dec"),"Year ending September 2010",IF(OR(C8642="2010/11 Jan, Feb, Mar",C8642="2011/12 Apr, May, Jun",C8642="2011/12 Jul, Aug, Sep",C8642="2010/11 Oct, Nov, Dec"),"Year ending September 2011",IF(OR(C8642="2011/12 Jan, Feb, Mar",C8642="2012/13 Apr, May, Jun",C8642="2012/13 Jul, Aug, Sep",C8642="2011/12 Oct, Nov, Dec"),"Year ending September 2012",IF(OR(C8642="2012/13 Jan, Feb, Mar",C8642="2013/14 Apr, May, Jun",C8642="2013/14 Jul, Aug, Sep",C8642="2012/13 Oct, Nov, Dec"),"Year ending September 2013",IF(OR(C8642="2013/14 Jan, Feb, Mar",C8642="2014/15 Apr, May, Jun",C8642="2014/15 Jul, Aug, Sep",C8642="2013/14 Oct, Nov, Dec"),"Year ending September 2014",IF(OR(C8642="2014/15 Jan, Feb, Mar",C8642="2015/16 Apr, May, Jun",C8642="2015/16 Jul, Aug, Sep",C8642="2014/15 Oct, Nov, Dec"),"Year ending September 2015",IF(OR(C8642="2015/16 Jan, Feb, Mar",C8642="2016/17 Apr, May, Jun",C8642="2016/17 Jul, Aug, Sep",C8642="2015/16 Oct, Nov, Dec"),"Year ending September 2016",IF(OR(C8642="2016/17 Jan, Feb, Mar",C8642="2017/18 Apr, May, Jun",C8642="2017/18 Jul, Aug, Sep",C8642="2016/17 Oct, Nov, Dec"),"Year ending September 2017",IF(OR(C8642="2017/18 Jan, Feb, Mar",C8642="2018/19 Apr, May, Jun",C8642="2018/19 Jul, Aug, Sep",C8642="2017/18 Oct, Nov, Dec"),"Year ending September 2018",IF(OR(C8642="2018/19 Jan, Feb, Mar",C8642="2019/20 Apr, May, Jun",C8642="2019/20 Jul, Aug, Sep",C8642="2018/19 Oct, Nov, Dec"),"Year ending September 2019",""))))))))))</f>
        <v>Year ending September 2017</v>
      </c>
      <c r="C8642" t="s">
        <v>155</v>
      </c>
      <c r="D8642" t="s">
        <v>41</v>
      </c>
      <c r="E8642" t="s">
        <v>107</v>
      </c>
      <c r="F8642" t="s">
        <v>79</v>
      </c>
      <c r="G8642" t="s">
        <v>83</v>
      </c>
      <c r="H8642" t="s">
        <v>3</v>
      </c>
      <c r="I8642">
        <v>99</v>
      </c>
    </row>
    <row r="8643" spans="1:9" x14ac:dyDescent="0.35">
      <c r="A8643" t="s">
        <v>17</v>
      </c>
      <c r="B8643" s="75" t="str">
        <f t="shared" si="127"/>
        <v>Year ending September 2017</v>
      </c>
      <c r="C8643" t="s">
        <v>155</v>
      </c>
      <c r="D8643" t="s">
        <v>41</v>
      </c>
      <c r="E8643" t="s">
        <v>107</v>
      </c>
      <c r="F8643" t="s">
        <v>79</v>
      </c>
      <c r="G8643" t="s">
        <v>83</v>
      </c>
      <c r="H8643" t="s">
        <v>10</v>
      </c>
      <c r="I8643">
        <v>15</v>
      </c>
    </row>
    <row r="8644" spans="1:9" x14ac:dyDescent="0.35">
      <c r="A8644" t="s">
        <v>17</v>
      </c>
      <c r="B8644" s="75" t="str">
        <f t="shared" si="127"/>
        <v>Year ending September 2017</v>
      </c>
      <c r="C8644" t="s">
        <v>155</v>
      </c>
      <c r="D8644" t="s">
        <v>41</v>
      </c>
      <c r="E8644" t="s">
        <v>107</v>
      </c>
      <c r="F8644" t="s">
        <v>79</v>
      </c>
      <c r="G8644" t="s">
        <v>83</v>
      </c>
      <c r="H8644" t="s">
        <v>8</v>
      </c>
      <c r="I8644">
        <v>2</v>
      </c>
    </row>
    <row r="8645" spans="1:9" x14ac:dyDescent="0.35">
      <c r="A8645" t="s">
        <v>17</v>
      </c>
      <c r="B8645" s="75" t="str">
        <f t="shared" si="127"/>
        <v>Year ending September 2017</v>
      </c>
      <c r="C8645" t="s">
        <v>155</v>
      </c>
      <c r="D8645" t="s">
        <v>41</v>
      </c>
      <c r="E8645" t="s">
        <v>107</v>
      </c>
      <c r="F8645" t="s">
        <v>79</v>
      </c>
      <c r="G8645" t="s">
        <v>83</v>
      </c>
      <c r="H8645" t="s">
        <v>6</v>
      </c>
      <c r="I8645">
        <v>26</v>
      </c>
    </row>
    <row r="8646" spans="1:9" x14ac:dyDescent="0.35">
      <c r="A8646" t="s">
        <v>17</v>
      </c>
      <c r="B8646" s="75" t="str">
        <f t="shared" si="127"/>
        <v>Year ending September 2017</v>
      </c>
      <c r="C8646" t="s">
        <v>155</v>
      </c>
      <c r="D8646" t="s">
        <v>41</v>
      </c>
      <c r="E8646" t="s">
        <v>107</v>
      </c>
      <c r="F8646" t="s">
        <v>79</v>
      </c>
      <c r="G8646" t="s">
        <v>83</v>
      </c>
      <c r="H8646" t="s">
        <v>7</v>
      </c>
      <c r="I8646">
        <v>5</v>
      </c>
    </row>
    <row r="8647" spans="1:9" x14ac:dyDescent="0.35">
      <c r="A8647" t="s">
        <v>17</v>
      </c>
      <c r="B8647" s="75" t="str">
        <f t="shared" si="127"/>
        <v>Year ending September 2017</v>
      </c>
      <c r="C8647" t="s">
        <v>155</v>
      </c>
      <c r="D8647" t="s">
        <v>42</v>
      </c>
      <c r="E8647" t="s">
        <v>108</v>
      </c>
      <c r="F8647" t="s">
        <v>79</v>
      </c>
      <c r="G8647" t="s">
        <v>80</v>
      </c>
      <c r="H8647" t="s">
        <v>4</v>
      </c>
      <c r="I8647">
        <v>19</v>
      </c>
    </row>
    <row r="8648" spans="1:9" x14ac:dyDescent="0.35">
      <c r="A8648" t="s">
        <v>17</v>
      </c>
      <c r="B8648" s="75" t="str">
        <f t="shared" si="127"/>
        <v>Year ending September 2017</v>
      </c>
      <c r="C8648" t="s">
        <v>155</v>
      </c>
      <c r="D8648" t="s">
        <v>42</v>
      </c>
      <c r="E8648" t="s">
        <v>108</v>
      </c>
      <c r="F8648" t="s">
        <v>79</v>
      </c>
      <c r="G8648" t="s">
        <v>80</v>
      </c>
      <c r="H8648" t="s">
        <v>5</v>
      </c>
      <c r="I8648">
        <v>17</v>
      </c>
    </row>
    <row r="8649" spans="1:9" x14ac:dyDescent="0.35">
      <c r="A8649" t="s">
        <v>17</v>
      </c>
      <c r="B8649" s="75" t="str">
        <f t="shared" si="127"/>
        <v>Year ending September 2017</v>
      </c>
      <c r="C8649" t="s">
        <v>155</v>
      </c>
      <c r="D8649" t="s">
        <v>42</v>
      </c>
      <c r="E8649" t="s">
        <v>108</v>
      </c>
      <c r="F8649" t="s">
        <v>79</v>
      </c>
      <c r="G8649" t="s">
        <v>80</v>
      </c>
      <c r="H8649" t="s">
        <v>81</v>
      </c>
      <c r="I8649">
        <v>11</v>
      </c>
    </row>
    <row r="8650" spans="1:9" x14ac:dyDescent="0.35">
      <c r="A8650" t="s">
        <v>17</v>
      </c>
      <c r="B8650" s="75" t="str">
        <f t="shared" si="127"/>
        <v>Year ending September 2017</v>
      </c>
      <c r="C8650" t="s">
        <v>155</v>
      </c>
      <c r="D8650" t="s">
        <v>42</v>
      </c>
      <c r="E8650" t="s">
        <v>108</v>
      </c>
      <c r="F8650" t="s">
        <v>79</v>
      </c>
      <c r="G8650" t="s">
        <v>80</v>
      </c>
      <c r="H8650" t="s">
        <v>3</v>
      </c>
      <c r="I8650">
        <v>165</v>
      </c>
    </row>
    <row r="8651" spans="1:9" x14ac:dyDescent="0.35">
      <c r="A8651" t="s">
        <v>17</v>
      </c>
      <c r="B8651" s="75" t="str">
        <f t="shared" si="127"/>
        <v>Year ending September 2017</v>
      </c>
      <c r="C8651" t="s">
        <v>155</v>
      </c>
      <c r="D8651" t="s">
        <v>42</v>
      </c>
      <c r="E8651" t="s">
        <v>108</v>
      </c>
      <c r="F8651" t="s">
        <v>79</v>
      </c>
      <c r="G8651" t="s">
        <v>80</v>
      </c>
      <c r="H8651" t="s">
        <v>10</v>
      </c>
      <c r="I8651">
        <v>27</v>
      </c>
    </row>
    <row r="8652" spans="1:9" x14ac:dyDescent="0.35">
      <c r="A8652" t="s">
        <v>17</v>
      </c>
      <c r="B8652" s="75" t="str">
        <f t="shared" si="127"/>
        <v>Year ending September 2017</v>
      </c>
      <c r="C8652" t="s">
        <v>155</v>
      </c>
      <c r="D8652" t="s">
        <v>42</v>
      </c>
      <c r="E8652" t="s">
        <v>108</v>
      </c>
      <c r="F8652" t="s">
        <v>79</v>
      </c>
      <c r="G8652" t="s">
        <v>80</v>
      </c>
      <c r="H8652" t="s">
        <v>8</v>
      </c>
      <c r="I8652">
        <v>1</v>
      </c>
    </row>
    <row r="8653" spans="1:9" x14ac:dyDescent="0.35">
      <c r="A8653" t="s">
        <v>17</v>
      </c>
      <c r="B8653" s="75" t="str">
        <f t="shared" si="127"/>
        <v>Year ending September 2017</v>
      </c>
      <c r="C8653" t="s">
        <v>155</v>
      </c>
      <c r="D8653" t="s">
        <v>42</v>
      </c>
      <c r="E8653" t="s">
        <v>108</v>
      </c>
      <c r="F8653" t="s">
        <v>79</v>
      </c>
      <c r="G8653" t="s">
        <v>80</v>
      </c>
      <c r="H8653" t="s">
        <v>6</v>
      </c>
      <c r="I8653">
        <v>41</v>
      </c>
    </row>
    <row r="8654" spans="1:9" x14ac:dyDescent="0.35">
      <c r="A8654" t="s">
        <v>17</v>
      </c>
      <c r="B8654" s="75" t="str">
        <f t="shared" si="127"/>
        <v>Year ending September 2017</v>
      </c>
      <c r="C8654" t="s">
        <v>155</v>
      </c>
      <c r="D8654" t="s">
        <v>42</v>
      </c>
      <c r="E8654" t="s">
        <v>108</v>
      </c>
      <c r="F8654" t="s">
        <v>79</v>
      </c>
      <c r="G8654" t="s">
        <v>80</v>
      </c>
      <c r="H8654" t="s">
        <v>7</v>
      </c>
      <c r="I8654">
        <v>1</v>
      </c>
    </row>
    <row r="8655" spans="1:9" x14ac:dyDescent="0.35">
      <c r="A8655" t="s">
        <v>17</v>
      </c>
      <c r="B8655" s="75" t="str">
        <f t="shared" si="127"/>
        <v>Year ending September 2017</v>
      </c>
      <c r="C8655" t="s">
        <v>155</v>
      </c>
      <c r="D8655" t="s">
        <v>43</v>
      </c>
      <c r="E8655" t="s">
        <v>109</v>
      </c>
      <c r="F8655" t="s">
        <v>79</v>
      </c>
      <c r="G8655" t="s">
        <v>83</v>
      </c>
      <c r="H8655" t="s">
        <v>4</v>
      </c>
      <c r="I8655">
        <v>4</v>
      </c>
    </row>
    <row r="8656" spans="1:9" x14ac:dyDescent="0.35">
      <c r="A8656" t="s">
        <v>17</v>
      </c>
      <c r="B8656" s="75" t="str">
        <f t="shared" si="127"/>
        <v>Year ending September 2017</v>
      </c>
      <c r="C8656" t="s">
        <v>155</v>
      </c>
      <c r="D8656" t="s">
        <v>43</v>
      </c>
      <c r="E8656" t="s">
        <v>109</v>
      </c>
      <c r="F8656" t="s">
        <v>79</v>
      </c>
      <c r="G8656" t="s">
        <v>83</v>
      </c>
      <c r="H8656" t="s">
        <v>5</v>
      </c>
      <c r="I8656">
        <v>10</v>
      </c>
    </row>
    <row r="8657" spans="1:9" x14ac:dyDescent="0.35">
      <c r="A8657" t="s">
        <v>17</v>
      </c>
      <c r="B8657" s="75" t="str">
        <f t="shared" si="127"/>
        <v>Year ending September 2017</v>
      </c>
      <c r="C8657" t="s">
        <v>155</v>
      </c>
      <c r="D8657" t="s">
        <v>43</v>
      </c>
      <c r="E8657" t="s">
        <v>109</v>
      </c>
      <c r="F8657" t="s">
        <v>79</v>
      </c>
      <c r="G8657" t="s">
        <v>83</v>
      </c>
      <c r="H8657" t="s">
        <v>81</v>
      </c>
      <c r="I8657">
        <v>6</v>
      </c>
    </row>
    <row r="8658" spans="1:9" x14ac:dyDescent="0.35">
      <c r="A8658" t="s">
        <v>17</v>
      </c>
      <c r="B8658" s="75" t="str">
        <f t="shared" si="127"/>
        <v>Year ending September 2017</v>
      </c>
      <c r="C8658" t="s">
        <v>155</v>
      </c>
      <c r="D8658" t="s">
        <v>43</v>
      </c>
      <c r="E8658" t="s">
        <v>109</v>
      </c>
      <c r="F8658" t="s">
        <v>79</v>
      </c>
      <c r="G8658" t="s">
        <v>83</v>
      </c>
      <c r="H8658" t="s">
        <v>3</v>
      </c>
      <c r="I8658">
        <v>80</v>
      </c>
    </row>
    <row r="8659" spans="1:9" x14ac:dyDescent="0.35">
      <c r="A8659" t="s">
        <v>17</v>
      </c>
      <c r="B8659" s="75" t="str">
        <f t="shared" si="127"/>
        <v>Year ending September 2017</v>
      </c>
      <c r="C8659" t="s">
        <v>155</v>
      </c>
      <c r="D8659" t="s">
        <v>43</v>
      </c>
      <c r="E8659" t="s">
        <v>109</v>
      </c>
      <c r="F8659" t="s">
        <v>79</v>
      </c>
      <c r="G8659" t="s">
        <v>83</v>
      </c>
      <c r="H8659" t="s">
        <v>10</v>
      </c>
      <c r="I8659">
        <v>8</v>
      </c>
    </row>
    <row r="8660" spans="1:9" x14ac:dyDescent="0.35">
      <c r="A8660" t="s">
        <v>17</v>
      </c>
      <c r="B8660" s="75" t="str">
        <f t="shared" si="127"/>
        <v>Year ending September 2017</v>
      </c>
      <c r="C8660" t="s">
        <v>155</v>
      </c>
      <c r="D8660" t="s">
        <v>43</v>
      </c>
      <c r="E8660" t="s">
        <v>109</v>
      </c>
      <c r="F8660" t="s">
        <v>79</v>
      </c>
      <c r="G8660" t="s">
        <v>83</v>
      </c>
      <c r="H8660" t="s">
        <v>8</v>
      </c>
      <c r="I8660">
        <v>2</v>
      </c>
    </row>
    <row r="8661" spans="1:9" x14ac:dyDescent="0.35">
      <c r="A8661" t="s">
        <v>17</v>
      </c>
      <c r="B8661" s="75" t="str">
        <f t="shared" si="127"/>
        <v>Year ending September 2017</v>
      </c>
      <c r="C8661" t="s">
        <v>155</v>
      </c>
      <c r="D8661" t="s">
        <v>43</v>
      </c>
      <c r="E8661" t="s">
        <v>109</v>
      </c>
      <c r="F8661" t="s">
        <v>79</v>
      </c>
      <c r="G8661" t="s">
        <v>83</v>
      </c>
      <c r="H8661" t="s">
        <v>6</v>
      </c>
      <c r="I8661">
        <v>14</v>
      </c>
    </row>
    <row r="8662" spans="1:9" x14ac:dyDescent="0.35">
      <c r="A8662" t="s">
        <v>17</v>
      </c>
      <c r="B8662" s="75" t="str">
        <f t="shared" si="127"/>
        <v>Year ending September 2017</v>
      </c>
      <c r="C8662" t="s">
        <v>155</v>
      </c>
      <c r="D8662" t="s">
        <v>43</v>
      </c>
      <c r="E8662" t="s">
        <v>109</v>
      </c>
      <c r="F8662" t="s">
        <v>79</v>
      </c>
      <c r="G8662" t="s">
        <v>83</v>
      </c>
      <c r="H8662" t="s">
        <v>7</v>
      </c>
      <c r="I8662">
        <v>4</v>
      </c>
    </row>
    <row r="8663" spans="1:9" x14ac:dyDescent="0.35">
      <c r="A8663" t="s">
        <v>17</v>
      </c>
      <c r="B8663" s="75" t="str">
        <f t="shared" si="127"/>
        <v>Year ending September 2017</v>
      </c>
      <c r="C8663" t="s">
        <v>155</v>
      </c>
      <c r="D8663" t="s">
        <v>44</v>
      </c>
      <c r="E8663" t="s">
        <v>110</v>
      </c>
      <c r="F8663" t="s">
        <v>79</v>
      </c>
      <c r="G8663" t="s">
        <v>87</v>
      </c>
      <c r="H8663" t="s">
        <v>4</v>
      </c>
      <c r="I8663">
        <v>20</v>
      </c>
    </row>
    <row r="8664" spans="1:9" x14ac:dyDescent="0.35">
      <c r="A8664" t="s">
        <v>17</v>
      </c>
      <c r="B8664" s="75" t="str">
        <f t="shared" si="127"/>
        <v>Year ending September 2017</v>
      </c>
      <c r="C8664" t="s">
        <v>155</v>
      </c>
      <c r="D8664" t="s">
        <v>44</v>
      </c>
      <c r="E8664" t="s">
        <v>110</v>
      </c>
      <c r="F8664" t="s">
        <v>79</v>
      </c>
      <c r="G8664" t="s">
        <v>87</v>
      </c>
      <c r="H8664" t="s">
        <v>5</v>
      </c>
      <c r="I8664">
        <v>4</v>
      </c>
    </row>
    <row r="8665" spans="1:9" x14ac:dyDescent="0.35">
      <c r="A8665" t="s">
        <v>17</v>
      </c>
      <c r="B8665" s="75" t="str">
        <f t="shared" si="127"/>
        <v>Year ending September 2017</v>
      </c>
      <c r="C8665" t="s">
        <v>155</v>
      </c>
      <c r="D8665" t="s">
        <v>44</v>
      </c>
      <c r="E8665" t="s">
        <v>110</v>
      </c>
      <c r="F8665" t="s">
        <v>79</v>
      </c>
      <c r="G8665" t="s">
        <v>87</v>
      </c>
      <c r="H8665" t="s">
        <v>81</v>
      </c>
      <c r="I8665">
        <v>1</v>
      </c>
    </row>
    <row r="8666" spans="1:9" x14ac:dyDescent="0.35">
      <c r="A8666" t="s">
        <v>17</v>
      </c>
      <c r="B8666" s="75" t="str">
        <f t="shared" si="127"/>
        <v>Year ending September 2017</v>
      </c>
      <c r="C8666" t="s">
        <v>155</v>
      </c>
      <c r="D8666" t="s">
        <v>44</v>
      </c>
      <c r="E8666" t="s">
        <v>110</v>
      </c>
      <c r="F8666" t="s">
        <v>79</v>
      </c>
      <c r="G8666" t="s">
        <v>87</v>
      </c>
      <c r="H8666" t="s">
        <v>3</v>
      </c>
      <c r="I8666">
        <v>61</v>
      </c>
    </row>
    <row r="8667" spans="1:9" x14ac:dyDescent="0.35">
      <c r="A8667" t="s">
        <v>17</v>
      </c>
      <c r="B8667" s="75" t="str">
        <f t="shared" si="127"/>
        <v>Year ending September 2017</v>
      </c>
      <c r="C8667" t="s">
        <v>155</v>
      </c>
      <c r="D8667" t="s">
        <v>44</v>
      </c>
      <c r="E8667" t="s">
        <v>110</v>
      </c>
      <c r="F8667" t="s">
        <v>79</v>
      </c>
      <c r="G8667" t="s">
        <v>87</v>
      </c>
      <c r="H8667" t="s">
        <v>10</v>
      </c>
      <c r="I8667">
        <v>9</v>
      </c>
    </row>
    <row r="8668" spans="1:9" x14ac:dyDescent="0.35">
      <c r="A8668" t="s">
        <v>17</v>
      </c>
      <c r="B8668" s="75" t="str">
        <f t="shared" si="127"/>
        <v>Year ending September 2017</v>
      </c>
      <c r="C8668" t="s">
        <v>155</v>
      </c>
      <c r="D8668" t="s">
        <v>44</v>
      </c>
      <c r="E8668" t="s">
        <v>110</v>
      </c>
      <c r="F8668" t="s">
        <v>79</v>
      </c>
      <c r="G8668" t="s">
        <v>87</v>
      </c>
      <c r="H8668" t="s">
        <v>8</v>
      </c>
      <c r="I8668">
        <v>1</v>
      </c>
    </row>
    <row r="8669" spans="1:9" x14ac:dyDescent="0.35">
      <c r="A8669" t="s">
        <v>17</v>
      </c>
      <c r="B8669" s="75" t="str">
        <f t="shared" si="127"/>
        <v>Year ending September 2017</v>
      </c>
      <c r="C8669" t="s">
        <v>155</v>
      </c>
      <c r="D8669" t="s">
        <v>44</v>
      </c>
      <c r="E8669" t="s">
        <v>110</v>
      </c>
      <c r="F8669" t="s">
        <v>79</v>
      </c>
      <c r="G8669" t="s">
        <v>87</v>
      </c>
      <c r="H8669" t="s">
        <v>6</v>
      </c>
      <c r="I8669">
        <v>9</v>
      </c>
    </row>
    <row r="8670" spans="1:9" x14ac:dyDescent="0.35">
      <c r="A8670" t="s">
        <v>17</v>
      </c>
      <c r="B8670" s="75" t="str">
        <f t="shared" si="127"/>
        <v>Year ending September 2017</v>
      </c>
      <c r="C8670" t="s">
        <v>155</v>
      </c>
      <c r="D8670" t="s">
        <v>44</v>
      </c>
      <c r="E8670" t="s">
        <v>110</v>
      </c>
      <c r="F8670" t="s">
        <v>79</v>
      </c>
      <c r="G8670" t="s">
        <v>87</v>
      </c>
      <c r="H8670" t="s">
        <v>7</v>
      </c>
      <c r="I8670">
        <v>1</v>
      </c>
    </row>
    <row r="8671" spans="1:9" x14ac:dyDescent="0.35">
      <c r="A8671" t="s">
        <v>17</v>
      </c>
      <c r="B8671" s="75" t="str">
        <f t="shared" si="127"/>
        <v>Year ending September 2017</v>
      </c>
      <c r="C8671" t="s">
        <v>155</v>
      </c>
      <c r="D8671" t="s">
        <v>45</v>
      </c>
      <c r="E8671" t="s">
        <v>111</v>
      </c>
      <c r="F8671" t="s">
        <v>99</v>
      </c>
      <c r="G8671" t="s">
        <v>80</v>
      </c>
      <c r="H8671" t="s">
        <v>4</v>
      </c>
      <c r="I8671">
        <v>16</v>
      </c>
    </row>
    <row r="8672" spans="1:9" x14ac:dyDescent="0.35">
      <c r="A8672" t="s">
        <v>17</v>
      </c>
      <c r="B8672" s="75" t="str">
        <f t="shared" si="127"/>
        <v>Year ending September 2017</v>
      </c>
      <c r="C8672" t="s">
        <v>155</v>
      </c>
      <c r="D8672" t="s">
        <v>45</v>
      </c>
      <c r="E8672" t="s">
        <v>111</v>
      </c>
      <c r="F8672" t="s">
        <v>99</v>
      </c>
      <c r="G8672" t="s">
        <v>80</v>
      </c>
      <c r="H8672" t="s">
        <v>5</v>
      </c>
      <c r="I8672">
        <v>20</v>
      </c>
    </row>
    <row r="8673" spans="1:9" x14ac:dyDescent="0.35">
      <c r="A8673" t="s">
        <v>17</v>
      </c>
      <c r="B8673" s="75" t="str">
        <f t="shared" si="127"/>
        <v>Year ending September 2017</v>
      </c>
      <c r="C8673" t="s">
        <v>155</v>
      </c>
      <c r="D8673" t="s">
        <v>45</v>
      </c>
      <c r="E8673" t="s">
        <v>111</v>
      </c>
      <c r="F8673" t="s">
        <v>99</v>
      </c>
      <c r="G8673" t="s">
        <v>80</v>
      </c>
      <c r="H8673" t="s">
        <v>81</v>
      </c>
      <c r="I8673">
        <v>7</v>
      </c>
    </row>
    <row r="8674" spans="1:9" x14ac:dyDescent="0.35">
      <c r="A8674" t="s">
        <v>17</v>
      </c>
      <c r="B8674" s="75" t="str">
        <f t="shared" si="127"/>
        <v>Year ending September 2017</v>
      </c>
      <c r="C8674" t="s">
        <v>155</v>
      </c>
      <c r="D8674" t="s">
        <v>45</v>
      </c>
      <c r="E8674" t="s">
        <v>111</v>
      </c>
      <c r="F8674" t="s">
        <v>99</v>
      </c>
      <c r="G8674" t="s">
        <v>80</v>
      </c>
      <c r="H8674" t="s">
        <v>3</v>
      </c>
      <c r="I8674">
        <v>196</v>
      </c>
    </row>
    <row r="8675" spans="1:9" x14ac:dyDescent="0.35">
      <c r="A8675" t="s">
        <v>17</v>
      </c>
      <c r="B8675" s="75" t="str">
        <f t="shared" si="127"/>
        <v>Year ending September 2017</v>
      </c>
      <c r="C8675" t="s">
        <v>155</v>
      </c>
      <c r="D8675" t="s">
        <v>45</v>
      </c>
      <c r="E8675" t="s">
        <v>111</v>
      </c>
      <c r="F8675" t="s">
        <v>99</v>
      </c>
      <c r="G8675" t="s">
        <v>80</v>
      </c>
      <c r="H8675" t="s">
        <v>10</v>
      </c>
      <c r="I8675">
        <v>30</v>
      </c>
    </row>
    <row r="8676" spans="1:9" x14ac:dyDescent="0.35">
      <c r="A8676" t="s">
        <v>17</v>
      </c>
      <c r="B8676" s="75" t="str">
        <f t="shared" si="127"/>
        <v>Year ending September 2017</v>
      </c>
      <c r="C8676" t="s">
        <v>155</v>
      </c>
      <c r="D8676" t="s">
        <v>45</v>
      </c>
      <c r="E8676" t="s">
        <v>111</v>
      </c>
      <c r="F8676" t="s">
        <v>99</v>
      </c>
      <c r="G8676" t="s">
        <v>80</v>
      </c>
      <c r="H8676" t="s">
        <v>8</v>
      </c>
      <c r="I8676">
        <v>6</v>
      </c>
    </row>
    <row r="8677" spans="1:9" x14ac:dyDescent="0.35">
      <c r="A8677" t="s">
        <v>17</v>
      </c>
      <c r="B8677" s="75" t="str">
        <f t="shared" si="127"/>
        <v>Year ending September 2017</v>
      </c>
      <c r="C8677" t="s">
        <v>155</v>
      </c>
      <c r="D8677" t="s">
        <v>45</v>
      </c>
      <c r="E8677" t="s">
        <v>111</v>
      </c>
      <c r="F8677" t="s">
        <v>99</v>
      </c>
      <c r="G8677" t="s">
        <v>80</v>
      </c>
      <c r="H8677" t="s">
        <v>6</v>
      </c>
      <c r="I8677">
        <v>48</v>
      </c>
    </row>
    <row r="8678" spans="1:9" x14ac:dyDescent="0.35">
      <c r="A8678" t="s">
        <v>17</v>
      </c>
      <c r="B8678" s="75" t="str">
        <f t="shared" si="127"/>
        <v>Year ending September 2017</v>
      </c>
      <c r="C8678" t="s">
        <v>155</v>
      </c>
      <c r="D8678" t="s">
        <v>45</v>
      </c>
      <c r="E8678" t="s">
        <v>111</v>
      </c>
      <c r="F8678" t="s">
        <v>99</v>
      </c>
      <c r="G8678" t="s">
        <v>80</v>
      </c>
      <c r="H8678" t="s">
        <v>7</v>
      </c>
      <c r="I8678">
        <v>8</v>
      </c>
    </row>
    <row r="8679" spans="1:9" x14ac:dyDescent="0.35">
      <c r="A8679" t="s">
        <v>17</v>
      </c>
      <c r="B8679" s="75" t="str">
        <f t="shared" si="127"/>
        <v>Year ending September 2017</v>
      </c>
      <c r="C8679" t="s">
        <v>155</v>
      </c>
      <c r="D8679" t="s">
        <v>46</v>
      </c>
      <c r="E8679" t="s">
        <v>112</v>
      </c>
      <c r="F8679" t="s">
        <v>79</v>
      </c>
      <c r="G8679" t="s">
        <v>87</v>
      </c>
      <c r="H8679" t="s">
        <v>4</v>
      </c>
      <c r="I8679">
        <v>14</v>
      </c>
    </row>
    <row r="8680" spans="1:9" x14ac:dyDescent="0.35">
      <c r="A8680" t="s">
        <v>17</v>
      </c>
      <c r="B8680" s="75" t="str">
        <f t="shared" si="127"/>
        <v>Year ending September 2017</v>
      </c>
      <c r="C8680" t="s">
        <v>155</v>
      </c>
      <c r="D8680" t="s">
        <v>46</v>
      </c>
      <c r="E8680" t="s">
        <v>112</v>
      </c>
      <c r="F8680" t="s">
        <v>79</v>
      </c>
      <c r="G8680" t="s">
        <v>87</v>
      </c>
      <c r="H8680" t="s">
        <v>81</v>
      </c>
      <c r="I8680">
        <v>2</v>
      </c>
    </row>
    <row r="8681" spans="1:9" x14ac:dyDescent="0.35">
      <c r="A8681" t="s">
        <v>17</v>
      </c>
      <c r="B8681" s="75" t="str">
        <f t="shared" si="127"/>
        <v>Year ending September 2017</v>
      </c>
      <c r="C8681" t="s">
        <v>155</v>
      </c>
      <c r="D8681" t="s">
        <v>46</v>
      </c>
      <c r="E8681" t="s">
        <v>112</v>
      </c>
      <c r="F8681" t="s">
        <v>79</v>
      </c>
      <c r="G8681" t="s">
        <v>87</v>
      </c>
      <c r="H8681" t="s">
        <v>3</v>
      </c>
      <c r="I8681">
        <v>51</v>
      </c>
    </row>
    <row r="8682" spans="1:9" x14ac:dyDescent="0.35">
      <c r="A8682" t="s">
        <v>17</v>
      </c>
      <c r="B8682" s="75" t="str">
        <f t="shared" si="127"/>
        <v>Year ending September 2017</v>
      </c>
      <c r="C8682" t="s">
        <v>155</v>
      </c>
      <c r="D8682" t="s">
        <v>46</v>
      </c>
      <c r="E8682" t="s">
        <v>112</v>
      </c>
      <c r="F8682" t="s">
        <v>79</v>
      </c>
      <c r="G8682" t="s">
        <v>87</v>
      </c>
      <c r="H8682" t="s">
        <v>10</v>
      </c>
      <c r="I8682">
        <v>18</v>
      </c>
    </row>
    <row r="8683" spans="1:9" x14ac:dyDescent="0.35">
      <c r="A8683" t="s">
        <v>17</v>
      </c>
      <c r="B8683" s="75" t="str">
        <f t="shared" si="127"/>
        <v>Year ending September 2017</v>
      </c>
      <c r="C8683" t="s">
        <v>155</v>
      </c>
      <c r="D8683" t="s">
        <v>46</v>
      </c>
      <c r="E8683" t="s">
        <v>112</v>
      </c>
      <c r="F8683" t="s">
        <v>79</v>
      </c>
      <c r="G8683" t="s">
        <v>87</v>
      </c>
      <c r="H8683" t="s">
        <v>6</v>
      </c>
      <c r="I8683">
        <v>12</v>
      </c>
    </row>
    <row r="8684" spans="1:9" x14ac:dyDescent="0.35">
      <c r="A8684" t="s">
        <v>17</v>
      </c>
      <c r="B8684" s="75" t="str">
        <f t="shared" si="127"/>
        <v>Year ending September 2017</v>
      </c>
      <c r="C8684" t="s">
        <v>155</v>
      </c>
      <c r="D8684" t="s">
        <v>46</v>
      </c>
      <c r="E8684" t="s">
        <v>112</v>
      </c>
      <c r="F8684" t="s">
        <v>79</v>
      </c>
      <c r="G8684" t="s">
        <v>87</v>
      </c>
      <c r="H8684" t="s">
        <v>7</v>
      </c>
      <c r="I8684">
        <v>1</v>
      </c>
    </row>
    <row r="8685" spans="1:9" x14ac:dyDescent="0.35">
      <c r="A8685" t="s">
        <v>17</v>
      </c>
      <c r="B8685" s="75" t="str">
        <f t="shared" si="127"/>
        <v>Year ending September 2017</v>
      </c>
      <c r="C8685" t="s">
        <v>155</v>
      </c>
      <c r="D8685" t="s">
        <v>47</v>
      </c>
      <c r="E8685" t="s">
        <v>113</v>
      </c>
      <c r="F8685" t="s">
        <v>79</v>
      </c>
      <c r="G8685" t="s">
        <v>87</v>
      </c>
      <c r="H8685" t="s">
        <v>4</v>
      </c>
      <c r="I8685">
        <v>9</v>
      </c>
    </row>
    <row r="8686" spans="1:9" x14ac:dyDescent="0.35">
      <c r="A8686" t="s">
        <v>17</v>
      </c>
      <c r="B8686" s="75" t="str">
        <f t="shared" si="127"/>
        <v>Year ending September 2017</v>
      </c>
      <c r="C8686" t="s">
        <v>155</v>
      </c>
      <c r="D8686" t="s">
        <v>47</v>
      </c>
      <c r="E8686" t="s">
        <v>113</v>
      </c>
      <c r="F8686" t="s">
        <v>79</v>
      </c>
      <c r="G8686" t="s">
        <v>87</v>
      </c>
      <c r="H8686" t="s">
        <v>5</v>
      </c>
      <c r="I8686">
        <v>9</v>
      </c>
    </row>
    <row r="8687" spans="1:9" x14ac:dyDescent="0.35">
      <c r="A8687" t="s">
        <v>17</v>
      </c>
      <c r="B8687" s="75" t="str">
        <f t="shared" si="127"/>
        <v>Year ending September 2017</v>
      </c>
      <c r="C8687" t="s">
        <v>155</v>
      </c>
      <c r="D8687" t="s">
        <v>47</v>
      </c>
      <c r="E8687" t="s">
        <v>113</v>
      </c>
      <c r="F8687" t="s">
        <v>79</v>
      </c>
      <c r="G8687" t="s">
        <v>87</v>
      </c>
      <c r="H8687" t="s">
        <v>81</v>
      </c>
      <c r="I8687">
        <v>5</v>
      </c>
    </row>
    <row r="8688" spans="1:9" x14ac:dyDescent="0.35">
      <c r="A8688" t="s">
        <v>17</v>
      </c>
      <c r="B8688" s="75" t="str">
        <f t="shared" si="127"/>
        <v>Year ending September 2017</v>
      </c>
      <c r="C8688" t="s">
        <v>155</v>
      </c>
      <c r="D8688" t="s">
        <v>47</v>
      </c>
      <c r="E8688" t="s">
        <v>113</v>
      </c>
      <c r="F8688" t="s">
        <v>79</v>
      </c>
      <c r="G8688" t="s">
        <v>87</v>
      </c>
      <c r="H8688" t="s">
        <v>3</v>
      </c>
      <c r="I8688">
        <v>67</v>
      </c>
    </row>
    <row r="8689" spans="1:9" x14ac:dyDescent="0.35">
      <c r="A8689" t="s">
        <v>17</v>
      </c>
      <c r="B8689" s="75" t="str">
        <f t="shared" si="127"/>
        <v>Year ending September 2017</v>
      </c>
      <c r="C8689" t="s">
        <v>155</v>
      </c>
      <c r="D8689" t="s">
        <v>47</v>
      </c>
      <c r="E8689" t="s">
        <v>113</v>
      </c>
      <c r="F8689" t="s">
        <v>79</v>
      </c>
      <c r="G8689" t="s">
        <v>87</v>
      </c>
      <c r="H8689" t="s">
        <v>10</v>
      </c>
      <c r="I8689">
        <v>1</v>
      </c>
    </row>
    <row r="8690" spans="1:9" x14ac:dyDescent="0.35">
      <c r="A8690" t="s">
        <v>17</v>
      </c>
      <c r="B8690" s="75" t="str">
        <f t="shared" si="127"/>
        <v>Year ending September 2017</v>
      </c>
      <c r="C8690" t="s">
        <v>155</v>
      </c>
      <c r="D8690" t="s">
        <v>47</v>
      </c>
      <c r="E8690" t="s">
        <v>113</v>
      </c>
      <c r="F8690" t="s">
        <v>79</v>
      </c>
      <c r="G8690" t="s">
        <v>87</v>
      </c>
      <c r="H8690" t="s">
        <v>6</v>
      </c>
      <c r="I8690">
        <v>6</v>
      </c>
    </row>
    <row r="8691" spans="1:9" x14ac:dyDescent="0.35">
      <c r="A8691" t="s">
        <v>17</v>
      </c>
      <c r="B8691" s="75" t="str">
        <f t="shared" si="127"/>
        <v>Year ending September 2017</v>
      </c>
      <c r="C8691" t="s">
        <v>155</v>
      </c>
      <c r="D8691" t="s">
        <v>48</v>
      </c>
      <c r="E8691" t="s">
        <v>114</v>
      </c>
      <c r="F8691" t="s">
        <v>79</v>
      </c>
      <c r="G8691" t="s">
        <v>83</v>
      </c>
      <c r="H8691" t="s">
        <v>4</v>
      </c>
      <c r="I8691">
        <v>6</v>
      </c>
    </row>
    <row r="8692" spans="1:9" x14ac:dyDescent="0.35">
      <c r="A8692" t="s">
        <v>17</v>
      </c>
      <c r="B8692" s="75" t="str">
        <f t="shared" si="127"/>
        <v>Year ending September 2017</v>
      </c>
      <c r="C8692" t="s">
        <v>155</v>
      </c>
      <c r="D8692" t="s">
        <v>48</v>
      </c>
      <c r="E8692" t="s">
        <v>114</v>
      </c>
      <c r="F8692" t="s">
        <v>79</v>
      </c>
      <c r="G8692" t="s">
        <v>83</v>
      </c>
      <c r="H8692" t="s">
        <v>5</v>
      </c>
      <c r="I8692">
        <v>3</v>
      </c>
    </row>
    <row r="8693" spans="1:9" x14ac:dyDescent="0.35">
      <c r="A8693" t="s">
        <v>17</v>
      </c>
      <c r="B8693" s="75" t="str">
        <f t="shared" si="127"/>
        <v>Year ending September 2017</v>
      </c>
      <c r="C8693" t="s">
        <v>155</v>
      </c>
      <c r="D8693" t="s">
        <v>48</v>
      </c>
      <c r="E8693" t="s">
        <v>114</v>
      </c>
      <c r="F8693" t="s">
        <v>79</v>
      </c>
      <c r="G8693" t="s">
        <v>83</v>
      </c>
      <c r="H8693" t="s">
        <v>81</v>
      </c>
      <c r="I8693">
        <v>1</v>
      </c>
    </row>
    <row r="8694" spans="1:9" x14ac:dyDescent="0.35">
      <c r="A8694" t="s">
        <v>17</v>
      </c>
      <c r="B8694" s="75" t="str">
        <f t="shared" si="127"/>
        <v>Year ending September 2017</v>
      </c>
      <c r="C8694" t="s">
        <v>155</v>
      </c>
      <c r="D8694" t="s">
        <v>48</v>
      </c>
      <c r="E8694" t="s">
        <v>114</v>
      </c>
      <c r="F8694" t="s">
        <v>79</v>
      </c>
      <c r="G8694" t="s">
        <v>83</v>
      </c>
      <c r="H8694" t="s">
        <v>3</v>
      </c>
      <c r="I8694">
        <v>69</v>
      </c>
    </row>
    <row r="8695" spans="1:9" x14ac:dyDescent="0.35">
      <c r="A8695" t="s">
        <v>17</v>
      </c>
      <c r="B8695" s="75" t="str">
        <f t="shared" si="127"/>
        <v>Year ending September 2017</v>
      </c>
      <c r="C8695" t="s">
        <v>155</v>
      </c>
      <c r="D8695" t="s">
        <v>48</v>
      </c>
      <c r="E8695" t="s">
        <v>114</v>
      </c>
      <c r="F8695" t="s">
        <v>79</v>
      </c>
      <c r="G8695" t="s">
        <v>83</v>
      </c>
      <c r="H8695" t="s">
        <v>10</v>
      </c>
      <c r="I8695">
        <v>15</v>
      </c>
    </row>
    <row r="8696" spans="1:9" x14ac:dyDescent="0.35">
      <c r="A8696" t="s">
        <v>17</v>
      </c>
      <c r="B8696" s="75" t="str">
        <f t="shared" si="127"/>
        <v>Year ending September 2017</v>
      </c>
      <c r="C8696" t="s">
        <v>155</v>
      </c>
      <c r="D8696" t="s">
        <v>48</v>
      </c>
      <c r="E8696" t="s">
        <v>114</v>
      </c>
      <c r="F8696" t="s">
        <v>79</v>
      </c>
      <c r="G8696" t="s">
        <v>83</v>
      </c>
      <c r="H8696" t="s">
        <v>6</v>
      </c>
      <c r="I8696">
        <v>17</v>
      </c>
    </row>
    <row r="8697" spans="1:9" x14ac:dyDescent="0.35">
      <c r="A8697" t="s">
        <v>17</v>
      </c>
      <c r="B8697" s="75" t="str">
        <f t="shared" si="127"/>
        <v>Year ending September 2017</v>
      </c>
      <c r="C8697" t="s">
        <v>155</v>
      </c>
      <c r="D8697" t="s">
        <v>49</v>
      </c>
      <c r="E8697" t="s">
        <v>115</v>
      </c>
      <c r="F8697" t="s">
        <v>79</v>
      </c>
      <c r="G8697" t="s">
        <v>87</v>
      </c>
      <c r="H8697" t="s">
        <v>4</v>
      </c>
      <c r="I8697">
        <v>5</v>
      </c>
    </row>
    <row r="8698" spans="1:9" x14ac:dyDescent="0.35">
      <c r="A8698" t="s">
        <v>17</v>
      </c>
      <c r="B8698" s="75" t="str">
        <f t="shared" si="127"/>
        <v>Year ending September 2017</v>
      </c>
      <c r="C8698" t="s">
        <v>155</v>
      </c>
      <c r="D8698" t="s">
        <v>49</v>
      </c>
      <c r="E8698" t="s">
        <v>115</v>
      </c>
      <c r="F8698" t="s">
        <v>79</v>
      </c>
      <c r="G8698" t="s">
        <v>87</v>
      </c>
      <c r="H8698" t="s">
        <v>5</v>
      </c>
      <c r="I8698">
        <v>1</v>
      </c>
    </row>
    <row r="8699" spans="1:9" x14ac:dyDescent="0.35">
      <c r="A8699" t="s">
        <v>17</v>
      </c>
      <c r="B8699" s="75" t="str">
        <f t="shared" si="127"/>
        <v>Year ending September 2017</v>
      </c>
      <c r="C8699" t="s">
        <v>155</v>
      </c>
      <c r="D8699" t="s">
        <v>49</v>
      </c>
      <c r="E8699" t="s">
        <v>115</v>
      </c>
      <c r="F8699" t="s">
        <v>79</v>
      </c>
      <c r="G8699" t="s">
        <v>87</v>
      </c>
      <c r="H8699" t="s">
        <v>3</v>
      </c>
      <c r="I8699">
        <v>29</v>
      </c>
    </row>
    <row r="8700" spans="1:9" x14ac:dyDescent="0.35">
      <c r="A8700" t="s">
        <v>17</v>
      </c>
      <c r="B8700" s="75" t="str">
        <f t="shared" si="127"/>
        <v>Year ending September 2017</v>
      </c>
      <c r="C8700" t="s">
        <v>155</v>
      </c>
      <c r="D8700" t="s">
        <v>49</v>
      </c>
      <c r="E8700" t="s">
        <v>115</v>
      </c>
      <c r="F8700" t="s">
        <v>79</v>
      </c>
      <c r="G8700" t="s">
        <v>87</v>
      </c>
      <c r="H8700" t="s">
        <v>10</v>
      </c>
      <c r="I8700">
        <v>3</v>
      </c>
    </row>
    <row r="8701" spans="1:9" x14ac:dyDescent="0.35">
      <c r="A8701" t="s">
        <v>17</v>
      </c>
      <c r="B8701" s="75" t="str">
        <f t="shared" si="127"/>
        <v>Year ending September 2017</v>
      </c>
      <c r="C8701" t="s">
        <v>155</v>
      </c>
      <c r="D8701" t="s">
        <v>49</v>
      </c>
      <c r="E8701" t="s">
        <v>115</v>
      </c>
      <c r="F8701" t="s">
        <v>79</v>
      </c>
      <c r="G8701" t="s">
        <v>87</v>
      </c>
      <c r="H8701" t="s">
        <v>6</v>
      </c>
      <c r="I8701">
        <v>4</v>
      </c>
    </row>
    <row r="8702" spans="1:9" x14ac:dyDescent="0.35">
      <c r="A8702" t="s">
        <v>17</v>
      </c>
      <c r="B8702" s="75" t="str">
        <f t="shared" si="127"/>
        <v>Year ending September 2017</v>
      </c>
      <c r="C8702" t="s">
        <v>155</v>
      </c>
      <c r="D8702" t="s">
        <v>50</v>
      </c>
      <c r="E8702" t="s">
        <v>116</v>
      </c>
      <c r="F8702" t="s">
        <v>79</v>
      </c>
      <c r="G8702" t="s">
        <v>80</v>
      </c>
      <c r="H8702" t="s">
        <v>4</v>
      </c>
      <c r="I8702">
        <v>12</v>
      </c>
    </row>
    <row r="8703" spans="1:9" x14ac:dyDescent="0.35">
      <c r="A8703" t="s">
        <v>17</v>
      </c>
      <c r="B8703" s="75" t="str">
        <f t="shared" si="127"/>
        <v>Year ending September 2017</v>
      </c>
      <c r="C8703" t="s">
        <v>155</v>
      </c>
      <c r="D8703" t="s">
        <v>50</v>
      </c>
      <c r="E8703" t="s">
        <v>116</v>
      </c>
      <c r="F8703" t="s">
        <v>79</v>
      </c>
      <c r="G8703" t="s">
        <v>80</v>
      </c>
      <c r="H8703" t="s">
        <v>5</v>
      </c>
      <c r="I8703">
        <v>6</v>
      </c>
    </row>
    <row r="8704" spans="1:9" x14ac:dyDescent="0.35">
      <c r="A8704" t="s">
        <v>17</v>
      </c>
      <c r="B8704" s="75" t="str">
        <f t="shared" si="127"/>
        <v>Year ending September 2017</v>
      </c>
      <c r="C8704" t="s">
        <v>155</v>
      </c>
      <c r="D8704" t="s">
        <v>50</v>
      </c>
      <c r="E8704" t="s">
        <v>116</v>
      </c>
      <c r="F8704" t="s">
        <v>79</v>
      </c>
      <c r="G8704" t="s">
        <v>80</v>
      </c>
      <c r="H8704" t="s">
        <v>81</v>
      </c>
      <c r="I8704">
        <v>3</v>
      </c>
    </row>
    <row r="8705" spans="1:9" x14ac:dyDescent="0.35">
      <c r="A8705" t="s">
        <v>17</v>
      </c>
      <c r="B8705" s="75" t="str">
        <f t="shared" si="127"/>
        <v>Year ending September 2017</v>
      </c>
      <c r="C8705" t="s">
        <v>155</v>
      </c>
      <c r="D8705" t="s">
        <v>50</v>
      </c>
      <c r="E8705" t="s">
        <v>116</v>
      </c>
      <c r="F8705" t="s">
        <v>79</v>
      </c>
      <c r="G8705" t="s">
        <v>80</v>
      </c>
      <c r="H8705" t="s">
        <v>3</v>
      </c>
      <c r="I8705">
        <v>88</v>
      </c>
    </row>
    <row r="8706" spans="1:9" x14ac:dyDescent="0.35">
      <c r="A8706" t="s">
        <v>17</v>
      </c>
      <c r="B8706" s="75" t="str">
        <f t="shared" ref="B8706:B8769" si="128">IF(OR(C8706="2009/10 Jan, Feb, Mar",C8706="2010/11 Apr, May, Jun",C8706="2010/11 Jul, Aug, Sep",C8706="2009/10 Oct, Nov, Dec"),"Year ending September 2010",IF(OR(C8706="2010/11 Jan, Feb, Mar",C8706="2011/12 Apr, May, Jun",C8706="2011/12 Jul, Aug, Sep",C8706="2010/11 Oct, Nov, Dec"),"Year ending September 2011",IF(OR(C8706="2011/12 Jan, Feb, Mar",C8706="2012/13 Apr, May, Jun",C8706="2012/13 Jul, Aug, Sep",C8706="2011/12 Oct, Nov, Dec"),"Year ending September 2012",IF(OR(C8706="2012/13 Jan, Feb, Mar",C8706="2013/14 Apr, May, Jun",C8706="2013/14 Jul, Aug, Sep",C8706="2012/13 Oct, Nov, Dec"),"Year ending September 2013",IF(OR(C8706="2013/14 Jan, Feb, Mar",C8706="2014/15 Apr, May, Jun",C8706="2014/15 Jul, Aug, Sep",C8706="2013/14 Oct, Nov, Dec"),"Year ending September 2014",IF(OR(C8706="2014/15 Jan, Feb, Mar",C8706="2015/16 Apr, May, Jun",C8706="2015/16 Jul, Aug, Sep",C8706="2014/15 Oct, Nov, Dec"),"Year ending September 2015",IF(OR(C8706="2015/16 Jan, Feb, Mar",C8706="2016/17 Apr, May, Jun",C8706="2016/17 Jul, Aug, Sep",C8706="2015/16 Oct, Nov, Dec"),"Year ending September 2016",IF(OR(C8706="2016/17 Jan, Feb, Mar",C8706="2017/18 Apr, May, Jun",C8706="2017/18 Jul, Aug, Sep",C8706="2016/17 Oct, Nov, Dec"),"Year ending September 2017",IF(OR(C8706="2017/18 Jan, Feb, Mar",C8706="2018/19 Apr, May, Jun",C8706="2018/19 Jul, Aug, Sep",C8706="2017/18 Oct, Nov, Dec"),"Year ending September 2018",IF(OR(C8706="2018/19 Jan, Feb, Mar",C8706="2019/20 Apr, May, Jun",C8706="2019/20 Jul, Aug, Sep",C8706="2018/19 Oct, Nov, Dec"),"Year ending September 2019",""))))))))))</f>
        <v>Year ending September 2017</v>
      </c>
      <c r="C8706" t="s">
        <v>155</v>
      </c>
      <c r="D8706" t="s">
        <v>50</v>
      </c>
      <c r="E8706" t="s">
        <v>116</v>
      </c>
      <c r="F8706" t="s">
        <v>79</v>
      </c>
      <c r="G8706" t="s">
        <v>80</v>
      </c>
      <c r="H8706" t="s">
        <v>10</v>
      </c>
      <c r="I8706">
        <v>16</v>
      </c>
    </row>
    <row r="8707" spans="1:9" x14ac:dyDescent="0.35">
      <c r="A8707" t="s">
        <v>17</v>
      </c>
      <c r="B8707" s="75" t="str">
        <f t="shared" si="128"/>
        <v>Year ending September 2017</v>
      </c>
      <c r="C8707" t="s">
        <v>155</v>
      </c>
      <c r="D8707" t="s">
        <v>50</v>
      </c>
      <c r="E8707" t="s">
        <v>116</v>
      </c>
      <c r="F8707" t="s">
        <v>79</v>
      </c>
      <c r="G8707" t="s">
        <v>80</v>
      </c>
      <c r="H8707" t="s">
        <v>8</v>
      </c>
      <c r="I8707">
        <v>2</v>
      </c>
    </row>
    <row r="8708" spans="1:9" x14ac:dyDescent="0.35">
      <c r="A8708" t="s">
        <v>17</v>
      </c>
      <c r="B8708" s="75" t="str">
        <f t="shared" si="128"/>
        <v>Year ending September 2017</v>
      </c>
      <c r="C8708" t="s">
        <v>155</v>
      </c>
      <c r="D8708" t="s">
        <v>50</v>
      </c>
      <c r="E8708" t="s">
        <v>116</v>
      </c>
      <c r="F8708" t="s">
        <v>79</v>
      </c>
      <c r="G8708" t="s">
        <v>80</v>
      </c>
      <c r="H8708" t="s">
        <v>6</v>
      </c>
      <c r="I8708">
        <v>25</v>
      </c>
    </row>
    <row r="8709" spans="1:9" x14ac:dyDescent="0.35">
      <c r="A8709" t="s">
        <v>17</v>
      </c>
      <c r="B8709" s="75" t="str">
        <f t="shared" si="128"/>
        <v>Year ending September 2017</v>
      </c>
      <c r="C8709" t="s">
        <v>155</v>
      </c>
      <c r="D8709" t="s">
        <v>50</v>
      </c>
      <c r="E8709" t="s">
        <v>116</v>
      </c>
      <c r="F8709" t="s">
        <v>79</v>
      </c>
      <c r="G8709" t="s">
        <v>80</v>
      </c>
      <c r="H8709" t="s">
        <v>7</v>
      </c>
      <c r="I8709">
        <v>1</v>
      </c>
    </row>
    <row r="8710" spans="1:9" x14ac:dyDescent="0.35">
      <c r="A8710" t="s">
        <v>17</v>
      </c>
      <c r="B8710" s="75" t="str">
        <f t="shared" si="128"/>
        <v>Year ending September 2017</v>
      </c>
      <c r="C8710" t="s">
        <v>155</v>
      </c>
      <c r="D8710" t="s">
        <v>51</v>
      </c>
      <c r="E8710" t="s">
        <v>117</v>
      </c>
      <c r="F8710" t="s">
        <v>79</v>
      </c>
      <c r="G8710" t="s">
        <v>87</v>
      </c>
      <c r="H8710" t="s">
        <v>4</v>
      </c>
      <c r="I8710">
        <v>4</v>
      </c>
    </row>
    <row r="8711" spans="1:9" x14ac:dyDescent="0.35">
      <c r="A8711" t="s">
        <v>17</v>
      </c>
      <c r="B8711" s="75" t="str">
        <f t="shared" si="128"/>
        <v>Year ending September 2017</v>
      </c>
      <c r="C8711" t="s">
        <v>155</v>
      </c>
      <c r="D8711" t="s">
        <v>51</v>
      </c>
      <c r="E8711" t="s">
        <v>117</v>
      </c>
      <c r="F8711" t="s">
        <v>79</v>
      </c>
      <c r="G8711" t="s">
        <v>87</v>
      </c>
      <c r="H8711" t="s">
        <v>5</v>
      </c>
      <c r="I8711">
        <v>4</v>
      </c>
    </row>
    <row r="8712" spans="1:9" x14ac:dyDescent="0.35">
      <c r="A8712" t="s">
        <v>17</v>
      </c>
      <c r="B8712" s="75" t="str">
        <f t="shared" si="128"/>
        <v>Year ending September 2017</v>
      </c>
      <c r="C8712" t="s">
        <v>155</v>
      </c>
      <c r="D8712" t="s">
        <v>51</v>
      </c>
      <c r="E8712" t="s">
        <v>117</v>
      </c>
      <c r="F8712" t="s">
        <v>79</v>
      </c>
      <c r="G8712" t="s">
        <v>87</v>
      </c>
      <c r="H8712" t="s">
        <v>3</v>
      </c>
      <c r="I8712">
        <v>44</v>
      </c>
    </row>
    <row r="8713" spans="1:9" x14ac:dyDescent="0.35">
      <c r="A8713" t="s">
        <v>17</v>
      </c>
      <c r="B8713" s="75" t="str">
        <f t="shared" si="128"/>
        <v>Year ending September 2017</v>
      </c>
      <c r="C8713" t="s">
        <v>155</v>
      </c>
      <c r="D8713" t="s">
        <v>51</v>
      </c>
      <c r="E8713" t="s">
        <v>117</v>
      </c>
      <c r="F8713" t="s">
        <v>79</v>
      </c>
      <c r="G8713" t="s">
        <v>87</v>
      </c>
      <c r="H8713" t="s">
        <v>10</v>
      </c>
      <c r="I8713">
        <v>10</v>
      </c>
    </row>
    <row r="8714" spans="1:9" x14ac:dyDescent="0.35">
      <c r="A8714" t="s">
        <v>17</v>
      </c>
      <c r="B8714" s="75" t="str">
        <f t="shared" si="128"/>
        <v>Year ending September 2017</v>
      </c>
      <c r="C8714" t="s">
        <v>155</v>
      </c>
      <c r="D8714" t="s">
        <v>51</v>
      </c>
      <c r="E8714" t="s">
        <v>117</v>
      </c>
      <c r="F8714" t="s">
        <v>79</v>
      </c>
      <c r="G8714" t="s">
        <v>87</v>
      </c>
      <c r="H8714" t="s">
        <v>6</v>
      </c>
      <c r="I8714">
        <v>9</v>
      </c>
    </row>
    <row r="8715" spans="1:9" x14ac:dyDescent="0.35">
      <c r="A8715" t="s">
        <v>17</v>
      </c>
      <c r="B8715" s="75" t="str">
        <f t="shared" si="128"/>
        <v>Year ending September 2017</v>
      </c>
      <c r="C8715" t="s">
        <v>155</v>
      </c>
      <c r="D8715" t="s">
        <v>51</v>
      </c>
      <c r="E8715" t="s">
        <v>117</v>
      </c>
      <c r="F8715" t="s">
        <v>79</v>
      </c>
      <c r="G8715" t="s">
        <v>87</v>
      </c>
      <c r="H8715" t="s">
        <v>7</v>
      </c>
      <c r="I8715">
        <v>2</v>
      </c>
    </row>
    <row r="8716" spans="1:9" x14ac:dyDescent="0.35">
      <c r="A8716" t="s">
        <v>17</v>
      </c>
      <c r="B8716" s="75" t="str">
        <f t="shared" si="128"/>
        <v>Year ending September 2017</v>
      </c>
      <c r="C8716" t="s">
        <v>155</v>
      </c>
      <c r="D8716" t="s">
        <v>52</v>
      </c>
      <c r="E8716" t="s">
        <v>118</v>
      </c>
      <c r="F8716" t="s">
        <v>79</v>
      </c>
      <c r="G8716" t="s">
        <v>87</v>
      </c>
      <c r="H8716" t="s">
        <v>4</v>
      </c>
      <c r="I8716">
        <v>7</v>
      </c>
    </row>
    <row r="8717" spans="1:9" x14ac:dyDescent="0.35">
      <c r="A8717" t="s">
        <v>17</v>
      </c>
      <c r="B8717" s="75" t="str">
        <f t="shared" si="128"/>
        <v>Year ending September 2017</v>
      </c>
      <c r="C8717" t="s">
        <v>155</v>
      </c>
      <c r="D8717" t="s">
        <v>52</v>
      </c>
      <c r="E8717" t="s">
        <v>118</v>
      </c>
      <c r="F8717" t="s">
        <v>79</v>
      </c>
      <c r="G8717" t="s">
        <v>87</v>
      </c>
      <c r="H8717" t="s">
        <v>5</v>
      </c>
      <c r="I8717">
        <v>2</v>
      </c>
    </row>
    <row r="8718" spans="1:9" x14ac:dyDescent="0.35">
      <c r="A8718" t="s">
        <v>17</v>
      </c>
      <c r="B8718" s="75" t="str">
        <f t="shared" si="128"/>
        <v>Year ending September 2017</v>
      </c>
      <c r="C8718" t="s">
        <v>155</v>
      </c>
      <c r="D8718" t="s">
        <v>52</v>
      </c>
      <c r="E8718" t="s">
        <v>118</v>
      </c>
      <c r="F8718" t="s">
        <v>79</v>
      </c>
      <c r="G8718" t="s">
        <v>87</v>
      </c>
      <c r="H8718" t="s">
        <v>81</v>
      </c>
      <c r="I8718">
        <v>5</v>
      </c>
    </row>
    <row r="8719" spans="1:9" x14ac:dyDescent="0.35">
      <c r="A8719" t="s">
        <v>17</v>
      </c>
      <c r="B8719" s="75" t="str">
        <f t="shared" si="128"/>
        <v>Year ending September 2017</v>
      </c>
      <c r="C8719" t="s">
        <v>155</v>
      </c>
      <c r="D8719" t="s">
        <v>52</v>
      </c>
      <c r="E8719" t="s">
        <v>118</v>
      </c>
      <c r="F8719" t="s">
        <v>79</v>
      </c>
      <c r="G8719" t="s">
        <v>87</v>
      </c>
      <c r="H8719" t="s">
        <v>3</v>
      </c>
      <c r="I8719">
        <v>53</v>
      </c>
    </row>
    <row r="8720" spans="1:9" x14ac:dyDescent="0.35">
      <c r="A8720" t="s">
        <v>17</v>
      </c>
      <c r="B8720" s="75" t="str">
        <f t="shared" si="128"/>
        <v>Year ending September 2017</v>
      </c>
      <c r="C8720" t="s">
        <v>155</v>
      </c>
      <c r="D8720" t="s">
        <v>52</v>
      </c>
      <c r="E8720" t="s">
        <v>118</v>
      </c>
      <c r="F8720" t="s">
        <v>79</v>
      </c>
      <c r="G8720" t="s">
        <v>87</v>
      </c>
      <c r="H8720" t="s">
        <v>10</v>
      </c>
      <c r="I8720">
        <v>7</v>
      </c>
    </row>
    <row r="8721" spans="1:9" x14ac:dyDescent="0.35">
      <c r="A8721" t="s">
        <v>17</v>
      </c>
      <c r="B8721" s="75" t="str">
        <f t="shared" si="128"/>
        <v>Year ending September 2017</v>
      </c>
      <c r="C8721" t="s">
        <v>155</v>
      </c>
      <c r="D8721" t="s">
        <v>52</v>
      </c>
      <c r="E8721" t="s">
        <v>118</v>
      </c>
      <c r="F8721" t="s">
        <v>79</v>
      </c>
      <c r="G8721" t="s">
        <v>87</v>
      </c>
      <c r="H8721" t="s">
        <v>6</v>
      </c>
      <c r="I8721">
        <v>8</v>
      </c>
    </row>
    <row r="8722" spans="1:9" x14ac:dyDescent="0.35">
      <c r="A8722" t="s">
        <v>17</v>
      </c>
      <c r="B8722" s="75" t="str">
        <f t="shared" si="128"/>
        <v>Year ending September 2017</v>
      </c>
      <c r="C8722" t="s">
        <v>155</v>
      </c>
      <c r="D8722" t="s">
        <v>52</v>
      </c>
      <c r="E8722" t="s">
        <v>118</v>
      </c>
      <c r="F8722" t="s">
        <v>79</v>
      </c>
      <c r="G8722" t="s">
        <v>87</v>
      </c>
      <c r="H8722" t="s">
        <v>7</v>
      </c>
      <c r="I8722">
        <v>1</v>
      </c>
    </row>
    <row r="8723" spans="1:9" x14ac:dyDescent="0.35">
      <c r="A8723" t="s">
        <v>17</v>
      </c>
      <c r="B8723" s="75" t="str">
        <f t="shared" si="128"/>
        <v>Year ending September 2017</v>
      </c>
      <c r="C8723" t="s">
        <v>155</v>
      </c>
      <c r="D8723" t="s">
        <v>53</v>
      </c>
      <c r="E8723" t="s">
        <v>119</v>
      </c>
      <c r="F8723" t="s">
        <v>99</v>
      </c>
      <c r="G8723" t="s">
        <v>80</v>
      </c>
      <c r="H8723" t="s">
        <v>4</v>
      </c>
      <c r="I8723">
        <v>12</v>
      </c>
    </row>
    <row r="8724" spans="1:9" x14ac:dyDescent="0.35">
      <c r="A8724" t="s">
        <v>17</v>
      </c>
      <c r="B8724" s="75" t="str">
        <f t="shared" si="128"/>
        <v>Year ending September 2017</v>
      </c>
      <c r="C8724" t="s">
        <v>155</v>
      </c>
      <c r="D8724" t="s">
        <v>53</v>
      </c>
      <c r="E8724" t="s">
        <v>119</v>
      </c>
      <c r="F8724" t="s">
        <v>99</v>
      </c>
      <c r="G8724" t="s">
        <v>80</v>
      </c>
      <c r="H8724" t="s">
        <v>5</v>
      </c>
      <c r="I8724">
        <v>5</v>
      </c>
    </row>
    <row r="8725" spans="1:9" x14ac:dyDescent="0.35">
      <c r="A8725" t="s">
        <v>17</v>
      </c>
      <c r="B8725" s="75" t="str">
        <f t="shared" si="128"/>
        <v>Year ending September 2017</v>
      </c>
      <c r="C8725" t="s">
        <v>155</v>
      </c>
      <c r="D8725" t="s">
        <v>53</v>
      </c>
      <c r="E8725" t="s">
        <v>119</v>
      </c>
      <c r="F8725" t="s">
        <v>99</v>
      </c>
      <c r="G8725" t="s">
        <v>80</v>
      </c>
      <c r="H8725" t="s">
        <v>81</v>
      </c>
      <c r="I8725">
        <v>3</v>
      </c>
    </row>
    <row r="8726" spans="1:9" x14ac:dyDescent="0.35">
      <c r="A8726" t="s">
        <v>17</v>
      </c>
      <c r="B8726" s="75" t="str">
        <f t="shared" si="128"/>
        <v>Year ending September 2017</v>
      </c>
      <c r="C8726" t="s">
        <v>155</v>
      </c>
      <c r="D8726" t="s">
        <v>53</v>
      </c>
      <c r="E8726" t="s">
        <v>119</v>
      </c>
      <c r="F8726" t="s">
        <v>99</v>
      </c>
      <c r="G8726" t="s">
        <v>80</v>
      </c>
      <c r="H8726" t="s">
        <v>3</v>
      </c>
      <c r="I8726">
        <v>114</v>
      </c>
    </row>
    <row r="8727" spans="1:9" x14ac:dyDescent="0.35">
      <c r="A8727" t="s">
        <v>17</v>
      </c>
      <c r="B8727" s="75" t="str">
        <f t="shared" si="128"/>
        <v>Year ending September 2017</v>
      </c>
      <c r="C8727" t="s">
        <v>155</v>
      </c>
      <c r="D8727" t="s">
        <v>53</v>
      </c>
      <c r="E8727" t="s">
        <v>119</v>
      </c>
      <c r="F8727" t="s">
        <v>99</v>
      </c>
      <c r="G8727" t="s">
        <v>80</v>
      </c>
      <c r="H8727" t="s">
        <v>10</v>
      </c>
      <c r="I8727">
        <v>5</v>
      </c>
    </row>
    <row r="8728" spans="1:9" x14ac:dyDescent="0.35">
      <c r="A8728" t="s">
        <v>17</v>
      </c>
      <c r="B8728" s="75" t="str">
        <f t="shared" si="128"/>
        <v>Year ending September 2017</v>
      </c>
      <c r="C8728" t="s">
        <v>155</v>
      </c>
      <c r="D8728" t="s">
        <v>53</v>
      </c>
      <c r="E8728" t="s">
        <v>119</v>
      </c>
      <c r="F8728" t="s">
        <v>99</v>
      </c>
      <c r="G8728" t="s">
        <v>80</v>
      </c>
      <c r="H8728" t="s">
        <v>8</v>
      </c>
      <c r="I8728">
        <v>5</v>
      </c>
    </row>
    <row r="8729" spans="1:9" x14ac:dyDescent="0.35">
      <c r="A8729" t="s">
        <v>17</v>
      </c>
      <c r="B8729" s="75" t="str">
        <f t="shared" si="128"/>
        <v>Year ending September 2017</v>
      </c>
      <c r="C8729" t="s">
        <v>155</v>
      </c>
      <c r="D8729" t="s">
        <v>53</v>
      </c>
      <c r="E8729" t="s">
        <v>119</v>
      </c>
      <c r="F8729" t="s">
        <v>99</v>
      </c>
      <c r="G8729" t="s">
        <v>80</v>
      </c>
      <c r="H8729" t="s">
        <v>6</v>
      </c>
      <c r="I8729">
        <v>27</v>
      </c>
    </row>
    <row r="8730" spans="1:9" x14ac:dyDescent="0.35">
      <c r="A8730" t="s">
        <v>17</v>
      </c>
      <c r="B8730" s="75" t="str">
        <f t="shared" si="128"/>
        <v>Year ending September 2017</v>
      </c>
      <c r="C8730" t="s">
        <v>155</v>
      </c>
      <c r="D8730" t="s">
        <v>53</v>
      </c>
      <c r="E8730" t="s">
        <v>119</v>
      </c>
      <c r="F8730" t="s">
        <v>99</v>
      </c>
      <c r="G8730" t="s">
        <v>80</v>
      </c>
      <c r="H8730" t="s">
        <v>7</v>
      </c>
      <c r="I8730">
        <v>4</v>
      </c>
    </row>
    <row r="8731" spans="1:9" x14ac:dyDescent="0.35">
      <c r="A8731" t="s">
        <v>17</v>
      </c>
      <c r="B8731" s="75" t="str">
        <f t="shared" si="128"/>
        <v>Year ending September 2017</v>
      </c>
      <c r="C8731" t="s">
        <v>155</v>
      </c>
      <c r="D8731" t="s">
        <v>54</v>
      </c>
      <c r="E8731" t="s">
        <v>120</v>
      </c>
      <c r="F8731" t="s">
        <v>79</v>
      </c>
      <c r="G8731" t="s">
        <v>83</v>
      </c>
      <c r="H8731" t="s">
        <v>4</v>
      </c>
      <c r="I8731">
        <v>21</v>
      </c>
    </row>
    <row r="8732" spans="1:9" x14ac:dyDescent="0.35">
      <c r="A8732" t="s">
        <v>17</v>
      </c>
      <c r="B8732" s="75" t="str">
        <f t="shared" si="128"/>
        <v>Year ending September 2017</v>
      </c>
      <c r="C8732" t="s">
        <v>155</v>
      </c>
      <c r="D8732" t="s">
        <v>54</v>
      </c>
      <c r="E8732" t="s">
        <v>120</v>
      </c>
      <c r="F8732" t="s">
        <v>79</v>
      </c>
      <c r="G8732" t="s">
        <v>83</v>
      </c>
      <c r="H8732" t="s">
        <v>5</v>
      </c>
      <c r="I8732">
        <v>4</v>
      </c>
    </row>
    <row r="8733" spans="1:9" x14ac:dyDescent="0.35">
      <c r="A8733" t="s">
        <v>17</v>
      </c>
      <c r="B8733" s="75" t="str">
        <f t="shared" si="128"/>
        <v>Year ending September 2017</v>
      </c>
      <c r="C8733" t="s">
        <v>155</v>
      </c>
      <c r="D8733" t="s">
        <v>54</v>
      </c>
      <c r="E8733" t="s">
        <v>120</v>
      </c>
      <c r="F8733" t="s">
        <v>79</v>
      </c>
      <c r="G8733" t="s">
        <v>83</v>
      </c>
      <c r="H8733" t="s">
        <v>81</v>
      </c>
      <c r="I8733">
        <v>1</v>
      </c>
    </row>
    <row r="8734" spans="1:9" x14ac:dyDescent="0.35">
      <c r="A8734" t="s">
        <v>17</v>
      </c>
      <c r="B8734" s="75" t="str">
        <f t="shared" si="128"/>
        <v>Year ending September 2017</v>
      </c>
      <c r="C8734" t="s">
        <v>155</v>
      </c>
      <c r="D8734" t="s">
        <v>54</v>
      </c>
      <c r="E8734" t="s">
        <v>120</v>
      </c>
      <c r="F8734" t="s">
        <v>79</v>
      </c>
      <c r="G8734" t="s">
        <v>83</v>
      </c>
      <c r="H8734" t="s">
        <v>3</v>
      </c>
      <c r="I8734">
        <v>97</v>
      </c>
    </row>
    <row r="8735" spans="1:9" x14ac:dyDescent="0.35">
      <c r="A8735" t="s">
        <v>17</v>
      </c>
      <c r="B8735" s="75" t="str">
        <f t="shared" si="128"/>
        <v>Year ending September 2017</v>
      </c>
      <c r="C8735" t="s">
        <v>155</v>
      </c>
      <c r="D8735" t="s">
        <v>54</v>
      </c>
      <c r="E8735" t="s">
        <v>120</v>
      </c>
      <c r="F8735" t="s">
        <v>79</v>
      </c>
      <c r="G8735" t="s">
        <v>83</v>
      </c>
      <c r="H8735" t="s">
        <v>10</v>
      </c>
      <c r="I8735">
        <v>16</v>
      </c>
    </row>
    <row r="8736" spans="1:9" x14ac:dyDescent="0.35">
      <c r="A8736" t="s">
        <v>17</v>
      </c>
      <c r="B8736" s="75" t="str">
        <f t="shared" si="128"/>
        <v>Year ending September 2017</v>
      </c>
      <c r="C8736" t="s">
        <v>155</v>
      </c>
      <c r="D8736" t="s">
        <v>54</v>
      </c>
      <c r="E8736" t="s">
        <v>120</v>
      </c>
      <c r="F8736" t="s">
        <v>79</v>
      </c>
      <c r="G8736" t="s">
        <v>83</v>
      </c>
      <c r="H8736" t="s">
        <v>8</v>
      </c>
      <c r="I8736">
        <v>1</v>
      </c>
    </row>
    <row r="8737" spans="1:9" x14ac:dyDescent="0.35">
      <c r="A8737" t="s">
        <v>17</v>
      </c>
      <c r="B8737" s="75" t="str">
        <f t="shared" si="128"/>
        <v>Year ending September 2017</v>
      </c>
      <c r="C8737" t="s">
        <v>155</v>
      </c>
      <c r="D8737" t="s">
        <v>54</v>
      </c>
      <c r="E8737" t="s">
        <v>120</v>
      </c>
      <c r="F8737" t="s">
        <v>79</v>
      </c>
      <c r="G8737" t="s">
        <v>83</v>
      </c>
      <c r="H8737" t="s">
        <v>6</v>
      </c>
      <c r="I8737">
        <v>19</v>
      </c>
    </row>
    <row r="8738" spans="1:9" x14ac:dyDescent="0.35">
      <c r="A8738" t="s">
        <v>17</v>
      </c>
      <c r="B8738" s="75" t="str">
        <f t="shared" si="128"/>
        <v>Year ending September 2017</v>
      </c>
      <c r="C8738" t="s">
        <v>155</v>
      </c>
      <c r="D8738" t="s">
        <v>54</v>
      </c>
      <c r="E8738" t="s">
        <v>120</v>
      </c>
      <c r="F8738" t="s">
        <v>79</v>
      </c>
      <c r="G8738" t="s">
        <v>83</v>
      </c>
      <c r="H8738" t="s">
        <v>7</v>
      </c>
      <c r="I8738">
        <v>2</v>
      </c>
    </row>
    <row r="8739" spans="1:9" x14ac:dyDescent="0.35">
      <c r="A8739" t="s">
        <v>17</v>
      </c>
      <c r="B8739" s="75" t="str">
        <f t="shared" si="128"/>
        <v>Year ending September 2017</v>
      </c>
      <c r="C8739" t="s">
        <v>155</v>
      </c>
      <c r="D8739" t="s">
        <v>55</v>
      </c>
      <c r="E8739" t="s">
        <v>121</v>
      </c>
      <c r="F8739" t="s">
        <v>79</v>
      </c>
      <c r="G8739" t="s">
        <v>87</v>
      </c>
      <c r="H8739" t="s">
        <v>4</v>
      </c>
      <c r="I8739">
        <v>8</v>
      </c>
    </row>
    <row r="8740" spans="1:9" x14ac:dyDescent="0.35">
      <c r="A8740" t="s">
        <v>17</v>
      </c>
      <c r="B8740" s="75" t="str">
        <f t="shared" si="128"/>
        <v>Year ending September 2017</v>
      </c>
      <c r="C8740" t="s">
        <v>155</v>
      </c>
      <c r="D8740" t="s">
        <v>55</v>
      </c>
      <c r="E8740" t="s">
        <v>121</v>
      </c>
      <c r="F8740" t="s">
        <v>79</v>
      </c>
      <c r="G8740" t="s">
        <v>87</v>
      </c>
      <c r="H8740" t="s">
        <v>5</v>
      </c>
      <c r="I8740">
        <v>3</v>
      </c>
    </row>
    <row r="8741" spans="1:9" x14ac:dyDescent="0.35">
      <c r="A8741" t="s">
        <v>17</v>
      </c>
      <c r="B8741" s="75" t="str">
        <f t="shared" si="128"/>
        <v>Year ending September 2017</v>
      </c>
      <c r="C8741" t="s">
        <v>155</v>
      </c>
      <c r="D8741" t="s">
        <v>55</v>
      </c>
      <c r="E8741" t="s">
        <v>121</v>
      </c>
      <c r="F8741" t="s">
        <v>79</v>
      </c>
      <c r="G8741" t="s">
        <v>87</v>
      </c>
      <c r="H8741" t="s">
        <v>3</v>
      </c>
      <c r="I8741">
        <v>58</v>
      </c>
    </row>
    <row r="8742" spans="1:9" x14ac:dyDescent="0.35">
      <c r="A8742" t="s">
        <v>17</v>
      </c>
      <c r="B8742" s="75" t="str">
        <f t="shared" si="128"/>
        <v>Year ending September 2017</v>
      </c>
      <c r="C8742" t="s">
        <v>155</v>
      </c>
      <c r="D8742" t="s">
        <v>55</v>
      </c>
      <c r="E8742" t="s">
        <v>121</v>
      </c>
      <c r="F8742" t="s">
        <v>79</v>
      </c>
      <c r="G8742" t="s">
        <v>87</v>
      </c>
      <c r="H8742" t="s">
        <v>10</v>
      </c>
      <c r="I8742">
        <v>13</v>
      </c>
    </row>
    <row r="8743" spans="1:9" x14ac:dyDescent="0.35">
      <c r="A8743" t="s">
        <v>17</v>
      </c>
      <c r="B8743" s="75" t="str">
        <f t="shared" si="128"/>
        <v>Year ending September 2017</v>
      </c>
      <c r="C8743" t="s">
        <v>155</v>
      </c>
      <c r="D8743" t="s">
        <v>55</v>
      </c>
      <c r="E8743" t="s">
        <v>121</v>
      </c>
      <c r="F8743" t="s">
        <v>79</v>
      </c>
      <c r="G8743" t="s">
        <v>87</v>
      </c>
      <c r="H8743" t="s">
        <v>6</v>
      </c>
      <c r="I8743">
        <v>7</v>
      </c>
    </row>
    <row r="8744" spans="1:9" x14ac:dyDescent="0.35">
      <c r="A8744" t="s">
        <v>17</v>
      </c>
      <c r="B8744" s="75" t="str">
        <f t="shared" si="128"/>
        <v>Year ending September 2017</v>
      </c>
      <c r="C8744" t="s">
        <v>155</v>
      </c>
      <c r="D8744" t="s">
        <v>55</v>
      </c>
      <c r="E8744" t="s">
        <v>121</v>
      </c>
      <c r="F8744" t="s">
        <v>79</v>
      </c>
      <c r="G8744" t="s">
        <v>87</v>
      </c>
      <c r="H8744" t="s">
        <v>7</v>
      </c>
      <c r="I8744">
        <v>2</v>
      </c>
    </row>
    <row r="8745" spans="1:9" x14ac:dyDescent="0.35">
      <c r="A8745" t="s">
        <v>17</v>
      </c>
      <c r="B8745" s="75" t="str">
        <f t="shared" si="128"/>
        <v>Year ending September 2017</v>
      </c>
      <c r="C8745" t="s">
        <v>155</v>
      </c>
      <c r="D8745" t="s">
        <v>56</v>
      </c>
      <c r="E8745" t="s">
        <v>122</v>
      </c>
      <c r="F8745" t="s">
        <v>79</v>
      </c>
      <c r="G8745" t="s">
        <v>80</v>
      </c>
      <c r="H8745" t="s">
        <v>4</v>
      </c>
      <c r="I8745">
        <v>9</v>
      </c>
    </row>
    <row r="8746" spans="1:9" x14ac:dyDescent="0.35">
      <c r="A8746" t="s">
        <v>17</v>
      </c>
      <c r="B8746" s="75" t="str">
        <f t="shared" si="128"/>
        <v>Year ending September 2017</v>
      </c>
      <c r="C8746" t="s">
        <v>155</v>
      </c>
      <c r="D8746" t="s">
        <v>56</v>
      </c>
      <c r="E8746" t="s">
        <v>122</v>
      </c>
      <c r="F8746" t="s">
        <v>79</v>
      </c>
      <c r="G8746" t="s">
        <v>80</v>
      </c>
      <c r="H8746" t="s">
        <v>5</v>
      </c>
      <c r="I8746">
        <v>8</v>
      </c>
    </row>
    <row r="8747" spans="1:9" x14ac:dyDescent="0.35">
      <c r="A8747" t="s">
        <v>17</v>
      </c>
      <c r="B8747" s="75" t="str">
        <f t="shared" si="128"/>
        <v>Year ending September 2017</v>
      </c>
      <c r="C8747" t="s">
        <v>155</v>
      </c>
      <c r="D8747" t="s">
        <v>56</v>
      </c>
      <c r="E8747" t="s">
        <v>122</v>
      </c>
      <c r="F8747" t="s">
        <v>79</v>
      </c>
      <c r="G8747" t="s">
        <v>80</v>
      </c>
      <c r="H8747" t="s">
        <v>81</v>
      </c>
      <c r="I8747">
        <v>5</v>
      </c>
    </row>
    <row r="8748" spans="1:9" x14ac:dyDescent="0.35">
      <c r="A8748" t="s">
        <v>17</v>
      </c>
      <c r="B8748" s="75" t="str">
        <f t="shared" si="128"/>
        <v>Year ending September 2017</v>
      </c>
      <c r="C8748" t="s">
        <v>155</v>
      </c>
      <c r="D8748" t="s">
        <v>56</v>
      </c>
      <c r="E8748" t="s">
        <v>122</v>
      </c>
      <c r="F8748" t="s">
        <v>79</v>
      </c>
      <c r="G8748" t="s">
        <v>80</v>
      </c>
      <c r="H8748" t="s">
        <v>3</v>
      </c>
      <c r="I8748">
        <v>99</v>
      </c>
    </row>
    <row r="8749" spans="1:9" x14ac:dyDescent="0.35">
      <c r="A8749" t="s">
        <v>17</v>
      </c>
      <c r="B8749" s="75" t="str">
        <f t="shared" si="128"/>
        <v>Year ending September 2017</v>
      </c>
      <c r="C8749" t="s">
        <v>155</v>
      </c>
      <c r="D8749" t="s">
        <v>56</v>
      </c>
      <c r="E8749" t="s">
        <v>122</v>
      </c>
      <c r="F8749" t="s">
        <v>79</v>
      </c>
      <c r="G8749" t="s">
        <v>80</v>
      </c>
      <c r="H8749" t="s">
        <v>10</v>
      </c>
      <c r="I8749">
        <v>13</v>
      </c>
    </row>
    <row r="8750" spans="1:9" x14ac:dyDescent="0.35">
      <c r="A8750" t="s">
        <v>17</v>
      </c>
      <c r="B8750" s="75" t="str">
        <f t="shared" si="128"/>
        <v>Year ending September 2017</v>
      </c>
      <c r="C8750" t="s">
        <v>155</v>
      </c>
      <c r="D8750" t="s">
        <v>56</v>
      </c>
      <c r="E8750" t="s">
        <v>122</v>
      </c>
      <c r="F8750" t="s">
        <v>79</v>
      </c>
      <c r="G8750" t="s">
        <v>80</v>
      </c>
      <c r="H8750" t="s">
        <v>8</v>
      </c>
      <c r="I8750">
        <v>1</v>
      </c>
    </row>
    <row r="8751" spans="1:9" x14ac:dyDescent="0.35">
      <c r="A8751" t="s">
        <v>17</v>
      </c>
      <c r="B8751" s="75" t="str">
        <f t="shared" si="128"/>
        <v>Year ending September 2017</v>
      </c>
      <c r="C8751" t="s">
        <v>155</v>
      </c>
      <c r="D8751" t="s">
        <v>56</v>
      </c>
      <c r="E8751" t="s">
        <v>122</v>
      </c>
      <c r="F8751" t="s">
        <v>79</v>
      </c>
      <c r="G8751" t="s">
        <v>80</v>
      </c>
      <c r="H8751" t="s">
        <v>6</v>
      </c>
      <c r="I8751">
        <v>34</v>
      </c>
    </row>
    <row r="8752" spans="1:9" x14ac:dyDescent="0.35">
      <c r="A8752" t="s">
        <v>17</v>
      </c>
      <c r="B8752" s="75" t="str">
        <f t="shared" si="128"/>
        <v>Year ending September 2017</v>
      </c>
      <c r="C8752" t="s">
        <v>155</v>
      </c>
      <c r="D8752" t="s">
        <v>56</v>
      </c>
      <c r="E8752" t="s">
        <v>122</v>
      </c>
      <c r="F8752" t="s">
        <v>79</v>
      </c>
      <c r="G8752" t="s">
        <v>80</v>
      </c>
      <c r="H8752" t="s">
        <v>7</v>
      </c>
      <c r="I8752">
        <v>7</v>
      </c>
    </row>
    <row r="8753" spans="1:9" x14ac:dyDescent="0.35">
      <c r="A8753" t="s">
        <v>17</v>
      </c>
      <c r="B8753" s="75" t="str">
        <f t="shared" si="128"/>
        <v>Year ending September 2017</v>
      </c>
      <c r="C8753" t="s">
        <v>155</v>
      </c>
      <c r="D8753" t="s">
        <v>57</v>
      </c>
      <c r="E8753" t="s">
        <v>123</v>
      </c>
      <c r="F8753" t="s">
        <v>99</v>
      </c>
      <c r="G8753" t="s">
        <v>80</v>
      </c>
      <c r="H8753" t="s">
        <v>4</v>
      </c>
      <c r="I8753">
        <v>21</v>
      </c>
    </row>
    <row r="8754" spans="1:9" x14ac:dyDescent="0.35">
      <c r="A8754" t="s">
        <v>17</v>
      </c>
      <c r="B8754" s="75" t="str">
        <f t="shared" si="128"/>
        <v>Year ending September 2017</v>
      </c>
      <c r="C8754" t="s">
        <v>155</v>
      </c>
      <c r="D8754" t="s">
        <v>57</v>
      </c>
      <c r="E8754" t="s">
        <v>123</v>
      </c>
      <c r="F8754" t="s">
        <v>99</v>
      </c>
      <c r="G8754" t="s">
        <v>80</v>
      </c>
      <c r="H8754" t="s">
        <v>5</v>
      </c>
      <c r="I8754">
        <v>9</v>
      </c>
    </row>
    <row r="8755" spans="1:9" x14ac:dyDescent="0.35">
      <c r="A8755" t="s">
        <v>17</v>
      </c>
      <c r="B8755" s="75" t="str">
        <f t="shared" si="128"/>
        <v>Year ending September 2017</v>
      </c>
      <c r="C8755" t="s">
        <v>155</v>
      </c>
      <c r="D8755" t="s">
        <v>57</v>
      </c>
      <c r="E8755" t="s">
        <v>123</v>
      </c>
      <c r="F8755" t="s">
        <v>99</v>
      </c>
      <c r="G8755" t="s">
        <v>80</v>
      </c>
      <c r="H8755" t="s">
        <v>81</v>
      </c>
      <c r="I8755">
        <v>2</v>
      </c>
    </row>
    <row r="8756" spans="1:9" x14ac:dyDescent="0.35">
      <c r="A8756" t="s">
        <v>17</v>
      </c>
      <c r="B8756" s="75" t="str">
        <f t="shared" si="128"/>
        <v>Year ending September 2017</v>
      </c>
      <c r="C8756" t="s">
        <v>155</v>
      </c>
      <c r="D8756" t="s">
        <v>57</v>
      </c>
      <c r="E8756" t="s">
        <v>123</v>
      </c>
      <c r="F8756" t="s">
        <v>99</v>
      </c>
      <c r="G8756" t="s">
        <v>80</v>
      </c>
      <c r="H8756" t="s">
        <v>3</v>
      </c>
      <c r="I8756">
        <v>92</v>
      </c>
    </row>
    <row r="8757" spans="1:9" x14ac:dyDescent="0.35">
      <c r="A8757" t="s">
        <v>17</v>
      </c>
      <c r="B8757" s="75" t="str">
        <f t="shared" si="128"/>
        <v>Year ending September 2017</v>
      </c>
      <c r="C8757" t="s">
        <v>155</v>
      </c>
      <c r="D8757" t="s">
        <v>57</v>
      </c>
      <c r="E8757" t="s">
        <v>123</v>
      </c>
      <c r="F8757" t="s">
        <v>99</v>
      </c>
      <c r="G8757" t="s">
        <v>80</v>
      </c>
      <c r="H8757" t="s">
        <v>10</v>
      </c>
      <c r="I8757">
        <v>9</v>
      </c>
    </row>
    <row r="8758" spans="1:9" x14ac:dyDescent="0.35">
      <c r="A8758" t="s">
        <v>17</v>
      </c>
      <c r="B8758" s="75" t="str">
        <f t="shared" si="128"/>
        <v>Year ending September 2017</v>
      </c>
      <c r="C8758" t="s">
        <v>155</v>
      </c>
      <c r="D8758" t="s">
        <v>57</v>
      </c>
      <c r="E8758" t="s">
        <v>123</v>
      </c>
      <c r="F8758" t="s">
        <v>99</v>
      </c>
      <c r="G8758" t="s">
        <v>80</v>
      </c>
      <c r="H8758" t="s">
        <v>8</v>
      </c>
      <c r="I8758">
        <v>6</v>
      </c>
    </row>
    <row r="8759" spans="1:9" x14ac:dyDescent="0.35">
      <c r="A8759" t="s">
        <v>17</v>
      </c>
      <c r="B8759" s="75" t="str">
        <f t="shared" si="128"/>
        <v>Year ending September 2017</v>
      </c>
      <c r="C8759" t="s">
        <v>155</v>
      </c>
      <c r="D8759" t="s">
        <v>57</v>
      </c>
      <c r="E8759" t="s">
        <v>123</v>
      </c>
      <c r="F8759" t="s">
        <v>99</v>
      </c>
      <c r="G8759" t="s">
        <v>80</v>
      </c>
      <c r="H8759" t="s">
        <v>6</v>
      </c>
      <c r="I8759">
        <v>37</v>
      </c>
    </row>
    <row r="8760" spans="1:9" x14ac:dyDescent="0.35">
      <c r="A8760" t="s">
        <v>17</v>
      </c>
      <c r="B8760" s="75" t="str">
        <f t="shared" si="128"/>
        <v>Year ending September 2017</v>
      </c>
      <c r="C8760" t="s">
        <v>155</v>
      </c>
      <c r="D8760" t="s">
        <v>57</v>
      </c>
      <c r="E8760" t="s">
        <v>123</v>
      </c>
      <c r="F8760" t="s">
        <v>99</v>
      </c>
      <c r="G8760" t="s">
        <v>80</v>
      </c>
      <c r="H8760" t="s">
        <v>7</v>
      </c>
      <c r="I8760">
        <v>3</v>
      </c>
    </row>
    <row r="8761" spans="1:9" x14ac:dyDescent="0.35">
      <c r="A8761" t="s">
        <v>17</v>
      </c>
      <c r="B8761" s="75" t="str">
        <f t="shared" si="128"/>
        <v>Year ending September 2017</v>
      </c>
      <c r="C8761" t="s">
        <v>155</v>
      </c>
      <c r="D8761" t="s">
        <v>58</v>
      </c>
      <c r="E8761" t="s">
        <v>124</v>
      </c>
      <c r="F8761" t="s">
        <v>79</v>
      </c>
      <c r="G8761" t="s">
        <v>83</v>
      </c>
      <c r="H8761" t="s">
        <v>4</v>
      </c>
      <c r="I8761">
        <v>3</v>
      </c>
    </row>
    <row r="8762" spans="1:9" x14ac:dyDescent="0.35">
      <c r="A8762" t="s">
        <v>17</v>
      </c>
      <c r="B8762" s="75" t="str">
        <f t="shared" si="128"/>
        <v>Year ending September 2017</v>
      </c>
      <c r="C8762" t="s">
        <v>155</v>
      </c>
      <c r="D8762" t="s">
        <v>58</v>
      </c>
      <c r="E8762" t="s">
        <v>124</v>
      </c>
      <c r="F8762" t="s">
        <v>79</v>
      </c>
      <c r="G8762" t="s">
        <v>83</v>
      </c>
      <c r="H8762" t="s">
        <v>3</v>
      </c>
      <c r="I8762">
        <v>30</v>
      </c>
    </row>
    <row r="8763" spans="1:9" x14ac:dyDescent="0.35">
      <c r="A8763" t="s">
        <v>17</v>
      </c>
      <c r="B8763" s="75" t="str">
        <f t="shared" si="128"/>
        <v>Year ending September 2017</v>
      </c>
      <c r="C8763" t="s">
        <v>155</v>
      </c>
      <c r="D8763" t="s">
        <v>58</v>
      </c>
      <c r="E8763" t="s">
        <v>124</v>
      </c>
      <c r="F8763" t="s">
        <v>79</v>
      </c>
      <c r="G8763" t="s">
        <v>83</v>
      </c>
      <c r="H8763" t="s">
        <v>10</v>
      </c>
      <c r="I8763">
        <v>3</v>
      </c>
    </row>
    <row r="8764" spans="1:9" x14ac:dyDescent="0.35">
      <c r="A8764" t="s">
        <v>17</v>
      </c>
      <c r="B8764" s="75" t="str">
        <f t="shared" si="128"/>
        <v>Year ending September 2017</v>
      </c>
      <c r="C8764" t="s">
        <v>155</v>
      </c>
      <c r="D8764" t="s">
        <v>58</v>
      </c>
      <c r="E8764" t="s">
        <v>124</v>
      </c>
      <c r="F8764" t="s">
        <v>79</v>
      </c>
      <c r="G8764" t="s">
        <v>83</v>
      </c>
      <c r="H8764" t="s">
        <v>6</v>
      </c>
      <c r="I8764">
        <v>4</v>
      </c>
    </row>
    <row r="8765" spans="1:9" x14ac:dyDescent="0.35">
      <c r="A8765" t="s">
        <v>17</v>
      </c>
      <c r="B8765" s="75" t="str">
        <f t="shared" si="128"/>
        <v>Year ending September 2017</v>
      </c>
      <c r="C8765" t="s">
        <v>155</v>
      </c>
      <c r="D8765" t="s">
        <v>59</v>
      </c>
      <c r="E8765" t="s">
        <v>125</v>
      </c>
      <c r="F8765" t="s">
        <v>99</v>
      </c>
      <c r="G8765" t="s">
        <v>80</v>
      </c>
      <c r="H8765" t="s">
        <v>4</v>
      </c>
      <c r="I8765">
        <v>7</v>
      </c>
    </row>
    <row r="8766" spans="1:9" x14ac:dyDescent="0.35">
      <c r="A8766" t="s">
        <v>17</v>
      </c>
      <c r="B8766" s="75" t="str">
        <f t="shared" si="128"/>
        <v>Year ending September 2017</v>
      </c>
      <c r="C8766" t="s">
        <v>155</v>
      </c>
      <c r="D8766" t="s">
        <v>59</v>
      </c>
      <c r="E8766" t="s">
        <v>125</v>
      </c>
      <c r="F8766" t="s">
        <v>99</v>
      </c>
      <c r="G8766" t="s">
        <v>80</v>
      </c>
      <c r="H8766" t="s">
        <v>5</v>
      </c>
      <c r="I8766">
        <v>20</v>
      </c>
    </row>
    <row r="8767" spans="1:9" x14ac:dyDescent="0.35">
      <c r="A8767" t="s">
        <v>17</v>
      </c>
      <c r="B8767" s="75" t="str">
        <f t="shared" si="128"/>
        <v>Year ending September 2017</v>
      </c>
      <c r="C8767" t="s">
        <v>155</v>
      </c>
      <c r="D8767" t="s">
        <v>59</v>
      </c>
      <c r="E8767" t="s">
        <v>125</v>
      </c>
      <c r="F8767" t="s">
        <v>99</v>
      </c>
      <c r="G8767" t="s">
        <v>80</v>
      </c>
      <c r="H8767" t="s">
        <v>81</v>
      </c>
      <c r="I8767">
        <v>13</v>
      </c>
    </row>
    <row r="8768" spans="1:9" x14ac:dyDescent="0.35">
      <c r="A8768" t="s">
        <v>17</v>
      </c>
      <c r="B8768" s="75" t="str">
        <f t="shared" si="128"/>
        <v>Year ending September 2017</v>
      </c>
      <c r="C8768" t="s">
        <v>155</v>
      </c>
      <c r="D8768" t="s">
        <v>59</v>
      </c>
      <c r="E8768" t="s">
        <v>125</v>
      </c>
      <c r="F8768" t="s">
        <v>99</v>
      </c>
      <c r="G8768" t="s">
        <v>80</v>
      </c>
      <c r="H8768" t="s">
        <v>3</v>
      </c>
      <c r="I8768">
        <v>280</v>
      </c>
    </row>
    <row r="8769" spans="1:9" x14ac:dyDescent="0.35">
      <c r="A8769" t="s">
        <v>17</v>
      </c>
      <c r="B8769" s="75" t="str">
        <f t="shared" si="128"/>
        <v>Year ending September 2017</v>
      </c>
      <c r="C8769" t="s">
        <v>155</v>
      </c>
      <c r="D8769" t="s">
        <v>59</v>
      </c>
      <c r="E8769" t="s">
        <v>125</v>
      </c>
      <c r="F8769" t="s">
        <v>99</v>
      </c>
      <c r="G8769" t="s">
        <v>80</v>
      </c>
      <c r="H8769" t="s">
        <v>10</v>
      </c>
      <c r="I8769">
        <v>26</v>
      </c>
    </row>
    <row r="8770" spans="1:9" x14ac:dyDescent="0.35">
      <c r="A8770" t="s">
        <v>17</v>
      </c>
      <c r="B8770" s="75" t="str">
        <f t="shared" ref="B8770:B8833" si="129">IF(OR(C8770="2009/10 Jan, Feb, Mar",C8770="2010/11 Apr, May, Jun",C8770="2010/11 Jul, Aug, Sep",C8770="2009/10 Oct, Nov, Dec"),"Year ending September 2010",IF(OR(C8770="2010/11 Jan, Feb, Mar",C8770="2011/12 Apr, May, Jun",C8770="2011/12 Jul, Aug, Sep",C8770="2010/11 Oct, Nov, Dec"),"Year ending September 2011",IF(OR(C8770="2011/12 Jan, Feb, Mar",C8770="2012/13 Apr, May, Jun",C8770="2012/13 Jul, Aug, Sep",C8770="2011/12 Oct, Nov, Dec"),"Year ending September 2012",IF(OR(C8770="2012/13 Jan, Feb, Mar",C8770="2013/14 Apr, May, Jun",C8770="2013/14 Jul, Aug, Sep",C8770="2012/13 Oct, Nov, Dec"),"Year ending September 2013",IF(OR(C8770="2013/14 Jan, Feb, Mar",C8770="2014/15 Apr, May, Jun",C8770="2014/15 Jul, Aug, Sep",C8770="2013/14 Oct, Nov, Dec"),"Year ending September 2014",IF(OR(C8770="2014/15 Jan, Feb, Mar",C8770="2015/16 Apr, May, Jun",C8770="2015/16 Jul, Aug, Sep",C8770="2014/15 Oct, Nov, Dec"),"Year ending September 2015",IF(OR(C8770="2015/16 Jan, Feb, Mar",C8770="2016/17 Apr, May, Jun",C8770="2016/17 Jul, Aug, Sep",C8770="2015/16 Oct, Nov, Dec"),"Year ending September 2016",IF(OR(C8770="2016/17 Jan, Feb, Mar",C8770="2017/18 Apr, May, Jun",C8770="2017/18 Jul, Aug, Sep",C8770="2016/17 Oct, Nov, Dec"),"Year ending September 2017",IF(OR(C8770="2017/18 Jan, Feb, Mar",C8770="2018/19 Apr, May, Jun",C8770="2018/19 Jul, Aug, Sep",C8770="2017/18 Oct, Nov, Dec"),"Year ending September 2018",IF(OR(C8770="2018/19 Jan, Feb, Mar",C8770="2019/20 Apr, May, Jun",C8770="2019/20 Jul, Aug, Sep",C8770="2018/19 Oct, Nov, Dec"),"Year ending September 2019",""))))))))))</f>
        <v>Year ending September 2017</v>
      </c>
      <c r="C8770" t="s">
        <v>155</v>
      </c>
      <c r="D8770" t="s">
        <v>59</v>
      </c>
      <c r="E8770" t="s">
        <v>125</v>
      </c>
      <c r="F8770" t="s">
        <v>99</v>
      </c>
      <c r="G8770" t="s">
        <v>80</v>
      </c>
      <c r="H8770" t="s">
        <v>8</v>
      </c>
      <c r="I8770">
        <v>34</v>
      </c>
    </row>
    <row r="8771" spans="1:9" x14ac:dyDescent="0.35">
      <c r="A8771" t="s">
        <v>17</v>
      </c>
      <c r="B8771" s="75" t="str">
        <f t="shared" si="129"/>
        <v>Year ending September 2017</v>
      </c>
      <c r="C8771" t="s">
        <v>155</v>
      </c>
      <c r="D8771" t="s">
        <v>59</v>
      </c>
      <c r="E8771" t="s">
        <v>125</v>
      </c>
      <c r="F8771" t="s">
        <v>99</v>
      </c>
      <c r="G8771" t="s">
        <v>80</v>
      </c>
      <c r="H8771" t="s">
        <v>6</v>
      </c>
      <c r="I8771">
        <v>95</v>
      </c>
    </row>
    <row r="8772" spans="1:9" x14ac:dyDescent="0.35">
      <c r="A8772" t="s">
        <v>17</v>
      </c>
      <c r="B8772" s="75" t="str">
        <f t="shared" si="129"/>
        <v>Year ending September 2017</v>
      </c>
      <c r="C8772" t="s">
        <v>155</v>
      </c>
      <c r="D8772" t="s">
        <v>59</v>
      </c>
      <c r="E8772" t="s">
        <v>125</v>
      </c>
      <c r="F8772" t="s">
        <v>99</v>
      </c>
      <c r="G8772" t="s">
        <v>80</v>
      </c>
      <c r="H8772" t="s">
        <v>7</v>
      </c>
      <c r="I8772">
        <v>25</v>
      </c>
    </row>
    <row r="8773" spans="1:9" x14ac:dyDescent="0.35">
      <c r="A8773" t="s">
        <v>17</v>
      </c>
      <c r="B8773" s="75" t="str">
        <f t="shared" si="129"/>
        <v>Year ending September 2017</v>
      </c>
      <c r="C8773" t="s">
        <v>155</v>
      </c>
      <c r="D8773" t="s">
        <v>60</v>
      </c>
      <c r="E8773" t="s">
        <v>126</v>
      </c>
      <c r="F8773" t="s">
        <v>79</v>
      </c>
      <c r="G8773" t="s">
        <v>83</v>
      </c>
      <c r="H8773" t="s">
        <v>4</v>
      </c>
      <c r="I8773">
        <v>13</v>
      </c>
    </row>
    <row r="8774" spans="1:9" x14ac:dyDescent="0.35">
      <c r="A8774" t="s">
        <v>17</v>
      </c>
      <c r="B8774" s="75" t="str">
        <f t="shared" si="129"/>
        <v>Year ending September 2017</v>
      </c>
      <c r="C8774" t="s">
        <v>155</v>
      </c>
      <c r="D8774" t="s">
        <v>60</v>
      </c>
      <c r="E8774" t="s">
        <v>126</v>
      </c>
      <c r="F8774" t="s">
        <v>79</v>
      </c>
      <c r="G8774" t="s">
        <v>83</v>
      </c>
      <c r="H8774" t="s">
        <v>5</v>
      </c>
      <c r="I8774">
        <v>7</v>
      </c>
    </row>
    <row r="8775" spans="1:9" x14ac:dyDescent="0.35">
      <c r="A8775" t="s">
        <v>17</v>
      </c>
      <c r="B8775" s="75" t="str">
        <f t="shared" si="129"/>
        <v>Year ending September 2017</v>
      </c>
      <c r="C8775" t="s">
        <v>155</v>
      </c>
      <c r="D8775" t="s">
        <v>60</v>
      </c>
      <c r="E8775" t="s">
        <v>126</v>
      </c>
      <c r="F8775" t="s">
        <v>79</v>
      </c>
      <c r="G8775" t="s">
        <v>83</v>
      </c>
      <c r="H8775" t="s">
        <v>3</v>
      </c>
      <c r="I8775">
        <v>59</v>
      </c>
    </row>
    <row r="8776" spans="1:9" x14ac:dyDescent="0.35">
      <c r="A8776" t="s">
        <v>17</v>
      </c>
      <c r="B8776" s="75" t="str">
        <f t="shared" si="129"/>
        <v>Year ending September 2017</v>
      </c>
      <c r="C8776" t="s">
        <v>155</v>
      </c>
      <c r="D8776" t="s">
        <v>60</v>
      </c>
      <c r="E8776" t="s">
        <v>126</v>
      </c>
      <c r="F8776" t="s">
        <v>79</v>
      </c>
      <c r="G8776" t="s">
        <v>83</v>
      </c>
      <c r="H8776" t="s">
        <v>10</v>
      </c>
      <c r="I8776">
        <v>27</v>
      </c>
    </row>
    <row r="8777" spans="1:9" x14ac:dyDescent="0.35">
      <c r="A8777" t="s">
        <v>17</v>
      </c>
      <c r="B8777" s="75" t="str">
        <f t="shared" si="129"/>
        <v>Year ending September 2017</v>
      </c>
      <c r="C8777" t="s">
        <v>155</v>
      </c>
      <c r="D8777" t="s">
        <v>60</v>
      </c>
      <c r="E8777" t="s">
        <v>126</v>
      </c>
      <c r="F8777" t="s">
        <v>79</v>
      </c>
      <c r="G8777" t="s">
        <v>83</v>
      </c>
      <c r="H8777" t="s">
        <v>8</v>
      </c>
      <c r="I8777">
        <v>1</v>
      </c>
    </row>
    <row r="8778" spans="1:9" x14ac:dyDescent="0.35">
      <c r="A8778" t="s">
        <v>17</v>
      </c>
      <c r="B8778" s="75" t="str">
        <f t="shared" si="129"/>
        <v>Year ending September 2017</v>
      </c>
      <c r="C8778" t="s">
        <v>155</v>
      </c>
      <c r="D8778" t="s">
        <v>60</v>
      </c>
      <c r="E8778" t="s">
        <v>126</v>
      </c>
      <c r="F8778" t="s">
        <v>79</v>
      </c>
      <c r="G8778" t="s">
        <v>83</v>
      </c>
      <c r="H8778" t="s">
        <v>6</v>
      </c>
      <c r="I8778">
        <v>30</v>
      </c>
    </row>
    <row r="8779" spans="1:9" x14ac:dyDescent="0.35">
      <c r="A8779" t="s">
        <v>17</v>
      </c>
      <c r="B8779" s="75" t="str">
        <f t="shared" si="129"/>
        <v>Year ending September 2017</v>
      </c>
      <c r="C8779" t="s">
        <v>155</v>
      </c>
      <c r="D8779" t="s">
        <v>60</v>
      </c>
      <c r="E8779" t="s">
        <v>126</v>
      </c>
      <c r="F8779" t="s">
        <v>79</v>
      </c>
      <c r="G8779" t="s">
        <v>83</v>
      </c>
      <c r="H8779" t="s">
        <v>7</v>
      </c>
      <c r="I8779">
        <v>1</v>
      </c>
    </row>
    <row r="8780" spans="1:9" x14ac:dyDescent="0.35">
      <c r="A8780" t="s">
        <v>17</v>
      </c>
      <c r="B8780" s="75" t="str">
        <f t="shared" si="129"/>
        <v>Year ending September 2017</v>
      </c>
      <c r="C8780" t="s">
        <v>155</v>
      </c>
      <c r="D8780" t="s">
        <v>61</v>
      </c>
      <c r="E8780" t="s">
        <v>127</v>
      </c>
      <c r="F8780" t="s">
        <v>99</v>
      </c>
      <c r="G8780" t="s">
        <v>80</v>
      </c>
      <c r="H8780" t="s">
        <v>4</v>
      </c>
      <c r="I8780">
        <v>19</v>
      </c>
    </row>
    <row r="8781" spans="1:9" x14ac:dyDescent="0.35">
      <c r="A8781" t="s">
        <v>17</v>
      </c>
      <c r="B8781" s="75" t="str">
        <f t="shared" si="129"/>
        <v>Year ending September 2017</v>
      </c>
      <c r="C8781" t="s">
        <v>155</v>
      </c>
      <c r="D8781" t="s">
        <v>61</v>
      </c>
      <c r="E8781" t="s">
        <v>127</v>
      </c>
      <c r="F8781" t="s">
        <v>99</v>
      </c>
      <c r="G8781" t="s">
        <v>80</v>
      </c>
      <c r="H8781" t="s">
        <v>5</v>
      </c>
      <c r="I8781">
        <v>21</v>
      </c>
    </row>
    <row r="8782" spans="1:9" x14ac:dyDescent="0.35">
      <c r="A8782" t="s">
        <v>17</v>
      </c>
      <c r="B8782" s="75" t="str">
        <f t="shared" si="129"/>
        <v>Year ending September 2017</v>
      </c>
      <c r="C8782" t="s">
        <v>155</v>
      </c>
      <c r="D8782" t="s">
        <v>61</v>
      </c>
      <c r="E8782" t="s">
        <v>127</v>
      </c>
      <c r="F8782" t="s">
        <v>99</v>
      </c>
      <c r="G8782" t="s">
        <v>80</v>
      </c>
      <c r="H8782" t="s">
        <v>81</v>
      </c>
      <c r="I8782">
        <v>4</v>
      </c>
    </row>
    <row r="8783" spans="1:9" x14ac:dyDescent="0.35">
      <c r="A8783" t="s">
        <v>17</v>
      </c>
      <c r="B8783" s="75" t="str">
        <f t="shared" si="129"/>
        <v>Year ending September 2017</v>
      </c>
      <c r="C8783" t="s">
        <v>155</v>
      </c>
      <c r="D8783" t="s">
        <v>61</v>
      </c>
      <c r="E8783" t="s">
        <v>127</v>
      </c>
      <c r="F8783" t="s">
        <v>99</v>
      </c>
      <c r="G8783" t="s">
        <v>80</v>
      </c>
      <c r="H8783" t="s">
        <v>3</v>
      </c>
      <c r="I8783">
        <v>219</v>
      </c>
    </row>
    <row r="8784" spans="1:9" x14ac:dyDescent="0.35">
      <c r="A8784" t="s">
        <v>17</v>
      </c>
      <c r="B8784" s="75" t="str">
        <f t="shared" si="129"/>
        <v>Year ending September 2017</v>
      </c>
      <c r="C8784" t="s">
        <v>155</v>
      </c>
      <c r="D8784" t="s">
        <v>61</v>
      </c>
      <c r="E8784" t="s">
        <v>127</v>
      </c>
      <c r="F8784" t="s">
        <v>99</v>
      </c>
      <c r="G8784" t="s">
        <v>80</v>
      </c>
      <c r="H8784" t="s">
        <v>10</v>
      </c>
      <c r="I8784">
        <v>6</v>
      </c>
    </row>
    <row r="8785" spans="1:9" x14ac:dyDescent="0.35">
      <c r="A8785" t="s">
        <v>17</v>
      </c>
      <c r="B8785" s="75" t="str">
        <f t="shared" si="129"/>
        <v>Year ending September 2017</v>
      </c>
      <c r="C8785" t="s">
        <v>155</v>
      </c>
      <c r="D8785" t="s">
        <v>61</v>
      </c>
      <c r="E8785" t="s">
        <v>127</v>
      </c>
      <c r="F8785" t="s">
        <v>99</v>
      </c>
      <c r="G8785" t="s">
        <v>80</v>
      </c>
      <c r="H8785" t="s">
        <v>8</v>
      </c>
      <c r="I8785">
        <v>16</v>
      </c>
    </row>
    <row r="8786" spans="1:9" x14ac:dyDescent="0.35">
      <c r="A8786" t="s">
        <v>17</v>
      </c>
      <c r="B8786" s="75" t="str">
        <f t="shared" si="129"/>
        <v>Year ending September 2017</v>
      </c>
      <c r="C8786" t="s">
        <v>155</v>
      </c>
      <c r="D8786" t="s">
        <v>61</v>
      </c>
      <c r="E8786" t="s">
        <v>127</v>
      </c>
      <c r="F8786" t="s">
        <v>99</v>
      </c>
      <c r="G8786" t="s">
        <v>80</v>
      </c>
      <c r="H8786" t="s">
        <v>6</v>
      </c>
      <c r="I8786">
        <v>27</v>
      </c>
    </row>
    <row r="8787" spans="1:9" x14ac:dyDescent="0.35">
      <c r="A8787" t="s">
        <v>17</v>
      </c>
      <c r="B8787" s="75" t="str">
        <f t="shared" si="129"/>
        <v>Year ending September 2017</v>
      </c>
      <c r="C8787" t="s">
        <v>155</v>
      </c>
      <c r="D8787" t="s">
        <v>61</v>
      </c>
      <c r="E8787" t="s">
        <v>127</v>
      </c>
      <c r="F8787" t="s">
        <v>99</v>
      </c>
      <c r="G8787" t="s">
        <v>80</v>
      </c>
      <c r="H8787" t="s">
        <v>7</v>
      </c>
      <c r="I8787">
        <v>8</v>
      </c>
    </row>
    <row r="8788" spans="1:9" x14ac:dyDescent="0.35">
      <c r="A8788" t="s">
        <v>18</v>
      </c>
      <c r="B8788" s="75" t="str">
        <f t="shared" si="129"/>
        <v>Year ending September 2017</v>
      </c>
      <c r="C8788" t="s">
        <v>156</v>
      </c>
      <c r="D8788" t="s">
        <v>19</v>
      </c>
      <c r="E8788" t="s">
        <v>78</v>
      </c>
      <c r="F8788" t="s">
        <v>79</v>
      </c>
      <c r="G8788" t="s">
        <v>80</v>
      </c>
      <c r="H8788" t="s">
        <v>4</v>
      </c>
      <c r="I8788">
        <v>7</v>
      </c>
    </row>
    <row r="8789" spans="1:9" x14ac:dyDescent="0.35">
      <c r="A8789" t="s">
        <v>18</v>
      </c>
      <c r="B8789" s="75" t="str">
        <f t="shared" si="129"/>
        <v>Year ending September 2017</v>
      </c>
      <c r="C8789" t="s">
        <v>156</v>
      </c>
      <c r="D8789" t="s">
        <v>19</v>
      </c>
      <c r="E8789" t="s">
        <v>78</v>
      </c>
      <c r="F8789" t="s">
        <v>79</v>
      </c>
      <c r="G8789" t="s">
        <v>80</v>
      </c>
      <c r="H8789" t="s">
        <v>5</v>
      </c>
      <c r="I8789">
        <v>15</v>
      </c>
    </row>
    <row r="8790" spans="1:9" x14ac:dyDescent="0.35">
      <c r="A8790" t="s">
        <v>18</v>
      </c>
      <c r="B8790" s="75" t="str">
        <f t="shared" si="129"/>
        <v>Year ending September 2017</v>
      </c>
      <c r="C8790" t="s">
        <v>156</v>
      </c>
      <c r="D8790" t="s">
        <v>19</v>
      </c>
      <c r="E8790" t="s">
        <v>78</v>
      </c>
      <c r="F8790" t="s">
        <v>79</v>
      </c>
      <c r="G8790" t="s">
        <v>80</v>
      </c>
      <c r="H8790" t="s">
        <v>81</v>
      </c>
      <c r="I8790">
        <v>2</v>
      </c>
    </row>
    <row r="8791" spans="1:9" x14ac:dyDescent="0.35">
      <c r="A8791" t="s">
        <v>18</v>
      </c>
      <c r="B8791" s="75" t="str">
        <f t="shared" si="129"/>
        <v>Year ending September 2017</v>
      </c>
      <c r="C8791" t="s">
        <v>156</v>
      </c>
      <c r="D8791" t="s">
        <v>19</v>
      </c>
      <c r="E8791" t="s">
        <v>78</v>
      </c>
      <c r="F8791" t="s">
        <v>79</v>
      </c>
      <c r="G8791" t="s">
        <v>80</v>
      </c>
      <c r="H8791" t="s">
        <v>3</v>
      </c>
      <c r="I8791">
        <v>97</v>
      </c>
    </row>
    <row r="8792" spans="1:9" x14ac:dyDescent="0.35">
      <c r="A8792" t="s">
        <v>18</v>
      </c>
      <c r="B8792" s="75" t="str">
        <f t="shared" si="129"/>
        <v>Year ending September 2017</v>
      </c>
      <c r="C8792" t="s">
        <v>156</v>
      </c>
      <c r="D8792" t="s">
        <v>19</v>
      </c>
      <c r="E8792" t="s">
        <v>78</v>
      </c>
      <c r="F8792" t="s">
        <v>79</v>
      </c>
      <c r="G8792" t="s">
        <v>80</v>
      </c>
      <c r="H8792" t="s">
        <v>10</v>
      </c>
      <c r="I8792">
        <v>11</v>
      </c>
    </row>
    <row r="8793" spans="1:9" x14ac:dyDescent="0.35">
      <c r="A8793" t="s">
        <v>18</v>
      </c>
      <c r="B8793" s="75" t="str">
        <f t="shared" si="129"/>
        <v>Year ending September 2017</v>
      </c>
      <c r="C8793" t="s">
        <v>156</v>
      </c>
      <c r="D8793" t="s">
        <v>19</v>
      </c>
      <c r="E8793" t="s">
        <v>78</v>
      </c>
      <c r="F8793" t="s">
        <v>79</v>
      </c>
      <c r="G8793" t="s">
        <v>80</v>
      </c>
      <c r="H8793" t="s">
        <v>8</v>
      </c>
      <c r="I8793">
        <v>8</v>
      </c>
    </row>
    <row r="8794" spans="1:9" x14ac:dyDescent="0.35">
      <c r="A8794" t="s">
        <v>18</v>
      </c>
      <c r="B8794" s="75" t="str">
        <f t="shared" si="129"/>
        <v>Year ending September 2017</v>
      </c>
      <c r="C8794" t="s">
        <v>156</v>
      </c>
      <c r="D8794" t="s">
        <v>19</v>
      </c>
      <c r="E8794" t="s">
        <v>78</v>
      </c>
      <c r="F8794" t="s">
        <v>79</v>
      </c>
      <c r="G8794" t="s">
        <v>80</v>
      </c>
      <c r="H8794" t="s">
        <v>6</v>
      </c>
      <c r="I8794">
        <v>29</v>
      </c>
    </row>
    <row r="8795" spans="1:9" x14ac:dyDescent="0.35">
      <c r="A8795" t="s">
        <v>18</v>
      </c>
      <c r="B8795" s="75" t="str">
        <f t="shared" si="129"/>
        <v>Year ending September 2017</v>
      </c>
      <c r="C8795" t="s">
        <v>156</v>
      </c>
      <c r="D8795" t="s">
        <v>19</v>
      </c>
      <c r="E8795" t="s">
        <v>78</v>
      </c>
      <c r="F8795" t="s">
        <v>79</v>
      </c>
      <c r="G8795" t="s">
        <v>80</v>
      </c>
      <c r="H8795" t="s">
        <v>7</v>
      </c>
      <c r="I8795">
        <v>11</v>
      </c>
    </row>
    <row r="8796" spans="1:9" x14ac:dyDescent="0.35">
      <c r="A8796" t="s">
        <v>18</v>
      </c>
      <c r="B8796" s="75" t="str">
        <f t="shared" si="129"/>
        <v>Year ending September 2017</v>
      </c>
      <c r="C8796" t="s">
        <v>156</v>
      </c>
      <c r="D8796" t="s">
        <v>20</v>
      </c>
      <c r="E8796" t="s">
        <v>82</v>
      </c>
      <c r="F8796" t="s">
        <v>79</v>
      </c>
      <c r="G8796" t="s">
        <v>83</v>
      </c>
      <c r="H8796" t="s">
        <v>4</v>
      </c>
      <c r="I8796">
        <v>5</v>
      </c>
    </row>
    <row r="8797" spans="1:9" x14ac:dyDescent="0.35">
      <c r="A8797" t="s">
        <v>18</v>
      </c>
      <c r="B8797" s="75" t="str">
        <f t="shared" si="129"/>
        <v>Year ending September 2017</v>
      </c>
      <c r="C8797" t="s">
        <v>156</v>
      </c>
      <c r="D8797" t="s">
        <v>20</v>
      </c>
      <c r="E8797" t="s">
        <v>82</v>
      </c>
      <c r="F8797" t="s">
        <v>79</v>
      </c>
      <c r="G8797" t="s">
        <v>83</v>
      </c>
      <c r="H8797" t="s">
        <v>5</v>
      </c>
      <c r="I8797">
        <v>7</v>
      </c>
    </row>
    <row r="8798" spans="1:9" x14ac:dyDescent="0.35">
      <c r="A8798" t="s">
        <v>18</v>
      </c>
      <c r="B8798" s="75" t="str">
        <f t="shared" si="129"/>
        <v>Year ending September 2017</v>
      </c>
      <c r="C8798" t="s">
        <v>156</v>
      </c>
      <c r="D8798" t="s">
        <v>20</v>
      </c>
      <c r="E8798" t="s">
        <v>82</v>
      </c>
      <c r="F8798" t="s">
        <v>79</v>
      </c>
      <c r="G8798" t="s">
        <v>83</v>
      </c>
      <c r="H8798" t="s">
        <v>81</v>
      </c>
      <c r="I8798">
        <v>2</v>
      </c>
    </row>
    <row r="8799" spans="1:9" x14ac:dyDescent="0.35">
      <c r="A8799" t="s">
        <v>18</v>
      </c>
      <c r="B8799" s="75" t="str">
        <f t="shared" si="129"/>
        <v>Year ending September 2017</v>
      </c>
      <c r="C8799" t="s">
        <v>156</v>
      </c>
      <c r="D8799" t="s">
        <v>20</v>
      </c>
      <c r="E8799" t="s">
        <v>82</v>
      </c>
      <c r="F8799" t="s">
        <v>79</v>
      </c>
      <c r="G8799" t="s">
        <v>83</v>
      </c>
      <c r="H8799" t="s">
        <v>3</v>
      </c>
      <c r="I8799">
        <v>57</v>
      </c>
    </row>
    <row r="8800" spans="1:9" x14ac:dyDescent="0.35">
      <c r="A8800" t="s">
        <v>18</v>
      </c>
      <c r="B8800" s="75" t="str">
        <f t="shared" si="129"/>
        <v>Year ending September 2017</v>
      </c>
      <c r="C8800" t="s">
        <v>156</v>
      </c>
      <c r="D8800" t="s">
        <v>20</v>
      </c>
      <c r="E8800" t="s">
        <v>82</v>
      </c>
      <c r="F8800" t="s">
        <v>79</v>
      </c>
      <c r="G8800" t="s">
        <v>83</v>
      </c>
      <c r="H8800" t="s">
        <v>10</v>
      </c>
      <c r="I8800">
        <v>12</v>
      </c>
    </row>
    <row r="8801" spans="1:9" x14ac:dyDescent="0.35">
      <c r="A8801" t="s">
        <v>18</v>
      </c>
      <c r="B8801" s="75" t="str">
        <f t="shared" si="129"/>
        <v>Year ending September 2017</v>
      </c>
      <c r="C8801" t="s">
        <v>156</v>
      </c>
      <c r="D8801" t="s">
        <v>20</v>
      </c>
      <c r="E8801" t="s">
        <v>82</v>
      </c>
      <c r="F8801" t="s">
        <v>79</v>
      </c>
      <c r="G8801" t="s">
        <v>83</v>
      </c>
      <c r="H8801" t="s">
        <v>8</v>
      </c>
      <c r="I8801">
        <v>5</v>
      </c>
    </row>
    <row r="8802" spans="1:9" x14ac:dyDescent="0.35">
      <c r="A8802" t="s">
        <v>18</v>
      </c>
      <c r="B8802" s="75" t="str">
        <f t="shared" si="129"/>
        <v>Year ending September 2017</v>
      </c>
      <c r="C8802" t="s">
        <v>156</v>
      </c>
      <c r="D8802" t="s">
        <v>20</v>
      </c>
      <c r="E8802" t="s">
        <v>82</v>
      </c>
      <c r="F8802" t="s">
        <v>79</v>
      </c>
      <c r="G8802" t="s">
        <v>83</v>
      </c>
      <c r="H8802" t="s">
        <v>6</v>
      </c>
      <c r="I8802">
        <v>23</v>
      </c>
    </row>
    <row r="8803" spans="1:9" x14ac:dyDescent="0.35">
      <c r="A8803" t="s">
        <v>18</v>
      </c>
      <c r="B8803" s="75" t="str">
        <f t="shared" si="129"/>
        <v>Year ending September 2017</v>
      </c>
      <c r="C8803" t="s">
        <v>156</v>
      </c>
      <c r="D8803" t="s">
        <v>20</v>
      </c>
      <c r="E8803" t="s">
        <v>82</v>
      </c>
      <c r="F8803" t="s">
        <v>79</v>
      </c>
      <c r="G8803" t="s">
        <v>83</v>
      </c>
      <c r="H8803" t="s">
        <v>7</v>
      </c>
      <c r="I8803">
        <v>3</v>
      </c>
    </row>
    <row r="8804" spans="1:9" x14ac:dyDescent="0.35">
      <c r="A8804" t="s">
        <v>18</v>
      </c>
      <c r="B8804" s="75" t="str">
        <f t="shared" si="129"/>
        <v>Year ending September 2017</v>
      </c>
      <c r="C8804" t="s">
        <v>156</v>
      </c>
      <c r="D8804" t="s">
        <v>21</v>
      </c>
      <c r="E8804" t="s">
        <v>84</v>
      </c>
      <c r="F8804" t="s">
        <v>79</v>
      </c>
      <c r="G8804" t="s">
        <v>80</v>
      </c>
      <c r="H8804" t="s">
        <v>4</v>
      </c>
      <c r="I8804">
        <v>4</v>
      </c>
    </row>
    <row r="8805" spans="1:9" x14ac:dyDescent="0.35">
      <c r="A8805" t="s">
        <v>18</v>
      </c>
      <c r="B8805" s="75" t="str">
        <f t="shared" si="129"/>
        <v>Year ending September 2017</v>
      </c>
      <c r="C8805" t="s">
        <v>156</v>
      </c>
      <c r="D8805" t="s">
        <v>21</v>
      </c>
      <c r="E8805" t="s">
        <v>84</v>
      </c>
      <c r="F8805" t="s">
        <v>79</v>
      </c>
      <c r="G8805" t="s">
        <v>80</v>
      </c>
      <c r="H8805" t="s">
        <v>5</v>
      </c>
      <c r="I8805">
        <v>2</v>
      </c>
    </row>
    <row r="8806" spans="1:9" x14ac:dyDescent="0.35">
      <c r="A8806" t="s">
        <v>18</v>
      </c>
      <c r="B8806" s="75" t="str">
        <f t="shared" si="129"/>
        <v>Year ending September 2017</v>
      </c>
      <c r="C8806" t="s">
        <v>156</v>
      </c>
      <c r="D8806" t="s">
        <v>21</v>
      </c>
      <c r="E8806" t="s">
        <v>84</v>
      </c>
      <c r="F8806" t="s">
        <v>79</v>
      </c>
      <c r="G8806" t="s">
        <v>80</v>
      </c>
      <c r="H8806" t="s">
        <v>81</v>
      </c>
      <c r="I8806">
        <v>2</v>
      </c>
    </row>
    <row r="8807" spans="1:9" x14ac:dyDescent="0.35">
      <c r="A8807" t="s">
        <v>18</v>
      </c>
      <c r="B8807" s="75" t="str">
        <f t="shared" si="129"/>
        <v>Year ending September 2017</v>
      </c>
      <c r="C8807" t="s">
        <v>156</v>
      </c>
      <c r="D8807" t="s">
        <v>21</v>
      </c>
      <c r="E8807" t="s">
        <v>84</v>
      </c>
      <c r="F8807" t="s">
        <v>79</v>
      </c>
      <c r="G8807" t="s">
        <v>80</v>
      </c>
      <c r="H8807" t="s">
        <v>3</v>
      </c>
      <c r="I8807">
        <v>58</v>
      </c>
    </row>
    <row r="8808" spans="1:9" x14ac:dyDescent="0.35">
      <c r="A8808" t="s">
        <v>18</v>
      </c>
      <c r="B8808" s="75" t="str">
        <f t="shared" si="129"/>
        <v>Year ending September 2017</v>
      </c>
      <c r="C8808" t="s">
        <v>156</v>
      </c>
      <c r="D8808" t="s">
        <v>21</v>
      </c>
      <c r="E8808" t="s">
        <v>84</v>
      </c>
      <c r="F8808" t="s">
        <v>79</v>
      </c>
      <c r="G8808" t="s">
        <v>80</v>
      </c>
      <c r="H8808" t="s">
        <v>10</v>
      </c>
      <c r="I8808">
        <v>8</v>
      </c>
    </row>
    <row r="8809" spans="1:9" x14ac:dyDescent="0.35">
      <c r="A8809" t="s">
        <v>18</v>
      </c>
      <c r="B8809" s="75" t="str">
        <f t="shared" si="129"/>
        <v>Year ending September 2017</v>
      </c>
      <c r="C8809" t="s">
        <v>156</v>
      </c>
      <c r="D8809" t="s">
        <v>21</v>
      </c>
      <c r="E8809" t="s">
        <v>84</v>
      </c>
      <c r="F8809" t="s">
        <v>79</v>
      </c>
      <c r="G8809" t="s">
        <v>80</v>
      </c>
      <c r="H8809" t="s">
        <v>8</v>
      </c>
      <c r="I8809">
        <v>1</v>
      </c>
    </row>
    <row r="8810" spans="1:9" x14ac:dyDescent="0.35">
      <c r="A8810" t="s">
        <v>18</v>
      </c>
      <c r="B8810" s="75" t="str">
        <f t="shared" si="129"/>
        <v>Year ending September 2017</v>
      </c>
      <c r="C8810" t="s">
        <v>156</v>
      </c>
      <c r="D8810" t="s">
        <v>21</v>
      </c>
      <c r="E8810" t="s">
        <v>84</v>
      </c>
      <c r="F8810" t="s">
        <v>79</v>
      </c>
      <c r="G8810" t="s">
        <v>80</v>
      </c>
      <c r="H8810" t="s">
        <v>6</v>
      </c>
      <c r="I8810">
        <v>18</v>
      </c>
    </row>
    <row r="8811" spans="1:9" x14ac:dyDescent="0.35">
      <c r="A8811" t="s">
        <v>18</v>
      </c>
      <c r="B8811" s="75" t="str">
        <f t="shared" si="129"/>
        <v>Year ending September 2017</v>
      </c>
      <c r="C8811" t="s">
        <v>156</v>
      </c>
      <c r="D8811" t="s">
        <v>21</v>
      </c>
      <c r="E8811" t="s">
        <v>84</v>
      </c>
      <c r="F8811" t="s">
        <v>79</v>
      </c>
      <c r="G8811" t="s">
        <v>80</v>
      </c>
      <c r="H8811" t="s">
        <v>7</v>
      </c>
      <c r="I8811">
        <v>8</v>
      </c>
    </row>
    <row r="8812" spans="1:9" x14ac:dyDescent="0.35">
      <c r="A8812" t="s">
        <v>18</v>
      </c>
      <c r="B8812" s="75" t="str">
        <f t="shared" si="129"/>
        <v>Year ending September 2017</v>
      </c>
      <c r="C8812" t="s">
        <v>156</v>
      </c>
      <c r="D8812" t="s">
        <v>22</v>
      </c>
      <c r="E8812" t="s">
        <v>85</v>
      </c>
      <c r="F8812" t="s">
        <v>79</v>
      </c>
      <c r="G8812" t="s">
        <v>83</v>
      </c>
      <c r="H8812" t="s">
        <v>4</v>
      </c>
      <c r="I8812">
        <v>5</v>
      </c>
    </row>
    <row r="8813" spans="1:9" x14ac:dyDescent="0.35">
      <c r="A8813" t="s">
        <v>18</v>
      </c>
      <c r="B8813" s="75" t="str">
        <f t="shared" si="129"/>
        <v>Year ending September 2017</v>
      </c>
      <c r="C8813" t="s">
        <v>156</v>
      </c>
      <c r="D8813" t="s">
        <v>22</v>
      </c>
      <c r="E8813" t="s">
        <v>85</v>
      </c>
      <c r="F8813" t="s">
        <v>79</v>
      </c>
      <c r="G8813" t="s">
        <v>83</v>
      </c>
      <c r="H8813" t="s">
        <v>5</v>
      </c>
      <c r="I8813">
        <v>6</v>
      </c>
    </row>
    <row r="8814" spans="1:9" x14ac:dyDescent="0.35">
      <c r="A8814" t="s">
        <v>18</v>
      </c>
      <c r="B8814" s="75" t="str">
        <f t="shared" si="129"/>
        <v>Year ending September 2017</v>
      </c>
      <c r="C8814" t="s">
        <v>156</v>
      </c>
      <c r="D8814" t="s">
        <v>22</v>
      </c>
      <c r="E8814" t="s">
        <v>85</v>
      </c>
      <c r="F8814" t="s">
        <v>79</v>
      </c>
      <c r="G8814" t="s">
        <v>83</v>
      </c>
      <c r="H8814" t="s">
        <v>81</v>
      </c>
      <c r="I8814">
        <v>1</v>
      </c>
    </row>
    <row r="8815" spans="1:9" x14ac:dyDescent="0.35">
      <c r="A8815" t="s">
        <v>18</v>
      </c>
      <c r="B8815" s="75" t="str">
        <f t="shared" si="129"/>
        <v>Year ending September 2017</v>
      </c>
      <c r="C8815" t="s">
        <v>156</v>
      </c>
      <c r="D8815" t="s">
        <v>22</v>
      </c>
      <c r="E8815" t="s">
        <v>85</v>
      </c>
      <c r="F8815" t="s">
        <v>79</v>
      </c>
      <c r="G8815" t="s">
        <v>83</v>
      </c>
      <c r="H8815" t="s">
        <v>3</v>
      </c>
      <c r="I8815">
        <v>62</v>
      </c>
    </row>
    <row r="8816" spans="1:9" x14ac:dyDescent="0.35">
      <c r="A8816" t="s">
        <v>18</v>
      </c>
      <c r="B8816" s="75" t="str">
        <f t="shared" si="129"/>
        <v>Year ending September 2017</v>
      </c>
      <c r="C8816" t="s">
        <v>156</v>
      </c>
      <c r="D8816" t="s">
        <v>22</v>
      </c>
      <c r="E8816" t="s">
        <v>85</v>
      </c>
      <c r="F8816" t="s">
        <v>79</v>
      </c>
      <c r="G8816" t="s">
        <v>83</v>
      </c>
      <c r="H8816" t="s">
        <v>10</v>
      </c>
      <c r="I8816">
        <v>4</v>
      </c>
    </row>
    <row r="8817" spans="1:9" x14ac:dyDescent="0.35">
      <c r="A8817" t="s">
        <v>18</v>
      </c>
      <c r="B8817" s="75" t="str">
        <f t="shared" si="129"/>
        <v>Year ending September 2017</v>
      </c>
      <c r="C8817" t="s">
        <v>156</v>
      </c>
      <c r="D8817" t="s">
        <v>22</v>
      </c>
      <c r="E8817" t="s">
        <v>85</v>
      </c>
      <c r="F8817" t="s">
        <v>79</v>
      </c>
      <c r="G8817" t="s">
        <v>83</v>
      </c>
      <c r="H8817" t="s">
        <v>8</v>
      </c>
      <c r="I8817">
        <v>1</v>
      </c>
    </row>
    <row r="8818" spans="1:9" x14ac:dyDescent="0.35">
      <c r="A8818" t="s">
        <v>18</v>
      </c>
      <c r="B8818" s="75" t="str">
        <f t="shared" si="129"/>
        <v>Year ending September 2017</v>
      </c>
      <c r="C8818" t="s">
        <v>156</v>
      </c>
      <c r="D8818" t="s">
        <v>22</v>
      </c>
      <c r="E8818" t="s">
        <v>85</v>
      </c>
      <c r="F8818" t="s">
        <v>79</v>
      </c>
      <c r="G8818" t="s">
        <v>83</v>
      </c>
      <c r="H8818" t="s">
        <v>6</v>
      </c>
      <c r="I8818">
        <v>15</v>
      </c>
    </row>
    <row r="8819" spans="1:9" x14ac:dyDescent="0.35">
      <c r="A8819" t="s">
        <v>18</v>
      </c>
      <c r="B8819" s="75" t="str">
        <f t="shared" si="129"/>
        <v>Year ending September 2017</v>
      </c>
      <c r="C8819" t="s">
        <v>156</v>
      </c>
      <c r="D8819" t="s">
        <v>22</v>
      </c>
      <c r="E8819" t="s">
        <v>85</v>
      </c>
      <c r="F8819" t="s">
        <v>79</v>
      </c>
      <c r="G8819" t="s">
        <v>83</v>
      </c>
      <c r="H8819" t="s">
        <v>7</v>
      </c>
      <c r="I8819">
        <v>9</v>
      </c>
    </row>
    <row r="8820" spans="1:9" x14ac:dyDescent="0.35">
      <c r="A8820" t="s">
        <v>18</v>
      </c>
      <c r="B8820" s="75" t="str">
        <f t="shared" si="129"/>
        <v>Year ending September 2017</v>
      </c>
      <c r="C8820" t="s">
        <v>156</v>
      </c>
      <c r="D8820" t="s">
        <v>23</v>
      </c>
      <c r="E8820" t="s">
        <v>86</v>
      </c>
      <c r="F8820" t="s">
        <v>79</v>
      </c>
      <c r="G8820" t="s">
        <v>87</v>
      </c>
      <c r="H8820" t="s">
        <v>4</v>
      </c>
      <c r="I8820">
        <v>12</v>
      </c>
    </row>
    <row r="8821" spans="1:9" x14ac:dyDescent="0.35">
      <c r="A8821" t="s">
        <v>18</v>
      </c>
      <c r="B8821" s="75" t="str">
        <f t="shared" si="129"/>
        <v>Year ending September 2017</v>
      </c>
      <c r="C8821" t="s">
        <v>156</v>
      </c>
      <c r="D8821" t="s">
        <v>23</v>
      </c>
      <c r="E8821" t="s">
        <v>86</v>
      </c>
      <c r="F8821" t="s">
        <v>79</v>
      </c>
      <c r="G8821" t="s">
        <v>87</v>
      </c>
      <c r="H8821" t="s">
        <v>5</v>
      </c>
      <c r="I8821">
        <v>3</v>
      </c>
    </row>
    <row r="8822" spans="1:9" x14ac:dyDescent="0.35">
      <c r="A8822" t="s">
        <v>18</v>
      </c>
      <c r="B8822" s="75" t="str">
        <f t="shared" si="129"/>
        <v>Year ending September 2017</v>
      </c>
      <c r="C8822" t="s">
        <v>156</v>
      </c>
      <c r="D8822" t="s">
        <v>23</v>
      </c>
      <c r="E8822" t="s">
        <v>86</v>
      </c>
      <c r="F8822" t="s">
        <v>79</v>
      </c>
      <c r="G8822" t="s">
        <v>87</v>
      </c>
      <c r="H8822" t="s">
        <v>81</v>
      </c>
      <c r="I8822">
        <v>4</v>
      </c>
    </row>
    <row r="8823" spans="1:9" x14ac:dyDescent="0.35">
      <c r="A8823" t="s">
        <v>18</v>
      </c>
      <c r="B8823" s="75" t="str">
        <f t="shared" si="129"/>
        <v>Year ending September 2017</v>
      </c>
      <c r="C8823" t="s">
        <v>156</v>
      </c>
      <c r="D8823" t="s">
        <v>23</v>
      </c>
      <c r="E8823" t="s">
        <v>86</v>
      </c>
      <c r="F8823" t="s">
        <v>79</v>
      </c>
      <c r="G8823" t="s">
        <v>87</v>
      </c>
      <c r="H8823" t="s">
        <v>3</v>
      </c>
      <c r="I8823">
        <v>53</v>
      </c>
    </row>
    <row r="8824" spans="1:9" x14ac:dyDescent="0.35">
      <c r="A8824" t="s">
        <v>18</v>
      </c>
      <c r="B8824" s="75" t="str">
        <f t="shared" si="129"/>
        <v>Year ending September 2017</v>
      </c>
      <c r="C8824" t="s">
        <v>156</v>
      </c>
      <c r="D8824" t="s">
        <v>23</v>
      </c>
      <c r="E8824" t="s">
        <v>86</v>
      </c>
      <c r="F8824" t="s">
        <v>79</v>
      </c>
      <c r="G8824" t="s">
        <v>87</v>
      </c>
      <c r="H8824" t="s">
        <v>10</v>
      </c>
      <c r="I8824">
        <v>7</v>
      </c>
    </row>
    <row r="8825" spans="1:9" x14ac:dyDescent="0.35">
      <c r="A8825" t="s">
        <v>18</v>
      </c>
      <c r="B8825" s="75" t="str">
        <f t="shared" si="129"/>
        <v>Year ending September 2017</v>
      </c>
      <c r="C8825" t="s">
        <v>156</v>
      </c>
      <c r="D8825" t="s">
        <v>23</v>
      </c>
      <c r="E8825" t="s">
        <v>86</v>
      </c>
      <c r="F8825" t="s">
        <v>79</v>
      </c>
      <c r="G8825" t="s">
        <v>87</v>
      </c>
      <c r="H8825" t="s">
        <v>6</v>
      </c>
      <c r="I8825">
        <v>6</v>
      </c>
    </row>
    <row r="8826" spans="1:9" x14ac:dyDescent="0.35">
      <c r="A8826" t="s">
        <v>18</v>
      </c>
      <c r="B8826" s="75" t="str">
        <f t="shared" si="129"/>
        <v>Year ending September 2017</v>
      </c>
      <c r="C8826" t="s">
        <v>156</v>
      </c>
      <c r="D8826" t="s">
        <v>23</v>
      </c>
      <c r="E8826" t="s">
        <v>86</v>
      </c>
      <c r="F8826" t="s">
        <v>79</v>
      </c>
      <c r="G8826" t="s">
        <v>87</v>
      </c>
      <c r="H8826" t="s">
        <v>7</v>
      </c>
      <c r="I8826">
        <v>3</v>
      </c>
    </row>
    <row r="8827" spans="1:9" x14ac:dyDescent="0.35">
      <c r="A8827" t="s">
        <v>18</v>
      </c>
      <c r="B8827" s="75" t="str">
        <f t="shared" si="129"/>
        <v>Year ending September 2017</v>
      </c>
      <c r="C8827" t="s">
        <v>156</v>
      </c>
      <c r="D8827" t="s">
        <v>24</v>
      </c>
      <c r="E8827" t="s">
        <v>88</v>
      </c>
      <c r="F8827" t="s">
        <v>79</v>
      </c>
      <c r="G8827" t="s">
        <v>83</v>
      </c>
      <c r="H8827" t="s">
        <v>4</v>
      </c>
      <c r="I8827">
        <v>7</v>
      </c>
    </row>
    <row r="8828" spans="1:9" x14ac:dyDescent="0.35">
      <c r="A8828" t="s">
        <v>18</v>
      </c>
      <c r="B8828" s="75" t="str">
        <f t="shared" si="129"/>
        <v>Year ending September 2017</v>
      </c>
      <c r="C8828" t="s">
        <v>156</v>
      </c>
      <c r="D8828" t="s">
        <v>24</v>
      </c>
      <c r="E8828" t="s">
        <v>88</v>
      </c>
      <c r="F8828" t="s">
        <v>79</v>
      </c>
      <c r="G8828" t="s">
        <v>83</v>
      </c>
      <c r="H8828" t="s">
        <v>5</v>
      </c>
      <c r="I8828">
        <v>2</v>
      </c>
    </row>
    <row r="8829" spans="1:9" x14ac:dyDescent="0.35">
      <c r="A8829" t="s">
        <v>18</v>
      </c>
      <c r="B8829" s="75" t="str">
        <f t="shared" si="129"/>
        <v>Year ending September 2017</v>
      </c>
      <c r="C8829" t="s">
        <v>156</v>
      </c>
      <c r="D8829" t="s">
        <v>24</v>
      </c>
      <c r="E8829" t="s">
        <v>88</v>
      </c>
      <c r="F8829" t="s">
        <v>79</v>
      </c>
      <c r="G8829" t="s">
        <v>83</v>
      </c>
      <c r="H8829" t="s">
        <v>81</v>
      </c>
      <c r="I8829">
        <v>3</v>
      </c>
    </row>
    <row r="8830" spans="1:9" x14ac:dyDescent="0.35">
      <c r="A8830" t="s">
        <v>18</v>
      </c>
      <c r="B8830" s="75" t="str">
        <f t="shared" si="129"/>
        <v>Year ending September 2017</v>
      </c>
      <c r="C8830" t="s">
        <v>156</v>
      </c>
      <c r="D8830" t="s">
        <v>24</v>
      </c>
      <c r="E8830" t="s">
        <v>88</v>
      </c>
      <c r="F8830" t="s">
        <v>79</v>
      </c>
      <c r="G8830" t="s">
        <v>83</v>
      </c>
      <c r="H8830" t="s">
        <v>3</v>
      </c>
      <c r="I8830">
        <v>67</v>
      </c>
    </row>
    <row r="8831" spans="1:9" x14ac:dyDescent="0.35">
      <c r="A8831" t="s">
        <v>18</v>
      </c>
      <c r="B8831" s="75" t="str">
        <f t="shared" si="129"/>
        <v>Year ending September 2017</v>
      </c>
      <c r="C8831" t="s">
        <v>156</v>
      </c>
      <c r="D8831" t="s">
        <v>24</v>
      </c>
      <c r="E8831" t="s">
        <v>88</v>
      </c>
      <c r="F8831" t="s">
        <v>79</v>
      </c>
      <c r="G8831" t="s">
        <v>83</v>
      </c>
      <c r="H8831" t="s">
        <v>10</v>
      </c>
      <c r="I8831">
        <v>6</v>
      </c>
    </row>
    <row r="8832" spans="1:9" x14ac:dyDescent="0.35">
      <c r="A8832" t="s">
        <v>18</v>
      </c>
      <c r="B8832" s="75" t="str">
        <f t="shared" si="129"/>
        <v>Year ending September 2017</v>
      </c>
      <c r="C8832" t="s">
        <v>156</v>
      </c>
      <c r="D8832" t="s">
        <v>24</v>
      </c>
      <c r="E8832" t="s">
        <v>88</v>
      </c>
      <c r="F8832" t="s">
        <v>79</v>
      </c>
      <c r="G8832" t="s">
        <v>83</v>
      </c>
      <c r="H8832" t="s">
        <v>6</v>
      </c>
      <c r="I8832">
        <v>12</v>
      </c>
    </row>
    <row r="8833" spans="1:9" x14ac:dyDescent="0.35">
      <c r="A8833" t="s">
        <v>18</v>
      </c>
      <c r="B8833" s="75" t="str">
        <f t="shared" si="129"/>
        <v>Year ending September 2017</v>
      </c>
      <c r="C8833" t="s">
        <v>156</v>
      </c>
      <c r="D8833" t="s">
        <v>24</v>
      </c>
      <c r="E8833" t="s">
        <v>88</v>
      </c>
      <c r="F8833" t="s">
        <v>79</v>
      </c>
      <c r="G8833" t="s">
        <v>83</v>
      </c>
      <c r="H8833" t="s">
        <v>7</v>
      </c>
      <c r="I8833">
        <v>3</v>
      </c>
    </row>
    <row r="8834" spans="1:9" x14ac:dyDescent="0.35">
      <c r="A8834" t="s">
        <v>18</v>
      </c>
      <c r="B8834" s="75" t="str">
        <f t="shared" ref="B8834:B8897" si="130">IF(OR(C8834="2009/10 Jan, Feb, Mar",C8834="2010/11 Apr, May, Jun",C8834="2010/11 Jul, Aug, Sep",C8834="2009/10 Oct, Nov, Dec"),"Year ending September 2010",IF(OR(C8834="2010/11 Jan, Feb, Mar",C8834="2011/12 Apr, May, Jun",C8834="2011/12 Jul, Aug, Sep",C8834="2010/11 Oct, Nov, Dec"),"Year ending September 2011",IF(OR(C8834="2011/12 Jan, Feb, Mar",C8834="2012/13 Apr, May, Jun",C8834="2012/13 Jul, Aug, Sep",C8834="2011/12 Oct, Nov, Dec"),"Year ending September 2012",IF(OR(C8834="2012/13 Jan, Feb, Mar",C8834="2013/14 Apr, May, Jun",C8834="2013/14 Jul, Aug, Sep",C8834="2012/13 Oct, Nov, Dec"),"Year ending September 2013",IF(OR(C8834="2013/14 Jan, Feb, Mar",C8834="2014/15 Apr, May, Jun",C8834="2014/15 Jul, Aug, Sep",C8834="2013/14 Oct, Nov, Dec"),"Year ending September 2014",IF(OR(C8834="2014/15 Jan, Feb, Mar",C8834="2015/16 Apr, May, Jun",C8834="2015/16 Jul, Aug, Sep",C8834="2014/15 Oct, Nov, Dec"),"Year ending September 2015",IF(OR(C8834="2015/16 Jan, Feb, Mar",C8834="2016/17 Apr, May, Jun",C8834="2016/17 Jul, Aug, Sep",C8834="2015/16 Oct, Nov, Dec"),"Year ending September 2016",IF(OR(C8834="2016/17 Jan, Feb, Mar",C8834="2017/18 Apr, May, Jun",C8834="2017/18 Jul, Aug, Sep",C8834="2016/17 Oct, Nov, Dec"),"Year ending September 2017",IF(OR(C8834="2017/18 Jan, Feb, Mar",C8834="2018/19 Apr, May, Jun",C8834="2018/19 Jul, Aug, Sep",C8834="2017/18 Oct, Nov, Dec"),"Year ending September 2018",IF(OR(C8834="2018/19 Jan, Feb, Mar",C8834="2019/20 Apr, May, Jun",C8834="2019/20 Jul, Aug, Sep",C8834="2018/19 Oct, Nov, Dec"),"Year ending September 2019",""))))))))))</f>
        <v>Year ending September 2017</v>
      </c>
      <c r="C8834" t="s">
        <v>156</v>
      </c>
      <c r="D8834" t="s">
        <v>25</v>
      </c>
      <c r="E8834" t="s">
        <v>89</v>
      </c>
      <c r="F8834" t="s">
        <v>79</v>
      </c>
      <c r="G8834" t="s">
        <v>80</v>
      </c>
      <c r="H8834" t="s">
        <v>4</v>
      </c>
      <c r="I8834">
        <v>1</v>
      </c>
    </row>
    <row r="8835" spans="1:9" x14ac:dyDescent="0.35">
      <c r="A8835" t="s">
        <v>18</v>
      </c>
      <c r="B8835" s="75" t="str">
        <f t="shared" si="130"/>
        <v>Year ending September 2017</v>
      </c>
      <c r="C8835" t="s">
        <v>156</v>
      </c>
      <c r="D8835" t="s">
        <v>25</v>
      </c>
      <c r="E8835" t="s">
        <v>89</v>
      </c>
      <c r="F8835" t="s">
        <v>79</v>
      </c>
      <c r="G8835" t="s">
        <v>80</v>
      </c>
      <c r="H8835" t="s">
        <v>5</v>
      </c>
      <c r="I8835">
        <v>2</v>
      </c>
    </row>
    <row r="8836" spans="1:9" x14ac:dyDescent="0.35">
      <c r="A8836" t="s">
        <v>18</v>
      </c>
      <c r="B8836" s="75" t="str">
        <f t="shared" si="130"/>
        <v>Year ending September 2017</v>
      </c>
      <c r="C8836" t="s">
        <v>156</v>
      </c>
      <c r="D8836" t="s">
        <v>25</v>
      </c>
      <c r="E8836" t="s">
        <v>89</v>
      </c>
      <c r="F8836" t="s">
        <v>79</v>
      </c>
      <c r="G8836" t="s">
        <v>80</v>
      </c>
      <c r="H8836" t="s">
        <v>81</v>
      </c>
      <c r="I8836">
        <v>2</v>
      </c>
    </row>
    <row r="8837" spans="1:9" x14ac:dyDescent="0.35">
      <c r="A8837" t="s">
        <v>18</v>
      </c>
      <c r="B8837" s="75" t="str">
        <f t="shared" si="130"/>
        <v>Year ending September 2017</v>
      </c>
      <c r="C8837" t="s">
        <v>156</v>
      </c>
      <c r="D8837" t="s">
        <v>25</v>
      </c>
      <c r="E8837" t="s">
        <v>89</v>
      </c>
      <c r="F8837" t="s">
        <v>79</v>
      </c>
      <c r="G8837" t="s">
        <v>80</v>
      </c>
      <c r="H8837" t="s">
        <v>3</v>
      </c>
      <c r="I8837">
        <v>52</v>
      </c>
    </row>
    <row r="8838" spans="1:9" x14ac:dyDescent="0.35">
      <c r="A8838" t="s">
        <v>18</v>
      </c>
      <c r="B8838" s="75" t="str">
        <f t="shared" si="130"/>
        <v>Year ending September 2017</v>
      </c>
      <c r="C8838" t="s">
        <v>156</v>
      </c>
      <c r="D8838" t="s">
        <v>25</v>
      </c>
      <c r="E8838" t="s">
        <v>89</v>
      </c>
      <c r="F8838" t="s">
        <v>79</v>
      </c>
      <c r="G8838" t="s">
        <v>80</v>
      </c>
      <c r="H8838" t="s">
        <v>10</v>
      </c>
      <c r="I8838">
        <v>1</v>
      </c>
    </row>
    <row r="8839" spans="1:9" x14ac:dyDescent="0.35">
      <c r="A8839" t="s">
        <v>18</v>
      </c>
      <c r="B8839" s="75" t="str">
        <f t="shared" si="130"/>
        <v>Year ending September 2017</v>
      </c>
      <c r="C8839" t="s">
        <v>156</v>
      </c>
      <c r="D8839" t="s">
        <v>25</v>
      </c>
      <c r="E8839" t="s">
        <v>89</v>
      </c>
      <c r="F8839" t="s">
        <v>79</v>
      </c>
      <c r="G8839" t="s">
        <v>80</v>
      </c>
      <c r="H8839" t="s">
        <v>8</v>
      </c>
      <c r="I8839">
        <v>1</v>
      </c>
    </row>
    <row r="8840" spans="1:9" x14ac:dyDescent="0.35">
      <c r="A8840" t="s">
        <v>18</v>
      </c>
      <c r="B8840" s="75" t="str">
        <f t="shared" si="130"/>
        <v>Year ending September 2017</v>
      </c>
      <c r="C8840" t="s">
        <v>156</v>
      </c>
      <c r="D8840" t="s">
        <v>25</v>
      </c>
      <c r="E8840" t="s">
        <v>89</v>
      </c>
      <c r="F8840" t="s">
        <v>79</v>
      </c>
      <c r="G8840" t="s">
        <v>80</v>
      </c>
      <c r="H8840" t="s">
        <v>6</v>
      </c>
      <c r="I8840">
        <v>6</v>
      </c>
    </row>
    <row r="8841" spans="1:9" x14ac:dyDescent="0.35">
      <c r="A8841" t="s">
        <v>18</v>
      </c>
      <c r="B8841" s="75" t="str">
        <f t="shared" si="130"/>
        <v>Year ending September 2017</v>
      </c>
      <c r="C8841" t="s">
        <v>156</v>
      </c>
      <c r="D8841" t="s">
        <v>25</v>
      </c>
      <c r="E8841" t="s">
        <v>89</v>
      </c>
      <c r="F8841" t="s">
        <v>79</v>
      </c>
      <c r="G8841" t="s">
        <v>80</v>
      </c>
      <c r="H8841" t="s">
        <v>7</v>
      </c>
      <c r="I8841">
        <v>2</v>
      </c>
    </row>
    <row r="8842" spans="1:9" x14ac:dyDescent="0.35">
      <c r="A8842" t="s">
        <v>18</v>
      </c>
      <c r="B8842" s="75" t="str">
        <f t="shared" si="130"/>
        <v>Year ending September 2017</v>
      </c>
      <c r="C8842" t="s">
        <v>156</v>
      </c>
      <c r="D8842" t="s">
        <v>26</v>
      </c>
      <c r="E8842" t="s">
        <v>90</v>
      </c>
      <c r="F8842" t="s">
        <v>79</v>
      </c>
      <c r="G8842" t="s">
        <v>87</v>
      </c>
      <c r="H8842" t="s">
        <v>4</v>
      </c>
      <c r="I8842">
        <v>7</v>
      </c>
    </row>
    <row r="8843" spans="1:9" x14ac:dyDescent="0.35">
      <c r="A8843" t="s">
        <v>18</v>
      </c>
      <c r="B8843" s="75" t="str">
        <f t="shared" si="130"/>
        <v>Year ending September 2017</v>
      </c>
      <c r="C8843" t="s">
        <v>156</v>
      </c>
      <c r="D8843" t="s">
        <v>26</v>
      </c>
      <c r="E8843" t="s">
        <v>90</v>
      </c>
      <c r="F8843" t="s">
        <v>79</v>
      </c>
      <c r="G8843" t="s">
        <v>87</v>
      </c>
      <c r="H8843" t="s">
        <v>5</v>
      </c>
      <c r="I8843">
        <v>3</v>
      </c>
    </row>
    <row r="8844" spans="1:9" x14ac:dyDescent="0.35">
      <c r="A8844" t="s">
        <v>18</v>
      </c>
      <c r="B8844" s="75" t="str">
        <f t="shared" si="130"/>
        <v>Year ending September 2017</v>
      </c>
      <c r="C8844" t="s">
        <v>156</v>
      </c>
      <c r="D8844" t="s">
        <v>26</v>
      </c>
      <c r="E8844" t="s">
        <v>90</v>
      </c>
      <c r="F8844" t="s">
        <v>79</v>
      </c>
      <c r="G8844" t="s">
        <v>87</v>
      </c>
      <c r="H8844" t="s">
        <v>81</v>
      </c>
      <c r="I8844">
        <v>1</v>
      </c>
    </row>
    <row r="8845" spans="1:9" x14ac:dyDescent="0.35">
      <c r="A8845" t="s">
        <v>18</v>
      </c>
      <c r="B8845" s="75" t="str">
        <f t="shared" si="130"/>
        <v>Year ending September 2017</v>
      </c>
      <c r="C8845" t="s">
        <v>156</v>
      </c>
      <c r="D8845" t="s">
        <v>26</v>
      </c>
      <c r="E8845" t="s">
        <v>90</v>
      </c>
      <c r="F8845" t="s">
        <v>79</v>
      </c>
      <c r="G8845" t="s">
        <v>87</v>
      </c>
      <c r="H8845" t="s">
        <v>3</v>
      </c>
      <c r="I8845">
        <v>46</v>
      </c>
    </row>
    <row r="8846" spans="1:9" x14ac:dyDescent="0.35">
      <c r="A8846" t="s">
        <v>18</v>
      </c>
      <c r="B8846" s="75" t="str">
        <f t="shared" si="130"/>
        <v>Year ending September 2017</v>
      </c>
      <c r="C8846" t="s">
        <v>156</v>
      </c>
      <c r="D8846" t="s">
        <v>26</v>
      </c>
      <c r="E8846" t="s">
        <v>90</v>
      </c>
      <c r="F8846" t="s">
        <v>79</v>
      </c>
      <c r="G8846" t="s">
        <v>87</v>
      </c>
      <c r="H8846" t="s">
        <v>10</v>
      </c>
      <c r="I8846">
        <v>5</v>
      </c>
    </row>
    <row r="8847" spans="1:9" x14ac:dyDescent="0.35">
      <c r="A8847" t="s">
        <v>18</v>
      </c>
      <c r="B8847" s="75" t="str">
        <f t="shared" si="130"/>
        <v>Year ending September 2017</v>
      </c>
      <c r="C8847" t="s">
        <v>156</v>
      </c>
      <c r="D8847" t="s">
        <v>26</v>
      </c>
      <c r="E8847" t="s">
        <v>90</v>
      </c>
      <c r="F8847" t="s">
        <v>79</v>
      </c>
      <c r="G8847" t="s">
        <v>87</v>
      </c>
      <c r="H8847" t="s">
        <v>6</v>
      </c>
      <c r="I8847">
        <v>11</v>
      </c>
    </row>
    <row r="8848" spans="1:9" x14ac:dyDescent="0.35">
      <c r="A8848" t="s">
        <v>18</v>
      </c>
      <c r="B8848" s="75" t="str">
        <f t="shared" si="130"/>
        <v>Year ending September 2017</v>
      </c>
      <c r="C8848" t="s">
        <v>156</v>
      </c>
      <c r="D8848" t="s">
        <v>26</v>
      </c>
      <c r="E8848" t="s">
        <v>90</v>
      </c>
      <c r="F8848" t="s">
        <v>79</v>
      </c>
      <c r="G8848" t="s">
        <v>87</v>
      </c>
      <c r="H8848" t="s">
        <v>7</v>
      </c>
      <c r="I8848">
        <v>1</v>
      </c>
    </row>
    <row r="8849" spans="1:9" x14ac:dyDescent="0.35">
      <c r="A8849" t="s">
        <v>18</v>
      </c>
      <c r="B8849" s="75" t="str">
        <f t="shared" si="130"/>
        <v>Year ending September 2017</v>
      </c>
      <c r="C8849" t="s">
        <v>156</v>
      </c>
      <c r="D8849" t="s">
        <v>27</v>
      </c>
      <c r="E8849" t="s">
        <v>91</v>
      </c>
      <c r="F8849" t="s">
        <v>79</v>
      </c>
      <c r="G8849" t="s">
        <v>87</v>
      </c>
      <c r="H8849" t="s">
        <v>4</v>
      </c>
      <c r="I8849">
        <v>4</v>
      </c>
    </row>
    <row r="8850" spans="1:9" x14ac:dyDescent="0.35">
      <c r="A8850" t="s">
        <v>18</v>
      </c>
      <c r="B8850" s="75" t="str">
        <f t="shared" si="130"/>
        <v>Year ending September 2017</v>
      </c>
      <c r="C8850" t="s">
        <v>156</v>
      </c>
      <c r="D8850" t="s">
        <v>27</v>
      </c>
      <c r="E8850" t="s">
        <v>91</v>
      </c>
      <c r="F8850" t="s">
        <v>79</v>
      </c>
      <c r="G8850" t="s">
        <v>87</v>
      </c>
      <c r="H8850" t="s">
        <v>5</v>
      </c>
      <c r="I8850">
        <v>8</v>
      </c>
    </row>
    <row r="8851" spans="1:9" x14ac:dyDescent="0.35">
      <c r="A8851" t="s">
        <v>18</v>
      </c>
      <c r="B8851" s="75" t="str">
        <f t="shared" si="130"/>
        <v>Year ending September 2017</v>
      </c>
      <c r="C8851" t="s">
        <v>156</v>
      </c>
      <c r="D8851" t="s">
        <v>27</v>
      </c>
      <c r="E8851" t="s">
        <v>91</v>
      </c>
      <c r="F8851" t="s">
        <v>79</v>
      </c>
      <c r="G8851" t="s">
        <v>87</v>
      </c>
      <c r="H8851" t="s">
        <v>3</v>
      </c>
      <c r="I8851">
        <v>33</v>
      </c>
    </row>
    <row r="8852" spans="1:9" x14ac:dyDescent="0.35">
      <c r="A8852" t="s">
        <v>18</v>
      </c>
      <c r="B8852" s="75" t="str">
        <f t="shared" si="130"/>
        <v>Year ending September 2017</v>
      </c>
      <c r="C8852" t="s">
        <v>156</v>
      </c>
      <c r="D8852" t="s">
        <v>27</v>
      </c>
      <c r="E8852" t="s">
        <v>91</v>
      </c>
      <c r="F8852" t="s">
        <v>79</v>
      </c>
      <c r="G8852" t="s">
        <v>87</v>
      </c>
      <c r="H8852" t="s">
        <v>10</v>
      </c>
      <c r="I8852">
        <v>3</v>
      </c>
    </row>
    <row r="8853" spans="1:9" x14ac:dyDescent="0.35">
      <c r="A8853" t="s">
        <v>18</v>
      </c>
      <c r="B8853" s="75" t="str">
        <f t="shared" si="130"/>
        <v>Year ending September 2017</v>
      </c>
      <c r="C8853" t="s">
        <v>156</v>
      </c>
      <c r="D8853" t="s">
        <v>27</v>
      </c>
      <c r="E8853" t="s">
        <v>91</v>
      </c>
      <c r="F8853" t="s">
        <v>79</v>
      </c>
      <c r="G8853" t="s">
        <v>87</v>
      </c>
      <c r="H8853" t="s">
        <v>6</v>
      </c>
      <c r="I8853">
        <v>6</v>
      </c>
    </row>
    <row r="8854" spans="1:9" x14ac:dyDescent="0.35">
      <c r="A8854" t="s">
        <v>18</v>
      </c>
      <c r="B8854" s="75" t="str">
        <f t="shared" si="130"/>
        <v>Year ending September 2017</v>
      </c>
      <c r="C8854" t="s">
        <v>156</v>
      </c>
      <c r="D8854" t="s">
        <v>28</v>
      </c>
      <c r="E8854" t="s">
        <v>92</v>
      </c>
      <c r="F8854" t="s">
        <v>79</v>
      </c>
      <c r="G8854" t="s">
        <v>83</v>
      </c>
      <c r="H8854" t="s">
        <v>4</v>
      </c>
      <c r="I8854">
        <v>6</v>
      </c>
    </row>
    <row r="8855" spans="1:9" x14ac:dyDescent="0.35">
      <c r="A8855" t="s">
        <v>18</v>
      </c>
      <c r="B8855" s="75" t="str">
        <f t="shared" si="130"/>
        <v>Year ending September 2017</v>
      </c>
      <c r="C8855" t="s">
        <v>156</v>
      </c>
      <c r="D8855" t="s">
        <v>28</v>
      </c>
      <c r="E8855" t="s">
        <v>92</v>
      </c>
      <c r="F8855" t="s">
        <v>79</v>
      </c>
      <c r="G8855" t="s">
        <v>83</v>
      </c>
      <c r="H8855" t="s">
        <v>5</v>
      </c>
      <c r="I8855">
        <v>3</v>
      </c>
    </row>
    <row r="8856" spans="1:9" x14ac:dyDescent="0.35">
      <c r="A8856" t="s">
        <v>18</v>
      </c>
      <c r="B8856" s="75" t="str">
        <f t="shared" si="130"/>
        <v>Year ending September 2017</v>
      </c>
      <c r="C8856" t="s">
        <v>156</v>
      </c>
      <c r="D8856" t="s">
        <v>28</v>
      </c>
      <c r="E8856" t="s">
        <v>92</v>
      </c>
      <c r="F8856" t="s">
        <v>79</v>
      </c>
      <c r="G8856" t="s">
        <v>83</v>
      </c>
      <c r="H8856" t="s">
        <v>81</v>
      </c>
      <c r="I8856">
        <v>1</v>
      </c>
    </row>
    <row r="8857" spans="1:9" x14ac:dyDescent="0.35">
      <c r="A8857" t="s">
        <v>18</v>
      </c>
      <c r="B8857" s="75" t="str">
        <f t="shared" si="130"/>
        <v>Year ending September 2017</v>
      </c>
      <c r="C8857" t="s">
        <v>156</v>
      </c>
      <c r="D8857" t="s">
        <v>28</v>
      </c>
      <c r="E8857" t="s">
        <v>92</v>
      </c>
      <c r="F8857" t="s">
        <v>79</v>
      </c>
      <c r="G8857" t="s">
        <v>83</v>
      </c>
      <c r="H8857" t="s">
        <v>3</v>
      </c>
      <c r="I8857">
        <v>89</v>
      </c>
    </row>
    <row r="8858" spans="1:9" x14ac:dyDescent="0.35">
      <c r="A8858" t="s">
        <v>18</v>
      </c>
      <c r="B8858" s="75" t="str">
        <f t="shared" si="130"/>
        <v>Year ending September 2017</v>
      </c>
      <c r="C8858" t="s">
        <v>156</v>
      </c>
      <c r="D8858" t="s">
        <v>28</v>
      </c>
      <c r="E8858" t="s">
        <v>92</v>
      </c>
      <c r="F8858" t="s">
        <v>79</v>
      </c>
      <c r="G8858" t="s">
        <v>83</v>
      </c>
      <c r="H8858" t="s">
        <v>10</v>
      </c>
      <c r="I8858">
        <v>8</v>
      </c>
    </row>
    <row r="8859" spans="1:9" x14ac:dyDescent="0.35">
      <c r="A8859" t="s">
        <v>18</v>
      </c>
      <c r="B8859" s="75" t="str">
        <f t="shared" si="130"/>
        <v>Year ending September 2017</v>
      </c>
      <c r="C8859" t="s">
        <v>156</v>
      </c>
      <c r="D8859" t="s">
        <v>28</v>
      </c>
      <c r="E8859" t="s">
        <v>92</v>
      </c>
      <c r="F8859" t="s">
        <v>79</v>
      </c>
      <c r="G8859" t="s">
        <v>83</v>
      </c>
      <c r="H8859" t="s">
        <v>6</v>
      </c>
      <c r="I8859">
        <v>12</v>
      </c>
    </row>
    <row r="8860" spans="1:9" x14ac:dyDescent="0.35">
      <c r="A8860" t="s">
        <v>18</v>
      </c>
      <c r="B8860" s="75" t="str">
        <f t="shared" si="130"/>
        <v>Year ending September 2017</v>
      </c>
      <c r="C8860" t="s">
        <v>156</v>
      </c>
      <c r="D8860" t="s">
        <v>28</v>
      </c>
      <c r="E8860" t="s">
        <v>92</v>
      </c>
      <c r="F8860" t="s">
        <v>79</v>
      </c>
      <c r="G8860" t="s">
        <v>83</v>
      </c>
      <c r="H8860" t="s">
        <v>7</v>
      </c>
      <c r="I8860">
        <v>1</v>
      </c>
    </row>
    <row r="8861" spans="1:9" x14ac:dyDescent="0.35">
      <c r="A8861" t="s">
        <v>18</v>
      </c>
      <c r="B8861" s="75" t="str">
        <f t="shared" si="130"/>
        <v>Year ending September 2017</v>
      </c>
      <c r="C8861" t="s">
        <v>156</v>
      </c>
      <c r="D8861" t="s">
        <v>29</v>
      </c>
      <c r="E8861" t="s">
        <v>93</v>
      </c>
      <c r="F8861" t="s">
        <v>79</v>
      </c>
      <c r="G8861" t="s">
        <v>87</v>
      </c>
      <c r="H8861" t="s">
        <v>4</v>
      </c>
      <c r="I8861">
        <v>16</v>
      </c>
    </row>
    <row r="8862" spans="1:9" x14ac:dyDescent="0.35">
      <c r="A8862" t="s">
        <v>18</v>
      </c>
      <c r="B8862" s="75" t="str">
        <f t="shared" si="130"/>
        <v>Year ending September 2017</v>
      </c>
      <c r="C8862" t="s">
        <v>156</v>
      </c>
      <c r="D8862" t="s">
        <v>29</v>
      </c>
      <c r="E8862" t="s">
        <v>93</v>
      </c>
      <c r="F8862" t="s">
        <v>79</v>
      </c>
      <c r="G8862" t="s">
        <v>87</v>
      </c>
      <c r="H8862" t="s">
        <v>5</v>
      </c>
      <c r="I8862">
        <v>19</v>
      </c>
    </row>
    <row r="8863" spans="1:9" x14ac:dyDescent="0.35">
      <c r="A8863" t="s">
        <v>18</v>
      </c>
      <c r="B8863" s="75" t="str">
        <f t="shared" si="130"/>
        <v>Year ending September 2017</v>
      </c>
      <c r="C8863" t="s">
        <v>156</v>
      </c>
      <c r="D8863" t="s">
        <v>29</v>
      </c>
      <c r="E8863" t="s">
        <v>93</v>
      </c>
      <c r="F8863" t="s">
        <v>79</v>
      </c>
      <c r="G8863" t="s">
        <v>87</v>
      </c>
      <c r="H8863" t="s">
        <v>81</v>
      </c>
      <c r="I8863">
        <v>9</v>
      </c>
    </row>
    <row r="8864" spans="1:9" x14ac:dyDescent="0.35">
      <c r="A8864" t="s">
        <v>18</v>
      </c>
      <c r="B8864" s="75" t="str">
        <f t="shared" si="130"/>
        <v>Year ending September 2017</v>
      </c>
      <c r="C8864" t="s">
        <v>156</v>
      </c>
      <c r="D8864" t="s">
        <v>29</v>
      </c>
      <c r="E8864" t="s">
        <v>93</v>
      </c>
      <c r="F8864" t="s">
        <v>79</v>
      </c>
      <c r="G8864" t="s">
        <v>87</v>
      </c>
      <c r="H8864" t="s">
        <v>3</v>
      </c>
      <c r="I8864">
        <v>133</v>
      </c>
    </row>
    <row r="8865" spans="1:9" x14ac:dyDescent="0.35">
      <c r="A8865" t="s">
        <v>18</v>
      </c>
      <c r="B8865" s="75" t="str">
        <f t="shared" si="130"/>
        <v>Year ending September 2017</v>
      </c>
      <c r="C8865" t="s">
        <v>156</v>
      </c>
      <c r="D8865" t="s">
        <v>29</v>
      </c>
      <c r="E8865" t="s">
        <v>93</v>
      </c>
      <c r="F8865" t="s">
        <v>79</v>
      </c>
      <c r="G8865" t="s">
        <v>87</v>
      </c>
      <c r="H8865" t="s">
        <v>10</v>
      </c>
      <c r="I8865">
        <v>24</v>
      </c>
    </row>
    <row r="8866" spans="1:9" x14ac:dyDescent="0.35">
      <c r="A8866" t="s">
        <v>18</v>
      </c>
      <c r="B8866" s="75" t="str">
        <f t="shared" si="130"/>
        <v>Year ending September 2017</v>
      </c>
      <c r="C8866" t="s">
        <v>156</v>
      </c>
      <c r="D8866" t="s">
        <v>29</v>
      </c>
      <c r="E8866" t="s">
        <v>93</v>
      </c>
      <c r="F8866" t="s">
        <v>79</v>
      </c>
      <c r="G8866" t="s">
        <v>87</v>
      </c>
      <c r="H8866" t="s">
        <v>6</v>
      </c>
      <c r="I8866">
        <v>46</v>
      </c>
    </row>
    <row r="8867" spans="1:9" x14ac:dyDescent="0.35">
      <c r="A8867" t="s">
        <v>18</v>
      </c>
      <c r="B8867" s="75" t="str">
        <f t="shared" si="130"/>
        <v>Year ending September 2017</v>
      </c>
      <c r="C8867" t="s">
        <v>156</v>
      </c>
      <c r="D8867" t="s">
        <v>29</v>
      </c>
      <c r="E8867" t="s">
        <v>93</v>
      </c>
      <c r="F8867" t="s">
        <v>79</v>
      </c>
      <c r="G8867" t="s">
        <v>87</v>
      </c>
      <c r="H8867" t="s">
        <v>7</v>
      </c>
      <c r="I8867">
        <v>15</v>
      </c>
    </row>
    <row r="8868" spans="1:9" x14ac:dyDescent="0.35">
      <c r="A8868" t="s">
        <v>18</v>
      </c>
      <c r="B8868" s="75" t="str">
        <f t="shared" si="130"/>
        <v>Year ending September 2017</v>
      </c>
      <c r="C8868" t="s">
        <v>156</v>
      </c>
      <c r="D8868" t="s">
        <v>30</v>
      </c>
      <c r="E8868" t="s">
        <v>252</v>
      </c>
      <c r="F8868" t="s">
        <v>79</v>
      </c>
      <c r="G8868" t="s">
        <v>83</v>
      </c>
      <c r="H8868" t="s">
        <v>4</v>
      </c>
      <c r="I8868">
        <v>12</v>
      </c>
    </row>
    <row r="8869" spans="1:9" x14ac:dyDescent="0.35">
      <c r="A8869" t="s">
        <v>18</v>
      </c>
      <c r="B8869" s="75" t="str">
        <f t="shared" si="130"/>
        <v>Year ending September 2017</v>
      </c>
      <c r="C8869" t="s">
        <v>156</v>
      </c>
      <c r="D8869" t="s">
        <v>30</v>
      </c>
      <c r="E8869" t="s">
        <v>252</v>
      </c>
      <c r="F8869" t="s">
        <v>79</v>
      </c>
      <c r="G8869" t="s">
        <v>83</v>
      </c>
      <c r="H8869" t="s">
        <v>5</v>
      </c>
      <c r="I8869">
        <v>16</v>
      </c>
    </row>
    <row r="8870" spans="1:9" x14ac:dyDescent="0.35">
      <c r="A8870" t="s">
        <v>18</v>
      </c>
      <c r="B8870" s="75" t="str">
        <f t="shared" si="130"/>
        <v>Year ending September 2017</v>
      </c>
      <c r="C8870" t="s">
        <v>156</v>
      </c>
      <c r="D8870" t="s">
        <v>30</v>
      </c>
      <c r="E8870" t="s">
        <v>252</v>
      </c>
      <c r="F8870" t="s">
        <v>79</v>
      </c>
      <c r="G8870" t="s">
        <v>83</v>
      </c>
      <c r="H8870" t="s">
        <v>81</v>
      </c>
      <c r="I8870">
        <v>1</v>
      </c>
    </row>
    <row r="8871" spans="1:9" x14ac:dyDescent="0.35">
      <c r="A8871" t="s">
        <v>18</v>
      </c>
      <c r="B8871" s="75" t="str">
        <f t="shared" si="130"/>
        <v>Year ending September 2017</v>
      </c>
      <c r="C8871" t="s">
        <v>156</v>
      </c>
      <c r="D8871" t="s">
        <v>30</v>
      </c>
      <c r="E8871" t="s">
        <v>252</v>
      </c>
      <c r="F8871" t="s">
        <v>79</v>
      </c>
      <c r="G8871" t="s">
        <v>83</v>
      </c>
      <c r="H8871" t="s">
        <v>3</v>
      </c>
      <c r="I8871">
        <v>101</v>
      </c>
    </row>
    <row r="8872" spans="1:9" x14ac:dyDescent="0.35">
      <c r="A8872" t="s">
        <v>18</v>
      </c>
      <c r="B8872" s="75" t="str">
        <f t="shared" si="130"/>
        <v>Year ending September 2017</v>
      </c>
      <c r="C8872" t="s">
        <v>156</v>
      </c>
      <c r="D8872" t="s">
        <v>30</v>
      </c>
      <c r="E8872" t="s">
        <v>252</v>
      </c>
      <c r="F8872" t="s">
        <v>79</v>
      </c>
      <c r="G8872" t="s">
        <v>83</v>
      </c>
      <c r="H8872" t="s">
        <v>10</v>
      </c>
      <c r="I8872">
        <v>24</v>
      </c>
    </row>
    <row r="8873" spans="1:9" x14ac:dyDescent="0.35">
      <c r="A8873" t="s">
        <v>18</v>
      </c>
      <c r="B8873" s="75" t="str">
        <f t="shared" si="130"/>
        <v>Year ending September 2017</v>
      </c>
      <c r="C8873" t="s">
        <v>156</v>
      </c>
      <c r="D8873" t="s">
        <v>30</v>
      </c>
      <c r="E8873" t="s">
        <v>252</v>
      </c>
      <c r="F8873" t="s">
        <v>79</v>
      </c>
      <c r="G8873" t="s">
        <v>83</v>
      </c>
      <c r="H8873" t="s">
        <v>8</v>
      </c>
      <c r="I8873">
        <v>4</v>
      </c>
    </row>
    <row r="8874" spans="1:9" x14ac:dyDescent="0.35">
      <c r="A8874" t="s">
        <v>18</v>
      </c>
      <c r="B8874" s="75" t="str">
        <f t="shared" si="130"/>
        <v>Year ending September 2017</v>
      </c>
      <c r="C8874" t="s">
        <v>156</v>
      </c>
      <c r="D8874" t="s">
        <v>30</v>
      </c>
      <c r="E8874" t="s">
        <v>252</v>
      </c>
      <c r="F8874" t="s">
        <v>79</v>
      </c>
      <c r="G8874" t="s">
        <v>83</v>
      </c>
      <c r="H8874" t="s">
        <v>6</v>
      </c>
      <c r="I8874">
        <v>41</v>
      </c>
    </row>
    <row r="8875" spans="1:9" x14ac:dyDescent="0.35">
      <c r="A8875" t="s">
        <v>18</v>
      </c>
      <c r="B8875" s="75" t="str">
        <f t="shared" si="130"/>
        <v>Year ending September 2017</v>
      </c>
      <c r="C8875" t="s">
        <v>156</v>
      </c>
      <c r="D8875" t="s">
        <v>30</v>
      </c>
      <c r="E8875" t="s">
        <v>252</v>
      </c>
      <c r="F8875" t="s">
        <v>79</v>
      </c>
      <c r="G8875" t="s">
        <v>83</v>
      </c>
      <c r="H8875" t="s">
        <v>7</v>
      </c>
      <c r="I8875">
        <v>8</v>
      </c>
    </row>
    <row r="8876" spans="1:9" x14ac:dyDescent="0.35">
      <c r="A8876" t="s">
        <v>18</v>
      </c>
      <c r="B8876" s="75" t="str">
        <f t="shared" si="130"/>
        <v>Year ending September 2017</v>
      </c>
      <c r="C8876" t="s">
        <v>156</v>
      </c>
      <c r="D8876" t="s">
        <v>31</v>
      </c>
      <c r="E8876" t="s">
        <v>94</v>
      </c>
      <c r="F8876" t="s">
        <v>79</v>
      </c>
      <c r="G8876" t="s">
        <v>87</v>
      </c>
      <c r="H8876" t="s">
        <v>4</v>
      </c>
      <c r="I8876">
        <v>8</v>
      </c>
    </row>
    <row r="8877" spans="1:9" x14ac:dyDescent="0.35">
      <c r="A8877" t="s">
        <v>18</v>
      </c>
      <c r="B8877" s="75" t="str">
        <f t="shared" si="130"/>
        <v>Year ending September 2017</v>
      </c>
      <c r="C8877" t="s">
        <v>156</v>
      </c>
      <c r="D8877" t="s">
        <v>31</v>
      </c>
      <c r="E8877" t="s">
        <v>94</v>
      </c>
      <c r="F8877" t="s">
        <v>79</v>
      </c>
      <c r="G8877" t="s">
        <v>87</v>
      </c>
      <c r="H8877" t="s">
        <v>5</v>
      </c>
      <c r="I8877">
        <v>2</v>
      </c>
    </row>
    <row r="8878" spans="1:9" x14ac:dyDescent="0.35">
      <c r="A8878" t="s">
        <v>18</v>
      </c>
      <c r="B8878" s="75" t="str">
        <f t="shared" si="130"/>
        <v>Year ending September 2017</v>
      </c>
      <c r="C8878" t="s">
        <v>156</v>
      </c>
      <c r="D8878" t="s">
        <v>31</v>
      </c>
      <c r="E8878" t="s">
        <v>94</v>
      </c>
      <c r="F8878" t="s">
        <v>79</v>
      </c>
      <c r="G8878" t="s">
        <v>87</v>
      </c>
      <c r="H8878" t="s">
        <v>81</v>
      </c>
      <c r="I8878">
        <v>1</v>
      </c>
    </row>
    <row r="8879" spans="1:9" x14ac:dyDescent="0.35">
      <c r="A8879" t="s">
        <v>18</v>
      </c>
      <c r="B8879" s="75" t="str">
        <f t="shared" si="130"/>
        <v>Year ending September 2017</v>
      </c>
      <c r="C8879" t="s">
        <v>156</v>
      </c>
      <c r="D8879" t="s">
        <v>31</v>
      </c>
      <c r="E8879" t="s">
        <v>94</v>
      </c>
      <c r="F8879" t="s">
        <v>79</v>
      </c>
      <c r="G8879" t="s">
        <v>87</v>
      </c>
      <c r="H8879" t="s">
        <v>3</v>
      </c>
      <c r="I8879">
        <v>61</v>
      </c>
    </row>
    <row r="8880" spans="1:9" x14ac:dyDescent="0.35">
      <c r="A8880" t="s">
        <v>18</v>
      </c>
      <c r="B8880" s="75" t="str">
        <f t="shared" si="130"/>
        <v>Year ending September 2017</v>
      </c>
      <c r="C8880" t="s">
        <v>156</v>
      </c>
      <c r="D8880" t="s">
        <v>31</v>
      </c>
      <c r="E8880" t="s">
        <v>94</v>
      </c>
      <c r="F8880" t="s">
        <v>79</v>
      </c>
      <c r="G8880" t="s">
        <v>87</v>
      </c>
      <c r="H8880" t="s">
        <v>10</v>
      </c>
      <c r="I8880">
        <v>4</v>
      </c>
    </row>
    <row r="8881" spans="1:9" x14ac:dyDescent="0.35">
      <c r="A8881" t="s">
        <v>18</v>
      </c>
      <c r="B8881" s="75" t="str">
        <f t="shared" si="130"/>
        <v>Year ending September 2017</v>
      </c>
      <c r="C8881" t="s">
        <v>156</v>
      </c>
      <c r="D8881" t="s">
        <v>31</v>
      </c>
      <c r="E8881" t="s">
        <v>94</v>
      </c>
      <c r="F8881" t="s">
        <v>79</v>
      </c>
      <c r="G8881" t="s">
        <v>87</v>
      </c>
      <c r="H8881" t="s">
        <v>6</v>
      </c>
      <c r="I8881">
        <v>9</v>
      </c>
    </row>
    <row r="8882" spans="1:9" x14ac:dyDescent="0.35">
      <c r="A8882" t="s">
        <v>18</v>
      </c>
      <c r="B8882" s="75" t="str">
        <f t="shared" si="130"/>
        <v>Year ending September 2017</v>
      </c>
      <c r="C8882" t="s">
        <v>156</v>
      </c>
      <c r="D8882" t="s">
        <v>32</v>
      </c>
      <c r="E8882" t="s">
        <v>95</v>
      </c>
      <c r="F8882" t="s">
        <v>79</v>
      </c>
      <c r="G8882" t="s">
        <v>83</v>
      </c>
      <c r="H8882" t="s">
        <v>4</v>
      </c>
      <c r="I8882">
        <v>9</v>
      </c>
    </row>
    <row r="8883" spans="1:9" x14ac:dyDescent="0.35">
      <c r="A8883" t="s">
        <v>18</v>
      </c>
      <c r="B8883" s="75" t="str">
        <f t="shared" si="130"/>
        <v>Year ending September 2017</v>
      </c>
      <c r="C8883" t="s">
        <v>156</v>
      </c>
      <c r="D8883" t="s">
        <v>32</v>
      </c>
      <c r="E8883" t="s">
        <v>95</v>
      </c>
      <c r="F8883" t="s">
        <v>79</v>
      </c>
      <c r="G8883" t="s">
        <v>83</v>
      </c>
      <c r="H8883" t="s">
        <v>5</v>
      </c>
      <c r="I8883">
        <v>27</v>
      </c>
    </row>
    <row r="8884" spans="1:9" x14ac:dyDescent="0.35">
      <c r="A8884" t="s">
        <v>18</v>
      </c>
      <c r="B8884" s="75" t="str">
        <f t="shared" si="130"/>
        <v>Year ending September 2017</v>
      </c>
      <c r="C8884" t="s">
        <v>156</v>
      </c>
      <c r="D8884" t="s">
        <v>32</v>
      </c>
      <c r="E8884" t="s">
        <v>95</v>
      </c>
      <c r="F8884" t="s">
        <v>79</v>
      </c>
      <c r="G8884" t="s">
        <v>83</v>
      </c>
      <c r="H8884" t="s">
        <v>81</v>
      </c>
      <c r="I8884">
        <v>3</v>
      </c>
    </row>
    <row r="8885" spans="1:9" x14ac:dyDescent="0.35">
      <c r="A8885" t="s">
        <v>18</v>
      </c>
      <c r="B8885" s="75" t="str">
        <f t="shared" si="130"/>
        <v>Year ending September 2017</v>
      </c>
      <c r="C8885" t="s">
        <v>156</v>
      </c>
      <c r="D8885" t="s">
        <v>32</v>
      </c>
      <c r="E8885" t="s">
        <v>95</v>
      </c>
      <c r="F8885" t="s">
        <v>79</v>
      </c>
      <c r="G8885" t="s">
        <v>83</v>
      </c>
      <c r="H8885" t="s">
        <v>3</v>
      </c>
      <c r="I8885">
        <v>63</v>
      </c>
    </row>
    <row r="8886" spans="1:9" x14ac:dyDescent="0.35">
      <c r="A8886" t="s">
        <v>18</v>
      </c>
      <c r="B8886" s="75" t="str">
        <f t="shared" si="130"/>
        <v>Year ending September 2017</v>
      </c>
      <c r="C8886" t="s">
        <v>156</v>
      </c>
      <c r="D8886" t="s">
        <v>32</v>
      </c>
      <c r="E8886" t="s">
        <v>95</v>
      </c>
      <c r="F8886" t="s">
        <v>79</v>
      </c>
      <c r="G8886" t="s">
        <v>83</v>
      </c>
      <c r="H8886" t="s">
        <v>10</v>
      </c>
      <c r="I8886">
        <v>6</v>
      </c>
    </row>
    <row r="8887" spans="1:9" x14ac:dyDescent="0.35">
      <c r="A8887" t="s">
        <v>18</v>
      </c>
      <c r="B8887" s="75" t="str">
        <f t="shared" si="130"/>
        <v>Year ending September 2017</v>
      </c>
      <c r="C8887" t="s">
        <v>156</v>
      </c>
      <c r="D8887" t="s">
        <v>32</v>
      </c>
      <c r="E8887" t="s">
        <v>95</v>
      </c>
      <c r="F8887" t="s">
        <v>79</v>
      </c>
      <c r="G8887" t="s">
        <v>83</v>
      </c>
      <c r="H8887" t="s">
        <v>8</v>
      </c>
      <c r="I8887">
        <v>2</v>
      </c>
    </row>
    <row r="8888" spans="1:9" x14ac:dyDescent="0.35">
      <c r="A8888" t="s">
        <v>18</v>
      </c>
      <c r="B8888" s="75" t="str">
        <f t="shared" si="130"/>
        <v>Year ending September 2017</v>
      </c>
      <c r="C8888" t="s">
        <v>156</v>
      </c>
      <c r="D8888" t="s">
        <v>32</v>
      </c>
      <c r="E8888" t="s">
        <v>95</v>
      </c>
      <c r="F8888" t="s">
        <v>79</v>
      </c>
      <c r="G8888" t="s">
        <v>83</v>
      </c>
      <c r="H8888" t="s">
        <v>6</v>
      </c>
      <c r="I8888">
        <v>23</v>
      </c>
    </row>
    <row r="8889" spans="1:9" x14ac:dyDescent="0.35">
      <c r="A8889" t="s">
        <v>18</v>
      </c>
      <c r="B8889" s="75" t="str">
        <f t="shared" si="130"/>
        <v>Year ending September 2017</v>
      </c>
      <c r="C8889" t="s">
        <v>156</v>
      </c>
      <c r="D8889" t="s">
        <v>32</v>
      </c>
      <c r="E8889" t="s">
        <v>95</v>
      </c>
      <c r="F8889" t="s">
        <v>79</v>
      </c>
      <c r="G8889" t="s">
        <v>83</v>
      </c>
      <c r="H8889" t="s">
        <v>7</v>
      </c>
      <c r="I8889">
        <v>10</v>
      </c>
    </row>
    <row r="8890" spans="1:9" x14ac:dyDescent="0.35">
      <c r="A8890" t="s">
        <v>18</v>
      </c>
      <c r="B8890" s="75" t="str">
        <f t="shared" si="130"/>
        <v>Year ending September 2017</v>
      </c>
      <c r="C8890" t="s">
        <v>156</v>
      </c>
      <c r="D8890" t="s">
        <v>33</v>
      </c>
      <c r="E8890" t="s">
        <v>96</v>
      </c>
      <c r="F8890" t="s">
        <v>79</v>
      </c>
      <c r="G8890" t="s">
        <v>83</v>
      </c>
      <c r="H8890" t="s">
        <v>4</v>
      </c>
      <c r="I8890">
        <v>25</v>
      </c>
    </row>
    <row r="8891" spans="1:9" x14ac:dyDescent="0.35">
      <c r="A8891" t="s">
        <v>18</v>
      </c>
      <c r="B8891" s="75" t="str">
        <f t="shared" si="130"/>
        <v>Year ending September 2017</v>
      </c>
      <c r="C8891" t="s">
        <v>156</v>
      </c>
      <c r="D8891" t="s">
        <v>33</v>
      </c>
      <c r="E8891" t="s">
        <v>96</v>
      </c>
      <c r="F8891" t="s">
        <v>79</v>
      </c>
      <c r="G8891" t="s">
        <v>83</v>
      </c>
      <c r="H8891" t="s">
        <v>5</v>
      </c>
      <c r="I8891">
        <v>13</v>
      </c>
    </row>
    <row r="8892" spans="1:9" x14ac:dyDescent="0.35">
      <c r="A8892" t="s">
        <v>18</v>
      </c>
      <c r="B8892" s="75" t="str">
        <f t="shared" si="130"/>
        <v>Year ending September 2017</v>
      </c>
      <c r="C8892" t="s">
        <v>156</v>
      </c>
      <c r="D8892" t="s">
        <v>33</v>
      </c>
      <c r="E8892" t="s">
        <v>96</v>
      </c>
      <c r="F8892" t="s">
        <v>79</v>
      </c>
      <c r="G8892" t="s">
        <v>83</v>
      </c>
      <c r="H8892" t="s">
        <v>81</v>
      </c>
      <c r="I8892">
        <v>3</v>
      </c>
    </row>
    <row r="8893" spans="1:9" x14ac:dyDescent="0.35">
      <c r="A8893" t="s">
        <v>18</v>
      </c>
      <c r="B8893" s="75" t="str">
        <f t="shared" si="130"/>
        <v>Year ending September 2017</v>
      </c>
      <c r="C8893" t="s">
        <v>156</v>
      </c>
      <c r="D8893" t="s">
        <v>33</v>
      </c>
      <c r="E8893" t="s">
        <v>96</v>
      </c>
      <c r="F8893" t="s">
        <v>79</v>
      </c>
      <c r="G8893" t="s">
        <v>83</v>
      </c>
      <c r="H8893" t="s">
        <v>3</v>
      </c>
      <c r="I8893">
        <v>104</v>
      </c>
    </row>
    <row r="8894" spans="1:9" x14ac:dyDescent="0.35">
      <c r="A8894" t="s">
        <v>18</v>
      </c>
      <c r="B8894" s="75" t="str">
        <f t="shared" si="130"/>
        <v>Year ending September 2017</v>
      </c>
      <c r="C8894" t="s">
        <v>156</v>
      </c>
      <c r="D8894" t="s">
        <v>33</v>
      </c>
      <c r="E8894" t="s">
        <v>96</v>
      </c>
      <c r="F8894" t="s">
        <v>79</v>
      </c>
      <c r="G8894" t="s">
        <v>83</v>
      </c>
      <c r="H8894" t="s">
        <v>10</v>
      </c>
      <c r="I8894">
        <v>33</v>
      </c>
    </row>
    <row r="8895" spans="1:9" x14ac:dyDescent="0.35">
      <c r="A8895" t="s">
        <v>18</v>
      </c>
      <c r="B8895" s="75" t="str">
        <f t="shared" si="130"/>
        <v>Year ending September 2017</v>
      </c>
      <c r="C8895" t="s">
        <v>156</v>
      </c>
      <c r="D8895" t="s">
        <v>33</v>
      </c>
      <c r="E8895" t="s">
        <v>96</v>
      </c>
      <c r="F8895" t="s">
        <v>79</v>
      </c>
      <c r="G8895" t="s">
        <v>83</v>
      </c>
      <c r="H8895" t="s">
        <v>8</v>
      </c>
      <c r="I8895">
        <v>2</v>
      </c>
    </row>
    <row r="8896" spans="1:9" x14ac:dyDescent="0.35">
      <c r="A8896" t="s">
        <v>18</v>
      </c>
      <c r="B8896" s="75" t="str">
        <f t="shared" si="130"/>
        <v>Year ending September 2017</v>
      </c>
      <c r="C8896" t="s">
        <v>156</v>
      </c>
      <c r="D8896" t="s">
        <v>33</v>
      </c>
      <c r="E8896" t="s">
        <v>96</v>
      </c>
      <c r="F8896" t="s">
        <v>79</v>
      </c>
      <c r="G8896" t="s">
        <v>83</v>
      </c>
      <c r="H8896" t="s">
        <v>6</v>
      </c>
      <c r="I8896">
        <v>35</v>
      </c>
    </row>
    <row r="8897" spans="1:9" x14ac:dyDescent="0.35">
      <c r="A8897" t="s">
        <v>18</v>
      </c>
      <c r="B8897" s="75" t="str">
        <f t="shared" si="130"/>
        <v>Year ending September 2017</v>
      </c>
      <c r="C8897" t="s">
        <v>156</v>
      </c>
      <c r="D8897" t="s">
        <v>33</v>
      </c>
      <c r="E8897" t="s">
        <v>96</v>
      </c>
      <c r="F8897" t="s">
        <v>79</v>
      </c>
      <c r="G8897" t="s">
        <v>83</v>
      </c>
      <c r="H8897" t="s">
        <v>7</v>
      </c>
      <c r="I8897">
        <v>3</v>
      </c>
    </row>
    <row r="8898" spans="1:9" x14ac:dyDescent="0.35">
      <c r="A8898" t="s">
        <v>18</v>
      </c>
      <c r="B8898" s="75" t="str">
        <f t="shared" ref="B8898:B8961" si="131">IF(OR(C8898="2009/10 Jan, Feb, Mar",C8898="2010/11 Apr, May, Jun",C8898="2010/11 Jul, Aug, Sep",C8898="2009/10 Oct, Nov, Dec"),"Year ending September 2010",IF(OR(C8898="2010/11 Jan, Feb, Mar",C8898="2011/12 Apr, May, Jun",C8898="2011/12 Jul, Aug, Sep",C8898="2010/11 Oct, Nov, Dec"),"Year ending September 2011",IF(OR(C8898="2011/12 Jan, Feb, Mar",C8898="2012/13 Apr, May, Jun",C8898="2012/13 Jul, Aug, Sep",C8898="2011/12 Oct, Nov, Dec"),"Year ending September 2012",IF(OR(C8898="2012/13 Jan, Feb, Mar",C8898="2013/14 Apr, May, Jun",C8898="2013/14 Jul, Aug, Sep",C8898="2012/13 Oct, Nov, Dec"),"Year ending September 2013",IF(OR(C8898="2013/14 Jan, Feb, Mar",C8898="2014/15 Apr, May, Jun",C8898="2014/15 Jul, Aug, Sep",C8898="2013/14 Oct, Nov, Dec"),"Year ending September 2014",IF(OR(C8898="2014/15 Jan, Feb, Mar",C8898="2015/16 Apr, May, Jun",C8898="2015/16 Jul, Aug, Sep",C8898="2014/15 Oct, Nov, Dec"),"Year ending September 2015",IF(OR(C8898="2015/16 Jan, Feb, Mar",C8898="2016/17 Apr, May, Jun",C8898="2016/17 Jul, Aug, Sep",C8898="2015/16 Oct, Nov, Dec"),"Year ending September 2016",IF(OR(C8898="2016/17 Jan, Feb, Mar",C8898="2017/18 Apr, May, Jun",C8898="2017/18 Jul, Aug, Sep",C8898="2016/17 Oct, Nov, Dec"),"Year ending September 2017",IF(OR(C8898="2017/18 Jan, Feb, Mar",C8898="2018/19 Apr, May, Jun",C8898="2018/19 Jul, Aug, Sep",C8898="2017/18 Oct, Nov, Dec"),"Year ending September 2018",IF(OR(C8898="2018/19 Jan, Feb, Mar",C8898="2019/20 Apr, May, Jun",C8898="2019/20 Jul, Aug, Sep",C8898="2018/19 Oct, Nov, Dec"),"Year ending September 2019",""))))))))))</f>
        <v>Year ending September 2017</v>
      </c>
      <c r="C8898" t="s">
        <v>156</v>
      </c>
      <c r="D8898" t="s">
        <v>34</v>
      </c>
      <c r="E8898" t="s">
        <v>97</v>
      </c>
      <c r="F8898" t="s">
        <v>79</v>
      </c>
      <c r="G8898" t="s">
        <v>83</v>
      </c>
      <c r="H8898" t="s">
        <v>4</v>
      </c>
      <c r="I8898">
        <v>3</v>
      </c>
    </row>
    <row r="8899" spans="1:9" x14ac:dyDescent="0.35">
      <c r="A8899" t="s">
        <v>18</v>
      </c>
      <c r="B8899" s="75" t="str">
        <f t="shared" si="131"/>
        <v>Year ending September 2017</v>
      </c>
      <c r="C8899" t="s">
        <v>156</v>
      </c>
      <c r="D8899" t="s">
        <v>34</v>
      </c>
      <c r="E8899" t="s">
        <v>97</v>
      </c>
      <c r="F8899" t="s">
        <v>79</v>
      </c>
      <c r="G8899" t="s">
        <v>83</v>
      </c>
      <c r="H8899" t="s">
        <v>5</v>
      </c>
      <c r="I8899">
        <v>6</v>
      </c>
    </row>
    <row r="8900" spans="1:9" x14ac:dyDescent="0.35">
      <c r="A8900" t="s">
        <v>18</v>
      </c>
      <c r="B8900" s="75" t="str">
        <f t="shared" si="131"/>
        <v>Year ending September 2017</v>
      </c>
      <c r="C8900" t="s">
        <v>156</v>
      </c>
      <c r="D8900" t="s">
        <v>34</v>
      </c>
      <c r="E8900" t="s">
        <v>97</v>
      </c>
      <c r="F8900" t="s">
        <v>79</v>
      </c>
      <c r="G8900" t="s">
        <v>83</v>
      </c>
      <c r="H8900" t="s">
        <v>3</v>
      </c>
      <c r="I8900">
        <v>42</v>
      </c>
    </row>
    <row r="8901" spans="1:9" x14ac:dyDescent="0.35">
      <c r="A8901" t="s">
        <v>18</v>
      </c>
      <c r="B8901" s="75" t="str">
        <f t="shared" si="131"/>
        <v>Year ending September 2017</v>
      </c>
      <c r="C8901" t="s">
        <v>156</v>
      </c>
      <c r="D8901" t="s">
        <v>34</v>
      </c>
      <c r="E8901" t="s">
        <v>97</v>
      </c>
      <c r="F8901" t="s">
        <v>79</v>
      </c>
      <c r="G8901" t="s">
        <v>83</v>
      </c>
      <c r="H8901" t="s">
        <v>10</v>
      </c>
      <c r="I8901">
        <v>12</v>
      </c>
    </row>
    <row r="8902" spans="1:9" x14ac:dyDescent="0.35">
      <c r="A8902" t="s">
        <v>18</v>
      </c>
      <c r="B8902" s="75" t="str">
        <f t="shared" si="131"/>
        <v>Year ending September 2017</v>
      </c>
      <c r="C8902" t="s">
        <v>156</v>
      </c>
      <c r="D8902" t="s">
        <v>34</v>
      </c>
      <c r="E8902" t="s">
        <v>97</v>
      </c>
      <c r="F8902" t="s">
        <v>79</v>
      </c>
      <c r="G8902" t="s">
        <v>83</v>
      </c>
      <c r="H8902" t="s">
        <v>6</v>
      </c>
      <c r="I8902">
        <v>5</v>
      </c>
    </row>
    <row r="8903" spans="1:9" x14ac:dyDescent="0.35">
      <c r="A8903" t="s">
        <v>18</v>
      </c>
      <c r="B8903" s="75" t="str">
        <f t="shared" si="131"/>
        <v>Year ending September 2017</v>
      </c>
      <c r="C8903" t="s">
        <v>156</v>
      </c>
      <c r="D8903" t="s">
        <v>34</v>
      </c>
      <c r="E8903" t="s">
        <v>97</v>
      </c>
      <c r="F8903" t="s">
        <v>79</v>
      </c>
      <c r="G8903" t="s">
        <v>83</v>
      </c>
      <c r="H8903" t="s">
        <v>7</v>
      </c>
      <c r="I8903">
        <v>2</v>
      </c>
    </row>
    <row r="8904" spans="1:9" x14ac:dyDescent="0.35">
      <c r="A8904" t="s">
        <v>18</v>
      </c>
      <c r="B8904" s="75" t="str">
        <f t="shared" si="131"/>
        <v>Year ending September 2017</v>
      </c>
      <c r="C8904" t="s">
        <v>156</v>
      </c>
      <c r="D8904" t="s">
        <v>35</v>
      </c>
      <c r="E8904" t="s">
        <v>98</v>
      </c>
      <c r="F8904" t="s">
        <v>99</v>
      </c>
      <c r="G8904" t="s">
        <v>80</v>
      </c>
      <c r="H8904" t="s">
        <v>4</v>
      </c>
      <c r="I8904">
        <v>5</v>
      </c>
    </row>
    <row r="8905" spans="1:9" x14ac:dyDescent="0.35">
      <c r="A8905" t="s">
        <v>18</v>
      </c>
      <c r="B8905" s="75" t="str">
        <f t="shared" si="131"/>
        <v>Year ending September 2017</v>
      </c>
      <c r="C8905" t="s">
        <v>156</v>
      </c>
      <c r="D8905" t="s">
        <v>35</v>
      </c>
      <c r="E8905" t="s">
        <v>98</v>
      </c>
      <c r="F8905" t="s">
        <v>99</v>
      </c>
      <c r="G8905" t="s">
        <v>80</v>
      </c>
      <c r="H8905" t="s">
        <v>5</v>
      </c>
      <c r="I8905">
        <v>190</v>
      </c>
    </row>
    <row r="8906" spans="1:9" x14ac:dyDescent="0.35">
      <c r="A8906" t="s">
        <v>18</v>
      </c>
      <c r="B8906" s="75" t="str">
        <f t="shared" si="131"/>
        <v>Year ending September 2017</v>
      </c>
      <c r="C8906" t="s">
        <v>156</v>
      </c>
      <c r="D8906" t="s">
        <v>35</v>
      </c>
      <c r="E8906" t="s">
        <v>98</v>
      </c>
      <c r="F8906" t="s">
        <v>99</v>
      </c>
      <c r="G8906" t="s">
        <v>80</v>
      </c>
      <c r="H8906" t="s">
        <v>81</v>
      </c>
      <c r="I8906">
        <v>37</v>
      </c>
    </row>
    <row r="8907" spans="1:9" x14ac:dyDescent="0.35">
      <c r="A8907" t="s">
        <v>18</v>
      </c>
      <c r="B8907" s="75" t="str">
        <f t="shared" si="131"/>
        <v>Year ending September 2017</v>
      </c>
      <c r="C8907" t="s">
        <v>156</v>
      </c>
      <c r="D8907" t="s">
        <v>35</v>
      </c>
      <c r="E8907" t="s">
        <v>98</v>
      </c>
      <c r="F8907" t="s">
        <v>99</v>
      </c>
      <c r="G8907" t="s">
        <v>80</v>
      </c>
      <c r="H8907" t="s">
        <v>3</v>
      </c>
      <c r="I8907">
        <v>479</v>
      </c>
    </row>
    <row r="8908" spans="1:9" x14ac:dyDescent="0.35">
      <c r="A8908" t="s">
        <v>18</v>
      </c>
      <c r="B8908" s="75" t="str">
        <f t="shared" si="131"/>
        <v>Year ending September 2017</v>
      </c>
      <c r="C8908" t="s">
        <v>156</v>
      </c>
      <c r="D8908" t="s">
        <v>35</v>
      </c>
      <c r="E8908" t="s">
        <v>98</v>
      </c>
      <c r="F8908" t="s">
        <v>99</v>
      </c>
      <c r="G8908" t="s">
        <v>80</v>
      </c>
      <c r="H8908" t="s">
        <v>10</v>
      </c>
      <c r="I8908">
        <v>61</v>
      </c>
    </row>
    <row r="8909" spans="1:9" x14ac:dyDescent="0.35">
      <c r="A8909" t="s">
        <v>18</v>
      </c>
      <c r="B8909" s="75" t="str">
        <f t="shared" si="131"/>
        <v>Year ending September 2017</v>
      </c>
      <c r="C8909" t="s">
        <v>156</v>
      </c>
      <c r="D8909" t="s">
        <v>35</v>
      </c>
      <c r="E8909" t="s">
        <v>98</v>
      </c>
      <c r="F8909" t="s">
        <v>99</v>
      </c>
      <c r="G8909" t="s">
        <v>80</v>
      </c>
      <c r="H8909" t="s">
        <v>8</v>
      </c>
      <c r="I8909">
        <v>71</v>
      </c>
    </row>
    <row r="8910" spans="1:9" x14ac:dyDescent="0.35">
      <c r="A8910" t="s">
        <v>18</v>
      </c>
      <c r="B8910" s="75" t="str">
        <f t="shared" si="131"/>
        <v>Year ending September 2017</v>
      </c>
      <c r="C8910" t="s">
        <v>156</v>
      </c>
      <c r="D8910" t="s">
        <v>35</v>
      </c>
      <c r="E8910" t="s">
        <v>98</v>
      </c>
      <c r="F8910" t="s">
        <v>99</v>
      </c>
      <c r="G8910" t="s">
        <v>80</v>
      </c>
      <c r="H8910" t="s">
        <v>6</v>
      </c>
      <c r="I8910">
        <v>301</v>
      </c>
    </row>
    <row r="8911" spans="1:9" x14ac:dyDescent="0.35">
      <c r="A8911" t="s">
        <v>18</v>
      </c>
      <c r="B8911" s="75" t="str">
        <f t="shared" si="131"/>
        <v>Year ending September 2017</v>
      </c>
      <c r="C8911" t="s">
        <v>156</v>
      </c>
      <c r="D8911" t="s">
        <v>35</v>
      </c>
      <c r="E8911" t="s">
        <v>98</v>
      </c>
      <c r="F8911" t="s">
        <v>99</v>
      </c>
      <c r="G8911" t="s">
        <v>80</v>
      </c>
      <c r="H8911" t="s">
        <v>7</v>
      </c>
      <c r="I8911">
        <v>299</v>
      </c>
    </row>
    <row r="8912" spans="1:9" x14ac:dyDescent="0.35">
      <c r="A8912" t="s">
        <v>18</v>
      </c>
      <c r="B8912" s="75" t="str">
        <f t="shared" si="131"/>
        <v>Year ending September 2017</v>
      </c>
      <c r="C8912" t="s">
        <v>156</v>
      </c>
      <c r="D8912" t="s">
        <v>36</v>
      </c>
      <c r="E8912" t="s">
        <v>100</v>
      </c>
      <c r="F8912" t="s">
        <v>99</v>
      </c>
      <c r="G8912" t="s">
        <v>80</v>
      </c>
      <c r="H8912" t="s">
        <v>4</v>
      </c>
      <c r="I8912">
        <v>18</v>
      </c>
    </row>
    <row r="8913" spans="1:9" x14ac:dyDescent="0.35">
      <c r="A8913" t="s">
        <v>18</v>
      </c>
      <c r="B8913" s="75" t="str">
        <f t="shared" si="131"/>
        <v>Year ending September 2017</v>
      </c>
      <c r="C8913" t="s">
        <v>156</v>
      </c>
      <c r="D8913" t="s">
        <v>36</v>
      </c>
      <c r="E8913" t="s">
        <v>100</v>
      </c>
      <c r="F8913" t="s">
        <v>99</v>
      </c>
      <c r="G8913" t="s">
        <v>80</v>
      </c>
      <c r="H8913" t="s">
        <v>5</v>
      </c>
      <c r="I8913">
        <v>24</v>
      </c>
    </row>
    <row r="8914" spans="1:9" x14ac:dyDescent="0.35">
      <c r="A8914" t="s">
        <v>18</v>
      </c>
      <c r="B8914" s="75" t="str">
        <f t="shared" si="131"/>
        <v>Year ending September 2017</v>
      </c>
      <c r="C8914" t="s">
        <v>156</v>
      </c>
      <c r="D8914" t="s">
        <v>36</v>
      </c>
      <c r="E8914" t="s">
        <v>100</v>
      </c>
      <c r="F8914" t="s">
        <v>99</v>
      </c>
      <c r="G8914" t="s">
        <v>80</v>
      </c>
      <c r="H8914" t="s">
        <v>81</v>
      </c>
      <c r="I8914">
        <v>10</v>
      </c>
    </row>
    <row r="8915" spans="1:9" x14ac:dyDescent="0.35">
      <c r="A8915" t="s">
        <v>18</v>
      </c>
      <c r="B8915" s="75" t="str">
        <f t="shared" si="131"/>
        <v>Year ending September 2017</v>
      </c>
      <c r="C8915" t="s">
        <v>156</v>
      </c>
      <c r="D8915" t="s">
        <v>36</v>
      </c>
      <c r="E8915" t="s">
        <v>100</v>
      </c>
      <c r="F8915" t="s">
        <v>99</v>
      </c>
      <c r="G8915" t="s">
        <v>80</v>
      </c>
      <c r="H8915" t="s">
        <v>3</v>
      </c>
      <c r="I8915">
        <v>369</v>
      </c>
    </row>
    <row r="8916" spans="1:9" x14ac:dyDescent="0.35">
      <c r="A8916" t="s">
        <v>18</v>
      </c>
      <c r="B8916" s="75" t="str">
        <f t="shared" si="131"/>
        <v>Year ending September 2017</v>
      </c>
      <c r="C8916" t="s">
        <v>156</v>
      </c>
      <c r="D8916" t="s">
        <v>36</v>
      </c>
      <c r="E8916" t="s">
        <v>100</v>
      </c>
      <c r="F8916" t="s">
        <v>99</v>
      </c>
      <c r="G8916" t="s">
        <v>80</v>
      </c>
      <c r="H8916" t="s">
        <v>10</v>
      </c>
      <c r="I8916">
        <v>76</v>
      </c>
    </row>
    <row r="8917" spans="1:9" x14ac:dyDescent="0.35">
      <c r="A8917" t="s">
        <v>18</v>
      </c>
      <c r="B8917" s="75" t="str">
        <f t="shared" si="131"/>
        <v>Year ending September 2017</v>
      </c>
      <c r="C8917" t="s">
        <v>156</v>
      </c>
      <c r="D8917" t="s">
        <v>36</v>
      </c>
      <c r="E8917" t="s">
        <v>100</v>
      </c>
      <c r="F8917" t="s">
        <v>99</v>
      </c>
      <c r="G8917" t="s">
        <v>80</v>
      </c>
      <c r="H8917" t="s">
        <v>8</v>
      </c>
      <c r="I8917">
        <v>13</v>
      </c>
    </row>
    <row r="8918" spans="1:9" x14ac:dyDescent="0.35">
      <c r="A8918" t="s">
        <v>18</v>
      </c>
      <c r="B8918" s="75" t="str">
        <f t="shared" si="131"/>
        <v>Year ending September 2017</v>
      </c>
      <c r="C8918" t="s">
        <v>156</v>
      </c>
      <c r="D8918" t="s">
        <v>36</v>
      </c>
      <c r="E8918" t="s">
        <v>100</v>
      </c>
      <c r="F8918" t="s">
        <v>99</v>
      </c>
      <c r="G8918" t="s">
        <v>80</v>
      </c>
      <c r="H8918" t="s">
        <v>6</v>
      </c>
      <c r="I8918">
        <v>97</v>
      </c>
    </row>
    <row r="8919" spans="1:9" x14ac:dyDescent="0.35">
      <c r="A8919" t="s">
        <v>18</v>
      </c>
      <c r="B8919" s="75" t="str">
        <f t="shared" si="131"/>
        <v>Year ending September 2017</v>
      </c>
      <c r="C8919" t="s">
        <v>156</v>
      </c>
      <c r="D8919" t="s">
        <v>36</v>
      </c>
      <c r="E8919" t="s">
        <v>100</v>
      </c>
      <c r="F8919" t="s">
        <v>99</v>
      </c>
      <c r="G8919" t="s">
        <v>80</v>
      </c>
      <c r="H8919" t="s">
        <v>7</v>
      </c>
      <c r="I8919">
        <v>23</v>
      </c>
    </row>
    <row r="8920" spans="1:9" x14ac:dyDescent="0.35">
      <c r="A8920" t="s">
        <v>18</v>
      </c>
      <c r="B8920" s="75" t="str">
        <f t="shared" si="131"/>
        <v>Year ending September 2017</v>
      </c>
      <c r="C8920" t="s">
        <v>156</v>
      </c>
      <c r="D8920" t="s">
        <v>37</v>
      </c>
      <c r="E8920" t="s">
        <v>101</v>
      </c>
      <c r="F8920" t="s">
        <v>79</v>
      </c>
      <c r="G8920" t="s">
        <v>80</v>
      </c>
      <c r="H8920" t="s">
        <v>4</v>
      </c>
      <c r="I8920">
        <v>10</v>
      </c>
    </row>
    <row r="8921" spans="1:9" x14ac:dyDescent="0.35">
      <c r="A8921" t="s">
        <v>18</v>
      </c>
      <c r="B8921" s="75" t="str">
        <f t="shared" si="131"/>
        <v>Year ending September 2017</v>
      </c>
      <c r="C8921" t="s">
        <v>156</v>
      </c>
      <c r="D8921" t="s">
        <v>37</v>
      </c>
      <c r="E8921" t="s">
        <v>101</v>
      </c>
      <c r="F8921" t="s">
        <v>79</v>
      </c>
      <c r="G8921" t="s">
        <v>80</v>
      </c>
      <c r="H8921" t="s">
        <v>5</v>
      </c>
      <c r="I8921">
        <v>11</v>
      </c>
    </row>
    <row r="8922" spans="1:9" x14ac:dyDescent="0.35">
      <c r="A8922" t="s">
        <v>18</v>
      </c>
      <c r="B8922" s="75" t="str">
        <f t="shared" si="131"/>
        <v>Year ending September 2017</v>
      </c>
      <c r="C8922" t="s">
        <v>156</v>
      </c>
      <c r="D8922" t="s">
        <v>37</v>
      </c>
      <c r="E8922" t="s">
        <v>101</v>
      </c>
      <c r="F8922" t="s">
        <v>79</v>
      </c>
      <c r="G8922" t="s">
        <v>80</v>
      </c>
      <c r="H8922" t="s">
        <v>81</v>
      </c>
      <c r="I8922">
        <v>6</v>
      </c>
    </row>
    <row r="8923" spans="1:9" x14ac:dyDescent="0.35">
      <c r="A8923" t="s">
        <v>18</v>
      </c>
      <c r="B8923" s="75" t="str">
        <f t="shared" si="131"/>
        <v>Year ending September 2017</v>
      </c>
      <c r="C8923" t="s">
        <v>156</v>
      </c>
      <c r="D8923" t="s">
        <v>37</v>
      </c>
      <c r="E8923" t="s">
        <v>101</v>
      </c>
      <c r="F8923" t="s">
        <v>79</v>
      </c>
      <c r="G8923" t="s">
        <v>80</v>
      </c>
      <c r="H8923" t="s">
        <v>3</v>
      </c>
      <c r="I8923">
        <v>107</v>
      </c>
    </row>
    <row r="8924" spans="1:9" x14ac:dyDescent="0.35">
      <c r="A8924" t="s">
        <v>18</v>
      </c>
      <c r="B8924" s="75" t="str">
        <f t="shared" si="131"/>
        <v>Year ending September 2017</v>
      </c>
      <c r="C8924" t="s">
        <v>156</v>
      </c>
      <c r="D8924" t="s">
        <v>37</v>
      </c>
      <c r="E8924" t="s">
        <v>101</v>
      </c>
      <c r="F8924" t="s">
        <v>79</v>
      </c>
      <c r="G8924" t="s">
        <v>80</v>
      </c>
      <c r="H8924" t="s">
        <v>10</v>
      </c>
      <c r="I8924">
        <v>24</v>
      </c>
    </row>
    <row r="8925" spans="1:9" x14ac:dyDescent="0.35">
      <c r="A8925" t="s">
        <v>18</v>
      </c>
      <c r="B8925" s="75" t="str">
        <f t="shared" si="131"/>
        <v>Year ending September 2017</v>
      </c>
      <c r="C8925" t="s">
        <v>156</v>
      </c>
      <c r="D8925" t="s">
        <v>37</v>
      </c>
      <c r="E8925" t="s">
        <v>101</v>
      </c>
      <c r="F8925" t="s">
        <v>79</v>
      </c>
      <c r="G8925" t="s">
        <v>80</v>
      </c>
      <c r="H8925" t="s">
        <v>8</v>
      </c>
      <c r="I8925">
        <v>15</v>
      </c>
    </row>
    <row r="8926" spans="1:9" x14ac:dyDescent="0.35">
      <c r="A8926" t="s">
        <v>18</v>
      </c>
      <c r="B8926" s="75" t="str">
        <f t="shared" si="131"/>
        <v>Year ending September 2017</v>
      </c>
      <c r="C8926" t="s">
        <v>156</v>
      </c>
      <c r="D8926" t="s">
        <v>37</v>
      </c>
      <c r="E8926" t="s">
        <v>101</v>
      </c>
      <c r="F8926" t="s">
        <v>79</v>
      </c>
      <c r="G8926" t="s">
        <v>80</v>
      </c>
      <c r="H8926" t="s">
        <v>6</v>
      </c>
      <c r="I8926">
        <v>50</v>
      </c>
    </row>
    <row r="8927" spans="1:9" x14ac:dyDescent="0.35">
      <c r="A8927" t="s">
        <v>18</v>
      </c>
      <c r="B8927" s="75" t="str">
        <f t="shared" si="131"/>
        <v>Year ending September 2017</v>
      </c>
      <c r="C8927" t="s">
        <v>156</v>
      </c>
      <c r="D8927" t="s">
        <v>37</v>
      </c>
      <c r="E8927" t="s">
        <v>101</v>
      </c>
      <c r="F8927" t="s">
        <v>79</v>
      </c>
      <c r="G8927" t="s">
        <v>80</v>
      </c>
      <c r="H8927" t="s">
        <v>7</v>
      </c>
      <c r="I8927">
        <v>13</v>
      </c>
    </row>
    <row r="8928" spans="1:9" x14ac:dyDescent="0.35">
      <c r="A8928" t="s">
        <v>18</v>
      </c>
      <c r="B8928" s="75" t="str">
        <f t="shared" si="131"/>
        <v>Year ending September 2017</v>
      </c>
      <c r="C8928" t="s">
        <v>156</v>
      </c>
      <c r="D8928" t="s">
        <v>38</v>
      </c>
      <c r="E8928" t="s">
        <v>102</v>
      </c>
      <c r="F8928" t="s">
        <v>79</v>
      </c>
      <c r="G8928" t="s">
        <v>83</v>
      </c>
      <c r="H8928" t="s">
        <v>4</v>
      </c>
      <c r="I8928">
        <v>6</v>
      </c>
    </row>
    <row r="8929" spans="1:9" x14ac:dyDescent="0.35">
      <c r="A8929" t="s">
        <v>18</v>
      </c>
      <c r="B8929" s="75" t="str">
        <f t="shared" si="131"/>
        <v>Year ending September 2017</v>
      </c>
      <c r="C8929" t="s">
        <v>156</v>
      </c>
      <c r="D8929" t="s">
        <v>38</v>
      </c>
      <c r="E8929" t="s">
        <v>102</v>
      </c>
      <c r="F8929" t="s">
        <v>79</v>
      </c>
      <c r="G8929" t="s">
        <v>83</v>
      </c>
      <c r="H8929" t="s">
        <v>5</v>
      </c>
      <c r="I8929">
        <v>7</v>
      </c>
    </row>
    <row r="8930" spans="1:9" x14ac:dyDescent="0.35">
      <c r="A8930" t="s">
        <v>18</v>
      </c>
      <c r="B8930" s="75" t="str">
        <f t="shared" si="131"/>
        <v>Year ending September 2017</v>
      </c>
      <c r="C8930" t="s">
        <v>156</v>
      </c>
      <c r="D8930" t="s">
        <v>38</v>
      </c>
      <c r="E8930" t="s">
        <v>102</v>
      </c>
      <c r="F8930" t="s">
        <v>79</v>
      </c>
      <c r="G8930" t="s">
        <v>83</v>
      </c>
      <c r="H8930" t="s">
        <v>3</v>
      </c>
      <c r="I8930">
        <v>57</v>
      </c>
    </row>
    <row r="8931" spans="1:9" x14ac:dyDescent="0.35">
      <c r="A8931" t="s">
        <v>18</v>
      </c>
      <c r="B8931" s="75" t="str">
        <f t="shared" si="131"/>
        <v>Year ending September 2017</v>
      </c>
      <c r="C8931" t="s">
        <v>156</v>
      </c>
      <c r="D8931" t="s">
        <v>38</v>
      </c>
      <c r="E8931" t="s">
        <v>102</v>
      </c>
      <c r="F8931" t="s">
        <v>79</v>
      </c>
      <c r="G8931" t="s">
        <v>83</v>
      </c>
      <c r="H8931" t="s">
        <v>10</v>
      </c>
      <c r="I8931">
        <v>16</v>
      </c>
    </row>
    <row r="8932" spans="1:9" x14ac:dyDescent="0.35">
      <c r="A8932" t="s">
        <v>18</v>
      </c>
      <c r="B8932" s="75" t="str">
        <f t="shared" si="131"/>
        <v>Year ending September 2017</v>
      </c>
      <c r="C8932" t="s">
        <v>156</v>
      </c>
      <c r="D8932" t="s">
        <v>38</v>
      </c>
      <c r="E8932" t="s">
        <v>102</v>
      </c>
      <c r="F8932" t="s">
        <v>79</v>
      </c>
      <c r="G8932" t="s">
        <v>83</v>
      </c>
      <c r="H8932" t="s">
        <v>6</v>
      </c>
      <c r="I8932">
        <v>8</v>
      </c>
    </row>
    <row r="8933" spans="1:9" x14ac:dyDescent="0.35">
      <c r="A8933" t="s">
        <v>18</v>
      </c>
      <c r="B8933" s="75" t="str">
        <f t="shared" si="131"/>
        <v>Year ending September 2017</v>
      </c>
      <c r="C8933" t="s">
        <v>156</v>
      </c>
      <c r="D8933" t="s">
        <v>39</v>
      </c>
      <c r="E8933" t="s">
        <v>103</v>
      </c>
      <c r="F8933" t="s">
        <v>79</v>
      </c>
      <c r="G8933" t="s">
        <v>80</v>
      </c>
      <c r="H8933" t="s">
        <v>4</v>
      </c>
      <c r="I8933">
        <v>4</v>
      </c>
    </row>
    <row r="8934" spans="1:9" x14ac:dyDescent="0.35">
      <c r="A8934" t="s">
        <v>18</v>
      </c>
      <c r="B8934" s="75" t="str">
        <f t="shared" si="131"/>
        <v>Year ending September 2017</v>
      </c>
      <c r="C8934" t="s">
        <v>156</v>
      </c>
      <c r="D8934" t="s">
        <v>39</v>
      </c>
      <c r="E8934" t="s">
        <v>103</v>
      </c>
      <c r="F8934" t="s">
        <v>79</v>
      </c>
      <c r="G8934" t="s">
        <v>80</v>
      </c>
      <c r="H8934" t="s">
        <v>5</v>
      </c>
      <c r="I8934">
        <v>2</v>
      </c>
    </row>
    <row r="8935" spans="1:9" x14ac:dyDescent="0.35">
      <c r="A8935" t="s">
        <v>18</v>
      </c>
      <c r="B8935" s="75" t="str">
        <f t="shared" si="131"/>
        <v>Year ending September 2017</v>
      </c>
      <c r="C8935" t="s">
        <v>156</v>
      </c>
      <c r="D8935" t="s">
        <v>39</v>
      </c>
      <c r="E8935" t="s">
        <v>103</v>
      </c>
      <c r="F8935" t="s">
        <v>79</v>
      </c>
      <c r="G8935" t="s">
        <v>80</v>
      </c>
      <c r="H8935" t="s">
        <v>81</v>
      </c>
      <c r="I8935">
        <v>2</v>
      </c>
    </row>
    <row r="8936" spans="1:9" x14ac:dyDescent="0.35">
      <c r="A8936" t="s">
        <v>18</v>
      </c>
      <c r="B8936" s="75" t="str">
        <f t="shared" si="131"/>
        <v>Year ending September 2017</v>
      </c>
      <c r="C8936" t="s">
        <v>156</v>
      </c>
      <c r="D8936" t="s">
        <v>39</v>
      </c>
      <c r="E8936" t="s">
        <v>103</v>
      </c>
      <c r="F8936" t="s">
        <v>79</v>
      </c>
      <c r="G8936" t="s">
        <v>80</v>
      </c>
      <c r="H8936" t="s">
        <v>3</v>
      </c>
      <c r="I8936">
        <v>67</v>
      </c>
    </row>
    <row r="8937" spans="1:9" x14ac:dyDescent="0.35">
      <c r="A8937" t="s">
        <v>18</v>
      </c>
      <c r="B8937" s="75" t="str">
        <f t="shared" si="131"/>
        <v>Year ending September 2017</v>
      </c>
      <c r="C8937" t="s">
        <v>156</v>
      </c>
      <c r="D8937" t="s">
        <v>39</v>
      </c>
      <c r="E8937" t="s">
        <v>103</v>
      </c>
      <c r="F8937" t="s">
        <v>79</v>
      </c>
      <c r="G8937" t="s">
        <v>80</v>
      </c>
      <c r="H8937" t="s">
        <v>10</v>
      </c>
      <c r="I8937">
        <v>18</v>
      </c>
    </row>
    <row r="8938" spans="1:9" x14ac:dyDescent="0.35">
      <c r="A8938" t="s">
        <v>18</v>
      </c>
      <c r="B8938" s="75" t="str">
        <f t="shared" si="131"/>
        <v>Year ending September 2017</v>
      </c>
      <c r="C8938" t="s">
        <v>156</v>
      </c>
      <c r="D8938" t="s">
        <v>39</v>
      </c>
      <c r="E8938" t="s">
        <v>103</v>
      </c>
      <c r="F8938" t="s">
        <v>79</v>
      </c>
      <c r="G8938" t="s">
        <v>80</v>
      </c>
      <c r="H8938" t="s">
        <v>8</v>
      </c>
      <c r="I8938">
        <v>2</v>
      </c>
    </row>
    <row r="8939" spans="1:9" x14ac:dyDescent="0.35">
      <c r="A8939" t="s">
        <v>18</v>
      </c>
      <c r="B8939" s="75" t="str">
        <f t="shared" si="131"/>
        <v>Year ending September 2017</v>
      </c>
      <c r="C8939" t="s">
        <v>156</v>
      </c>
      <c r="D8939" t="s">
        <v>39</v>
      </c>
      <c r="E8939" t="s">
        <v>103</v>
      </c>
      <c r="F8939" t="s">
        <v>79</v>
      </c>
      <c r="G8939" t="s">
        <v>80</v>
      </c>
      <c r="H8939" t="s">
        <v>6</v>
      </c>
      <c r="I8939">
        <v>16</v>
      </c>
    </row>
    <row r="8940" spans="1:9" x14ac:dyDescent="0.35">
      <c r="A8940" t="s">
        <v>18</v>
      </c>
      <c r="B8940" s="75" t="str">
        <f t="shared" si="131"/>
        <v>Year ending September 2017</v>
      </c>
      <c r="C8940" t="s">
        <v>156</v>
      </c>
      <c r="D8940" t="s">
        <v>39</v>
      </c>
      <c r="E8940" t="s">
        <v>103</v>
      </c>
      <c r="F8940" t="s">
        <v>79</v>
      </c>
      <c r="G8940" t="s">
        <v>80</v>
      </c>
      <c r="H8940" t="s">
        <v>7</v>
      </c>
      <c r="I8940">
        <v>5</v>
      </c>
    </row>
    <row r="8941" spans="1:9" x14ac:dyDescent="0.35">
      <c r="A8941" t="s">
        <v>18</v>
      </c>
      <c r="B8941" s="75" t="str">
        <f t="shared" si="131"/>
        <v>Year ending September 2017</v>
      </c>
      <c r="C8941" t="s">
        <v>156</v>
      </c>
      <c r="D8941" t="s">
        <v>40</v>
      </c>
      <c r="E8941" t="s">
        <v>104</v>
      </c>
      <c r="F8941" t="s">
        <v>79</v>
      </c>
      <c r="G8941" t="s">
        <v>83</v>
      </c>
      <c r="H8941" t="s">
        <v>4</v>
      </c>
      <c r="I8941">
        <v>8</v>
      </c>
    </row>
    <row r="8942" spans="1:9" x14ac:dyDescent="0.35">
      <c r="A8942" t="s">
        <v>18</v>
      </c>
      <c r="B8942" s="75" t="str">
        <f t="shared" si="131"/>
        <v>Year ending September 2017</v>
      </c>
      <c r="C8942" t="s">
        <v>156</v>
      </c>
      <c r="D8942" t="s">
        <v>40</v>
      </c>
      <c r="E8942" t="s">
        <v>104</v>
      </c>
      <c r="F8942" t="s">
        <v>79</v>
      </c>
      <c r="G8942" t="s">
        <v>83</v>
      </c>
      <c r="H8942" t="s">
        <v>5</v>
      </c>
      <c r="I8942">
        <v>8</v>
      </c>
    </row>
    <row r="8943" spans="1:9" x14ac:dyDescent="0.35">
      <c r="A8943" t="s">
        <v>18</v>
      </c>
      <c r="B8943" s="75" t="str">
        <f t="shared" si="131"/>
        <v>Year ending September 2017</v>
      </c>
      <c r="C8943" t="s">
        <v>156</v>
      </c>
      <c r="D8943" t="s">
        <v>40</v>
      </c>
      <c r="E8943" t="s">
        <v>104</v>
      </c>
      <c r="F8943" t="s">
        <v>79</v>
      </c>
      <c r="G8943" t="s">
        <v>83</v>
      </c>
      <c r="H8943" t="s">
        <v>3</v>
      </c>
      <c r="I8943">
        <v>83</v>
      </c>
    </row>
    <row r="8944" spans="1:9" x14ac:dyDescent="0.35">
      <c r="A8944" t="s">
        <v>18</v>
      </c>
      <c r="B8944" s="75" t="str">
        <f t="shared" si="131"/>
        <v>Year ending September 2017</v>
      </c>
      <c r="C8944" t="s">
        <v>156</v>
      </c>
      <c r="D8944" t="s">
        <v>40</v>
      </c>
      <c r="E8944" t="s">
        <v>104</v>
      </c>
      <c r="F8944" t="s">
        <v>79</v>
      </c>
      <c r="G8944" t="s">
        <v>83</v>
      </c>
      <c r="H8944" t="s">
        <v>10</v>
      </c>
      <c r="I8944">
        <v>8</v>
      </c>
    </row>
    <row r="8945" spans="1:9" x14ac:dyDescent="0.35">
      <c r="A8945" t="s">
        <v>18</v>
      </c>
      <c r="B8945" s="75" t="str">
        <f t="shared" si="131"/>
        <v>Year ending September 2017</v>
      </c>
      <c r="C8945" t="s">
        <v>156</v>
      </c>
      <c r="D8945" t="s">
        <v>40</v>
      </c>
      <c r="E8945" t="s">
        <v>104</v>
      </c>
      <c r="F8945" t="s">
        <v>79</v>
      </c>
      <c r="G8945" t="s">
        <v>83</v>
      </c>
      <c r="H8945" t="s">
        <v>8</v>
      </c>
      <c r="I8945">
        <v>4</v>
      </c>
    </row>
    <row r="8946" spans="1:9" x14ac:dyDescent="0.35">
      <c r="A8946" t="s">
        <v>18</v>
      </c>
      <c r="B8946" s="75" t="str">
        <f t="shared" si="131"/>
        <v>Year ending September 2017</v>
      </c>
      <c r="C8946" t="s">
        <v>156</v>
      </c>
      <c r="D8946" t="s">
        <v>40</v>
      </c>
      <c r="E8946" t="s">
        <v>104</v>
      </c>
      <c r="F8946" t="s">
        <v>79</v>
      </c>
      <c r="G8946" t="s">
        <v>83</v>
      </c>
      <c r="H8946" t="s">
        <v>6</v>
      </c>
      <c r="I8946">
        <v>11</v>
      </c>
    </row>
    <row r="8947" spans="1:9" x14ac:dyDescent="0.35">
      <c r="A8947" t="s">
        <v>18</v>
      </c>
      <c r="B8947" s="75" t="str">
        <f t="shared" si="131"/>
        <v>Year ending September 2017</v>
      </c>
      <c r="C8947" t="s">
        <v>156</v>
      </c>
      <c r="D8947" t="s">
        <v>40</v>
      </c>
      <c r="E8947" t="s">
        <v>104</v>
      </c>
      <c r="F8947" t="s">
        <v>79</v>
      </c>
      <c r="G8947" t="s">
        <v>83</v>
      </c>
      <c r="H8947" t="s">
        <v>7</v>
      </c>
      <c r="I8947">
        <v>2</v>
      </c>
    </row>
    <row r="8948" spans="1:9" x14ac:dyDescent="0.35">
      <c r="A8948" t="s">
        <v>18</v>
      </c>
      <c r="B8948" s="75" t="str">
        <f t="shared" si="131"/>
        <v>Year ending September 2017</v>
      </c>
      <c r="C8948" t="s">
        <v>156</v>
      </c>
      <c r="D8948" t="s">
        <v>105</v>
      </c>
      <c r="E8948" t="s">
        <v>106</v>
      </c>
      <c r="F8948" t="s">
        <v>79</v>
      </c>
      <c r="G8948" t="s">
        <v>87</v>
      </c>
      <c r="H8948" t="s">
        <v>4</v>
      </c>
      <c r="I8948">
        <v>2</v>
      </c>
    </row>
    <row r="8949" spans="1:9" x14ac:dyDescent="0.35">
      <c r="A8949" t="s">
        <v>18</v>
      </c>
      <c r="B8949" s="75" t="str">
        <f t="shared" si="131"/>
        <v>Year ending September 2017</v>
      </c>
      <c r="C8949" t="s">
        <v>156</v>
      </c>
      <c r="D8949" t="s">
        <v>105</v>
      </c>
      <c r="E8949" t="s">
        <v>106</v>
      </c>
      <c r="F8949" t="s">
        <v>79</v>
      </c>
      <c r="G8949" t="s">
        <v>87</v>
      </c>
      <c r="H8949" t="s">
        <v>5</v>
      </c>
      <c r="I8949">
        <v>1</v>
      </c>
    </row>
    <row r="8950" spans="1:9" x14ac:dyDescent="0.35">
      <c r="A8950" t="s">
        <v>18</v>
      </c>
      <c r="B8950" s="75" t="str">
        <f t="shared" si="131"/>
        <v>Year ending September 2017</v>
      </c>
      <c r="C8950" t="s">
        <v>156</v>
      </c>
      <c r="D8950" t="s">
        <v>105</v>
      </c>
      <c r="E8950" t="s">
        <v>106</v>
      </c>
      <c r="F8950" t="s">
        <v>79</v>
      </c>
      <c r="G8950" t="s">
        <v>87</v>
      </c>
      <c r="H8950" t="s">
        <v>81</v>
      </c>
      <c r="I8950">
        <v>1</v>
      </c>
    </row>
    <row r="8951" spans="1:9" x14ac:dyDescent="0.35">
      <c r="A8951" t="s">
        <v>18</v>
      </c>
      <c r="B8951" s="75" t="str">
        <f t="shared" si="131"/>
        <v>Year ending September 2017</v>
      </c>
      <c r="C8951" t="s">
        <v>156</v>
      </c>
      <c r="D8951" t="s">
        <v>105</v>
      </c>
      <c r="E8951" t="s">
        <v>106</v>
      </c>
      <c r="F8951" t="s">
        <v>79</v>
      </c>
      <c r="G8951" t="s">
        <v>87</v>
      </c>
      <c r="H8951" t="s">
        <v>3</v>
      </c>
      <c r="I8951">
        <v>12</v>
      </c>
    </row>
    <row r="8952" spans="1:9" x14ac:dyDescent="0.35">
      <c r="A8952" t="s">
        <v>18</v>
      </c>
      <c r="B8952" s="75" t="str">
        <f t="shared" si="131"/>
        <v>Year ending September 2017</v>
      </c>
      <c r="C8952" t="s">
        <v>156</v>
      </c>
      <c r="D8952" t="s">
        <v>105</v>
      </c>
      <c r="E8952" t="s">
        <v>106</v>
      </c>
      <c r="F8952" t="s">
        <v>79</v>
      </c>
      <c r="G8952" t="s">
        <v>87</v>
      </c>
      <c r="H8952" t="s">
        <v>6</v>
      </c>
      <c r="I8952">
        <v>5</v>
      </c>
    </row>
    <row r="8953" spans="1:9" x14ac:dyDescent="0.35">
      <c r="A8953" t="s">
        <v>18</v>
      </c>
      <c r="B8953" s="75" t="str">
        <f t="shared" si="131"/>
        <v>Year ending September 2017</v>
      </c>
      <c r="C8953" t="s">
        <v>156</v>
      </c>
      <c r="D8953" t="s">
        <v>41</v>
      </c>
      <c r="E8953" t="s">
        <v>107</v>
      </c>
      <c r="F8953" t="s">
        <v>79</v>
      </c>
      <c r="G8953" t="s">
        <v>83</v>
      </c>
      <c r="H8953" t="s">
        <v>4</v>
      </c>
      <c r="I8953">
        <v>7</v>
      </c>
    </row>
    <row r="8954" spans="1:9" x14ac:dyDescent="0.35">
      <c r="A8954" t="s">
        <v>18</v>
      </c>
      <c r="B8954" s="75" t="str">
        <f t="shared" si="131"/>
        <v>Year ending September 2017</v>
      </c>
      <c r="C8954" t="s">
        <v>156</v>
      </c>
      <c r="D8954" t="s">
        <v>41</v>
      </c>
      <c r="E8954" t="s">
        <v>107</v>
      </c>
      <c r="F8954" t="s">
        <v>79</v>
      </c>
      <c r="G8954" t="s">
        <v>83</v>
      </c>
      <c r="H8954" t="s">
        <v>5</v>
      </c>
      <c r="I8954">
        <v>11</v>
      </c>
    </row>
    <row r="8955" spans="1:9" x14ac:dyDescent="0.35">
      <c r="A8955" t="s">
        <v>18</v>
      </c>
      <c r="B8955" s="75" t="str">
        <f t="shared" si="131"/>
        <v>Year ending September 2017</v>
      </c>
      <c r="C8955" t="s">
        <v>156</v>
      </c>
      <c r="D8955" t="s">
        <v>41</v>
      </c>
      <c r="E8955" t="s">
        <v>107</v>
      </c>
      <c r="F8955" t="s">
        <v>79</v>
      </c>
      <c r="G8955" t="s">
        <v>83</v>
      </c>
      <c r="H8955" t="s">
        <v>81</v>
      </c>
      <c r="I8955">
        <v>2</v>
      </c>
    </row>
    <row r="8956" spans="1:9" x14ac:dyDescent="0.35">
      <c r="A8956" t="s">
        <v>18</v>
      </c>
      <c r="B8956" s="75" t="str">
        <f t="shared" si="131"/>
        <v>Year ending September 2017</v>
      </c>
      <c r="C8956" t="s">
        <v>156</v>
      </c>
      <c r="D8956" t="s">
        <v>41</v>
      </c>
      <c r="E8956" t="s">
        <v>107</v>
      </c>
      <c r="F8956" t="s">
        <v>79</v>
      </c>
      <c r="G8956" t="s">
        <v>83</v>
      </c>
      <c r="H8956" t="s">
        <v>3</v>
      </c>
      <c r="I8956">
        <v>105</v>
      </c>
    </row>
    <row r="8957" spans="1:9" x14ac:dyDescent="0.35">
      <c r="A8957" t="s">
        <v>18</v>
      </c>
      <c r="B8957" s="75" t="str">
        <f t="shared" si="131"/>
        <v>Year ending September 2017</v>
      </c>
      <c r="C8957" t="s">
        <v>156</v>
      </c>
      <c r="D8957" t="s">
        <v>41</v>
      </c>
      <c r="E8957" t="s">
        <v>107</v>
      </c>
      <c r="F8957" t="s">
        <v>79</v>
      </c>
      <c r="G8957" t="s">
        <v>83</v>
      </c>
      <c r="H8957" t="s">
        <v>10</v>
      </c>
      <c r="I8957">
        <v>10</v>
      </c>
    </row>
    <row r="8958" spans="1:9" x14ac:dyDescent="0.35">
      <c r="A8958" t="s">
        <v>18</v>
      </c>
      <c r="B8958" s="75" t="str">
        <f t="shared" si="131"/>
        <v>Year ending September 2017</v>
      </c>
      <c r="C8958" t="s">
        <v>156</v>
      </c>
      <c r="D8958" t="s">
        <v>41</v>
      </c>
      <c r="E8958" t="s">
        <v>107</v>
      </c>
      <c r="F8958" t="s">
        <v>79</v>
      </c>
      <c r="G8958" t="s">
        <v>83</v>
      </c>
      <c r="H8958" t="s">
        <v>8</v>
      </c>
      <c r="I8958">
        <v>8</v>
      </c>
    </row>
    <row r="8959" spans="1:9" x14ac:dyDescent="0.35">
      <c r="A8959" t="s">
        <v>18</v>
      </c>
      <c r="B8959" s="75" t="str">
        <f t="shared" si="131"/>
        <v>Year ending September 2017</v>
      </c>
      <c r="C8959" t="s">
        <v>156</v>
      </c>
      <c r="D8959" t="s">
        <v>41</v>
      </c>
      <c r="E8959" t="s">
        <v>107</v>
      </c>
      <c r="F8959" t="s">
        <v>79</v>
      </c>
      <c r="G8959" t="s">
        <v>83</v>
      </c>
      <c r="H8959" t="s">
        <v>6</v>
      </c>
      <c r="I8959">
        <v>14</v>
      </c>
    </row>
    <row r="8960" spans="1:9" x14ac:dyDescent="0.35">
      <c r="A8960" t="s">
        <v>18</v>
      </c>
      <c r="B8960" s="75" t="str">
        <f t="shared" si="131"/>
        <v>Year ending September 2017</v>
      </c>
      <c r="C8960" t="s">
        <v>156</v>
      </c>
      <c r="D8960" t="s">
        <v>41</v>
      </c>
      <c r="E8960" t="s">
        <v>107</v>
      </c>
      <c r="F8960" t="s">
        <v>79</v>
      </c>
      <c r="G8960" t="s">
        <v>83</v>
      </c>
      <c r="H8960" t="s">
        <v>7</v>
      </c>
      <c r="I8960">
        <v>8</v>
      </c>
    </row>
    <row r="8961" spans="1:9" x14ac:dyDescent="0.35">
      <c r="A8961" t="s">
        <v>18</v>
      </c>
      <c r="B8961" s="75" t="str">
        <f t="shared" si="131"/>
        <v>Year ending September 2017</v>
      </c>
      <c r="C8961" t="s">
        <v>156</v>
      </c>
      <c r="D8961" t="s">
        <v>42</v>
      </c>
      <c r="E8961" t="s">
        <v>108</v>
      </c>
      <c r="F8961" t="s">
        <v>79</v>
      </c>
      <c r="G8961" t="s">
        <v>80</v>
      </c>
      <c r="H8961" t="s">
        <v>4</v>
      </c>
      <c r="I8961">
        <v>13</v>
      </c>
    </row>
    <row r="8962" spans="1:9" x14ac:dyDescent="0.35">
      <c r="A8962" t="s">
        <v>18</v>
      </c>
      <c r="B8962" s="75" t="str">
        <f t="shared" ref="B8962:B9025" si="132">IF(OR(C8962="2009/10 Jan, Feb, Mar",C8962="2010/11 Apr, May, Jun",C8962="2010/11 Jul, Aug, Sep",C8962="2009/10 Oct, Nov, Dec"),"Year ending September 2010",IF(OR(C8962="2010/11 Jan, Feb, Mar",C8962="2011/12 Apr, May, Jun",C8962="2011/12 Jul, Aug, Sep",C8962="2010/11 Oct, Nov, Dec"),"Year ending September 2011",IF(OR(C8962="2011/12 Jan, Feb, Mar",C8962="2012/13 Apr, May, Jun",C8962="2012/13 Jul, Aug, Sep",C8962="2011/12 Oct, Nov, Dec"),"Year ending September 2012",IF(OR(C8962="2012/13 Jan, Feb, Mar",C8962="2013/14 Apr, May, Jun",C8962="2013/14 Jul, Aug, Sep",C8962="2012/13 Oct, Nov, Dec"),"Year ending September 2013",IF(OR(C8962="2013/14 Jan, Feb, Mar",C8962="2014/15 Apr, May, Jun",C8962="2014/15 Jul, Aug, Sep",C8962="2013/14 Oct, Nov, Dec"),"Year ending September 2014",IF(OR(C8962="2014/15 Jan, Feb, Mar",C8962="2015/16 Apr, May, Jun",C8962="2015/16 Jul, Aug, Sep",C8962="2014/15 Oct, Nov, Dec"),"Year ending September 2015",IF(OR(C8962="2015/16 Jan, Feb, Mar",C8962="2016/17 Apr, May, Jun",C8962="2016/17 Jul, Aug, Sep",C8962="2015/16 Oct, Nov, Dec"),"Year ending September 2016",IF(OR(C8962="2016/17 Jan, Feb, Mar",C8962="2017/18 Apr, May, Jun",C8962="2017/18 Jul, Aug, Sep",C8962="2016/17 Oct, Nov, Dec"),"Year ending September 2017",IF(OR(C8962="2017/18 Jan, Feb, Mar",C8962="2018/19 Apr, May, Jun",C8962="2018/19 Jul, Aug, Sep",C8962="2017/18 Oct, Nov, Dec"),"Year ending September 2018",IF(OR(C8962="2018/19 Jan, Feb, Mar",C8962="2019/20 Apr, May, Jun",C8962="2019/20 Jul, Aug, Sep",C8962="2018/19 Oct, Nov, Dec"),"Year ending September 2019",""))))))))))</f>
        <v>Year ending September 2017</v>
      </c>
      <c r="C8962" t="s">
        <v>156</v>
      </c>
      <c r="D8962" t="s">
        <v>42</v>
      </c>
      <c r="E8962" t="s">
        <v>108</v>
      </c>
      <c r="F8962" t="s">
        <v>79</v>
      </c>
      <c r="G8962" t="s">
        <v>80</v>
      </c>
      <c r="H8962" t="s">
        <v>5</v>
      </c>
      <c r="I8962">
        <v>23</v>
      </c>
    </row>
    <row r="8963" spans="1:9" x14ac:dyDescent="0.35">
      <c r="A8963" t="s">
        <v>18</v>
      </c>
      <c r="B8963" s="75" t="str">
        <f t="shared" si="132"/>
        <v>Year ending September 2017</v>
      </c>
      <c r="C8963" t="s">
        <v>156</v>
      </c>
      <c r="D8963" t="s">
        <v>42</v>
      </c>
      <c r="E8963" t="s">
        <v>108</v>
      </c>
      <c r="F8963" t="s">
        <v>79</v>
      </c>
      <c r="G8963" t="s">
        <v>80</v>
      </c>
      <c r="H8963" t="s">
        <v>81</v>
      </c>
      <c r="I8963">
        <v>7</v>
      </c>
    </row>
    <row r="8964" spans="1:9" x14ac:dyDescent="0.35">
      <c r="A8964" t="s">
        <v>18</v>
      </c>
      <c r="B8964" s="75" t="str">
        <f t="shared" si="132"/>
        <v>Year ending September 2017</v>
      </c>
      <c r="C8964" t="s">
        <v>156</v>
      </c>
      <c r="D8964" t="s">
        <v>42</v>
      </c>
      <c r="E8964" t="s">
        <v>108</v>
      </c>
      <c r="F8964" t="s">
        <v>79</v>
      </c>
      <c r="G8964" t="s">
        <v>80</v>
      </c>
      <c r="H8964" t="s">
        <v>3</v>
      </c>
      <c r="I8964">
        <v>155</v>
      </c>
    </row>
    <row r="8965" spans="1:9" x14ac:dyDescent="0.35">
      <c r="A8965" t="s">
        <v>18</v>
      </c>
      <c r="B8965" s="75" t="str">
        <f t="shared" si="132"/>
        <v>Year ending September 2017</v>
      </c>
      <c r="C8965" t="s">
        <v>156</v>
      </c>
      <c r="D8965" t="s">
        <v>42</v>
      </c>
      <c r="E8965" t="s">
        <v>108</v>
      </c>
      <c r="F8965" t="s">
        <v>79</v>
      </c>
      <c r="G8965" t="s">
        <v>80</v>
      </c>
      <c r="H8965" t="s">
        <v>10</v>
      </c>
      <c r="I8965">
        <v>28</v>
      </c>
    </row>
    <row r="8966" spans="1:9" x14ac:dyDescent="0.35">
      <c r="A8966" t="s">
        <v>18</v>
      </c>
      <c r="B8966" s="75" t="str">
        <f t="shared" si="132"/>
        <v>Year ending September 2017</v>
      </c>
      <c r="C8966" t="s">
        <v>156</v>
      </c>
      <c r="D8966" t="s">
        <v>42</v>
      </c>
      <c r="E8966" t="s">
        <v>108</v>
      </c>
      <c r="F8966" t="s">
        <v>79</v>
      </c>
      <c r="G8966" t="s">
        <v>80</v>
      </c>
      <c r="H8966" t="s">
        <v>6</v>
      </c>
      <c r="I8966">
        <v>26</v>
      </c>
    </row>
    <row r="8967" spans="1:9" x14ac:dyDescent="0.35">
      <c r="A8967" t="s">
        <v>18</v>
      </c>
      <c r="B8967" s="75" t="str">
        <f t="shared" si="132"/>
        <v>Year ending September 2017</v>
      </c>
      <c r="C8967" t="s">
        <v>156</v>
      </c>
      <c r="D8967" t="s">
        <v>42</v>
      </c>
      <c r="E8967" t="s">
        <v>108</v>
      </c>
      <c r="F8967" t="s">
        <v>79</v>
      </c>
      <c r="G8967" t="s">
        <v>80</v>
      </c>
      <c r="H8967" t="s">
        <v>7</v>
      </c>
      <c r="I8967">
        <v>1</v>
      </c>
    </row>
    <row r="8968" spans="1:9" x14ac:dyDescent="0.35">
      <c r="A8968" t="s">
        <v>18</v>
      </c>
      <c r="B8968" s="75" t="str">
        <f t="shared" si="132"/>
        <v>Year ending September 2017</v>
      </c>
      <c r="C8968" t="s">
        <v>156</v>
      </c>
      <c r="D8968" t="s">
        <v>43</v>
      </c>
      <c r="E8968" t="s">
        <v>109</v>
      </c>
      <c r="F8968" t="s">
        <v>79</v>
      </c>
      <c r="G8968" t="s">
        <v>83</v>
      </c>
      <c r="H8968" t="s">
        <v>4</v>
      </c>
      <c r="I8968">
        <v>7</v>
      </c>
    </row>
    <row r="8969" spans="1:9" x14ac:dyDescent="0.35">
      <c r="A8969" t="s">
        <v>18</v>
      </c>
      <c r="B8969" s="75" t="str">
        <f t="shared" si="132"/>
        <v>Year ending September 2017</v>
      </c>
      <c r="C8969" t="s">
        <v>156</v>
      </c>
      <c r="D8969" t="s">
        <v>43</v>
      </c>
      <c r="E8969" t="s">
        <v>109</v>
      </c>
      <c r="F8969" t="s">
        <v>79</v>
      </c>
      <c r="G8969" t="s">
        <v>83</v>
      </c>
      <c r="H8969" t="s">
        <v>5</v>
      </c>
      <c r="I8969">
        <v>7</v>
      </c>
    </row>
    <row r="8970" spans="1:9" x14ac:dyDescent="0.35">
      <c r="A8970" t="s">
        <v>18</v>
      </c>
      <c r="B8970" s="75" t="str">
        <f t="shared" si="132"/>
        <v>Year ending September 2017</v>
      </c>
      <c r="C8970" t="s">
        <v>156</v>
      </c>
      <c r="D8970" t="s">
        <v>43</v>
      </c>
      <c r="E8970" t="s">
        <v>109</v>
      </c>
      <c r="F8970" t="s">
        <v>79</v>
      </c>
      <c r="G8970" t="s">
        <v>83</v>
      </c>
      <c r="H8970" t="s">
        <v>81</v>
      </c>
      <c r="I8970">
        <v>1</v>
      </c>
    </row>
    <row r="8971" spans="1:9" x14ac:dyDescent="0.35">
      <c r="A8971" t="s">
        <v>18</v>
      </c>
      <c r="B8971" s="75" t="str">
        <f t="shared" si="132"/>
        <v>Year ending September 2017</v>
      </c>
      <c r="C8971" t="s">
        <v>156</v>
      </c>
      <c r="D8971" t="s">
        <v>43</v>
      </c>
      <c r="E8971" t="s">
        <v>109</v>
      </c>
      <c r="F8971" t="s">
        <v>79</v>
      </c>
      <c r="G8971" t="s">
        <v>83</v>
      </c>
      <c r="H8971" t="s">
        <v>3</v>
      </c>
      <c r="I8971">
        <v>62</v>
      </c>
    </row>
    <row r="8972" spans="1:9" x14ac:dyDescent="0.35">
      <c r="A8972" t="s">
        <v>18</v>
      </c>
      <c r="B8972" s="75" t="str">
        <f t="shared" si="132"/>
        <v>Year ending September 2017</v>
      </c>
      <c r="C8972" t="s">
        <v>156</v>
      </c>
      <c r="D8972" t="s">
        <v>43</v>
      </c>
      <c r="E8972" t="s">
        <v>109</v>
      </c>
      <c r="F8972" t="s">
        <v>79</v>
      </c>
      <c r="G8972" t="s">
        <v>83</v>
      </c>
      <c r="H8972" t="s">
        <v>10</v>
      </c>
      <c r="I8972">
        <v>5</v>
      </c>
    </row>
    <row r="8973" spans="1:9" x14ac:dyDescent="0.35">
      <c r="A8973" t="s">
        <v>18</v>
      </c>
      <c r="B8973" s="75" t="str">
        <f t="shared" si="132"/>
        <v>Year ending September 2017</v>
      </c>
      <c r="C8973" t="s">
        <v>156</v>
      </c>
      <c r="D8973" t="s">
        <v>43</v>
      </c>
      <c r="E8973" t="s">
        <v>109</v>
      </c>
      <c r="F8973" t="s">
        <v>79</v>
      </c>
      <c r="G8973" t="s">
        <v>83</v>
      </c>
      <c r="H8973" t="s">
        <v>6</v>
      </c>
      <c r="I8973">
        <v>13</v>
      </c>
    </row>
    <row r="8974" spans="1:9" x14ac:dyDescent="0.35">
      <c r="A8974" t="s">
        <v>18</v>
      </c>
      <c r="B8974" s="75" t="str">
        <f t="shared" si="132"/>
        <v>Year ending September 2017</v>
      </c>
      <c r="C8974" t="s">
        <v>156</v>
      </c>
      <c r="D8974" t="s">
        <v>43</v>
      </c>
      <c r="E8974" t="s">
        <v>109</v>
      </c>
      <c r="F8974" t="s">
        <v>79</v>
      </c>
      <c r="G8974" t="s">
        <v>83</v>
      </c>
      <c r="H8974" t="s">
        <v>7</v>
      </c>
      <c r="I8974">
        <v>5</v>
      </c>
    </row>
    <row r="8975" spans="1:9" x14ac:dyDescent="0.35">
      <c r="A8975" t="s">
        <v>18</v>
      </c>
      <c r="B8975" s="75" t="str">
        <f t="shared" si="132"/>
        <v>Year ending September 2017</v>
      </c>
      <c r="C8975" t="s">
        <v>156</v>
      </c>
      <c r="D8975" t="s">
        <v>44</v>
      </c>
      <c r="E8975" t="s">
        <v>110</v>
      </c>
      <c r="F8975" t="s">
        <v>79</v>
      </c>
      <c r="G8975" t="s">
        <v>87</v>
      </c>
      <c r="H8975" t="s">
        <v>4</v>
      </c>
      <c r="I8975">
        <v>16</v>
      </c>
    </row>
    <row r="8976" spans="1:9" x14ac:dyDescent="0.35">
      <c r="A8976" t="s">
        <v>18</v>
      </c>
      <c r="B8976" s="75" t="str">
        <f t="shared" si="132"/>
        <v>Year ending September 2017</v>
      </c>
      <c r="C8976" t="s">
        <v>156</v>
      </c>
      <c r="D8976" t="s">
        <v>44</v>
      </c>
      <c r="E8976" t="s">
        <v>110</v>
      </c>
      <c r="F8976" t="s">
        <v>79</v>
      </c>
      <c r="G8976" t="s">
        <v>87</v>
      </c>
      <c r="H8976" t="s">
        <v>5</v>
      </c>
      <c r="I8976">
        <v>6</v>
      </c>
    </row>
    <row r="8977" spans="1:9" x14ac:dyDescent="0.35">
      <c r="A8977" t="s">
        <v>18</v>
      </c>
      <c r="B8977" s="75" t="str">
        <f t="shared" si="132"/>
        <v>Year ending September 2017</v>
      </c>
      <c r="C8977" t="s">
        <v>156</v>
      </c>
      <c r="D8977" t="s">
        <v>44</v>
      </c>
      <c r="E8977" t="s">
        <v>110</v>
      </c>
      <c r="F8977" t="s">
        <v>79</v>
      </c>
      <c r="G8977" t="s">
        <v>87</v>
      </c>
      <c r="H8977" t="s">
        <v>3</v>
      </c>
      <c r="I8977">
        <v>62</v>
      </c>
    </row>
    <row r="8978" spans="1:9" x14ac:dyDescent="0.35">
      <c r="A8978" t="s">
        <v>18</v>
      </c>
      <c r="B8978" s="75" t="str">
        <f t="shared" si="132"/>
        <v>Year ending September 2017</v>
      </c>
      <c r="C8978" t="s">
        <v>156</v>
      </c>
      <c r="D8978" t="s">
        <v>44</v>
      </c>
      <c r="E8978" t="s">
        <v>110</v>
      </c>
      <c r="F8978" t="s">
        <v>79</v>
      </c>
      <c r="G8978" t="s">
        <v>87</v>
      </c>
      <c r="H8978" t="s">
        <v>10</v>
      </c>
      <c r="I8978">
        <v>9</v>
      </c>
    </row>
    <row r="8979" spans="1:9" x14ac:dyDescent="0.35">
      <c r="A8979" t="s">
        <v>18</v>
      </c>
      <c r="B8979" s="75" t="str">
        <f t="shared" si="132"/>
        <v>Year ending September 2017</v>
      </c>
      <c r="C8979" t="s">
        <v>156</v>
      </c>
      <c r="D8979" t="s">
        <v>44</v>
      </c>
      <c r="E8979" t="s">
        <v>110</v>
      </c>
      <c r="F8979" t="s">
        <v>79</v>
      </c>
      <c r="G8979" t="s">
        <v>87</v>
      </c>
      <c r="H8979" t="s">
        <v>8</v>
      </c>
      <c r="I8979">
        <v>1</v>
      </c>
    </row>
    <row r="8980" spans="1:9" x14ac:dyDescent="0.35">
      <c r="A8980" t="s">
        <v>18</v>
      </c>
      <c r="B8980" s="75" t="str">
        <f t="shared" si="132"/>
        <v>Year ending September 2017</v>
      </c>
      <c r="C8980" t="s">
        <v>156</v>
      </c>
      <c r="D8980" t="s">
        <v>44</v>
      </c>
      <c r="E8980" t="s">
        <v>110</v>
      </c>
      <c r="F8980" t="s">
        <v>79</v>
      </c>
      <c r="G8980" t="s">
        <v>87</v>
      </c>
      <c r="H8980" t="s">
        <v>6</v>
      </c>
      <c r="I8980">
        <v>18</v>
      </c>
    </row>
    <row r="8981" spans="1:9" x14ac:dyDescent="0.35">
      <c r="A8981" t="s">
        <v>18</v>
      </c>
      <c r="B8981" s="75" t="str">
        <f t="shared" si="132"/>
        <v>Year ending September 2017</v>
      </c>
      <c r="C8981" t="s">
        <v>156</v>
      </c>
      <c r="D8981" t="s">
        <v>45</v>
      </c>
      <c r="E8981" t="s">
        <v>111</v>
      </c>
      <c r="F8981" t="s">
        <v>99</v>
      </c>
      <c r="G8981" t="s">
        <v>80</v>
      </c>
      <c r="H8981" t="s">
        <v>4</v>
      </c>
      <c r="I8981">
        <v>8</v>
      </c>
    </row>
    <row r="8982" spans="1:9" x14ac:dyDescent="0.35">
      <c r="A8982" t="s">
        <v>18</v>
      </c>
      <c r="B8982" s="75" t="str">
        <f t="shared" si="132"/>
        <v>Year ending September 2017</v>
      </c>
      <c r="C8982" t="s">
        <v>156</v>
      </c>
      <c r="D8982" t="s">
        <v>45</v>
      </c>
      <c r="E8982" t="s">
        <v>111</v>
      </c>
      <c r="F8982" t="s">
        <v>99</v>
      </c>
      <c r="G8982" t="s">
        <v>80</v>
      </c>
      <c r="H8982" t="s">
        <v>5</v>
      </c>
      <c r="I8982">
        <v>18</v>
      </c>
    </row>
    <row r="8983" spans="1:9" x14ac:dyDescent="0.35">
      <c r="A8983" t="s">
        <v>18</v>
      </c>
      <c r="B8983" s="75" t="str">
        <f t="shared" si="132"/>
        <v>Year ending September 2017</v>
      </c>
      <c r="C8983" t="s">
        <v>156</v>
      </c>
      <c r="D8983" t="s">
        <v>45</v>
      </c>
      <c r="E8983" t="s">
        <v>111</v>
      </c>
      <c r="F8983" t="s">
        <v>99</v>
      </c>
      <c r="G8983" t="s">
        <v>80</v>
      </c>
      <c r="H8983" t="s">
        <v>81</v>
      </c>
      <c r="I8983">
        <v>8</v>
      </c>
    </row>
    <row r="8984" spans="1:9" x14ac:dyDescent="0.35">
      <c r="A8984" t="s">
        <v>18</v>
      </c>
      <c r="B8984" s="75" t="str">
        <f t="shared" si="132"/>
        <v>Year ending September 2017</v>
      </c>
      <c r="C8984" t="s">
        <v>156</v>
      </c>
      <c r="D8984" t="s">
        <v>45</v>
      </c>
      <c r="E8984" t="s">
        <v>111</v>
      </c>
      <c r="F8984" t="s">
        <v>99</v>
      </c>
      <c r="G8984" t="s">
        <v>80</v>
      </c>
      <c r="H8984" t="s">
        <v>3</v>
      </c>
      <c r="I8984">
        <v>177</v>
      </c>
    </row>
    <row r="8985" spans="1:9" x14ac:dyDescent="0.35">
      <c r="A8985" t="s">
        <v>18</v>
      </c>
      <c r="B8985" s="75" t="str">
        <f t="shared" si="132"/>
        <v>Year ending September 2017</v>
      </c>
      <c r="C8985" t="s">
        <v>156</v>
      </c>
      <c r="D8985" t="s">
        <v>45</v>
      </c>
      <c r="E8985" t="s">
        <v>111</v>
      </c>
      <c r="F8985" t="s">
        <v>99</v>
      </c>
      <c r="G8985" t="s">
        <v>80</v>
      </c>
      <c r="H8985" t="s">
        <v>10</v>
      </c>
      <c r="I8985">
        <v>21</v>
      </c>
    </row>
    <row r="8986" spans="1:9" x14ac:dyDescent="0.35">
      <c r="A8986" t="s">
        <v>18</v>
      </c>
      <c r="B8986" s="75" t="str">
        <f t="shared" si="132"/>
        <v>Year ending September 2017</v>
      </c>
      <c r="C8986" t="s">
        <v>156</v>
      </c>
      <c r="D8986" t="s">
        <v>45</v>
      </c>
      <c r="E8986" t="s">
        <v>111</v>
      </c>
      <c r="F8986" t="s">
        <v>99</v>
      </c>
      <c r="G8986" t="s">
        <v>80</v>
      </c>
      <c r="H8986" t="s">
        <v>8</v>
      </c>
      <c r="I8986">
        <v>4</v>
      </c>
    </row>
    <row r="8987" spans="1:9" x14ac:dyDescent="0.35">
      <c r="A8987" t="s">
        <v>18</v>
      </c>
      <c r="B8987" s="75" t="str">
        <f t="shared" si="132"/>
        <v>Year ending September 2017</v>
      </c>
      <c r="C8987" t="s">
        <v>156</v>
      </c>
      <c r="D8987" t="s">
        <v>45</v>
      </c>
      <c r="E8987" t="s">
        <v>111</v>
      </c>
      <c r="F8987" t="s">
        <v>99</v>
      </c>
      <c r="G8987" t="s">
        <v>80</v>
      </c>
      <c r="H8987" t="s">
        <v>6</v>
      </c>
      <c r="I8987">
        <v>39</v>
      </c>
    </row>
    <row r="8988" spans="1:9" x14ac:dyDescent="0.35">
      <c r="A8988" t="s">
        <v>18</v>
      </c>
      <c r="B8988" s="75" t="str">
        <f t="shared" si="132"/>
        <v>Year ending September 2017</v>
      </c>
      <c r="C8988" t="s">
        <v>156</v>
      </c>
      <c r="D8988" t="s">
        <v>45</v>
      </c>
      <c r="E8988" t="s">
        <v>111</v>
      </c>
      <c r="F8988" t="s">
        <v>99</v>
      </c>
      <c r="G8988" t="s">
        <v>80</v>
      </c>
      <c r="H8988" t="s">
        <v>7</v>
      </c>
      <c r="I8988">
        <v>6</v>
      </c>
    </row>
    <row r="8989" spans="1:9" x14ac:dyDescent="0.35">
      <c r="A8989" t="s">
        <v>18</v>
      </c>
      <c r="B8989" s="75" t="str">
        <f t="shared" si="132"/>
        <v>Year ending September 2017</v>
      </c>
      <c r="C8989" t="s">
        <v>156</v>
      </c>
      <c r="D8989" t="s">
        <v>46</v>
      </c>
      <c r="E8989" t="s">
        <v>112</v>
      </c>
      <c r="F8989" t="s">
        <v>79</v>
      </c>
      <c r="G8989" t="s">
        <v>87</v>
      </c>
      <c r="H8989" t="s">
        <v>4</v>
      </c>
      <c r="I8989">
        <v>12</v>
      </c>
    </row>
    <row r="8990" spans="1:9" x14ac:dyDescent="0.35">
      <c r="A8990" t="s">
        <v>18</v>
      </c>
      <c r="B8990" s="75" t="str">
        <f t="shared" si="132"/>
        <v>Year ending September 2017</v>
      </c>
      <c r="C8990" t="s">
        <v>156</v>
      </c>
      <c r="D8990" t="s">
        <v>46</v>
      </c>
      <c r="E8990" t="s">
        <v>112</v>
      </c>
      <c r="F8990" t="s">
        <v>79</v>
      </c>
      <c r="G8990" t="s">
        <v>87</v>
      </c>
      <c r="H8990" t="s">
        <v>5</v>
      </c>
      <c r="I8990">
        <v>2</v>
      </c>
    </row>
    <row r="8991" spans="1:9" x14ac:dyDescent="0.35">
      <c r="A8991" t="s">
        <v>18</v>
      </c>
      <c r="B8991" s="75" t="str">
        <f t="shared" si="132"/>
        <v>Year ending September 2017</v>
      </c>
      <c r="C8991" t="s">
        <v>156</v>
      </c>
      <c r="D8991" t="s">
        <v>46</v>
      </c>
      <c r="E8991" t="s">
        <v>112</v>
      </c>
      <c r="F8991" t="s">
        <v>79</v>
      </c>
      <c r="G8991" t="s">
        <v>87</v>
      </c>
      <c r="H8991" t="s">
        <v>81</v>
      </c>
      <c r="I8991">
        <v>4</v>
      </c>
    </row>
    <row r="8992" spans="1:9" x14ac:dyDescent="0.35">
      <c r="A8992" t="s">
        <v>18</v>
      </c>
      <c r="B8992" s="75" t="str">
        <f t="shared" si="132"/>
        <v>Year ending September 2017</v>
      </c>
      <c r="C8992" t="s">
        <v>156</v>
      </c>
      <c r="D8992" t="s">
        <v>46</v>
      </c>
      <c r="E8992" t="s">
        <v>112</v>
      </c>
      <c r="F8992" t="s">
        <v>79</v>
      </c>
      <c r="G8992" t="s">
        <v>87</v>
      </c>
      <c r="H8992" t="s">
        <v>3</v>
      </c>
      <c r="I8992">
        <v>54</v>
      </c>
    </row>
    <row r="8993" spans="1:9" x14ac:dyDescent="0.35">
      <c r="A8993" t="s">
        <v>18</v>
      </c>
      <c r="B8993" s="75" t="str">
        <f t="shared" si="132"/>
        <v>Year ending September 2017</v>
      </c>
      <c r="C8993" t="s">
        <v>156</v>
      </c>
      <c r="D8993" t="s">
        <v>46</v>
      </c>
      <c r="E8993" t="s">
        <v>112</v>
      </c>
      <c r="F8993" t="s">
        <v>79</v>
      </c>
      <c r="G8993" t="s">
        <v>87</v>
      </c>
      <c r="H8993" t="s">
        <v>10</v>
      </c>
      <c r="I8993">
        <v>15</v>
      </c>
    </row>
    <row r="8994" spans="1:9" x14ac:dyDescent="0.35">
      <c r="A8994" t="s">
        <v>18</v>
      </c>
      <c r="B8994" s="75" t="str">
        <f t="shared" si="132"/>
        <v>Year ending September 2017</v>
      </c>
      <c r="C8994" t="s">
        <v>156</v>
      </c>
      <c r="D8994" t="s">
        <v>46</v>
      </c>
      <c r="E8994" t="s">
        <v>112</v>
      </c>
      <c r="F8994" t="s">
        <v>79</v>
      </c>
      <c r="G8994" t="s">
        <v>87</v>
      </c>
      <c r="H8994" t="s">
        <v>8</v>
      </c>
      <c r="I8994">
        <v>1</v>
      </c>
    </row>
    <row r="8995" spans="1:9" x14ac:dyDescent="0.35">
      <c r="A8995" t="s">
        <v>18</v>
      </c>
      <c r="B8995" s="75" t="str">
        <f t="shared" si="132"/>
        <v>Year ending September 2017</v>
      </c>
      <c r="C8995" t="s">
        <v>156</v>
      </c>
      <c r="D8995" t="s">
        <v>46</v>
      </c>
      <c r="E8995" t="s">
        <v>112</v>
      </c>
      <c r="F8995" t="s">
        <v>79</v>
      </c>
      <c r="G8995" t="s">
        <v>87</v>
      </c>
      <c r="H8995" t="s">
        <v>6</v>
      </c>
      <c r="I8995">
        <v>23</v>
      </c>
    </row>
    <row r="8996" spans="1:9" x14ac:dyDescent="0.35">
      <c r="A8996" t="s">
        <v>18</v>
      </c>
      <c r="B8996" s="75" t="str">
        <f t="shared" si="132"/>
        <v>Year ending September 2017</v>
      </c>
      <c r="C8996" t="s">
        <v>156</v>
      </c>
      <c r="D8996" t="s">
        <v>46</v>
      </c>
      <c r="E8996" t="s">
        <v>112</v>
      </c>
      <c r="F8996" t="s">
        <v>79</v>
      </c>
      <c r="G8996" t="s">
        <v>87</v>
      </c>
      <c r="H8996" t="s">
        <v>7</v>
      </c>
      <c r="I8996">
        <v>2</v>
      </c>
    </row>
    <row r="8997" spans="1:9" x14ac:dyDescent="0.35">
      <c r="A8997" t="s">
        <v>18</v>
      </c>
      <c r="B8997" s="75" t="str">
        <f t="shared" si="132"/>
        <v>Year ending September 2017</v>
      </c>
      <c r="C8997" t="s">
        <v>156</v>
      </c>
      <c r="D8997" t="s">
        <v>47</v>
      </c>
      <c r="E8997" t="s">
        <v>113</v>
      </c>
      <c r="F8997" t="s">
        <v>79</v>
      </c>
      <c r="G8997" t="s">
        <v>87</v>
      </c>
      <c r="H8997" t="s">
        <v>4</v>
      </c>
      <c r="I8997">
        <v>5</v>
      </c>
    </row>
    <row r="8998" spans="1:9" x14ac:dyDescent="0.35">
      <c r="A8998" t="s">
        <v>18</v>
      </c>
      <c r="B8998" s="75" t="str">
        <f t="shared" si="132"/>
        <v>Year ending September 2017</v>
      </c>
      <c r="C8998" t="s">
        <v>156</v>
      </c>
      <c r="D8998" t="s">
        <v>47</v>
      </c>
      <c r="E8998" t="s">
        <v>113</v>
      </c>
      <c r="F8998" t="s">
        <v>79</v>
      </c>
      <c r="G8998" t="s">
        <v>87</v>
      </c>
      <c r="H8998" t="s">
        <v>5</v>
      </c>
      <c r="I8998">
        <v>12</v>
      </c>
    </row>
    <row r="8999" spans="1:9" x14ac:dyDescent="0.35">
      <c r="A8999" t="s">
        <v>18</v>
      </c>
      <c r="B8999" s="75" t="str">
        <f t="shared" si="132"/>
        <v>Year ending September 2017</v>
      </c>
      <c r="C8999" t="s">
        <v>156</v>
      </c>
      <c r="D8999" t="s">
        <v>47</v>
      </c>
      <c r="E8999" t="s">
        <v>113</v>
      </c>
      <c r="F8999" t="s">
        <v>79</v>
      </c>
      <c r="G8999" t="s">
        <v>87</v>
      </c>
      <c r="H8999" t="s">
        <v>81</v>
      </c>
      <c r="I8999">
        <v>1</v>
      </c>
    </row>
    <row r="9000" spans="1:9" x14ac:dyDescent="0.35">
      <c r="A9000" t="s">
        <v>18</v>
      </c>
      <c r="B9000" s="75" t="str">
        <f t="shared" si="132"/>
        <v>Year ending September 2017</v>
      </c>
      <c r="C9000" t="s">
        <v>156</v>
      </c>
      <c r="D9000" t="s">
        <v>47</v>
      </c>
      <c r="E9000" t="s">
        <v>113</v>
      </c>
      <c r="F9000" t="s">
        <v>79</v>
      </c>
      <c r="G9000" t="s">
        <v>87</v>
      </c>
      <c r="H9000" t="s">
        <v>3</v>
      </c>
      <c r="I9000">
        <v>43</v>
      </c>
    </row>
    <row r="9001" spans="1:9" x14ac:dyDescent="0.35">
      <c r="A9001" t="s">
        <v>18</v>
      </c>
      <c r="B9001" s="75" t="str">
        <f t="shared" si="132"/>
        <v>Year ending September 2017</v>
      </c>
      <c r="C9001" t="s">
        <v>156</v>
      </c>
      <c r="D9001" t="s">
        <v>47</v>
      </c>
      <c r="E9001" t="s">
        <v>113</v>
      </c>
      <c r="F9001" t="s">
        <v>79</v>
      </c>
      <c r="G9001" t="s">
        <v>87</v>
      </c>
      <c r="H9001" t="s">
        <v>10</v>
      </c>
      <c r="I9001">
        <v>11</v>
      </c>
    </row>
    <row r="9002" spans="1:9" x14ac:dyDescent="0.35">
      <c r="A9002" t="s">
        <v>18</v>
      </c>
      <c r="B9002" s="75" t="str">
        <f t="shared" si="132"/>
        <v>Year ending September 2017</v>
      </c>
      <c r="C9002" t="s">
        <v>156</v>
      </c>
      <c r="D9002" t="s">
        <v>47</v>
      </c>
      <c r="E9002" t="s">
        <v>113</v>
      </c>
      <c r="F9002" t="s">
        <v>79</v>
      </c>
      <c r="G9002" t="s">
        <v>87</v>
      </c>
      <c r="H9002" t="s">
        <v>6</v>
      </c>
      <c r="I9002">
        <v>11</v>
      </c>
    </row>
    <row r="9003" spans="1:9" x14ac:dyDescent="0.35">
      <c r="A9003" t="s">
        <v>18</v>
      </c>
      <c r="B9003" s="75" t="str">
        <f t="shared" si="132"/>
        <v>Year ending September 2017</v>
      </c>
      <c r="C9003" t="s">
        <v>156</v>
      </c>
      <c r="D9003" t="s">
        <v>47</v>
      </c>
      <c r="E9003" t="s">
        <v>113</v>
      </c>
      <c r="F9003" t="s">
        <v>79</v>
      </c>
      <c r="G9003" t="s">
        <v>87</v>
      </c>
      <c r="H9003" t="s">
        <v>7</v>
      </c>
      <c r="I9003">
        <v>1</v>
      </c>
    </row>
    <row r="9004" spans="1:9" x14ac:dyDescent="0.35">
      <c r="A9004" t="s">
        <v>18</v>
      </c>
      <c r="B9004" s="75" t="str">
        <f t="shared" si="132"/>
        <v>Year ending September 2017</v>
      </c>
      <c r="C9004" t="s">
        <v>156</v>
      </c>
      <c r="D9004" t="s">
        <v>48</v>
      </c>
      <c r="E9004" t="s">
        <v>114</v>
      </c>
      <c r="F9004" t="s">
        <v>79</v>
      </c>
      <c r="G9004" t="s">
        <v>83</v>
      </c>
      <c r="H9004" t="s">
        <v>4</v>
      </c>
      <c r="I9004">
        <v>6</v>
      </c>
    </row>
    <row r="9005" spans="1:9" x14ac:dyDescent="0.35">
      <c r="A9005" t="s">
        <v>18</v>
      </c>
      <c r="B9005" s="75" t="str">
        <f t="shared" si="132"/>
        <v>Year ending September 2017</v>
      </c>
      <c r="C9005" t="s">
        <v>156</v>
      </c>
      <c r="D9005" t="s">
        <v>48</v>
      </c>
      <c r="E9005" t="s">
        <v>114</v>
      </c>
      <c r="F9005" t="s">
        <v>79</v>
      </c>
      <c r="G9005" t="s">
        <v>83</v>
      </c>
      <c r="H9005" t="s">
        <v>81</v>
      </c>
      <c r="I9005">
        <v>1</v>
      </c>
    </row>
    <row r="9006" spans="1:9" x14ac:dyDescent="0.35">
      <c r="A9006" t="s">
        <v>18</v>
      </c>
      <c r="B9006" s="75" t="str">
        <f t="shared" si="132"/>
        <v>Year ending September 2017</v>
      </c>
      <c r="C9006" t="s">
        <v>156</v>
      </c>
      <c r="D9006" t="s">
        <v>48</v>
      </c>
      <c r="E9006" t="s">
        <v>114</v>
      </c>
      <c r="F9006" t="s">
        <v>79</v>
      </c>
      <c r="G9006" t="s">
        <v>83</v>
      </c>
      <c r="H9006" t="s">
        <v>3</v>
      </c>
      <c r="I9006">
        <v>69</v>
      </c>
    </row>
    <row r="9007" spans="1:9" x14ac:dyDescent="0.35">
      <c r="A9007" t="s">
        <v>18</v>
      </c>
      <c r="B9007" s="75" t="str">
        <f t="shared" si="132"/>
        <v>Year ending September 2017</v>
      </c>
      <c r="C9007" t="s">
        <v>156</v>
      </c>
      <c r="D9007" t="s">
        <v>48</v>
      </c>
      <c r="E9007" t="s">
        <v>114</v>
      </c>
      <c r="F9007" t="s">
        <v>79</v>
      </c>
      <c r="G9007" t="s">
        <v>83</v>
      </c>
      <c r="H9007" t="s">
        <v>10</v>
      </c>
      <c r="I9007">
        <v>13</v>
      </c>
    </row>
    <row r="9008" spans="1:9" x14ac:dyDescent="0.35">
      <c r="A9008" t="s">
        <v>18</v>
      </c>
      <c r="B9008" s="75" t="str">
        <f t="shared" si="132"/>
        <v>Year ending September 2017</v>
      </c>
      <c r="C9008" t="s">
        <v>156</v>
      </c>
      <c r="D9008" t="s">
        <v>48</v>
      </c>
      <c r="E9008" t="s">
        <v>114</v>
      </c>
      <c r="F9008" t="s">
        <v>79</v>
      </c>
      <c r="G9008" t="s">
        <v>83</v>
      </c>
      <c r="H9008" t="s">
        <v>6</v>
      </c>
      <c r="I9008">
        <v>15</v>
      </c>
    </row>
    <row r="9009" spans="1:9" x14ac:dyDescent="0.35">
      <c r="A9009" t="s">
        <v>18</v>
      </c>
      <c r="B9009" s="75" t="str">
        <f t="shared" si="132"/>
        <v>Year ending September 2017</v>
      </c>
      <c r="C9009" t="s">
        <v>156</v>
      </c>
      <c r="D9009" t="s">
        <v>48</v>
      </c>
      <c r="E9009" t="s">
        <v>114</v>
      </c>
      <c r="F9009" t="s">
        <v>79</v>
      </c>
      <c r="G9009" t="s">
        <v>83</v>
      </c>
      <c r="H9009" t="s">
        <v>7</v>
      </c>
      <c r="I9009">
        <v>3</v>
      </c>
    </row>
    <row r="9010" spans="1:9" x14ac:dyDescent="0.35">
      <c r="A9010" t="s">
        <v>18</v>
      </c>
      <c r="B9010" s="75" t="str">
        <f t="shared" si="132"/>
        <v>Year ending September 2017</v>
      </c>
      <c r="C9010" t="s">
        <v>156</v>
      </c>
      <c r="D9010" t="s">
        <v>49</v>
      </c>
      <c r="E9010" t="s">
        <v>115</v>
      </c>
      <c r="F9010" t="s">
        <v>79</v>
      </c>
      <c r="G9010" t="s">
        <v>87</v>
      </c>
      <c r="H9010" t="s">
        <v>4</v>
      </c>
      <c r="I9010">
        <v>1</v>
      </c>
    </row>
    <row r="9011" spans="1:9" x14ac:dyDescent="0.35">
      <c r="A9011" t="s">
        <v>18</v>
      </c>
      <c r="B9011" s="75" t="str">
        <f t="shared" si="132"/>
        <v>Year ending September 2017</v>
      </c>
      <c r="C9011" t="s">
        <v>156</v>
      </c>
      <c r="D9011" t="s">
        <v>49</v>
      </c>
      <c r="E9011" t="s">
        <v>115</v>
      </c>
      <c r="F9011" t="s">
        <v>79</v>
      </c>
      <c r="G9011" t="s">
        <v>87</v>
      </c>
      <c r="H9011" t="s">
        <v>3</v>
      </c>
      <c r="I9011">
        <v>24</v>
      </c>
    </row>
    <row r="9012" spans="1:9" x14ac:dyDescent="0.35">
      <c r="A9012" t="s">
        <v>18</v>
      </c>
      <c r="B9012" s="75" t="str">
        <f t="shared" si="132"/>
        <v>Year ending September 2017</v>
      </c>
      <c r="C9012" t="s">
        <v>156</v>
      </c>
      <c r="D9012" t="s">
        <v>49</v>
      </c>
      <c r="E9012" t="s">
        <v>115</v>
      </c>
      <c r="F9012" t="s">
        <v>79</v>
      </c>
      <c r="G9012" t="s">
        <v>87</v>
      </c>
      <c r="H9012" t="s">
        <v>10</v>
      </c>
      <c r="I9012">
        <v>3</v>
      </c>
    </row>
    <row r="9013" spans="1:9" x14ac:dyDescent="0.35">
      <c r="A9013" t="s">
        <v>18</v>
      </c>
      <c r="B9013" s="75" t="str">
        <f t="shared" si="132"/>
        <v>Year ending September 2017</v>
      </c>
      <c r="C9013" t="s">
        <v>156</v>
      </c>
      <c r="D9013" t="s">
        <v>49</v>
      </c>
      <c r="E9013" t="s">
        <v>115</v>
      </c>
      <c r="F9013" t="s">
        <v>79</v>
      </c>
      <c r="G9013" t="s">
        <v>87</v>
      </c>
      <c r="H9013" t="s">
        <v>6</v>
      </c>
      <c r="I9013">
        <v>4</v>
      </c>
    </row>
    <row r="9014" spans="1:9" x14ac:dyDescent="0.35">
      <c r="A9014" t="s">
        <v>18</v>
      </c>
      <c r="B9014" s="75" t="str">
        <f t="shared" si="132"/>
        <v>Year ending September 2017</v>
      </c>
      <c r="C9014" t="s">
        <v>156</v>
      </c>
      <c r="D9014" t="s">
        <v>50</v>
      </c>
      <c r="E9014" t="s">
        <v>116</v>
      </c>
      <c r="F9014" t="s">
        <v>79</v>
      </c>
      <c r="G9014" t="s">
        <v>80</v>
      </c>
      <c r="H9014" t="s">
        <v>4</v>
      </c>
      <c r="I9014">
        <v>14</v>
      </c>
    </row>
    <row r="9015" spans="1:9" x14ac:dyDescent="0.35">
      <c r="A9015" t="s">
        <v>18</v>
      </c>
      <c r="B9015" s="75" t="str">
        <f t="shared" si="132"/>
        <v>Year ending September 2017</v>
      </c>
      <c r="C9015" t="s">
        <v>156</v>
      </c>
      <c r="D9015" t="s">
        <v>50</v>
      </c>
      <c r="E9015" t="s">
        <v>116</v>
      </c>
      <c r="F9015" t="s">
        <v>79</v>
      </c>
      <c r="G9015" t="s">
        <v>80</v>
      </c>
      <c r="H9015" t="s">
        <v>5</v>
      </c>
      <c r="I9015">
        <v>7</v>
      </c>
    </row>
    <row r="9016" spans="1:9" x14ac:dyDescent="0.35">
      <c r="A9016" t="s">
        <v>18</v>
      </c>
      <c r="B9016" s="75" t="str">
        <f t="shared" si="132"/>
        <v>Year ending September 2017</v>
      </c>
      <c r="C9016" t="s">
        <v>156</v>
      </c>
      <c r="D9016" t="s">
        <v>50</v>
      </c>
      <c r="E9016" t="s">
        <v>116</v>
      </c>
      <c r="F9016" t="s">
        <v>79</v>
      </c>
      <c r="G9016" t="s">
        <v>80</v>
      </c>
      <c r="H9016" t="s">
        <v>81</v>
      </c>
      <c r="I9016">
        <v>2</v>
      </c>
    </row>
    <row r="9017" spans="1:9" x14ac:dyDescent="0.35">
      <c r="A9017" t="s">
        <v>18</v>
      </c>
      <c r="B9017" s="75" t="str">
        <f t="shared" si="132"/>
        <v>Year ending September 2017</v>
      </c>
      <c r="C9017" t="s">
        <v>156</v>
      </c>
      <c r="D9017" t="s">
        <v>50</v>
      </c>
      <c r="E9017" t="s">
        <v>116</v>
      </c>
      <c r="F9017" t="s">
        <v>79</v>
      </c>
      <c r="G9017" t="s">
        <v>80</v>
      </c>
      <c r="H9017" t="s">
        <v>3</v>
      </c>
      <c r="I9017">
        <v>82</v>
      </c>
    </row>
    <row r="9018" spans="1:9" x14ac:dyDescent="0.35">
      <c r="A9018" t="s">
        <v>18</v>
      </c>
      <c r="B9018" s="75" t="str">
        <f t="shared" si="132"/>
        <v>Year ending September 2017</v>
      </c>
      <c r="C9018" t="s">
        <v>156</v>
      </c>
      <c r="D9018" t="s">
        <v>50</v>
      </c>
      <c r="E9018" t="s">
        <v>116</v>
      </c>
      <c r="F9018" t="s">
        <v>79</v>
      </c>
      <c r="G9018" t="s">
        <v>80</v>
      </c>
      <c r="H9018" t="s">
        <v>10</v>
      </c>
      <c r="I9018">
        <v>5</v>
      </c>
    </row>
    <row r="9019" spans="1:9" x14ac:dyDescent="0.35">
      <c r="A9019" t="s">
        <v>18</v>
      </c>
      <c r="B9019" s="75" t="str">
        <f t="shared" si="132"/>
        <v>Year ending September 2017</v>
      </c>
      <c r="C9019" t="s">
        <v>156</v>
      </c>
      <c r="D9019" t="s">
        <v>50</v>
      </c>
      <c r="E9019" t="s">
        <v>116</v>
      </c>
      <c r="F9019" t="s">
        <v>79</v>
      </c>
      <c r="G9019" t="s">
        <v>80</v>
      </c>
      <c r="H9019" t="s">
        <v>8</v>
      </c>
      <c r="I9019">
        <v>3</v>
      </c>
    </row>
    <row r="9020" spans="1:9" x14ac:dyDescent="0.35">
      <c r="A9020" t="s">
        <v>18</v>
      </c>
      <c r="B9020" s="75" t="str">
        <f t="shared" si="132"/>
        <v>Year ending September 2017</v>
      </c>
      <c r="C9020" t="s">
        <v>156</v>
      </c>
      <c r="D9020" t="s">
        <v>50</v>
      </c>
      <c r="E9020" t="s">
        <v>116</v>
      </c>
      <c r="F9020" t="s">
        <v>79</v>
      </c>
      <c r="G9020" t="s">
        <v>80</v>
      </c>
      <c r="H9020" t="s">
        <v>6</v>
      </c>
      <c r="I9020">
        <v>25</v>
      </c>
    </row>
    <row r="9021" spans="1:9" x14ac:dyDescent="0.35">
      <c r="A9021" t="s">
        <v>18</v>
      </c>
      <c r="B9021" s="75" t="str">
        <f t="shared" si="132"/>
        <v>Year ending September 2017</v>
      </c>
      <c r="C9021" t="s">
        <v>156</v>
      </c>
      <c r="D9021" t="s">
        <v>50</v>
      </c>
      <c r="E9021" t="s">
        <v>116</v>
      </c>
      <c r="F9021" t="s">
        <v>79</v>
      </c>
      <c r="G9021" t="s">
        <v>80</v>
      </c>
      <c r="H9021" t="s">
        <v>7</v>
      </c>
      <c r="I9021">
        <v>6</v>
      </c>
    </row>
    <row r="9022" spans="1:9" x14ac:dyDescent="0.35">
      <c r="A9022" t="s">
        <v>18</v>
      </c>
      <c r="B9022" s="75" t="str">
        <f t="shared" si="132"/>
        <v>Year ending September 2017</v>
      </c>
      <c r="C9022" t="s">
        <v>156</v>
      </c>
      <c r="D9022" t="s">
        <v>51</v>
      </c>
      <c r="E9022" t="s">
        <v>117</v>
      </c>
      <c r="F9022" t="s">
        <v>79</v>
      </c>
      <c r="G9022" t="s">
        <v>87</v>
      </c>
      <c r="H9022" t="s">
        <v>4</v>
      </c>
      <c r="I9022">
        <v>4</v>
      </c>
    </row>
    <row r="9023" spans="1:9" x14ac:dyDescent="0.35">
      <c r="A9023" t="s">
        <v>18</v>
      </c>
      <c r="B9023" s="75" t="str">
        <f t="shared" si="132"/>
        <v>Year ending September 2017</v>
      </c>
      <c r="C9023" t="s">
        <v>156</v>
      </c>
      <c r="D9023" t="s">
        <v>51</v>
      </c>
      <c r="E9023" t="s">
        <v>117</v>
      </c>
      <c r="F9023" t="s">
        <v>79</v>
      </c>
      <c r="G9023" t="s">
        <v>87</v>
      </c>
      <c r="H9023" t="s">
        <v>5</v>
      </c>
      <c r="I9023">
        <v>3</v>
      </c>
    </row>
    <row r="9024" spans="1:9" x14ac:dyDescent="0.35">
      <c r="A9024" t="s">
        <v>18</v>
      </c>
      <c r="B9024" s="75" t="str">
        <f t="shared" si="132"/>
        <v>Year ending September 2017</v>
      </c>
      <c r="C9024" t="s">
        <v>156</v>
      </c>
      <c r="D9024" t="s">
        <v>51</v>
      </c>
      <c r="E9024" t="s">
        <v>117</v>
      </c>
      <c r="F9024" t="s">
        <v>79</v>
      </c>
      <c r="G9024" t="s">
        <v>87</v>
      </c>
      <c r="H9024" t="s">
        <v>81</v>
      </c>
      <c r="I9024">
        <v>2</v>
      </c>
    </row>
    <row r="9025" spans="1:9" x14ac:dyDescent="0.35">
      <c r="A9025" t="s">
        <v>18</v>
      </c>
      <c r="B9025" s="75" t="str">
        <f t="shared" si="132"/>
        <v>Year ending September 2017</v>
      </c>
      <c r="C9025" t="s">
        <v>156</v>
      </c>
      <c r="D9025" t="s">
        <v>51</v>
      </c>
      <c r="E9025" t="s">
        <v>117</v>
      </c>
      <c r="F9025" t="s">
        <v>79</v>
      </c>
      <c r="G9025" t="s">
        <v>87</v>
      </c>
      <c r="H9025" t="s">
        <v>3</v>
      </c>
      <c r="I9025">
        <v>45</v>
      </c>
    </row>
    <row r="9026" spans="1:9" x14ac:dyDescent="0.35">
      <c r="A9026" t="s">
        <v>18</v>
      </c>
      <c r="B9026" s="75" t="str">
        <f t="shared" ref="B9026:B9089" si="133">IF(OR(C9026="2009/10 Jan, Feb, Mar",C9026="2010/11 Apr, May, Jun",C9026="2010/11 Jul, Aug, Sep",C9026="2009/10 Oct, Nov, Dec"),"Year ending September 2010",IF(OR(C9026="2010/11 Jan, Feb, Mar",C9026="2011/12 Apr, May, Jun",C9026="2011/12 Jul, Aug, Sep",C9026="2010/11 Oct, Nov, Dec"),"Year ending September 2011",IF(OR(C9026="2011/12 Jan, Feb, Mar",C9026="2012/13 Apr, May, Jun",C9026="2012/13 Jul, Aug, Sep",C9026="2011/12 Oct, Nov, Dec"),"Year ending September 2012",IF(OR(C9026="2012/13 Jan, Feb, Mar",C9026="2013/14 Apr, May, Jun",C9026="2013/14 Jul, Aug, Sep",C9026="2012/13 Oct, Nov, Dec"),"Year ending September 2013",IF(OR(C9026="2013/14 Jan, Feb, Mar",C9026="2014/15 Apr, May, Jun",C9026="2014/15 Jul, Aug, Sep",C9026="2013/14 Oct, Nov, Dec"),"Year ending September 2014",IF(OR(C9026="2014/15 Jan, Feb, Mar",C9026="2015/16 Apr, May, Jun",C9026="2015/16 Jul, Aug, Sep",C9026="2014/15 Oct, Nov, Dec"),"Year ending September 2015",IF(OR(C9026="2015/16 Jan, Feb, Mar",C9026="2016/17 Apr, May, Jun",C9026="2016/17 Jul, Aug, Sep",C9026="2015/16 Oct, Nov, Dec"),"Year ending September 2016",IF(OR(C9026="2016/17 Jan, Feb, Mar",C9026="2017/18 Apr, May, Jun",C9026="2017/18 Jul, Aug, Sep",C9026="2016/17 Oct, Nov, Dec"),"Year ending September 2017",IF(OR(C9026="2017/18 Jan, Feb, Mar",C9026="2018/19 Apr, May, Jun",C9026="2018/19 Jul, Aug, Sep",C9026="2017/18 Oct, Nov, Dec"),"Year ending September 2018",IF(OR(C9026="2018/19 Jan, Feb, Mar",C9026="2019/20 Apr, May, Jun",C9026="2019/20 Jul, Aug, Sep",C9026="2018/19 Oct, Nov, Dec"),"Year ending September 2019",""))))))))))</f>
        <v>Year ending September 2017</v>
      </c>
      <c r="C9026" t="s">
        <v>156</v>
      </c>
      <c r="D9026" t="s">
        <v>51</v>
      </c>
      <c r="E9026" t="s">
        <v>117</v>
      </c>
      <c r="F9026" t="s">
        <v>79</v>
      </c>
      <c r="G9026" t="s">
        <v>87</v>
      </c>
      <c r="H9026" t="s">
        <v>10</v>
      </c>
      <c r="I9026">
        <v>5</v>
      </c>
    </row>
    <row r="9027" spans="1:9" x14ac:dyDescent="0.35">
      <c r="A9027" t="s">
        <v>18</v>
      </c>
      <c r="B9027" s="75" t="str">
        <f t="shared" si="133"/>
        <v>Year ending September 2017</v>
      </c>
      <c r="C9027" t="s">
        <v>156</v>
      </c>
      <c r="D9027" t="s">
        <v>51</v>
      </c>
      <c r="E9027" t="s">
        <v>117</v>
      </c>
      <c r="F9027" t="s">
        <v>79</v>
      </c>
      <c r="G9027" t="s">
        <v>87</v>
      </c>
      <c r="H9027" t="s">
        <v>8</v>
      </c>
      <c r="I9027">
        <v>4</v>
      </c>
    </row>
    <row r="9028" spans="1:9" x14ac:dyDescent="0.35">
      <c r="A9028" t="s">
        <v>18</v>
      </c>
      <c r="B9028" s="75" t="str">
        <f t="shared" si="133"/>
        <v>Year ending September 2017</v>
      </c>
      <c r="C9028" t="s">
        <v>156</v>
      </c>
      <c r="D9028" t="s">
        <v>51</v>
      </c>
      <c r="E9028" t="s">
        <v>117</v>
      </c>
      <c r="F9028" t="s">
        <v>79</v>
      </c>
      <c r="G9028" t="s">
        <v>87</v>
      </c>
      <c r="H9028" t="s">
        <v>6</v>
      </c>
      <c r="I9028">
        <v>7</v>
      </c>
    </row>
    <row r="9029" spans="1:9" x14ac:dyDescent="0.35">
      <c r="A9029" t="s">
        <v>18</v>
      </c>
      <c r="B9029" s="75" t="str">
        <f t="shared" si="133"/>
        <v>Year ending September 2017</v>
      </c>
      <c r="C9029" t="s">
        <v>156</v>
      </c>
      <c r="D9029" t="s">
        <v>52</v>
      </c>
      <c r="E9029" t="s">
        <v>118</v>
      </c>
      <c r="F9029" t="s">
        <v>79</v>
      </c>
      <c r="G9029" t="s">
        <v>87</v>
      </c>
      <c r="H9029" t="s">
        <v>4</v>
      </c>
      <c r="I9029">
        <v>10</v>
      </c>
    </row>
    <row r="9030" spans="1:9" x14ac:dyDescent="0.35">
      <c r="A9030" t="s">
        <v>18</v>
      </c>
      <c r="B9030" s="75" t="str">
        <f t="shared" si="133"/>
        <v>Year ending September 2017</v>
      </c>
      <c r="C9030" t="s">
        <v>156</v>
      </c>
      <c r="D9030" t="s">
        <v>52</v>
      </c>
      <c r="E9030" t="s">
        <v>118</v>
      </c>
      <c r="F9030" t="s">
        <v>79</v>
      </c>
      <c r="G9030" t="s">
        <v>87</v>
      </c>
      <c r="H9030" t="s">
        <v>81</v>
      </c>
      <c r="I9030">
        <v>1</v>
      </c>
    </row>
    <row r="9031" spans="1:9" x14ac:dyDescent="0.35">
      <c r="A9031" t="s">
        <v>18</v>
      </c>
      <c r="B9031" s="75" t="str">
        <f t="shared" si="133"/>
        <v>Year ending September 2017</v>
      </c>
      <c r="C9031" t="s">
        <v>156</v>
      </c>
      <c r="D9031" t="s">
        <v>52</v>
      </c>
      <c r="E9031" t="s">
        <v>118</v>
      </c>
      <c r="F9031" t="s">
        <v>79</v>
      </c>
      <c r="G9031" t="s">
        <v>87</v>
      </c>
      <c r="H9031" t="s">
        <v>3</v>
      </c>
      <c r="I9031">
        <v>37</v>
      </c>
    </row>
    <row r="9032" spans="1:9" x14ac:dyDescent="0.35">
      <c r="A9032" t="s">
        <v>18</v>
      </c>
      <c r="B9032" s="75" t="str">
        <f t="shared" si="133"/>
        <v>Year ending September 2017</v>
      </c>
      <c r="C9032" t="s">
        <v>156</v>
      </c>
      <c r="D9032" t="s">
        <v>52</v>
      </c>
      <c r="E9032" t="s">
        <v>118</v>
      </c>
      <c r="F9032" t="s">
        <v>79</v>
      </c>
      <c r="G9032" t="s">
        <v>87</v>
      </c>
      <c r="H9032" t="s">
        <v>10</v>
      </c>
      <c r="I9032">
        <v>12</v>
      </c>
    </row>
    <row r="9033" spans="1:9" x14ac:dyDescent="0.35">
      <c r="A9033" t="s">
        <v>18</v>
      </c>
      <c r="B9033" s="75" t="str">
        <f t="shared" si="133"/>
        <v>Year ending September 2017</v>
      </c>
      <c r="C9033" t="s">
        <v>156</v>
      </c>
      <c r="D9033" t="s">
        <v>52</v>
      </c>
      <c r="E9033" t="s">
        <v>118</v>
      </c>
      <c r="F9033" t="s">
        <v>79</v>
      </c>
      <c r="G9033" t="s">
        <v>87</v>
      </c>
      <c r="H9033" t="s">
        <v>6</v>
      </c>
      <c r="I9033">
        <v>6</v>
      </c>
    </row>
    <row r="9034" spans="1:9" x14ac:dyDescent="0.35">
      <c r="A9034" t="s">
        <v>18</v>
      </c>
      <c r="B9034" s="75" t="str">
        <f t="shared" si="133"/>
        <v>Year ending September 2017</v>
      </c>
      <c r="C9034" t="s">
        <v>156</v>
      </c>
      <c r="D9034" t="s">
        <v>52</v>
      </c>
      <c r="E9034" t="s">
        <v>118</v>
      </c>
      <c r="F9034" t="s">
        <v>79</v>
      </c>
      <c r="G9034" t="s">
        <v>87</v>
      </c>
      <c r="H9034" t="s">
        <v>7</v>
      </c>
      <c r="I9034">
        <v>1</v>
      </c>
    </row>
    <row r="9035" spans="1:9" x14ac:dyDescent="0.35">
      <c r="A9035" t="s">
        <v>18</v>
      </c>
      <c r="B9035" s="75" t="str">
        <f t="shared" si="133"/>
        <v>Year ending September 2017</v>
      </c>
      <c r="C9035" t="s">
        <v>156</v>
      </c>
      <c r="D9035" t="s">
        <v>53</v>
      </c>
      <c r="E9035" t="s">
        <v>119</v>
      </c>
      <c r="F9035" t="s">
        <v>99</v>
      </c>
      <c r="G9035" t="s">
        <v>80</v>
      </c>
      <c r="H9035" t="s">
        <v>4</v>
      </c>
      <c r="I9035">
        <v>13</v>
      </c>
    </row>
    <row r="9036" spans="1:9" x14ac:dyDescent="0.35">
      <c r="A9036" t="s">
        <v>18</v>
      </c>
      <c r="B9036" s="75" t="str">
        <f t="shared" si="133"/>
        <v>Year ending September 2017</v>
      </c>
      <c r="C9036" t="s">
        <v>156</v>
      </c>
      <c r="D9036" t="s">
        <v>53</v>
      </c>
      <c r="E9036" t="s">
        <v>119</v>
      </c>
      <c r="F9036" t="s">
        <v>99</v>
      </c>
      <c r="G9036" t="s">
        <v>80</v>
      </c>
      <c r="H9036" t="s">
        <v>5</v>
      </c>
      <c r="I9036">
        <v>5</v>
      </c>
    </row>
    <row r="9037" spans="1:9" x14ac:dyDescent="0.35">
      <c r="A9037" t="s">
        <v>18</v>
      </c>
      <c r="B9037" s="75" t="str">
        <f t="shared" si="133"/>
        <v>Year ending September 2017</v>
      </c>
      <c r="C9037" t="s">
        <v>156</v>
      </c>
      <c r="D9037" t="s">
        <v>53</v>
      </c>
      <c r="E9037" t="s">
        <v>119</v>
      </c>
      <c r="F9037" t="s">
        <v>99</v>
      </c>
      <c r="G9037" t="s">
        <v>80</v>
      </c>
      <c r="H9037" t="s">
        <v>81</v>
      </c>
      <c r="I9037">
        <v>4</v>
      </c>
    </row>
    <row r="9038" spans="1:9" x14ac:dyDescent="0.35">
      <c r="A9038" t="s">
        <v>18</v>
      </c>
      <c r="B9038" s="75" t="str">
        <f t="shared" si="133"/>
        <v>Year ending September 2017</v>
      </c>
      <c r="C9038" t="s">
        <v>156</v>
      </c>
      <c r="D9038" t="s">
        <v>53</v>
      </c>
      <c r="E9038" t="s">
        <v>119</v>
      </c>
      <c r="F9038" t="s">
        <v>99</v>
      </c>
      <c r="G9038" t="s">
        <v>80</v>
      </c>
      <c r="H9038" t="s">
        <v>3</v>
      </c>
      <c r="I9038">
        <v>113</v>
      </c>
    </row>
    <row r="9039" spans="1:9" x14ac:dyDescent="0.35">
      <c r="A9039" t="s">
        <v>18</v>
      </c>
      <c r="B9039" s="75" t="str">
        <f t="shared" si="133"/>
        <v>Year ending September 2017</v>
      </c>
      <c r="C9039" t="s">
        <v>156</v>
      </c>
      <c r="D9039" t="s">
        <v>53</v>
      </c>
      <c r="E9039" t="s">
        <v>119</v>
      </c>
      <c r="F9039" t="s">
        <v>99</v>
      </c>
      <c r="G9039" t="s">
        <v>80</v>
      </c>
      <c r="H9039" t="s">
        <v>10</v>
      </c>
      <c r="I9039">
        <v>6</v>
      </c>
    </row>
    <row r="9040" spans="1:9" x14ac:dyDescent="0.35">
      <c r="A9040" t="s">
        <v>18</v>
      </c>
      <c r="B9040" s="75" t="str">
        <f t="shared" si="133"/>
        <v>Year ending September 2017</v>
      </c>
      <c r="C9040" t="s">
        <v>156</v>
      </c>
      <c r="D9040" t="s">
        <v>53</v>
      </c>
      <c r="E9040" t="s">
        <v>119</v>
      </c>
      <c r="F9040" t="s">
        <v>99</v>
      </c>
      <c r="G9040" t="s">
        <v>80</v>
      </c>
      <c r="H9040" t="s">
        <v>8</v>
      </c>
      <c r="I9040">
        <v>5</v>
      </c>
    </row>
    <row r="9041" spans="1:9" x14ac:dyDescent="0.35">
      <c r="A9041" t="s">
        <v>18</v>
      </c>
      <c r="B9041" s="75" t="str">
        <f t="shared" si="133"/>
        <v>Year ending September 2017</v>
      </c>
      <c r="C9041" t="s">
        <v>156</v>
      </c>
      <c r="D9041" t="s">
        <v>53</v>
      </c>
      <c r="E9041" t="s">
        <v>119</v>
      </c>
      <c r="F9041" t="s">
        <v>99</v>
      </c>
      <c r="G9041" t="s">
        <v>80</v>
      </c>
      <c r="H9041" t="s">
        <v>6</v>
      </c>
      <c r="I9041">
        <v>34</v>
      </c>
    </row>
    <row r="9042" spans="1:9" x14ac:dyDescent="0.35">
      <c r="A9042" t="s">
        <v>18</v>
      </c>
      <c r="B9042" s="75" t="str">
        <f t="shared" si="133"/>
        <v>Year ending September 2017</v>
      </c>
      <c r="C9042" t="s">
        <v>156</v>
      </c>
      <c r="D9042" t="s">
        <v>53</v>
      </c>
      <c r="E9042" t="s">
        <v>119</v>
      </c>
      <c r="F9042" t="s">
        <v>99</v>
      </c>
      <c r="G9042" t="s">
        <v>80</v>
      </c>
      <c r="H9042" t="s">
        <v>7</v>
      </c>
      <c r="I9042">
        <v>9</v>
      </c>
    </row>
    <row r="9043" spans="1:9" x14ac:dyDescent="0.35">
      <c r="A9043" t="s">
        <v>18</v>
      </c>
      <c r="B9043" s="75" t="str">
        <f t="shared" si="133"/>
        <v>Year ending September 2017</v>
      </c>
      <c r="C9043" t="s">
        <v>156</v>
      </c>
      <c r="D9043" t="s">
        <v>54</v>
      </c>
      <c r="E9043" t="s">
        <v>120</v>
      </c>
      <c r="F9043" t="s">
        <v>79</v>
      </c>
      <c r="G9043" t="s">
        <v>83</v>
      </c>
      <c r="H9043" t="s">
        <v>4</v>
      </c>
      <c r="I9043">
        <v>20</v>
      </c>
    </row>
    <row r="9044" spans="1:9" x14ac:dyDescent="0.35">
      <c r="A9044" t="s">
        <v>18</v>
      </c>
      <c r="B9044" s="75" t="str">
        <f t="shared" si="133"/>
        <v>Year ending September 2017</v>
      </c>
      <c r="C9044" t="s">
        <v>156</v>
      </c>
      <c r="D9044" t="s">
        <v>54</v>
      </c>
      <c r="E9044" t="s">
        <v>120</v>
      </c>
      <c r="F9044" t="s">
        <v>79</v>
      </c>
      <c r="G9044" t="s">
        <v>83</v>
      </c>
      <c r="H9044" t="s">
        <v>5</v>
      </c>
      <c r="I9044">
        <v>8</v>
      </c>
    </row>
    <row r="9045" spans="1:9" x14ac:dyDescent="0.35">
      <c r="A9045" t="s">
        <v>18</v>
      </c>
      <c r="B9045" s="75" t="str">
        <f t="shared" si="133"/>
        <v>Year ending September 2017</v>
      </c>
      <c r="C9045" t="s">
        <v>156</v>
      </c>
      <c r="D9045" t="s">
        <v>54</v>
      </c>
      <c r="E9045" t="s">
        <v>120</v>
      </c>
      <c r="F9045" t="s">
        <v>79</v>
      </c>
      <c r="G9045" t="s">
        <v>83</v>
      </c>
      <c r="H9045" t="s">
        <v>81</v>
      </c>
      <c r="I9045">
        <v>2</v>
      </c>
    </row>
    <row r="9046" spans="1:9" x14ac:dyDescent="0.35">
      <c r="A9046" t="s">
        <v>18</v>
      </c>
      <c r="B9046" s="75" t="str">
        <f t="shared" si="133"/>
        <v>Year ending September 2017</v>
      </c>
      <c r="C9046" t="s">
        <v>156</v>
      </c>
      <c r="D9046" t="s">
        <v>54</v>
      </c>
      <c r="E9046" t="s">
        <v>120</v>
      </c>
      <c r="F9046" t="s">
        <v>79</v>
      </c>
      <c r="G9046" t="s">
        <v>83</v>
      </c>
      <c r="H9046" t="s">
        <v>3</v>
      </c>
      <c r="I9046">
        <v>98</v>
      </c>
    </row>
    <row r="9047" spans="1:9" x14ac:dyDescent="0.35">
      <c r="A9047" t="s">
        <v>18</v>
      </c>
      <c r="B9047" s="75" t="str">
        <f t="shared" si="133"/>
        <v>Year ending September 2017</v>
      </c>
      <c r="C9047" t="s">
        <v>156</v>
      </c>
      <c r="D9047" t="s">
        <v>54</v>
      </c>
      <c r="E9047" t="s">
        <v>120</v>
      </c>
      <c r="F9047" t="s">
        <v>79</v>
      </c>
      <c r="G9047" t="s">
        <v>83</v>
      </c>
      <c r="H9047" t="s">
        <v>10</v>
      </c>
      <c r="I9047">
        <v>15</v>
      </c>
    </row>
    <row r="9048" spans="1:9" x14ac:dyDescent="0.35">
      <c r="A9048" t="s">
        <v>18</v>
      </c>
      <c r="B9048" s="75" t="str">
        <f t="shared" si="133"/>
        <v>Year ending September 2017</v>
      </c>
      <c r="C9048" t="s">
        <v>156</v>
      </c>
      <c r="D9048" t="s">
        <v>54</v>
      </c>
      <c r="E9048" t="s">
        <v>120</v>
      </c>
      <c r="F9048" t="s">
        <v>79</v>
      </c>
      <c r="G9048" t="s">
        <v>83</v>
      </c>
      <c r="H9048" t="s">
        <v>6</v>
      </c>
      <c r="I9048">
        <v>26</v>
      </c>
    </row>
    <row r="9049" spans="1:9" x14ac:dyDescent="0.35">
      <c r="A9049" t="s">
        <v>18</v>
      </c>
      <c r="B9049" s="75" t="str">
        <f t="shared" si="133"/>
        <v>Year ending September 2017</v>
      </c>
      <c r="C9049" t="s">
        <v>156</v>
      </c>
      <c r="D9049" t="s">
        <v>55</v>
      </c>
      <c r="E9049" t="s">
        <v>121</v>
      </c>
      <c r="F9049" t="s">
        <v>79</v>
      </c>
      <c r="G9049" t="s">
        <v>87</v>
      </c>
      <c r="H9049" t="s">
        <v>4</v>
      </c>
      <c r="I9049">
        <v>2</v>
      </c>
    </row>
    <row r="9050" spans="1:9" x14ac:dyDescent="0.35">
      <c r="A9050" t="s">
        <v>18</v>
      </c>
      <c r="B9050" s="75" t="str">
        <f t="shared" si="133"/>
        <v>Year ending September 2017</v>
      </c>
      <c r="C9050" t="s">
        <v>156</v>
      </c>
      <c r="D9050" t="s">
        <v>55</v>
      </c>
      <c r="E9050" t="s">
        <v>121</v>
      </c>
      <c r="F9050" t="s">
        <v>79</v>
      </c>
      <c r="G9050" t="s">
        <v>87</v>
      </c>
      <c r="H9050" t="s">
        <v>5</v>
      </c>
      <c r="I9050">
        <v>1</v>
      </c>
    </row>
    <row r="9051" spans="1:9" x14ac:dyDescent="0.35">
      <c r="A9051" t="s">
        <v>18</v>
      </c>
      <c r="B9051" s="75" t="str">
        <f t="shared" si="133"/>
        <v>Year ending September 2017</v>
      </c>
      <c r="C9051" t="s">
        <v>156</v>
      </c>
      <c r="D9051" t="s">
        <v>55</v>
      </c>
      <c r="E9051" t="s">
        <v>121</v>
      </c>
      <c r="F9051" t="s">
        <v>79</v>
      </c>
      <c r="G9051" t="s">
        <v>87</v>
      </c>
      <c r="H9051" t="s">
        <v>3</v>
      </c>
      <c r="I9051">
        <v>32</v>
      </c>
    </row>
    <row r="9052" spans="1:9" x14ac:dyDescent="0.35">
      <c r="A9052" t="s">
        <v>18</v>
      </c>
      <c r="B9052" s="75" t="str">
        <f t="shared" si="133"/>
        <v>Year ending September 2017</v>
      </c>
      <c r="C9052" t="s">
        <v>156</v>
      </c>
      <c r="D9052" t="s">
        <v>55</v>
      </c>
      <c r="E9052" t="s">
        <v>121</v>
      </c>
      <c r="F9052" t="s">
        <v>79</v>
      </c>
      <c r="G9052" t="s">
        <v>87</v>
      </c>
      <c r="H9052" t="s">
        <v>10</v>
      </c>
      <c r="I9052">
        <v>4</v>
      </c>
    </row>
    <row r="9053" spans="1:9" x14ac:dyDescent="0.35">
      <c r="A9053" t="s">
        <v>18</v>
      </c>
      <c r="B9053" s="75" t="str">
        <f t="shared" si="133"/>
        <v>Year ending September 2017</v>
      </c>
      <c r="C9053" t="s">
        <v>156</v>
      </c>
      <c r="D9053" t="s">
        <v>55</v>
      </c>
      <c r="E9053" t="s">
        <v>121</v>
      </c>
      <c r="F9053" t="s">
        <v>79</v>
      </c>
      <c r="G9053" t="s">
        <v>87</v>
      </c>
      <c r="H9053" t="s">
        <v>6</v>
      </c>
      <c r="I9053">
        <v>14</v>
      </c>
    </row>
    <row r="9054" spans="1:9" x14ac:dyDescent="0.35">
      <c r="A9054" t="s">
        <v>18</v>
      </c>
      <c r="B9054" s="75" t="str">
        <f t="shared" si="133"/>
        <v>Year ending September 2017</v>
      </c>
      <c r="C9054" t="s">
        <v>156</v>
      </c>
      <c r="D9054" t="s">
        <v>55</v>
      </c>
      <c r="E9054" t="s">
        <v>121</v>
      </c>
      <c r="F9054" t="s">
        <v>79</v>
      </c>
      <c r="G9054" t="s">
        <v>87</v>
      </c>
      <c r="H9054" t="s">
        <v>7</v>
      </c>
      <c r="I9054">
        <v>3</v>
      </c>
    </row>
    <row r="9055" spans="1:9" x14ac:dyDescent="0.35">
      <c r="A9055" t="s">
        <v>18</v>
      </c>
      <c r="B9055" s="75" t="str">
        <f t="shared" si="133"/>
        <v>Year ending September 2017</v>
      </c>
      <c r="C9055" t="s">
        <v>156</v>
      </c>
      <c r="D9055" t="s">
        <v>56</v>
      </c>
      <c r="E9055" t="s">
        <v>122</v>
      </c>
      <c r="F9055" t="s">
        <v>79</v>
      </c>
      <c r="G9055" t="s">
        <v>80</v>
      </c>
      <c r="H9055" t="s">
        <v>4</v>
      </c>
      <c r="I9055">
        <v>10</v>
      </c>
    </row>
    <row r="9056" spans="1:9" x14ac:dyDescent="0.35">
      <c r="A9056" t="s">
        <v>18</v>
      </c>
      <c r="B9056" s="75" t="str">
        <f t="shared" si="133"/>
        <v>Year ending September 2017</v>
      </c>
      <c r="C9056" t="s">
        <v>156</v>
      </c>
      <c r="D9056" t="s">
        <v>56</v>
      </c>
      <c r="E9056" t="s">
        <v>122</v>
      </c>
      <c r="F9056" t="s">
        <v>79</v>
      </c>
      <c r="G9056" t="s">
        <v>80</v>
      </c>
      <c r="H9056" t="s">
        <v>5</v>
      </c>
      <c r="I9056">
        <v>7</v>
      </c>
    </row>
    <row r="9057" spans="1:9" x14ac:dyDescent="0.35">
      <c r="A9057" t="s">
        <v>18</v>
      </c>
      <c r="B9057" s="75" t="str">
        <f t="shared" si="133"/>
        <v>Year ending September 2017</v>
      </c>
      <c r="C9057" t="s">
        <v>156</v>
      </c>
      <c r="D9057" t="s">
        <v>56</v>
      </c>
      <c r="E9057" t="s">
        <v>122</v>
      </c>
      <c r="F9057" t="s">
        <v>79</v>
      </c>
      <c r="G9057" t="s">
        <v>80</v>
      </c>
      <c r="H9057" t="s">
        <v>81</v>
      </c>
      <c r="I9057">
        <v>1</v>
      </c>
    </row>
    <row r="9058" spans="1:9" x14ac:dyDescent="0.35">
      <c r="A9058" t="s">
        <v>18</v>
      </c>
      <c r="B9058" s="75" t="str">
        <f t="shared" si="133"/>
        <v>Year ending September 2017</v>
      </c>
      <c r="C9058" t="s">
        <v>156</v>
      </c>
      <c r="D9058" t="s">
        <v>56</v>
      </c>
      <c r="E9058" t="s">
        <v>122</v>
      </c>
      <c r="F9058" t="s">
        <v>79</v>
      </c>
      <c r="G9058" t="s">
        <v>80</v>
      </c>
      <c r="H9058" t="s">
        <v>3</v>
      </c>
      <c r="I9058">
        <v>95</v>
      </c>
    </row>
    <row r="9059" spans="1:9" x14ac:dyDescent="0.35">
      <c r="A9059" t="s">
        <v>18</v>
      </c>
      <c r="B9059" s="75" t="str">
        <f t="shared" si="133"/>
        <v>Year ending September 2017</v>
      </c>
      <c r="C9059" t="s">
        <v>156</v>
      </c>
      <c r="D9059" t="s">
        <v>56</v>
      </c>
      <c r="E9059" t="s">
        <v>122</v>
      </c>
      <c r="F9059" t="s">
        <v>79</v>
      </c>
      <c r="G9059" t="s">
        <v>80</v>
      </c>
      <c r="H9059" t="s">
        <v>10</v>
      </c>
      <c r="I9059">
        <v>14</v>
      </c>
    </row>
    <row r="9060" spans="1:9" x14ac:dyDescent="0.35">
      <c r="A9060" t="s">
        <v>18</v>
      </c>
      <c r="B9060" s="75" t="str">
        <f t="shared" si="133"/>
        <v>Year ending September 2017</v>
      </c>
      <c r="C9060" t="s">
        <v>156</v>
      </c>
      <c r="D9060" t="s">
        <v>56</v>
      </c>
      <c r="E9060" t="s">
        <v>122</v>
      </c>
      <c r="F9060" t="s">
        <v>79</v>
      </c>
      <c r="G9060" t="s">
        <v>80</v>
      </c>
      <c r="H9060" t="s">
        <v>6</v>
      </c>
      <c r="I9060">
        <v>29</v>
      </c>
    </row>
    <row r="9061" spans="1:9" x14ac:dyDescent="0.35">
      <c r="A9061" t="s">
        <v>18</v>
      </c>
      <c r="B9061" s="75" t="str">
        <f t="shared" si="133"/>
        <v>Year ending September 2017</v>
      </c>
      <c r="C9061" t="s">
        <v>156</v>
      </c>
      <c r="D9061" t="s">
        <v>56</v>
      </c>
      <c r="E9061" t="s">
        <v>122</v>
      </c>
      <c r="F9061" t="s">
        <v>79</v>
      </c>
      <c r="G9061" t="s">
        <v>80</v>
      </c>
      <c r="H9061" t="s">
        <v>7</v>
      </c>
      <c r="I9061">
        <v>3</v>
      </c>
    </row>
    <row r="9062" spans="1:9" x14ac:dyDescent="0.35">
      <c r="A9062" t="s">
        <v>18</v>
      </c>
      <c r="B9062" s="75" t="str">
        <f t="shared" si="133"/>
        <v>Year ending September 2017</v>
      </c>
      <c r="C9062" t="s">
        <v>156</v>
      </c>
      <c r="D9062" t="s">
        <v>57</v>
      </c>
      <c r="E9062" t="s">
        <v>123</v>
      </c>
      <c r="F9062" t="s">
        <v>99</v>
      </c>
      <c r="G9062" t="s">
        <v>80</v>
      </c>
      <c r="H9062" t="s">
        <v>4</v>
      </c>
      <c r="I9062">
        <v>19</v>
      </c>
    </row>
    <row r="9063" spans="1:9" x14ac:dyDescent="0.35">
      <c r="A9063" t="s">
        <v>18</v>
      </c>
      <c r="B9063" s="75" t="str">
        <f t="shared" si="133"/>
        <v>Year ending September 2017</v>
      </c>
      <c r="C9063" t="s">
        <v>156</v>
      </c>
      <c r="D9063" t="s">
        <v>57</v>
      </c>
      <c r="E9063" t="s">
        <v>123</v>
      </c>
      <c r="F9063" t="s">
        <v>99</v>
      </c>
      <c r="G9063" t="s">
        <v>80</v>
      </c>
      <c r="H9063" t="s">
        <v>5</v>
      </c>
      <c r="I9063">
        <v>5</v>
      </c>
    </row>
    <row r="9064" spans="1:9" x14ac:dyDescent="0.35">
      <c r="A9064" t="s">
        <v>18</v>
      </c>
      <c r="B9064" s="75" t="str">
        <f t="shared" si="133"/>
        <v>Year ending September 2017</v>
      </c>
      <c r="C9064" t="s">
        <v>156</v>
      </c>
      <c r="D9064" t="s">
        <v>57</v>
      </c>
      <c r="E9064" t="s">
        <v>123</v>
      </c>
      <c r="F9064" t="s">
        <v>99</v>
      </c>
      <c r="G9064" t="s">
        <v>80</v>
      </c>
      <c r="H9064" t="s">
        <v>81</v>
      </c>
      <c r="I9064">
        <v>2</v>
      </c>
    </row>
    <row r="9065" spans="1:9" x14ac:dyDescent="0.35">
      <c r="A9065" t="s">
        <v>18</v>
      </c>
      <c r="B9065" s="75" t="str">
        <f t="shared" si="133"/>
        <v>Year ending September 2017</v>
      </c>
      <c r="C9065" t="s">
        <v>156</v>
      </c>
      <c r="D9065" t="s">
        <v>57</v>
      </c>
      <c r="E9065" t="s">
        <v>123</v>
      </c>
      <c r="F9065" t="s">
        <v>99</v>
      </c>
      <c r="G9065" t="s">
        <v>80</v>
      </c>
      <c r="H9065" t="s">
        <v>3</v>
      </c>
      <c r="I9065">
        <v>91</v>
      </c>
    </row>
    <row r="9066" spans="1:9" x14ac:dyDescent="0.35">
      <c r="A9066" t="s">
        <v>18</v>
      </c>
      <c r="B9066" s="75" t="str">
        <f t="shared" si="133"/>
        <v>Year ending September 2017</v>
      </c>
      <c r="C9066" t="s">
        <v>156</v>
      </c>
      <c r="D9066" t="s">
        <v>57</v>
      </c>
      <c r="E9066" t="s">
        <v>123</v>
      </c>
      <c r="F9066" t="s">
        <v>99</v>
      </c>
      <c r="G9066" t="s">
        <v>80</v>
      </c>
      <c r="H9066" t="s">
        <v>10</v>
      </c>
      <c r="I9066">
        <v>10</v>
      </c>
    </row>
    <row r="9067" spans="1:9" x14ac:dyDescent="0.35">
      <c r="A9067" t="s">
        <v>18</v>
      </c>
      <c r="B9067" s="75" t="str">
        <f t="shared" si="133"/>
        <v>Year ending September 2017</v>
      </c>
      <c r="C9067" t="s">
        <v>156</v>
      </c>
      <c r="D9067" t="s">
        <v>57</v>
      </c>
      <c r="E9067" t="s">
        <v>123</v>
      </c>
      <c r="F9067" t="s">
        <v>99</v>
      </c>
      <c r="G9067" t="s">
        <v>80</v>
      </c>
      <c r="H9067" t="s">
        <v>8</v>
      </c>
      <c r="I9067">
        <v>5</v>
      </c>
    </row>
    <row r="9068" spans="1:9" x14ac:dyDescent="0.35">
      <c r="A9068" t="s">
        <v>18</v>
      </c>
      <c r="B9068" s="75" t="str">
        <f t="shared" si="133"/>
        <v>Year ending September 2017</v>
      </c>
      <c r="C9068" t="s">
        <v>156</v>
      </c>
      <c r="D9068" t="s">
        <v>57</v>
      </c>
      <c r="E9068" t="s">
        <v>123</v>
      </c>
      <c r="F9068" t="s">
        <v>99</v>
      </c>
      <c r="G9068" t="s">
        <v>80</v>
      </c>
      <c r="H9068" t="s">
        <v>6</v>
      </c>
      <c r="I9068">
        <v>32</v>
      </c>
    </row>
    <row r="9069" spans="1:9" x14ac:dyDescent="0.35">
      <c r="A9069" t="s">
        <v>18</v>
      </c>
      <c r="B9069" s="75" t="str">
        <f t="shared" si="133"/>
        <v>Year ending September 2017</v>
      </c>
      <c r="C9069" t="s">
        <v>156</v>
      </c>
      <c r="D9069" t="s">
        <v>57</v>
      </c>
      <c r="E9069" t="s">
        <v>123</v>
      </c>
      <c r="F9069" t="s">
        <v>99</v>
      </c>
      <c r="G9069" t="s">
        <v>80</v>
      </c>
      <c r="H9069" t="s">
        <v>7</v>
      </c>
      <c r="I9069">
        <v>4</v>
      </c>
    </row>
    <row r="9070" spans="1:9" x14ac:dyDescent="0.35">
      <c r="A9070" t="s">
        <v>18</v>
      </c>
      <c r="B9070" s="75" t="str">
        <f t="shared" si="133"/>
        <v>Year ending September 2017</v>
      </c>
      <c r="C9070" t="s">
        <v>156</v>
      </c>
      <c r="D9070" t="s">
        <v>58</v>
      </c>
      <c r="E9070" t="s">
        <v>124</v>
      </c>
      <c r="F9070" t="s">
        <v>79</v>
      </c>
      <c r="G9070" t="s">
        <v>83</v>
      </c>
      <c r="H9070" t="s">
        <v>5</v>
      </c>
      <c r="I9070">
        <v>1</v>
      </c>
    </row>
    <row r="9071" spans="1:9" x14ac:dyDescent="0.35">
      <c r="A9071" t="s">
        <v>18</v>
      </c>
      <c r="B9071" s="75" t="str">
        <f t="shared" si="133"/>
        <v>Year ending September 2017</v>
      </c>
      <c r="C9071" t="s">
        <v>156</v>
      </c>
      <c r="D9071" t="s">
        <v>58</v>
      </c>
      <c r="E9071" t="s">
        <v>124</v>
      </c>
      <c r="F9071" t="s">
        <v>79</v>
      </c>
      <c r="G9071" t="s">
        <v>83</v>
      </c>
      <c r="H9071" t="s">
        <v>81</v>
      </c>
      <c r="I9071">
        <v>2</v>
      </c>
    </row>
    <row r="9072" spans="1:9" x14ac:dyDescent="0.35">
      <c r="A9072" t="s">
        <v>18</v>
      </c>
      <c r="B9072" s="75" t="str">
        <f t="shared" si="133"/>
        <v>Year ending September 2017</v>
      </c>
      <c r="C9072" t="s">
        <v>156</v>
      </c>
      <c r="D9072" t="s">
        <v>58</v>
      </c>
      <c r="E9072" t="s">
        <v>124</v>
      </c>
      <c r="F9072" t="s">
        <v>79</v>
      </c>
      <c r="G9072" t="s">
        <v>83</v>
      </c>
      <c r="H9072" t="s">
        <v>3</v>
      </c>
      <c r="I9072">
        <v>33</v>
      </c>
    </row>
    <row r="9073" spans="1:9" x14ac:dyDescent="0.35">
      <c r="A9073" t="s">
        <v>18</v>
      </c>
      <c r="B9073" s="75" t="str">
        <f t="shared" si="133"/>
        <v>Year ending September 2017</v>
      </c>
      <c r="C9073" t="s">
        <v>156</v>
      </c>
      <c r="D9073" t="s">
        <v>58</v>
      </c>
      <c r="E9073" t="s">
        <v>124</v>
      </c>
      <c r="F9073" t="s">
        <v>79</v>
      </c>
      <c r="G9073" t="s">
        <v>83</v>
      </c>
      <c r="H9073" t="s">
        <v>10</v>
      </c>
      <c r="I9073">
        <v>1</v>
      </c>
    </row>
    <row r="9074" spans="1:9" x14ac:dyDescent="0.35">
      <c r="A9074" t="s">
        <v>18</v>
      </c>
      <c r="B9074" s="75" t="str">
        <f t="shared" si="133"/>
        <v>Year ending September 2017</v>
      </c>
      <c r="C9074" t="s">
        <v>156</v>
      </c>
      <c r="D9074" t="s">
        <v>58</v>
      </c>
      <c r="E9074" t="s">
        <v>124</v>
      </c>
      <c r="F9074" t="s">
        <v>79</v>
      </c>
      <c r="G9074" t="s">
        <v>83</v>
      </c>
      <c r="H9074" t="s">
        <v>6</v>
      </c>
      <c r="I9074">
        <v>3</v>
      </c>
    </row>
    <row r="9075" spans="1:9" x14ac:dyDescent="0.35">
      <c r="A9075" t="s">
        <v>18</v>
      </c>
      <c r="B9075" s="75" t="str">
        <f t="shared" si="133"/>
        <v>Year ending September 2017</v>
      </c>
      <c r="C9075" t="s">
        <v>156</v>
      </c>
      <c r="D9075" t="s">
        <v>58</v>
      </c>
      <c r="E9075" t="s">
        <v>124</v>
      </c>
      <c r="F9075" t="s">
        <v>79</v>
      </c>
      <c r="G9075" t="s">
        <v>83</v>
      </c>
      <c r="H9075" t="s">
        <v>7</v>
      </c>
      <c r="I9075">
        <v>1</v>
      </c>
    </row>
    <row r="9076" spans="1:9" x14ac:dyDescent="0.35">
      <c r="A9076" t="s">
        <v>18</v>
      </c>
      <c r="B9076" s="75" t="str">
        <f t="shared" si="133"/>
        <v>Year ending September 2017</v>
      </c>
      <c r="C9076" t="s">
        <v>156</v>
      </c>
      <c r="D9076" t="s">
        <v>59</v>
      </c>
      <c r="E9076" t="s">
        <v>125</v>
      </c>
      <c r="F9076" t="s">
        <v>99</v>
      </c>
      <c r="G9076" t="s">
        <v>80</v>
      </c>
      <c r="H9076" t="s">
        <v>4</v>
      </c>
      <c r="I9076">
        <v>13</v>
      </c>
    </row>
    <row r="9077" spans="1:9" x14ac:dyDescent="0.35">
      <c r="A9077" t="s">
        <v>18</v>
      </c>
      <c r="B9077" s="75" t="str">
        <f t="shared" si="133"/>
        <v>Year ending September 2017</v>
      </c>
      <c r="C9077" t="s">
        <v>156</v>
      </c>
      <c r="D9077" t="s">
        <v>59</v>
      </c>
      <c r="E9077" t="s">
        <v>125</v>
      </c>
      <c r="F9077" t="s">
        <v>99</v>
      </c>
      <c r="G9077" t="s">
        <v>80</v>
      </c>
      <c r="H9077" t="s">
        <v>5</v>
      </c>
      <c r="I9077">
        <v>10</v>
      </c>
    </row>
    <row r="9078" spans="1:9" x14ac:dyDescent="0.35">
      <c r="A9078" t="s">
        <v>18</v>
      </c>
      <c r="B9078" s="75" t="str">
        <f t="shared" si="133"/>
        <v>Year ending September 2017</v>
      </c>
      <c r="C9078" t="s">
        <v>156</v>
      </c>
      <c r="D9078" t="s">
        <v>59</v>
      </c>
      <c r="E9078" t="s">
        <v>125</v>
      </c>
      <c r="F9078" t="s">
        <v>99</v>
      </c>
      <c r="G9078" t="s">
        <v>80</v>
      </c>
      <c r="H9078" t="s">
        <v>81</v>
      </c>
      <c r="I9078">
        <v>10</v>
      </c>
    </row>
    <row r="9079" spans="1:9" x14ac:dyDescent="0.35">
      <c r="A9079" t="s">
        <v>18</v>
      </c>
      <c r="B9079" s="75" t="str">
        <f t="shared" si="133"/>
        <v>Year ending September 2017</v>
      </c>
      <c r="C9079" t="s">
        <v>156</v>
      </c>
      <c r="D9079" t="s">
        <v>59</v>
      </c>
      <c r="E9079" t="s">
        <v>125</v>
      </c>
      <c r="F9079" t="s">
        <v>99</v>
      </c>
      <c r="G9079" t="s">
        <v>80</v>
      </c>
      <c r="H9079" t="s">
        <v>3</v>
      </c>
      <c r="I9079">
        <v>283</v>
      </c>
    </row>
    <row r="9080" spans="1:9" x14ac:dyDescent="0.35">
      <c r="A9080" t="s">
        <v>18</v>
      </c>
      <c r="B9080" s="75" t="str">
        <f t="shared" si="133"/>
        <v>Year ending September 2017</v>
      </c>
      <c r="C9080" t="s">
        <v>156</v>
      </c>
      <c r="D9080" t="s">
        <v>59</v>
      </c>
      <c r="E9080" t="s">
        <v>125</v>
      </c>
      <c r="F9080" t="s">
        <v>99</v>
      </c>
      <c r="G9080" t="s">
        <v>80</v>
      </c>
      <c r="H9080" t="s">
        <v>10</v>
      </c>
      <c r="I9080">
        <v>21</v>
      </c>
    </row>
    <row r="9081" spans="1:9" x14ac:dyDescent="0.35">
      <c r="A9081" t="s">
        <v>18</v>
      </c>
      <c r="B9081" s="75" t="str">
        <f t="shared" si="133"/>
        <v>Year ending September 2017</v>
      </c>
      <c r="C9081" t="s">
        <v>156</v>
      </c>
      <c r="D9081" t="s">
        <v>59</v>
      </c>
      <c r="E9081" t="s">
        <v>125</v>
      </c>
      <c r="F9081" t="s">
        <v>99</v>
      </c>
      <c r="G9081" t="s">
        <v>80</v>
      </c>
      <c r="H9081" t="s">
        <v>8</v>
      </c>
      <c r="I9081">
        <v>18</v>
      </c>
    </row>
    <row r="9082" spans="1:9" x14ac:dyDescent="0.35">
      <c r="A9082" t="s">
        <v>18</v>
      </c>
      <c r="B9082" s="75" t="str">
        <f t="shared" si="133"/>
        <v>Year ending September 2017</v>
      </c>
      <c r="C9082" t="s">
        <v>156</v>
      </c>
      <c r="D9082" t="s">
        <v>59</v>
      </c>
      <c r="E9082" t="s">
        <v>125</v>
      </c>
      <c r="F9082" t="s">
        <v>99</v>
      </c>
      <c r="G9082" t="s">
        <v>80</v>
      </c>
      <c r="H9082" t="s">
        <v>6</v>
      </c>
      <c r="I9082">
        <v>91</v>
      </c>
    </row>
    <row r="9083" spans="1:9" x14ac:dyDescent="0.35">
      <c r="A9083" t="s">
        <v>18</v>
      </c>
      <c r="B9083" s="75" t="str">
        <f t="shared" si="133"/>
        <v>Year ending September 2017</v>
      </c>
      <c r="C9083" t="s">
        <v>156</v>
      </c>
      <c r="D9083" t="s">
        <v>59</v>
      </c>
      <c r="E9083" t="s">
        <v>125</v>
      </c>
      <c r="F9083" t="s">
        <v>99</v>
      </c>
      <c r="G9083" t="s">
        <v>80</v>
      </c>
      <c r="H9083" t="s">
        <v>7</v>
      </c>
      <c r="I9083">
        <v>19</v>
      </c>
    </row>
    <row r="9084" spans="1:9" x14ac:dyDescent="0.35">
      <c r="A9084" t="s">
        <v>18</v>
      </c>
      <c r="B9084" s="75" t="str">
        <f t="shared" si="133"/>
        <v>Year ending September 2017</v>
      </c>
      <c r="C9084" t="s">
        <v>156</v>
      </c>
      <c r="D9084" t="s">
        <v>60</v>
      </c>
      <c r="E9084" t="s">
        <v>126</v>
      </c>
      <c r="F9084" t="s">
        <v>79</v>
      </c>
      <c r="G9084" t="s">
        <v>83</v>
      </c>
      <c r="H9084" t="s">
        <v>4</v>
      </c>
      <c r="I9084">
        <v>12</v>
      </c>
    </row>
    <row r="9085" spans="1:9" x14ac:dyDescent="0.35">
      <c r="A9085" t="s">
        <v>18</v>
      </c>
      <c r="B9085" s="75" t="str">
        <f t="shared" si="133"/>
        <v>Year ending September 2017</v>
      </c>
      <c r="C9085" t="s">
        <v>156</v>
      </c>
      <c r="D9085" t="s">
        <v>60</v>
      </c>
      <c r="E9085" t="s">
        <v>126</v>
      </c>
      <c r="F9085" t="s">
        <v>79</v>
      </c>
      <c r="G9085" t="s">
        <v>83</v>
      </c>
      <c r="H9085" t="s">
        <v>5</v>
      </c>
      <c r="I9085">
        <v>9</v>
      </c>
    </row>
    <row r="9086" spans="1:9" x14ac:dyDescent="0.35">
      <c r="A9086" t="s">
        <v>18</v>
      </c>
      <c r="B9086" s="75" t="str">
        <f t="shared" si="133"/>
        <v>Year ending September 2017</v>
      </c>
      <c r="C9086" t="s">
        <v>156</v>
      </c>
      <c r="D9086" t="s">
        <v>60</v>
      </c>
      <c r="E9086" t="s">
        <v>126</v>
      </c>
      <c r="F9086" t="s">
        <v>79</v>
      </c>
      <c r="G9086" t="s">
        <v>83</v>
      </c>
      <c r="H9086" t="s">
        <v>81</v>
      </c>
      <c r="I9086">
        <v>1</v>
      </c>
    </row>
    <row r="9087" spans="1:9" x14ac:dyDescent="0.35">
      <c r="A9087" t="s">
        <v>18</v>
      </c>
      <c r="B9087" s="75" t="str">
        <f t="shared" si="133"/>
        <v>Year ending September 2017</v>
      </c>
      <c r="C9087" t="s">
        <v>156</v>
      </c>
      <c r="D9087" t="s">
        <v>60</v>
      </c>
      <c r="E9087" t="s">
        <v>126</v>
      </c>
      <c r="F9087" t="s">
        <v>79</v>
      </c>
      <c r="G9087" t="s">
        <v>83</v>
      </c>
      <c r="H9087" t="s">
        <v>3</v>
      </c>
      <c r="I9087">
        <v>58</v>
      </c>
    </row>
    <row r="9088" spans="1:9" x14ac:dyDescent="0.35">
      <c r="A9088" t="s">
        <v>18</v>
      </c>
      <c r="B9088" s="75" t="str">
        <f t="shared" si="133"/>
        <v>Year ending September 2017</v>
      </c>
      <c r="C9088" t="s">
        <v>156</v>
      </c>
      <c r="D9088" t="s">
        <v>60</v>
      </c>
      <c r="E9088" t="s">
        <v>126</v>
      </c>
      <c r="F9088" t="s">
        <v>79</v>
      </c>
      <c r="G9088" t="s">
        <v>83</v>
      </c>
      <c r="H9088" t="s">
        <v>10</v>
      </c>
      <c r="I9088">
        <v>10</v>
      </c>
    </row>
    <row r="9089" spans="1:9" x14ac:dyDescent="0.35">
      <c r="A9089" t="s">
        <v>18</v>
      </c>
      <c r="B9089" s="75" t="str">
        <f t="shared" si="133"/>
        <v>Year ending September 2017</v>
      </c>
      <c r="C9089" t="s">
        <v>156</v>
      </c>
      <c r="D9089" t="s">
        <v>60</v>
      </c>
      <c r="E9089" t="s">
        <v>126</v>
      </c>
      <c r="F9089" t="s">
        <v>79</v>
      </c>
      <c r="G9089" t="s">
        <v>83</v>
      </c>
      <c r="H9089" t="s">
        <v>6</v>
      </c>
      <c r="I9089">
        <v>34</v>
      </c>
    </row>
    <row r="9090" spans="1:9" x14ac:dyDescent="0.35">
      <c r="A9090" t="s">
        <v>18</v>
      </c>
      <c r="B9090" s="75" t="str">
        <f t="shared" ref="B9090:B9153" si="134">IF(OR(C9090="2009/10 Jan, Feb, Mar",C9090="2010/11 Apr, May, Jun",C9090="2010/11 Jul, Aug, Sep",C9090="2009/10 Oct, Nov, Dec"),"Year ending September 2010",IF(OR(C9090="2010/11 Jan, Feb, Mar",C9090="2011/12 Apr, May, Jun",C9090="2011/12 Jul, Aug, Sep",C9090="2010/11 Oct, Nov, Dec"),"Year ending September 2011",IF(OR(C9090="2011/12 Jan, Feb, Mar",C9090="2012/13 Apr, May, Jun",C9090="2012/13 Jul, Aug, Sep",C9090="2011/12 Oct, Nov, Dec"),"Year ending September 2012",IF(OR(C9090="2012/13 Jan, Feb, Mar",C9090="2013/14 Apr, May, Jun",C9090="2013/14 Jul, Aug, Sep",C9090="2012/13 Oct, Nov, Dec"),"Year ending September 2013",IF(OR(C9090="2013/14 Jan, Feb, Mar",C9090="2014/15 Apr, May, Jun",C9090="2014/15 Jul, Aug, Sep",C9090="2013/14 Oct, Nov, Dec"),"Year ending September 2014",IF(OR(C9090="2014/15 Jan, Feb, Mar",C9090="2015/16 Apr, May, Jun",C9090="2015/16 Jul, Aug, Sep",C9090="2014/15 Oct, Nov, Dec"),"Year ending September 2015",IF(OR(C9090="2015/16 Jan, Feb, Mar",C9090="2016/17 Apr, May, Jun",C9090="2016/17 Jul, Aug, Sep",C9090="2015/16 Oct, Nov, Dec"),"Year ending September 2016",IF(OR(C9090="2016/17 Jan, Feb, Mar",C9090="2017/18 Apr, May, Jun",C9090="2017/18 Jul, Aug, Sep",C9090="2016/17 Oct, Nov, Dec"),"Year ending September 2017",IF(OR(C9090="2017/18 Jan, Feb, Mar",C9090="2018/19 Apr, May, Jun",C9090="2018/19 Jul, Aug, Sep",C9090="2017/18 Oct, Nov, Dec"),"Year ending September 2018",IF(OR(C9090="2018/19 Jan, Feb, Mar",C9090="2019/20 Apr, May, Jun",C9090="2019/20 Jul, Aug, Sep",C9090="2018/19 Oct, Nov, Dec"),"Year ending September 2019",""))))))))))</f>
        <v>Year ending September 2017</v>
      </c>
      <c r="C9090" t="s">
        <v>156</v>
      </c>
      <c r="D9090" t="s">
        <v>60</v>
      </c>
      <c r="E9090" t="s">
        <v>126</v>
      </c>
      <c r="F9090" t="s">
        <v>79</v>
      </c>
      <c r="G9090" t="s">
        <v>83</v>
      </c>
      <c r="H9090" t="s">
        <v>7</v>
      </c>
      <c r="I9090">
        <v>2</v>
      </c>
    </row>
    <row r="9091" spans="1:9" x14ac:dyDescent="0.35">
      <c r="A9091" t="s">
        <v>18</v>
      </c>
      <c r="B9091" s="75" t="str">
        <f t="shared" si="134"/>
        <v>Year ending September 2017</v>
      </c>
      <c r="C9091" t="s">
        <v>156</v>
      </c>
      <c r="D9091" t="s">
        <v>61</v>
      </c>
      <c r="E9091" t="s">
        <v>127</v>
      </c>
      <c r="F9091" t="s">
        <v>99</v>
      </c>
      <c r="G9091" t="s">
        <v>80</v>
      </c>
      <c r="H9091" t="s">
        <v>4</v>
      </c>
      <c r="I9091">
        <v>15</v>
      </c>
    </row>
    <row r="9092" spans="1:9" x14ac:dyDescent="0.35">
      <c r="A9092" t="s">
        <v>18</v>
      </c>
      <c r="B9092" s="75" t="str">
        <f t="shared" si="134"/>
        <v>Year ending September 2017</v>
      </c>
      <c r="C9092" t="s">
        <v>156</v>
      </c>
      <c r="D9092" t="s">
        <v>61</v>
      </c>
      <c r="E9092" t="s">
        <v>127</v>
      </c>
      <c r="F9092" t="s">
        <v>99</v>
      </c>
      <c r="G9092" t="s">
        <v>80</v>
      </c>
      <c r="H9092" t="s">
        <v>5</v>
      </c>
      <c r="I9092">
        <v>22</v>
      </c>
    </row>
    <row r="9093" spans="1:9" x14ac:dyDescent="0.35">
      <c r="A9093" t="s">
        <v>18</v>
      </c>
      <c r="B9093" s="75" t="str">
        <f t="shared" si="134"/>
        <v>Year ending September 2017</v>
      </c>
      <c r="C9093" t="s">
        <v>156</v>
      </c>
      <c r="D9093" t="s">
        <v>61</v>
      </c>
      <c r="E9093" t="s">
        <v>127</v>
      </c>
      <c r="F9093" t="s">
        <v>99</v>
      </c>
      <c r="G9093" t="s">
        <v>80</v>
      </c>
      <c r="H9093" t="s">
        <v>81</v>
      </c>
      <c r="I9093">
        <v>5</v>
      </c>
    </row>
    <row r="9094" spans="1:9" x14ac:dyDescent="0.35">
      <c r="A9094" t="s">
        <v>18</v>
      </c>
      <c r="B9094" s="75" t="str">
        <f t="shared" si="134"/>
        <v>Year ending September 2017</v>
      </c>
      <c r="C9094" t="s">
        <v>156</v>
      </c>
      <c r="D9094" t="s">
        <v>61</v>
      </c>
      <c r="E9094" t="s">
        <v>127</v>
      </c>
      <c r="F9094" t="s">
        <v>99</v>
      </c>
      <c r="G9094" t="s">
        <v>80</v>
      </c>
      <c r="H9094" t="s">
        <v>3</v>
      </c>
      <c r="I9094">
        <v>181</v>
      </c>
    </row>
    <row r="9095" spans="1:9" x14ac:dyDescent="0.35">
      <c r="A9095" t="s">
        <v>18</v>
      </c>
      <c r="B9095" s="75" t="str">
        <f t="shared" si="134"/>
        <v>Year ending September 2017</v>
      </c>
      <c r="C9095" t="s">
        <v>156</v>
      </c>
      <c r="D9095" t="s">
        <v>61</v>
      </c>
      <c r="E9095" t="s">
        <v>127</v>
      </c>
      <c r="F9095" t="s">
        <v>99</v>
      </c>
      <c r="G9095" t="s">
        <v>80</v>
      </c>
      <c r="H9095" t="s">
        <v>10</v>
      </c>
      <c r="I9095">
        <v>19</v>
      </c>
    </row>
    <row r="9096" spans="1:9" x14ac:dyDescent="0.35">
      <c r="A9096" t="s">
        <v>18</v>
      </c>
      <c r="B9096" s="75" t="str">
        <f t="shared" si="134"/>
        <v>Year ending September 2017</v>
      </c>
      <c r="C9096" t="s">
        <v>156</v>
      </c>
      <c r="D9096" t="s">
        <v>61</v>
      </c>
      <c r="E9096" t="s">
        <v>127</v>
      </c>
      <c r="F9096" t="s">
        <v>99</v>
      </c>
      <c r="G9096" t="s">
        <v>80</v>
      </c>
      <c r="H9096" t="s">
        <v>8</v>
      </c>
      <c r="I9096">
        <v>20</v>
      </c>
    </row>
    <row r="9097" spans="1:9" x14ac:dyDescent="0.35">
      <c r="A9097" t="s">
        <v>18</v>
      </c>
      <c r="B9097" s="75" t="str">
        <f t="shared" si="134"/>
        <v>Year ending September 2017</v>
      </c>
      <c r="C9097" t="s">
        <v>156</v>
      </c>
      <c r="D9097" t="s">
        <v>61</v>
      </c>
      <c r="E9097" t="s">
        <v>127</v>
      </c>
      <c r="F9097" t="s">
        <v>99</v>
      </c>
      <c r="G9097" t="s">
        <v>80</v>
      </c>
      <c r="H9097" t="s">
        <v>6</v>
      </c>
      <c r="I9097">
        <v>29</v>
      </c>
    </row>
    <row r="9098" spans="1:9" x14ac:dyDescent="0.35">
      <c r="A9098" t="s">
        <v>18</v>
      </c>
      <c r="B9098" s="75" t="str">
        <f t="shared" si="134"/>
        <v>Year ending September 2017</v>
      </c>
      <c r="C9098" t="s">
        <v>156</v>
      </c>
      <c r="D9098" t="s">
        <v>61</v>
      </c>
      <c r="E9098" t="s">
        <v>127</v>
      </c>
      <c r="F9098" t="s">
        <v>99</v>
      </c>
      <c r="G9098" t="s">
        <v>80</v>
      </c>
      <c r="H9098" t="s">
        <v>7</v>
      </c>
      <c r="I9098">
        <v>8</v>
      </c>
    </row>
    <row r="9099" spans="1:9" x14ac:dyDescent="0.35">
      <c r="A9099" t="s">
        <v>18</v>
      </c>
      <c r="B9099" s="75" t="str">
        <f t="shared" si="134"/>
        <v>Year ending September 2018</v>
      </c>
      <c r="C9099" t="s">
        <v>158</v>
      </c>
      <c r="D9099" t="s">
        <v>19</v>
      </c>
      <c r="E9099" t="s">
        <v>78</v>
      </c>
      <c r="F9099" t="s">
        <v>79</v>
      </c>
      <c r="G9099" t="s">
        <v>80</v>
      </c>
      <c r="H9099" t="s">
        <v>4</v>
      </c>
      <c r="I9099">
        <v>11</v>
      </c>
    </row>
    <row r="9100" spans="1:9" x14ac:dyDescent="0.35">
      <c r="A9100" t="s">
        <v>18</v>
      </c>
      <c r="B9100" s="75" t="str">
        <f t="shared" si="134"/>
        <v>Year ending September 2018</v>
      </c>
      <c r="C9100" t="s">
        <v>158</v>
      </c>
      <c r="D9100" t="s">
        <v>19</v>
      </c>
      <c r="E9100" t="s">
        <v>78</v>
      </c>
      <c r="F9100" t="s">
        <v>79</v>
      </c>
      <c r="G9100" t="s">
        <v>80</v>
      </c>
      <c r="H9100" t="s">
        <v>5</v>
      </c>
      <c r="I9100">
        <v>13</v>
      </c>
    </row>
    <row r="9101" spans="1:9" x14ac:dyDescent="0.35">
      <c r="A9101" t="s">
        <v>18</v>
      </c>
      <c r="B9101" s="75" t="str">
        <f t="shared" si="134"/>
        <v>Year ending September 2018</v>
      </c>
      <c r="C9101" t="s">
        <v>158</v>
      </c>
      <c r="D9101" t="s">
        <v>19</v>
      </c>
      <c r="E9101" t="s">
        <v>78</v>
      </c>
      <c r="F9101" t="s">
        <v>79</v>
      </c>
      <c r="G9101" t="s">
        <v>80</v>
      </c>
      <c r="H9101" t="s">
        <v>81</v>
      </c>
      <c r="I9101">
        <v>6</v>
      </c>
    </row>
    <row r="9102" spans="1:9" x14ac:dyDescent="0.35">
      <c r="A9102" t="s">
        <v>18</v>
      </c>
      <c r="B9102" s="75" t="str">
        <f t="shared" si="134"/>
        <v>Year ending September 2018</v>
      </c>
      <c r="C9102" t="s">
        <v>158</v>
      </c>
      <c r="D9102" t="s">
        <v>19</v>
      </c>
      <c r="E9102" t="s">
        <v>78</v>
      </c>
      <c r="F9102" t="s">
        <v>79</v>
      </c>
      <c r="G9102" t="s">
        <v>80</v>
      </c>
      <c r="H9102" t="s">
        <v>3</v>
      </c>
      <c r="I9102">
        <v>67</v>
      </c>
    </row>
    <row r="9103" spans="1:9" x14ac:dyDescent="0.35">
      <c r="A9103" t="s">
        <v>18</v>
      </c>
      <c r="B9103" s="75" t="str">
        <f t="shared" si="134"/>
        <v>Year ending September 2018</v>
      </c>
      <c r="C9103" t="s">
        <v>158</v>
      </c>
      <c r="D9103" t="s">
        <v>19</v>
      </c>
      <c r="E9103" t="s">
        <v>78</v>
      </c>
      <c r="F9103" t="s">
        <v>79</v>
      </c>
      <c r="G9103" t="s">
        <v>80</v>
      </c>
      <c r="H9103" t="s">
        <v>10</v>
      </c>
      <c r="I9103">
        <v>10</v>
      </c>
    </row>
    <row r="9104" spans="1:9" x14ac:dyDescent="0.35">
      <c r="A9104" t="s">
        <v>18</v>
      </c>
      <c r="B9104" s="75" t="str">
        <f t="shared" si="134"/>
        <v>Year ending September 2018</v>
      </c>
      <c r="C9104" t="s">
        <v>158</v>
      </c>
      <c r="D9104" t="s">
        <v>19</v>
      </c>
      <c r="E9104" t="s">
        <v>78</v>
      </c>
      <c r="F9104" t="s">
        <v>79</v>
      </c>
      <c r="G9104" t="s">
        <v>80</v>
      </c>
      <c r="H9104" t="s">
        <v>8</v>
      </c>
      <c r="I9104">
        <v>7</v>
      </c>
    </row>
    <row r="9105" spans="1:9" x14ac:dyDescent="0.35">
      <c r="A9105" t="s">
        <v>18</v>
      </c>
      <c r="B9105" s="75" t="str">
        <f t="shared" si="134"/>
        <v>Year ending September 2018</v>
      </c>
      <c r="C9105" t="s">
        <v>158</v>
      </c>
      <c r="D9105" t="s">
        <v>19</v>
      </c>
      <c r="E9105" t="s">
        <v>78</v>
      </c>
      <c r="F9105" t="s">
        <v>79</v>
      </c>
      <c r="G9105" t="s">
        <v>80</v>
      </c>
      <c r="H9105" t="s">
        <v>6</v>
      </c>
      <c r="I9105">
        <v>22</v>
      </c>
    </row>
    <row r="9106" spans="1:9" x14ac:dyDescent="0.35">
      <c r="A9106" t="s">
        <v>18</v>
      </c>
      <c r="B9106" s="75" t="str">
        <f t="shared" si="134"/>
        <v>Year ending September 2018</v>
      </c>
      <c r="C9106" t="s">
        <v>158</v>
      </c>
      <c r="D9106" t="s">
        <v>19</v>
      </c>
      <c r="E9106" t="s">
        <v>78</v>
      </c>
      <c r="F9106" t="s">
        <v>79</v>
      </c>
      <c r="G9106" t="s">
        <v>80</v>
      </c>
      <c r="H9106" t="s">
        <v>7</v>
      </c>
      <c r="I9106">
        <v>11</v>
      </c>
    </row>
    <row r="9107" spans="1:9" x14ac:dyDescent="0.35">
      <c r="A9107" t="s">
        <v>18</v>
      </c>
      <c r="B9107" s="75" t="str">
        <f t="shared" si="134"/>
        <v>Year ending September 2018</v>
      </c>
      <c r="C9107" t="s">
        <v>158</v>
      </c>
      <c r="D9107" t="s">
        <v>20</v>
      </c>
      <c r="E9107" t="s">
        <v>82</v>
      </c>
      <c r="F9107" t="s">
        <v>79</v>
      </c>
      <c r="G9107" t="s">
        <v>83</v>
      </c>
      <c r="H9107" t="s">
        <v>4</v>
      </c>
      <c r="I9107">
        <v>5</v>
      </c>
    </row>
    <row r="9108" spans="1:9" x14ac:dyDescent="0.35">
      <c r="A9108" t="s">
        <v>18</v>
      </c>
      <c r="B9108" s="75" t="str">
        <f t="shared" si="134"/>
        <v>Year ending September 2018</v>
      </c>
      <c r="C9108" t="s">
        <v>158</v>
      </c>
      <c r="D9108" t="s">
        <v>20</v>
      </c>
      <c r="E9108" t="s">
        <v>82</v>
      </c>
      <c r="F9108" t="s">
        <v>79</v>
      </c>
      <c r="G9108" t="s">
        <v>83</v>
      </c>
      <c r="H9108" t="s">
        <v>5</v>
      </c>
      <c r="I9108">
        <v>6</v>
      </c>
    </row>
    <row r="9109" spans="1:9" x14ac:dyDescent="0.35">
      <c r="A9109" t="s">
        <v>18</v>
      </c>
      <c r="B9109" s="75" t="str">
        <f t="shared" si="134"/>
        <v>Year ending September 2018</v>
      </c>
      <c r="C9109" t="s">
        <v>158</v>
      </c>
      <c r="D9109" t="s">
        <v>20</v>
      </c>
      <c r="E9109" t="s">
        <v>82</v>
      </c>
      <c r="F9109" t="s">
        <v>79</v>
      </c>
      <c r="G9109" t="s">
        <v>83</v>
      </c>
      <c r="H9109" t="s">
        <v>81</v>
      </c>
      <c r="I9109">
        <v>1</v>
      </c>
    </row>
    <row r="9110" spans="1:9" x14ac:dyDescent="0.35">
      <c r="A9110" t="s">
        <v>18</v>
      </c>
      <c r="B9110" s="75" t="str">
        <f t="shared" si="134"/>
        <v>Year ending September 2018</v>
      </c>
      <c r="C9110" t="s">
        <v>158</v>
      </c>
      <c r="D9110" t="s">
        <v>20</v>
      </c>
      <c r="E9110" t="s">
        <v>82</v>
      </c>
      <c r="F9110" t="s">
        <v>79</v>
      </c>
      <c r="G9110" t="s">
        <v>83</v>
      </c>
      <c r="H9110" t="s">
        <v>3</v>
      </c>
      <c r="I9110">
        <v>38</v>
      </c>
    </row>
    <row r="9111" spans="1:9" x14ac:dyDescent="0.35">
      <c r="A9111" t="s">
        <v>18</v>
      </c>
      <c r="B9111" s="75" t="str">
        <f t="shared" si="134"/>
        <v>Year ending September 2018</v>
      </c>
      <c r="C9111" t="s">
        <v>158</v>
      </c>
      <c r="D9111" t="s">
        <v>20</v>
      </c>
      <c r="E9111" t="s">
        <v>82</v>
      </c>
      <c r="F9111" t="s">
        <v>79</v>
      </c>
      <c r="G9111" t="s">
        <v>83</v>
      </c>
      <c r="H9111" t="s">
        <v>10</v>
      </c>
      <c r="I9111">
        <v>9</v>
      </c>
    </row>
    <row r="9112" spans="1:9" x14ac:dyDescent="0.35">
      <c r="A9112" t="s">
        <v>18</v>
      </c>
      <c r="B9112" s="75" t="str">
        <f t="shared" si="134"/>
        <v>Year ending September 2018</v>
      </c>
      <c r="C9112" t="s">
        <v>158</v>
      </c>
      <c r="D9112" t="s">
        <v>20</v>
      </c>
      <c r="E9112" t="s">
        <v>82</v>
      </c>
      <c r="F9112" t="s">
        <v>79</v>
      </c>
      <c r="G9112" t="s">
        <v>83</v>
      </c>
      <c r="H9112" t="s">
        <v>8</v>
      </c>
      <c r="I9112">
        <v>2</v>
      </c>
    </row>
    <row r="9113" spans="1:9" x14ac:dyDescent="0.35">
      <c r="A9113" t="s">
        <v>18</v>
      </c>
      <c r="B9113" s="75" t="str">
        <f t="shared" si="134"/>
        <v>Year ending September 2018</v>
      </c>
      <c r="C9113" t="s">
        <v>158</v>
      </c>
      <c r="D9113" t="s">
        <v>20</v>
      </c>
      <c r="E9113" t="s">
        <v>82</v>
      </c>
      <c r="F9113" t="s">
        <v>79</v>
      </c>
      <c r="G9113" t="s">
        <v>83</v>
      </c>
      <c r="H9113" t="s">
        <v>6</v>
      </c>
      <c r="I9113">
        <v>23</v>
      </c>
    </row>
    <row r="9114" spans="1:9" x14ac:dyDescent="0.35">
      <c r="A9114" t="s">
        <v>18</v>
      </c>
      <c r="B9114" s="75" t="str">
        <f t="shared" si="134"/>
        <v>Year ending September 2018</v>
      </c>
      <c r="C9114" t="s">
        <v>158</v>
      </c>
      <c r="D9114" t="s">
        <v>20</v>
      </c>
      <c r="E9114" t="s">
        <v>82</v>
      </c>
      <c r="F9114" t="s">
        <v>79</v>
      </c>
      <c r="G9114" t="s">
        <v>83</v>
      </c>
      <c r="H9114" t="s">
        <v>7</v>
      </c>
      <c r="I9114">
        <v>6</v>
      </c>
    </row>
    <row r="9115" spans="1:9" x14ac:dyDescent="0.35">
      <c r="A9115" t="s">
        <v>18</v>
      </c>
      <c r="B9115" s="75" t="str">
        <f t="shared" si="134"/>
        <v>Year ending September 2018</v>
      </c>
      <c r="C9115" t="s">
        <v>158</v>
      </c>
      <c r="D9115" t="s">
        <v>21</v>
      </c>
      <c r="E9115" t="s">
        <v>84</v>
      </c>
      <c r="F9115" t="s">
        <v>79</v>
      </c>
      <c r="G9115" t="s">
        <v>80</v>
      </c>
      <c r="H9115" t="s">
        <v>4</v>
      </c>
      <c r="I9115">
        <v>5</v>
      </c>
    </row>
    <row r="9116" spans="1:9" x14ac:dyDescent="0.35">
      <c r="A9116" t="s">
        <v>18</v>
      </c>
      <c r="B9116" s="75" t="str">
        <f t="shared" si="134"/>
        <v>Year ending September 2018</v>
      </c>
      <c r="C9116" t="s">
        <v>158</v>
      </c>
      <c r="D9116" t="s">
        <v>21</v>
      </c>
      <c r="E9116" t="s">
        <v>84</v>
      </c>
      <c r="F9116" t="s">
        <v>79</v>
      </c>
      <c r="G9116" t="s">
        <v>80</v>
      </c>
      <c r="H9116" t="s">
        <v>5</v>
      </c>
      <c r="I9116">
        <v>5</v>
      </c>
    </row>
    <row r="9117" spans="1:9" x14ac:dyDescent="0.35">
      <c r="A9117" t="s">
        <v>18</v>
      </c>
      <c r="B9117" s="75" t="str">
        <f t="shared" si="134"/>
        <v>Year ending September 2018</v>
      </c>
      <c r="C9117" t="s">
        <v>158</v>
      </c>
      <c r="D9117" t="s">
        <v>21</v>
      </c>
      <c r="E9117" t="s">
        <v>84</v>
      </c>
      <c r="F9117" t="s">
        <v>79</v>
      </c>
      <c r="G9117" t="s">
        <v>80</v>
      </c>
      <c r="H9117" t="s">
        <v>3</v>
      </c>
      <c r="I9117">
        <v>46</v>
      </c>
    </row>
    <row r="9118" spans="1:9" x14ac:dyDescent="0.35">
      <c r="A9118" t="s">
        <v>18</v>
      </c>
      <c r="B9118" s="75" t="str">
        <f t="shared" si="134"/>
        <v>Year ending September 2018</v>
      </c>
      <c r="C9118" t="s">
        <v>158</v>
      </c>
      <c r="D9118" t="s">
        <v>21</v>
      </c>
      <c r="E9118" t="s">
        <v>84</v>
      </c>
      <c r="F9118" t="s">
        <v>79</v>
      </c>
      <c r="G9118" t="s">
        <v>80</v>
      </c>
      <c r="H9118" t="s">
        <v>10</v>
      </c>
      <c r="I9118">
        <v>7</v>
      </c>
    </row>
    <row r="9119" spans="1:9" x14ac:dyDescent="0.35">
      <c r="A9119" t="s">
        <v>18</v>
      </c>
      <c r="B9119" s="75" t="str">
        <f t="shared" si="134"/>
        <v>Year ending September 2018</v>
      </c>
      <c r="C9119" t="s">
        <v>158</v>
      </c>
      <c r="D9119" t="s">
        <v>21</v>
      </c>
      <c r="E9119" t="s">
        <v>84</v>
      </c>
      <c r="F9119" t="s">
        <v>79</v>
      </c>
      <c r="G9119" t="s">
        <v>80</v>
      </c>
      <c r="H9119" t="s">
        <v>6</v>
      </c>
      <c r="I9119">
        <v>23</v>
      </c>
    </row>
    <row r="9120" spans="1:9" x14ac:dyDescent="0.35">
      <c r="A9120" t="s">
        <v>18</v>
      </c>
      <c r="B9120" s="75" t="str">
        <f t="shared" si="134"/>
        <v>Year ending September 2018</v>
      </c>
      <c r="C9120" t="s">
        <v>158</v>
      </c>
      <c r="D9120" t="s">
        <v>21</v>
      </c>
      <c r="E9120" t="s">
        <v>84</v>
      </c>
      <c r="F9120" t="s">
        <v>79</v>
      </c>
      <c r="G9120" t="s">
        <v>80</v>
      </c>
      <c r="H9120" t="s">
        <v>7</v>
      </c>
      <c r="I9120">
        <v>8</v>
      </c>
    </row>
    <row r="9121" spans="1:9" x14ac:dyDescent="0.35">
      <c r="A9121" t="s">
        <v>18</v>
      </c>
      <c r="B9121" s="75" t="str">
        <f t="shared" si="134"/>
        <v>Year ending September 2018</v>
      </c>
      <c r="C9121" t="s">
        <v>158</v>
      </c>
      <c r="D9121" t="s">
        <v>22</v>
      </c>
      <c r="E9121" t="s">
        <v>85</v>
      </c>
      <c r="F9121" t="s">
        <v>79</v>
      </c>
      <c r="G9121" t="s">
        <v>83</v>
      </c>
      <c r="H9121" t="s">
        <v>4</v>
      </c>
      <c r="I9121">
        <v>4</v>
      </c>
    </row>
    <row r="9122" spans="1:9" x14ac:dyDescent="0.35">
      <c r="A9122" t="s">
        <v>18</v>
      </c>
      <c r="B9122" s="75" t="str">
        <f t="shared" si="134"/>
        <v>Year ending September 2018</v>
      </c>
      <c r="C9122" t="s">
        <v>158</v>
      </c>
      <c r="D9122" t="s">
        <v>22</v>
      </c>
      <c r="E9122" t="s">
        <v>85</v>
      </c>
      <c r="F9122" t="s">
        <v>79</v>
      </c>
      <c r="G9122" t="s">
        <v>83</v>
      </c>
      <c r="H9122" t="s">
        <v>81</v>
      </c>
      <c r="I9122">
        <v>1</v>
      </c>
    </row>
    <row r="9123" spans="1:9" x14ac:dyDescent="0.35">
      <c r="A9123" t="s">
        <v>18</v>
      </c>
      <c r="B9123" s="75" t="str">
        <f t="shared" si="134"/>
        <v>Year ending September 2018</v>
      </c>
      <c r="C9123" t="s">
        <v>158</v>
      </c>
      <c r="D9123" t="s">
        <v>22</v>
      </c>
      <c r="E9123" t="s">
        <v>85</v>
      </c>
      <c r="F9123" t="s">
        <v>79</v>
      </c>
      <c r="G9123" t="s">
        <v>83</v>
      </c>
      <c r="H9123" t="s">
        <v>3</v>
      </c>
      <c r="I9123">
        <v>68</v>
      </c>
    </row>
    <row r="9124" spans="1:9" x14ac:dyDescent="0.35">
      <c r="A9124" t="s">
        <v>18</v>
      </c>
      <c r="B9124" s="75" t="str">
        <f t="shared" si="134"/>
        <v>Year ending September 2018</v>
      </c>
      <c r="C9124" t="s">
        <v>158</v>
      </c>
      <c r="D9124" t="s">
        <v>22</v>
      </c>
      <c r="E9124" t="s">
        <v>85</v>
      </c>
      <c r="F9124" t="s">
        <v>79</v>
      </c>
      <c r="G9124" t="s">
        <v>83</v>
      </c>
      <c r="H9124" t="s">
        <v>10</v>
      </c>
      <c r="I9124">
        <v>9</v>
      </c>
    </row>
    <row r="9125" spans="1:9" x14ac:dyDescent="0.35">
      <c r="A9125" t="s">
        <v>18</v>
      </c>
      <c r="B9125" s="75" t="str">
        <f t="shared" si="134"/>
        <v>Year ending September 2018</v>
      </c>
      <c r="C9125" t="s">
        <v>158</v>
      </c>
      <c r="D9125" t="s">
        <v>22</v>
      </c>
      <c r="E9125" t="s">
        <v>85</v>
      </c>
      <c r="F9125" t="s">
        <v>79</v>
      </c>
      <c r="G9125" t="s">
        <v>83</v>
      </c>
      <c r="H9125" t="s">
        <v>8</v>
      </c>
      <c r="I9125">
        <v>1</v>
      </c>
    </row>
    <row r="9126" spans="1:9" x14ac:dyDescent="0.35">
      <c r="A9126" t="s">
        <v>18</v>
      </c>
      <c r="B9126" s="75" t="str">
        <f t="shared" si="134"/>
        <v>Year ending September 2018</v>
      </c>
      <c r="C9126" t="s">
        <v>158</v>
      </c>
      <c r="D9126" t="s">
        <v>22</v>
      </c>
      <c r="E9126" t="s">
        <v>85</v>
      </c>
      <c r="F9126" t="s">
        <v>79</v>
      </c>
      <c r="G9126" t="s">
        <v>83</v>
      </c>
      <c r="H9126" t="s">
        <v>6</v>
      </c>
      <c r="I9126">
        <v>17</v>
      </c>
    </row>
    <row r="9127" spans="1:9" x14ac:dyDescent="0.35">
      <c r="A9127" t="s">
        <v>18</v>
      </c>
      <c r="B9127" s="75" t="str">
        <f t="shared" si="134"/>
        <v>Year ending September 2018</v>
      </c>
      <c r="C9127" t="s">
        <v>158</v>
      </c>
      <c r="D9127" t="s">
        <v>23</v>
      </c>
      <c r="E9127" t="s">
        <v>86</v>
      </c>
      <c r="F9127" t="s">
        <v>79</v>
      </c>
      <c r="G9127" t="s">
        <v>87</v>
      </c>
      <c r="H9127" t="s">
        <v>4</v>
      </c>
      <c r="I9127">
        <v>7</v>
      </c>
    </row>
    <row r="9128" spans="1:9" x14ac:dyDescent="0.35">
      <c r="A9128" t="s">
        <v>18</v>
      </c>
      <c r="B9128" s="75" t="str">
        <f t="shared" si="134"/>
        <v>Year ending September 2018</v>
      </c>
      <c r="C9128" t="s">
        <v>158</v>
      </c>
      <c r="D9128" t="s">
        <v>23</v>
      </c>
      <c r="E9128" t="s">
        <v>86</v>
      </c>
      <c r="F9128" t="s">
        <v>79</v>
      </c>
      <c r="G9128" t="s">
        <v>87</v>
      </c>
      <c r="H9128" t="s">
        <v>5</v>
      </c>
      <c r="I9128">
        <v>4</v>
      </c>
    </row>
    <row r="9129" spans="1:9" x14ac:dyDescent="0.35">
      <c r="A9129" t="s">
        <v>18</v>
      </c>
      <c r="B9129" s="75" t="str">
        <f t="shared" si="134"/>
        <v>Year ending September 2018</v>
      </c>
      <c r="C9129" t="s">
        <v>158</v>
      </c>
      <c r="D9129" t="s">
        <v>23</v>
      </c>
      <c r="E9129" t="s">
        <v>86</v>
      </c>
      <c r="F9129" t="s">
        <v>79</v>
      </c>
      <c r="G9129" t="s">
        <v>87</v>
      </c>
      <c r="H9129" t="s">
        <v>81</v>
      </c>
      <c r="I9129">
        <v>3</v>
      </c>
    </row>
    <row r="9130" spans="1:9" x14ac:dyDescent="0.35">
      <c r="A9130" t="s">
        <v>18</v>
      </c>
      <c r="B9130" s="75" t="str">
        <f t="shared" si="134"/>
        <v>Year ending September 2018</v>
      </c>
      <c r="C9130" t="s">
        <v>158</v>
      </c>
      <c r="D9130" t="s">
        <v>23</v>
      </c>
      <c r="E9130" t="s">
        <v>86</v>
      </c>
      <c r="F9130" t="s">
        <v>79</v>
      </c>
      <c r="G9130" t="s">
        <v>87</v>
      </c>
      <c r="H9130" t="s">
        <v>3</v>
      </c>
      <c r="I9130">
        <v>41</v>
      </c>
    </row>
    <row r="9131" spans="1:9" x14ac:dyDescent="0.35">
      <c r="A9131" t="s">
        <v>18</v>
      </c>
      <c r="B9131" s="75" t="str">
        <f t="shared" si="134"/>
        <v>Year ending September 2018</v>
      </c>
      <c r="C9131" t="s">
        <v>158</v>
      </c>
      <c r="D9131" t="s">
        <v>23</v>
      </c>
      <c r="E9131" t="s">
        <v>86</v>
      </c>
      <c r="F9131" t="s">
        <v>79</v>
      </c>
      <c r="G9131" t="s">
        <v>87</v>
      </c>
      <c r="H9131" t="s">
        <v>10</v>
      </c>
      <c r="I9131">
        <v>6</v>
      </c>
    </row>
    <row r="9132" spans="1:9" x14ac:dyDescent="0.35">
      <c r="A9132" t="s">
        <v>18</v>
      </c>
      <c r="B9132" s="75" t="str">
        <f t="shared" si="134"/>
        <v>Year ending September 2018</v>
      </c>
      <c r="C9132" t="s">
        <v>158</v>
      </c>
      <c r="D9132" t="s">
        <v>23</v>
      </c>
      <c r="E9132" t="s">
        <v>86</v>
      </c>
      <c r="F9132" t="s">
        <v>79</v>
      </c>
      <c r="G9132" t="s">
        <v>87</v>
      </c>
      <c r="H9132" t="s">
        <v>8</v>
      </c>
      <c r="I9132">
        <v>1</v>
      </c>
    </row>
    <row r="9133" spans="1:9" x14ac:dyDescent="0.35">
      <c r="A9133" t="s">
        <v>18</v>
      </c>
      <c r="B9133" s="75" t="str">
        <f t="shared" si="134"/>
        <v>Year ending September 2018</v>
      </c>
      <c r="C9133" t="s">
        <v>158</v>
      </c>
      <c r="D9133" t="s">
        <v>23</v>
      </c>
      <c r="E9133" t="s">
        <v>86</v>
      </c>
      <c r="F9133" t="s">
        <v>79</v>
      </c>
      <c r="G9133" t="s">
        <v>87</v>
      </c>
      <c r="H9133" t="s">
        <v>6</v>
      </c>
      <c r="I9133">
        <v>7</v>
      </c>
    </row>
    <row r="9134" spans="1:9" x14ac:dyDescent="0.35">
      <c r="A9134" t="s">
        <v>18</v>
      </c>
      <c r="B9134" s="75" t="str">
        <f t="shared" si="134"/>
        <v>Year ending September 2018</v>
      </c>
      <c r="C9134" t="s">
        <v>158</v>
      </c>
      <c r="D9134" t="s">
        <v>23</v>
      </c>
      <c r="E9134" t="s">
        <v>86</v>
      </c>
      <c r="F9134" t="s">
        <v>79</v>
      </c>
      <c r="G9134" t="s">
        <v>87</v>
      </c>
      <c r="H9134" t="s">
        <v>7</v>
      </c>
      <c r="I9134">
        <v>1</v>
      </c>
    </row>
    <row r="9135" spans="1:9" x14ac:dyDescent="0.35">
      <c r="A9135" t="s">
        <v>18</v>
      </c>
      <c r="B9135" s="75" t="str">
        <f t="shared" si="134"/>
        <v>Year ending September 2018</v>
      </c>
      <c r="C9135" t="s">
        <v>158</v>
      </c>
      <c r="D9135" t="s">
        <v>24</v>
      </c>
      <c r="E9135" t="s">
        <v>88</v>
      </c>
      <c r="F9135" t="s">
        <v>79</v>
      </c>
      <c r="G9135" t="s">
        <v>83</v>
      </c>
      <c r="H9135" t="s">
        <v>4</v>
      </c>
      <c r="I9135">
        <v>5</v>
      </c>
    </row>
    <row r="9136" spans="1:9" x14ac:dyDescent="0.35">
      <c r="A9136" t="s">
        <v>18</v>
      </c>
      <c r="B9136" s="75" t="str">
        <f t="shared" si="134"/>
        <v>Year ending September 2018</v>
      </c>
      <c r="C9136" t="s">
        <v>158</v>
      </c>
      <c r="D9136" t="s">
        <v>24</v>
      </c>
      <c r="E9136" t="s">
        <v>88</v>
      </c>
      <c r="F9136" t="s">
        <v>79</v>
      </c>
      <c r="G9136" t="s">
        <v>83</v>
      </c>
      <c r="H9136" t="s">
        <v>5</v>
      </c>
      <c r="I9136">
        <v>3</v>
      </c>
    </row>
    <row r="9137" spans="1:9" x14ac:dyDescent="0.35">
      <c r="A9137" t="s">
        <v>18</v>
      </c>
      <c r="B9137" s="75" t="str">
        <f t="shared" si="134"/>
        <v>Year ending September 2018</v>
      </c>
      <c r="C9137" t="s">
        <v>158</v>
      </c>
      <c r="D9137" t="s">
        <v>24</v>
      </c>
      <c r="E9137" t="s">
        <v>88</v>
      </c>
      <c r="F9137" t="s">
        <v>79</v>
      </c>
      <c r="G9137" t="s">
        <v>83</v>
      </c>
      <c r="H9137" t="s">
        <v>81</v>
      </c>
      <c r="I9137">
        <v>1</v>
      </c>
    </row>
    <row r="9138" spans="1:9" x14ac:dyDescent="0.35">
      <c r="A9138" t="s">
        <v>18</v>
      </c>
      <c r="B9138" s="75" t="str">
        <f t="shared" si="134"/>
        <v>Year ending September 2018</v>
      </c>
      <c r="C9138" t="s">
        <v>158</v>
      </c>
      <c r="D9138" t="s">
        <v>24</v>
      </c>
      <c r="E9138" t="s">
        <v>88</v>
      </c>
      <c r="F9138" t="s">
        <v>79</v>
      </c>
      <c r="G9138" t="s">
        <v>83</v>
      </c>
      <c r="H9138" t="s">
        <v>3</v>
      </c>
      <c r="I9138">
        <v>77</v>
      </c>
    </row>
    <row r="9139" spans="1:9" x14ac:dyDescent="0.35">
      <c r="A9139" t="s">
        <v>18</v>
      </c>
      <c r="B9139" s="75" t="str">
        <f t="shared" si="134"/>
        <v>Year ending September 2018</v>
      </c>
      <c r="C9139" t="s">
        <v>158</v>
      </c>
      <c r="D9139" t="s">
        <v>24</v>
      </c>
      <c r="E9139" t="s">
        <v>88</v>
      </c>
      <c r="F9139" t="s">
        <v>79</v>
      </c>
      <c r="G9139" t="s">
        <v>83</v>
      </c>
      <c r="H9139" t="s">
        <v>10</v>
      </c>
      <c r="I9139">
        <v>9</v>
      </c>
    </row>
    <row r="9140" spans="1:9" x14ac:dyDescent="0.35">
      <c r="A9140" t="s">
        <v>18</v>
      </c>
      <c r="B9140" s="75" t="str">
        <f t="shared" si="134"/>
        <v>Year ending September 2018</v>
      </c>
      <c r="C9140" t="s">
        <v>158</v>
      </c>
      <c r="D9140" t="s">
        <v>24</v>
      </c>
      <c r="E9140" t="s">
        <v>88</v>
      </c>
      <c r="F9140" t="s">
        <v>79</v>
      </c>
      <c r="G9140" t="s">
        <v>83</v>
      </c>
      <c r="H9140" t="s">
        <v>8</v>
      </c>
      <c r="I9140">
        <v>1</v>
      </c>
    </row>
    <row r="9141" spans="1:9" x14ac:dyDescent="0.35">
      <c r="A9141" t="s">
        <v>18</v>
      </c>
      <c r="B9141" s="75" t="str">
        <f t="shared" si="134"/>
        <v>Year ending September 2018</v>
      </c>
      <c r="C9141" t="s">
        <v>158</v>
      </c>
      <c r="D9141" t="s">
        <v>24</v>
      </c>
      <c r="E9141" t="s">
        <v>88</v>
      </c>
      <c r="F9141" t="s">
        <v>79</v>
      </c>
      <c r="G9141" t="s">
        <v>83</v>
      </c>
      <c r="H9141" t="s">
        <v>6</v>
      </c>
      <c r="I9141">
        <v>18</v>
      </c>
    </row>
    <row r="9142" spans="1:9" x14ac:dyDescent="0.35">
      <c r="A9142" t="s">
        <v>18</v>
      </c>
      <c r="B9142" s="75" t="str">
        <f t="shared" si="134"/>
        <v>Year ending September 2018</v>
      </c>
      <c r="C9142" t="s">
        <v>158</v>
      </c>
      <c r="D9142" t="s">
        <v>24</v>
      </c>
      <c r="E9142" t="s">
        <v>88</v>
      </c>
      <c r="F9142" t="s">
        <v>79</v>
      </c>
      <c r="G9142" t="s">
        <v>83</v>
      </c>
      <c r="H9142" t="s">
        <v>7</v>
      </c>
      <c r="I9142">
        <v>1</v>
      </c>
    </row>
    <row r="9143" spans="1:9" x14ac:dyDescent="0.35">
      <c r="A9143" t="s">
        <v>18</v>
      </c>
      <c r="B9143" s="75" t="str">
        <f t="shared" si="134"/>
        <v>Year ending September 2018</v>
      </c>
      <c r="C9143" t="s">
        <v>158</v>
      </c>
      <c r="D9143" t="s">
        <v>25</v>
      </c>
      <c r="E9143" t="s">
        <v>89</v>
      </c>
      <c r="F9143" t="s">
        <v>79</v>
      </c>
      <c r="G9143" t="s">
        <v>80</v>
      </c>
      <c r="H9143" t="s">
        <v>4</v>
      </c>
      <c r="I9143">
        <v>3</v>
      </c>
    </row>
    <row r="9144" spans="1:9" x14ac:dyDescent="0.35">
      <c r="A9144" t="s">
        <v>18</v>
      </c>
      <c r="B9144" s="75" t="str">
        <f t="shared" si="134"/>
        <v>Year ending September 2018</v>
      </c>
      <c r="C9144" t="s">
        <v>158</v>
      </c>
      <c r="D9144" t="s">
        <v>25</v>
      </c>
      <c r="E9144" t="s">
        <v>89</v>
      </c>
      <c r="F9144" t="s">
        <v>79</v>
      </c>
      <c r="G9144" t="s">
        <v>80</v>
      </c>
      <c r="H9144" t="s">
        <v>5</v>
      </c>
      <c r="I9144">
        <v>3</v>
      </c>
    </row>
    <row r="9145" spans="1:9" x14ac:dyDescent="0.35">
      <c r="A9145" t="s">
        <v>18</v>
      </c>
      <c r="B9145" s="75" t="str">
        <f t="shared" si="134"/>
        <v>Year ending September 2018</v>
      </c>
      <c r="C9145" t="s">
        <v>158</v>
      </c>
      <c r="D9145" t="s">
        <v>25</v>
      </c>
      <c r="E9145" t="s">
        <v>89</v>
      </c>
      <c r="F9145" t="s">
        <v>79</v>
      </c>
      <c r="G9145" t="s">
        <v>80</v>
      </c>
      <c r="H9145" t="s">
        <v>3</v>
      </c>
      <c r="I9145">
        <v>33</v>
      </c>
    </row>
    <row r="9146" spans="1:9" x14ac:dyDescent="0.35">
      <c r="A9146" t="s">
        <v>18</v>
      </c>
      <c r="B9146" s="75" t="str">
        <f t="shared" si="134"/>
        <v>Year ending September 2018</v>
      </c>
      <c r="C9146" t="s">
        <v>158</v>
      </c>
      <c r="D9146" t="s">
        <v>25</v>
      </c>
      <c r="E9146" t="s">
        <v>89</v>
      </c>
      <c r="F9146" t="s">
        <v>79</v>
      </c>
      <c r="G9146" t="s">
        <v>80</v>
      </c>
      <c r="H9146" t="s">
        <v>10</v>
      </c>
      <c r="I9146">
        <v>1</v>
      </c>
    </row>
    <row r="9147" spans="1:9" x14ac:dyDescent="0.35">
      <c r="A9147" t="s">
        <v>18</v>
      </c>
      <c r="B9147" s="75" t="str">
        <f t="shared" si="134"/>
        <v>Year ending September 2018</v>
      </c>
      <c r="C9147" t="s">
        <v>158</v>
      </c>
      <c r="D9147" t="s">
        <v>25</v>
      </c>
      <c r="E9147" t="s">
        <v>89</v>
      </c>
      <c r="F9147" t="s">
        <v>79</v>
      </c>
      <c r="G9147" t="s">
        <v>80</v>
      </c>
      <c r="H9147" t="s">
        <v>6</v>
      </c>
      <c r="I9147">
        <v>4</v>
      </c>
    </row>
    <row r="9148" spans="1:9" x14ac:dyDescent="0.35">
      <c r="A9148" t="s">
        <v>18</v>
      </c>
      <c r="B9148" s="75" t="str">
        <f t="shared" si="134"/>
        <v>Year ending September 2018</v>
      </c>
      <c r="C9148" t="s">
        <v>158</v>
      </c>
      <c r="D9148" t="s">
        <v>26</v>
      </c>
      <c r="E9148" t="s">
        <v>90</v>
      </c>
      <c r="F9148" t="s">
        <v>79</v>
      </c>
      <c r="G9148" t="s">
        <v>87</v>
      </c>
      <c r="H9148" t="s">
        <v>4</v>
      </c>
      <c r="I9148">
        <v>12</v>
      </c>
    </row>
    <row r="9149" spans="1:9" x14ac:dyDescent="0.35">
      <c r="A9149" t="s">
        <v>18</v>
      </c>
      <c r="B9149" s="75" t="str">
        <f t="shared" si="134"/>
        <v>Year ending September 2018</v>
      </c>
      <c r="C9149" t="s">
        <v>158</v>
      </c>
      <c r="D9149" t="s">
        <v>26</v>
      </c>
      <c r="E9149" t="s">
        <v>90</v>
      </c>
      <c r="F9149" t="s">
        <v>79</v>
      </c>
      <c r="G9149" t="s">
        <v>87</v>
      </c>
      <c r="H9149" t="s">
        <v>5</v>
      </c>
      <c r="I9149">
        <v>5</v>
      </c>
    </row>
    <row r="9150" spans="1:9" x14ac:dyDescent="0.35">
      <c r="A9150" t="s">
        <v>18</v>
      </c>
      <c r="B9150" s="75" t="str">
        <f t="shared" si="134"/>
        <v>Year ending September 2018</v>
      </c>
      <c r="C9150" t="s">
        <v>158</v>
      </c>
      <c r="D9150" t="s">
        <v>26</v>
      </c>
      <c r="E9150" t="s">
        <v>90</v>
      </c>
      <c r="F9150" t="s">
        <v>79</v>
      </c>
      <c r="G9150" t="s">
        <v>87</v>
      </c>
      <c r="H9150" t="s">
        <v>81</v>
      </c>
      <c r="I9150">
        <v>3</v>
      </c>
    </row>
    <row r="9151" spans="1:9" x14ac:dyDescent="0.35">
      <c r="A9151" t="s">
        <v>18</v>
      </c>
      <c r="B9151" s="75" t="str">
        <f t="shared" si="134"/>
        <v>Year ending September 2018</v>
      </c>
      <c r="C9151" t="s">
        <v>158</v>
      </c>
      <c r="D9151" t="s">
        <v>26</v>
      </c>
      <c r="E9151" t="s">
        <v>90</v>
      </c>
      <c r="F9151" t="s">
        <v>79</v>
      </c>
      <c r="G9151" t="s">
        <v>87</v>
      </c>
      <c r="H9151" t="s">
        <v>3</v>
      </c>
      <c r="I9151">
        <v>58</v>
      </c>
    </row>
    <row r="9152" spans="1:9" x14ac:dyDescent="0.35">
      <c r="A9152" t="s">
        <v>18</v>
      </c>
      <c r="B9152" s="75" t="str">
        <f t="shared" si="134"/>
        <v>Year ending September 2018</v>
      </c>
      <c r="C9152" t="s">
        <v>158</v>
      </c>
      <c r="D9152" t="s">
        <v>26</v>
      </c>
      <c r="E9152" t="s">
        <v>90</v>
      </c>
      <c r="F9152" t="s">
        <v>79</v>
      </c>
      <c r="G9152" t="s">
        <v>87</v>
      </c>
      <c r="H9152" t="s">
        <v>10</v>
      </c>
      <c r="I9152">
        <v>9</v>
      </c>
    </row>
    <row r="9153" spans="1:9" x14ac:dyDescent="0.35">
      <c r="A9153" t="s">
        <v>18</v>
      </c>
      <c r="B9153" s="75" t="str">
        <f t="shared" si="134"/>
        <v>Year ending September 2018</v>
      </c>
      <c r="C9153" t="s">
        <v>158</v>
      </c>
      <c r="D9153" t="s">
        <v>26</v>
      </c>
      <c r="E9153" t="s">
        <v>90</v>
      </c>
      <c r="F9153" t="s">
        <v>79</v>
      </c>
      <c r="G9153" t="s">
        <v>87</v>
      </c>
      <c r="H9153" t="s">
        <v>6</v>
      </c>
      <c r="I9153">
        <v>14</v>
      </c>
    </row>
    <row r="9154" spans="1:9" x14ac:dyDescent="0.35">
      <c r="A9154" t="s">
        <v>18</v>
      </c>
      <c r="B9154" s="75" t="str">
        <f t="shared" ref="B9154:B9217" si="135">IF(OR(C9154="2009/10 Jan, Feb, Mar",C9154="2010/11 Apr, May, Jun",C9154="2010/11 Jul, Aug, Sep",C9154="2009/10 Oct, Nov, Dec"),"Year ending September 2010",IF(OR(C9154="2010/11 Jan, Feb, Mar",C9154="2011/12 Apr, May, Jun",C9154="2011/12 Jul, Aug, Sep",C9154="2010/11 Oct, Nov, Dec"),"Year ending September 2011",IF(OR(C9154="2011/12 Jan, Feb, Mar",C9154="2012/13 Apr, May, Jun",C9154="2012/13 Jul, Aug, Sep",C9154="2011/12 Oct, Nov, Dec"),"Year ending September 2012",IF(OR(C9154="2012/13 Jan, Feb, Mar",C9154="2013/14 Apr, May, Jun",C9154="2013/14 Jul, Aug, Sep",C9154="2012/13 Oct, Nov, Dec"),"Year ending September 2013",IF(OR(C9154="2013/14 Jan, Feb, Mar",C9154="2014/15 Apr, May, Jun",C9154="2014/15 Jul, Aug, Sep",C9154="2013/14 Oct, Nov, Dec"),"Year ending September 2014",IF(OR(C9154="2014/15 Jan, Feb, Mar",C9154="2015/16 Apr, May, Jun",C9154="2015/16 Jul, Aug, Sep",C9154="2014/15 Oct, Nov, Dec"),"Year ending September 2015",IF(OR(C9154="2015/16 Jan, Feb, Mar",C9154="2016/17 Apr, May, Jun",C9154="2016/17 Jul, Aug, Sep",C9154="2015/16 Oct, Nov, Dec"),"Year ending September 2016",IF(OR(C9154="2016/17 Jan, Feb, Mar",C9154="2017/18 Apr, May, Jun",C9154="2017/18 Jul, Aug, Sep",C9154="2016/17 Oct, Nov, Dec"),"Year ending September 2017",IF(OR(C9154="2017/18 Jan, Feb, Mar",C9154="2018/19 Apr, May, Jun",C9154="2018/19 Jul, Aug, Sep",C9154="2017/18 Oct, Nov, Dec"),"Year ending September 2018",IF(OR(C9154="2018/19 Jan, Feb, Mar",C9154="2019/20 Apr, May, Jun",C9154="2019/20 Jul, Aug, Sep",C9154="2018/19 Oct, Nov, Dec"),"Year ending September 2019",""))))))))))</f>
        <v>Year ending September 2018</v>
      </c>
      <c r="C9154" t="s">
        <v>158</v>
      </c>
      <c r="D9154" t="s">
        <v>26</v>
      </c>
      <c r="E9154" t="s">
        <v>90</v>
      </c>
      <c r="F9154" t="s">
        <v>79</v>
      </c>
      <c r="G9154" t="s">
        <v>87</v>
      </c>
      <c r="H9154" t="s">
        <v>7</v>
      </c>
      <c r="I9154">
        <v>2</v>
      </c>
    </row>
    <row r="9155" spans="1:9" x14ac:dyDescent="0.35">
      <c r="A9155" t="s">
        <v>18</v>
      </c>
      <c r="B9155" s="75" t="str">
        <f t="shared" si="135"/>
        <v>Year ending September 2018</v>
      </c>
      <c r="C9155" t="s">
        <v>158</v>
      </c>
      <c r="D9155" t="s">
        <v>27</v>
      </c>
      <c r="E9155" t="s">
        <v>91</v>
      </c>
      <c r="F9155" t="s">
        <v>79</v>
      </c>
      <c r="G9155" t="s">
        <v>87</v>
      </c>
      <c r="H9155" t="s">
        <v>4</v>
      </c>
      <c r="I9155">
        <v>5</v>
      </c>
    </row>
    <row r="9156" spans="1:9" x14ac:dyDescent="0.35">
      <c r="A9156" t="s">
        <v>18</v>
      </c>
      <c r="B9156" s="75" t="str">
        <f t="shared" si="135"/>
        <v>Year ending September 2018</v>
      </c>
      <c r="C9156" t="s">
        <v>158</v>
      </c>
      <c r="D9156" t="s">
        <v>27</v>
      </c>
      <c r="E9156" t="s">
        <v>91</v>
      </c>
      <c r="F9156" t="s">
        <v>79</v>
      </c>
      <c r="G9156" t="s">
        <v>87</v>
      </c>
      <c r="H9156" t="s">
        <v>5</v>
      </c>
      <c r="I9156">
        <v>1</v>
      </c>
    </row>
    <row r="9157" spans="1:9" x14ac:dyDescent="0.35">
      <c r="A9157" t="s">
        <v>18</v>
      </c>
      <c r="B9157" s="75" t="str">
        <f t="shared" si="135"/>
        <v>Year ending September 2018</v>
      </c>
      <c r="C9157" t="s">
        <v>158</v>
      </c>
      <c r="D9157" t="s">
        <v>27</v>
      </c>
      <c r="E9157" t="s">
        <v>91</v>
      </c>
      <c r="F9157" t="s">
        <v>79</v>
      </c>
      <c r="G9157" t="s">
        <v>87</v>
      </c>
      <c r="H9157" t="s">
        <v>3</v>
      </c>
      <c r="I9157">
        <v>51</v>
      </c>
    </row>
    <row r="9158" spans="1:9" x14ac:dyDescent="0.35">
      <c r="A9158" t="s">
        <v>18</v>
      </c>
      <c r="B9158" s="75" t="str">
        <f t="shared" si="135"/>
        <v>Year ending September 2018</v>
      </c>
      <c r="C9158" t="s">
        <v>158</v>
      </c>
      <c r="D9158" t="s">
        <v>27</v>
      </c>
      <c r="E9158" t="s">
        <v>91</v>
      </c>
      <c r="F9158" t="s">
        <v>79</v>
      </c>
      <c r="G9158" t="s">
        <v>87</v>
      </c>
      <c r="H9158" t="s">
        <v>10</v>
      </c>
      <c r="I9158">
        <v>2</v>
      </c>
    </row>
    <row r="9159" spans="1:9" x14ac:dyDescent="0.35">
      <c r="A9159" t="s">
        <v>18</v>
      </c>
      <c r="B9159" s="75" t="str">
        <f t="shared" si="135"/>
        <v>Year ending September 2018</v>
      </c>
      <c r="C9159" t="s">
        <v>158</v>
      </c>
      <c r="D9159" t="s">
        <v>27</v>
      </c>
      <c r="E9159" t="s">
        <v>91</v>
      </c>
      <c r="F9159" t="s">
        <v>79</v>
      </c>
      <c r="G9159" t="s">
        <v>87</v>
      </c>
      <c r="H9159" t="s">
        <v>6</v>
      </c>
      <c r="I9159">
        <v>7</v>
      </c>
    </row>
    <row r="9160" spans="1:9" x14ac:dyDescent="0.35">
      <c r="A9160" t="s">
        <v>18</v>
      </c>
      <c r="B9160" s="75" t="str">
        <f t="shared" si="135"/>
        <v>Year ending September 2018</v>
      </c>
      <c r="C9160" t="s">
        <v>158</v>
      </c>
      <c r="D9160" t="s">
        <v>28</v>
      </c>
      <c r="E9160" t="s">
        <v>92</v>
      </c>
      <c r="F9160" t="s">
        <v>79</v>
      </c>
      <c r="G9160" t="s">
        <v>83</v>
      </c>
      <c r="H9160" t="s">
        <v>4</v>
      </c>
      <c r="I9160">
        <v>13</v>
      </c>
    </row>
    <row r="9161" spans="1:9" x14ac:dyDescent="0.35">
      <c r="A9161" t="s">
        <v>18</v>
      </c>
      <c r="B9161" s="75" t="str">
        <f t="shared" si="135"/>
        <v>Year ending September 2018</v>
      </c>
      <c r="C9161" t="s">
        <v>158</v>
      </c>
      <c r="D9161" t="s">
        <v>28</v>
      </c>
      <c r="E9161" t="s">
        <v>92</v>
      </c>
      <c r="F9161" t="s">
        <v>79</v>
      </c>
      <c r="G9161" t="s">
        <v>83</v>
      </c>
      <c r="H9161" t="s">
        <v>5</v>
      </c>
      <c r="I9161">
        <v>4</v>
      </c>
    </row>
    <row r="9162" spans="1:9" x14ac:dyDescent="0.35">
      <c r="A9162" t="s">
        <v>18</v>
      </c>
      <c r="B9162" s="75" t="str">
        <f t="shared" si="135"/>
        <v>Year ending September 2018</v>
      </c>
      <c r="C9162" t="s">
        <v>158</v>
      </c>
      <c r="D9162" t="s">
        <v>28</v>
      </c>
      <c r="E9162" t="s">
        <v>92</v>
      </c>
      <c r="F9162" t="s">
        <v>79</v>
      </c>
      <c r="G9162" t="s">
        <v>83</v>
      </c>
      <c r="H9162" t="s">
        <v>3</v>
      </c>
      <c r="I9162">
        <v>75</v>
      </c>
    </row>
    <row r="9163" spans="1:9" x14ac:dyDescent="0.35">
      <c r="A9163" t="s">
        <v>18</v>
      </c>
      <c r="B9163" s="75" t="str">
        <f t="shared" si="135"/>
        <v>Year ending September 2018</v>
      </c>
      <c r="C9163" t="s">
        <v>158</v>
      </c>
      <c r="D9163" t="s">
        <v>28</v>
      </c>
      <c r="E9163" t="s">
        <v>92</v>
      </c>
      <c r="F9163" t="s">
        <v>79</v>
      </c>
      <c r="G9163" t="s">
        <v>83</v>
      </c>
      <c r="H9163" t="s">
        <v>10</v>
      </c>
      <c r="I9163">
        <v>6</v>
      </c>
    </row>
    <row r="9164" spans="1:9" x14ac:dyDescent="0.35">
      <c r="A9164" t="s">
        <v>18</v>
      </c>
      <c r="B9164" s="75" t="str">
        <f t="shared" si="135"/>
        <v>Year ending September 2018</v>
      </c>
      <c r="C9164" t="s">
        <v>158</v>
      </c>
      <c r="D9164" t="s">
        <v>28</v>
      </c>
      <c r="E9164" t="s">
        <v>92</v>
      </c>
      <c r="F9164" t="s">
        <v>79</v>
      </c>
      <c r="G9164" t="s">
        <v>83</v>
      </c>
      <c r="H9164" t="s">
        <v>6</v>
      </c>
      <c r="I9164">
        <v>17</v>
      </c>
    </row>
    <row r="9165" spans="1:9" x14ac:dyDescent="0.35">
      <c r="A9165" t="s">
        <v>18</v>
      </c>
      <c r="B9165" s="75" t="str">
        <f t="shared" si="135"/>
        <v>Year ending September 2018</v>
      </c>
      <c r="C9165" t="s">
        <v>158</v>
      </c>
      <c r="D9165" t="s">
        <v>29</v>
      </c>
      <c r="E9165" t="s">
        <v>93</v>
      </c>
      <c r="F9165" t="s">
        <v>79</v>
      </c>
      <c r="G9165" t="s">
        <v>87</v>
      </c>
      <c r="H9165" t="s">
        <v>4</v>
      </c>
      <c r="I9165">
        <v>22</v>
      </c>
    </row>
    <row r="9166" spans="1:9" x14ac:dyDescent="0.35">
      <c r="A9166" t="s">
        <v>18</v>
      </c>
      <c r="B9166" s="75" t="str">
        <f t="shared" si="135"/>
        <v>Year ending September 2018</v>
      </c>
      <c r="C9166" t="s">
        <v>158</v>
      </c>
      <c r="D9166" t="s">
        <v>29</v>
      </c>
      <c r="E9166" t="s">
        <v>93</v>
      </c>
      <c r="F9166" t="s">
        <v>79</v>
      </c>
      <c r="G9166" t="s">
        <v>87</v>
      </c>
      <c r="H9166" t="s">
        <v>5</v>
      </c>
      <c r="I9166">
        <v>24</v>
      </c>
    </row>
    <row r="9167" spans="1:9" x14ac:dyDescent="0.35">
      <c r="A9167" t="s">
        <v>18</v>
      </c>
      <c r="B9167" s="75" t="str">
        <f t="shared" si="135"/>
        <v>Year ending September 2018</v>
      </c>
      <c r="C9167" t="s">
        <v>158</v>
      </c>
      <c r="D9167" t="s">
        <v>29</v>
      </c>
      <c r="E9167" t="s">
        <v>93</v>
      </c>
      <c r="F9167" t="s">
        <v>79</v>
      </c>
      <c r="G9167" t="s">
        <v>87</v>
      </c>
      <c r="H9167" t="s">
        <v>81</v>
      </c>
      <c r="I9167">
        <v>9</v>
      </c>
    </row>
    <row r="9168" spans="1:9" x14ac:dyDescent="0.35">
      <c r="A9168" t="s">
        <v>18</v>
      </c>
      <c r="B9168" s="75" t="str">
        <f t="shared" si="135"/>
        <v>Year ending September 2018</v>
      </c>
      <c r="C9168" t="s">
        <v>158</v>
      </c>
      <c r="D9168" t="s">
        <v>29</v>
      </c>
      <c r="E9168" t="s">
        <v>93</v>
      </c>
      <c r="F9168" t="s">
        <v>79</v>
      </c>
      <c r="G9168" t="s">
        <v>87</v>
      </c>
      <c r="H9168" t="s">
        <v>3</v>
      </c>
      <c r="I9168">
        <v>148</v>
      </c>
    </row>
    <row r="9169" spans="1:9" x14ac:dyDescent="0.35">
      <c r="A9169" t="s">
        <v>18</v>
      </c>
      <c r="B9169" s="75" t="str">
        <f t="shared" si="135"/>
        <v>Year ending September 2018</v>
      </c>
      <c r="C9169" t="s">
        <v>158</v>
      </c>
      <c r="D9169" t="s">
        <v>29</v>
      </c>
      <c r="E9169" t="s">
        <v>93</v>
      </c>
      <c r="F9169" t="s">
        <v>79</v>
      </c>
      <c r="G9169" t="s">
        <v>87</v>
      </c>
      <c r="H9169" t="s">
        <v>10</v>
      </c>
      <c r="I9169">
        <v>22</v>
      </c>
    </row>
    <row r="9170" spans="1:9" x14ac:dyDescent="0.35">
      <c r="A9170" t="s">
        <v>18</v>
      </c>
      <c r="B9170" s="75" t="str">
        <f t="shared" si="135"/>
        <v>Year ending September 2018</v>
      </c>
      <c r="C9170" t="s">
        <v>158</v>
      </c>
      <c r="D9170" t="s">
        <v>29</v>
      </c>
      <c r="E9170" t="s">
        <v>93</v>
      </c>
      <c r="F9170" t="s">
        <v>79</v>
      </c>
      <c r="G9170" t="s">
        <v>87</v>
      </c>
      <c r="H9170" t="s">
        <v>6</v>
      </c>
      <c r="I9170">
        <v>43</v>
      </c>
    </row>
    <row r="9171" spans="1:9" x14ac:dyDescent="0.35">
      <c r="A9171" t="s">
        <v>18</v>
      </c>
      <c r="B9171" s="75" t="str">
        <f t="shared" si="135"/>
        <v>Year ending September 2018</v>
      </c>
      <c r="C9171" t="s">
        <v>158</v>
      </c>
      <c r="D9171" t="s">
        <v>29</v>
      </c>
      <c r="E9171" t="s">
        <v>93</v>
      </c>
      <c r="F9171" t="s">
        <v>79</v>
      </c>
      <c r="G9171" t="s">
        <v>87</v>
      </c>
      <c r="H9171" t="s">
        <v>7</v>
      </c>
      <c r="I9171">
        <v>14</v>
      </c>
    </row>
    <row r="9172" spans="1:9" x14ac:dyDescent="0.35">
      <c r="A9172" t="s">
        <v>18</v>
      </c>
      <c r="B9172" s="75" t="str">
        <f t="shared" si="135"/>
        <v>Year ending September 2018</v>
      </c>
      <c r="C9172" t="s">
        <v>158</v>
      </c>
      <c r="D9172" t="s">
        <v>30</v>
      </c>
      <c r="E9172" t="s">
        <v>252</v>
      </c>
      <c r="F9172" t="s">
        <v>79</v>
      </c>
      <c r="G9172" t="s">
        <v>83</v>
      </c>
      <c r="H9172" t="s">
        <v>4</v>
      </c>
      <c r="I9172">
        <v>20</v>
      </c>
    </row>
    <row r="9173" spans="1:9" x14ac:dyDescent="0.35">
      <c r="A9173" t="s">
        <v>18</v>
      </c>
      <c r="B9173" s="75" t="str">
        <f t="shared" si="135"/>
        <v>Year ending September 2018</v>
      </c>
      <c r="C9173" t="s">
        <v>158</v>
      </c>
      <c r="D9173" t="s">
        <v>30</v>
      </c>
      <c r="E9173" t="s">
        <v>252</v>
      </c>
      <c r="F9173" t="s">
        <v>79</v>
      </c>
      <c r="G9173" t="s">
        <v>83</v>
      </c>
      <c r="H9173" t="s">
        <v>5</v>
      </c>
      <c r="I9173">
        <v>15</v>
      </c>
    </row>
    <row r="9174" spans="1:9" x14ac:dyDescent="0.35">
      <c r="A9174" t="s">
        <v>18</v>
      </c>
      <c r="B9174" s="75" t="str">
        <f t="shared" si="135"/>
        <v>Year ending September 2018</v>
      </c>
      <c r="C9174" t="s">
        <v>158</v>
      </c>
      <c r="D9174" t="s">
        <v>30</v>
      </c>
      <c r="E9174" t="s">
        <v>252</v>
      </c>
      <c r="F9174" t="s">
        <v>79</v>
      </c>
      <c r="G9174" t="s">
        <v>83</v>
      </c>
      <c r="H9174" t="s">
        <v>81</v>
      </c>
      <c r="I9174">
        <v>6</v>
      </c>
    </row>
    <row r="9175" spans="1:9" x14ac:dyDescent="0.35">
      <c r="A9175" t="s">
        <v>18</v>
      </c>
      <c r="B9175" s="75" t="str">
        <f t="shared" si="135"/>
        <v>Year ending September 2018</v>
      </c>
      <c r="C9175" t="s">
        <v>158</v>
      </c>
      <c r="D9175" t="s">
        <v>30</v>
      </c>
      <c r="E9175" t="s">
        <v>252</v>
      </c>
      <c r="F9175" t="s">
        <v>79</v>
      </c>
      <c r="G9175" t="s">
        <v>83</v>
      </c>
      <c r="H9175" t="s">
        <v>3</v>
      </c>
      <c r="I9175">
        <v>100</v>
      </c>
    </row>
    <row r="9176" spans="1:9" x14ac:dyDescent="0.35">
      <c r="A9176" t="s">
        <v>18</v>
      </c>
      <c r="B9176" s="75" t="str">
        <f t="shared" si="135"/>
        <v>Year ending September 2018</v>
      </c>
      <c r="C9176" t="s">
        <v>158</v>
      </c>
      <c r="D9176" t="s">
        <v>30</v>
      </c>
      <c r="E9176" t="s">
        <v>252</v>
      </c>
      <c r="F9176" t="s">
        <v>79</v>
      </c>
      <c r="G9176" t="s">
        <v>83</v>
      </c>
      <c r="H9176" t="s">
        <v>10</v>
      </c>
      <c r="I9176">
        <v>22</v>
      </c>
    </row>
    <row r="9177" spans="1:9" x14ac:dyDescent="0.35">
      <c r="A9177" t="s">
        <v>18</v>
      </c>
      <c r="B9177" s="75" t="str">
        <f t="shared" si="135"/>
        <v>Year ending September 2018</v>
      </c>
      <c r="C9177" t="s">
        <v>158</v>
      </c>
      <c r="D9177" t="s">
        <v>30</v>
      </c>
      <c r="E9177" t="s">
        <v>252</v>
      </c>
      <c r="F9177" t="s">
        <v>79</v>
      </c>
      <c r="G9177" t="s">
        <v>83</v>
      </c>
      <c r="H9177" t="s">
        <v>8</v>
      </c>
      <c r="I9177">
        <v>2</v>
      </c>
    </row>
    <row r="9178" spans="1:9" x14ac:dyDescent="0.35">
      <c r="A9178" t="s">
        <v>18</v>
      </c>
      <c r="B9178" s="75" t="str">
        <f t="shared" si="135"/>
        <v>Year ending September 2018</v>
      </c>
      <c r="C9178" t="s">
        <v>158</v>
      </c>
      <c r="D9178" t="s">
        <v>30</v>
      </c>
      <c r="E9178" t="s">
        <v>252</v>
      </c>
      <c r="F9178" t="s">
        <v>79</v>
      </c>
      <c r="G9178" t="s">
        <v>83</v>
      </c>
      <c r="H9178" t="s">
        <v>6</v>
      </c>
      <c r="I9178">
        <v>30</v>
      </c>
    </row>
    <row r="9179" spans="1:9" x14ac:dyDescent="0.35">
      <c r="A9179" t="s">
        <v>18</v>
      </c>
      <c r="B9179" s="75" t="str">
        <f t="shared" si="135"/>
        <v>Year ending September 2018</v>
      </c>
      <c r="C9179" t="s">
        <v>158</v>
      </c>
      <c r="D9179" t="s">
        <v>30</v>
      </c>
      <c r="E9179" t="s">
        <v>252</v>
      </c>
      <c r="F9179" t="s">
        <v>79</v>
      </c>
      <c r="G9179" t="s">
        <v>83</v>
      </c>
      <c r="H9179" t="s">
        <v>7</v>
      </c>
      <c r="I9179">
        <v>7</v>
      </c>
    </row>
    <row r="9180" spans="1:9" x14ac:dyDescent="0.35">
      <c r="A9180" t="s">
        <v>18</v>
      </c>
      <c r="B9180" s="75" t="str">
        <f t="shared" si="135"/>
        <v>Year ending September 2018</v>
      </c>
      <c r="C9180" t="s">
        <v>158</v>
      </c>
      <c r="D9180" t="s">
        <v>31</v>
      </c>
      <c r="E9180" t="s">
        <v>94</v>
      </c>
      <c r="F9180" t="s">
        <v>79</v>
      </c>
      <c r="G9180" t="s">
        <v>87</v>
      </c>
      <c r="H9180" t="s">
        <v>4</v>
      </c>
      <c r="I9180">
        <v>9</v>
      </c>
    </row>
    <row r="9181" spans="1:9" x14ac:dyDescent="0.35">
      <c r="A9181" t="s">
        <v>18</v>
      </c>
      <c r="B9181" s="75" t="str">
        <f t="shared" si="135"/>
        <v>Year ending September 2018</v>
      </c>
      <c r="C9181" t="s">
        <v>158</v>
      </c>
      <c r="D9181" t="s">
        <v>31</v>
      </c>
      <c r="E9181" t="s">
        <v>94</v>
      </c>
      <c r="F9181" t="s">
        <v>79</v>
      </c>
      <c r="G9181" t="s">
        <v>87</v>
      </c>
      <c r="H9181" t="s">
        <v>5</v>
      </c>
      <c r="I9181">
        <v>3</v>
      </c>
    </row>
    <row r="9182" spans="1:9" x14ac:dyDescent="0.35">
      <c r="A9182" t="s">
        <v>18</v>
      </c>
      <c r="B9182" s="75" t="str">
        <f t="shared" si="135"/>
        <v>Year ending September 2018</v>
      </c>
      <c r="C9182" t="s">
        <v>158</v>
      </c>
      <c r="D9182" t="s">
        <v>31</v>
      </c>
      <c r="E9182" t="s">
        <v>94</v>
      </c>
      <c r="F9182" t="s">
        <v>79</v>
      </c>
      <c r="G9182" t="s">
        <v>87</v>
      </c>
      <c r="H9182" t="s">
        <v>3</v>
      </c>
      <c r="I9182">
        <v>53</v>
      </c>
    </row>
    <row r="9183" spans="1:9" x14ac:dyDescent="0.35">
      <c r="A9183" t="s">
        <v>18</v>
      </c>
      <c r="B9183" s="75" t="str">
        <f t="shared" si="135"/>
        <v>Year ending September 2018</v>
      </c>
      <c r="C9183" t="s">
        <v>158</v>
      </c>
      <c r="D9183" t="s">
        <v>31</v>
      </c>
      <c r="E9183" t="s">
        <v>94</v>
      </c>
      <c r="F9183" t="s">
        <v>79</v>
      </c>
      <c r="G9183" t="s">
        <v>87</v>
      </c>
      <c r="H9183" t="s">
        <v>10</v>
      </c>
      <c r="I9183">
        <v>5</v>
      </c>
    </row>
    <row r="9184" spans="1:9" x14ac:dyDescent="0.35">
      <c r="A9184" t="s">
        <v>18</v>
      </c>
      <c r="B9184" s="75" t="str">
        <f t="shared" si="135"/>
        <v>Year ending September 2018</v>
      </c>
      <c r="C9184" t="s">
        <v>158</v>
      </c>
      <c r="D9184" t="s">
        <v>31</v>
      </c>
      <c r="E9184" t="s">
        <v>94</v>
      </c>
      <c r="F9184" t="s">
        <v>79</v>
      </c>
      <c r="G9184" t="s">
        <v>87</v>
      </c>
      <c r="H9184" t="s">
        <v>6</v>
      </c>
      <c r="I9184">
        <v>7</v>
      </c>
    </row>
    <row r="9185" spans="1:9" x14ac:dyDescent="0.35">
      <c r="A9185" t="s">
        <v>18</v>
      </c>
      <c r="B9185" s="75" t="str">
        <f t="shared" si="135"/>
        <v>Year ending September 2018</v>
      </c>
      <c r="C9185" t="s">
        <v>158</v>
      </c>
      <c r="D9185" t="s">
        <v>32</v>
      </c>
      <c r="E9185" t="s">
        <v>95</v>
      </c>
      <c r="F9185" t="s">
        <v>79</v>
      </c>
      <c r="G9185" t="s">
        <v>83</v>
      </c>
      <c r="H9185" t="s">
        <v>4</v>
      </c>
      <c r="I9185">
        <v>8</v>
      </c>
    </row>
    <row r="9186" spans="1:9" x14ac:dyDescent="0.35">
      <c r="A9186" t="s">
        <v>18</v>
      </c>
      <c r="B9186" s="75" t="str">
        <f t="shared" si="135"/>
        <v>Year ending September 2018</v>
      </c>
      <c r="C9186" t="s">
        <v>158</v>
      </c>
      <c r="D9186" t="s">
        <v>32</v>
      </c>
      <c r="E9186" t="s">
        <v>95</v>
      </c>
      <c r="F9186" t="s">
        <v>79</v>
      </c>
      <c r="G9186" t="s">
        <v>83</v>
      </c>
      <c r="H9186" t="s">
        <v>5</v>
      </c>
      <c r="I9186">
        <v>20</v>
      </c>
    </row>
    <row r="9187" spans="1:9" x14ac:dyDescent="0.35">
      <c r="A9187" t="s">
        <v>18</v>
      </c>
      <c r="B9187" s="75" t="str">
        <f t="shared" si="135"/>
        <v>Year ending September 2018</v>
      </c>
      <c r="C9187" t="s">
        <v>158</v>
      </c>
      <c r="D9187" t="s">
        <v>32</v>
      </c>
      <c r="E9187" t="s">
        <v>95</v>
      </c>
      <c r="F9187" t="s">
        <v>79</v>
      </c>
      <c r="G9187" t="s">
        <v>83</v>
      </c>
      <c r="H9187" t="s">
        <v>81</v>
      </c>
      <c r="I9187">
        <v>7</v>
      </c>
    </row>
    <row r="9188" spans="1:9" x14ac:dyDescent="0.35">
      <c r="A9188" t="s">
        <v>18</v>
      </c>
      <c r="B9188" s="75" t="str">
        <f t="shared" si="135"/>
        <v>Year ending September 2018</v>
      </c>
      <c r="C9188" t="s">
        <v>158</v>
      </c>
      <c r="D9188" t="s">
        <v>32</v>
      </c>
      <c r="E9188" t="s">
        <v>95</v>
      </c>
      <c r="F9188" t="s">
        <v>79</v>
      </c>
      <c r="G9188" t="s">
        <v>83</v>
      </c>
      <c r="H9188" t="s">
        <v>3</v>
      </c>
      <c r="I9188">
        <v>61</v>
      </c>
    </row>
    <row r="9189" spans="1:9" x14ac:dyDescent="0.35">
      <c r="A9189" t="s">
        <v>18</v>
      </c>
      <c r="B9189" s="75" t="str">
        <f t="shared" si="135"/>
        <v>Year ending September 2018</v>
      </c>
      <c r="C9189" t="s">
        <v>158</v>
      </c>
      <c r="D9189" t="s">
        <v>32</v>
      </c>
      <c r="E9189" t="s">
        <v>95</v>
      </c>
      <c r="F9189" t="s">
        <v>79</v>
      </c>
      <c r="G9189" t="s">
        <v>83</v>
      </c>
      <c r="H9189" t="s">
        <v>10</v>
      </c>
      <c r="I9189">
        <v>14</v>
      </c>
    </row>
    <row r="9190" spans="1:9" x14ac:dyDescent="0.35">
      <c r="A9190" t="s">
        <v>18</v>
      </c>
      <c r="B9190" s="75" t="str">
        <f t="shared" si="135"/>
        <v>Year ending September 2018</v>
      </c>
      <c r="C9190" t="s">
        <v>158</v>
      </c>
      <c r="D9190" t="s">
        <v>32</v>
      </c>
      <c r="E9190" t="s">
        <v>95</v>
      </c>
      <c r="F9190" t="s">
        <v>79</v>
      </c>
      <c r="G9190" t="s">
        <v>83</v>
      </c>
      <c r="H9190" t="s">
        <v>8</v>
      </c>
      <c r="I9190">
        <v>5</v>
      </c>
    </row>
    <row r="9191" spans="1:9" x14ac:dyDescent="0.35">
      <c r="A9191" t="s">
        <v>18</v>
      </c>
      <c r="B9191" s="75" t="str">
        <f t="shared" si="135"/>
        <v>Year ending September 2018</v>
      </c>
      <c r="C9191" t="s">
        <v>158</v>
      </c>
      <c r="D9191" t="s">
        <v>32</v>
      </c>
      <c r="E9191" t="s">
        <v>95</v>
      </c>
      <c r="F9191" t="s">
        <v>79</v>
      </c>
      <c r="G9191" t="s">
        <v>83</v>
      </c>
      <c r="H9191" t="s">
        <v>6</v>
      </c>
      <c r="I9191">
        <v>19</v>
      </c>
    </row>
    <row r="9192" spans="1:9" x14ac:dyDescent="0.35">
      <c r="A9192" t="s">
        <v>18</v>
      </c>
      <c r="B9192" s="75" t="str">
        <f t="shared" si="135"/>
        <v>Year ending September 2018</v>
      </c>
      <c r="C9192" t="s">
        <v>158</v>
      </c>
      <c r="D9192" t="s">
        <v>32</v>
      </c>
      <c r="E9192" t="s">
        <v>95</v>
      </c>
      <c r="F9192" t="s">
        <v>79</v>
      </c>
      <c r="G9192" t="s">
        <v>83</v>
      </c>
      <c r="H9192" t="s">
        <v>7</v>
      </c>
      <c r="I9192">
        <v>14</v>
      </c>
    </row>
    <row r="9193" spans="1:9" x14ac:dyDescent="0.35">
      <c r="A9193" t="s">
        <v>18</v>
      </c>
      <c r="B9193" s="75" t="str">
        <f t="shared" si="135"/>
        <v>Year ending September 2018</v>
      </c>
      <c r="C9193" t="s">
        <v>158</v>
      </c>
      <c r="D9193" t="s">
        <v>33</v>
      </c>
      <c r="E9193" t="s">
        <v>96</v>
      </c>
      <c r="F9193" t="s">
        <v>79</v>
      </c>
      <c r="G9193" t="s">
        <v>83</v>
      </c>
      <c r="H9193" t="s">
        <v>4</v>
      </c>
      <c r="I9193">
        <v>24</v>
      </c>
    </row>
    <row r="9194" spans="1:9" x14ac:dyDescent="0.35">
      <c r="A9194" t="s">
        <v>18</v>
      </c>
      <c r="B9194" s="75" t="str">
        <f t="shared" si="135"/>
        <v>Year ending September 2018</v>
      </c>
      <c r="C9194" t="s">
        <v>158</v>
      </c>
      <c r="D9194" t="s">
        <v>33</v>
      </c>
      <c r="E9194" t="s">
        <v>96</v>
      </c>
      <c r="F9194" t="s">
        <v>79</v>
      </c>
      <c r="G9194" t="s">
        <v>83</v>
      </c>
      <c r="H9194" t="s">
        <v>5</v>
      </c>
      <c r="I9194">
        <v>12</v>
      </c>
    </row>
    <row r="9195" spans="1:9" x14ac:dyDescent="0.35">
      <c r="A9195" t="s">
        <v>18</v>
      </c>
      <c r="B9195" s="75" t="str">
        <f t="shared" si="135"/>
        <v>Year ending September 2018</v>
      </c>
      <c r="C9195" t="s">
        <v>158</v>
      </c>
      <c r="D9195" t="s">
        <v>33</v>
      </c>
      <c r="E9195" t="s">
        <v>96</v>
      </c>
      <c r="F9195" t="s">
        <v>79</v>
      </c>
      <c r="G9195" t="s">
        <v>83</v>
      </c>
      <c r="H9195" t="s">
        <v>81</v>
      </c>
      <c r="I9195">
        <v>3</v>
      </c>
    </row>
    <row r="9196" spans="1:9" x14ac:dyDescent="0.35">
      <c r="A9196" t="s">
        <v>18</v>
      </c>
      <c r="B9196" s="75" t="str">
        <f t="shared" si="135"/>
        <v>Year ending September 2018</v>
      </c>
      <c r="C9196" t="s">
        <v>158</v>
      </c>
      <c r="D9196" t="s">
        <v>33</v>
      </c>
      <c r="E9196" t="s">
        <v>96</v>
      </c>
      <c r="F9196" t="s">
        <v>79</v>
      </c>
      <c r="G9196" t="s">
        <v>83</v>
      </c>
      <c r="H9196" t="s">
        <v>3</v>
      </c>
      <c r="I9196">
        <v>116</v>
      </c>
    </row>
    <row r="9197" spans="1:9" x14ac:dyDescent="0.35">
      <c r="A9197" t="s">
        <v>18</v>
      </c>
      <c r="B9197" s="75" t="str">
        <f t="shared" si="135"/>
        <v>Year ending September 2018</v>
      </c>
      <c r="C9197" t="s">
        <v>158</v>
      </c>
      <c r="D9197" t="s">
        <v>33</v>
      </c>
      <c r="E9197" t="s">
        <v>96</v>
      </c>
      <c r="F9197" t="s">
        <v>79</v>
      </c>
      <c r="G9197" t="s">
        <v>83</v>
      </c>
      <c r="H9197" t="s">
        <v>10</v>
      </c>
      <c r="I9197">
        <v>24</v>
      </c>
    </row>
    <row r="9198" spans="1:9" x14ac:dyDescent="0.35">
      <c r="A9198" t="s">
        <v>18</v>
      </c>
      <c r="B9198" s="75" t="str">
        <f t="shared" si="135"/>
        <v>Year ending September 2018</v>
      </c>
      <c r="C9198" t="s">
        <v>158</v>
      </c>
      <c r="D9198" t="s">
        <v>33</v>
      </c>
      <c r="E9198" t="s">
        <v>96</v>
      </c>
      <c r="F9198" t="s">
        <v>79</v>
      </c>
      <c r="G9198" t="s">
        <v>83</v>
      </c>
      <c r="H9198" t="s">
        <v>8</v>
      </c>
      <c r="I9198">
        <v>4</v>
      </c>
    </row>
    <row r="9199" spans="1:9" x14ac:dyDescent="0.35">
      <c r="A9199" t="s">
        <v>18</v>
      </c>
      <c r="B9199" s="75" t="str">
        <f t="shared" si="135"/>
        <v>Year ending September 2018</v>
      </c>
      <c r="C9199" t="s">
        <v>158</v>
      </c>
      <c r="D9199" t="s">
        <v>33</v>
      </c>
      <c r="E9199" t="s">
        <v>96</v>
      </c>
      <c r="F9199" t="s">
        <v>79</v>
      </c>
      <c r="G9199" t="s">
        <v>83</v>
      </c>
      <c r="H9199" t="s">
        <v>6</v>
      </c>
      <c r="I9199">
        <v>38</v>
      </c>
    </row>
    <row r="9200" spans="1:9" x14ac:dyDescent="0.35">
      <c r="A9200" t="s">
        <v>18</v>
      </c>
      <c r="B9200" s="75" t="str">
        <f t="shared" si="135"/>
        <v>Year ending September 2018</v>
      </c>
      <c r="C9200" t="s">
        <v>158</v>
      </c>
      <c r="D9200" t="s">
        <v>33</v>
      </c>
      <c r="E9200" t="s">
        <v>96</v>
      </c>
      <c r="F9200" t="s">
        <v>79</v>
      </c>
      <c r="G9200" t="s">
        <v>83</v>
      </c>
      <c r="H9200" t="s">
        <v>7</v>
      </c>
      <c r="I9200">
        <v>4</v>
      </c>
    </row>
    <row r="9201" spans="1:9" x14ac:dyDescent="0.35">
      <c r="A9201" t="s">
        <v>18</v>
      </c>
      <c r="B9201" s="75" t="str">
        <f t="shared" si="135"/>
        <v>Year ending September 2018</v>
      </c>
      <c r="C9201" t="s">
        <v>158</v>
      </c>
      <c r="D9201" t="s">
        <v>34</v>
      </c>
      <c r="E9201" t="s">
        <v>97</v>
      </c>
      <c r="F9201" t="s">
        <v>79</v>
      </c>
      <c r="G9201" t="s">
        <v>83</v>
      </c>
      <c r="H9201" t="s">
        <v>4</v>
      </c>
      <c r="I9201">
        <v>8</v>
      </c>
    </row>
    <row r="9202" spans="1:9" x14ac:dyDescent="0.35">
      <c r="A9202" t="s">
        <v>18</v>
      </c>
      <c r="B9202" s="75" t="str">
        <f t="shared" si="135"/>
        <v>Year ending September 2018</v>
      </c>
      <c r="C9202" t="s">
        <v>158</v>
      </c>
      <c r="D9202" t="s">
        <v>34</v>
      </c>
      <c r="E9202" t="s">
        <v>97</v>
      </c>
      <c r="F9202" t="s">
        <v>79</v>
      </c>
      <c r="G9202" t="s">
        <v>83</v>
      </c>
      <c r="H9202" t="s">
        <v>5</v>
      </c>
      <c r="I9202">
        <v>7</v>
      </c>
    </row>
    <row r="9203" spans="1:9" x14ac:dyDescent="0.35">
      <c r="A9203" t="s">
        <v>18</v>
      </c>
      <c r="B9203" s="75" t="str">
        <f t="shared" si="135"/>
        <v>Year ending September 2018</v>
      </c>
      <c r="C9203" t="s">
        <v>158</v>
      </c>
      <c r="D9203" t="s">
        <v>34</v>
      </c>
      <c r="E9203" t="s">
        <v>97</v>
      </c>
      <c r="F9203" t="s">
        <v>79</v>
      </c>
      <c r="G9203" t="s">
        <v>83</v>
      </c>
      <c r="H9203" t="s">
        <v>81</v>
      </c>
      <c r="I9203">
        <v>1</v>
      </c>
    </row>
    <row r="9204" spans="1:9" x14ac:dyDescent="0.35">
      <c r="A9204" t="s">
        <v>18</v>
      </c>
      <c r="B9204" s="75" t="str">
        <f t="shared" si="135"/>
        <v>Year ending September 2018</v>
      </c>
      <c r="C9204" t="s">
        <v>158</v>
      </c>
      <c r="D9204" t="s">
        <v>34</v>
      </c>
      <c r="E9204" t="s">
        <v>97</v>
      </c>
      <c r="F9204" t="s">
        <v>79</v>
      </c>
      <c r="G9204" t="s">
        <v>83</v>
      </c>
      <c r="H9204" t="s">
        <v>3</v>
      </c>
      <c r="I9204">
        <v>42</v>
      </c>
    </row>
    <row r="9205" spans="1:9" x14ac:dyDescent="0.35">
      <c r="A9205" t="s">
        <v>18</v>
      </c>
      <c r="B9205" s="75" t="str">
        <f t="shared" si="135"/>
        <v>Year ending September 2018</v>
      </c>
      <c r="C9205" t="s">
        <v>158</v>
      </c>
      <c r="D9205" t="s">
        <v>34</v>
      </c>
      <c r="E9205" t="s">
        <v>97</v>
      </c>
      <c r="F9205" t="s">
        <v>79</v>
      </c>
      <c r="G9205" t="s">
        <v>83</v>
      </c>
      <c r="H9205" t="s">
        <v>10</v>
      </c>
      <c r="I9205">
        <v>12</v>
      </c>
    </row>
    <row r="9206" spans="1:9" x14ac:dyDescent="0.35">
      <c r="A9206" t="s">
        <v>18</v>
      </c>
      <c r="B9206" s="75" t="str">
        <f t="shared" si="135"/>
        <v>Year ending September 2018</v>
      </c>
      <c r="C9206" t="s">
        <v>158</v>
      </c>
      <c r="D9206" t="s">
        <v>34</v>
      </c>
      <c r="E9206" t="s">
        <v>97</v>
      </c>
      <c r="F9206" t="s">
        <v>79</v>
      </c>
      <c r="G9206" t="s">
        <v>83</v>
      </c>
      <c r="H9206" t="s">
        <v>6</v>
      </c>
      <c r="I9206">
        <v>6</v>
      </c>
    </row>
    <row r="9207" spans="1:9" x14ac:dyDescent="0.35">
      <c r="A9207" t="s">
        <v>18</v>
      </c>
      <c r="B9207" s="75" t="str">
        <f t="shared" si="135"/>
        <v>Year ending September 2018</v>
      </c>
      <c r="C9207" t="s">
        <v>158</v>
      </c>
      <c r="D9207" t="s">
        <v>34</v>
      </c>
      <c r="E9207" t="s">
        <v>97</v>
      </c>
      <c r="F9207" t="s">
        <v>79</v>
      </c>
      <c r="G9207" t="s">
        <v>83</v>
      </c>
      <c r="H9207" t="s">
        <v>7</v>
      </c>
      <c r="I9207">
        <v>2</v>
      </c>
    </row>
    <row r="9208" spans="1:9" x14ac:dyDescent="0.35">
      <c r="A9208" t="s">
        <v>18</v>
      </c>
      <c r="B9208" s="75" t="str">
        <f t="shared" si="135"/>
        <v>Year ending September 2018</v>
      </c>
      <c r="C9208" t="s">
        <v>158</v>
      </c>
      <c r="D9208" t="s">
        <v>35</v>
      </c>
      <c r="E9208" t="s">
        <v>98</v>
      </c>
      <c r="F9208" t="s">
        <v>99</v>
      </c>
      <c r="G9208" t="s">
        <v>80</v>
      </c>
      <c r="H9208" t="s">
        <v>4</v>
      </c>
      <c r="I9208">
        <v>6</v>
      </c>
    </row>
    <row r="9209" spans="1:9" x14ac:dyDescent="0.35">
      <c r="A9209" t="s">
        <v>18</v>
      </c>
      <c r="B9209" s="75" t="str">
        <f t="shared" si="135"/>
        <v>Year ending September 2018</v>
      </c>
      <c r="C9209" t="s">
        <v>158</v>
      </c>
      <c r="D9209" t="s">
        <v>35</v>
      </c>
      <c r="E9209" t="s">
        <v>98</v>
      </c>
      <c r="F9209" t="s">
        <v>99</v>
      </c>
      <c r="G9209" t="s">
        <v>80</v>
      </c>
      <c r="H9209" t="s">
        <v>5</v>
      </c>
      <c r="I9209">
        <v>193</v>
      </c>
    </row>
    <row r="9210" spans="1:9" x14ac:dyDescent="0.35">
      <c r="A9210" t="s">
        <v>18</v>
      </c>
      <c r="B9210" s="75" t="str">
        <f t="shared" si="135"/>
        <v>Year ending September 2018</v>
      </c>
      <c r="C9210" t="s">
        <v>158</v>
      </c>
      <c r="D9210" t="s">
        <v>35</v>
      </c>
      <c r="E9210" t="s">
        <v>98</v>
      </c>
      <c r="F9210" t="s">
        <v>99</v>
      </c>
      <c r="G9210" t="s">
        <v>80</v>
      </c>
      <c r="H9210" t="s">
        <v>81</v>
      </c>
      <c r="I9210">
        <v>42</v>
      </c>
    </row>
    <row r="9211" spans="1:9" x14ac:dyDescent="0.35">
      <c r="A9211" t="s">
        <v>18</v>
      </c>
      <c r="B9211" s="75" t="str">
        <f t="shared" si="135"/>
        <v>Year ending September 2018</v>
      </c>
      <c r="C9211" t="s">
        <v>158</v>
      </c>
      <c r="D9211" t="s">
        <v>35</v>
      </c>
      <c r="E9211" t="s">
        <v>98</v>
      </c>
      <c r="F9211" t="s">
        <v>99</v>
      </c>
      <c r="G9211" t="s">
        <v>80</v>
      </c>
      <c r="H9211" t="s">
        <v>3</v>
      </c>
      <c r="I9211">
        <v>460</v>
      </c>
    </row>
    <row r="9212" spans="1:9" x14ac:dyDescent="0.35">
      <c r="A9212" t="s">
        <v>18</v>
      </c>
      <c r="B9212" s="75" t="str">
        <f t="shared" si="135"/>
        <v>Year ending September 2018</v>
      </c>
      <c r="C9212" t="s">
        <v>158</v>
      </c>
      <c r="D9212" t="s">
        <v>35</v>
      </c>
      <c r="E9212" t="s">
        <v>98</v>
      </c>
      <c r="F9212" t="s">
        <v>99</v>
      </c>
      <c r="G9212" t="s">
        <v>80</v>
      </c>
      <c r="H9212" t="s">
        <v>10</v>
      </c>
      <c r="I9212">
        <v>59</v>
      </c>
    </row>
    <row r="9213" spans="1:9" x14ac:dyDescent="0.35">
      <c r="A9213" t="s">
        <v>18</v>
      </c>
      <c r="B9213" s="75" t="str">
        <f t="shared" si="135"/>
        <v>Year ending September 2018</v>
      </c>
      <c r="C9213" t="s">
        <v>158</v>
      </c>
      <c r="D9213" t="s">
        <v>35</v>
      </c>
      <c r="E9213" t="s">
        <v>98</v>
      </c>
      <c r="F9213" t="s">
        <v>99</v>
      </c>
      <c r="G9213" t="s">
        <v>80</v>
      </c>
      <c r="H9213" t="s">
        <v>8</v>
      </c>
      <c r="I9213">
        <v>73</v>
      </c>
    </row>
    <row r="9214" spans="1:9" x14ac:dyDescent="0.35">
      <c r="A9214" t="s">
        <v>18</v>
      </c>
      <c r="B9214" s="75" t="str">
        <f t="shared" si="135"/>
        <v>Year ending September 2018</v>
      </c>
      <c r="C9214" t="s">
        <v>158</v>
      </c>
      <c r="D9214" t="s">
        <v>35</v>
      </c>
      <c r="E9214" t="s">
        <v>98</v>
      </c>
      <c r="F9214" t="s">
        <v>99</v>
      </c>
      <c r="G9214" t="s">
        <v>80</v>
      </c>
      <c r="H9214" t="s">
        <v>6</v>
      </c>
      <c r="I9214">
        <v>253</v>
      </c>
    </row>
    <row r="9215" spans="1:9" x14ac:dyDescent="0.35">
      <c r="A9215" t="s">
        <v>18</v>
      </c>
      <c r="B9215" s="75" t="str">
        <f t="shared" si="135"/>
        <v>Year ending September 2018</v>
      </c>
      <c r="C9215" t="s">
        <v>158</v>
      </c>
      <c r="D9215" t="s">
        <v>35</v>
      </c>
      <c r="E9215" t="s">
        <v>98</v>
      </c>
      <c r="F9215" t="s">
        <v>99</v>
      </c>
      <c r="G9215" t="s">
        <v>80</v>
      </c>
      <c r="H9215" t="s">
        <v>7</v>
      </c>
      <c r="I9215">
        <v>259</v>
      </c>
    </row>
    <row r="9216" spans="1:9" x14ac:dyDescent="0.35">
      <c r="A9216" t="s">
        <v>18</v>
      </c>
      <c r="B9216" s="75" t="str">
        <f t="shared" si="135"/>
        <v>Year ending September 2018</v>
      </c>
      <c r="C9216" t="s">
        <v>158</v>
      </c>
      <c r="D9216" t="s">
        <v>36</v>
      </c>
      <c r="E9216" t="s">
        <v>100</v>
      </c>
      <c r="F9216" t="s">
        <v>99</v>
      </c>
      <c r="G9216" t="s">
        <v>80</v>
      </c>
      <c r="H9216" t="s">
        <v>4</v>
      </c>
      <c r="I9216">
        <v>19</v>
      </c>
    </row>
    <row r="9217" spans="1:9" x14ac:dyDescent="0.35">
      <c r="A9217" t="s">
        <v>18</v>
      </c>
      <c r="B9217" s="75" t="str">
        <f t="shared" si="135"/>
        <v>Year ending September 2018</v>
      </c>
      <c r="C9217" t="s">
        <v>158</v>
      </c>
      <c r="D9217" t="s">
        <v>36</v>
      </c>
      <c r="E9217" t="s">
        <v>100</v>
      </c>
      <c r="F9217" t="s">
        <v>99</v>
      </c>
      <c r="G9217" t="s">
        <v>80</v>
      </c>
      <c r="H9217" t="s">
        <v>5</v>
      </c>
      <c r="I9217">
        <v>18</v>
      </c>
    </row>
    <row r="9218" spans="1:9" x14ac:dyDescent="0.35">
      <c r="A9218" t="s">
        <v>18</v>
      </c>
      <c r="B9218" s="75" t="str">
        <f t="shared" ref="B9218:B9281" si="136">IF(OR(C9218="2009/10 Jan, Feb, Mar",C9218="2010/11 Apr, May, Jun",C9218="2010/11 Jul, Aug, Sep",C9218="2009/10 Oct, Nov, Dec"),"Year ending September 2010",IF(OR(C9218="2010/11 Jan, Feb, Mar",C9218="2011/12 Apr, May, Jun",C9218="2011/12 Jul, Aug, Sep",C9218="2010/11 Oct, Nov, Dec"),"Year ending September 2011",IF(OR(C9218="2011/12 Jan, Feb, Mar",C9218="2012/13 Apr, May, Jun",C9218="2012/13 Jul, Aug, Sep",C9218="2011/12 Oct, Nov, Dec"),"Year ending September 2012",IF(OR(C9218="2012/13 Jan, Feb, Mar",C9218="2013/14 Apr, May, Jun",C9218="2013/14 Jul, Aug, Sep",C9218="2012/13 Oct, Nov, Dec"),"Year ending September 2013",IF(OR(C9218="2013/14 Jan, Feb, Mar",C9218="2014/15 Apr, May, Jun",C9218="2014/15 Jul, Aug, Sep",C9218="2013/14 Oct, Nov, Dec"),"Year ending September 2014",IF(OR(C9218="2014/15 Jan, Feb, Mar",C9218="2015/16 Apr, May, Jun",C9218="2015/16 Jul, Aug, Sep",C9218="2014/15 Oct, Nov, Dec"),"Year ending September 2015",IF(OR(C9218="2015/16 Jan, Feb, Mar",C9218="2016/17 Apr, May, Jun",C9218="2016/17 Jul, Aug, Sep",C9218="2015/16 Oct, Nov, Dec"),"Year ending September 2016",IF(OR(C9218="2016/17 Jan, Feb, Mar",C9218="2017/18 Apr, May, Jun",C9218="2017/18 Jul, Aug, Sep",C9218="2016/17 Oct, Nov, Dec"),"Year ending September 2017",IF(OR(C9218="2017/18 Jan, Feb, Mar",C9218="2018/19 Apr, May, Jun",C9218="2018/19 Jul, Aug, Sep",C9218="2017/18 Oct, Nov, Dec"),"Year ending September 2018",IF(OR(C9218="2018/19 Jan, Feb, Mar",C9218="2019/20 Apr, May, Jun",C9218="2019/20 Jul, Aug, Sep",C9218="2018/19 Oct, Nov, Dec"),"Year ending September 2019",""))))))))))</f>
        <v>Year ending September 2018</v>
      </c>
      <c r="C9218" t="s">
        <v>158</v>
      </c>
      <c r="D9218" t="s">
        <v>36</v>
      </c>
      <c r="E9218" t="s">
        <v>100</v>
      </c>
      <c r="F9218" t="s">
        <v>99</v>
      </c>
      <c r="G9218" t="s">
        <v>80</v>
      </c>
      <c r="H9218" t="s">
        <v>81</v>
      </c>
      <c r="I9218">
        <v>3</v>
      </c>
    </row>
    <row r="9219" spans="1:9" x14ac:dyDescent="0.35">
      <c r="A9219" t="s">
        <v>18</v>
      </c>
      <c r="B9219" s="75" t="str">
        <f t="shared" si="136"/>
        <v>Year ending September 2018</v>
      </c>
      <c r="C9219" t="s">
        <v>158</v>
      </c>
      <c r="D9219" t="s">
        <v>36</v>
      </c>
      <c r="E9219" t="s">
        <v>100</v>
      </c>
      <c r="F9219" t="s">
        <v>99</v>
      </c>
      <c r="G9219" t="s">
        <v>80</v>
      </c>
      <c r="H9219" t="s">
        <v>3</v>
      </c>
      <c r="I9219">
        <v>311</v>
      </c>
    </row>
    <row r="9220" spans="1:9" x14ac:dyDescent="0.35">
      <c r="A9220" t="s">
        <v>18</v>
      </c>
      <c r="B9220" s="75" t="str">
        <f t="shared" si="136"/>
        <v>Year ending September 2018</v>
      </c>
      <c r="C9220" t="s">
        <v>158</v>
      </c>
      <c r="D9220" t="s">
        <v>36</v>
      </c>
      <c r="E9220" t="s">
        <v>100</v>
      </c>
      <c r="F9220" t="s">
        <v>99</v>
      </c>
      <c r="G9220" t="s">
        <v>80</v>
      </c>
      <c r="H9220" t="s">
        <v>10</v>
      </c>
      <c r="I9220">
        <v>33</v>
      </c>
    </row>
    <row r="9221" spans="1:9" x14ac:dyDescent="0.35">
      <c r="A9221" t="s">
        <v>18</v>
      </c>
      <c r="B9221" s="75" t="str">
        <f t="shared" si="136"/>
        <v>Year ending September 2018</v>
      </c>
      <c r="C9221" t="s">
        <v>158</v>
      </c>
      <c r="D9221" t="s">
        <v>36</v>
      </c>
      <c r="E9221" t="s">
        <v>100</v>
      </c>
      <c r="F9221" t="s">
        <v>99</v>
      </c>
      <c r="G9221" t="s">
        <v>80</v>
      </c>
      <c r="H9221" t="s">
        <v>8</v>
      </c>
      <c r="I9221">
        <v>23</v>
      </c>
    </row>
    <row r="9222" spans="1:9" x14ac:dyDescent="0.35">
      <c r="A9222" t="s">
        <v>18</v>
      </c>
      <c r="B9222" s="75" t="str">
        <f t="shared" si="136"/>
        <v>Year ending September 2018</v>
      </c>
      <c r="C9222" t="s">
        <v>158</v>
      </c>
      <c r="D9222" t="s">
        <v>36</v>
      </c>
      <c r="E9222" t="s">
        <v>100</v>
      </c>
      <c r="F9222" t="s">
        <v>99</v>
      </c>
      <c r="G9222" t="s">
        <v>80</v>
      </c>
      <c r="H9222" t="s">
        <v>6</v>
      </c>
      <c r="I9222">
        <v>107</v>
      </c>
    </row>
    <row r="9223" spans="1:9" x14ac:dyDescent="0.35">
      <c r="A9223" t="s">
        <v>18</v>
      </c>
      <c r="B9223" s="75" t="str">
        <f t="shared" si="136"/>
        <v>Year ending September 2018</v>
      </c>
      <c r="C9223" t="s">
        <v>158</v>
      </c>
      <c r="D9223" t="s">
        <v>36</v>
      </c>
      <c r="E9223" t="s">
        <v>100</v>
      </c>
      <c r="F9223" t="s">
        <v>99</v>
      </c>
      <c r="G9223" t="s">
        <v>80</v>
      </c>
      <c r="H9223" t="s">
        <v>7</v>
      </c>
      <c r="I9223">
        <v>23</v>
      </c>
    </row>
    <row r="9224" spans="1:9" x14ac:dyDescent="0.35">
      <c r="A9224" t="s">
        <v>18</v>
      </c>
      <c r="B9224" s="75" t="str">
        <f t="shared" si="136"/>
        <v>Year ending September 2018</v>
      </c>
      <c r="C9224" t="s">
        <v>158</v>
      </c>
      <c r="D9224" t="s">
        <v>37</v>
      </c>
      <c r="E9224" t="s">
        <v>101</v>
      </c>
      <c r="F9224" t="s">
        <v>79</v>
      </c>
      <c r="G9224" t="s">
        <v>80</v>
      </c>
      <c r="H9224" t="s">
        <v>4</v>
      </c>
      <c r="I9224">
        <v>10</v>
      </c>
    </row>
    <row r="9225" spans="1:9" x14ac:dyDescent="0.35">
      <c r="A9225" t="s">
        <v>18</v>
      </c>
      <c r="B9225" s="75" t="str">
        <f t="shared" si="136"/>
        <v>Year ending September 2018</v>
      </c>
      <c r="C9225" t="s">
        <v>158</v>
      </c>
      <c r="D9225" t="s">
        <v>37</v>
      </c>
      <c r="E9225" t="s">
        <v>101</v>
      </c>
      <c r="F9225" t="s">
        <v>79</v>
      </c>
      <c r="G9225" t="s">
        <v>80</v>
      </c>
      <c r="H9225" t="s">
        <v>5</v>
      </c>
      <c r="I9225">
        <v>11</v>
      </c>
    </row>
    <row r="9226" spans="1:9" x14ac:dyDescent="0.35">
      <c r="A9226" t="s">
        <v>18</v>
      </c>
      <c r="B9226" s="75" t="str">
        <f t="shared" si="136"/>
        <v>Year ending September 2018</v>
      </c>
      <c r="C9226" t="s">
        <v>158</v>
      </c>
      <c r="D9226" t="s">
        <v>37</v>
      </c>
      <c r="E9226" t="s">
        <v>101</v>
      </c>
      <c r="F9226" t="s">
        <v>79</v>
      </c>
      <c r="G9226" t="s">
        <v>80</v>
      </c>
      <c r="H9226" t="s">
        <v>81</v>
      </c>
      <c r="I9226">
        <v>8</v>
      </c>
    </row>
    <row r="9227" spans="1:9" x14ac:dyDescent="0.35">
      <c r="A9227" t="s">
        <v>18</v>
      </c>
      <c r="B9227" s="75" t="str">
        <f t="shared" si="136"/>
        <v>Year ending September 2018</v>
      </c>
      <c r="C9227" t="s">
        <v>158</v>
      </c>
      <c r="D9227" t="s">
        <v>37</v>
      </c>
      <c r="E9227" t="s">
        <v>101</v>
      </c>
      <c r="F9227" t="s">
        <v>79</v>
      </c>
      <c r="G9227" t="s">
        <v>80</v>
      </c>
      <c r="H9227" t="s">
        <v>3</v>
      </c>
      <c r="I9227">
        <v>105</v>
      </c>
    </row>
    <row r="9228" spans="1:9" x14ac:dyDescent="0.35">
      <c r="A9228" t="s">
        <v>18</v>
      </c>
      <c r="B9228" s="75" t="str">
        <f t="shared" si="136"/>
        <v>Year ending September 2018</v>
      </c>
      <c r="C9228" t="s">
        <v>158</v>
      </c>
      <c r="D9228" t="s">
        <v>37</v>
      </c>
      <c r="E9228" t="s">
        <v>101</v>
      </c>
      <c r="F9228" t="s">
        <v>79</v>
      </c>
      <c r="G9228" t="s">
        <v>80</v>
      </c>
      <c r="H9228" t="s">
        <v>10</v>
      </c>
      <c r="I9228">
        <v>21</v>
      </c>
    </row>
    <row r="9229" spans="1:9" x14ac:dyDescent="0.35">
      <c r="A9229" t="s">
        <v>18</v>
      </c>
      <c r="B9229" s="75" t="str">
        <f t="shared" si="136"/>
        <v>Year ending September 2018</v>
      </c>
      <c r="C9229" t="s">
        <v>158</v>
      </c>
      <c r="D9229" t="s">
        <v>37</v>
      </c>
      <c r="E9229" t="s">
        <v>101</v>
      </c>
      <c r="F9229" t="s">
        <v>79</v>
      </c>
      <c r="G9229" t="s">
        <v>80</v>
      </c>
      <c r="H9229" t="s">
        <v>8</v>
      </c>
      <c r="I9229">
        <v>5</v>
      </c>
    </row>
    <row r="9230" spans="1:9" x14ac:dyDescent="0.35">
      <c r="A9230" t="s">
        <v>18</v>
      </c>
      <c r="B9230" s="75" t="str">
        <f t="shared" si="136"/>
        <v>Year ending September 2018</v>
      </c>
      <c r="C9230" t="s">
        <v>158</v>
      </c>
      <c r="D9230" t="s">
        <v>37</v>
      </c>
      <c r="E9230" t="s">
        <v>101</v>
      </c>
      <c r="F9230" t="s">
        <v>79</v>
      </c>
      <c r="G9230" t="s">
        <v>80</v>
      </c>
      <c r="H9230" t="s">
        <v>6</v>
      </c>
      <c r="I9230">
        <v>44</v>
      </c>
    </row>
    <row r="9231" spans="1:9" x14ac:dyDescent="0.35">
      <c r="A9231" t="s">
        <v>18</v>
      </c>
      <c r="B9231" s="75" t="str">
        <f t="shared" si="136"/>
        <v>Year ending September 2018</v>
      </c>
      <c r="C9231" t="s">
        <v>158</v>
      </c>
      <c r="D9231" t="s">
        <v>37</v>
      </c>
      <c r="E9231" t="s">
        <v>101</v>
      </c>
      <c r="F9231" t="s">
        <v>79</v>
      </c>
      <c r="G9231" t="s">
        <v>80</v>
      </c>
      <c r="H9231" t="s">
        <v>7</v>
      </c>
      <c r="I9231">
        <v>16</v>
      </c>
    </row>
    <row r="9232" spans="1:9" x14ac:dyDescent="0.35">
      <c r="A9232" t="s">
        <v>18</v>
      </c>
      <c r="B9232" s="75" t="str">
        <f t="shared" si="136"/>
        <v>Year ending September 2018</v>
      </c>
      <c r="C9232" t="s">
        <v>158</v>
      </c>
      <c r="D9232" t="s">
        <v>38</v>
      </c>
      <c r="E9232" t="s">
        <v>102</v>
      </c>
      <c r="F9232" t="s">
        <v>79</v>
      </c>
      <c r="G9232" t="s">
        <v>83</v>
      </c>
      <c r="H9232" t="s">
        <v>4</v>
      </c>
      <c r="I9232">
        <v>4</v>
      </c>
    </row>
    <row r="9233" spans="1:9" x14ac:dyDescent="0.35">
      <c r="A9233" t="s">
        <v>18</v>
      </c>
      <c r="B9233" s="75" t="str">
        <f t="shared" si="136"/>
        <v>Year ending September 2018</v>
      </c>
      <c r="C9233" t="s">
        <v>158</v>
      </c>
      <c r="D9233" t="s">
        <v>38</v>
      </c>
      <c r="E9233" t="s">
        <v>102</v>
      </c>
      <c r="F9233" t="s">
        <v>79</v>
      </c>
      <c r="G9233" t="s">
        <v>83</v>
      </c>
      <c r="H9233" t="s">
        <v>5</v>
      </c>
      <c r="I9233">
        <v>6</v>
      </c>
    </row>
    <row r="9234" spans="1:9" x14ac:dyDescent="0.35">
      <c r="A9234" t="s">
        <v>18</v>
      </c>
      <c r="B9234" s="75" t="str">
        <f t="shared" si="136"/>
        <v>Year ending September 2018</v>
      </c>
      <c r="C9234" t="s">
        <v>158</v>
      </c>
      <c r="D9234" t="s">
        <v>38</v>
      </c>
      <c r="E9234" t="s">
        <v>102</v>
      </c>
      <c r="F9234" t="s">
        <v>79</v>
      </c>
      <c r="G9234" t="s">
        <v>83</v>
      </c>
      <c r="H9234" t="s">
        <v>81</v>
      </c>
      <c r="I9234">
        <v>2</v>
      </c>
    </row>
    <row r="9235" spans="1:9" x14ac:dyDescent="0.35">
      <c r="A9235" t="s">
        <v>18</v>
      </c>
      <c r="B9235" s="75" t="str">
        <f t="shared" si="136"/>
        <v>Year ending September 2018</v>
      </c>
      <c r="C9235" t="s">
        <v>158</v>
      </c>
      <c r="D9235" t="s">
        <v>38</v>
      </c>
      <c r="E9235" t="s">
        <v>102</v>
      </c>
      <c r="F9235" t="s">
        <v>79</v>
      </c>
      <c r="G9235" t="s">
        <v>83</v>
      </c>
      <c r="H9235" t="s">
        <v>3</v>
      </c>
      <c r="I9235">
        <v>48</v>
      </c>
    </row>
    <row r="9236" spans="1:9" x14ac:dyDescent="0.35">
      <c r="A9236" t="s">
        <v>18</v>
      </c>
      <c r="B9236" s="75" t="str">
        <f t="shared" si="136"/>
        <v>Year ending September 2018</v>
      </c>
      <c r="C9236" t="s">
        <v>158</v>
      </c>
      <c r="D9236" t="s">
        <v>38</v>
      </c>
      <c r="E9236" t="s">
        <v>102</v>
      </c>
      <c r="F9236" t="s">
        <v>79</v>
      </c>
      <c r="G9236" t="s">
        <v>83</v>
      </c>
      <c r="H9236" t="s">
        <v>10</v>
      </c>
      <c r="I9236">
        <v>10</v>
      </c>
    </row>
    <row r="9237" spans="1:9" x14ac:dyDescent="0.35">
      <c r="A9237" t="s">
        <v>18</v>
      </c>
      <c r="B9237" s="75" t="str">
        <f t="shared" si="136"/>
        <v>Year ending September 2018</v>
      </c>
      <c r="C9237" t="s">
        <v>158</v>
      </c>
      <c r="D9237" t="s">
        <v>38</v>
      </c>
      <c r="E9237" t="s">
        <v>102</v>
      </c>
      <c r="F9237" t="s">
        <v>79</v>
      </c>
      <c r="G9237" t="s">
        <v>83</v>
      </c>
      <c r="H9237" t="s">
        <v>8</v>
      </c>
      <c r="I9237">
        <v>1</v>
      </c>
    </row>
    <row r="9238" spans="1:9" x14ac:dyDescent="0.35">
      <c r="A9238" t="s">
        <v>18</v>
      </c>
      <c r="B9238" s="75" t="str">
        <f t="shared" si="136"/>
        <v>Year ending September 2018</v>
      </c>
      <c r="C9238" t="s">
        <v>158</v>
      </c>
      <c r="D9238" t="s">
        <v>38</v>
      </c>
      <c r="E9238" t="s">
        <v>102</v>
      </c>
      <c r="F9238" t="s">
        <v>79</v>
      </c>
      <c r="G9238" t="s">
        <v>83</v>
      </c>
      <c r="H9238" t="s">
        <v>6</v>
      </c>
      <c r="I9238">
        <v>17</v>
      </c>
    </row>
    <row r="9239" spans="1:9" x14ac:dyDescent="0.35">
      <c r="A9239" t="s">
        <v>18</v>
      </c>
      <c r="B9239" s="75" t="str">
        <f t="shared" si="136"/>
        <v>Year ending September 2018</v>
      </c>
      <c r="C9239" t="s">
        <v>158</v>
      </c>
      <c r="D9239" t="s">
        <v>38</v>
      </c>
      <c r="E9239" t="s">
        <v>102</v>
      </c>
      <c r="F9239" t="s">
        <v>79</v>
      </c>
      <c r="G9239" t="s">
        <v>83</v>
      </c>
      <c r="H9239" t="s">
        <v>7</v>
      </c>
      <c r="I9239">
        <v>1</v>
      </c>
    </row>
    <row r="9240" spans="1:9" x14ac:dyDescent="0.35">
      <c r="A9240" t="s">
        <v>18</v>
      </c>
      <c r="B9240" s="75" t="str">
        <f t="shared" si="136"/>
        <v>Year ending September 2018</v>
      </c>
      <c r="C9240" t="s">
        <v>158</v>
      </c>
      <c r="D9240" t="s">
        <v>39</v>
      </c>
      <c r="E9240" t="s">
        <v>103</v>
      </c>
      <c r="F9240" t="s">
        <v>79</v>
      </c>
      <c r="G9240" t="s">
        <v>80</v>
      </c>
      <c r="H9240" t="s">
        <v>4</v>
      </c>
      <c r="I9240">
        <v>4</v>
      </c>
    </row>
    <row r="9241" spans="1:9" x14ac:dyDescent="0.35">
      <c r="A9241" t="s">
        <v>18</v>
      </c>
      <c r="B9241" s="75" t="str">
        <f t="shared" si="136"/>
        <v>Year ending September 2018</v>
      </c>
      <c r="C9241" t="s">
        <v>158</v>
      </c>
      <c r="D9241" t="s">
        <v>39</v>
      </c>
      <c r="E9241" t="s">
        <v>103</v>
      </c>
      <c r="F9241" t="s">
        <v>79</v>
      </c>
      <c r="G9241" t="s">
        <v>80</v>
      </c>
      <c r="H9241" t="s">
        <v>5</v>
      </c>
      <c r="I9241">
        <v>1</v>
      </c>
    </row>
    <row r="9242" spans="1:9" x14ac:dyDescent="0.35">
      <c r="A9242" t="s">
        <v>18</v>
      </c>
      <c r="B9242" s="75" t="str">
        <f t="shared" si="136"/>
        <v>Year ending September 2018</v>
      </c>
      <c r="C9242" t="s">
        <v>158</v>
      </c>
      <c r="D9242" t="s">
        <v>39</v>
      </c>
      <c r="E9242" t="s">
        <v>103</v>
      </c>
      <c r="F9242" t="s">
        <v>79</v>
      </c>
      <c r="G9242" t="s">
        <v>80</v>
      </c>
      <c r="H9242" t="s">
        <v>3</v>
      </c>
      <c r="I9242">
        <v>76</v>
      </c>
    </row>
    <row r="9243" spans="1:9" x14ac:dyDescent="0.35">
      <c r="A9243" t="s">
        <v>18</v>
      </c>
      <c r="B9243" s="75" t="str">
        <f t="shared" si="136"/>
        <v>Year ending September 2018</v>
      </c>
      <c r="C9243" t="s">
        <v>158</v>
      </c>
      <c r="D9243" t="s">
        <v>39</v>
      </c>
      <c r="E9243" t="s">
        <v>103</v>
      </c>
      <c r="F9243" t="s">
        <v>79</v>
      </c>
      <c r="G9243" t="s">
        <v>80</v>
      </c>
      <c r="H9243" t="s">
        <v>10</v>
      </c>
      <c r="I9243">
        <v>10</v>
      </c>
    </row>
    <row r="9244" spans="1:9" x14ac:dyDescent="0.35">
      <c r="A9244" t="s">
        <v>18</v>
      </c>
      <c r="B9244" s="75" t="str">
        <f t="shared" si="136"/>
        <v>Year ending September 2018</v>
      </c>
      <c r="C9244" t="s">
        <v>158</v>
      </c>
      <c r="D9244" t="s">
        <v>39</v>
      </c>
      <c r="E9244" t="s">
        <v>103</v>
      </c>
      <c r="F9244" t="s">
        <v>79</v>
      </c>
      <c r="G9244" t="s">
        <v>80</v>
      </c>
      <c r="H9244" t="s">
        <v>8</v>
      </c>
      <c r="I9244">
        <v>1</v>
      </c>
    </row>
    <row r="9245" spans="1:9" x14ac:dyDescent="0.35">
      <c r="A9245" t="s">
        <v>18</v>
      </c>
      <c r="B9245" s="75" t="str">
        <f t="shared" si="136"/>
        <v>Year ending September 2018</v>
      </c>
      <c r="C9245" t="s">
        <v>158</v>
      </c>
      <c r="D9245" t="s">
        <v>39</v>
      </c>
      <c r="E9245" t="s">
        <v>103</v>
      </c>
      <c r="F9245" t="s">
        <v>79</v>
      </c>
      <c r="G9245" t="s">
        <v>80</v>
      </c>
      <c r="H9245" t="s">
        <v>6</v>
      </c>
      <c r="I9245">
        <v>30</v>
      </c>
    </row>
    <row r="9246" spans="1:9" x14ac:dyDescent="0.35">
      <c r="A9246" t="s">
        <v>18</v>
      </c>
      <c r="B9246" s="75" t="str">
        <f t="shared" si="136"/>
        <v>Year ending September 2018</v>
      </c>
      <c r="C9246" t="s">
        <v>158</v>
      </c>
      <c r="D9246" t="s">
        <v>39</v>
      </c>
      <c r="E9246" t="s">
        <v>103</v>
      </c>
      <c r="F9246" t="s">
        <v>79</v>
      </c>
      <c r="G9246" t="s">
        <v>80</v>
      </c>
      <c r="H9246" t="s">
        <v>7</v>
      </c>
      <c r="I9246">
        <v>7</v>
      </c>
    </row>
    <row r="9247" spans="1:9" x14ac:dyDescent="0.35">
      <c r="A9247" t="s">
        <v>18</v>
      </c>
      <c r="B9247" s="75" t="str">
        <f t="shared" si="136"/>
        <v>Year ending September 2018</v>
      </c>
      <c r="C9247" t="s">
        <v>158</v>
      </c>
      <c r="D9247" t="s">
        <v>40</v>
      </c>
      <c r="E9247" t="s">
        <v>104</v>
      </c>
      <c r="F9247" t="s">
        <v>79</v>
      </c>
      <c r="G9247" t="s">
        <v>83</v>
      </c>
      <c r="H9247" t="s">
        <v>4</v>
      </c>
      <c r="I9247">
        <v>11</v>
      </c>
    </row>
    <row r="9248" spans="1:9" x14ac:dyDescent="0.35">
      <c r="A9248" t="s">
        <v>18</v>
      </c>
      <c r="B9248" s="75" t="str">
        <f t="shared" si="136"/>
        <v>Year ending September 2018</v>
      </c>
      <c r="C9248" t="s">
        <v>158</v>
      </c>
      <c r="D9248" t="s">
        <v>40</v>
      </c>
      <c r="E9248" t="s">
        <v>104</v>
      </c>
      <c r="F9248" t="s">
        <v>79</v>
      </c>
      <c r="G9248" t="s">
        <v>83</v>
      </c>
      <c r="H9248" t="s">
        <v>5</v>
      </c>
      <c r="I9248">
        <v>10</v>
      </c>
    </row>
    <row r="9249" spans="1:9" x14ac:dyDescent="0.35">
      <c r="A9249" t="s">
        <v>18</v>
      </c>
      <c r="B9249" s="75" t="str">
        <f t="shared" si="136"/>
        <v>Year ending September 2018</v>
      </c>
      <c r="C9249" t="s">
        <v>158</v>
      </c>
      <c r="D9249" t="s">
        <v>40</v>
      </c>
      <c r="E9249" t="s">
        <v>104</v>
      </c>
      <c r="F9249" t="s">
        <v>79</v>
      </c>
      <c r="G9249" t="s">
        <v>83</v>
      </c>
      <c r="H9249" t="s">
        <v>81</v>
      </c>
      <c r="I9249">
        <v>3</v>
      </c>
    </row>
    <row r="9250" spans="1:9" x14ac:dyDescent="0.35">
      <c r="A9250" t="s">
        <v>18</v>
      </c>
      <c r="B9250" s="75" t="str">
        <f t="shared" si="136"/>
        <v>Year ending September 2018</v>
      </c>
      <c r="C9250" t="s">
        <v>158</v>
      </c>
      <c r="D9250" t="s">
        <v>40</v>
      </c>
      <c r="E9250" t="s">
        <v>104</v>
      </c>
      <c r="F9250" t="s">
        <v>79</v>
      </c>
      <c r="G9250" t="s">
        <v>83</v>
      </c>
      <c r="H9250" t="s">
        <v>3</v>
      </c>
      <c r="I9250">
        <v>80</v>
      </c>
    </row>
    <row r="9251" spans="1:9" x14ac:dyDescent="0.35">
      <c r="A9251" t="s">
        <v>18</v>
      </c>
      <c r="B9251" s="75" t="str">
        <f t="shared" si="136"/>
        <v>Year ending September 2018</v>
      </c>
      <c r="C9251" t="s">
        <v>158</v>
      </c>
      <c r="D9251" t="s">
        <v>40</v>
      </c>
      <c r="E9251" t="s">
        <v>104</v>
      </c>
      <c r="F9251" t="s">
        <v>79</v>
      </c>
      <c r="G9251" t="s">
        <v>83</v>
      </c>
      <c r="H9251" t="s">
        <v>10</v>
      </c>
      <c r="I9251">
        <v>7</v>
      </c>
    </row>
    <row r="9252" spans="1:9" x14ac:dyDescent="0.35">
      <c r="A9252" t="s">
        <v>18</v>
      </c>
      <c r="B9252" s="75" t="str">
        <f t="shared" si="136"/>
        <v>Year ending September 2018</v>
      </c>
      <c r="C9252" t="s">
        <v>158</v>
      </c>
      <c r="D9252" t="s">
        <v>40</v>
      </c>
      <c r="E9252" t="s">
        <v>104</v>
      </c>
      <c r="F9252" t="s">
        <v>79</v>
      </c>
      <c r="G9252" t="s">
        <v>83</v>
      </c>
      <c r="H9252" t="s">
        <v>8</v>
      </c>
      <c r="I9252">
        <v>5</v>
      </c>
    </row>
    <row r="9253" spans="1:9" x14ac:dyDescent="0.35">
      <c r="A9253" t="s">
        <v>18</v>
      </c>
      <c r="B9253" s="75" t="str">
        <f t="shared" si="136"/>
        <v>Year ending September 2018</v>
      </c>
      <c r="C9253" t="s">
        <v>158</v>
      </c>
      <c r="D9253" t="s">
        <v>40</v>
      </c>
      <c r="E9253" t="s">
        <v>104</v>
      </c>
      <c r="F9253" t="s">
        <v>79</v>
      </c>
      <c r="G9253" t="s">
        <v>83</v>
      </c>
      <c r="H9253" t="s">
        <v>6</v>
      </c>
      <c r="I9253">
        <v>22</v>
      </c>
    </row>
    <row r="9254" spans="1:9" x14ac:dyDescent="0.35">
      <c r="A9254" t="s">
        <v>18</v>
      </c>
      <c r="B9254" s="75" t="str">
        <f t="shared" si="136"/>
        <v>Year ending September 2018</v>
      </c>
      <c r="C9254" t="s">
        <v>158</v>
      </c>
      <c r="D9254" t="s">
        <v>105</v>
      </c>
      <c r="E9254" t="s">
        <v>106</v>
      </c>
      <c r="F9254" t="s">
        <v>79</v>
      </c>
      <c r="G9254" t="s">
        <v>87</v>
      </c>
      <c r="H9254" t="s">
        <v>4</v>
      </c>
      <c r="I9254">
        <v>2</v>
      </c>
    </row>
    <row r="9255" spans="1:9" x14ac:dyDescent="0.35">
      <c r="A9255" t="s">
        <v>18</v>
      </c>
      <c r="B9255" s="75" t="str">
        <f t="shared" si="136"/>
        <v>Year ending September 2018</v>
      </c>
      <c r="C9255" t="s">
        <v>158</v>
      </c>
      <c r="D9255" t="s">
        <v>105</v>
      </c>
      <c r="E9255" t="s">
        <v>106</v>
      </c>
      <c r="F9255" t="s">
        <v>79</v>
      </c>
      <c r="G9255" t="s">
        <v>87</v>
      </c>
      <c r="H9255" t="s">
        <v>5</v>
      </c>
      <c r="I9255">
        <v>2</v>
      </c>
    </row>
    <row r="9256" spans="1:9" x14ac:dyDescent="0.35">
      <c r="A9256" t="s">
        <v>18</v>
      </c>
      <c r="B9256" s="75" t="str">
        <f t="shared" si="136"/>
        <v>Year ending September 2018</v>
      </c>
      <c r="C9256" t="s">
        <v>158</v>
      </c>
      <c r="D9256" t="s">
        <v>105</v>
      </c>
      <c r="E9256" t="s">
        <v>106</v>
      </c>
      <c r="F9256" t="s">
        <v>79</v>
      </c>
      <c r="G9256" t="s">
        <v>87</v>
      </c>
      <c r="H9256" t="s">
        <v>3</v>
      </c>
      <c r="I9256">
        <v>12</v>
      </c>
    </row>
    <row r="9257" spans="1:9" x14ac:dyDescent="0.35">
      <c r="A9257" t="s">
        <v>18</v>
      </c>
      <c r="B9257" s="75" t="str">
        <f t="shared" si="136"/>
        <v>Year ending September 2018</v>
      </c>
      <c r="C9257" t="s">
        <v>158</v>
      </c>
      <c r="D9257" t="s">
        <v>105</v>
      </c>
      <c r="E9257" t="s">
        <v>106</v>
      </c>
      <c r="F9257" t="s">
        <v>79</v>
      </c>
      <c r="G9257" t="s">
        <v>87</v>
      </c>
      <c r="H9257" t="s">
        <v>10</v>
      </c>
      <c r="I9257">
        <v>3</v>
      </c>
    </row>
    <row r="9258" spans="1:9" x14ac:dyDescent="0.35">
      <c r="A9258" t="s">
        <v>18</v>
      </c>
      <c r="B9258" s="75" t="str">
        <f t="shared" si="136"/>
        <v>Year ending September 2018</v>
      </c>
      <c r="C9258" t="s">
        <v>158</v>
      </c>
      <c r="D9258" t="s">
        <v>130</v>
      </c>
      <c r="E9258" t="s">
        <v>253</v>
      </c>
      <c r="F9258" t="s">
        <v>79</v>
      </c>
      <c r="G9258" t="s">
        <v>87</v>
      </c>
      <c r="H9258" t="s">
        <v>3</v>
      </c>
      <c r="I9258">
        <v>1</v>
      </c>
    </row>
    <row r="9259" spans="1:9" x14ac:dyDescent="0.35">
      <c r="A9259" t="s">
        <v>18</v>
      </c>
      <c r="B9259" s="75" t="str">
        <f t="shared" si="136"/>
        <v>Year ending September 2018</v>
      </c>
      <c r="C9259" t="s">
        <v>158</v>
      </c>
      <c r="D9259" t="s">
        <v>41</v>
      </c>
      <c r="E9259" t="s">
        <v>107</v>
      </c>
      <c r="F9259" t="s">
        <v>79</v>
      </c>
      <c r="G9259" t="s">
        <v>83</v>
      </c>
      <c r="H9259" t="s">
        <v>4</v>
      </c>
      <c r="I9259">
        <v>5</v>
      </c>
    </row>
    <row r="9260" spans="1:9" x14ac:dyDescent="0.35">
      <c r="A9260" t="s">
        <v>18</v>
      </c>
      <c r="B9260" s="75" t="str">
        <f t="shared" si="136"/>
        <v>Year ending September 2018</v>
      </c>
      <c r="C9260" t="s">
        <v>158</v>
      </c>
      <c r="D9260" t="s">
        <v>41</v>
      </c>
      <c r="E9260" t="s">
        <v>107</v>
      </c>
      <c r="F9260" t="s">
        <v>79</v>
      </c>
      <c r="G9260" t="s">
        <v>83</v>
      </c>
      <c r="H9260" t="s">
        <v>5</v>
      </c>
      <c r="I9260">
        <v>8</v>
      </c>
    </row>
    <row r="9261" spans="1:9" x14ac:dyDescent="0.35">
      <c r="A9261" t="s">
        <v>18</v>
      </c>
      <c r="B9261" s="75" t="str">
        <f t="shared" si="136"/>
        <v>Year ending September 2018</v>
      </c>
      <c r="C9261" t="s">
        <v>158</v>
      </c>
      <c r="D9261" t="s">
        <v>41</v>
      </c>
      <c r="E9261" t="s">
        <v>107</v>
      </c>
      <c r="F9261" t="s">
        <v>79</v>
      </c>
      <c r="G9261" t="s">
        <v>83</v>
      </c>
      <c r="H9261" t="s">
        <v>81</v>
      </c>
      <c r="I9261">
        <v>3</v>
      </c>
    </row>
    <row r="9262" spans="1:9" x14ac:dyDescent="0.35">
      <c r="A9262" t="s">
        <v>18</v>
      </c>
      <c r="B9262" s="75" t="str">
        <f t="shared" si="136"/>
        <v>Year ending September 2018</v>
      </c>
      <c r="C9262" t="s">
        <v>158</v>
      </c>
      <c r="D9262" t="s">
        <v>41</v>
      </c>
      <c r="E9262" t="s">
        <v>107</v>
      </c>
      <c r="F9262" t="s">
        <v>79</v>
      </c>
      <c r="G9262" t="s">
        <v>83</v>
      </c>
      <c r="H9262" t="s">
        <v>3</v>
      </c>
      <c r="I9262">
        <v>86</v>
      </c>
    </row>
    <row r="9263" spans="1:9" x14ac:dyDescent="0.35">
      <c r="A9263" t="s">
        <v>18</v>
      </c>
      <c r="B9263" s="75" t="str">
        <f t="shared" si="136"/>
        <v>Year ending September 2018</v>
      </c>
      <c r="C9263" t="s">
        <v>158</v>
      </c>
      <c r="D9263" t="s">
        <v>41</v>
      </c>
      <c r="E9263" t="s">
        <v>107</v>
      </c>
      <c r="F9263" t="s">
        <v>79</v>
      </c>
      <c r="G9263" t="s">
        <v>83</v>
      </c>
      <c r="H9263" t="s">
        <v>10</v>
      </c>
      <c r="I9263">
        <v>9</v>
      </c>
    </row>
    <row r="9264" spans="1:9" x14ac:dyDescent="0.35">
      <c r="A9264" t="s">
        <v>18</v>
      </c>
      <c r="B9264" s="75" t="str">
        <f t="shared" si="136"/>
        <v>Year ending September 2018</v>
      </c>
      <c r="C9264" t="s">
        <v>158</v>
      </c>
      <c r="D9264" t="s">
        <v>41</v>
      </c>
      <c r="E9264" t="s">
        <v>107</v>
      </c>
      <c r="F9264" t="s">
        <v>79</v>
      </c>
      <c r="G9264" t="s">
        <v>83</v>
      </c>
      <c r="H9264" t="s">
        <v>8</v>
      </c>
      <c r="I9264">
        <v>5</v>
      </c>
    </row>
    <row r="9265" spans="1:9" x14ac:dyDescent="0.35">
      <c r="A9265" t="s">
        <v>18</v>
      </c>
      <c r="B9265" s="75" t="str">
        <f t="shared" si="136"/>
        <v>Year ending September 2018</v>
      </c>
      <c r="C9265" t="s">
        <v>158</v>
      </c>
      <c r="D9265" t="s">
        <v>41</v>
      </c>
      <c r="E9265" t="s">
        <v>107</v>
      </c>
      <c r="F9265" t="s">
        <v>79</v>
      </c>
      <c r="G9265" t="s">
        <v>83</v>
      </c>
      <c r="H9265" t="s">
        <v>6</v>
      </c>
      <c r="I9265">
        <v>23</v>
      </c>
    </row>
    <row r="9266" spans="1:9" x14ac:dyDescent="0.35">
      <c r="A9266" t="s">
        <v>18</v>
      </c>
      <c r="B9266" s="75" t="str">
        <f t="shared" si="136"/>
        <v>Year ending September 2018</v>
      </c>
      <c r="C9266" t="s">
        <v>158</v>
      </c>
      <c r="D9266" t="s">
        <v>41</v>
      </c>
      <c r="E9266" t="s">
        <v>107</v>
      </c>
      <c r="F9266" t="s">
        <v>79</v>
      </c>
      <c r="G9266" t="s">
        <v>83</v>
      </c>
      <c r="H9266" t="s">
        <v>7</v>
      </c>
      <c r="I9266">
        <v>2</v>
      </c>
    </row>
    <row r="9267" spans="1:9" x14ac:dyDescent="0.35">
      <c r="A9267" t="s">
        <v>18</v>
      </c>
      <c r="B9267" s="75" t="str">
        <f t="shared" si="136"/>
        <v>Year ending September 2018</v>
      </c>
      <c r="C9267" t="s">
        <v>158</v>
      </c>
      <c r="D9267" t="s">
        <v>42</v>
      </c>
      <c r="E9267" t="s">
        <v>108</v>
      </c>
      <c r="F9267" t="s">
        <v>79</v>
      </c>
      <c r="G9267" t="s">
        <v>80</v>
      </c>
      <c r="H9267" t="s">
        <v>4</v>
      </c>
      <c r="I9267">
        <v>18</v>
      </c>
    </row>
    <row r="9268" spans="1:9" x14ac:dyDescent="0.35">
      <c r="A9268" t="s">
        <v>18</v>
      </c>
      <c r="B9268" s="75" t="str">
        <f t="shared" si="136"/>
        <v>Year ending September 2018</v>
      </c>
      <c r="C9268" t="s">
        <v>158</v>
      </c>
      <c r="D9268" t="s">
        <v>42</v>
      </c>
      <c r="E9268" t="s">
        <v>108</v>
      </c>
      <c r="F9268" t="s">
        <v>79</v>
      </c>
      <c r="G9268" t="s">
        <v>80</v>
      </c>
      <c r="H9268" t="s">
        <v>5</v>
      </c>
      <c r="I9268">
        <v>14</v>
      </c>
    </row>
    <row r="9269" spans="1:9" x14ac:dyDescent="0.35">
      <c r="A9269" t="s">
        <v>18</v>
      </c>
      <c r="B9269" s="75" t="str">
        <f t="shared" si="136"/>
        <v>Year ending September 2018</v>
      </c>
      <c r="C9269" t="s">
        <v>158</v>
      </c>
      <c r="D9269" t="s">
        <v>42</v>
      </c>
      <c r="E9269" t="s">
        <v>108</v>
      </c>
      <c r="F9269" t="s">
        <v>79</v>
      </c>
      <c r="G9269" t="s">
        <v>80</v>
      </c>
      <c r="H9269" t="s">
        <v>81</v>
      </c>
      <c r="I9269">
        <v>8</v>
      </c>
    </row>
    <row r="9270" spans="1:9" x14ac:dyDescent="0.35">
      <c r="A9270" t="s">
        <v>18</v>
      </c>
      <c r="B9270" s="75" t="str">
        <f t="shared" si="136"/>
        <v>Year ending September 2018</v>
      </c>
      <c r="C9270" t="s">
        <v>158</v>
      </c>
      <c r="D9270" t="s">
        <v>42</v>
      </c>
      <c r="E9270" t="s">
        <v>108</v>
      </c>
      <c r="F9270" t="s">
        <v>79</v>
      </c>
      <c r="G9270" t="s">
        <v>80</v>
      </c>
      <c r="H9270" t="s">
        <v>3</v>
      </c>
      <c r="I9270">
        <v>166</v>
      </c>
    </row>
    <row r="9271" spans="1:9" x14ac:dyDescent="0.35">
      <c r="A9271" t="s">
        <v>18</v>
      </c>
      <c r="B9271" s="75" t="str">
        <f t="shared" si="136"/>
        <v>Year ending September 2018</v>
      </c>
      <c r="C9271" t="s">
        <v>158</v>
      </c>
      <c r="D9271" t="s">
        <v>42</v>
      </c>
      <c r="E9271" t="s">
        <v>108</v>
      </c>
      <c r="F9271" t="s">
        <v>79</v>
      </c>
      <c r="G9271" t="s">
        <v>80</v>
      </c>
      <c r="H9271" t="s">
        <v>10</v>
      </c>
      <c r="I9271">
        <v>27</v>
      </c>
    </row>
    <row r="9272" spans="1:9" x14ac:dyDescent="0.35">
      <c r="A9272" t="s">
        <v>18</v>
      </c>
      <c r="B9272" s="75" t="str">
        <f t="shared" si="136"/>
        <v>Year ending September 2018</v>
      </c>
      <c r="C9272" t="s">
        <v>158</v>
      </c>
      <c r="D9272" t="s">
        <v>42</v>
      </c>
      <c r="E9272" t="s">
        <v>108</v>
      </c>
      <c r="F9272" t="s">
        <v>79</v>
      </c>
      <c r="G9272" t="s">
        <v>80</v>
      </c>
      <c r="H9272" t="s">
        <v>8</v>
      </c>
      <c r="I9272">
        <v>4</v>
      </c>
    </row>
    <row r="9273" spans="1:9" x14ac:dyDescent="0.35">
      <c r="A9273" t="s">
        <v>18</v>
      </c>
      <c r="B9273" s="75" t="str">
        <f t="shared" si="136"/>
        <v>Year ending September 2018</v>
      </c>
      <c r="C9273" t="s">
        <v>158</v>
      </c>
      <c r="D9273" t="s">
        <v>42</v>
      </c>
      <c r="E9273" t="s">
        <v>108</v>
      </c>
      <c r="F9273" t="s">
        <v>79</v>
      </c>
      <c r="G9273" t="s">
        <v>80</v>
      </c>
      <c r="H9273" t="s">
        <v>6</v>
      </c>
      <c r="I9273">
        <v>31</v>
      </c>
    </row>
    <row r="9274" spans="1:9" x14ac:dyDescent="0.35">
      <c r="A9274" t="s">
        <v>18</v>
      </c>
      <c r="B9274" s="75" t="str">
        <f t="shared" si="136"/>
        <v>Year ending September 2018</v>
      </c>
      <c r="C9274" t="s">
        <v>158</v>
      </c>
      <c r="D9274" t="s">
        <v>43</v>
      </c>
      <c r="E9274" t="s">
        <v>109</v>
      </c>
      <c r="F9274" t="s">
        <v>79</v>
      </c>
      <c r="G9274" t="s">
        <v>83</v>
      </c>
      <c r="H9274" t="s">
        <v>4</v>
      </c>
      <c r="I9274">
        <v>9</v>
      </c>
    </row>
    <row r="9275" spans="1:9" x14ac:dyDescent="0.35">
      <c r="A9275" t="s">
        <v>18</v>
      </c>
      <c r="B9275" s="75" t="str">
        <f t="shared" si="136"/>
        <v>Year ending September 2018</v>
      </c>
      <c r="C9275" t="s">
        <v>158</v>
      </c>
      <c r="D9275" t="s">
        <v>43</v>
      </c>
      <c r="E9275" t="s">
        <v>109</v>
      </c>
      <c r="F9275" t="s">
        <v>79</v>
      </c>
      <c r="G9275" t="s">
        <v>83</v>
      </c>
      <c r="H9275" t="s">
        <v>5</v>
      </c>
      <c r="I9275">
        <v>10</v>
      </c>
    </row>
    <row r="9276" spans="1:9" x14ac:dyDescent="0.35">
      <c r="A9276" t="s">
        <v>18</v>
      </c>
      <c r="B9276" s="75" t="str">
        <f t="shared" si="136"/>
        <v>Year ending September 2018</v>
      </c>
      <c r="C9276" t="s">
        <v>158</v>
      </c>
      <c r="D9276" t="s">
        <v>43</v>
      </c>
      <c r="E9276" t="s">
        <v>109</v>
      </c>
      <c r="F9276" t="s">
        <v>79</v>
      </c>
      <c r="G9276" t="s">
        <v>83</v>
      </c>
      <c r="H9276" t="s">
        <v>81</v>
      </c>
      <c r="I9276">
        <v>3</v>
      </c>
    </row>
    <row r="9277" spans="1:9" x14ac:dyDescent="0.35">
      <c r="A9277" t="s">
        <v>18</v>
      </c>
      <c r="B9277" s="75" t="str">
        <f t="shared" si="136"/>
        <v>Year ending September 2018</v>
      </c>
      <c r="C9277" t="s">
        <v>158</v>
      </c>
      <c r="D9277" t="s">
        <v>43</v>
      </c>
      <c r="E9277" t="s">
        <v>109</v>
      </c>
      <c r="F9277" t="s">
        <v>79</v>
      </c>
      <c r="G9277" t="s">
        <v>83</v>
      </c>
      <c r="H9277" t="s">
        <v>3</v>
      </c>
      <c r="I9277">
        <v>63</v>
      </c>
    </row>
    <row r="9278" spans="1:9" x14ac:dyDescent="0.35">
      <c r="A9278" t="s">
        <v>18</v>
      </c>
      <c r="B9278" s="75" t="str">
        <f t="shared" si="136"/>
        <v>Year ending September 2018</v>
      </c>
      <c r="C9278" t="s">
        <v>158</v>
      </c>
      <c r="D9278" t="s">
        <v>43</v>
      </c>
      <c r="E9278" t="s">
        <v>109</v>
      </c>
      <c r="F9278" t="s">
        <v>79</v>
      </c>
      <c r="G9278" t="s">
        <v>83</v>
      </c>
      <c r="H9278" t="s">
        <v>10</v>
      </c>
      <c r="I9278">
        <v>7</v>
      </c>
    </row>
    <row r="9279" spans="1:9" x14ac:dyDescent="0.35">
      <c r="A9279" t="s">
        <v>18</v>
      </c>
      <c r="B9279" s="75" t="str">
        <f t="shared" si="136"/>
        <v>Year ending September 2018</v>
      </c>
      <c r="C9279" t="s">
        <v>158</v>
      </c>
      <c r="D9279" t="s">
        <v>43</v>
      </c>
      <c r="E9279" t="s">
        <v>109</v>
      </c>
      <c r="F9279" t="s">
        <v>79</v>
      </c>
      <c r="G9279" t="s">
        <v>83</v>
      </c>
      <c r="H9279" t="s">
        <v>8</v>
      </c>
      <c r="I9279">
        <v>4</v>
      </c>
    </row>
    <row r="9280" spans="1:9" x14ac:dyDescent="0.35">
      <c r="A9280" t="s">
        <v>18</v>
      </c>
      <c r="B9280" s="75" t="str">
        <f t="shared" si="136"/>
        <v>Year ending September 2018</v>
      </c>
      <c r="C9280" t="s">
        <v>158</v>
      </c>
      <c r="D9280" t="s">
        <v>43</v>
      </c>
      <c r="E9280" t="s">
        <v>109</v>
      </c>
      <c r="F9280" t="s">
        <v>79</v>
      </c>
      <c r="G9280" t="s">
        <v>83</v>
      </c>
      <c r="H9280" t="s">
        <v>6</v>
      </c>
      <c r="I9280">
        <v>16</v>
      </c>
    </row>
    <row r="9281" spans="1:9" x14ac:dyDescent="0.35">
      <c r="A9281" t="s">
        <v>18</v>
      </c>
      <c r="B9281" s="75" t="str">
        <f t="shared" si="136"/>
        <v>Year ending September 2018</v>
      </c>
      <c r="C9281" t="s">
        <v>158</v>
      </c>
      <c r="D9281" t="s">
        <v>43</v>
      </c>
      <c r="E9281" t="s">
        <v>109</v>
      </c>
      <c r="F9281" t="s">
        <v>79</v>
      </c>
      <c r="G9281" t="s">
        <v>83</v>
      </c>
      <c r="H9281" t="s">
        <v>7</v>
      </c>
      <c r="I9281">
        <v>3</v>
      </c>
    </row>
    <row r="9282" spans="1:9" x14ac:dyDescent="0.35">
      <c r="A9282" t="s">
        <v>18</v>
      </c>
      <c r="B9282" s="75" t="str">
        <f t="shared" ref="B9282:B9345" si="137">IF(OR(C9282="2009/10 Jan, Feb, Mar",C9282="2010/11 Apr, May, Jun",C9282="2010/11 Jul, Aug, Sep",C9282="2009/10 Oct, Nov, Dec"),"Year ending September 2010",IF(OR(C9282="2010/11 Jan, Feb, Mar",C9282="2011/12 Apr, May, Jun",C9282="2011/12 Jul, Aug, Sep",C9282="2010/11 Oct, Nov, Dec"),"Year ending September 2011",IF(OR(C9282="2011/12 Jan, Feb, Mar",C9282="2012/13 Apr, May, Jun",C9282="2012/13 Jul, Aug, Sep",C9282="2011/12 Oct, Nov, Dec"),"Year ending September 2012",IF(OR(C9282="2012/13 Jan, Feb, Mar",C9282="2013/14 Apr, May, Jun",C9282="2013/14 Jul, Aug, Sep",C9282="2012/13 Oct, Nov, Dec"),"Year ending September 2013",IF(OR(C9282="2013/14 Jan, Feb, Mar",C9282="2014/15 Apr, May, Jun",C9282="2014/15 Jul, Aug, Sep",C9282="2013/14 Oct, Nov, Dec"),"Year ending September 2014",IF(OR(C9282="2014/15 Jan, Feb, Mar",C9282="2015/16 Apr, May, Jun",C9282="2015/16 Jul, Aug, Sep",C9282="2014/15 Oct, Nov, Dec"),"Year ending September 2015",IF(OR(C9282="2015/16 Jan, Feb, Mar",C9282="2016/17 Apr, May, Jun",C9282="2016/17 Jul, Aug, Sep",C9282="2015/16 Oct, Nov, Dec"),"Year ending September 2016",IF(OR(C9282="2016/17 Jan, Feb, Mar",C9282="2017/18 Apr, May, Jun",C9282="2017/18 Jul, Aug, Sep",C9282="2016/17 Oct, Nov, Dec"),"Year ending September 2017",IF(OR(C9282="2017/18 Jan, Feb, Mar",C9282="2018/19 Apr, May, Jun",C9282="2018/19 Jul, Aug, Sep",C9282="2017/18 Oct, Nov, Dec"),"Year ending September 2018",IF(OR(C9282="2018/19 Jan, Feb, Mar",C9282="2019/20 Apr, May, Jun",C9282="2019/20 Jul, Aug, Sep",C9282="2018/19 Oct, Nov, Dec"),"Year ending September 2019",""))))))))))</f>
        <v>Year ending September 2018</v>
      </c>
      <c r="C9282" t="s">
        <v>158</v>
      </c>
      <c r="D9282" t="s">
        <v>44</v>
      </c>
      <c r="E9282" t="s">
        <v>110</v>
      </c>
      <c r="F9282" t="s">
        <v>79</v>
      </c>
      <c r="G9282" t="s">
        <v>87</v>
      </c>
      <c r="H9282" t="s">
        <v>4</v>
      </c>
      <c r="I9282">
        <v>14</v>
      </c>
    </row>
    <row r="9283" spans="1:9" x14ac:dyDescent="0.35">
      <c r="A9283" t="s">
        <v>18</v>
      </c>
      <c r="B9283" s="75" t="str">
        <f t="shared" si="137"/>
        <v>Year ending September 2018</v>
      </c>
      <c r="C9283" t="s">
        <v>158</v>
      </c>
      <c r="D9283" t="s">
        <v>44</v>
      </c>
      <c r="E9283" t="s">
        <v>110</v>
      </c>
      <c r="F9283" t="s">
        <v>79</v>
      </c>
      <c r="G9283" t="s">
        <v>87</v>
      </c>
      <c r="H9283" t="s">
        <v>5</v>
      </c>
      <c r="I9283">
        <v>9</v>
      </c>
    </row>
    <row r="9284" spans="1:9" x14ac:dyDescent="0.35">
      <c r="A9284" t="s">
        <v>18</v>
      </c>
      <c r="B9284" s="75" t="str">
        <f t="shared" si="137"/>
        <v>Year ending September 2018</v>
      </c>
      <c r="C9284" t="s">
        <v>158</v>
      </c>
      <c r="D9284" t="s">
        <v>44</v>
      </c>
      <c r="E9284" t="s">
        <v>110</v>
      </c>
      <c r="F9284" t="s">
        <v>79</v>
      </c>
      <c r="G9284" t="s">
        <v>87</v>
      </c>
      <c r="H9284" t="s">
        <v>81</v>
      </c>
      <c r="I9284">
        <v>1</v>
      </c>
    </row>
    <row r="9285" spans="1:9" x14ac:dyDescent="0.35">
      <c r="A9285" t="s">
        <v>18</v>
      </c>
      <c r="B9285" s="75" t="str">
        <f t="shared" si="137"/>
        <v>Year ending September 2018</v>
      </c>
      <c r="C9285" t="s">
        <v>158</v>
      </c>
      <c r="D9285" t="s">
        <v>44</v>
      </c>
      <c r="E9285" t="s">
        <v>110</v>
      </c>
      <c r="F9285" t="s">
        <v>79</v>
      </c>
      <c r="G9285" t="s">
        <v>87</v>
      </c>
      <c r="H9285" t="s">
        <v>3</v>
      </c>
      <c r="I9285">
        <v>52</v>
      </c>
    </row>
    <row r="9286" spans="1:9" x14ac:dyDescent="0.35">
      <c r="A9286" t="s">
        <v>18</v>
      </c>
      <c r="B9286" s="75" t="str">
        <f t="shared" si="137"/>
        <v>Year ending September 2018</v>
      </c>
      <c r="C9286" t="s">
        <v>158</v>
      </c>
      <c r="D9286" t="s">
        <v>44</v>
      </c>
      <c r="E9286" t="s">
        <v>110</v>
      </c>
      <c r="F9286" t="s">
        <v>79</v>
      </c>
      <c r="G9286" t="s">
        <v>87</v>
      </c>
      <c r="H9286" t="s">
        <v>10</v>
      </c>
      <c r="I9286">
        <v>8</v>
      </c>
    </row>
    <row r="9287" spans="1:9" x14ac:dyDescent="0.35">
      <c r="A9287" t="s">
        <v>18</v>
      </c>
      <c r="B9287" s="75" t="str">
        <f t="shared" si="137"/>
        <v>Year ending September 2018</v>
      </c>
      <c r="C9287" t="s">
        <v>158</v>
      </c>
      <c r="D9287" t="s">
        <v>44</v>
      </c>
      <c r="E9287" t="s">
        <v>110</v>
      </c>
      <c r="F9287" t="s">
        <v>79</v>
      </c>
      <c r="G9287" t="s">
        <v>87</v>
      </c>
      <c r="H9287" t="s">
        <v>6</v>
      </c>
      <c r="I9287">
        <v>13</v>
      </c>
    </row>
    <row r="9288" spans="1:9" x14ac:dyDescent="0.35">
      <c r="A9288" t="s">
        <v>18</v>
      </c>
      <c r="B9288" s="75" t="str">
        <f t="shared" si="137"/>
        <v>Year ending September 2018</v>
      </c>
      <c r="C9288" t="s">
        <v>158</v>
      </c>
      <c r="D9288" t="s">
        <v>45</v>
      </c>
      <c r="E9288" t="s">
        <v>111</v>
      </c>
      <c r="F9288" t="s">
        <v>99</v>
      </c>
      <c r="G9288" t="s">
        <v>80</v>
      </c>
      <c r="H9288" t="s">
        <v>4</v>
      </c>
      <c r="I9288">
        <v>9</v>
      </c>
    </row>
    <row r="9289" spans="1:9" x14ac:dyDescent="0.35">
      <c r="A9289" t="s">
        <v>18</v>
      </c>
      <c r="B9289" s="75" t="str">
        <f t="shared" si="137"/>
        <v>Year ending September 2018</v>
      </c>
      <c r="C9289" t="s">
        <v>158</v>
      </c>
      <c r="D9289" t="s">
        <v>45</v>
      </c>
      <c r="E9289" t="s">
        <v>111</v>
      </c>
      <c r="F9289" t="s">
        <v>99</v>
      </c>
      <c r="G9289" t="s">
        <v>80</v>
      </c>
      <c r="H9289" t="s">
        <v>5</v>
      </c>
      <c r="I9289">
        <v>17</v>
      </c>
    </row>
    <row r="9290" spans="1:9" x14ac:dyDescent="0.35">
      <c r="A9290" t="s">
        <v>18</v>
      </c>
      <c r="B9290" s="75" t="str">
        <f t="shared" si="137"/>
        <v>Year ending September 2018</v>
      </c>
      <c r="C9290" t="s">
        <v>158</v>
      </c>
      <c r="D9290" t="s">
        <v>45</v>
      </c>
      <c r="E9290" t="s">
        <v>111</v>
      </c>
      <c r="F9290" t="s">
        <v>99</v>
      </c>
      <c r="G9290" t="s">
        <v>80</v>
      </c>
      <c r="H9290" t="s">
        <v>81</v>
      </c>
      <c r="I9290">
        <v>2</v>
      </c>
    </row>
    <row r="9291" spans="1:9" x14ac:dyDescent="0.35">
      <c r="A9291" t="s">
        <v>18</v>
      </c>
      <c r="B9291" s="75" t="str">
        <f t="shared" si="137"/>
        <v>Year ending September 2018</v>
      </c>
      <c r="C9291" t="s">
        <v>158</v>
      </c>
      <c r="D9291" t="s">
        <v>45</v>
      </c>
      <c r="E9291" t="s">
        <v>111</v>
      </c>
      <c r="F9291" t="s">
        <v>99</v>
      </c>
      <c r="G9291" t="s">
        <v>80</v>
      </c>
      <c r="H9291" t="s">
        <v>3</v>
      </c>
      <c r="I9291">
        <v>189</v>
      </c>
    </row>
    <row r="9292" spans="1:9" x14ac:dyDescent="0.35">
      <c r="A9292" t="s">
        <v>18</v>
      </c>
      <c r="B9292" s="75" t="str">
        <f t="shared" si="137"/>
        <v>Year ending September 2018</v>
      </c>
      <c r="C9292" t="s">
        <v>158</v>
      </c>
      <c r="D9292" t="s">
        <v>45</v>
      </c>
      <c r="E9292" t="s">
        <v>111</v>
      </c>
      <c r="F9292" t="s">
        <v>99</v>
      </c>
      <c r="G9292" t="s">
        <v>80</v>
      </c>
      <c r="H9292" t="s">
        <v>10</v>
      </c>
      <c r="I9292">
        <v>29</v>
      </c>
    </row>
    <row r="9293" spans="1:9" x14ac:dyDescent="0.35">
      <c r="A9293" t="s">
        <v>18</v>
      </c>
      <c r="B9293" s="75" t="str">
        <f t="shared" si="137"/>
        <v>Year ending September 2018</v>
      </c>
      <c r="C9293" t="s">
        <v>158</v>
      </c>
      <c r="D9293" t="s">
        <v>45</v>
      </c>
      <c r="E9293" t="s">
        <v>111</v>
      </c>
      <c r="F9293" t="s">
        <v>99</v>
      </c>
      <c r="G9293" t="s">
        <v>80</v>
      </c>
      <c r="H9293" t="s">
        <v>8</v>
      </c>
      <c r="I9293">
        <v>6</v>
      </c>
    </row>
    <row r="9294" spans="1:9" x14ac:dyDescent="0.35">
      <c r="A9294" t="s">
        <v>18</v>
      </c>
      <c r="B9294" s="75" t="str">
        <f t="shared" si="137"/>
        <v>Year ending September 2018</v>
      </c>
      <c r="C9294" t="s">
        <v>158</v>
      </c>
      <c r="D9294" t="s">
        <v>45</v>
      </c>
      <c r="E9294" t="s">
        <v>111</v>
      </c>
      <c r="F9294" t="s">
        <v>99</v>
      </c>
      <c r="G9294" t="s">
        <v>80</v>
      </c>
      <c r="H9294" t="s">
        <v>6</v>
      </c>
      <c r="I9294">
        <v>25</v>
      </c>
    </row>
    <row r="9295" spans="1:9" x14ac:dyDescent="0.35">
      <c r="A9295" t="s">
        <v>18</v>
      </c>
      <c r="B9295" s="75" t="str">
        <f t="shared" si="137"/>
        <v>Year ending September 2018</v>
      </c>
      <c r="C9295" t="s">
        <v>158</v>
      </c>
      <c r="D9295" t="s">
        <v>45</v>
      </c>
      <c r="E9295" t="s">
        <v>111</v>
      </c>
      <c r="F9295" t="s">
        <v>99</v>
      </c>
      <c r="G9295" t="s">
        <v>80</v>
      </c>
      <c r="H9295" t="s">
        <v>7</v>
      </c>
      <c r="I9295">
        <v>2</v>
      </c>
    </row>
    <row r="9296" spans="1:9" x14ac:dyDescent="0.35">
      <c r="A9296" t="s">
        <v>18</v>
      </c>
      <c r="B9296" s="75" t="str">
        <f t="shared" si="137"/>
        <v>Year ending September 2018</v>
      </c>
      <c r="C9296" t="s">
        <v>158</v>
      </c>
      <c r="D9296" t="s">
        <v>46</v>
      </c>
      <c r="E9296" t="s">
        <v>112</v>
      </c>
      <c r="F9296" t="s">
        <v>79</v>
      </c>
      <c r="G9296" t="s">
        <v>87</v>
      </c>
      <c r="H9296" t="s">
        <v>4</v>
      </c>
      <c r="I9296">
        <v>15</v>
      </c>
    </row>
    <row r="9297" spans="1:9" x14ac:dyDescent="0.35">
      <c r="A9297" t="s">
        <v>18</v>
      </c>
      <c r="B9297" s="75" t="str">
        <f t="shared" si="137"/>
        <v>Year ending September 2018</v>
      </c>
      <c r="C9297" t="s">
        <v>158</v>
      </c>
      <c r="D9297" t="s">
        <v>46</v>
      </c>
      <c r="E9297" t="s">
        <v>112</v>
      </c>
      <c r="F9297" t="s">
        <v>79</v>
      </c>
      <c r="G9297" t="s">
        <v>87</v>
      </c>
      <c r="H9297" t="s">
        <v>5</v>
      </c>
      <c r="I9297">
        <v>2</v>
      </c>
    </row>
    <row r="9298" spans="1:9" x14ac:dyDescent="0.35">
      <c r="A9298" t="s">
        <v>18</v>
      </c>
      <c r="B9298" s="75" t="str">
        <f t="shared" si="137"/>
        <v>Year ending September 2018</v>
      </c>
      <c r="C9298" t="s">
        <v>158</v>
      </c>
      <c r="D9298" t="s">
        <v>46</v>
      </c>
      <c r="E9298" t="s">
        <v>112</v>
      </c>
      <c r="F9298" t="s">
        <v>79</v>
      </c>
      <c r="G9298" t="s">
        <v>87</v>
      </c>
      <c r="H9298" t="s">
        <v>81</v>
      </c>
      <c r="I9298">
        <v>1</v>
      </c>
    </row>
    <row r="9299" spans="1:9" x14ac:dyDescent="0.35">
      <c r="A9299" t="s">
        <v>18</v>
      </c>
      <c r="B9299" s="75" t="str">
        <f t="shared" si="137"/>
        <v>Year ending September 2018</v>
      </c>
      <c r="C9299" t="s">
        <v>158</v>
      </c>
      <c r="D9299" t="s">
        <v>46</v>
      </c>
      <c r="E9299" t="s">
        <v>112</v>
      </c>
      <c r="F9299" t="s">
        <v>79</v>
      </c>
      <c r="G9299" t="s">
        <v>87</v>
      </c>
      <c r="H9299" t="s">
        <v>3</v>
      </c>
      <c r="I9299">
        <v>64</v>
      </c>
    </row>
    <row r="9300" spans="1:9" x14ac:dyDescent="0.35">
      <c r="A9300" t="s">
        <v>18</v>
      </c>
      <c r="B9300" s="75" t="str">
        <f t="shared" si="137"/>
        <v>Year ending September 2018</v>
      </c>
      <c r="C9300" t="s">
        <v>158</v>
      </c>
      <c r="D9300" t="s">
        <v>46</v>
      </c>
      <c r="E9300" t="s">
        <v>112</v>
      </c>
      <c r="F9300" t="s">
        <v>79</v>
      </c>
      <c r="G9300" t="s">
        <v>87</v>
      </c>
      <c r="H9300" t="s">
        <v>10</v>
      </c>
      <c r="I9300">
        <v>14</v>
      </c>
    </row>
    <row r="9301" spans="1:9" x14ac:dyDescent="0.35">
      <c r="A9301" t="s">
        <v>18</v>
      </c>
      <c r="B9301" s="75" t="str">
        <f t="shared" si="137"/>
        <v>Year ending September 2018</v>
      </c>
      <c r="C9301" t="s">
        <v>158</v>
      </c>
      <c r="D9301" t="s">
        <v>46</v>
      </c>
      <c r="E9301" t="s">
        <v>112</v>
      </c>
      <c r="F9301" t="s">
        <v>79</v>
      </c>
      <c r="G9301" t="s">
        <v>87</v>
      </c>
      <c r="H9301" t="s">
        <v>6</v>
      </c>
      <c r="I9301">
        <v>19</v>
      </c>
    </row>
    <row r="9302" spans="1:9" x14ac:dyDescent="0.35">
      <c r="A9302" t="s">
        <v>18</v>
      </c>
      <c r="B9302" s="75" t="str">
        <f t="shared" si="137"/>
        <v>Year ending September 2018</v>
      </c>
      <c r="C9302" t="s">
        <v>158</v>
      </c>
      <c r="D9302" t="s">
        <v>46</v>
      </c>
      <c r="E9302" t="s">
        <v>112</v>
      </c>
      <c r="F9302" t="s">
        <v>79</v>
      </c>
      <c r="G9302" t="s">
        <v>87</v>
      </c>
      <c r="H9302" t="s">
        <v>7</v>
      </c>
      <c r="I9302">
        <v>3</v>
      </c>
    </row>
    <row r="9303" spans="1:9" x14ac:dyDescent="0.35">
      <c r="A9303" t="s">
        <v>18</v>
      </c>
      <c r="B9303" s="75" t="str">
        <f t="shared" si="137"/>
        <v>Year ending September 2018</v>
      </c>
      <c r="C9303" t="s">
        <v>158</v>
      </c>
      <c r="D9303" t="s">
        <v>47</v>
      </c>
      <c r="E9303" t="s">
        <v>113</v>
      </c>
      <c r="F9303" t="s">
        <v>79</v>
      </c>
      <c r="G9303" t="s">
        <v>87</v>
      </c>
      <c r="H9303" t="s">
        <v>4</v>
      </c>
      <c r="I9303">
        <v>12</v>
      </c>
    </row>
    <row r="9304" spans="1:9" x14ac:dyDescent="0.35">
      <c r="A9304" t="s">
        <v>18</v>
      </c>
      <c r="B9304" s="75" t="str">
        <f t="shared" si="137"/>
        <v>Year ending September 2018</v>
      </c>
      <c r="C9304" t="s">
        <v>158</v>
      </c>
      <c r="D9304" t="s">
        <v>47</v>
      </c>
      <c r="E9304" t="s">
        <v>113</v>
      </c>
      <c r="F9304" t="s">
        <v>79</v>
      </c>
      <c r="G9304" t="s">
        <v>87</v>
      </c>
      <c r="H9304" t="s">
        <v>5</v>
      </c>
      <c r="I9304">
        <v>7</v>
      </c>
    </row>
    <row r="9305" spans="1:9" x14ac:dyDescent="0.35">
      <c r="A9305" t="s">
        <v>18</v>
      </c>
      <c r="B9305" s="75" t="str">
        <f t="shared" si="137"/>
        <v>Year ending September 2018</v>
      </c>
      <c r="C9305" t="s">
        <v>158</v>
      </c>
      <c r="D9305" t="s">
        <v>47</v>
      </c>
      <c r="E9305" t="s">
        <v>113</v>
      </c>
      <c r="F9305" t="s">
        <v>79</v>
      </c>
      <c r="G9305" t="s">
        <v>87</v>
      </c>
      <c r="H9305" t="s">
        <v>81</v>
      </c>
      <c r="I9305">
        <v>7</v>
      </c>
    </row>
    <row r="9306" spans="1:9" x14ac:dyDescent="0.35">
      <c r="A9306" t="s">
        <v>18</v>
      </c>
      <c r="B9306" s="75" t="str">
        <f t="shared" si="137"/>
        <v>Year ending September 2018</v>
      </c>
      <c r="C9306" t="s">
        <v>158</v>
      </c>
      <c r="D9306" t="s">
        <v>47</v>
      </c>
      <c r="E9306" t="s">
        <v>113</v>
      </c>
      <c r="F9306" t="s">
        <v>79</v>
      </c>
      <c r="G9306" t="s">
        <v>87</v>
      </c>
      <c r="H9306" t="s">
        <v>3</v>
      </c>
      <c r="I9306">
        <v>63</v>
      </c>
    </row>
    <row r="9307" spans="1:9" x14ac:dyDescent="0.35">
      <c r="A9307" t="s">
        <v>18</v>
      </c>
      <c r="B9307" s="75" t="str">
        <f t="shared" si="137"/>
        <v>Year ending September 2018</v>
      </c>
      <c r="C9307" t="s">
        <v>158</v>
      </c>
      <c r="D9307" t="s">
        <v>47</v>
      </c>
      <c r="E9307" t="s">
        <v>113</v>
      </c>
      <c r="F9307" t="s">
        <v>79</v>
      </c>
      <c r="G9307" t="s">
        <v>87</v>
      </c>
      <c r="H9307" t="s">
        <v>10</v>
      </c>
      <c r="I9307">
        <v>9</v>
      </c>
    </row>
    <row r="9308" spans="1:9" x14ac:dyDescent="0.35">
      <c r="A9308" t="s">
        <v>18</v>
      </c>
      <c r="B9308" s="75" t="str">
        <f t="shared" si="137"/>
        <v>Year ending September 2018</v>
      </c>
      <c r="C9308" t="s">
        <v>158</v>
      </c>
      <c r="D9308" t="s">
        <v>47</v>
      </c>
      <c r="E9308" t="s">
        <v>113</v>
      </c>
      <c r="F9308" t="s">
        <v>79</v>
      </c>
      <c r="G9308" t="s">
        <v>87</v>
      </c>
      <c r="H9308" t="s">
        <v>6</v>
      </c>
      <c r="I9308">
        <v>8</v>
      </c>
    </row>
    <row r="9309" spans="1:9" x14ac:dyDescent="0.35">
      <c r="A9309" t="s">
        <v>18</v>
      </c>
      <c r="B9309" s="75" t="str">
        <f t="shared" si="137"/>
        <v>Year ending September 2018</v>
      </c>
      <c r="C9309" t="s">
        <v>158</v>
      </c>
      <c r="D9309" t="s">
        <v>47</v>
      </c>
      <c r="E9309" t="s">
        <v>113</v>
      </c>
      <c r="F9309" t="s">
        <v>79</v>
      </c>
      <c r="G9309" t="s">
        <v>87</v>
      </c>
      <c r="H9309" t="s">
        <v>7</v>
      </c>
      <c r="I9309">
        <v>2</v>
      </c>
    </row>
    <row r="9310" spans="1:9" x14ac:dyDescent="0.35">
      <c r="A9310" t="s">
        <v>18</v>
      </c>
      <c r="B9310" s="75" t="str">
        <f t="shared" si="137"/>
        <v>Year ending September 2018</v>
      </c>
      <c r="C9310" t="s">
        <v>158</v>
      </c>
      <c r="D9310" t="s">
        <v>48</v>
      </c>
      <c r="E9310" t="s">
        <v>114</v>
      </c>
      <c r="F9310" t="s">
        <v>79</v>
      </c>
      <c r="G9310" t="s">
        <v>83</v>
      </c>
      <c r="H9310" t="s">
        <v>4</v>
      </c>
      <c r="I9310">
        <v>6</v>
      </c>
    </row>
    <row r="9311" spans="1:9" x14ac:dyDescent="0.35">
      <c r="A9311" t="s">
        <v>18</v>
      </c>
      <c r="B9311" s="75" t="str">
        <f t="shared" si="137"/>
        <v>Year ending September 2018</v>
      </c>
      <c r="C9311" t="s">
        <v>158</v>
      </c>
      <c r="D9311" t="s">
        <v>48</v>
      </c>
      <c r="E9311" t="s">
        <v>114</v>
      </c>
      <c r="F9311" t="s">
        <v>79</v>
      </c>
      <c r="G9311" t="s">
        <v>83</v>
      </c>
      <c r="H9311" t="s">
        <v>5</v>
      </c>
      <c r="I9311">
        <v>1</v>
      </c>
    </row>
    <row r="9312" spans="1:9" x14ac:dyDescent="0.35">
      <c r="A9312" t="s">
        <v>18</v>
      </c>
      <c r="B9312" s="75" t="str">
        <f t="shared" si="137"/>
        <v>Year ending September 2018</v>
      </c>
      <c r="C9312" t="s">
        <v>158</v>
      </c>
      <c r="D9312" t="s">
        <v>48</v>
      </c>
      <c r="E9312" t="s">
        <v>114</v>
      </c>
      <c r="F9312" t="s">
        <v>79</v>
      </c>
      <c r="G9312" t="s">
        <v>83</v>
      </c>
      <c r="H9312" t="s">
        <v>3</v>
      </c>
      <c r="I9312">
        <v>61</v>
      </c>
    </row>
    <row r="9313" spans="1:9" x14ac:dyDescent="0.35">
      <c r="A9313" t="s">
        <v>18</v>
      </c>
      <c r="B9313" s="75" t="str">
        <f t="shared" si="137"/>
        <v>Year ending September 2018</v>
      </c>
      <c r="C9313" t="s">
        <v>158</v>
      </c>
      <c r="D9313" t="s">
        <v>48</v>
      </c>
      <c r="E9313" t="s">
        <v>114</v>
      </c>
      <c r="F9313" t="s">
        <v>79</v>
      </c>
      <c r="G9313" t="s">
        <v>83</v>
      </c>
      <c r="H9313" t="s">
        <v>10</v>
      </c>
      <c r="I9313">
        <v>13</v>
      </c>
    </row>
    <row r="9314" spans="1:9" x14ac:dyDescent="0.35">
      <c r="A9314" t="s">
        <v>18</v>
      </c>
      <c r="B9314" s="75" t="str">
        <f t="shared" si="137"/>
        <v>Year ending September 2018</v>
      </c>
      <c r="C9314" t="s">
        <v>158</v>
      </c>
      <c r="D9314" t="s">
        <v>48</v>
      </c>
      <c r="E9314" t="s">
        <v>114</v>
      </c>
      <c r="F9314" t="s">
        <v>79</v>
      </c>
      <c r="G9314" t="s">
        <v>83</v>
      </c>
      <c r="H9314" t="s">
        <v>8</v>
      </c>
      <c r="I9314">
        <v>1</v>
      </c>
    </row>
    <row r="9315" spans="1:9" x14ac:dyDescent="0.35">
      <c r="A9315" t="s">
        <v>18</v>
      </c>
      <c r="B9315" s="75" t="str">
        <f t="shared" si="137"/>
        <v>Year ending September 2018</v>
      </c>
      <c r="C9315" t="s">
        <v>158</v>
      </c>
      <c r="D9315" t="s">
        <v>48</v>
      </c>
      <c r="E9315" t="s">
        <v>114</v>
      </c>
      <c r="F9315" t="s">
        <v>79</v>
      </c>
      <c r="G9315" t="s">
        <v>83</v>
      </c>
      <c r="H9315" t="s">
        <v>6</v>
      </c>
      <c r="I9315">
        <v>20</v>
      </c>
    </row>
    <row r="9316" spans="1:9" x14ac:dyDescent="0.35">
      <c r="A9316" t="s">
        <v>18</v>
      </c>
      <c r="B9316" s="75" t="str">
        <f t="shared" si="137"/>
        <v>Year ending September 2018</v>
      </c>
      <c r="C9316" t="s">
        <v>158</v>
      </c>
      <c r="D9316" t="s">
        <v>48</v>
      </c>
      <c r="E9316" t="s">
        <v>114</v>
      </c>
      <c r="F9316" t="s">
        <v>79</v>
      </c>
      <c r="G9316" t="s">
        <v>83</v>
      </c>
      <c r="H9316" t="s">
        <v>7</v>
      </c>
      <c r="I9316">
        <v>4</v>
      </c>
    </row>
    <row r="9317" spans="1:9" x14ac:dyDescent="0.35">
      <c r="A9317" t="s">
        <v>18</v>
      </c>
      <c r="B9317" s="75" t="str">
        <f t="shared" si="137"/>
        <v>Year ending September 2018</v>
      </c>
      <c r="C9317" t="s">
        <v>158</v>
      </c>
      <c r="D9317" t="s">
        <v>49</v>
      </c>
      <c r="E9317" t="s">
        <v>115</v>
      </c>
      <c r="F9317" t="s">
        <v>79</v>
      </c>
      <c r="G9317" t="s">
        <v>87</v>
      </c>
      <c r="H9317" t="s">
        <v>4</v>
      </c>
      <c r="I9317">
        <v>2</v>
      </c>
    </row>
    <row r="9318" spans="1:9" x14ac:dyDescent="0.35">
      <c r="A9318" t="s">
        <v>18</v>
      </c>
      <c r="B9318" s="75" t="str">
        <f t="shared" si="137"/>
        <v>Year ending September 2018</v>
      </c>
      <c r="C9318" t="s">
        <v>158</v>
      </c>
      <c r="D9318" t="s">
        <v>49</v>
      </c>
      <c r="E9318" t="s">
        <v>115</v>
      </c>
      <c r="F9318" t="s">
        <v>79</v>
      </c>
      <c r="G9318" t="s">
        <v>87</v>
      </c>
      <c r="H9318" t="s">
        <v>5</v>
      </c>
      <c r="I9318">
        <v>1</v>
      </c>
    </row>
    <row r="9319" spans="1:9" x14ac:dyDescent="0.35">
      <c r="A9319" t="s">
        <v>18</v>
      </c>
      <c r="B9319" s="75" t="str">
        <f t="shared" si="137"/>
        <v>Year ending September 2018</v>
      </c>
      <c r="C9319" t="s">
        <v>158</v>
      </c>
      <c r="D9319" t="s">
        <v>49</v>
      </c>
      <c r="E9319" t="s">
        <v>115</v>
      </c>
      <c r="F9319" t="s">
        <v>79</v>
      </c>
      <c r="G9319" t="s">
        <v>87</v>
      </c>
      <c r="H9319" t="s">
        <v>3</v>
      </c>
      <c r="I9319">
        <v>24</v>
      </c>
    </row>
    <row r="9320" spans="1:9" x14ac:dyDescent="0.35">
      <c r="A9320" t="s">
        <v>18</v>
      </c>
      <c r="B9320" s="75" t="str">
        <f t="shared" si="137"/>
        <v>Year ending September 2018</v>
      </c>
      <c r="C9320" t="s">
        <v>158</v>
      </c>
      <c r="D9320" t="s">
        <v>49</v>
      </c>
      <c r="E9320" t="s">
        <v>115</v>
      </c>
      <c r="F9320" t="s">
        <v>79</v>
      </c>
      <c r="G9320" t="s">
        <v>87</v>
      </c>
      <c r="H9320" t="s">
        <v>10</v>
      </c>
      <c r="I9320">
        <v>4</v>
      </c>
    </row>
    <row r="9321" spans="1:9" x14ac:dyDescent="0.35">
      <c r="A9321" t="s">
        <v>18</v>
      </c>
      <c r="B9321" s="75" t="str">
        <f t="shared" si="137"/>
        <v>Year ending September 2018</v>
      </c>
      <c r="C9321" t="s">
        <v>158</v>
      </c>
      <c r="D9321" t="s">
        <v>49</v>
      </c>
      <c r="E9321" t="s">
        <v>115</v>
      </c>
      <c r="F9321" t="s">
        <v>79</v>
      </c>
      <c r="G9321" t="s">
        <v>87</v>
      </c>
      <c r="H9321" t="s">
        <v>6</v>
      </c>
      <c r="I9321">
        <v>6</v>
      </c>
    </row>
    <row r="9322" spans="1:9" x14ac:dyDescent="0.35">
      <c r="A9322" t="s">
        <v>18</v>
      </c>
      <c r="B9322" s="75" t="str">
        <f t="shared" si="137"/>
        <v>Year ending September 2018</v>
      </c>
      <c r="C9322" t="s">
        <v>158</v>
      </c>
      <c r="D9322" t="s">
        <v>50</v>
      </c>
      <c r="E9322" t="s">
        <v>116</v>
      </c>
      <c r="F9322" t="s">
        <v>79</v>
      </c>
      <c r="G9322" t="s">
        <v>80</v>
      </c>
      <c r="H9322" t="s">
        <v>4</v>
      </c>
      <c r="I9322">
        <v>14</v>
      </c>
    </row>
    <row r="9323" spans="1:9" x14ac:dyDescent="0.35">
      <c r="A9323" t="s">
        <v>18</v>
      </c>
      <c r="B9323" s="75" t="str">
        <f t="shared" si="137"/>
        <v>Year ending September 2018</v>
      </c>
      <c r="C9323" t="s">
        <v>158</v>
      </c>
      <c r="D9323" t="s">
        <v>50</v>
      </c>
      <c r="E9323" t="s">
        <v>116</v>
      </c>
      <c r="F9323" t="s">
        <v>79</v>
      </c>
      <c r="G9323" t="s">
        <v>80</v>
      </c>
      <c r="H9323" t="s">
        <v>5</v>
      </c>
      <c r="I9323">
        <v>10</v>
      </c>
    </row>
    <row r="9324" spans="1:9" x14ac:dyDescent="0.35">
      <c r="A9324" t="s">
        <v>18</v>
      </c>
      <c r="B9324" s="75" t="str">
        <f t="shared" si="137"/>
        <v>Year ending September 2018</v>
      </c>
      <c r="C9324" t="s">
        <v>158</v>
      </c>
      <c r="D9324" t="s">
        <v>50</v>
      </c>
      <c r="E9324" t="s">
        <v>116</v>
      </c>
      <c r="F9324" t="s">
        <v>79</v>
      </c>
      <c r="G9324" t="s">
        <v>80</v>
      </c>
      <c r="H9324" t="s">
        <v>81</v>
      </c>
      <c r="I9324">
        <v>2</v>
      </c>
    </row>
    <row r="9325" spans="1:9" x14ac:dyDescent="0.35">
      <c r="A9325" t="s">
        <v>18</v>
      </c>
      <c r="B9325" s="75" t="str">
        <f t="shared" si="137"/>
        <v>Year ending September 2018</v>
      </c>
      <c r="C9325" t="s">
        <v>158</v>
      </c>
      <c r="D9325" t="s">
        <v>50</v>
      </c>
      <c r="E9325" t="s">
        <v>116</v>
      </c>
      <c r="F9325" t="s">
        <v>79</v>
      </c>
      <c r="G9325" t="s">
        <v>80</v>
      </c>
      <c r="H9325" t="s">
        <v>3</v>
      </c>
      <c r="I9325">
        <v>95</v>
      </c>
    </row>
    <row r="9326" spans="1:9" x14ac:dyDescent="0.35">
      <c r="A9326" t="s">
        <v>18</v>
      </c>
      <c r="B9326" s="75" t="str">
        <f t="shared" si="137"/>
        <v>Year ending September 2018</v>
      </c>
      <c r="C9326" t="s">
        <v>158</v>
      </c>
      <c r="D9326" t="s">
        <v>50</v>
      </c>
      <c r="E9326" t="s">
        <v>116</v>
      </c>
      <c r="F9326" t="s">
        <v>79</v>
      </c>
      <c r="G9326" t="s">
        <v>80</v>
      </c>
      <c r="H9326" t="s">
        <v>10</v>
      </c>
      <c r="I9326">
        <v>16</v>
      </c>
    </row>
    <row r="9327" spans="1:9" x14ac:dyDescent="0.35">
      <c r="A9327" t="s">
        <v>18</v>
      </c>
      <c r="B9327" s="75" t="str">
        <f t="shared" si="137"/>
        <v>Year ending September 2018</v>
      </c>
      <c r="C9327" t="s">
        <v>158</v>
      </c>
      <c r="D9327" t="s">
        <v>50</v>
      </c>
      <c r="E9327" t="s">
        <v>116</v>
      </c>
      <c r="F9327" t="s">
        <v>79</v>
      </c>
      <c r="G9327" t="s">
        <v>80</v>
      </c>
      <c r="H9327" t="s">
        <v>8</v>
      </c>
      <c r="I9327">
        <v>1</v>
      </c>
    </row>
    <row r="9328" spans="1:9" x14ac:dyDescent="0.35">
      <c r="A9328" t="s">
        <v>18</v>
      </c>
      <c r="B9328" s="75" t="str">
        <f t="shared" si="137"/>
        <v>Year ending September 2018</v>
      </c>
      <c r="C9328" t="s">
        <v>158</v>
      </c>
      <c r="D9328" t="s">
        <v>50</v>
      </c>
      <c r="E9328" t="s">
        <v>116</v>
      </c>
      <c r="F9328" t="s">
        <v>79</v>
      </c>
      <c r="G9328" t="s">
        <v>80</v>
      </c>
      <c r="H9328" t="s">
        <v>6</v>
      </c>
      <c r="I9328">
        <v>25</v>
      </c>
    </row>
    <row r="9329" spans="1:9" x14ac:dyDescent="0.35">
      <c r="A9329" t="s">
        <v>18</v>
      </c>
      <c r="B9329" s="75" t="str">
        <f t="shared" si="137"/>
        <v>Year ending September 2018</v>
      </c>
      <c r="C9329" t="s">
        <v>158</v>
      </c>
      <c r="D9329" t="s">
        <v>50</v>
      </c>
      <c r="E9329" t="s">
        <v>116</v>
      </c>
      <c r="F9329" t="s">
        <v>79</v>
      </c>
      <c r="G9329" t="s">
        <v>80</v>
      </c>
      <c r="H9329" t="s">
        <v>7</v>
      </c>
      <c r="I9329">
        <v>2</v>
      </c>
    </row>
    <row r="9330" spans="1:9" x14ac:dyDescent="0.35">
      <c r="A9330" t="s">
        <v>18</v>
      </c>
      <c r="B9330" s="75" t="str">
        <f t="shared" si="137"/>
        <v>Year ending September 2018</v>
      </c>
      <c r="C9330" t="s">
        <v>158</v>
      </c>
      <c r="D9330" t="s">
        <v>51</v>
      </c>
      <c r="E9330" t="s">
        <v>117</v>
      </c>
      <c r="F9330" t="s">
        <v>79</v>
      </c>
      <c r="G9330" t="s">
        <v>87</v>
      </c>
      <c r="H9330" t="s">
        <v>4</v>
      </c>
      <c r="I9330">
        <v>3</v>
      </c>
    </row>
    <row r="9331" spans="1:9" x14ac:dyDescent="0.35">
      <c r="A9331" t="s">
        <v>18</v>
      </c>
      <c r="B9331" s="75" t="str">
        <f t="shared" si="137"/>
        <v>Year ending September 2018</v>
      </c>
      <c r="C9331" t="s">
        <v>158</v>
      </c>
      <c r="D9331" t="s">
        <v>51</v>
      </c>
      <c r="E9331" t="s">
        <v>117</v>
      </c>
      <c r="F9331" t="s">
        <v>79</v>
      </c>
      <c r="G9331" t="s">
        <v>87</v>
      </c>
      <c r="H9331" t="s">
        <v>5</v>
      </c>
      <c r="I9331">
        <v>2</v>
      </c>
    </row>
    <row r="9332" spans="1:9" x14ac:dyDescent="0.35">
      <c r="A9332" t="s">
        <v>18</v>
      </c>
      <c r="B9332" s="75" t="str">
        <f t="shared" si="137"/>
        <v>Year ending September 2018</v>
      </c>
      <c r="C9332" t="s">
        <v>158</v>
      </c>
      <c r="D9332" t="s">
        <v>51</v>
      </c>
      <c r="E9332" t="s">
        <v>117</v>
      </c>
      <c r="F9332" t="s">
        <v>79</v>
      </c>
      <c r="G9332" t="s">
        <v>87</v>
      </c>
      <c r="H9332" t="s">
        <v>81</v>
      </c>
      <c r="I9332">
        <v>1</v>
      </c>
    </row>
    <row r="9333" spans="1:9" x14ac:dyDescent="0.35">
      <c r="A9333" t="s">
        <v>18</v>
      </c>
      <c r="B9333" s="75" t="str">
        <f t="shared" si="137"/>
        <v>Year ending September 2018</v>
      </c>
      <c r="C9333" t="s">
        <v>158</v>
      </c>
      <c r="D9333" t="s">
        <v>51</v>
      </c>
      <c r="E9333" t="s">
        <v>117</v>
      </c>
      <c r="F9333" t="s">
        <v>79</v>
      </c>
      <c r="G9333" t="s">
        <v>87</v>
      </c>
      <c r="H9333" t="s">
        <v>3</v>
      </c>
      <c r="I9333">
        <v>58</v>
      </c>
    </row>
    <row r="9334" spans="1:9" x14ac:dyDescent="0.35">
      <c r="A9334" t="s">
        <v>18</v>
      </c>
      <c r="B9334" s="75" t="str">
        <f t="shared" si="137"/>
        <v>Year ending September 2018</v>
      </c>
      <c r="C9334" t="s">
        <v>158</v>
      </c>
      <c r="D9334" t="s">
        <v>51</v>
      </c>
      <c r="E9334" t="s">
        <v>117</v>
      </c>
      <c r="F9334" t="s">
        <v>79</v>
      </c>
      <c r="G9334" t="s">
        <v>87</v>
      </c>
      <c r="H9334" t="s">
        <v>10</v>
      </c>
      <c r="I9334">
        <v>2</v>
      </c>
    </row>
    <row r="9335" spans="1:9" x14ac:dyDescent="0.35">
      <c r="A9335" t="s">
        <v>18</v>
      </c>
      <c r="B9335" s="75" t="str">
        <f t="shared" si="137"/>
        <v>Year ending September 2018</v>
      </c>
      <c r="C9335" t="s">
        <v>158</v>
      </c>
      <c r="D9335" t="s">
        <v>51</v>
      </c>
      <c r="E9335" t="s">
        <v>117</v>
      </c>
      <c r="F9335" t="s">
        <v>79</v>
      </c>
      <c r="G9335" t="s">
        <v>87</v>
      </c>
      <c r="H9335" t="s">
        <v>6</v>
      </c>
      <c r="I9335">
        <v>14</v>
      </c>
    </row>
    <row r="9336" spans="1:9" x14ac:dyDescent="0.35">
      <c r="A9336" t="s">
        <v>18</v>
      </c>
      <c r="B9336" s="75" t="str">
        <f t="shared" si="137"/>
        <v>Year ending September 2018</v>
      </c>
      <c r="C9336" t="s">
        <v>158</v>
      </c>
      <c r="D9336" t="s">
        <v>52</v>
      </c>
      <c r="E9336" t="s">
        <v>118</v>
      </c>
      <c r="F9336" t="s">
        <v>79</v>
      </c>
      <c r="G9336" t="s">
        <v>87</v>
      </c>
      <c r="H9336" t="s">
        <v>4</v>
      </c>
      <c r="I9336">
        <v>7</v>
      </c>
    </row>
    <row r="9337" spans="1:9" x14ac:dyDescent="0.35">
      <c r="A9337" t="s">
        <v>18</v>
      </c>
      <c r="B9337" s="75" t="str">
        <f t="shared" si="137"/>
        <v>Year ending September 2018</v>
      </c>
      <c r="C9337" t="s">
        <v>158</v>
      </c>
      <c r="D9337" t="s">
        <v>52</v>
      </c>
      <c r="E9337" t="s">
        <v>118</v>
      </c>
      <c r="F9337" t="s">
        <v>79</v>
      </c>
      <c r="G9337" t="s">
        <v>87</v>
      </c>
      <c r="H9337" t="s">
        <v>5</v>
      </c>
      <c r="I9337">
        <v>2</v>
      </c>
    </row>
    <row r="9338" spans="1:9" x14ac:dyDescent="0.35">
      <c r="A9338" t="s">
        <v>18</v>
      </c>
      <c r="B9338" s="75" t="str">
        <f t="shared" si="137"/>
        <v>Year ending September 2018</v>
      </c>
      <c r="C9338" t="s">
        <v>158</v>
      </c>
      <c r="D9338" t="s">
        <v>52</v>
      </c>
      <c r="E9338" t="s">
        <v>118</v>
      </c>
      <c r="F9338" t="s">
        <v>79</v>
      </c>
      <c r="G9338" t="s">
        <v>87</v>
      </c>
      <c r="H9338" t="s">
        <v>81</v>
      </c>
      <c r="I9338">
        <v>1</v>
      </c>
    </row>
    <row r="9339" spans="1:9" x14ac:dyDescent="0.35">
      <c r="A9339" t="s">
        <v>18</v>
      </c>
      <c r="B9339" s="75" t="str">
        <f t="shared" si="137"/>
        <v>Year ending September 2018</v>
      </c>
      <c r="C9339" t="s">
        <v>158</v>
      </c>
      <c r="D9339" t="s">
        <v>52</v>
      </c>
      <c r="E9339" t="s">
        <v>118</v>
      </c>
      <c r="F9339" t="s">
        <v>79</v>
      </c>
      <c r="G9339" t="s">
        <v>87</v>
      </c>
      <c r="H9339" t="s">
        <v>3</v>
      </c>
      <c r="I9339">
        <v>35</v>
      </c>
    </row>
    <row r="9340" spans="1:9" x14ac:dyDescent="0.35">
      <c r="A9340" t="s">
        <v>18</v>
      </c>
      <c r="B9340" s="75" t="str">
        <f t="shared" si="137"/>
        <v>Year ending September 2018</v>
      </c>
      <c r="C9340" t="s">
        <v>158</v>
      </c>
      <c r="D9340" t="s">
        <v>52</v>
      </c>
      <c r="E9340" t="s">
        <v>118</v>
      </c>
      <c r="F9340" t="s">
        <v>79</v>
      </c>
      <c r="G9340" t="s">
        <v>87</v>
      </c>
      <c r="H9340" t="s">
        <v>10</v>
      </c>
      <c r="I9340">
        <v>8</v>
      </c>
    </row>
    <row r="9341" spans="1:9" x14ac:dyDescent="0.35">
      <c r="A9341" t="s">
        <v>18</v>
      </c>
      <c r="B9341" s="75" t="str">
        <f t="shared" si="137"/>
        <v>Year ending September 2018</v>
      </c>
      <c r="C9341" t="s">
        <v>158</v>
      </c>
      <c r="D9341" t="s">
        <v>52</v>
      </c>
      <c r="E9341" t="s">
        <v>118</v>
      </c>
      <c r="F9341" t="s">
        <v>79</v>
      </c>
      <c r="G9341" t="s">
        <v>87</v>
      </c>
      <c r="H9341" t="s">
        <v>6</v>
      </c>
      <c r="I9341">
        <v>6</v>
      </c>
    </row>
    <row r="9342" spans="1:9" x14ac:dyDescent="0.35">
      <c r="A9342" t="s">
        <v>18</v>
      </c>
      <c r="B9342" s="75" t="str">
        <f t="shared" si="137"/>
        <v>Year ending September 2018</v>
      </c>
      <c r="C9342" t="s">
        <v>158</v>
      </c>
      <c r="D9342" t="s">
        <v>52</v>
      </c>
      <c r="E9342" t="s">
        <v>118</v>
      </c>
      <c r="F9342" t="s">
        <v>79</v>
      </c>
      <c r="G9342" t="s">
        <v>87</v>
      </c>
      <c r="H9342" t="s">
        <v>7</v>
      </c>
      <c r="I9342">
        <v>1</v>
      </c>
    </row>
    <row r="9343" spans="1:9" x14ac:dyDescent="0.35">
      <c r="A9343" t="s">
        <v>18</v>
      </c>
      <c r="B9343" s="75" t="str">
        <f t="shared" si="137"/>
        <v>Year ending September 2018</v>
      </c>
      <c r="C9343" t="s">
        <v>158</v>
      </c>
      <c r="D9343" t="s">
        <v>53</v>
      </c>
      <c r="E9343" t="s">
        <v>119</v>
      </c>
      <c r="F9343" t="s">
        <v>99</v>
      </c>
      <c r="G9343" t="s">
        <v>80</v>
      </c>
      <c r="H9343" t="s">
        <v>4</v>
      </c>
      <c r="I9343">
        <v>13</v>
      </c>
    </row>
    <row r="9344" spans="1:9" x14ac:dyDescent="0.35">
      <c r="A9344" t="s">
        <v>18</v>
      </c>
      <c r="B9344" s="75" t="str">
        <f t="shared" si="137"/>
        <v>Year ending September 2018</v>
      </c>
      <c r="C9344" t="s">
        <v>158</v>
      </c>
      <c r="D9344" t="s">
        <v>53</v>
      </c>
      <c r="E9344" t="s">
        <v>119</v>
      </c>
      <c r="F9344" t="s">
        <v>99</v>
      </c>
      <c r="G9344" t="s">
        <v>80</v>
      </c>
      <c r="H9344" t="s">
        <v>5</v>
      </c>
      <c r="I9344">
        <v>6</v>
      </c>
    </row>
    <row r="9345" spans="1:9" x14ac:dyDescent="0.35">
      <c r="A9345" t="s">
        <v>18</v>
      </c>
      <c r="B9345" s="75" t="str">
        <f t="shared" si="137"/>
        <v>Year ending September 2018</v>
      </c>
      <c r="C9345" t="s">
        <v>158</v>
      </c>
      <c r="D9345" t="s">
        <v>53</v>
      </c>
      <c r="E9345" t="s">
        <v>119</v>
      </c>
      <c r="F9345" t="s">
        <v>99</v>
      </c>
      <c r="G9345" t="s">
        <v>80</v>
      </c>
      <c r="H9345" t="s">
        <v>81</v>
      </c>
      <c r="I9345">
        <v>2</v>
      </c>
    </row>
    <row r="9346" spans="1:9" x14ac:dyDescent="0.35">
      <c r="A9346" t="s">
        <v>18</v>
      </c>
      <c r="B9346" s="75" t="str">
        <f t="shared" ref="B9346:B9409" si="138">IF(OR(C9346="2009/10 Jan, Feb, Mar",C9346="2010/11 Apr, May, Jun",C9346="2010/11 Jul, Aug, Sep",C9346="2009/10 Oct, Nov, Dec"),"Year ending September 2010",IF(OR(C9346="2010/11 Jan, Feb, Mar",C9346="2011/12 Apr, May, Jun",C9346="2011/12 Jul, Aug, Sep",C9346="2010/11 Oct, Nov, Dec"),"Year ending September 2011",IF(OR(C9346="2011/12 Jan, Feb, Mar",C9346="2012/13 Apr, May, Jun",C9346="2012/13 Jul, Aug, Sep",C9346="2011/12 Oct, Nov, Dec"),"Year ending September 2012",IF(OR(C9346="2012/13 Jan, Feb, Mar",C9346="2013/14 Apr, May, Jun",C9346="2013/14 Jul, Aug, Sep",C9346="2012/13 Oct, Nov, Dec"),"Year ending September 2013",IF(OR(C9346="2013/14 Jan, Feb, Mar",C9346="2014/15 Apr, May, Jun",C9346="2014/15 Jul, Aug, Sep",C9346="2013/14 Oct, Nov, Dec"),"Year ending September 2014",IF(OR(C9346="2014/15 Jan, Feb, Mar",C9346="2015/16 Apr, May, Jun",C9346="2015/16 Jul, Aug, Sep",C9346="2014/15 Oct, Nov, Dec"),"Year ending September 2015",IF(OR(C9346="2015/16 Jan, Feb, Mar",C9346="2016/17 Apr, May, Jun",C9346="2016/17 Jul, Aug, Sep",C9346="2015/16 Oct, Nov, Dec"),"Year ending September 2016",IF(OR(C9346="2016/17 Jan, Feb, Mar",C9346="2017/18 Apr, May, Jun",C9346="2017/18 Jul, Aug, Sep",C9346="2016/17 Oct, Nov, Dec"),"Year ending September 2017",IF(OR(C9346="2017/18 Jan, Feb, Mar",C9346="2018/19 Apr, May, Jun",C9346="2018/19 Jul, Aug, Sep",C9346="2017/18 Oct, Nov, Dec"),"Year ending September 2018",IF(OR(C9346="2018/19 Jan, Feb, Mar",C9346="2019/20 Apr, May, Jun",C9346="2019/20 Jul, Aug, Sep",C9346="2018/19 Oct, Nov, Dec"),"Year ending September 2019",""))))))))))</f>
        <v>Year ending September 2018</v>
      </c>
      <c r="C9346" t="s">
        <v>158</v>
      </c>
      <c r="D9346" t="s">
        <v>53</v>
      </c>
      <c r="E9346" t="s">
        <v>119</v>
      </c>
      <c r="F9346" t="s">
        <v>99</v>
      </c>
      <c r="G9346" t="s">
        <v>80</v>
      </c>
      <c r="H9346" t="s">
        <v>3</v>
      </c>
      <c r="I9346">
        <v>80</v>
      </c>
    </row>
    <row r="9347" spans="1:9" x14ac:dyDescent="0.35">
      <c r="A9347" t="s">
        <v>18</v>
      </c>
      <c r="B9347" s="75" t="str">
        <f t="shared" si="138"/>
        <v>Year ending September 2018</v>
      </c>
      <c r="C9347" t="s">
        <v>158</v>
      </c>
      <c r="D9347" t="s">
        <v>53</v>
      </c>
      <c r="E9347" t="s">
        <v>119</v>
      </c>
      <c r="F9347" t="s">
        <v>99</v>
      </c>
      <c r="G9347" t="s">
        <v>80</v>
      </c>
      <c r="H9347" t="s">
        <v>10</v>
      </c>
      <c r="I9347">
        <v>10</v>
      </c>
    </row>
    <row r="9348" spans="1:9" x14ac:dyDescent="0.35">
      <c r="A9348" t="s">
        <v>18</v>
      </c>
      <c r="B9348" s="75" t="str">
        <f t="shared" si="138"/>
        <v>Year ending September 2018</v>
      </c>
      <c r="C9348" t="s">
        <v>158</v>
      </c>
      <c r="D9348" t="s">
        <v>53</v>
      </c>
      <c r="E9348" t="s">
        <v>119</v>
      </c>
      <c r="F9348" t="s">
        <v>99</v>
      </c>
      <c r="G9348" t="s">
        <v>80</v>
      </c>
      <c r="H9348" t="s">
        <v>8</v>
      </c>
      <c r="I9348">
        <v>2</v>
      </c>
    </row>
    <row r="9349" spans="1:9" x14ac:dyDescent="0.35">
      <c r="A9349" t="s">
        <v>18</v>
      </c>
      <c r="B9349" s="75" t="str">
        <f t="shared" si="138"/>
        <v>Year ending September 2018</v>
      </c>
      <c r="C9349" t="s">
        <v>158</v>
      </c>
      <c r="D9349" t="s">
        <v>53</v>
      </c>
      <c r="E9349" t="s">
        <v>119</v>
      </c>
      <c r="F9349" t="s">
        <v>99</v>
      </c>
      <c r="G9349" t="s">
        <v>80</v>
      </c>
      <c r="H9349" t="s">
        <v>6</v>
      </c>
      <c r="I9349">
        <v>32</v>
      </c>
    </row>
    <row r="9350" spans="1:9" x14ac:dyDescent="0.35">
      <c r="A9350" t="s">
        <v>18</v>
      </c>
      <c r="B9350" s="75" t="str">
        <f t="shared" si="138"/>
        <v>Year ending September 2018</v>
      </c>
      <c r="C9350" t="s">
        <v>158</v>
      </c>
      <c r="D9350" t="s">
        <v>53</v>
      </c>
      <c r="E9350" t="s">
        <v>119</v>
      </c>
      <c r="F9350" t="s">
        <v>99</v>
      </c>
      <c r="G9350" t="s">
        <v>80</v>
      </c>
      <c r="H9350" t="s">
        <v>7</v>
      </c>
      <c r="I9350">
        <v>4</v>
      </c>
    </row>
    <row r="9351" spans="1:9" x14ac:dyDescent="0.35">
      <c r="A9351" t="s">
        <v>18</v>
      </c>
      <c r="B9351" s="75" t="str">
        <f t="shared" si="138"/>
        <v>Year ending September 2018</v>
      </c>
      <c r="C9351" t="s">
        <v>158</v>
      </c>
      <c r="D9351" t="s">
        <v>54</v>
      </c>
      <c r="E9351" t="s">
        <v>120</v>
      </c>
      <c r="F9351" t="s">
        <v>79</v>
      </c>
      <c r="G9351" t="s">
        <v>83</v>
      </c>
      <c r="H9351" t="s">
        <v>4</v>
      </c>
      <c r="I9351">
        <v>13</v>
      </c>
    </row>
    <row r="9352" spans="1:9" x14ac:dyDescent="0.35">
      <c r="A9352" t="s">
        <v>18</v>
      </c>
      <c r="B9352" s="75" t="str">
        <f t="shared" si="138"/>
        <v>Year ending September 2018</v>
      </c>
      <c r="C9352" t="s">
        <v>158</v>
      </c>
      <c r="D9352" t="s">
        <v>54</v>
      </c>
      <c r="E9352" t="s">
        <v>120</v>
      </c>
      <c r="F9352" t="s">
        <v>79</v>
      </c>
      <c r="G9352" t="s">
        <v>83</v>
      </c>
      <c r="H9352" t="s">
        <v>5</v>
      </c>
      <c r="I9352">
        <v>5</v>
      </c>
    </row>
    <row r="9353" spans="1:9" x14ac:dyDescent="0.35">
      <c r="A9353" t="s">
        <v>18</v>
      </c>
      <c r="B9353" s="75" t="str">
        <f t="shared" si="138"/>
        <v>Year ending September 2018</v>
      </c>
      <c r="C9353" t="s">
        <v>158</v>
      </c>
      <c r="D9353" t="s">
        <v>54</v>
      </c>
      <c r="E9353" t="s">
        <v>120</v>
      </c>
      <c r="F9353" t="s">
        <v>79</v>
      </c>
      <c r="G9353" t="s">
        <v>83</v>
      </c>
      <c r="H9353" t="s">
        <v>81</v>
      </c>
      <c r="I9353">
        <v>3</v>
      </c>
    </row>
    <row r="9354" spans="1:9" x14ac:dyDescent="0.35">
      <c r="A9354" t="s">
        <v>18</v>
      </c>
      <c r="B9354" s="75" t="str">
        <f t="shared" si="138"/>
        <v>Year ending September 2018</v>
      </c>
      <c r="C9354" t="s">
        <v>158</v>
      </c>
      <c r="D9354" t="s">
        <v>54</v>
      </c>
      <c r="E9354" t="s">
        <v>120</v>
      </c>
      <c r="F9354" t="s">
        <v>79</v>
      </c>
      <c r="G9354" t="s">
        <v>83</v>
      </c>
      <c r="H9354" t="s">
        <v>3</v>
      </c>
      <c r="I9354">
        <v>105</v>
      </c>
    </row>
    <row r="9355" spans="1:9" x14ac:dyDescent="0.35">
      <c r="A9355" t="s">
        <v>18</v>
      </c>
      <c r="B9355" s="75" t="str">
        <f t="shared" si="138"/>
        <v>Year ending September 2018</v>
      </c>
      <c r="C9355" t="s">
        <v>158</v>
      </c>
      <c r="D9355" t="s">
        <v>54</v>
      </c>
      <c r="E9355" t="s">
        <v>120</v>
      </c>
      <c r="F9355" t="s">
        <v>79</v>
      </c>
      <c r="G9355" t="s">
        <v>83</v>
      </c>
      <c r="H9355" t="s">
        <v>10</v>
      </c>
      <c r="I9355">
        <v>16</v>
      </c>
    </row>
    <row r="9356" spans="1:9" x14ac:dyDescent="0.35">
      <c r="A9356" t="s">
        <v>18</v>
      </c>
      <c r="B9356" s="75" t="str">
        <f t="shared" si="138"/>
        <v>Year ending September 2018</v>
      </c>
      <c r="C9356" t="s">
        <v>158</v>
      </c>
      <c r="D9356" t="s">
        <v>54</v>
      </c>
      <c r="E9356" t="s">
        <v>120</v>
      </c>
      <c r="F9356" t="s">
        <v>79</v>
      </c>
      <c r="G9356" t="s">
        <v>83</v>
      </c>
      <c r="H9356" t="s">
        <v>8</v>
      </c>
      <c r="I9356">
        <v>2</v>
      </c>
    </row>
    <row r="9357" spans="1:9" x14ac:dyDescent="0.35">
      <c r="A9357" t="s">
        <v>18</v>
      </c>
      <c r="B9357" s="75" t="str">
        <f t="shared" si="138"/>
        <v>Year ending September 2018</v>
      </c>
      <c r="C9357" t="s">
        <v>158</v>
      </c>
      <c r="D9357" t="s">
        <v>54</v>
      </c>
      <c r="E9357" t="s">
        <v>120</v>
      </c>
      <c r="F9357" t="s">
        <v>79</v>
      </c>
      <c r="G9357" t="s">
        <v>83</v>
      </c>
      <c r="H9357" t="s">
        <v>6</v>
      </c>
      <c r="I9357">
        <v>24</v>
      </c>
    </row>
    <row r="9358" spans="1:9" x14ac:dyDescent="0.35">
      <c r="A9358" t="s">
        <v>18</v>
      </c>
      <c r="B9358" s="75" t="str">
        <f t="shared" si="138"/>
        <v>Year ending September 2018</v>
      </c>
      <c r="C9358" t="s">
        <v>158</v>
      </c>
      <c r="D9358" t="s">
        <v>54</v>
      </c>
      <c r="E9358" t="s">
        <v>120</v>
      </c>
      <c r="F9358" t="s">
        <v>79</v>
      </c>
      <c r="G9358" t="s">
        <v>83</v>
      </c>
      <c r="H9358" t="s">
        <v>7</v>
      </c>
      <c r="I9358">
        <v>2</v>
      </c>
    </row>
    <row r="9359" spans="1:9" x14ac:dyDescent="0.35">
      <c r="A9359" t="s">
        <v>18</v>
      </c>
      <c r="B9359" s="75" t="str">
        <f t="shared" si="138"/>
        <v>Year ending September 2018</v>
      </c>
      <c r="C9359" t="s">
        <v>158</v>
      </c>
      <c r="D9359" t="s">
        <v>55</v>
      </c>
      <c r="E9359" t="s">
        <v>121</v>
      </c>
      <c r="F9359" t="s">
        <v>79</v>
      </c>
      <c r="G9359" t="s">
        <v>87</v>
      </c>
      <c r="H9359" t="s">
        <v>4</v>
      </c>
      <c r="I9359">
        <v>6</v>
      </c>
    </row>
    <row r="9360" spans="1:9" x14ac:dyDescent="0.35">
      <c r="A9360" t="s">
        <v>18</v>
      </c>
      <c r="B9360" s="75" t="str">
        <f t="shared" si="138"/>
        <v>Year ending September 2018</v>
      </c>
      <c r="C9360" t="s">
        <v>158</v>
      </c>
      <c r="D9360" t="s">
        <v>55</v>
      </c>
      <c r="E9360" t="s">
        <v>121</v>
      </c>
      <c r="F9360" t="s">
        <v>79</v>
      </c>
      <c r="G9360" t="s">
        <v>87</v>
      </c>
      <c r="H9360" t="s">
        <v>5</v>
      </c>
      <c r="I9360">
        <v>2</v>
      </c>
    </row>
    <row r="9361" spans="1:9" x14ac:dyDescent="0.35">
      <c r="A9361" t="s">
        <v>18</v>
      </c>
      <c r="B9361" s="75" t="str">
        <f t="shared" si="138"/>
        <v>Year ending September 2018</v>
      </c>
      <c r="C9361" t="s">
        <v>158</v>
      </c>
      <c r="D9361" t="s">
        <v>55</v>
      </c>
      <c r="E9361" t="s">
        <v>121</v>
      </c>
      <c r="F9361" t="s">
        <v>79</v>
      </c>
      <c r="G9361" t="s">
        <v>87</v>
      </c>
      <c r="H9361" t="s">
        <v>3</v>
      </c>
      <c r="I9361">
        <v>45</v>
      </c>
    </row>
    <row r="9362" spans="1:9" x14ac:dyDescent="0.35">
      <c r="A9362" t="s">
        <v>18</v>
      </c>
      <c r="B9362" s="75" t="str">
        <f t="shared" si="138"/>
        <v>Year ending September 2018</v>
      </c>
      <c r="C9362" t="s">
        <v>158</v>
      </c>
      <c r="D9362" t="s">
        <v>55</v>
      </c>
      <c r="E9362" t="s">
        <v>121</v>
      </c>
      <c r="F9362" t="s">
        <v>79</v>
      </c>
      <c r="G9362" t="s">
        <v>87</v>
      </c>
      <c r="H9362" t="s">
        <v>10</v>
      </c>
      <c r="I9362">
        <v>3</v>
      </c>
    </row>
    <row r="9363" spans="1:9" x14ac:dyDescent="0.35">
      <c r="A9363" t="s">
        <v>18</v>
      </c>
      <c r="B9363" s="75" t="str">
        <f t="shared" si="138"/>
        <v>Year ending September 2018</v>
      </c>
      <c r="C9363" t="s">
        <v>158</v>
      </c>
      <c r="D9363" t="s">
        <v>55</v>
      </c>
      <c r="E9363" t="s">
        <v>121</v>
      </c>
      <c r="F9363" t="s">
        <v>79</v>
      </c>
      <c r="G9363" t="s">
        <v>87</v>
      </c>
      <c r="H9363" t="s">
        <v>6</v>
      </c>
      <c r="I9363">
        <v>10</v>
      </c>
    </row>
    <row r="9364" spans="1:9" x14ac:dyDescent="0.35">
      <c r="A9364" t="s">
        <v>18</v>
      </c>
      <c r="B9364" s="75" t="str">
        <f t="shared" si="138"/>
        <v>Year ending September 2018</v>
      </c>
      <c r="C9364" t="s">
        <v>158</v>
      </c>
      <c r="D9364" t="s">
        <v>56</v>
      </c>
      <c r="E9364" t="s">
        <v>122</v>
      </c>
      <c r="F9364" t="s">
        <v>79</v>
      </c>
      <c r="G9364" t="s">
        <v>80</v>
      </c>
      <c r="H9364" t="s">
        <v>4</v>
      </c>
      <c r="I9364">
        <v>6</v>
      </c>
    </row>
    <row r="9365" spans="1:9" x14ac:dyDescent="0.35">
      <c r="A9365" t="s">
        <v>18</v>
      </c>
      <c r="B9365" s="75" t="str">
        <f t="shared" si="138"/>
        <v>Year ending September 2018</v>
      </c>
      <c r="C9365" t="s">
        <v>158</v>
      </c>
      <c r="D9365" t="s">
        <v>56</v>
      </c>
      <c r="E9365" t="s">
        <v>122</v>
      </c>
      <c r="F9365" t="s">
        <v>79</v>
      </c>
      <c r="G9365" t="s">
        <v>80</v>
      </c>
      <c r="H9365" t="s">
        <v>5</v>
      </c>
      <c r="I9365">
        <v>8</v>
      </c>
    </row>
    <row r="9366" spans="1:9" x14ac:dyDescent="0.35">
      <c r="A9366" t="s">
        <v>18</v>
      </c>
      <c r="B9366" s="75" t="str">
        <f t="shared" si="138"/>
        <v>Year ending September 2018</v>
      </c>
      <c r="C9366" t="s">
        <v>158</v>
      </c>
      <c r="D9366" t="s">
        <v>56</v>
      </c>
      <c r="E9366" t="s">
        <v>122</v>
      </c>
      <c r="F9366" t="s">
        <v>79</v>
      </c>
      <c r="G9366" t="s">
        <v>80</v>
      </c>
      <c r="H9366" t="s">
        <v>81</v>
      </c>
      <c r="I9366">
        <v>4</v>
      </c>
    </row>
    <row r="9367" spans="1:9" x14ac:dyDescent="0.35">
      <c r="A9367" t="s">
        <v>18</v>
      </c>
      <c r="B9367" s="75" t="str">
        <f t="shared" si="138"/>
        <v>Year ending September 2018</v>
      </c>
      <c r="C9367" t="s">
        <v>158</v>
      </c>
      <c r="D9367" t="s">
        <v>56</v>
      </c>
      <c r="E9367" t="s">
        <v>122</v>
      </c>
      <c r="F9367" t="s">
        <v>79</v>
      </c>
      <c r="G9367" t="s">
        <v>80</v>
      </c>
      <c r="H9367" t="s">
        <v>3</v>
      </c>
      <c r="I9367">
        <v>74</v>
      </c>
    </row>
    <row r="9368" spans="1:9" x14ac:dyDescent="0.35">
      <c r="A9368" t="s">
        <v>18</v>
      </c>
      <c r="B9368" s="75" t="str">
        <f t="shared" si="138"/>
        <v>Year ending September 2018</v>
      </c>
      <c r="C9368" t="s">
        <v>158</v>
      </c>
      <c r="D9368" t="s">
        <v>56</v>
      </c>
      <c r="E9368" t="s">
        <v>122</v>
      </c>
      <c r="F9368" t="s">
        <v>79</v>
      </c>
      <c r="G9368" t="s">
        <v>80</v>
      </c>
      <c r="H9368" t="s">
        <v>10</v>
      </c>
      <c r="I9368">
        <v>21</v>
      </c>
    </row>
    <row r="9369" spans="1:9" x14ac:dyDescent="0.35">
      <c r="A9369" t="s">
        <v>18</v>
      </c>
      <c r="B9369" s="75" t="str">
        <f t="shared" si="138"/>
        <v>Year ending September 2018</v>
      </c>
      <c r="C9369" t="s">
        <v>158</v>
      </c>
      <c r="D9369" t="s">
        <v>56</v>
      </c>
      <c r="E9369" t="s">
        <v>122</v>
      </c>
      <c r="F9369" t="s">
        <v>79</v>
      </c>
      <c r="G9369" t="s">
        <v>80</v>
      </c>
      <c r="H9369" t="s">
        <v>8</v>
      </c>
      <c r="I9369">
        <v>1</v>
      </c>
    </row>
    <row r="9370" spans="1:9" x14ac:dyDescent="0.35">
      <c r="A9370" t="s">
        <v>18</v>
      </c>
      <c r="B9370" s="75" t="str">
        <f t="shared" si="138"/>
        <v>Year ending September 2018</v>
      </c>
      <c r="C9370" t="s">
        <v>158</v>
      </c>
      <c r="D9370" t="s">
        <v>56</v>
      </c>
      <c r="E9370" t="s">
        <v>122</v>
      </c>
      <c r="F9370" t="s">
        <v>79</v>
      </c>
      <c r="G9370" t="s">
        <v>80</v>
      </c>
      <c r="H9370" t="s">
        <v>6</v>
      </c>
      <c r="I9370">
        <v>29</v>
      </c>
    </row>
    <row r="9371" spans="1:9" x14ac:dyDescent="0.35">
      <c r="A9371" t="s">
        <v>18</v>
      </c>
      <c r="B9371" s="75" t="str">
        <f t="shared" si="138"/>
        <v>Year ending September 2018</v>
      </c>
      <c r="C9371" t="s">
        <v>158</v>
      </c>
      <c r="D9371" t="s">
        <v>56</v>
      </c>
      <c r="E9371" t="s">
        <v>122</v>
      </c>
      <c r="F9371" t="s">
        <v>79</v>
      </c>
      <c r="G9371" t="s">
        <v>80</v>
      </c>
      <c r="H9371" t="s">
        <v>7</v>
      </c>
      <c r="I9371">
        <v>4</v>
      </c>
    </row>
    <row r="9372" spans="1:9" x14ac:dyDescent="0.35">
      <c r="A9372" t="s">
        <v>18</v>
      </c>
      <c r="B9372" s="75" t="str">
        <f t="shared" si="138"/>
        <v>Year ending September 2018</v>
      </c>
      <c r="C9372" t="s">
        <v>158</v>
      </c>
      <c r="D9372" t="s">
        <v>57</v>
      </c>
      <c r="E9372" t="s">
        <v>123</v>
      </c>
      <c r="F9372" t="s">
        <v>99</v>
      </c>
      <c r="G9372" t="s">
        <v>80</v>
      </c>
      <c r="H9372" t="s">
        <v>4</v>
      </c>
      <c r="I9372">
        <v>18</v>
      </c>
    </row>
    <row r="9373" spans="1:9" x14ac:dyDescent="0.35">
      <c r="A9373" t="s">
        <v>18</v>
      </c>
      <c r="B9373" s="75" t="str">
        <f t="shared" si="138"/>
        <v>Year ending September 2018</v>
      </c>
      <c r="C9373" t="s">
        <v>158</v>
      </c>
      <c r="D9373" t="s">
        <v>57</v>
      </c>
      <c r="E9373" t="s">
        <v>123</v>
      </c>
      <c r="F9373" t="s">
        <v>99</v>
      </c>
      <c r="G9373" t="s">
        <v>80</v>
      </c>
      <c r="H9373" t="s">
        <v>5</v>
      </c>
      <c r="I9373">
        <v>4</v>
      </c>
    </row>
    <row r="9374" spans="1:9" x14ac:dyDescent="0.35">
      <c r="A9374" t="s">
        <v>18</v>
      </c>
      <c r="B9374" s="75" t="str">
        <f t="shared" si="138"/>
        <v>Year ending September 2018</v>
      </c>
      <c r="C9374" t="s">
        <v>158</v>
      </c>
      <c r="D9374" t="s">
        <v>57</v>
      </c>
      <c r="E9374" t="s">
        <v>123</v>
      </c>
      <c r="F9374" t="s">
        <v>99</v>
      </c>
      <c r="G9374" t="s">
        <v>80</v>
      </c>
      <c r="H9374" t="s">
        <v>3</v>
      </c>
      <c r="I9374">
        <v>88</v>
      </c>
    </row>
    <row r="9375" spans="1:9" x14ac:dyDescent="0.35">
      <c r="A9375" t="s">
        <v>18</v>
      </c>
      <c r="B9375" s="75" t="str">
        <f t="shared" si="138"/>
        <v>Year ending September 2018</v>
      </c>
      <c r="C9375" t="s">
        <v>158</v>
      </c>
      <c r="D9375" t="s">
        <v>57</v>
      </c>
      <c r="E9375" t="s">
        <v>123</v>
      </c>
      <c r="F9375" t="s">
        <v>99</v>
      </c>
      <c r="G9375" t="s">
        <v>80</v>
      </c>
      <c r="H9375" t="s">
        <v>10</v>
      </c>
      <c r="I9375">
        <v>9</v>
      </c>
    </row>
    <row r="9376" spans="1:9" x14ac:dyDescent="0.35">
      <c r="A9376" t="s">
        <v>18</v>
      </c>
      <c r="B9376" s="75" t="str">
        <f t="shared" si="138"/>
        <v>Year ending September 2018</v>
      </c>
      <c r="C9376" t="s">
        <v>158</v>
      </c>
      <c r="D9376" t="s">
        <v>57</v>
      </c>
      <c r="E9376" t="s">
        <v>123</v>
      </c>
      <c r="F9376" t="s">
        <v>99</v>
      </c>
      <c r="G9376" t="s">
        <v>80</v>
      </c>
      <c r="H9376" t="s">
        <v>8</v>
      </c>
      <c r="I9376">
        <v>7</v>
      </c>
    </row>
    <row r="9377" spans="1:9" x14ac:dyDescent="0.35">
      <c r="A9377" t="s">
        <v>18</v>
      </c>
      <c r="B9377" s="75" t="str">
        <f t="shared" si="138"/>
        <v>Year ending September 2018</v>
      </c>
      <c r="C9377" t="s">
        <v>158</v>
      </c>
      <c r="D9377" t="s">
        <v>57</v>
      </c>
      <c r="E9377" t="s">
        <v>123</v>
      </c>
      <c r="F9377" t="s">
        <v>99</v>
      </c>
      <c r="G9377" t="s">
        <v>80</v>
      </c>
      <c r="H9377" t="s">
        <v>6</v>
      </c>
      <c r="I9377">
        <v>28</v>
      </c>
    </row>
    <row r="9378" spans="1:9" x14ac:dyDescent="0.35">
      <c r="A9378" t="s">
        <v>18</v>
      </c>
      <c r="B9378" s="75" t="str">
        <f t="shared" si="138"/>
        <v>Year ending September 2018</v>
      </c>
      <c r="C9378" t="s">
        <v>158</v>
      </c>
      <c r="D9378" t="s">
        <v>57</v>
      </c>
      <c r="E9378" t="s">
        <v>123</v>
      </c>
      <c r="F9378" t="s">
        <v>99</v>
      </c>
      <c r="G9378" t="s">
        <v>80</v>
      </c>
      <c r="H9378" t="s">
        <v>7</v>
      </c>
      <c r="I9378">
        <v>2</v>
      </c>
    </row>
    <row r="9379" spans="1:9" x14ac:dyDescent="0.35">
      <c r="A9379" t="s">
        <v>18</v>
      </c>
      <c r="B9379" s="75" t="str">
        <f t="shared" si="138"/>
        <v>Year ending September 2018</v>
      </c>
      <c r="C9379" t="s">
        <v>158</v>
      </c>
      <c r="D9379" t="s">
        <v>58</v>
      </c>
      <c r="E9379" t="s">
        <v>124</v>
      </c>
      <c r="F9379" t="s">
        <v>79</v>
      </c>
      <c r="G9379" t="s">
        <v>83</v>
      </c>
      <c r="H9379" t="s">
        <v>4</v>
      </c>
      <c r="I9379">
        <v>2</v>
      </c>
    </row>
    <row r="9380" spans="1:9" x14ac:dyDescent="0.35">
      <c r="A9380" t="s">
        <v>18</v>
      </c>
      <c r="B9380" s="75" t="str">
        <f t="shared" si="138"/>
        <v>Year ending September 2018</v>
      </c>
      <c r="C9380" t="s">
        <v>158</v>
      </c>
      <c r="D9380" t="s">
        <v>58</v>
      </c>
      <c r="E9380" t="s">
        <v>124</v>
      </c>
      <c r="F9380" t="s">
        <v>79</v>
      </c>
      <c r="G9380" t="s">
        <v>83</v>
      </c>
      <c r="H9380" t="s">
        <v>3</v>
      </c>
      <c r="I9380">
        <v>38</v>
      </c>
    </row>
    <row r="9381" spans="1:9" x14ac:dyDescent="0.35">
      <c r="A9381" t="s">
        <v>18</v>
      </c>
      <c r="B9381" s="75" t="str">
        <f t="shared" si="138"/>
        <v>Year ending September 2018</v>
      </c>
      <c r="C9381" t="s">
        <v>158</v>
      </c>
      <c r="D9381" t="s">
        <v>58</v>
      </c>
      <c r="E9381" t="s">
        <v>124</v>
      </c>
      <c r="F9381" t="s">
        <v>79</v>
      </c>
      <c r="G9381" t="s">
        <v>83</v>
      </c>
      <c r="H9381" t="s">
        <v>10</v>
      </c>
      <c r="I9381">
        <v>1</v>
      </c>
    </row>
    <row r="9382" spans="1:9" x14ac:dyDescent="0.35">
      <c r="A9382" t="s">
        <v>18</v>
      </c>
      <c r="B9382" s="75" t="str">
        <f t="shared" si="138"/>
        <v>Year ending September 2018</v>
      </c>
      <c r="C9382" t="s">
        <v>158</v>
      </c>
      <c r="D9382" t="s">
        <v>58</v>
      </c>
      <c r="E9382" t="s">
        <v>124</v>
      </c>
      <c r="F9382" t="s">
        <v>79</v>
      </c>
      <c r="G9382" t="s">
        <v>83</v>
      </c>
      <c r="H9382" t="s">
        <v>6</v>
      </c>
      <c r="I9382">
        <v>5</v>
      </c>
    </row>
    <row r="9383" spans="1:9" x14ac:dyDescent="0.35">
      <c r="A9383" t="s">
        <v>18</v>
      </c>
      <c r="B9383" s="75" t="str">
        <f t="shared" si="138"/>
        <v>Year ending September 2018</v>
      </c>
      <c r="C9383" t="s">
        <v>158</v>
      </c>
      <c r="D9383" t="s">
        <v>58</v>
      </c>
      <c r="E9383" t="s">
        <v>124</v>
      </c>
      <c r="F9383" t="s">
        <v>79</v>
      </c>
      <c r="G9383" t="s">
        <v>83</v>
      </c>
      <c r="H9383" t="s">
        <v>7</v>
      </c>
      <c r="I9383">
        <v>2</v>
      </c>
    </row>
    <row r="9384" spans="1:9" x14ac:dyDescent="0.35">
      <c r="A9384" t="s">
        <v>18</v>
      </c>
      <c r="B9384" s="75" t="str">
        <f t="shared" si="138"/>
        <v>Year ending September 2018</v>
      </c>
      <c r="C9384" t="s">
        <v>158</v>
      </c>
      <c r="D9384" t="s">
        <v>59</v>
      </c>
      <c r="E9384" t="s">
        <v>125</v>
      </c>
      <c r="F9384" t="s">
        <v>99</v>
      </c>
      <c r="G9384" t="s">
        <v>80</v>
      </c>
      <c r="H9384" t="s">
        <v>4</v>
      </c>
      <c r="I9384">
        <v>22</v>
      </c>
    </row>
    <row r="9385" spans="1:9" x14ac:dyDescent="0.35">
      <c r="A9385" t="s">
        <v>18</v>
      </c>
      <c r="B9385" s="75" t="str">
        <f t="shared" si="138"/>
        <v>Year ending September 2018</v>
      </c>
      <c r="C9385" t="s">
        <v>158</v>
      </c>
      <c r="D9385" t="s">
        <v>59</v>
      </c>
      <c r="E9385" t="s">
        <v>125</v>
      </c>
      <c r="F9385" t="s">
        <v>99</v>
      </c>
      <c r="G9385" t="s">
        <v>80</v>
      </c>
      <c r="H9385" t="s">
        <v>5</v>
      </c>
      <c r="I9385">
        <v>22</v>
      </c>
    </row>
    <row r="9386" spans="1:9" x14ac:dyDescent="0.35">
      <c r="A9386" t="s">
        <v>18</v>
      </c>
      <c r="B9386" s="75" t="str">
        <f t="shared" si="138"/>
        <v>Year ending September 2018</v>
      </c>
      <c r="C9386" t="s">
        <v>158</v>
      </c>
      <c r="D9386" t="s">
        <v>59</v>
      </c>
      <c r="E9386" t="s">
        <v>125</v>
      </c>
      <c r="F9386" t="s">
        <v>99</v>
      </c>
      <c r="G9386" t="s">
        <v>80</v>
      </c>
      <c r="H9386" t="s">
        <v>81</v>
      </c>
      <c r="I9386">
        <v>15</v>
      </c>
    </row>
    <row r="9387" spans="1:9" x14ac:dyDescent="0.35">
      <c r="A9387" t="s">
        <v>18</v>
      </c>
      <c r="B9387" s="75" t="str">
        <f t="shared" si="138"/>
        <v>Year ending September 2018</v>
      </c>
      <c r="C9387" t="s">
        <v>158</v>
      </c>
      <c r="D9387" t="s">
        <v>59</v>
      </c>
      <c r="E9387" t="s">
        <v>125</v>
      </c>
      <c r="F9387" t="s">
        <v>99</v>
      </c>
      <c r="G9387" t="s">
        <v>80</v>
      </c>
      <c r="H9387" t="s">
        <v>3</v>
      </c>
      <c r="I9387">
        <v>244</v>
      </c>
    </row>
    <row r="9388" spans="1:9" x14ac:dyDescent="0.35">
      <c r="A9388" t="s">
        <v>18</v>
      </c>
      <c r="B9388" s="75" t="str">
        <f t="shared" si="138"/>
        <v>Year ending September 2018</v>
      </c>
      <c r="C9388" t="s">
        <v>158</v>
      </c>
      <c r="D9388" t="s">
        <v>59</v>
      </c>
      <c r="E9388" t="s">
        <v>125</v>
      </c>
      <c r="F9388" t="s">
        <v>99</v>
      </c>
      <c r="G9388" t="s">
        <v>80</v>
      </c>
      <c r="H9388" t="s">
        <v>10</v>
      </c>
      <c r="I9388">
        <v>25</v>
      </c>
    </row>
    <row r="9389" spans="1:9" x14ac:dyDescent="0.35">
      <c r="A9389" t="s">
        <v>18</v>
      </c>
      <c r="B9389" s="75" t="str">
        <f t="shared" si="138"/>
        <v>Year ending September 2018</v>
      </c>
      <c r="C9389" t="s">
        <v>158</v>
      </c>
      <c r="D9389" t="s">
        <v>59</v>
      </c>
      <c r="E9389" t="s">
        <v>125</v>
      </c>
      <c r="F9389" t="s">
        <v>99</v>
      </c>
      <c r="G9389" t="s">
        <v>80</v>
      </c>
      <c r="H9389" t="s">
        <v>8</v>
      </c>
      <c r="I9389">
        <v>29</v>
      </c>
    </row>
    <row r="9390" spans="1:9" x14ac:dyDescent="0.35">
      <c r="A9390" t="s">
        <v>18</v>
      </c>
      <c r="B9390" s="75" t="str">
        <f t="shared" si="138"/>
        <v>Year ending September 2018</v>
      </c>
      <c r="C9390" t="s">
        <v>158</v>
      </c>
      <c r="D9390" t="s">
        <v>59</v>
      </c>
      <c r="E9390" t="s">
        <v>125</v>
      </c>
      <c r="F9390" t="s">
        <v>99</v>
      </c>
      <c r="G9390" t="s">
        <v>80</v>
      </c>
      <c r="H9390" t="s">
        <v>6</v>
      </c>
      <c r="I9390">
        <v>75</v>
      </c>
    </row>
    <row r="9391" spans="1:9" x14ac:dyDescent="0.35">
      <c r="A9391" t="s">
        <v>18</v>
      </c>
      <c r="B9391" s="75" t="str">
        <f t="shared" si="138"/>
        <v>Year ending September 2018</v>
      </c>
      <c r="C9391" t="s">
        <v>158</v>
      </c>
      <c r="D9391" t="s">
        <v>59</v>
      </c>
      <c r="E9391" t="s">
        <v>125</v>
      </c>
      <c r="F9391" t="s">
        <v>99</v>
      </c>
      <c r="G9391" t="s">
        <v>80</v>
      </c>
      <c r="H9391" t="s">
        <v>7</v>
      </c>
      <c r="I9391">
        <v>18</v>
      </c>
    </row>
    <row r="9392" spans="1:9" x14ac:dyDescent="0.35">
      <c r="A9392" t="s">
        <v>18</v>
      </c>
      <c r="B9392" s="75" t="str">
        <f t="shared" si="138"/>
        <v>Year ending September 2018</v>
      </c>
      <c r="C9392" t="s">
        <v>158</v>
      </c>
      <c r="D9392" t="s">
        <v>60</v>
      </c>
      <c r="E9392" t="s">
        <v>126</v>
      </c>
      <c r="F9392" t="s">
        <v>79</v>
      </c>
      <c r="G9392" t="s">
        <v>83</v>
      </c>
      <c r="H9392" t="s">
        <v>4</v>
      </c>
      <c r="I9392">
        <v>15</v>
      </c>
    </row>
    <row r="9393" spans="1:9" x14ac:dyDescent="0.35">
      <c r="A9393" t="s">
        <v>18</v>
      </c>
      <c r="B9393" s="75" t="str">
        <f t="shared" si="138"/>
        <v>Year ending September 2018</v>
      </c>
      <c r="C9393" t="s">
        <v>158</v>
      </c>
      <c r="D9393" t="s">
        <v>60</v>
      </c>
      <c r="E9393" t="s">
        <v>126</v>
      </c>
      <c r="F9393" t="s">
        <v>79</v>
      </c>
      <c r="G9393" t="s">
        <v>83</v>
      </c>
      <c r="H9393" t="s">
        <v>5</v>
      </c>
      <c r="I9393">
        <v>11</v>
      </c>
    </row>
    <row r="9394" spans="1:9" x14ac:dyDescent="0.35">
      <c r="A9394" t="s">
        <v>18</v>
      </c>
      <c r="B9394" s="75" t="str">
        <f t="shared" si="138"/>
        <v>Year ending September 2018</v>
      </c>
      <c r="C9394" t="s">
        <v>158</v>
      </c>
      <c r="D9394" t="s">
        <v>60</v>
      </c>
      <c r="E9394" t="s">
        <v>126</v>
      </c>
      <c r="F9394" t="s">
        <v>79</v>
      </c>
      <c r="G9394" t="s">
        <v>83</v>
      </c>
      <c r="H9394" t="s">
        <v>81</v>
      </c>
      <c r="I9394">
        <v>1</v>
      </c>
    </row>
    <row r="9395" spans="1:9" x14ac:dyDescent="0.35">
      <c r="A9395" t="s">
        <v>18</v>
      </c>
      <c r="B9395" s="75" t="str">
        <f t="shared" si="138"/>
        <v>Year ending September 2018</v>
      </c>
      <c r="C9395" t="s">
        <v>158</v>
      </c>
      <c r="D9395" t="s">
        <v>60</v>
      </c>
      <c r="E9395" t="s">
        <v>126</v>
      </c>
      <c r="F9395" t="s">
        <v>79</v>
      </c>
      <c r="G9395" t="s">
        <v>83</v>
      </c>
      <c r="H9395" t="s">
        <v>3</v>
      </c>
      <c r="I9395">
        <v>64</v>
      </c>
    </row>
    <row r="9396" spans="1:9" x14ac:dyDescent="0.35">
      <c r="A9396" t="s">
        <v>18</v>
      </c>
      <c r="B9396" s="75" t="str">
        <f t="shared" si="138"/>
        <v>Year ending September 2018</v>
      </c>
      <c r="C9396" t="s">
        <v>158</v>
      </c>
      <c r="D9396" t="s">
        <v>60</v>
      </c>
      <c r="E9396" t="s">
        <v>126</v>
      </c>
      <c r="F9396" t="s">
        <v>79</v>
      </c>
      <c r="G9396" t="s">
        <v>83</v>
      </c>
      <c r="H9396" t="s">
        <v>10</v>
      </c>
      <c r="I9396">
        <v>6</v>
      </c>
    </row>
    <row r="9397" spans="1:9" x14ac:dyDescent="0.35">
      <c r="A9397" t="s">
        <v>18</v>
      </c>
      <c r="B9397" s="75" t="str">
        <f t="shared" si="138"/>
        <v>Year ending September 2018</v>
      </c>
      <c r="C9397" t="s">
        <v>158</v>
      </c>
      <c r="D9397" t="s">
        <v>60</v>
      </c>
      <c r="E9397" t="s">
        <v>126</v>
      </c>
      <c r="F9397" t="s">
        <v>79</v>
      </c>
      <c r="G9397" t="s">
        <v>83</v>
      </c>
      <c r="H9397" t="s">
        <v>6</v>
      </c>
      <c r="I9397">
        <v>24</v>
      </c>
    </row>
    <row r="9398" spans="1:9" x14ac:dyDescent="0.35">
      <c r="A9398" t="s">
        <v>18</v>
      </c>
      <c r="B9398" s="75" t="str">
        <f t="shared" si="138"/>
        <v>Year ending September 2018</v>
      </c>
      <c r="C9398" t="s">
        <v>158</v>
      </c>
      <c r="D9398" t="s">
        <v>60</v>
      </c>
      <c r="E9398" t="s">
        <v>126</v>
      </c>
      <c r="F9398" t="s">
        <v>79</v>
      </c>
      <c r="G9398" t="s">
        <v>83</v>
      </c>
      <c r="H9398" t="s">
        <v>7</v>
      </c>
      <c r="I9398">
        <v>4</v>
      </c>
    </row>
    <row r="9399" spans="1:9" x14ac:dyDescent="0.35">
      <c r="A9399" t="s">
        <v>18</v>
      </c>
      <c r="B9399" s="75" t="str">
        <f t="shared" si="138"/>
        <v>Year ending September 2018</v>
      </c>
      <c r="C9399" t="s">
        <v>158</v>
      </c>
      <c r="D9399" t="s">
        <v>61</v>
      </c>
      <c r="E9399" t="s">
        <v>127</v>
      </c>
      <c r="F9399" t="s">
        <v>99</v>
      </c>
      <c r="G9399" t="s">
        <v>80</v>
      </c>
      <c r="H9399" t="s">
        <v>4</v>
      </c>
      <c r="I9399">
        <v>9</v>
      </c>
    </row>
    <row r="9400" spans="1:9" x14ac:dyDescent="0.35">
      <c r="A9400" t="s">
        <v>18</v>
      </c>
      <c r="B9400" s="75" t="str">
        <f t="shared" si="138"/>
        <v>Year ending September 2018</v>
      </c>
      <c r="C9400" t="s">
        <v>158</v>
      </c>
      <c r="D9400" t="s">
        <v>61</v>
      </c>
      <c r="E9400" t="s">
        <v>127</v>
      </c>
      <c r="F9400" t="s">
        <v>99</v>
      </c>
      <c r="G9400" t="s">
        <v>80</v>
      </c>
      <c r="H9400" t="s">
        <v>5</v>
      </c>
      <c r="I9400">
        <v>26</v>
      </c>
    </row>
    <row r="9401" spans="1:9" x14ac:dyDescent="0.35">
      <c r="A9401" t="s">
        <v>18</v>
      </c>
      <c r="B9401" s="75" t="str">
        <f t="shared" si="138"/>
        <v>Year ending September 2018</v>
      </c>
      <c r="C9401" t="s">
        <v>158</v>
      </c>
      <c r="D9401" t="s">
        <v>61</v>
      </c>
      <c r="E9401" t="s">
        <v>127</v>
      </c>
      <c r="F9401" t="s">
        <v>99</v>
      </c>
      <c r="G9401" t="s">
        <v>80</v>
      </c>
      <c r="H9401" t="s">
        <v>81</v>
      </c>
      <c r="I9401">
        <v>3</v>
      </c>
    </row>
    <row r="9402" spans="1:9" x14ac:dyDescent="0.35">
      <c r="A9402" t="s">
        <v>18</v>
      </c>
      <c r="B9402" s="75" t="str">
        <f t="shared" si="138"/>
        <v>Year ending September 2018</v>
      </c>
      <c r="C9402" t="s">
        <v>158</v>
      </c>
      <c r="D9402" t="s">
        <v>61</v>
      </c>
      <c r="E9402" t="s">
        <v>127</v>
      </c>
      <c r="F9402" t="s">
        <v>99</v>
      </c>
      <c r="G9402" t="s">
        <v>80</v>
      </c>
      <c r="H9402" t="s">
        <v>3</v>
      </c>
      <c r="I9402">
        <v>173</v>
      </c>
    </row>
    <row r="9403" spans="1:9" x14ac:dyDescent="0.35">
      <c r="A9403" t="s">
        <v>18</v>
      </c>
      <c r="B9403" s="75" t="str">
        <f t="shared" si="138"/>
        <v>Year ending September 2018</v>
      </c>
      <c r="C9403" t="s">
        <v>158</v>
      </c>
      <c r="D9403" t="s">
        <v>61</v>
      </c>
      <c r="E9403" t="s">
        <v>127</v>
      </c>
      <c r="F9403" t="s">
        <v>99</v>
      </c>
      <c r="G9403" t="s">
        <v>80</v>
      </c>
      <c r="H9403" t="s">
        <v>10</v>
      </c>
      <c r="I9403">
        <v>12</v>
      </c>
    </row>
    <row r="9404" spans="1:9" x14ac:dyDescent="0.35">
      <c r="A9404" t="s">
        <v>18</v>
      </c>
      <c r="B9404" s="75" t="str">
        <f t="shared" si="138"/>
        <v>Year ending September 2018</v>
      </c>
      <c r="C9404" t="s">
        <v>158</v>
      </c>
      <c r="D9404" t="s">
        <v>61</v>
      </c>
      <c r="E9404" t="s">
        <v>127</v>
      </c>
      <c r="F9404" t="s">
        <v>99</v>
      </c>
      <c r="G9404" t="s">
        <v>80</v>
      </c>
      <c r="H9404" t="s">
        <v>8</v>
      </c>
      <c r="I9404">
        <v>10</v>
      </c>
    </row>
    <row r="9405" spans="1:9" x14ac:dyDescent="0.35">
      <c r="A9405" t="s">
        <v>18</v>
      </c>
      <c r="B9405" s="75" t="str">
        <f t="shared" si="138"/>
        <v>Year ending September 2018</v>
      </c>
      <c r="C9405" t="s">
        <v>158</v>
      </c>
      <c r="D9405" t="s">
        <v>61</v>
      </c>
      <c r="E9405" t="s">
        <v>127</v>
      </c>
      <c r="F9405" t="s">
        <v>99</v>
      </c>
      <c r="G9405" t="s">
        <v>80</v>
      </c>
      <c r="H9405" t="s">
        <v>6</v>
      </c>
      <c r="I9405">
        <v>38</v>
      </c>
    </row>
    <row r="9406" spans="1:9" x14ac:dyDescent="0.35">
      <c r="A9406" t="s">
        <v>18</v>
      </c>
      <c r="B9406" s="75" t="str">
        <f t="shared" si="138"/>
        <v>Year ending September 2018</v>
      </c>
      <c r="C9406" t="s">
        <v>158</v>
      </c>
      <c r="D9406" t="s">
        <v>61</v>
      </c>
      <c r="E9406" t="s">
        <v>127</v>
      </c>
      <c r="F9406" t="s">
        <v>99</v>
      </c>
      <c r="G9406" t="s">
        <v>80</v>
      </c>
      <c r="H9406" t="s">
        <v>7</v>
      </c>
      <c r="I9406">
        <v>10</v>
      </c>
    </row>
    <row r="9407" spans="1:9" x14ac:dyDescent="0.35">
      <c r="A9407" t="s">
        <v>18</v>
      </c>
      <c r="B9407" s="75" t="str">
        <f t="shared" si="138"/>
        <v>Year ending September 2017</v>
      </c>
      <c r="C9407" t="s">
        <v>157</v>
      </c>
      <c r="D9407" t="s">
        <v>19</v>
      </c>
      <c r="E9407" t="s">
        <v>78</v>
      </c>
      <c r="F9407" t="s">
        <v>79</v>
      </c>
      <c r="G9407" t="s">
        <v>80</v>
      </c>
      <c r="H9407" t="s">
        <v>4</v>
      </c>
      <c r="I9407">
        <v>4</v>
      </c>
    </row>
    <row r="9408" spans="1:9" x14ac:dyDescent="0.35">
      <c r="A9408" t="s">
        <v>18</v>
      </c>
      <c r="B9408" s="75" t="str">
        <f t="shared" si="138"/>
        <v>Year ending September 2017</v>
      </c>
      <c r="C9408" t="s">
        <v>157</v>
      </c>
      <c r="D9408" t="s">
        <v>19</v>
      </c>
      <c r="E9408" t="s">
        <v>78</v>
      </c>
      <c r="F9408" t="s">
        <v>79</v>
      </c>
      <c r="G9408" t="s">
        <v>80</v>
      </c>
      <c r="H9408" t="s">
        <v>5</v>
      </c>
      <c r="I9408">
        <v>11</v>
      </c>
    </row>
    <row r="9409" spans="1:9" x14ac:dyDescent="0.35">
      <c r="A9409" t="s">
        <v>18</v>
      </c>
      <c r="B9409" s="75" t="str">
        <f t="shared" si="138"/>
        <v>Year ending September 2017</v>
      </c>
      <c r="C9409" t="s">
        <v>157</v>
      </c>
      <c r="D9409" t="s">
        <v>19</v>
      </c>
      <c r="E9409" t="s">
        <v>78</v>
      </c>
      <c r="F9409" t="s">
        <v>79</v>
      </c>
      <c r="G9409" t="s">
        <v>80</v>
      </c>
      <c r="H9409" t="s">
        <v>81</v>
      </c>
      <c r="I9409">
        <v>3</v>
      </c>
    </row>
    <row r="9410" spans="1:9" x14ac:dyDescent="0.35">
      <c r="A9410" t="s">
        <v>18</v>
      </c>
      <c r="B9410" s="75" t="str">
        <f t="shared" ref="B9410:B9473" si="139">IF(OR(C9410="2009/10 Jan, Feb, Mar",C9410="2010/11 Apr, May, Jun",C9410="2010/11 Jul, Aug, Sep",C9410="2009/10 Oct, Nov, Dec"),"Year ending September 2010",IF(OR(C9410="2010/11 Jan, Feb, Mar",C9410="2011/12 Apr, May, Jun",C9410="2011/12 Jul, Aug, Sep",C9410="2010/11 Oct, Nov, Dec"),"Year ending September 2011",IF(OR(C9410="2011/12 Jan, Feb, Mar",C9410="2012/13 Apr, May, Jun",C9410="2012/13 Jul, Aug, Sep",C9410="2011/12 Oct, Nov, Dec"),"Year ending September 2012",IF(OR(C9410="2012/13 Jan, Feb, Mar",C9410="2013/14 Apr, May, Jun",C9410="2013/14 Jul, Aug, Sep",C9410="2012/13 Oct, Nov, Dec"),"Year ending September 2013",IF(OR(C9410="2013/14 Jan, Feb, Mar",C9410="2014/15 Apr, May, Jun",C9410="2014/15 Jul, Aug, Sep",C9410="2013/14 Oct, Nov, Dec"),"Year ending September 2014",IF(OR(C9410="2014/15 Jan, Feb, Mar",C9410="2015/16 Apr, May, Jun",C9410="2015/16 Jul, Aug, Sep",C9410="2014/15 Oct, Nov, Dec"),"Year ending September 2015",IF(OR(C9410="2015/16 Jan, Feb, Mar",C9410="2016/17 Apr, May, Jun",C9410="2016/17 Jul, Aug, Sep",C9410="2015/16 Oct, Nov, Dec"),"Year ending September 2016",IF(OR(C9410="2016/17 Jan, Feb, Mar",C9410="2017/18 Apr, May, Jun",C9410="2017/18 Jul, Aug, Sep",C9410="2016/17 Oct, Nov, Dec"),"Year ending September 2017",IF(OR(C9410="2017/18 Jan, Feb, Mar",C9410="2018/19 Apr, May, Jun",C9410="2018/19 Jul, Aug, Sep",C9410="2017/18 Oct, Nov, Dec"),"Year ending September 2018",IF(OR(C9410="2018/19 Jan, Feb, Mar",C9410="2019/20 Apr, May, Jun",C9410="2019/20 Jul, Aug, Sep",C9410="2018/19 Oct, Nov, Dec"),"Year ending September 2019",""))))))))))</f>
        <v>Year ending September 2017</v>
      </c>
      <c r="C9410" t="s">
        <v>157</v>
      </c>
      <c r="D9410" t="s">
        <v>19</v>
      </c>
      <c r="E9410" t="s">
        <v>78</v>
      </c>
      <c r="F9410" t="s">
        <v>79</v>
      </c>
      <c r="G9410" t="s">
        <v>80</v>
      </c>
      <c r="H9410" t="s">
        <v>3</v>
      </c>
      <c r="I9410">
        <v>63</v>
      </c>
    </row>
    <row r="9411" spans="1:9" x14ac:dyDescent="0.35">
      <c r="A9411" t="s">
        <v>18</v>
      </c>
      <c r="B9411" s="75" t="str">
        <f t="shared" si="139"/>
        <v>Year ending September 2017</v>
      </c>
      <c r="C9411" t="s">
        <v>157</v>
      </c>
      <c r="D9411" t="s">
        <v>19</v>
      </c>
      <c r="E9411" t="s">
        <v>78</v>
      </c>
      <c r="F9411" t="s">
        <v>79</v>
      </c>
      <c r="G9411" t="s">
        <v>80</v>
      </c>
      <c r="H9411" t="s">
        <v>10</v>
      </c>
      <c r="I9411">
        <v>12</v>
      </c>
    </row>
    <row r="9412" spans="1:9" x14ac:dyDescent="0.35">
      <c r="A9412" t="s">
        <v>18</v>
      </c>
      <c r="B9412" s="75" t="str">
        <f t="shared" si="139"/>
        <v>Year ending September 2017</v>
      </c>
      <c r="C9412" t="s">
        <v>157</v>
      </c>
      <c r="D9412" t="s">
        <v>19</v>
      </c>
      <c r="E9412" t="s">
        <v>78</v>
      </c>
      <c r="F9412" t="s">
        <v>79</v>
      </c>
      <c r="G9412" t="s">
        <v>80</v>
      </c>
      <c r="H9412" t="s">
        <v>8</v>
      </c>
      <c r="I9412">
        <v>9</v>
      </c>
    </row>
    <row r="9413" spans="1:9" x14ac:dyDescent="0.35">
      <c r="A9413" t="s">
        <v>18</v>
      </c>
      <c r="B9413" s="75" t="str">
        <f t="shared" si="139"/>
        <v>Year ending September 2017</v>
      </c>
      <c r="C9413" t="s">
        <v>157</v>
      </c>
      <c r="D9413" t="s">
        <v>19</v>
      </c>
      <c r="E9413" t="s">
        <v>78</v>
      </c>
      <c r="F9413" t="s">
        <v>79</v>
      </c>
      <c r="G9413" t="s">
        <v>80</v>
      </c>
      <c r="H9413" t="s">
        <v>6</v>
      </c>
      <c r="I9413">
        <v>12</v>
      </c>
    </row>
    <row r="9414" spans="1:9" x14ac:dyDescent="0.35">
      <c r="A9414" t="s">
        <v>18</v>
      </c>
      <c r="B9414" s="75" t="str">
        <f t="shared" si="139"/>
        <v>Year ending September 2017</v>
      </c>
      <c r="C9414" t="s">
        <v>157</v>
      </c>
      <c r="D9414" t="s">
        <v>19</v>
      </c>
      <c r="E9414" t="s">
        <v>78</v>
      </c>
      <c r="F9414" t="s">
        <v>79</v>
      </c>
      <c r="G9414" t="s">
        <v>80</v>
      </c>
      <c r="H9414" t="s">
        <v>7</v>
      </c>
      <c r="I9414">
        <v>10</v>
      </c>
    </row>
    <row r="9415" spans="1:9" x14ac:dyDescent="0.35">
      <c r="A9415" t="s">
        <v>18</v>
      </c>
      <c r="B9415" s="75" t="str">
        <f t="shared" si="139"/>
        <v>Year ending September 2017</v>
      </c>
      <c r="C9415" t="s">
        <v>157</v>
      </c>
      <c r="D9415" t="s">
        <v>20</v>
      </c>
      <c r="E9415" t="s">
        <v>82</v>
      </c>
      <c r="F9415" t="s">
        <v>79</v>
      </c>
      <c r="G9415" t="s">
        <v>83</v>
      </c>
      <c r="H9415" t="s">
        <v>4</v>
      </c>
      <c r="I9415">
        <v>4</v>
      </c>
    </row>
    <row r="9416" spans="1:9" x14ac:dyDescent="0.35">
      <c r="A9416" t="s">
        <v>18</v>
      </c>
      <c r="B9416" s="75" t="str">
        <f t="shared" si="139"/>
        <v>Year ending September 2017</v>
      </c>
      <c r="C9416" t="s">
        <v>157</v>
      </c>
      <c r="D9416" t="s">
        <v>20</v>
      </c>
      <c r="E9416" t="s">
        <v>82</v>
      </c>
      <c r="F9416" t="s">
        <v>79</v>
      </c>
      <c r="G9416" t="s">
        <v>83</v>
      </c>
      <c r="H9416" t="s">
        <v>5</v>
      </c>
      <c r="I9416">
        <v>7</v>
      </c>
    </row>
    <row r="9417" spans="1:9" x14ac:dyDescent="0.35">
      <c r="A9417" t="s">
        <v>18</v>
      </c>
      <c r="B9417" s="75" t="str">
        <f t="shared" si="139"/>
        <v>Year ending September 2017</v>
      </c>
      <c r="C9417" t="s">
        <v>157</v>
      </c>
      <c r="D9417" t="s">
        <v>20</v>
      </c>
      <c r="E9417" t="s">
        <v>82</v>
      </c>
      <c r="F9417" t="s">
        <v>79</v>
      </c>
      <c r="G9417" t="s">
        <v>83</v>
      </c>
      <c r="H9417" t="s">
        <v>81</v>
      </c>
      <c r="I9417">
        <v>3</v>
      </c>
    </row>
    <row r="9418" spans="1:9" x14ac:dyDescent="0.35">
      <c r="A9418" t="s">
        <v>18</v>
      </c>
      <c r="B9418" s="75" t="str">
        <f t="shared" si="139"/>
        <v>Year ending September 2017</v>
      </c>
      <c r="C9418" t="s">
        <v>157</v>
      </c>
      <c r="D9418" t="s">
        <v>20</v>
      </c>
      <c r="E9418" t="s">
        <v>82</v>
      </c>
      <c r="F9418" t="s">
        <v>79</v>
      </c>
      <c r="G9418" t="s">
        <v>83</v>
      </c>
      <c r="H9418" t="s">
        <v>3</v>
      </c>
      <c r="I9418">
        <v>59</v>
      </c>
    </row>
    <row r="9419" spans="1:9" x14ac:dyDescent="0.35">
      <c r="A9419" t="s">
        <v>18</v>
      </c>
      <c r="B9419" s="75" t="str">
        <f t="shared" si="139"/>
        <v>Year ending September 2017</v>
      </c>
      <c r="C9419" t="s">
        <v>157</v>
      </c>
      <c r="D9419" t="s">
        <v>20</v>
      </c>
      <c r="E9419" t="s">
        <v>82</v>
      </c>
      <c r="F9419" t="s">
        <v>79</v>
      </c>
      <c r="G9419" t="s">
        <v>83</v>
      </c>
      <c r="H9419" t="s">
        <v>10</v>
      </c>
      <c r="I9419">
        <v>9</v>
      </c>
    </row>
    <row r="9420" spans="1:9" x14ac:dyDescent="0.35">
      <c r="A9420" t="s">
        <v>18</v>
      </c>
      <c r="B9420" s="75" t="str">
        <f t="shared" si="139"/>
        <v>Year ending September 2017</v>
      </c>
      <c r="C9420" t="s">
        <v>157</v>
      </c>
      <c r="D9420" t="s">
        <v>20</v>
      </c>
      <c r="E9420" t="s">
        <v>82</v>
      </c>
      <c r="F9420" t="s">
        <v>79</v>
      </c>
      <c r="G9420" t="s">
        <v>83</v>
      </c>
      <c r="H9420" t="s">
        <v>8</v>
      </c>
      <c r="I9420">
        <v>5</v>
      </c>
    </row>
    <row r="9421" spans="1:9" x14ac:dyDescent="0.35">
      <c r="A9421" t="s">
        <v>18</v>
      </c>
      <c r="B9421" s="75" t="str">
        <f t="shared" si="139"/>
        <v>Year ending September 2017</v>
      </c>
      <c r="C9421" t="s">
        <v>157</v>
      </c>
      <c r="D9421" t="s">
        <v>20</v>
      </c>
      <c r="E9421" t="s">
        <v>82</v>
      </c>
      <c r="F9421" t="s">
        <v>79</v>
      </c>
      <c r="G9421" t="s">
        <v>83</v>
      </c>
      <c r="H9421" t="s">
        <v>6</v>
      </c>
      <c r="I9421">
        <v>13</v>
      </c>
    </row>
    <row r="9422" spans="1:9" x14ac:dyDescent="0.35">
      <c r="A9422" t="s">
        <v>18</v>
      </c>
      <c r="B9422" s="75" t="str">
        <f t="shared" si="139"/>
        <v>Year ending September 2017</v>
      </c>
      <c r="C9422" t="s">
        <v>157</v>
      </c>
      <c r="D9422" t="s">
        <v>20</v>
      </c>
      <c r="E9422" t="s">
        <v>82</v>
      </c>
      <c r="F9422" t="s">
        <v>79</v>
      </c>
      <c r="G9422" t="s">
        <v>83</v>
      </c>
      <c r="H9422" t="s">
        <v>7</v>
      </c>
      <c r="I9422">
        <v>9</v>
      </c>
    </row>
    <row r="9423" spans="1:9" x14ac:dyDescent="0.35">
      <c r="A9423" t="s">
        <v>18</v>
      </c>
      <c r="B9423" s="75" t="str">
        <f t="shared" si="139"/>
        <v>Year ending September 2017</v>
      </c>
      <c r="C9423" t="s">
        <v>157</v>
      </c>
      <c r="D9423" t="s">
        <v>21</v>
      </c>
      <c r="E9423" t="s">
        <v>84</v>
      </c>
      <c r="F9423" t="s">
        <v>79</v>
      </c>
      <c r="G9423" t="s">
        <v>80</v>
      </c>
      <c r="H9423" t="s">
        <v>4</v>
      </c>
      <c r="I9423">
        <v>2</v>
      </c>
    </row>
    <row r="9424" spans="1:9" x14ac:dyDescent="0.35">
      <c r="A9424" t="s">
        <v>18</v>
      </c>
      <c r="B9424" s="75" t="str">
        <f t="shared" si="139"/>
        <v>Year ending September 2017</v>
      </c>
      <c r="C9424" t="s">
        <v>157</v>
      </c>
      <c r="D9424" t="s">
        <v>21</v>
      </c>
      <c r="E9424" t="s">
        <v>84</v>
      </c>
      <c r="F9424" t="s">
        <v>79</v>
      </c>
      <c r="G9424" t="s">
        <v>80</v>
      </c>
      <c r="H9424" t="s">
        <v>5</v>
      </c>
      <c r="I9424">
        <v>2</v>
      </c>
    </row>
    <row r="9425" spans="1:9" x14ac:dyDescent="0.35">
      <c r="A9425" t="s">
        <v>18</v>
      </c>
      <c r="B9425" s="75" t="str">
        <f t="shared" si="139"/>
        <v>Year ending September 2017</v>
      </c>
      <c r="C9425" t="s">
        <v>157</v>
      </c>
      <c r="D9425" t="s">
        <v>21</v>
      </c>
      <c r="E9425" t="s">
        <v>84</v>
      </c>
      <c r="F9425" t="s">
        <v>79</v>
      </c>
      <c r="G9425" t="s">
        <v>80</v>
      </c>
      <c r="H9425" t="s">
        <v>81</v>
      </c>
      <c r="I9425">
        <v>3</v>
      </c>
    </row>
    <row r="9426" spans="1:9" x14ac:dyDescent="0.35">
      <c r="A9426" t="s">
        <v>18</v>
      </c>
      <c r="B9426" s="75" t="str">
        <f t="shared" si="139"/>
        <v>Year ending September 2017</v>
      </c>
      <c r="C9426" t="s">
        <v>157</v>
      </c>
      <c r="D9426" t="s">
        <v>21</v>
      </c>
      <c r="E9426" t="s">
        <v>84</v>
      </c>
      <c r="F9426" t="s">
        <v>79</v>
      </c>
      <c r="G9426" t="s">
        <v>80</v>
      </c>
      <c r="H9426" t="s">
        <v>3</v>
      </c>
      <c r="I9426">
        <v>56</v>
      </c>
    </row>
    <row r="9427" spans="1:9" x14ac:dyDescent="0.35">
      <c r="A9427" t="s">
        <v>18</v>
      </c>
      <c r="B9427" s="75" t="str">
        <f t="shared" si="139"/>
        <v>Year ending September 2017</v>
      </c>
      <c r="C9427" t="s">
        <v>157</v>
      </c>
      <c r="D9427" t="s">
        <v>21</v>
      </c>
      <c r="E9427" t="s">
        <v>84</v>
      </c>
      <c r="F9427" t="s">
        <v>79</v>
      </c>
      <c r="G9427" t="s">
        <v>80</v>
      </c>
      <c r="H9427" t="s">
        <v>10</v>
      </c>
      <c r="I9427">
        <v>4</v>
      </c>
    </row>
    <row r="9428" spans="1:9" x14ac:dyDescent="0.35">
      <c r="A9428" t="s">
        <v>18</v>
      </c>
      <c r="B9428" s="75" t="str">
        <f t="shared" si="139"/>
        <v>Year ending September 2017</v>
      </c>
      <c r="C9428" t="s">
        <v>157</v>
      </c>
      <c r="D9428" t="s">
        <v>21</v>
      </c>
      <c r="E9428" t="s">
        <v>84</v>
      </c>
      <c r="F9428" t="s">
        <v>79</v>
      </c>
      <c r="G9428" t="s">
        <v>80</v>
      </c>
      <c r="H9428" t="s">
        <v>6</v>
      </c>
      <c r="I9428">
        <v>24</v>
      </c>
    </row>
    <row r="9429" spans="1:9" x14ac:dyDescent="0.35">
      <c r="A9429" t="s">
        <v>18</v>
      </c>
      <c r="B9429" s="75" t="str">
        <f t="shared" si="139"/>
        <v>Year ending September 2017</v>
      </c>
      <c r="C9429" t="s">
        <v>157</v>
      </c>
      <c r="D9429" t="s">
        <v>21</v>
      </c>
      <c r="E9429" t="s">
        <v>84</v>
      </c>
      <c r="F9429" t="s">
        <v>79</v>
      </c>
      <c r="G9429" t="s">
        <v>80</v>
      </c>
      <c r="H9429" t="s">
        <v>7</v>
      </c>
      <c r="I9429">
        <v>15</v>
      </c>
    </row>
    <row r="9430" spans="1:9" x14ac:dyDescent="0.35">
      <c r="A9430" t="s">
        <v>18</v>
      </c>
      <c r="B9430" s="75" t="str">
        <f t="shared" si="139"/>
        <v>Year ending September 2017</v>
      </c>
      <c r="C9430" t="s">
        <v>157</v>
      </c>
      <c r="D9430" t="s">
        <v>22</v>
      </c>
      <c r="E9430" t="s">
        <v>85</v>
      </c>
      <c r="F9430" t="s">
        <v>79</v>
      </c>
      <c r="G9430" t="s">
        <v>83</v>
      </c>
      <c r="H9430" t="s">
        <v>4</v>
      </c>
      <c r="I9430">
        <v>6</v>
      </c>
    </row>
    <row r="9431" spans="1:9" x14ac:dyDescent="0.35">
      <c r="A9431" t="s">
        <v>18</v>
      </c>
      <c r="B9431" s="75" t="str">
        <f t="shared" si="139"/>
        <v>Year ending September 2017</v>
      </c>
      <c r="C9431" t="s">
        <v>157</v>
      </c>
      <c r="D9431" t="s">
        <v>22</v>
      </c>
      <c r="E9431" t="s">
        <v>85</v>
      </c>
      <c r="F9431" t="s">
        <v>79</v>
      </c>
      <c r="G9431" t="s">
        <v>83</v>
      </c>
      <c r="H9431" t="s">
        <v>5</v>
      </c>
      <c r="I9431">
        <v>1</v>
      </c>
    </row>
    <row r="9432" spans="1:9" x14ac:dyDescent="0.35">
      <c r="A9432" t="s">
        <v>18</v>
      </c>
      <c r="B9432" s="75" t="str">
        <f t="shared" si="139"/>
        <v>Year ending September 2017</v>
      </c>
      <c r="C9432" t="s">
        <v>157</v>
      </c>
      <c r="D9432" t="s">
        <v>22</v>
      </c>
      <c r="E9432" t="s">
        <v>85</v>
      </c>
      <c r="F9432" t="s">
        <v>79</v>
      </c>
      <c r="G9432" t="s">
        <v>83</v>
      </c>
      <c r="H9432" t="s">
        <v>81</v>
      </c>
      <c r="I9432">
        <v>2</v>
      </c>
    </row>
    <row r="9433" spans="1:9" x14ac:dyDescent="0.35">
      <c r="A9433" t="s">
        <v>18</v>
      </c>
      <c r="B9433" s="75" t="str">
        <f t="shared" si="139"/>
        <v>Year ending September 2017</v>
      </c>
      <c r="C9433" t="s">
        <v>157</v>
      </c>
      <c r="D9433" t="s">
        <v>22</v>
      </c>
      <c r="E9433" t="s">
        <v>85</v>
      </c>
      <c r="F9433" t="s">
        <v>79</v>
      </c>
      <c r="G9433" t="s">
        <v>83</v>
      </c>
      <c r="H9433" t="s">
        <v>3</v>
      </c>
      <c r="I9433">
        <v>40</v>
      </c>
    </row>
    <row r="9434" spans="1:9" x14ac:dyDescent="0.35">
      <c r="A9434" t="s">
        <v>18</v>
      </c>
      <c r="B9434" s="75" t="str">
        <f t="shared" si="139"/>
        <v>Year ending September 2017</v>
      </c>
      <c r="C9434" t="s">
        <v>157</v>
      </c>
      <c r="D9434" t="s">
        <v>22</v>
      </c>
      <c r="E9434" t="s">
        <v>85</v>
      </c>
      <c r="F9434" t="s">
        <v>79</v>
      </c>
      <c r="G9434" t="s">
        <v>83</v>
      </c>
      <c r="H9434" t="s">
        <v>10</v>
      </c>
      <c r="I9434">
        <v>9</v>
      </c>
    </row>
    <row r="9435" spans="1:9" x14ac:dyDescent="0.35">
      <c r="A9435" t="s">
        <v>18</v>
      </c>
      <c r="B9435" s="75" t="str">
        <f t="shared" si="139"/>
        <v>Year ending September 2017</v>
      </c>
      <c r="C9435" t="s">
        <v>157</v>
      </c>
      <c r="D9435" t="s">
        <v>22</v>
      </c>
      <c r="E9435" t="s">
        <v>85</v>
      </c>
      <c r="F9435" t="s">
        <v>79</v>
      </c>
      <c r="G9435" t="s">
        <v>83</v>
      </c>
      <c r="H9435" t="s">
        <v>8</v>
      </c>
      <c r="I9435">
        <v>3</v>
      </c>
    </row>
    <row r="9436" spans="1:9" x14ac:dyDescent="0.35">
      <c r="A9436" t="s">
        <v>18</v>
      </c>
      <c r="B9436" s="75" t="str">
        <f t="shared" si="139"/>
        <v>Year ending September 2017</v>
      </c>
      <c r="C9436" t="s">
        <v>157</v>
      </c>
      <c r="D9436" t="s">
        <v>22</v>
      </c>
      <c r="E9436" t="s">
        <v>85</v>
      </c>
      <c r="F9436" t="s">
        <v>79</v>
      </c>
      <c r="G9436" t="s">
        <v>83</v>
      </c>
      <c r="H9436" t="s">
        <v>6</v>
      </c>
      <c r="I9436">
        <v>15</v>
      </c>
    </row>
    <row r="9437" spans="1:9" x14ac:dyDescent="0.35">
      <c r="A9437" t="s">
        <v>18</v>
      </c>
      <c r="B9437" s="75" t="str">
        <f t="shared" si="139"/>
        <v>Year ending September 2017</v>
      </c>
      <c r="C9437" t="s">
        <v>157</v>
      </c>
      <c r="D9437" t="s">
        <v>22</v>
      </c>
      <c r="E9437" t="s">
        <v>85</v>
      </c>
      <c r="F9437" t="s">
        <v>79</v>
      </c>
      <c r="G9437" t="s">
        <v>83</v>
      </c>
      <c r="H9437" t="s">
        <v>7</v>
      </c>
      <c r="I9437">
        <v>4</v>
      </c>
    </row>
    <row r="9438" spans="1:9" x14ac:dyDescent="0.35">
      <c r="A9438" t="s">
        <v>18</v>
      </c>
      <c r="B9438" s="75" t="str">
        <f t="shared" si="139"/>
        <v>Year ending September 2017</v>
      </c>
      <c r="C9438" t="s">
        <v>157</v>
      </c>
      <c r="D9438" t="s">
        <v>23</v>
      </c>
      <c r="E9438" t="s">
        <v>86</v>
      </c>
      <c r="F9438" t="s">
        <v>79</v>
      </c>
      <c r="G9438" t="s">
        <v>87</v>
      </c>
      <c r="H9438" t="s">
        <v>4</v>
      </c>
      <c r="I9438">
        <v>1</v>
      </c>
    </row>
    <row r="9439" spans="1:9" x14ac:dyDescent="0.35">
      <c r="A9439" t="s">
        <v>18</v>
      </c>
      <c r="B9439" s="75" t="str">
        <f t="shared" si="139"/>
        <v>Year ending September 2017</v>
      </c>
      <c r="C9439" t="s">
        <v>157</v>
      </c>
      <c r="D9439" t="s">
        <v>23</v>
      </c>
      <c r="E9439" t="s">
        <v>86</v>
      </c>
      <c r="F9439" t="s">
        <v>79</v>
      </c>
      <c r="G9439" t="s">
        <v>87</v>
      </c>
      <c r="H9439" t="s">
        <v>5</v>
      </c>
      <c r="I9439">
        <v>5</v>
      </c>
    </row>
    <row r="9440" spans="1:9" x14ac:dyDescent="0.35">
      <c r="A9440" t="s">
        <v>18</v>
      </c>
      <c r="B9440" s="75" t="str">
        <f t="shared" si="139"/>
        <v>Year ending September 2017</v>
      </c>
      <c r="C9440" t="s">
        <v>157</v>
      </c>
      <c r="D9440" t="s">
        <v>23</v>
      </c>
      <c r="E9440" t="s">
        <v>86</v>
      </c>
      <c r="F9440" t="s">
        <v>79</v>
      </c>
      <c r="G9440" t="s">
        <v>87</v>
      </c>
      <c r="H9440" t="s">
        <v>81</v>
      </c>
      <c r="I9440">
        <v>3</v>
      </c>
    </row>
    <row r="9441" spans="1:9" x14ac:dyDescent="0.35">
      <c r="A9441" t="s">
        <v>18</v>
      </c>
      <c r="B9441" s="75" t="str">
        <f t="shared" si="139"/>
        <v>Year ending September 2017</v>
      </c>
      <c r="C9441" t="s">
        <v>157</v>
      </c>
      <c r="D9441" t="s">
        <v>23</v>
      </c>
      <c r="E9441" t="s">
        <v>86</v>
      </c>
      <c r="F9441" t="s">
        <v>79</v>
      </c>
      <c r="G9441" t="s">
        <v>87</v>
      </c>
      <c r="H9441" t="s">
        <v>3</v>
      </c>
      <c r="I9441">
        <v>39</v>
      </c>
    </row>
    <row r="9442" spans="1:9" x14ac:dyDescent="0.35">
      <c r="A9442" t="s">
        <v>18</v>
      </c>
      <c r="B9442" s="75" t="str">
        <f t="shared" si="139"/>
        <v>Year ending September 2017</v>
      </c>
      <c r="C9442" t="s">
        <v>157</v>
      </c>
      <c r="D9442" t="s">
        <v>23</v>
      </c>
      <c r="E9442" t="s">
        <v>86</v>
      </c>
      <c r="F9442" t="s">
        <v>79</v>
      </c>
      <c r="G9442" t="s">
        <v>87</v>
      </c>
      <c r="H9442" t="s">
        <v>10</v>
      </c>
      <c r="I9442">
        <v>4</v>
      </c>
    </row>
    <row r="9443" spans="1:9" x14ac:dyDescent="0.35">
      <c r="A9443" t="s">
        <v>18</v>
      </c>
      <c r="B9443" s="75" t="str">
        <f t="shared" si="139"/>
        <v>Year ending September 2017</v>
      </c>
      <c r="C9443" t="s">
        <v>157</v>
      </c>
      <c r="D9443" t="s">
        <v>23</v>
      </c>
      <c r="E9443" t="s">
        <v>86</v>
      </c>
      <c r="F9443" t="s">
        <v>79</v>
      </c>
      <c r="G9443" t="s">
        <v>87</v>
      </c>
      <c r="H9443" t="s">
        <v>6</v>
      </c>
      <c r="I9443">
        <v>4</v>
      </c>
    </row>
    <row r="9444" spans="1:9" x14ac:dyDescent="0.35">
      <c r="A9444" t="s">
        <v>18</v>
      </c>
      <c r="B9444" s="75" t="str">
        <f t="shared" si="139"/>
        <v>Year ending September 2017</v>
      </c>
      <c r="C9444" t="s">
        <v>157</v>
      </c>
      <c r="D9444" t="s">
        <v>23</v>
      </c>
      <c r="E9444" t="s">
        <v>86</v>
      </c>
      <c r="F9444" t="s">
        <v>79</v>
      </c>
      <c r="G9444" t="s">
        <v>87</v>
      </c>
      <c r="H9444" t="s">
        <v>7</v>
      </c>
      <c r="I9444">
        <v>4</v>
      </c>
    </row>
    <row r="9445" spans="1:9" x14ac:dyDescent="0.35">
      <c r="A9445" t="s">
        <v>18</v>
      </c>
      <c r="B9445" s="75" t="str">
        <f t="shared" si="139"/>
        <v>Year ending September 2017</v>
      </c>
      <c r="C9445" t="s">
        <v>157</v>
      </c>
      <c r="D9445" t="s">
        <v>24</v>
      </c>
      <c r="E9445" t="s">
        <v>88</v>
      </c>
      <c r="F9445" t="s">
        <v>79</v>
      </c>
      <c r="G9445" t="s">
        <v>83</v>
      </c>
      <c r="H9445" t="s">
        <v>4</v>
      </c>
      <c r="I9445">
        <v>8</v>
      </c>
    </row>
    <row r="9446" spans="1:9" x14ac:dyDescent="0.35">
      <c r="A9446" t="s">
        <v>18</v>
      </c>
      <c r="B9446" s="75" t="str">
        <f t="shared" si="139"/>
        <v>Year ending September 2017</v>
      </c>
      <c r="C9446" t="s">
        <v>157</v>
      </c>
      <c r="D9446" t="s">
        <v>24</v>
      </c>
      <c r="E9446" t="s">
        <v>88</v>
      </c>
      <c r="F9446" t="s">
        <v>79</v>
      </c>
      <c r="G9446" t="s">
        <v>83</v>
      </c>
      <c r="H9446" t="s">
        <v>5</v>
      </c>
      <c r="I9446">
        <v>6</v>
      </c>
    </row>
    <row r="9447" spans="1:9" x14ac:dyDescent="0.35">
      <c r="A9447" t="s">
        <v>18</v>
      </c>
      <c r="B9447" s="75" t="str">
        <f t="shared" si="139"/>
        <v>Year ending September 2017</v>
      </c>
      <c r="C9447" t="s">
        <v>157</v>
      </c>
      <c r="D9447" t="s">
        <v>24</v>
      </c>
      <c r="E9447" t="s">
        <v>88</v>
      </c>
      <c r="F9447" t="s">
        <v>79</v>
      </c>
      <c r="G9447" t="s">
        <v>83</v>
      </c>
      <c r="H9447" t="s">
        <v>3</v>
      </c>
      <c r="I9447">
        <v>65</v>
      </c>
    </row>
    <row r="9448" spans="1:9" x14ac:dyDescent="0.35">
      <c r="A9448" t="s">
        <v>18</v>
      </c>
      <c r="B9448" s="75" t="str">
        <f t="shared" si="139"/>
        <v>Year ending September 2017</v>
      </c>
      <c r="C9448" t="s">
        <v>157</v>
      </c>
      <c r="D9448" t="s">
        <v>24</v>
      </c>
      <c r="E9448" t="s">
        <v>88</v>
      </c>
      <c r="F9448" t="s">
        <v>79</v>
      </c>
      <c r="G9448" t="s">
        <v>83</v>
      </c>
      <c r="H9448" t="s">
        <v>10</v>
      </c>
      <c r="I9448">
        <v>7</v>
      </c>
    </row>
    <row r="9449" spans="1:9" x14ac:dyDescent="0.35">
      <c r="A9449" t="s">
        <v>18</v>
      </c>
      <c r="B9449" s="75" t="str">
        <f t="shared" si="139"/>
        <v>Year ending September 2017</v>
      </c>
      <c r="C9449" t="s">
        <v>157</v>
      </c>
      <c r="D9449" t="s">
        <v>24</v>
      </c>
      <c r="E9449" t="s">
        <v>88</v>
      </c>
      <c r="F9449" t="s">
        <v>79</v>
      </c>
      <c r="G9449" t="s">
        <v>83</v>
      </c>
      <c r="H9449" t="s">
        <v>8</v>
      </c>
      <c r="I9449">
        <v>1</v>
      </c>
    </row>
    <row r="9450" spans="1:9" x14ac:dyDescent="0.35">
      <c r="A9450" t="s">
        <v>18</v>
      </c>
      <c r="B9450" s="75" t="str">
        <f t="shared" si="139"/>
        <v>Year ending September 2017</v>
      </c>
      <c r="C9450" t="s">
        <v>157</v>
      </c>
      <c r="D9450" t="s">
        <v>24</v>
      </c>
      <c r="E9450" t="s">
        <v>88</v>
      </c>
      <c r="F9450" t="s">
        <v>79</v>
      </c>
      <c r="G9450" t="s">
        <v>83</v>
      </c>
      <c r="H9450" t="s">
        <v>6</v>
      </c>
      <c r="I9450">
        <v>17</v>
      </c>
    </row>
    <row r="9451" spans="1:9" x14ac:dyDescent="0.35">
      <c r="A9451" t="s">
        <v>18</v>
      </c>
      <c r="B9451" s="75" t="str">
        <f t="shared" si="139"/>
        <v>Year ending September 2017</v>
      </c>
      <c r="C9451" t="s">
        <v>157</v>
      </c>
      <c r="D9451" t="s">
        <v>24</v>
      </c>
      <c r="E9451" t="s">
        <v>88</v>
      </c>
      <c r="F9451" t="s">
        <v>79</v>
      </c>
      <c r="G9451" t="s">
        <v>83</v>
      </c>
      <c r="H9451" t="s">
        <v>7</v>
      </c>
      <c r="I9451">
        <v>1</v>
      </c>
    </row>
    <row r="9452" spans="1:9" x14ac:dyDescent="0.35">
      <c r="A9452" t="s">
        <v>18</v>
      </c>
      <c r="B9452" s="75" t="str">
        <f t="shared" si="139"/>
        <v>Year ending September 2017</v>
      </c>
      <c r="C9452" t="s">
        <v>157</v>
      </c>
      <c r="D9452" t="s">
        <v>25</v>
      </c>
      <c r="E9452" t="s">
        <v>89</v>
      </c>
      <c r="F9452" t="s">
        <v>79</v>
      </c>
      <c r="G9452" t="s">
        <v>80</v>
      </c>
      <c r="H9452" t="s">
        <v>4</v>
      </c>
      <c r="I9452">
        <v>6</v>
      </c>
    </row>
    <row r="9453" spans="1:9" x14ac:dyDescent="0.35">
      <c r="A9453" t="s">
        <v>18</v>
      </c>
      <c r="B9453" s="75" t="str">
        <f t="shared" si="139"/>
        <v>Year ending September 2017</v>
      </c>
      <c r="C9453" t="s">
        <v>157</v>
      </c>
      <c r="D9453" t="s">
        <v>25</v>
      </c>
      <c r="E9453" t="s">
        <v>89</v>
      </c>
      <c r="F9453" t="s">
        <v>79</v>
      </c>
      <c r="G9453" t="s">
        <v>80</v>
      </c>
      <c r="H9453" t="s">
        <v>5</v>
      </c>
      <c r="I9453">
        <v>1</v>
      </c>
    </row>
    <row r="9454" spans="1:9" x14ac:dyDescent="0.35">
      <c r="A9454" t="s">
        <v>18</v>
      </c>
      <c r="B9454" s="75" t="str">
        <f t="shared" si="139"/>
        <v>Year ending September 2017</v>
      </c>
      <c r="C9454" t="s">
        <v>157</v>
      </c>
      <c r="D9454" t="s">
        <v>25</v>
      </c>
      <c r="E9454" t="s">
        <v>89</v>
      </c>
      <c r="F9454" t="s">
        <v>79</v>
      </c>
      <c r="G9454" t="s">
        <v>80</v>
      </c>
      <c r="H9454" t="s">
        <v>3</v>
      </c>
      <c r="I9454">
        <v>44</v>
      </c>
    </row>
    <row r="9455" spans="1:9" x14ac:dyDescent="0.35">
      <c r="A9455" t="s">
        <v>18</v>
      </c>
      <c r="B9455" s="75" t="str">
        <f t="shared" si="139"/>
        <v>Year ending September 2017</v>
      </c>
      <c r="C9455" t="s">
        <v>157</v>
      </c>
      <c r="D9455" t="s">
        <v>25</v>
      </c>
      <c r="E9455" t="s">
        <v>89</v>
      </c>
      <c r="F9455" t="s">
        <v>79</v>
      </c>
      <c r="G9455" t="s">
        <v>80</v>
      </c>
      <c r="H9455" t="s">
        <v>10</v>
      </c>
      <c r="I9455">
        <v>1</v>
      </c>
    </row>
    <row r="9456" spans="1:9" x14ac:dyDescent="0.35">
      <c r="A9456" t="s">
        <v>18</v>
      </c>
      <c r="B9456" s="75" t="str">
        <f t="shared" si="139"/>
        <v>Year ending September 2017</v>
      </c>
      <c r="C9456" t="s">
        <v>157</v>
      </c>
      <c r="D9456" t="s">
        <v>25</v>
      </c>
      <c r="E9456" t="s">
        <v>89</v>
      </c>
      <c r="F9456" t="s">
        <v>79</v>
      </c>
      <c r="G9456" t="s">
        <v>80</v>
      </c>
      <c r="H9456" t="s">
        <v>6</v>
      </c>
      <c r="I9456">
        <v>4</v>
      </c>
    </row>
    <row r="9457" spans="1:9" x14ac:dyDescent="0.35">
      <c r="A9457" t="s">
        <v>18</v>
      </c>
      <c r="B9457" s="75" t="str">
        <f t="shared" si="139"/>
        <v>Year ending September 2017</v>
      </c>
      <c r="C9457" t="s">
        <v>157</v>
      </c>
      <c r="D9457" t="s">
        <v>26</v>
      </c>
      <c r="E9457" t="s">
        <v>90</v>
      </c>
      <c r="F9457" t="s">
        <v>79</v>
      </c>
      <c r="G9457" t="s">
        <v>87</v>
      </c>
      <c r="H9457" t="s">
        <v>4</v>
      </c>
      <c r="I9457">
        <v>7</v>
      </c>
    </row>
    <row r="9458" spans="1:9" x14ac:dyDescent="0.35">
      <c r="A9458" t="s">
        <v>18</v>
      </c>
      <c r="B9458" s="75" t="str">
        <f t="shared" si="139"/>
        <v>Year ending September 2017</v>
      </c>
      <c r="C9458" t="s">
        <v>157</v>
      </c>
      <c r="D9458" t="s">
        <v>26</v>
      </c>
      <c r="E9458" t="s">
        <v>90</v>
      </c>
      <c r="F9458" t="s">
        <v>79</v>
      </c>
      <c r="G9458" t="s">
        <v>87</v>
      </c>
      <c r="H9458" t="s">
        <v>5</v>
      </c>
      <c r="I9458">
        <v>6</v>
      </c>
    </row>
    <row r="9459" spans="1:9" x14ac:dyDescent="0.35">
      <c r="A9459" t="s">
        <v>18</v>
      </c>
      <c r="B9459" s="75" t="str">
        <f t="shared" si="139"/>
        <v>Year ending September 2017</v>
      </c>
      <c r="C9459" t="s">
        <v>157</v>
      </c>
      <c r="D9459" t="s">
        <v>26</v>
      </c>
      <c r="E9459" t="s">
        <v>90</v>
      </c>
      <c r="F9459" t="s">
        <v>79</v>
      </c>
      <c r="G9459" t="s">
        <v>87</v>
      </c>
      <c r="H9459" t="s">
        <v>3</v>
      </c>
      <c r="I9459">
        <v>36</v>
      </c>
    </row>
    <row r="9460" spans="1:9" x14ac:dyDescent="0.35">
      <c r="A9460" t="s">
        <v>18</v>
      </c>
      <c r="B9460" s="75" t="str">
        <f t="shared" si="139"/>
        <v>Year ending September 2017</v>
      </c>
      <c r="C9460" t="s">
        <v>157</v>
      </c>
      <c r="D9460" t="s">
        <v>26</v>
      </c>
      <c r="E9460" t="s">
        <v>90</v>
      </c>
      <c r="F9460" t="s">
        <v>79</v>
      </c>
      <c r="G9460" t="s">
        <v>87</v>
      </c>
      <c r="H9460" t="s">
        <v>10</v>
      </c>
      <c r="I9460">
        <v>6</v>
      </c>
    </row>
    <row r="9461" spans="1:9" x14ac:dyDescent="0.35">
      <c r="A9461" t="s">
        <v>18</v>
      </c>
      <c r="B9461" s="75" t="str">
        <f t="shared" si="139"/>
        <v>Year ending September 2017</v>
      </c>
      <c r="C9461" t="s">
        <v>157</v>
      </c>
      <c r="D9461" t="s">
        <v>26</v>
      </c>
      <c r="E9461" t="s">
        <v>90</v>
      </c>
      <c r="F9461" t="s">
        <v>79</v>
      </c>
      <c r="G9461" t="s">
        <v>87</v>
      </c>
      <c r="H9461" t="s">
        <v>6</v>
      </c>
      <c r="I9461">
        <v>11</v>
      </c>
    </row>
    <row r="9462" spans="1:9" x14ac:dyDescent="0.35">
      <c r="A9462" t="s">
        <v>18</v>
      </c>
      <c r="B9462" s="75" t="str">
        <f t="shared" si="139"/>
        <v>Year ending September 2017</v>
      </c>
      <c r="C9462" t="s">
        <v>157</v>
      </c>
      <c r="D9462" t="s">
        <v>26</v>
      </c>
      <c r="E9462" t="s">
        <v>90</v>
      </c>
      <c r="F9462" t="s">
        <v>79</v>
      </c>
      <c r="G9462" t="s">
        <v>87</v>
      </c>
      <c r="H9462" t="s">
        <v>7</v>
      </c>
      <c r="I9462">
        <v>2</v>
      </c>
    </row>
    <row r="9463" spans="1:9" x14ac:dyDescent="0.35">
      <c r="A9463" t="s">
        <v>18</v>
      </c>
      <c r="B9463" s="75" t="str">
        <f t="shared" si="139"/>
        <v>Year ending September 2017</v>
      </c>
      <c r="C9463" t="s">
        <v>157</v>
      </c>
      <c r="D9463" t="s">
        <v>27</v>
      </c>
      <c r="E9463" t="s">
        <v>91</v>
      </c>
      <c r="F9463" t="s">
        <v>79</v>
      </c>
      <c r="G9463" t="s">
        <v>87</v>
      </c>
      <c r="H9463" t="s">
        <v>4</v>
      </c>
      <c r="I9463">
        <v>4</v>
      </c>
    </row>
    <row r="9464" spans="1:9" x14ac:dyDescent="0.35">
      <c r="A9464" t="s">
        <v>18</v>
      </c>
      <c r="B9464" s="75" t="str">
        <f t="shared" si="139"/>
        <v>Year ending September 2017</v>
      </c>
      <c r="C9464" t="s">
        <v>157</v>
      </c>
      <c r="D9464" t="s">
        <v>27</v>
      </c>
      <c r="E9464" t="s">
        <v>91</v>
      </c>
      <c r="F9464" t="s">
        <v>79</v>
      </c>
      <c r="G9464" t="s">
        <v>87</v>
      </c>
      <c r="H9464" t="s">
        <v>5</v>
      </c>
      <c r="I9464">
        <v>3</v>
      </c>
    </row>
    <row r="9465" spans="1:9" x14ac:dyDescent="0.35">
      <c r="A9465" t="s">
        <v>18</v>
      </c>
      <c r="B9465" s="75" t="str">
        <f t="shared" si="139"/>
        <v>Year ending September 2017</v>
      </c>
      <c r="C9465" t="s">
        <v>157</v>
      </c>
      <c r="D9465" t="s">
        <v>27</v>
      </c>
      <c r="E9465" t="s">
        <v>91</v>
      </c>
      <c r="F9465" t="s">
        <v>79</v>
      </c>
      <c r="G9465" t="s">
        <v>87</v>
      </c>
      <c r="H9465" t="s">
        <v>3</v>
      </c>
      <c r="I9465">
        <v>31</v>
      </c>
    </row>
    <row r="9466" spans="1:9" x14ac:dyDescent="0.35">
      <c r="A9466" t="s">
        <v>18</v>
      </c>
      <c r="B9466" s="75" t="str">
        <f t="shared" si="139"/>
        <v>Year ending September 2017</v>
      </c>
      <c r="C9466" t="s">
        <v>157</v>
      </c>
      <c r="D9466" t="s">
        <v>27</v>
      </c>
      <c r="E9466" t="s">
        <v>91</v>
      </c>
      <c r="F9466" t="s">
        <v>79</v>
      </c>
      <c r="G9466" t="s">
        <v>87</v>
      </c>
      <c r="H9466" t="s">
        <v>10</v>
      </c>
      <c r="I9466">
        <v>2</v>
      </c>
    </row>
    <row r="9467" spans="1:9" x14ac:dyDescent="0.35">
      <c r="A9467" t="s">
        <v>18</v>
      </c>
      <c r="B9467" s="75" t="str">
        <f t="shared" si="139"/>
        <v>Year ending September 2017</v>
      </c>
      <c r="C9467" t="s">
        <v>157</v>
      </c>
      <c r="D9467" t="s">
        <v>27</v>
      </c>
      <c r="E9467" t="s">
        <v>91</v>
      </c>
      <c r="F9467" t="s">
        <v>79</v>
      </c>
      <c r="G9467" t="s">
        <v>87</v>
      </c>
      <c r="H9467" t="s">
        <v>6</v>
      </c>
      <c r="I9467">
        <v>8</v>
      </c>
    </row>
    <row r="9468" spans="1:9" x14ac:dyDescent="0.35">
      <c r="A9468" t="s">
        <v>18</v>
      </c>
      <c r="B9468" s="75" t="str">
        <f t="shared" si="139"/>
        <v>Year ending September 2017</v>
      </c>
      <c r="C9468" t="s">
        <v>157</v>
      </c>
      <c r="D9468" t="s">
        <v>27</v>
      </c>
      <c r="E9468" t="s">
        <v>91</v>
      </c>
      <c r="F9468" t="s">
        <v>79</v>
      </c>
      <c r="G9468" t="s">
        <v>87</v>
      </c>
      <c r="H9468" t="s">
        <v>7</v>
      </c>
      <c r="I9468">
        <v>1</v>
      </c>
    </row>
    <row r="9469" spans="1:9" x14ac:dyDescent="0.35">
      <c r="A9469" t="s">
        <v>18</v>
      </c>
      <c r="B9469" s="75" t="str">
        <f t="shared" si="139"/>
        <v>Year ending September 2017</v>
      </c>
      <c r="C9469" t="s">
        <v>157</v>
      </c>
      <c r="D9469" t="s">
        <v>28</v>
      </c>
      <c r="E9469" t="s">
        <v>92</v>
      </c>
      <c r="F9469" t="s">
        <v>79</v>
      </c>
      <c r="G9469" t="s">
        <v>83</v>
      </c>
      <c r="H9469" t="s">
        <v>4</v>
      </c>
      <c r="I9469">
        <v>6</v>
      </c>
    </row>
    <row r="9470" spans="1:9" x14ac:dyDescent="0.35">
      <c r="A9470" t="s">
        <v>18</v>
      </c>
      <c r="B9470" s="75" t="str">
        <f t="shared" si="139"/>
        <v>Year ending September 2017</v>
      </c>
      <c r="C9470" t="s">
        <v>157</v>
      </c>
      <c r="D9470" t="s">
        <v>28</v>
      </c>
      <c r="E9470" t="s">
        <v>92</v>
      </c>
      <c r="F9470" t="s">
        <v>79</v>
      </c>
      <c r="G9470" t="s">
        <v>83</v>
      </c>
      <c r="H9470" t="s">
        <v>5</v>
      </c>
      <c r="I9470">
        <v>6</v>
      </c>
    </row>
    <row r="9471" spans="1:9" x14ac:dyDescent="0.35">
      <c r="A9471" t="s">
        <v>18</v>
      </c>
      <c r="B9471" s="75" t="str">
        <f t="shared" si="139"/>
        <v>Year ending September 2017</v>
      </c>
      <c r="C9471" t="s">
        <v>157</v>
      </c>
      <c r="D9471" t="s">
        <v>28</v>
      </c>
      <c r="E9471" t="s">
        <v>92</v>
      </c>
      <c r="F9471" t="s">
        <v>79</v>
      </c>
      <c r="G9471" t="s">
        <v>83</v>
      </c>
      <c r="H9471" t="s">
        <v>81</v>
      </c>
      <c r="I9471">
        <v>2</v>
      </c>
    </row>
    <row r="9472" spans="1:9" x14ac:dyDescent="0.35">
      <c r="A9472" t="s">
        <v>18</v>
      </c>
      <c r="B9472" s="75" t="str">
        <f t="shared" si="139"/>
        <v>Year ending September 2017</v>
      </c>
      <c r="C9472" t="s">
        <v>157</v>
      </c>
      <c r="D9472" t="s">
        <v>28</v>
      </c>
      <c r="E9472" t="s">
        <v>92</v>
      </c>
      <c r="F9472" t="s">
        <v>79</v>
      </c>
      <c r="G9472" t="s">
        <v>83</v>
      </c>
      <c r="H9472" t="s">
        <v>3</v>
      </c>
      <c r="I9472">
        <v>60</v>
      </c>
    </row>
    <row r="9473" spans="1:9" x14ac:dyDescent="0.35">
      <c r="A9473" t="s">
        <v>18</v>
      </c>
      <c r="B9473" s="75" t="str">
        <f t="shared" si="139"/>
        <v>Year ending September 2017</v>
      </c>
      <c r="C9473" t="s">
        <v>157</v>
      </c>
      <c r="D9473" t="s">
        <v>28</v>
      </c>
      <c r="E9473" t="s">
        <v>92</v>
      </c>
      <c r="F9473" t="s">
        <v>79</v>
      </c>
      <c r="G9473" t="s">
        <v>83</v>
      </c>
      <c r="H9473" t="s">
        <v>10</v>
      </c>
      <c r="I9473">
        <v>12</v>
      </c>
    </row>
    <row r="9474" spans="1:9" x14ac:dyDescent="0.35">
      <c r="A9474" t="s">
        <v>18</v>
      </c>
      <c r="B9474" s="75" t="str">
        <f t="shared" ref="B9474:B9537" si="140">IF(OR(C9474="2009/10 Jan, Feb, Mar",C9474="2010/11 Apr, May, Jun",C9474="2010/11 Jul, Aug, Sep",C9474="2009/10 Oct, Nov, Dec"),"Year ending September 2010",IF(OR(C9474="2010/11 Jan, Feb, Mar",C9474="2011/12 Apr, May, Jun",C9474="2011/12 Jul, Aug, Sep",C9474="2010/11 Oct, Nov, Dec"),"Year ending September 2011",IF(OR(C9474="2011/12 Jan, Feb, Mar",C9474="2012/13 Apr, May, Jun",C9474="2012/13 Jul, Aug, Sep",C9474="2011/12 Oct, Nov, Dec"),"Year ending September 2012",IF(OR(C9474="2012/13 Jan, Feb, Mar",C9474="2013/14 Apr, May, Jun",C9474="2013/14 Jul, Aug, Sep",C9474="2012/13 Oct, Nov, Dec"),"Year ending September 2013",IF(OR(C9474="2013/14 Jan, Feb, Mar",C9474="2014/15 Apr, May, Jun",C9474="2014/15 Jul, Aug, Sep",C9474="2013/14 Oct, Nov, Dec"),"Year ending September 2014",IF(OR(C9474="2014/15 Jan, Feb, Mar",C9474="2015/16 Apr, May, Jun",C9474="2015/16 Jul, Aug, Sep",C9474="2014/15 Oct, Nov, Dec"),"Year ending September 2015",IF(OR(C9474="2015/16 Jan, Feb, Mar",C9474="2016/17 Apr, May, Jun",C9474="2016/17 Jul, Aug, Sep",C9474="2015/16 Oct, Nov, Dec"),"Year ending September 2016",IF(OR(C9474="2016/17 Jan, Feb, Mar",C9474="2017/18 Apr, May, Jun",C9474="2017/18 Jul, Aug, Sep",C9474="2016/17 Oct, Nov, Dec"),"Year ending September 2017",IF(OR(C9474="2017/18 Jan, Feb, Mar",C9474="2018/19 Apr, May, Jun",C9474="2018/19 Jul, Aug, Sep",C9474="2017/18 Oct, Nov, Dec"),"Year ending September 2018",IF(OR(C9474="2018/19 Jan, Feb, Mar",C9474="2019/20 Apr, May, Jun",C9474="2019/20 Jul, Aug, Sep",C9474="2018/19 Oct, Nov, Dec"),"Year ending September 2019",""))))))))))</f>
        <v>Year ending September 2017</v>
      </c>
      <c r="C9474" t="s">
        <v>157</v>
      </c>
      <c r="D9474" t="s">
        <v>28</v>
      </c>
      <c r="E9474" t="s">
        <v>92</v>
      </c>
      <c r="F9474" t="s">
        <v>79</v>
      </c>
      <c r="G9474" t="s">
        <v>83</v>
      </c>
      <c r="H9474" t="s">
        <v>6</v>
      </c>
      <c r="I9474">
        <v>8</v>
      </c>
    </row>
    <row r="9475" spans="1:9" x14ac:dyDescent="0.35">
      <c r="A9475" t="s">
        <v>18</v>
      </c>
      <c r="B9475" s="75" t="str">
        <f t="shared" si="140"/>
        <v>Year ending September 2017</v>
      </c>
      <c r="C9475" t="s">
        <v>157</v>
      </c>
      <c r="D9475" t="s">
        <v>28</v>
      </c>
      <c r="E9475" t="s">
        <v>92</v>
      </c>
      <c r="F9475" t="s">
        <v>79</v>
      </c>
      <c r="G9475" t="s">
        <v>83</v>
      </c>
      <c r="H9475" t="s">
        <v>7</v>
      </c>
      <c r="I9475">
        <v>1</v>
      </c>
    </row>
    <row r="9476" spans="1:9" x14ac:dyDescent="0.35">
      <c r="A9476" t="s">
        <v>18</v>
      </c>
      <c r="B9476" s="75" t="str">
        <f t="shared" si="140"/>
        <v>Year ending September 2017</v>
      </c>
      <c r="C9476" t="s">
        <v>157</v>
      </c>
      <c r="D9476" t="s">
        <v>29</v>
      </c>
      <c r="E9476" t="s">
        <v>93</v>
      </c>
      <c r="F9476" t="s">
        <v>79</v>
      </c>
      <c r="G9476" t="s">
        <v>87</v>
      </c>
      <c r="H9476" t="s">
        <v>4</v>
      </c>
      <c r="I9476">
        <v>27</v>
      </c>
    </row>
    <row r="9477" spans="1:9" x14ac:dyDescent="0.35">
      <c r="A9477" t="s">
        <v>18</v>
      </c>
      <c r="B9477" s="75" t="str">
        <f t="shared" si="140"/>
        <v>Year ending September 2017</v>
      </c>
      <c r="C9477" t="s">
        <v>157</v>
      </c>
      <c r="D9477" t="s">
        <v>29</v>
      </c>
      <c r="E9477" t="s">
        <v>93</v>
      </c>
      <c r="F9477" t="s">
        <v>79</v>
      </c>
      <c r="G9477" t="s">
        <v>87</v>
      </c>
      <c r="H9477" t="s">
        <v>5</v>
      </c>
      <c r="I9477">
        <v>21</v>
      </c>
    </row>
    <row r="9478" spans="1:9" x14ac:dyDescent="0.35">
      <c r="A9478" t="s">
        <v>18</v>
      </c>
      <c r="B9478" s="75" t="str">
        <f t="shared" si="140"/>
        <v>Year ending September 2017</v>
      </c>
      <c r="C9478" t="s">
        <v>157</v>
      </c>
      <c r="D9478" t="s">
        <v>29</v>
      </c>
      <c r="E9478" t="s">
        <v>93</v>
      </c>
      <c r="F9478" t="s">
        <v>79</v>
      </c>
      <c r="G9478" t="s">
        <v>87</v>
      </c>
      <c r="H9478" t="s">
        <v>81</v>
      </c>
      <c r="I9478">
        <v>11</v>
      </c>
    </row>
    <row r="9479" spans="1:9" x14ac:dyDescent="0.35">
      <c r="A9479" t="s">
        <v>18</v>
      </c>
      <c r="B9479" s="75" t="str">
        <f t="shared" si="140"/>
        <v>Year ending September 2017</v>
      </c>
      <c r="C9479" t="s">
        <v>157</v>
      </c>
      <c r="D9479" t="s">
        <v>29</v>
      </c>
      <c r="E9479" t="s">
        <v>93</v>
      </c>
      <c r="F9479" t="s">
        <v>79</v>
      </c>
      <c r="G9479" t="s">
        <v>87</v>
      </c>
      <c r="H9479" t="s">
        <v>3</v>
      </c>
      <c r="I9479">
        <v>125</v>
      </c>
    </row>
    <row r="9480" spans="1:9" x14ac:dyDescent="0.35">
      <c r="A9480" t="s">
        <v>18</v>
      </c>
      <c r="B9480" s="75" t="str">
        <f t="shared" si="140"/>
        <v>Year ending September 2017</v>
      </c>
      <c r="C9480" t="s">
        <v>157</v>
      </c>
      <c r="D9480" t="s">
        <v>29</v>
      </c>
      <c r="E9480" t="s">
        <v>93</v>
      </c>
      <c r="F9480" t="s">
        <v>79</v>
      </c>
      <c r="G9480" t="s">
        <v>87</v>
      </c>
      <c r="H9480" t="s">
        <v>10</v>
      </c>
      <c r="I9480">
        <v>16</v>
      </c>
    </row>
    <row r="9481" spans="1:9" x14ac:dyDescent="0.35">
      <c r="A9481" t="s">
        <v>18</v>
      </c>
      <c r="B9481" s="75" t="str">
        <f t="shared" si="140"/>
        <v>Year ending September 2017</v>
      </c>
      <c r="C9481" t="s">
        <v>157</v>
      </c>
      <c r="D9481" t="s">
        <v>29</v>
      </c>
      <c r="E9481" t="s">
        <v>93</v>
      </c>
      <c r="F9481" t="s">
        <v>79</v>
      </c>
      <c r="G9481" t="s">
        <v>87</v>
      </c>
      <c r="H9481" t="s">
        <v>8</v>
      </c>
      <c r="I9481">
        <v>1</v>
      </c>
    </row>
    <row r="9482" spans="1:9" x14ac:dyDescent="0.35">
      <c r="A9482" t="s">
        <v>18</v>
      </c>
      <c r="B9482" s="75" t="str">
        <f t="shared" si="140"/>
        <v>Year ending September 2017</v>
      </c>
      <c r="C9482" t="s">
        <v>157</v>
      </c>
      <c r="D9482" t="s">
        <v>29</v>
      </c>
      <c r="E9482" t="s">
        <v>93</v>
      </c>
      <c r="F9482" t="s">
        <v>79</v>
      </c>
      <c r="G9482" t="s">
        <v>87</v>
      </c>
      <c r="H9482" t="s">
        <v>6</v>
      </c>
      <c r="I9482">
        <v>30</v>
      </c>
    </row>
    <row r="9483" spans="1:9" x14ac:dyDescent="0.35">
      <c r="A9483" t="s">
        <v>18</v>
      </c>
      <c r="B9483" s="75" t="str">
        <f t="shared" si="140"/>
        <v>Year ending September 2017</v>
      </c>
      <c r="C9483" t="s">
        <v>157</v>
      </c>
      <c r="D9483" t="s">
        <v>29</v>
      </c>
      <c r="E9483" t="s">
        <v>93</v>
      </c>
      <c r="F9483" t="s">
        <v>79</v>
      </c>
      <c r="G9483" t="s">
        <v>87</v>
      </c>
      <c r="H9483" t="s">
        <v>7</v>
      </c>
      <c r="I9483">
        <v>10</v>
      </c>
    </row>
    <row r="9484" spans="1:9" x14ac:dyDescent="0.35">
      <c r="A9484" t="s">
        <v>18</v>
      </c>
      <c r="B9484" s="75" t="str">
        <f t="shared" si="140"/>
        <v>Year ending September 2017</v>
      </c>
      <c r="C9484" t="s">
        <v>157</v>
      </c>
      <c r="D9484" t="s">
        <v>30</v>
      </c>
      <c r="E9484" t="s">
        <v>252</v>
      </c>
      <c r="F9484" t="s">
        <v>79</v>
      </c>
      <c r="G9484" t="s">
        <v>83</v>
      </c>
      <c r="H9484" t="s">
        <v>4</v>
      </c>
      <c r="I9484">
        <v>16</v>
      </c>
    </row>
    <row r="9485" spans="1:9" x14ac:dyDescent="0.35">
      <c r="A9485" t="s">
        <v>18</v>
      </c>
      <c r="B9485" s="75" t="str">
        <f t="shared" si="140"/>
        <v>Year ending September 2017</v>
      </c>
      <c r="C9485" t="s">
        <v>157</v>
      </c>
      <c r="D9485" t="s">
        <v>30</v>
      </c>
      <c r="E9485" t="s">
        <v>252</v>
      </c>
      <c r="F9485" t="s">
        <v>79</v>
      </c>
      <c r="G9485" t="s">
        <v>83</v>
      </c>
      <c r="H9485" t="s">
        <v>5</v>
      </c>
      <c r="I9485">
        <v>14</v>
      </c>
    </row>
    <row r="9486" spans="1:9" x14ac:dyDescent="0.35">
      <c r="A9486" t="s">
        <v>18</v>
      </c>
      <c r="B9486" s="75" t="str">
        <f t="shared" si="140"/>
        <v>Year ending September 2017</v>
      </c>
      <c r="C9486" t="s">
        <v>157</v>
      </c>
      <c r="D9486" t="s">
        <v>30</v>
      </c>
      <c r="E9486" t="s">
        <v>252</v>
      </c>
      <c r="F9486" t="s">
        <v>79</v>
      </c>
      <c r="G9486" t="s">
        <v>83</v>
      </c>
      <c r="H9486" t="s">
        <v>81</v>
      </c>
      <c r="I9486">
        <v>2</v>
      </c>
    </row>
    <row r="9487" spans="1:9" x14ac:dyDescent="0.35">
      <c r="A9487" t="s">
        <v>18</v>
      </c>
      <c r="B9487" s="75" t="str">
        <f t="shared" si="140"/>
        <v>Year ending September 2017</v>
      </c>
      <c r="C9487" t="s">
        <v>157</v>
      </c>
      <c r="D9487" t="s">
        <v>30</v>
      </c>
      <c r="E9487" t="s">
        <v>252</v>
      </c>
      <c r="F9487" t="s">
        <v>79</v>
      </c>
      <c r="G9487" t="s">
        <v>83</v>
      </c>
      <c r="H9487" t="s">
        <v>3</v>
      </c>
      <c r="I9487">
        <v>101</v>
      </c>
    </row>
    <row r="9488" spans="1:9" x14ac:dyDescent="0.35">
      <c r="A9488" t="s">
        <v>18</v>
      </c>
      <c r="B9488" s="75" t="str">
        <f t="shared" si="140"/>
        <v>Year ending September 2017</v>
      </c>
      <c r="C9488" t="s">
        <v>157</v>
      </c>
      <c r="D9488" t="s">
        <v>30</v>
      </c>
      <c r="E9488" t="s">
        <v>252</v>
      </c>
      <c r="F9488" t="s">
        <v>79</v>
      </c>
      <c r="G9488" t="s">
        <v>83</v>
      </c>
      <c r="H9488" t="s">
        <v>10</v>
      </c>
      <c r="I9488">
        <v>26</v>
      </c>
    </row>
    <row r="9489" spans="1:9" x14ac:dyDescent="0.35">
      <c r="A9489" t="s">
        <v>18</v>
      </c>
      <c r="B9489" s="75" t="str">
        <f t="shared" si="140"/>
        <v>Year ending September 2017</v>
      </c>
      <c r="C9489" t="s">
        <v>157</v>
      </c>
      <c r="D9489" t="s">
        <v>30</v>
      </c>
      <c r="E9489" t="s">
        <v>252</v>
      </c>
      <c r="F9489" t="s">
        <v>79</v>
      </c>
      <c r="G9489" t="s">
        <v>83</v>
      </c>
      <c r="H9489" t="s">
        <v>6</v>
      </c>
      <c r="I9489">
        <v>36</v>
      </c>
    </row>
    <row r="9490" spans="1:9" x14ac:dyDescent="0.35">
      <c r="A9490" t="s">
        <v>18</v>
      </c>
      <c r="B9490" s="75" t="str">
        <f t="shared" si="140"/>
        <v>Year ending September 2017</v>
      </c>
      <c r="C9490" t="s">
        <v>157</v>
      </c>
      <c r="D9490" t="s">
        <v>30</v>
      </c>
      <c r="E9490" t="s">
        <v>252</v>
      </c>
      <c r="F9490" t="s">
        <v>79</v>
      </c>
      <c r="G9490" t="s">
        <v>83</v>
      </c>
      <c r="H9490" t="s">
        <v>7</v>
      </c>
      <c r="I9490">
        <v>6</v>
      </c>
    </row>
    <row r="9491" spans="1:9" x14ac:dyDescent="0.35">
      <c r="A9491" t="s">
        <v>18</v>
      </c>
      <c r="B9491" s="75" t="str">
        <f t="shared" si="140"/>
        <v>Year ending September 2017</v>
      </c>
      <c r="C9491" t="s">
        <v>157</v>
      </c>
      <c r="D9491" t="s">
        <v>31</v>
      </c>
      <c r="E9491" t="s">
        <v>94</v>
      </c>
      <c r="F9491" t="s">
        <v>79</v>
      </c>
      <c r="G9491" t="s">
        <v>87</v>
      </c>
      <c r="H9491" t="s">
        <v>4</v>
      </c>
      <c r="I9491">
        <v>7</v>
      </c>
    </row>
    <row r="9492" spans="1:9" x14ac:dyDescent="0.35">
      <c r="A9492" t="s">
        <v>18</v>
      </c>
      <c r="B9492" s="75" t="str">
        <f t="shared" si="140"/>
        <v>Year ending September 2017</v>
      </c>
      <c r="C9492" t="s">
        <v>157</v>
      </c>
      <c r="D9492" t="s">
        <v>31</v>
      </c>
      <c r="E9492" t="s">
        <v>94</v>
      </c>
      <c r="F9492" t="s">
        <v>79</v>
      </c>
      <c r="G9492" t="s">
        <v>87</v>
      </c>
      <c r="H9492" t="s">
        <v>5</v>
      </c>
      <c r="I9492">
        <v>2</v>
      </c>
    </row>
    <row r="9493" spans="1:9" x14ac:dyDescent="0.35">
      <c r="A9493" t="s">
        <v>18</v>
      </c>
      <c r="B9493" s="75" t="str">
        <f t="shared" si="140"/>
        <v>Year ending September 2017</v>
      </c>
      <c r="C9493" t="s">
        <v>157</v>
      </c>
      <c r="D9493" t="s">
        <v>31</v>
      </c>
      <c r="E9493" t="s">
        <v>94</v>
      </c>
      <c r="F9493" t="s">
        <v>79</v>
      </c>
      <c r="G9493" t="s">
        <v>87</v>
      </c>
      <c r="H9493" t="s">
        <v>81</v>
      </c>
      <c r="I9493">
        <v>1</v>
      </c>
    </row>
    <row r="9494" spans="1:9" x14ac:dyDescent="0.35">
      <c r="A9494" t="s">
        <v>18</v>
      </c>
      <c r="B9494" s="75" t="str">
        <f t="shared" si="140"/>
        <v>Year ending September 2017</v>
      </c>
      <c r="C9494" t="s">
        <v>157</v>
      </c>
      <c r="D9494" t="s">
        <v>31</v>
      </c>
      <c r="E9494" t="s">
        <v>94</v>
      </c>
      <c r="F9494" t="s">
        <v>79</v>
      </c>
      <c r="G9494" t="s">
        <v>87</v>
      </c>
      <c r="H9494" t="s">
        <v>3</v>
      </c>
      <c r="I9494">
        <v>51</v>
      </c>
    </row>
    <row r="9495" spans="1:9" x14ac:dyDescent="0.35">
      <c r="A9495" t="s">
        <v>18</v>
      </c>
      <c r="B9495" s="75" t="str">
        <f t="shared" si="140"/>
        <v>Year ending September 2017</v>
      </c>
      <c r="C9495" t="s">
        <v>157</v>
      </c>
      <c r="D9495" t="s">
        <v>31</v>
      </c>
      <c r="E9495" t="s">
        <v>94</v>
      </c>
      <c r="F9495" t="s">
        <v>79</v>
      </c>
      <c r="G9495" t="s">
        <v>87</v>
      </c>
      <c r="H9495" t="s">
        <v>10</v>
      </c>
      <c r="I9495">
        <v>2</v>
      </c>
    </row>
    <row r="9496" spans="1:9" x14ac:dyDescent="0.35">
      <c r="A9496" t="s">
        <v>18</v>
      </c>
      <c r="B9496" s="75" t="str">
        <f t="shared" si="140"/>
        <v>Year ending September 2017</v>
      </c>
      <c r="C9496" t="s">
        <v>157</v>
      </c>
      <c r="D9496" t="s">
        <v>31</v>
      </c>
      <c r="E9496" t="s">
        <v>94</v>
      </c>
      <c r="F9496" t="s">
        <v>79</v>
      </c>
      <c r="G9496" t="s">
        <v>87</v>
      </c>
      <c r="H9496" t="s">
        <v>6</v>
      </c>
      <c r="I9496">
        <v>4</v>
      </c>
    </row>
    <row r="9497" spans="1:9" x14ac:dyDescent="0.35">
      <c r="A9497" t="s">
        <v>18</v>
      </c>
      <c r="B9497" s="75" t="str">
        <f t="shared" si="140"/>
        <v>Year ending September 2017</v>
      </c>
      <c r="C9497" t="s">
        <v>157</v>
      </c>
      <c r="D9497" t="s">
        <v>32</v>
      </c>
      <c r="E9497" t="s">
        <v>95</v>
      </c>
      <c r="F9497" t="s">
        <v>79</v>
      </c>
      <c r="G9497" t="s">
        <v>83</v>
      </c>
      <c r="H9497" t="s">
        <v>4</v>
      </c>
      <c r="I9497">
        <v>8</v>
      </c>
    </row>
    <row r="9498" spans="1:9" x14ac:dyDescent="0.35">
      <c r="A9498" t="s">
        <v>18</v>
      </c>
      <c r="B9498" s="75" t="str">
        <f t="shared" si="140"/>
        <v>Year ending September 2017</v>
      </c>
      <c r="C9498" t="s">
        <v>157</v>
      </c>
      <c r="D9498" t="s">
        <v>32</v>
      </c>
      <c r="E9498" t="s">
        <v>95</v>
      </c>
      <c r="F9498" t="s">
        <v>79</v>
      </c>
      <c r="G9498" t="s">
        <v>83</v>
      </c>
      <c r="H9498" t="s">
        <v>5</v>
      </c>
      <c r="I9498">
        <v>21</v>
      </c>
    </row>
    <row r="9499" spans="1:9" x14ac:dyDescent="0.35">
      <c r="A9499" t="s">
        <v>18</v>
      </c>
      <c r="B9499" s="75" t="str">
        <f t="shared" si="140"/>
        <v>Year ending September 2017</v>
      </c>
      <c r="C9499" t="s">
        <v>157</v>
      </c>
      <c r="D9499" t="s">
        <v>32</v>
      </c>
      <c r="E9499" t="s">
        <v>95</v>
      </c>
      <c r="F9499" t="s">
        <v>79</v>
      </c>
      <c r="G9499" t="s">
        <v>83</v>
      </c>
      <c r="H9499" t="s">
        <v>81</v>
      </c>
      <c r="I9499">
        <v>3</v>
      </c>
    </row>
    <row r="9500" spans="1:9" x14ac:dyDescent="0.35">
      <c r="A9500" t="s">
        <v>18</v>
      </c>
      <c r="B9500" s="75" t="str">
        <f t="shared" si="140"/>
        <v>Year ending September 2017</v>
      </c>
      <c r="C9500" t="s">
        <v>157</v>
      </c>
      <c r="D9500" t="s">
        <v>32</v>
      </c>
      <c r="E9500" t="s">
        <v>95</v>
      </c>
      <c r="F9500" t="s">
        <v>79</v>
      </c>
      <c r="G9500" t="s">
        <v>83</v>
      </c>
      <c r="H9500" t="s">
        <v>3</v>
      </c>
      <c r="I9500">
        <v>55</v>
      </c>
    </row>
    <row r="9501" spans="1:9" x14ac:dyDescent="0.35">
      <c r="A9501" t="s">
        <v>18</v>
      </c>
      <c r="B9501" s="75" t="str">
        <f t="shared" si="140"/>
        <v>Year ending September 2017</v>
      </c>
      <c r="C9501" t="s">
        <v>157</v>
      </c>
      <c r="D9501" t="s">
        <v>32</v>
      </c>
      <c r="E9501" t="s">
        <v>95</v>
      </c>
      <c r="F9501" t="s">
        <v>79</v>
      </c>
      <c r="G9501" t="s">
        <v>83</v>
      </c>
      <c r="H9501" t="s">
        <v>10</v>
      </c>
      <c r="I9501">
        <v>11</v>
      </c>
    </row>
    <row r="9502" spans="1:9" x14ac:dyDescent="0.35">
      <c r="A9502" t="s">
        <v>18</v>
      </c>
      <c r="B9502" s="75" t="str">
        <f t="shared" si="140"/>
        <v>Year ending September 2017</v>
      </c>
      <c r="C9502" t="s">
        <v>157</v>
      </c>
      <c r="D9502" t="s">
        <v>32</v>
      </c>
      <c r="E9502" t="s">
        <v>95</v>
      </c>
      <c r="F9502" t="s">
        <v>79</v>
      </c>
      <c r="G9502" t="s">
        <v>83</v>
      </c>
      <c r="H9502" t="s">
        <v>8</v>
      </c>
      <c r="I9502">
        <v>3</v>
      </c>
    </row>
    <row r="9503" spans="1:9" x14ac:dyDescent="0.35">
      <c r="A9503" t="s">
        <v>18</v>
      </c>
      <c r="B9503" s="75" t="str">
        <f t="shared" si="140"/>
        <v>Year ending September 2017</v>
      </c>
      <c r="C9503" t="s">
        <v>157</v>
      </c>
      <c r="D9503" t="s">
        <v>32</v>
      </c>
      <c r="E9503" t="s">
        <v>95</v>
      </c>
      <c r="F9503" t="s">
        <v>79</v>
      </c>
      <c r="G9503" t="s">
        <v>83</v>
      </c>
      <c r="H9503" t="s">
        <v>6</v>
      </c>
      <c r="I9503">
        <v>19</v>
      </c>
    </row>
    <row r="9504" spans="1:9" x14ac:dyDescent="0.35">
      <c r="A9504" t="s">
        <v>18</v>
      </c>
      <c r="B9504" s="75" t="str">
        <f t="shared" si="140"/>
        <v>Year ending September 2017</v>
      </c>
      <c r="C9504" t="s">
        <v>157</v>
      </c>
      <c r="D9504" t="s">
        <v>32</v>
      </c>
      <c r="E9504" t="s">
        <v>95</v>
      </c>
      <c r="F9504" t="s">
        <v>79</v>
      </c>
      <c r="G9504" t="s">
        <v>83</v>
      </c>
      <c r="H9504" t="s">
        <v>7</v>
      </c>
      <c r="I9504">
        <v>15</v>
      </c>
    </row>
    <row r="9505" spans="1:9" x14ac:dyDescent="0.35">
      <c r="A9505" t="s">
        <v>18</v>
      </c>
      <c r="B9505" s="75" t="str">
        <f t="shared" si="140"/>
        <v>Year ending September 2017</v>
      </c>
      <c r="C9505" t="s">
        <v>157</v>
      </c>
      <c r="D9505" t="s">
        <v>33</v>
      </c>
      <c r="E9505" t="s">
        <v>96</v>
      </c>
      <c r="F9505" t="s">
        <v>79</v>
      </c>
      <c r="G9505" t="s">
        <v>83</v>
      </c>
      <c r="H9505" t="s">
        <v>4</v>
      </c>
      <c r="I9505">
        <v>17</v>
      </c>
    </row>
    <row r="9506" spans="1:9" x14ac:dyDescent="0.35">
      <c r="A9506" t="s">
        <v>18</v>
      </c>
      <c r="B9506" s="75" t="str">
        <f t="shared" si="140"/>
        <v>Year ending September 2017</v>
      </c>
      <c r="C9506" t="s">
        <v>157</v>
      </c>
      <c r="D9506" t="s">
        <v>33</v>
      </c>
      <c r="E9506" t="s">
        <v>96</v>
      </c>
      <c r="F9506" t="s">
        <v>79</v>
      </c>
      <c r="G9506" t="s">
        <v>83</v>
      </c>
      <c r="H9506" t="s">
        <v>5</v>
      </c>
      <c r="I9506">
        <v>13</v>
      </c>
    </row>
    <row r="9507" spans="1:9" x14ac:dyDescent="0.35">
      <c r="A9507" t="s">
        <v>18</v>
      </c>
      <c r="B9507" s="75" t="str">
        <f t="shared" si="140"/>
        <v>Year ending September 2017</v>
      </c>
      <c r="C9507" t="s">
        <v>157</v>
      </c>
      <c r="D9507" t="s">
        <v>33</v>
      </c>
      <c r="E9507" t="s">
        <v>96</v>
      </c>
      <c r="F9507" t="s">
        <v>79</v>
      </c>
      <c r="G9507" t="s">
        <v>83</v>
      </c>
      <c r="H9507" t="s">
        <v>81</v>
      </c>
      <c r="I9507">
        <v>2</v>
      </c>
    </row>
    <row r="9508" spans="1:9" x14ac:dyDescent="0.35">
      <c r="A9508" t="s">
        <v>18</v>
      </c>
      <c r="B9508" s="75" t="str">
        <f t="shared" si="140"/>
        <v>Year ending September 2017</v>
      </c>
      <c r="C9508" t="s">
        <v>157</v>
      </c>
      <c r="D9508" t="s">
        <v>33</v>
      </c>
      <c r="E9508" t="s">
        <v>96</v>
      </c>
      <c r="F9508" t="s">
        <v>79</v>
      </c>
      <c r="G9508" t="s">
        <v>83</v>
      </c>
      <c r="H9508" t="s">
        <v>3</v>
      </c>
      <c r="I9508">
        <v>112</v>
      </c>
    </row>
    <row r="9509" spans="1:9" x14ac:dyDescent="0.35">
      <c r="A9509" t="s">
        <v>18</v>
      </c>
      <c r="B9509" s="75" t="str">
        <f t="shared" si="140"/>
        <v>Year ending September 2017</v>
      </c>
      <c r="C9509" t="s">
        <v>157</v>
      </c>
      <c r="D9509" t="s">
        <v>33</v>
      </c>
      <c r="E9509" t="s">
        <v>96</v>
      </c>
      <c r="F9509" t="s">
        <v>79</v>
      </c>
      <c r="G9509" t="s">
        <v>83</v>
      </c>
      <c r="H9509" t="s">
        <v>10</v>
      </c>
      <c r="I9509">
        <v>31</v>
      </c>
    </row>
    <row r="9510" spans="1:9" x14ac:dyDescent="0.35">
      <c r="A9510" t="s">
        <v>18</v>
      </c>
      <c r="B9510" s="75" t="str">
        <f t="shared" si="140"/>
        <v>Year ending September 2017</v>
      </c>
      <c r="C9510" t="s">
        <v>157</v>
      </c>
      <c r="D9510" t="s">
        <v>33</v>
      </c>
      <c r="E9510" t="s">
        <v>96</v>
      </c>
      <c r="F9510" t="s">
        <v>79</v>
      </c>
      <c r="G9510" t="s">
        <v>83</v>
      </c>
      <c r="H9510" t="s">
        <v>8</v>
      </c>
      <c r="I9510">
        <v>2</v>
      </c>
    </row>
    <row r="9511" spans="1:9" x14ac:dyDescent="0.35">
      <c r="A9511" t="s">
        <v>18</v>
      </c>
      <c r="B9511" s="75" t="str">
        <f t="shared" si="140"/>
        <v>Year ending September 2017</v>
      </c>
      <c r="C9511" t="s">
        <v>157</v>
      </c>
      <c r="D9511" t="s">
        <v>33</v>
      </c>
      <c r="E9511" t="s">
        <v>96</v>
      </c>
      <c r="F9511" t="s">
        <v>79</v>
      </c>
      <c r="G9511" t="s">
        <v>83</v>
      </c>
      <c r="H9511" t="s">
        <v>6</v>
      </c>
      <c r="I9511">
        <v>44</v>
      </c>
    </row>
    <row r="9512" spans="1:9" x14ac:dyDescent="0.35">
      <c r="A9512" t="s">
        <v>18</v>
      </c>
      <c r="B9512" s="75" t="str">
        <f t="shared" si="140"/>
        <v>Year ending September 2017</v>
      </c>
      <c r="C9512" t="s">
        <v>157</v>
      </c>
      <c r="D9512" t="s">
        <v>33</v>
      </c>
      <c r="E9512" t="s">
        <v>96</v>
      </c>
      <c r="F9512" t="s">
        <v>79</v>
      </c>
      <c r="G9512" t="s">
        <v>83</v>
      </c>
      <c r="H9512" t="s">
        <v>7</v>
      </c>
      <c r="I9512">
        <v>8</v>
      </c>
    </row>
    <row r="9513" spans="1:9" x14ac:dyDescent="0.35">
      <c r="A9513" t="s">
        <v>18</v>
      </c>
      <c r="B9513" s="75" t="str">
        <f t="shared" si="140"/>
        <v>Year ending September 2017</v>
      </c>
      <c r="C9513" t="s">
        <v>157</v>
      </c>
      <c r="D9513" t="s">
        <v>34</v>
      </c>
      <c r="E9513" t="s">
        <v>97</v>
      </c>
      <c r="F9513" t="s">
        <v>79</v>
      </c>
      <c r="G9513" t="s">
        <v>83</v>
      </c>
      <c r="H9513" t="s">
        <v>4</v>
      </c>
      <c r="I9513">
        <v>6</v>
      </c>
    </row>
    <row r="9514" spans="1:9" x14ac:dyDescent="0.35">
      <c r="A9514" t="s">
        <v>18</v>
      </c>
      <c r="B9514" s="75" t="str">
        <f t="shared" si="140"/>
        <v>Year ending September 2017</v>
      </c>
      <c r="C9514" t="s">
        <v>157</v>
      </c>
      <c r="D9514" t="s">
        <v>34</v>
      </c>
      <c r="E9514" t="s">
        <v>97</v>
      </c>
      <c r="F9514" t="s">
        <v>79</v>
      </c>
      <c r="G9514" t="s">
        <v>83</v>
      </c>
      <c r="H9514" t="s">
        <v>5</v>
      </c>
      <c r="I9514">
        <v>2</v>
      </c>
    </row>
    <row r="9515" spans="1:9" x14ac:dyDescent="0.35">
      <c r="A9515" t="s">
        <v>18</v>
      </c>
      <c r="B9515" s="75" t="str">
        <f t="shared" si="140"/>
        <v>Year ending September 2017</v>
      </c>
      <c r="C9515" t="s">
        <v>157</v>
      </c>
      <c r="D9515" t="s">
        <v>34</v>
      </c>
      <c r="E9515" t="s">
        <v>97</v>
      </c>
      <c r="F9515" t="s">
        <v>79</v>
      </c>
      <c r="G9515" t="s">
        <v>83</v>
      </c>
      <c r="H9515" t="s">
        <v>81</v>
      </c>
      <c r="I9515">
        <v>3</v>
      </c>
    </row>
    <row r="9516" spans="1:9" x14ac:dyDescent="0.35">
      <c r="A9516" t="s">
        <v>18</v>
      </c>
      <c r="B9516" s="75" t="str">
        <f t="shared" si="140"/>
        <v>Year ending September 2017</v>
      </c>
      <c r="C9516" t="s">
        <v>157</v>
      </c>
      <c r="D9516" t="s">
        <v>34</v>
      </c>
      <c r="E9516" t="s">
        <v>97</v>
      </c>
      <c r="F9516" t="s">
        <v>79</v>
      </c>
      <c r="G9516" t="s">
        <v>83</v>
      </c>
      <c r="H9516" t="s">
        <v>3</v>
      </c>
      <c r="I9516">
        <v>36</v>
      </c>
    </row>
    <row r="9517" spans="1:9" x14ac:dyDescent="0.35">
      <c r="A9517" t="s">
        <v>18</v>
      </c>
      <c r="B9517" s="75" t="str">
        <f t="shared" si="140"/>
        <v>Year ending September 2017</v>
      </c>
      <c r="C9517" t="s">
        <v>157</v>
      </c>
      <c r="D9517" t="s">
        <v>34</v>
      </c>
      <c r="E9517" t="s">
        <v>97</v>
      </c>
      <c r="F9517" t="s">
        <v>79</v>
      </c>
      <c r="G9517" t="s">
        <v>83</v>
      </c>
      <c r="H9517" t="s">
        <v>10</v>
      </c>
      <c r="I9517">
        <v>9</v>
      </c>
    </row>
    <row r="9518" spans="1:9" x14ac:dyDescent="0.35">
      <c r="A9518" t="s">
        <v>18</v>
      </c>
      <c r="B9518" s="75" t="str">
        <f t="shared" si="140"/>
        <v>Year ending September 2017</v>
      </c>
      <c r="C9518" t="s">
        <v>157</v>
      </c>
      <c r="D9518" t="s">
        <v>34</v>
      </c>
      <c r="E9518" t="s">
        <v>97</v>
      </c>
      <c r="F9518" t="s">
        <v>79</v>
      </c>
      <c r="G9518" t="s">
        <v>83</v>
      </c>
      <c r="H9518" t="s">
        <v>6</v>
      </c>
      <c r="I9518">
        <v>9</v>
      </c>
    </row>
    <row r="9519" spans="1:9" x14ac:dyDescent="0.35">
      <c r="A9519" t="s">
        <v>18</v>
      </c>
      <c r="B9519" s="75" t="str">
        <f t="shared" si="140"/>
        <v>Year ending September 2017</v>
      </c>
      <c r="C9519" t="s">
        <v>157</v>
      </c>
      <c r="D9519" t="s">
        <v>34</v>
      </c>
      <c r="E9519" t="s">
        <v>97</v>
      </c>
      <c r="F9519" t="s">
        <v>79</v>
      </c>
      <c r="G9519" t="s">
        <v>83</v>
      </c>
      <c r="H9519" t="s">
        <v>7</v>
      </c>
      <c r="I9519">
        <v>1</v>
      </c>
    </row>
    <row r="9520" spans="1:9" x14ac:dyDescent="0.35">
      <c r="A9520" t="s">
        <v>18</v>
      </c>
      <c r="B9520" s="75" t="str">
        <f t="shared" si="140"/>
        <v>Year ending September 2017</v>
      </c>
      <c r="C9520" t="s">
        <v>157</v>
      </c>
      <c r="D9520" t="s">
        <v>35</v>
      </c>
      <c r="E9520" t="s">
        <v>98</v>
      </c>
      <c r="F9520" t="s">
        <v>99</v>
      </c>
      <c r="G9520" t="s">
        <v>80</v>
      </c>
      <c r="H9520" t="s">
        <v>4</v>
      </c>
      <c r="I9520">
        <v>7</v>
      </c>
    </row>
    <row r="9521" spans="1:9" x14ac:dyDescent="0.35">
      <c r="A9521" t="s">
        <v>18</v>
      </c>
      <c r="B9521" s="75" t="str">
        <f t="shared" si="140"/>
        <v>Year ending September 2017</v>
      </c>
      <c r="C9521" t="s">
        <v>157</v>
      </c>
      <c r="D9521" t="s">
        <v>35</v>
      </c>
      <c r="E9521" t="s">
        <v>98</v>
      </c>
      <c r="F9521" t="s">
        <v>99</v>
      </c>
      <c r="G9521" t="s">
        <v>80</v>
      </c>
      <c r="H9521" t="s">
        <v>5</v>
      </c>
      <c r="I9521">
        <v>190</v>
      </c>
    </row>
    <row r="9522" spans="1:9" x14ac:dyDescent="0.35">
      <c r="A9522" t="s">
        <v>18</v>
      </c>
      <c r="B9522" s="75" t="str">
        <f t="shared" si="140"/>
        <v>Year ending September 2017</v>
      </c>
      <c r="C9522" t="s">
        <v>157</v>
      </c>
      <c r="D9522" t="s">
        <v>35</v>
      </c>
      <c r="E9522" t="s">
        <v>98</v>
      </c>
      <c r="F9522" t="s">
        <v>99</v>
      </c>
      <c r="G9522" t="s">
        <v>80</v>
      </c>
      <c r="H9522" t="s">
        <v>81</v>
      </c>
      <c r="I9522">
        <v>34</v>
      </c>
    </row>
    <row r="9523" spans="1:9" x14ac:dyDescent="0.35">
      <c r="A9523" t="s">
        <v>18</v>
      </c>
      <c r="B9523" s="75" t="str">
        <f t="shared" si="140"/>
        <v>Year ending September 2017</v>
      </c>
      <c r="C9523" t="s">
        <v>157</v>
      </c>
      <c r="D9523" t="s">
        <v>35</v>
      </c>
      <c r="E9523" t="s">
        <v>98</v>
      </c>
      <c r="F9523" t="s">
        <v>99</v>
      </c>
      <c r="G9523" t="s">
        <v>80</v>
      </c>
      <c r="H9523" t="s">
        <v>3</v>
      </c>
      <c r="I9523">
        <v>414</v>
      </c>
    </row>
    <row r="9524" spans="1:9" x14ac:dyDescent="0.35">
      <c r="A9524" t="s">
        <v>18</v>
      </c>
      <c r="B9524" s="75" t="str">
        <f t="shared" si="140"/>
        <v>Year ending September 2017</v>
      </c>
      <c r="C9524" t="s">
        <v>157</v>
      </c>
      <c r="D9524" t="s">
        <v>35</v>
      </c>
      <c r="E9524" t="s">
        <v>98</v>
      </c>
      <c r="F9524" t="s">
        <v>99</v>
      </c>
      <c r="G9524" t="s">
        <v>80</v>
      </c>
      <c r="H9524" t="s">
        <v>10</v>
      </c>
      <c r="I9524">
        <v>61</v>
      </c>
    </row>
    <row r="9525" spans="1:9" x14ac:dyDescent="0.35">
      <c r="A9525" t="s">
        <v>18</v>
      </c>
      <c r="B9525" s="75" t="str">
        <f t="shared" si="140"/>
        <v>Year ending September 2017</v>
      </c>
      <c r="C9525" t="s">
        <v>157</v>
      </c>
      <c r="D9525" t="s">
        <v>35</v>
      </c>
      <c r="E9525" t="s">
        <v>98</v>
      </c>
      <c r="F9525" t="s">
        <v>99</v>
      </c>
      <c r="G9525" t="s">
        <v>80</v>
      </c>
      <c r="H9525" t="s">
        <v>8</v>
      </c>
      <c r="I9525">
        <v>79</v>
      </c>
    </row>
    <row r="9526" spans="1:9" x14ac:dyDescent="0.35">
      <c r="A9526" t="s">
        <v>18</v>
      </c>
      <c r="B9526" s="75" t="str">
        <f t="shared" si="140"/>
        <v>Year ending September 2017</v>
      </c>
      <c r="C9526" t="s">
        <v>157</v>
      </c>
      <c r="D9526" t="s">
        <v>35</v>
      </c>
      <c r="E9526" t="s">
        <v>98</v>
      </c>
      <c r="F9526" t="s">
        <v>99</v>
      </c>
      <c r="G9526" t="s">
        <v>80</v>
      </c>
      <c r="H9526" t="s">
        <v>6</v>
      </c>
      <c r="I9526">
        <v>275</v>
      </c>
    </row>
    <row r="9527" spans="1:9" x14ac:dyDescent="0.35">
      <c r="A9527" t="s">
        <v>18</v>
      </c>
      <c r="B9527" s="75" t="str">
        <f t="shared" si="140"/>
        <v>Year ending September 2017</v>
      </c>
      <c r="C9527" t="s">
        <v>157</v>
      </c>
      <c r="D9527" t="s">
        <v>35</v>
      </c>
      <c r="E9527" t="s">
        <v>98</v>
      </c>
      <c r="F9527" t="s">
        <v>99</v>
      </c>
      <c r="G9527" t="s">
        <v>80</v>
      </c>
      <c r="H9527" t="s">
        <v>7</v>
      </c>
      <c r="I9527">
        <v>307</v>
      </c>
    </row>
    <row r="9528" spans="1:9" x14ac:dyDescent="0.35">
      <c r="A9528" t="s">
        <v>18</v>
      </c>
      <c r="B9528" s="75" t="str">
        <f t="shared" si="140"/>
        <v>Year ending September 2017</v>
      </c>
      <c r="C9528" t="s">
        <v>157</v>
      </c>
      <c r="D9528" t="s">
        <v>36</v>
      </c>
      <c r="E9528" t="s">
        <v>100</v>
      </c>
      <c r="F9528" t="s">
        <v>99</v>
      </c>
      <c r="G9528" t="s">
        <v>80</v>
      </c>
      <c r="H9528" t="s">
        <v>4</v>
      </c>
      <c r="I9528">
        <v>24</v>
      </c>
    </row>
    <row r="9529" spans="1:9" x14ac:dyDescent="0.35">
      <c r="A9529" t="s">
        <v>18</v>
      </c>
      <c r="B9529" s="75" t="str">
        <f t="shared" si="140"/>
        <v>Year ending September 2017</v>
      </c>
      <c r="C9529" t="s">
        <v>157</v>
      </c>
      <c r="D9529" t="s">
        <v>36</v>
      </c>
      <c r="E9529" t="s">
        <v>100</v>
      </c>
      <c r="F9529" t="s">
        <v>99</v>
      </c>
      <c r="G9529" t="s">
        <v>80</v>
      </c>
      <c r="H9529" t="s">
        <v>5</v>
      </c>
      <c r="I9529">
        <v>19</v>
      </c>
    </row>
    <row r="9530" spans="1:9" x14ac:dyDescent="0.35">
      <c r="A9530" t="s">
        <v>18</v>
      </c>
      <c r="B9530" s="75" t="str">
        <f t="shared" si="140"/>
        <v>Year ending September 2017</v>
      </c>
      <c r="C9530" t="s">
        <v>157</v>
      </c>
      <c r="D9530" t="s">
        <v>36</v>
      </c>
      <c r="E9530" t="s">
        <v>100</v>
      </c>
      <c r="F9530" t="s">
        <v>99</v>
      </c>
      <c r="G9530" t="s">
        <v>80</v>
      </c>
      <c r="H9530" t="s">
        <v>81</v>
      </c>
      <c r="I9530">
        <v>2</v>
      </c>
    </row>
    <row r="9531" spans="1:9" x14ac:dyDescent="0.35">
      <c r="A9531" t="s">
        <v>18</v>
      </c>
      <c r="B9531" s="75" t="str">
        <f t="shared" si="140"/>
        <v>Year ending September 2017</v>
      </c>
      <c r="C9531" t="s">
        <v>157</v>
      </c>
      <c r="D9531" t="s">
        <v>36</v>
      </c>
      <c r="E9531" t="s">
        <v>100</v>
      </c>
      <c r="F9531" t="s">
        <v>99</v>
      </c>
      <c r="G9531" t="s">
        <v>80</v>
      </c>
      <c r="H9531" t="s">
        <v>3</v>
      </c>
      <c r="I9531">
        <v>315</v>
      </c>
    </row>
    <row r="9532" spans="1:9" x14ac:dyDescent="0.35">
      <c r="A9532" t="s">
        <v>18</v>
      </c>
      <c r="B9532" s="75" t="str">
        <f t="shared" si="140"/>
        <v>Year ending September 2017</v>
      </c>
      <c r="C9532" t="s">
        <v>157</v>
      </c>
      <c r="D9532" t="s">
        <v>36</v>
      </c>
      <c r="E9532" t="s">
        <v>100</v>
      </c>
      <c r="F9532" t="s">
        <v>99</v>
      </c>
      <c r="G9532" t="s">
        <v>80</v>
      </c>
      <c r="H9532" t="s">
        <v>10</v>
      </c>
      <c r="I9532">
        <v>37</v>
      </c>
    </row>
    <row r="9533" spans="1:9" x14ac:dyDescent="0.35">
      <c r="A9533" t="s">
        <v>18</v>
      </c>
      <c r="B9533" s="75" t="str">
        <f t="shared" si="140"/>
        <v>Year ending September 2017</v>
      </c>
      <c r="C9533" t="s">
        <v>157</v>
      </c>
      <c r="D9533" t="s">
        <v>36</v>
      </c>
      <c r="E9533" t="s">
        <v>100</v>
      </c>
      <c r="F9533" t="s">
        <v>99</v>
      </c>
      <c r="G9533" t="s">
        <v>80</v>
      </c>
      <c r="H9533" t="s">
        <v>8</v>
      </c>
      <c r="I9533">
        <v>20</v>
      </c>
    </row>
    <row r="9534" spans="1:9" x14ac:dyDescent="0.35">
      <c r="A9534" t="s">
        <v>18</v>
      </c>
      <c r="B9534" s="75" t="str">
        <f t="shared" si="140"/>
        <v>Year ending September 2017</v>
      </c>
      <c r="C9534" t="s">
        <v>157</v>
      </c>
      <c r="D9534" t="s">
        <v>36</v>
      </c>
      <c r="E9534" t="s">
        <v>100</v>
      </c>
      <c r="F9534" t="s">
        <v>99</v>
      </c>
      <c r="G9534" t="s">
        <v>80</v>
      </c>
      <c r="H9534" t="s">
        <v>6</v>
      </c>
      <c r="I9534">
        <v>98</v>
      </c>
    </row>
    <row r="9535" spans="1:9" x14ac:dyDescent="0.35">
      <c r="A9535" t="s">
        <v>18</v>
      </c>
      <c r="B9535" s="75" t="str">
        <f t="shared" si="140"/>
        <v>Year ending September 2017</v>
      </c>
      <c r="C9535" t="s">
        <v>157</v>
      </c>
      <c r="D9535" t="s">
        <v>36</v>
      </c>
      <c r="E9535" t="s">
        <v>100</v>
      </c>
      <c r="F9535" t="s">
        <v>99</v>
      </c>
      <c r="G9535" t="s">
        <v>80</v>
      </c>
      <c r="H9535" t="s">
        <v>7</v>
      </c>
      <c r="I9535">
        <v>13</v>
      </c>
    </row>
    <row r="9536" spans="1:9" x14ac:dyDescent="0.35">
      <c r="A9536" t="s">
        <v>18</v>
      </c>
      <c r="B9536" s="75" t="str">
        <f t="shared" si="140"/>
        <v>Year ending September 2017</v>
      </c>
      <c r="C9536" t="s">
        <v>157</v>
      </c>
      <c r="D9536" t="s">
        <v>37</v>
      </c>
      <c r="E9536" t="s">
        <v>101</v>
      </c>
      <c r="F9536" t="s">
        <v>79</v>
      </c>
      <c r="G9536" t="s">
        <v>80</v>
      </c>
      <c r="H9536" t="s">
        <v>4</v>
      </c>
      <c r="I9536">
        <v>14</v>
      </c>
    </row>
    <row r="9537" spans="1:9" x14ac:dyDescent="0.35">
      <c r="A9537" t="s">
        <v>18</v>
      </c>
      <c r="B9537" s="75" t="str">
        <f t="shared" si="140"/>
        <v>Year ending September 2017</v>
      </c>
      <c r="C9537" t="s">
        <v>157</v>
      </c>
      <c r="D9537" t="s">
        <v>37</v>
      </c>
      <c r="E9537" t="s">
        <v>101</v>
      </c>
      <c r="F9537" t="s">
        <v>79</v>
      </c>
      <c r="G9537" t="s">
        <v>80</v>
      </c>
      <c r="H9537" t="s">
        <v>5</v>
      </c>
      <c r="I9537">
        <v>12</v>
      </c>
    </row>
    <row r="9538" spans="1:9" x14ac:dyDescent="0.35">
      <c r="A9538" t="s">
        <v>18</v>
      </c>
      <c r="B9538" s="75" t="str">
        <f t="shared" ref="B9538:B9601" si="141">IF(OR(C9538="2009/10 Jan, Feb, Mar",C9538="2010/11 Apr, May, Jun",C9538="2010/11 Jul, Aug, Sep",C9538="2009/10 Oct, Nov, Dec"),"Year ending September 2010",IF(OR(C9538="2010/11 Jan, Feb, Mar",C9538="2011/12 Apr, May, Jun",C9538="2011/12 Jul, Aug, Sep",C9538="2010/11 Oct, Nov, Dec"),"Year ending September 2011",IF(OR(C9538="2011/12 Jan, Feb, Mar",C9538="2012/13 Apr, May, Jun",C9538="2012/13 Jul, Aug, Sep",C9538="2011/12 Oct, Nov, Dec"),"Year ending September 2012",IF(OR(C9538="2012/13 Jan, Feb, Mar",C9538="2013/14 Apr, May, Jun",C9538="2013/14 Jul, Aug, Sep",C9538="2012/13 Oct, Nov, Dec"),"Year ending September 2013",IF(OR(C9538="2013/14 Jan, Feb, Mar",C9538="2014/15 Apr, May, Jun",C9538="2014/15 Jul, Aug, Sep",C9538="2013/14 Oct, Nov, Dec"),"Year ending September 2014",IF(OR(C9538="2014/15 Jan, Feb, Mar",C9538="2015/16 Apr, May, Jun",C9538="2015/16 Jul, Aug, Sep",C9538="2014/15 Oct, Nov, Dec"),"Year ending September 2015",IF(OR(C9538="2015/16 Jan, Feb, Mar",C9538="2016/17 Apr, May, Jun",C9538="2016/17 Jul, Aug, Sep",C9538="2015/16 Oct, Nov, Dec"),"Year ending September 2016",IF(OR(C9538="2016/17 Jan, Feb, Mar",C9538="2017/18 Apr, May, Jun",C9538="2017/18 Jul, Aug, Sep",C9538="2016/17 Oct, Nov, Dec"),"Year ending September 2017",IF(OR(C9538="2017/18 Jan, Feb, Mar",C9538="2018/19 Apr, May, Jun",C9538="2018/19 Jul, Aug, Sep",C9538="2017/18 Oct, Nov, Dec"),"Year ending September 2018",IF(OR(C9538="2018/19 Jan, Feb, Mar",C9538="2019/20 Apr, May, Jun",C9538="2019/20 Jul, Aug, Sep",C9538="2018/19 Oct, Nov, Dec"),"Year ending September 2019",""))))))))))</f>
        <v>Year ending September 2017</v>
      </c>
      <c r="C9538" t="s">
        <v>157</v>
      </c>
      <c r="D9538" t="s">
        <v>37</v>
      </c>
      <c r="E9538" t="s">
        <v>101</v>
      </c>
      <c r="F9538" t="s">
        <v>79</v>
      </c>
      <c r="G9538" t="s">
        <v>80</v>
      </c>
      <c r="H9538" t="s">
        <v>81</v>
      </c>
      <c r="I9538">
        <v>4</v>
      </c>
    </row>
    <row r="9539" spans="1:9" x14ac:dyDescent="0.35">
      <c r="A9539" t="s">
        <v>18</v>
      </c>
      <c r="B9539" s="75" t="str">
        <f t="shared" si="141"/>
        <v>Year ending September 2017</v>
      </c>
      <c r="C9539" t="s">
        <v>157</v>
      </c>
      <c r="D9539" t="s">
        <v>37</v>
      </c>
      <c r="E9539" t="s">
        <v>101</v>
      </c>
      <c r="F9539" t="s">
        <v>79</v>
      </c>
      <c r="G9539" t="s">
        <v>80</v>
      </c>
      <c r="H9539" t="s">
        <v>3</v>
      </c>
      <c r="I9539">
        <v>96</v>
      </c>
    </row>
    <row r="9540" spans="1:9" x14ac:dyDescent="0.35">
      <c r="A9540" t="s">
        <v>18</v>
      </c>
      <c r="B9540" s="75" t="str">
        <f t="shared" si="141"/>
        <v>Year ending September 2017</v>
      </c>
      <c r="C9540" t="s">
        <v>157</v>
      </c>
      <c r="D9540" t="s">
        <v>37</v>
      </c>
      <c r="E9540" t="s">
        <v>101</v>
      </c>
      <c r="F9540" t="s">
        <v>79</v>
      </c>
      <c r="G9540" t="s">
        <v>80</v>
      </c>
      <c r="H9540" t="s">
        <v>10</v>
      </c>
      <c r="I9540">
        <v>17</v>
      </c>
    </row>
    <row r="9541" spans="1:9" x14ac:dyDescent="0.35">
      <c r="A9541" t="s">
        <v>18</v>
      </c>
      <c r="B9541" s="75" t="str">
        <f t="shared" si="141"/>
        <v>Year ending September 2017</v>
      </c>
      <c r="C9541" t="s">
        <v>157</v>
      </c>
      <c r="D9541" t="s">
        <v>37</v>
      </c>
      <c r="E9541" t="s">
        <v>101</v>
      </c>
      <c r="F9541" t="s">
        <v>79</v>
      </c>
      <c r="G9541" t="s">
        <v>80</v>
      </c>
      <c r="H9541" t="s">
        <v>8</v>
      </c>
      <c r="I9541">
        <v>6</v>
      </c>
    </row>
    <row r="9542" spans="1:9" x14ac:dyDescent="0.35">
      <c r="A9542" t="s">
        <v>18</v>
      </c>
      <c r="B9542" s="75" t="str">
        <f t="shared" si="141"/>
        <v>Year ending September 2017</v>
      </c>
      <c r="C9542" t="s">
        <v>157</v>
      </c>
      <c r="D9542" t="s">
        <v>37</v>
      </c>
      <c r="E9542" t="s">
        <v>101</v>
      </c>
      <c r="F9542" t="s">
        <v>79</v>
      </c>
      <c r="G9542" t="s">
        <v>80</v>
      </c>
      <c r="H9542" t="s">
        <v>6</v>
      </c>
      <c r="I9542">
        <v>43</v>
      </c>
    </row>
    <row r="9543" spans="1:9" x14ac:dyDescent="0.35">
      <c r="A9543" t="s">
        <v>18</v>
      </c>
      <c r="B9543" s="75" t="str">
        <f t="shared" si="141"/>
        <v>Year ending September 2017</v>
      </c>
      <c r="C9543" t="s">
        <v>157</v>
      </c>
      <c r="D9543" t="s">
        <v>37</v>
      </c>
      <c r="E9543" t="s">
        <v>101</v>
      </c>
      <c r="F9543" t="s">
        <v>79</v>
      </c>
      <c r="G9543" t="s">
        <v>80</v>
      </c>
      <c r="H9543" t="s">
        <v>7</v>
      </c>
      <c r="I9543">
        <v>13</v>
      </c>
    </row>
    <row r="9544" spans="1:9" x14ac:dyDescent="0.35">
      <c r="A9544" t="s">
        <v>18</v>
      </c>
      <c r="B9544" s="75" t="str">
        <f t="shared" si="141"/>
        <v>Year ending September 2017</v>
      </c>
      <c r="C9544" t="s">
        <v>157</v>
      </c>
      <c r="D9544" t="s">
        <v>38</v>
      </c>
      <c r="E9544" t="s">
        <v>102</v>
      </c>
      <c r="F9544" t="s">
        <v>79</v>
      </c>
      <c r="G9544" t="s">
        <v>83</v>
      </c>
      <c r="H9544" t="s">
        <v>4</v>
      </c>
      <c r="I9544">
        <v>7</v>
      </c>
    </row>
    <row r="9545" spans="1:9" x14ac:dyDescent="0.35">
      <c r="A9545" t="s">
        <v>18</v>
      </c>
      <c r="B9545" s="75" t="str">
        <f t="shared" si="141"/>
        <v>Year ending September 2017</v>
      </c>
      <c r="C9545" t="s">
        <v>157</v>
      </c>
      <c r="D9545" t="s">
        <v>38</v>
      </c>
      <c r="E9545" t="s">
        <v>102</v>
      </c>
      <c r="F9545" t="s">
        <v>79</v>
      </c>
      <c r="G9545" t="s">
        <v>83</v>
      </c>
      <c r="H9545" t="s">
        <v>5</v>
      </c>
      <c r="I9545">
        <v>6</v>
      </c>
    </row>
    <row r="9546" spans="1:9" x14ac:dyDescent="0.35">
      <c r="A9546" t="s">
        <v>18</v>
      </c>
      <c r="B9546" s="75" t="str">
        <f t="shared" si="141"/>
        <v>Year ending September 2017</v>
      </c>
      <c r="C9546" t="s">
        <v>157</v>
      </c>
      <c r="D9546" t="s">
        <v>38</v>
      </c>
      <c r="E9546" t="s">
        <v>102</v>
      </c>
      <c r="F9546" t="s">
        <v>79</v>
      </c>
      <c r="G9546" t="s">
        <v>83</v>
      </c>
      <c r="H9546" t="s">
        <v>81</v>
      </c>
      <c r="I9546">
        <v>1</v>
      </c>
    </row>
    <row r="9547" spans="1:9" x14ac:dyDescent="0.35">
      <c r="A9547" t="s">
        <v>18</v>
      </c>
      <c r="B9547" s="75" t="str">
        <f t="shared" si="141"/>
        <v>Year ending September 2017</v>
      </c>
      <c r="C9547" t="s">
        <v>157</v>
      </c>
      <c r="D9547" t="s">
        <v>38</v>
      </c>
      <c r="E9547" t="s">
        <v>102</v>
      </c>
      <c r="F9547" t="s">
        <v>79</v>
      </c>
      <c r="G9547" t="s">
        <v>83</v>
      </c>
      <c r="H9547" t="s">
        <v>3</v>
      </c>
      <c r="I9547">
        <v>55</v>
      </c>
    </row>
    <row r="9548" spans="1:9" x14ac:dyDescent="0.35">
      <c r="A9548" t="s">
        <v>18</v>
      </c>
      <c r="B9548" s="75" t="str">
        <f t="shared" si="141"/>
        <v>Year ending September 2017</v>
      </c>
      <c r="C9548" t="s">
        <v>157</v>
      </c>
      <c r="D9548" t="s">
        <v>38</v>
      </c>
      <c r="E9548" t="s">
        <v>102</v>
      </c>
      <c r="F9548" t="s">
        <v>79</v>
      </c>
      <c r="G9548" t="s">
        <v>83</v>
      </c>
      <c r="H9548" t="s">
        <v>10</v>
      </c>
      <c r="I9548">
        <v>7</v>
      </c>
    </row>
    <row r="9549" spans="1:9" x14ac:dyDescent="0.35">
      <c r="A9549" t="s">
        <v>18</v>
      </c>
      <c r="B9549" s="75" t="str">
        <f t="shared" si="141"/>
        <v>Year ending September 2017</v>
      </c>
      <c r="C9549" t="s">
        <v>157</v>
      </c>
      <c r="D9549" t="s">
        <v>38</v>
      </c>
      <c r="E9549" t="s">
        <v>102</v>
      </c>
      <c r="F9549" t="s">
        <v>79</v>
      </c>
      <c r="G9549" t="s">
        <v>83</v>
      </c>
      <c r="H9549" t="s">
        <v>8</v>
      </c>
      <c r="I9549">
        <v>2</v>
      </c>
    </row>
    <row r="9550" spans="1:9" x14ac:dyDescent="0.35">
      <c r="A9550" t="s">
        <v>18</v>
      </c>
      <c r="B9550" s="75" t="str">
        <f t="shared" si="141"/>
        <v>Year ending September 2017</v>
      </c>
      <c r="C9550" t="s">
        <v>157</v>
      </c>
      <c r="D9550" t="s">
        <v>38</v>
      </c>
      <c r="E9550" t="s">
        <v>102</v>
      </c>
      <c r="F9550" t="s">
        <v>79</v>
      </c>
      <c r="G9550" t="s">
        <v>83</v>
      </c>
      <c r="H9550" t="s">
        <v>6</v>
      </c>
      <c r="I9550">
        <v>15</v>
      </c>
    </row>
    <row r="9551" spans="1:9" x14ac:dyDescent="0.35">
      <c r="A9551" t="s">
        <v>18</v>
      </c>
      <c r="B9551" s="75" t="str">
        <f t="shared" si="141"/>
        <v>Year ending September 2017</v>
      </c>
      <c r="C9551" t="s">
        <v>157</v>
      </c>
      <c r="D9551" t="s">
        <v>38</v>
      </c>
      <c r="E9551" t="s">
        <v>102</v>
      </c>
      <c r="F9551" t="s">
        <v>79</v>
      </c>
      <c r="G9551" t="s">
        <v>83</v>
      </c>
      <c r="H9551" t="s">
        <v>7</v>
      </c>
      <c r="I9551">
        <v>3</v>
      </c>
    </row>
    <row r="9552" spans="1:9" x14ac:dyDescent="0.35">
      <c r="A9552" t="s">
        <v>18</v>
      </c>
      <c r="B9552" s="75" t="str">
        <f t="shared" si="141"/>
        <v>Year ending September 2017</v>
      </c>
      <c r="C9552" t="s">
        <v>157</v>
      </c>
      <c r="D9552" t="s">
        <v>39</v>
      </c>
      <c r="E9552" t="s">
        <v>103</v>
      </c>
      <c r="F9552" t="s">
        <v>79</v>
      </c>
      <c r="G9552" t="s">
        <v>80</v>
      </c>
      <c r="H9552" t="s">
        <v>4</v>
      </c>
      <c r="I9552">
        <v>1</v>
      </c>
    </row>
    <row r="9553" spans="1:9" x14ac:dyDescent="0.35">
      <c r="A9553" t="s">
        <v>18</v>
      </c>
      <c r="B9553" s="75" t="str">
        <f t="shared" si="141"/>
        <v>Year ending September 2017</v>
      </c>
      <c r="C9553" t="s">
        <v>157</v>
      </c>
      <c r="D9553" t="s">
        <v>39</v>
      </c>
      <c r="E9553" t="s">
        <v>103</v>
      </c>
      <c r="F9553" t="s">
        <v>79</v>
      </c>
      <c r="G9553" t="s">
        <v>80</v>
      </c>
      <c r="H9553" t="s">
        <v>5</v>
      </c>
      <c r="I9553">
        <v>1</v>
      </c>
    </row>
    <row r="9554" spans="1:9" x14ac:dyDescent="0.35">
      <c r="A9554" t="s">
        <v>18</v>
      </c>
      <c r="B9554" s="75" t="str">
        <f t="shared" si="141"/>
        <v>Year ending September 2017</v>
      </c>
      <c r="C9554" t="s">
        <v>157</v>
      </c>
      <c r="D9554" t="s">
        <v>39</v>
      </c>
      <c r="E9554" t="s">
        <v>103</v>
      </c>
      <c r="F9554" t="s">
        <v>79</v>
      </c>
      <c r="G9554" t="s">
        <v>80</v>
      </c>
      <c r="H9554" t="s">
        <v>81</v>
      </c>
      <c r="I9554">
        <v>4</v>
      </c>
    </row>
    <row r="9555" spans="1:9" x14ac:dyDescent="0.35">
      <c r="A9555" t="s">
        <v>18</v>
      </c>
      <c r="B9555" s="75" t="str">
        <f t="shared" si="141"/>
        <v>Year ending September 2017</v>
      </c>
      <c r="C9555" t="s">
        <v>157</v>
      </c>
      <c r="D9555" t="s">
        <v>39</v>
      </c>
      <c r="E9555" t="s">
        <v>103</v>
      </c>
      <c r="F9555" t="s">
        <v>79</v>
      </c>
      <c r="G9555" t="s">
        <v>80</v>
      </c>
      <c r="H9555" t="s">
        <v>3</v>
      </c>
      <c r="I9555">
        <v>51</v>
      </c>
    </row>
    <row r="9556" spans="1:9" x14ac:dyDescent="0.35">
      <c r="A9556" t="s">
        <v>18</v>
      </c>
      <c r="B9556" s="75" t="str">
        <f t="shared" si="141"/>
        <v>Year ending September 2017</v>
      </c>
      <c r="C9556" t="s">
        <v>157</v>
      </c>
      <c r="D9556" t="s">
        <v>39</v>
      </c>
      <c r="E9556" t="s">
        <v>103</v>
      </c>
      <c r="F9556" t="s">
        <v>79</v>
      </c>
      <c r="G9556" t="s">
        <v>80</v>
      </c>
      <c r="H9556" t="s">
        <v>10</v>
      </c>
      <c r="I9556">
        <v>16</v>
      </c>
    </row>
    <row r="9557" spans="1:9" x14ac:dyDescent="0.35">
      <c r="A9557" t="s">
        <v>18</v>
      </c>
      <c r="B9557" s="75" t="str">
        <f t="shared" si="141"/>
        <v>Year ending September 2017</v>
      </c>
      <c r="C9557" t="s">
        <v>157</v>
      </c>
      <c r="D9557" t="s">
        <v>39</v>
      </c>
      <c r="E9557" t="s">
        <v>103</v>
      </c>
      <c r="F9557" t="s">
        <v>79</v>
      </c>
      <c r="G9557" t="s">
        <v>80</v>
      </c>
      <c r="H9557" t="s">
        <v>8</v>
      </c>
      <c r="I9557">
        <v>1</v>
      </c>
    </row>
    <row r="9558" spans="1:9" x14ac:dyDescent="0.35">
      <c r="A9558" t="s">
        <v>18</v>
      </c>
      <c r="B9558" s="75" t="str">
        <f t="shared" si="141"/>
        <v>Year ending September 2017</v>
      </c>
      <c r="C9558" t="s">
        <v>157</v>
      </c>
      <c r="D9558" t="s">
        <v>39</v>
      </c>
      <c r="E9558" t="s">
        <v>103</v>
      </c>
      <c r="F9558" t="s">
        <v>79</v>
      </c>
      <c r="G9558" t="s">
        <v>80</v>
      </c>
      <c r="H9558" t="s">
        <v>6</v>
      </c>
      <c r="I9558">
        <v>30</v>
      </c>
    </row>
    <row r="9559" spans="1:9" x14ac:dyDescent="0.35">
      <c r="A9559" t="s">
        <v>18</v>
      </c>
      <c r="B9559" s="75" t="str">
        <f t="shared" si="141"/>
        <v>Year ending September 2017</v>
      </c>
      <c r="C9559" t="s">
        <v>157</v>
      </c>
      <c r="D9559" t="s">
        <v>39</v>
      </c>
      <c r="E9559" t="s">
        <v>103</v>
      </c>
      <c r="F9559" t="s">
        <v>79</v>
      </c>
      <c r="G9559" t="s">
        <v>80</v>
      </c>
      <c r="H9559" t="s">
        <v>7</v>
      </c>
      <c r="I9559">
        <v>4</v>
      </c>
    </row>
    <row r="9560" spans="1:9" x14ac:dyDescent="0.35">
      <c r="A9560" t="s">
        <v>18</v>
      </c>
      <c r="B9560" s="75" t="str">
        <f t="shared" si="141"/>
        <v>Year ending September 2017</v>
      </c>
      <c r="C9560" t="s">
        <v>157</v>
      </c>
      <c r="D9560" t="s">
        <v>40</v>
      </c>
      <c r="E9560" t="s">
        <v>104</v>
      </c>
      <c r="F9560" t="s">
        <v>79</v>
      </c>
      <c r="G9560" t="s">
        <v>83</v>
      </c>
      <c r="H9560" t="s">
        <v>4</v>
      </c>
      <c r="I9560">
        <v>8</v>
      </c>
    </row>
    <row r="9561" spans="1:9" x14ac:dyDescent="0.35">
      <c r="A9561" t="s">
        <v>18</v>
      </c>
      <c r="B9561" s="75" t="str">
        <f t="shared" si="141"/>
        <v>Year ending September 2017</v>
      </c>
      <c r="C9561" t="s">
        <v>157</v>
      </c>
      <c r="D9561" t="s">
        <v>40</v>
      </c>
      <c r="E9561" t="s">
        <v>104</v>
      </c>
      <c r="F9561" t="s">
        <v>79</v>
      </c>
      <c r="G9561" t="s">
        <v>83</v>
      </c>
      <c r="H9561" t="s">
        <v>5</v>
      </c>
      <c r="I9561">
        <v>8</v>
      </c>
    </row>
    <row r="9562" spans="1:9" x14ac:dyDescent="0.35">
      <c r="A9562" t="s">
        <v>18</v>
      </c>
      <c r="B9562" s="75" t="str">
        <f t="shared" si="141"/>
        <v>Year ending September 2017</v>
      </c>
      <c r="C9562" t="s">
        <v>157</v>
      </c>
      <c r="D9562" t="s">
        <v>40</v>
      </c>
      <c r="E9562" t="s">
        <v>104</v>
      </c>
      <c r="F9562" t="s">
        <v>79</v>
      </c>
      <c r="G9562" t="s">
        <v>83</v>
      </c>
      <c r="H9562" t="s">
        <v>3</v>
      </c>
      <c r="I9562">
        <v>59</v>
      </c>
    </row>
    <row r="9563" spans="1:9" x14ac:dyDescent="0.35">
      <c r="A9563" t="s">
        <v>18</v>
      </c>
      <c r="B9563" s="75" t="str">
        <f t="shared" si="141"/>
        <v>Year ending September 2017</v>
      </c>
      <c r="C9563" t="s">
        <v>157</v>
      </c>
      <c r="D9563" t="s">
        <v>40</v>
      </c>
      <c r="E9563" t="s">
        <v>104</v>
      </c>
      <c r="F9563" t="s">
        <v>79</v>
      </c>
      <c r="G9563" t="s">
        <v>83</v>
      </c>
      <c r="H9563" t="s">
        <v>10</v>
      </c>
      <c r="I9563">
        <v>4</v>
      </c>
    </row>
    <row r="9564" spans="1:9" x14ac:dyDescent="0.35">
      <c r="A9564" t="s">
        <v>18</v>
      </c>
      <c r="B9564" s="75" t="str">
        <f t="shared" si="141"/>
        <v>Year ending September 2017</v>
      </c>
      <c r="C9564" t="s">
        <v>157</v>
      </c>
      <c r="D9564" t="s">
        <v>40</v>
      </c>
      <c r="E9564" t="s">
        <v>104</v>
      </c>
      <c r="F9564" t="s">
        <v>79</v>
      </c>
      <c r="G9564" t="s">
        <v>83</v>
      </c>
      <c r="H9564" t="s">
        <v>8</v>
      </c>
      <c r="I9564">
        <v>4</v>
      </c>
    </row>
    <row r="9565" spans="1:9" x14ac:dyDescent="0.35">
      <c r="A9565" t="s">
        <v>18</v>
      </c>
      <c r="B9565" s="75" t="str">
        <f t="shared" si="141"/>
        <v>Year ending September 2017</v>
      </c>
      <c r="C9565" t="s">
        <v>157</v>
      </c>
      <c r="D9565" t="s">
        <v>40</v>
      </c>
      <c r="E9565" t="s">
        <v>104</v>
      </c>
      <c r="F9565" t="s">
        <v>79</v>
      </c>
      <c r="G9565" t="s">
        <v>83</v>
      </c>
      <c r="H9565" t="s">
        <v>6</v>
      </c>
      <c r="I9565">
        <v>15</v>
      </c>
    </row>
    <row r="9566" spans="1:9" x14ac:dyDescent="0.35">
      <c r="A9566" t="s">
        <v>18</v>
      </c>
      <c r="B9566" s="75" t="str">
        <f t="shared" si="141"/>
        <v>Year ending September 2017</v>
      </c>
      <c r="C9566" t="s">
        <v>157</v>
      </c>
      <c r="D9566" t="s">
        <v>105</v>
      </c>
      <c r="E9566" t="s">
        <v>106</v>
      </c>
      <c r="F9566" t="s">
        <v>79</v>
      </c>
      <c r="G9566" t="s">
        <v>87</v>
      </c>
      <c r="H9566" t="s">
        <v>4</v>
      </c>
      <c r="I9566">
        <v>1</v>
      </c>
    </row>
    <row r="9567" spans="1:9" x14ac:dyDescent="0.35">
      <c r="A9567" t="s">
        <v>18</v>
      </c>
      <c r="B9567" s="75" t="str">
        <f t="shared" si="141"/>
        <v>Year ending September 2017</v>
      </c>
      <c r="C9567" t="s">
        <v>157</v>
      </c>
      <c r="D9567" t="s">
        <v>105</v>
      </c>
      <c r="E9567" t="s">
        <v>106</v>
      </c>
      <c r="F9567" t="s">
        <v>79</v>
      </c>
      <c r="G9567" t="s">
        <v>87</v>
      </c>
      <c r="H9567" t="s">
        <v>5</v>
      </c>
      <c r="I9567">
        <v>2</v>
      </c>
    </row>
    <row r="9568" spans="1:9" x14ac:dyDescent="0.35">
      <c r="A9568" t="s">
        <v>18</v>
      </c>
      <c r="B9568" s="75" t="str">
        <f t="shared" si="141"/>
        <v>Year ending September 2017</v>
      </c>
      <c r="C9568" t="s">
        <v>157</v>
      </c>
      <c r="D9568" t="s">
        <v>105</v>
      </c>
      <c r="E9568" t="s">
        <v>106</v>
      </c>
      <c r="F9568" t="s">
        <v>79</v>
      </c>
      <c r="G9568" t="s">
        <v>87</v>
      </c>
      <c r="H9568" t="s">
        <v>3</v>
      </c>
      <c r="I9568">
        <v>7</v>
      </c>
    </row>
    <row r="9569" spans="1:9" x14ac:dyDescent="0.35">
      <c r="A9569" t="s">
        <v>18</v>
      </c>
      <c r="B9569" s="75" t="str">
        <f t="shared" si="141"/>
        <v>Year ending September 2017</v>
      </c>
      <c r="C9569" t="s">
        <v>157</v>
      </c>
      <c r="D9569" t="s">
        <v>105</v>
      </c>
      <c r="E9569" t="s">
        <v>106</v>
      </c>
      <c r="F9569" t="s">
        <v>79</v>
      </c>
      <c r="G9569" t="s">
        <v>87</v>
      </c>
      <c r="H9569" t="s">
        <v>10</v>
      </c>
      <c r="I9569">
        <v>3</v>
      </c>
    </row>
    <row r="9570" spans="1:9" x14ac:dyDescent="0.35">
      <c r="A9570" t="s">
        <v>18</v>
      </c>
      <c r="B9570" s="75" t="str">
        <f t="shared" si="141"/>
        <v>Year ending September 2017</v>
      </c>
      <c r="C9570" t="s">
        <v>157</v>
      </c>
      <c r="D9570" t="s">
        <v>105</v>
      </c>
      <c r="E9570" t="s">
        <v>106</v>
      </c>
      <c r="F9570" t="s">
        <v>79</v>
      </c>
      <c r="G9570" t="s">
        <v>87</v>
      </c>
      <c r="H9570" t="s">
        <v>6</v>
      </c>
      <c r="I9570">
        <v>1</v>
      </c>
    </row>
    <row r="9571" spans="1:9" x14ac:dyDescent="0.35">
      <c r="A9571" t="s">
        <v>18</v>
      </c>
      <c r="B9571" s="75" t="str">
        <f t="shared" si="141"/>
        <v>Year ending September 2017</v>
      </c>
      <c r="C9571" t="s">
        <v>157</v>
      </c>
      <c r="D9571" t="s">
        <v>41</v>
      </c>
      <c r="E9571" t="s">
        <v>107</v>
      </c>
      <c r="F9571" t="s">
        <v>79</v>
      </c>
      <c r="G9571" t="s">
        <v>83</v>
      </c>
      <c r="H9571" t="s">
        <v>4</v>
      </c>
      <c r="I9571">
        <v>8</v>
      </c>
    </row>
    <row r="9572" spans="1:9" x14ac:dyDescent="0.35">
      <c r="A9572" t="s">
        <v>18</v>
      </c>
      <c r="B9572" s="75" t="str">
        <f t="shared" si="141"/>
        <v>Year ending September 2017</v>
      </c>
      <c r="C9572" t="s">
        <v>157</v>
      </c>
      <c r="D9572" t="s">
        <v>41</v>
      </c>
      <c r="E9572" t="s">
        <v>107</v>
      </c>
      <c r="F9572" t="s">
        <v>79</v>
      </c>
      <c r="G9572" t="s">
        <v>83</v>
      </c>
      <c r="H9572" t="s">
        <v>5</v>
      </c>
      <c r="I9572">
        <v>12</v>
      </c>
    </row>
    <row r="9573" spans="1:9" x14ac:dyDescent="0.35">
      <c r="A9573" t="s">
        <v>18</v>
      </c>
      <c r="B9573" s="75" t="str">
        <f t="shared" si="141"/>
        <v>Year ending September 2017</v>
      </c>
      <c r="C9573" t="s">
        <v>157</v>
      </c>
      <c r="D9573" t="s">
        <v>41</v>
      </c>
      <c r="E9573" t="s">
        <v>107</v>
      </c>
      <c r="F9573" t="s">
        <v>79</v>
      </c>
      <c r="G9573" t="s">
        <v>83</v>
      </c>
      <c r="H9573" t="s">
        <v>81</v>
      </c>
      <c r="I9573">
        <v>3</v>
      </c>
    </row>
    <row r="9574" spans="1:9" x14ac:dyDescent="0.35">
      <c r="A9574" t="s">
        <v>18</v>
      </c>
      <c r="B9574" s="75" t="str">
        <f t="shared" si="141"/>
        <v>Year ending September 2017</v>
      </c>
      <c r="C9574" t="s">
        <v>157</v>
      </c>
      <c r="D9574" t="s">
        <v>41</v>
      </c>
      <c r="E9574" t="s">
        <v>107</v>
      </c>
      <c r="F9574" t="s">
        <v>79</v>
      </c>
      <c r="G9574" t="s">
        <v>83</v>
      </c>
      <c r="H9574" t="s">
        <v>3</v>
      </c>
      <c r="I9574">
        <v>80</v>
      </c>
    </row>
    <row r="9575" spans="1:9" x14ac:dyDescent="0.35">
      <c r="A9575" t="s">
        <v>18</v>
      </c>
      <c r="B9575" s="75" t="str">
        <f t="shared" si="141"/>
        <v>Year ending September 2017</v>
      </c>
      <c r="C9575" t="s">
        <v>157</v>
      </c>
      <c r="D9575" t="s">
        <v>41</v>
      </c>
      <c r="E9575" t="s">
        <v>107</v>
      </c>
      <c r="F9575" t="s">
        <v>79</v>
      </c>
      <c r="G9575" t="s">
        <v>83</v>
      </c>
      <c r="H9575" t="s">
        <v>10</v>
      </c>
      <c r="I9575">
        <v>6</v>
      </c>
    </row>
    <row r="9576" spans="1:9" x14ac:dyDescent="0.35">
      <c r="A9576" t="s">
        <v>18</v>
      </c>
      <c r="B9576" s="75" t="str">
        <f t="shared" si="141"/>
        <v>Year ending September 2017</v>
      </c>
      <c r="C9576" t="s">
        <v>157</v>
      </c>
      <c r="D9576" t="s">
        <v>41</v>
      </c>
      <c r="E9576" t="s">
        <v>107</v>
      </c>
      <c r="F9576" t="s">
        <v>79</v>
      </c>
      <c r="G9576" t="s">
        <v>83</v>
      </c>
      <c r="H9576" t="s">
        <v>6</v>
      </c>
      <c r="I9576">
        <v>24</v>
      </c>
    </row>
    <row r="9577" spans="1:9" x14ac:dyDescent="0.35">
      <c r="A9577" t="s">
        <v>18</v>
      </c>
      <c r="B9577" s="75" t="str">
        <f t="shared" si="141"/>
        <v>Year ending September 2017</v>
      </c>
      <c r="C9577" t="s">
        <v>157</v>
      </c>
      <c r="D9577" t="s">
        <v>41</v>
      </c>
      <c r="E9577" t="s">
        <v>107</v>
      </c>
      <c r="F9577" t="s">
        <v>79</v>
      </c>
      <c r="G9577" t="s">
        <v>83</v>
      </c>
      <c r="H9577" t="s">
        <v>7</v>
      </c>
      <c r="I9577">
        <v>3</v>
      </c>
    </row>
    <row r="9578" spans="1:9" x14ac:dyDescent="0.35">
      <c r="A9578" t="s">
        <v>18</v>
      </c>
      <c r="B9578" s="75" t="str">
        <f t="shared" si="141"/>
        <v>Year ending September 2017</v>
      </c>
      <c r="C9578" t="s">
        <v>157</v>
      </c>
      <c r="D9578" t="s">
        <v>42</v>
      </c>
      <c r="E9578" t="s">
        <v>108</v>
      </c>
      <c r="F9578" t="s">
        <v>79</v>
      </c>
      <c r="G9578" t="s">
        <v>80</v>
      </c>
      <c r="H9578" t="s">
        <v>4</v>
      </c>
      <c r="I9578">
        <v>17</v>
      </c>
    </row>
    <row r="9579" spans="1:9" x14ac:dyDescent="0.35">
      <c r="A9579" t="s">
        <v>18</v>
      </c>
      <c r="B9579" s="75" t="str">
        <f t="shared" si="141"/>
        <v>Year ending September 2017</v>
      </c>
      <c r="C9579" t="s">
        <v>157</v>
      </c>
      <c r="D9579" t="s">
        <v>42</v>
      </c>
      <c r="E9579" t="s">
        <v>108</v>
      </c>
      <c r="F9579" t="s">
        <v>79</v>
      </c>
      <c r="G9579" t="s">
        <v>80</v>
      </c>
      <c r="H9579" t="s">
        <v>5</v>
      </c>
      <c r="I9579">
        <v>18</v>
      </c>
    </row>
    <row r="9580" spans="1:9" x14ac:dyDescent="0.35">
      <c r="A9580" t="s">
        <v>18</v>
      </c>
      <c r="B9580" s="75" t="str">
        <f t="shared" si="141"/>
        <v>Year ending September 2017</v>
      </c>
      <c r="C9580" t="s">
        <v>157</v>
      </c>
      <c r="D9580" t="s">
        <v>42</v>
      </c>
      <c r="E9580" t="s">
        <v>108</v>
      </c>
      <c r="F9580" t="s">
        <v>79</v>
      </c>
      <c r="G9580" t="s">
        <v>80</v>
      </c>
      <c r="H9580" t="s">
        <v>81</v>
      </c>
      <c r="I9580">
        <v>8</v>
      </c>
    </row>
    <row r="9581" spans="1:9" x14ac:dyDescent="0.35">
      <c r="A9581" t="s">
        <v>18</v>
      </c>
      <c r="B9581" s="75" t="str">
        <f t="shared" si="141"/>
        <v>Year ending September 2017</v>
      </c>
      <c r="C9581" t="s">
        <v>157</v>
      </c>
      <c r="D9581" t="s">
        <v>42</v>
      </c>
      <c r="E9581" t="s">
        <v>108</v>
      </c>
      <c r="F9581" t="s">
        <v>79</v>
      </c>
      <c r="G9581" t="s">
        <v>80</v>
      </c>
      <c r="H9581" t="s">
        <v>3</v>
      </c>
      <c r="I9581">
        <v>152</v>
      </c>
    </row>
    <row r="9582" spans="1:9" x14ac:dyDescent="0.35">
      <c r="A9582" t="s">
        <v>18</v>
      </c>
      <c r="B9582" s="75" t="str">
        <f t="shared" si="141"/>
        <v>Year ending September 2017</v>
      </c>
      <c r="C9582" t="s">
        <v>157</v>
      </c>
      <c r="D9582" t="s">
        <v>42</v>
      </c>
      <c r="E9582" t="s">
        <v>108</v>
      </c>
      <c r="F9582" t="s">
        <v>79</v>
      </c>
      <c r="G9582" t="s">
        <v>80</v>
      </c>
      <c r="H9582" t="s">
        <v>10</v>
      </c>
      <c r="I9582">
        <v>15</v>
      </c>
    </row>
    <row r="9583" spans="1:9" x14ac:dyDescent="0.35">
      <c r="A9583" t="s">
        <v>18</v>
      </c>
      <c r="B9583" s="75" t="str">
        <f t="shared" si="141"/>
        <v>Year ending September 2017</v>
      </c>
      <c r="C9583" t="s">
        <v>157</v>
      </c>
      <c r="D9583" t="s">
        <v>42</v>
      </c>
      <c r="E9583" t="s">
        <v>108</v>
      </c>
      <c r="F9583" t="s">
        <v>79</v>
      </c>
      <c r="G9583" t="s">
        <v>80</v>
      </c>
      <c r="H9583" t="s">
        <v>6</v>
      </c>
      <c r="I9583">
        <v>33</v>
      </c>
    </row>
    <row r="9584" spans="1:9" x14ac:dyDescent="0.35">
      <c r="A9584" t="s">
        <v>18</v>
      </c>
      <c r="B9584" s="75" t="str">
        <f t="shared" si="141"/>
        <v>Year ending September 2017</v>
      </c>
      <c r="C9584" t="s">
        <v>157</v>
      </c>
      <c r="D9584" t="s">
        <v>43</v>
      </c>
      <c r="E9584" t="s">
        <v>109</v>
      </c>
      <c r="F9584" t="s">
        <v>79</v>
      </c>
      <c r="G9584" t="s">
        <v>83</v>
      </c>
      <c r="H9584" t="s">
        <v>4</v>
      </c>
      <c r="I9584">
        <v>4</v>
      </c>
    </row>
    <row r="9585" spans="1:9" x14ac:dyDescent="0.35">
      <c r="A9585" t="s">
        <v>18</v>
      </c>
      <c r="B9585" s="75" t="str">
        <f t="shared" si="141"/>
        <v>Year ending September 2017</v>
      </c>
      <c r="C9585" t="s">
        <v>157</v>
      </c>
      <c r="D9585" t="s">
        <v>43</v>
      </c>
      <c r="E9585" t="s">
        <v>109</v>
      </c>
      <c r="F9585" t="s">
        <v>79</v>
      </c>
      <c r="G9585" t="s">
        <v>83</v>
      </c>
      <c r="H9585" t="s">
        <v>5</v>
      </c>
      <c r="I9585">
        <v>4</v>
      </c>
    </row>
    <row r="9586" spans="1:9" x14ac:dyDescent="0.35">
      <c r="A9586" t="s">
        <v>18</v>
      </c>
      <c r="B9586" s="75" t="str">
        <f t="shared" si="141"/>
        <v>Year ending September 2017</v>
      </c>
      <c r="C9586" t="s">
        <v>157</v>
      </c>
      <c r="D9586" t="s">
        <v>43</v>
      </c>
      <c r="E9586" t="s">
        <v>109</v>
      </c>
      <c r="F9586" t="s">
        <v>79</v>
      </c>
      <c r="G9586" t="s">
        <v>83</v>
      </c>
      <c r="H9586" t="s">
        <v>81</v>
      </c>
      <c r="I9586">
        <v>1</v>
      </c>
    </row>
    <row r="9587" spans="1:9" x14ac:dyDescent="0.35">
      <c r="A9587" t="s">
        <v>18</v>
      </c>
      <c r="B9587" s="75" t="str">
        <f t="shared" si="141"/>
        <v>Year ending September 2017</v>
      </c>
      <c r="C9587" t="s">
        <v>157</v>
      </c>
      <c r="D9587" t="s">
        <v>43</v>
      </c>
      <c r="E9587" t="s">
        <v>109</v>
      </c>
      <c r="F9587" t="s">
        <v>79</v>
      </c>
      <c r="G9587" t="s">
        <v>83</v>
      </c>
      <c r="H9587" t="s">
        <v>3</v>
      </c>
      <c r="I9587">
        <v>58</v>
      </c>
    </row>
    <row r="9588" spans="1:9" x14ac:dyDescent="0.35">
      <c r="A9588" t="s">
        <v>18</v>
      </c>
      <c r="B9588" s="75" t="str">
        <f t="shared" si="141"/>
        <v>Year ending September 2017</v>
      </c>
      <c r="C9588" t="s">
        <v>157</v>
      </c>
      <c r="D9588" t="s">
        <v>43</v>
      </c>
      <c r="E9588" t="s">
        <v>109</v>
      </c>
      <c r="F9588" t="s">
        <v>79</v>
      </c>
      <c r="G9588" t="s">
        <v>83</v>
      </c>
      <c r="H9588" t="s">
        <v>10</v>
      </c>
      <c r="I9588">
        <v>4</v>
      </c>
    </row>
    <row r="9589" spans="1:9" x14ac:dyDescent="0.35">
      <c r="A9589" t="s">
        <v>18</v>
      </c>
      <c r="B9589" s="75" t="str">
        <f t="shared" si="141"/>
        <v>Year ending September 2017</v>
      </c>
      <c r="C9589" t="s">
        <v>157</v>
      </c>
      <c r="D9589" t="s">
        <v>43</v>
      </c>
      <c r="E9589" t="s">
        <v>109</v>
      </c>
      <c r="F9589" t="s">
        <v>79</v>
      </c>
      <c r="G9589" t="s">
        <v>83</v>
      </c>
      <c r="H9589" t="s">
        <v>8</v>
      </c>
      <c r="I9589">
        <v>5</v>
      </c>
    </row>
    <row r="9590" spans="1:9" x14ac:dyDescent="0.35">
      <c r="A9590" t="s">
        <v>18</v>
      </c>
      <c r="B9590" s="75" t="str">
        <f t="shared" si="141"/>
        <v>Year ending September 2017</v>
      </c>
      <c r="C9590" t="s">
        <v>157</v>
      </c>
      <c r="D9590" t="s">
        <v>43</v>
      </c>
      <c r="E9590" t="s">
        <v>109</v>
      </c>
      <c r="F9590" t="s">
        <v>79</v>
      </c>
      <c r="G9590" t="s">
        <v>83</v>
      </c>
      <c r="H9590" t="s">
        <v>6</v>
      </c>
      <c r="I9590">
        <v>19</v>
      </c>
    </row>
    <row r="9591" spans="1:9" x14ac:dyDescent="0.35">
      <c r="A9591" t="s">
        <v>18</v>
      </c>
      <c r="B9591" s="75" t="str">
        <f t="shared" si="141"/>
        <v>Year ending September 2017</v>
      </c>
      <c r="C9591" t="s">
        <v>157</v>
      </c>
      <c r="D9591" t="s">
        <v>43</v>
      </c>
      <c r="E9591" t="s">
        <v>109</v>
      </c>
      <c r="F9591" t="s">
        <v>79</v>
      </c>
      <c r="G9591" t="s">
        <v>83</v>
      </c>
      <c r="H9591" t="s">
        <v>7</v>
      </c>
      <c r="I9591">
        <v>9</v>
      </c>
    </row>
    <row r="9592" spans="1:9" x14ac:dyDescent="0.35">
      <c r="A9592" t="s">
        <v>18</v>
      </c>
      <c r="B9592" s="75" t="str">
        <f t="shared" si="141"/>
        <v>Year ending September 2017</v>
      </c>
      <c r="C9592" t="s">
        <v>157</v>
      </c>
      <c r="D9592" t="s">
        <v>44</v>
      </c>
      <c r="E9592" t="s">
        <v>110</v>
      </c>
      <c r="F9592" t="s">
        <v>79</v>
      </c>
      <c r="G9592" t="s">
        <v>87</v>
      </c>
      <c r="H9592" t="s">
        <v>4</v>
      </c>
      <c r="I9592">
        <v>22</v>
      </c>
    </row>
    <row r="9593" spans="1:9" x14ac:dyDescent="0.35">
      <c r="A9593" t="s">
        <v>18</v>
      </c>
      <c r="B9593" s="75" t="str">
        <f t="shared" si="141"/>
        <v>Year ending September 2017</v>
      </c>
      <c r="C9593" t="s">
        <v>157</v>
      </c>
      <c r="D9593" t="s">
        <v>44</v>
      </c>
      <c r="E9593" t="s">
        <v>110</v>
      </c>
      <c r="F9593" t="s">
        <v>79</v>
      </c>
      <c r="G9593" t="s">
        <v>87</v>
      </c>
      <c r="H9593" t="s">
        <v>5</v>
      </c>
      <c r="I9593">
        <v>2</v>
      </c>
    </row>
    <row r="9594" spans="1:9" x14ac:dyDescent="0.35">
      <c r="A9594" t="s">
        <v>18</v>
      </c>
      <c r="B9594" s="75" t="str">
        <f t="shared" si="141"/>
        <v>Year ending September 2017</v>
      </c>
      <c r="C9594" t="s">
        <v>157</v>
      </c>
      <c r="D9594" t="s">
        <v>44</v>
      </c>
      <c r="E9594" t="s">
        <v>110</v>
      </c>
      <c r="F9594" t="s">
        <v>79</v>
      </c>
      <c r="G9594" t="s">
        <v>87</v>
      </c>
      <c r="H9594" t="s">
        <v>3</v>
      </c>
      <c r="I9594">
        <v>46</v>
      </c>
    </row>
    <row r="9595" spans="1:9" x14ac:dyDescent="0.35">
      <c r="A9595" t="s">
        <v>18</v>
      </c>
      <c r="B9595" s="75" t="str">
        <f t="shared" si="141"/>
        <v>Year ending September 2017</v>
      </c>
      <c r="C9595" t="s">
        <v>157</v>
      </c>
      <c r="D9595" t="s">
        <v>44</v>
      </c>
      <c r="E9595" t="s">
        <v>110</v>
      </c>
      <c r="F9595" t="s">
        <v>79</v>
      </c>
      <c r="G9595" t="s">
        <v>87</v>
      </c>
      <c r="H9595" t="s">
        <v>10</v>
      </c>
      <c r="I9595">
        <v>6</v>
      </c>
    </row>
    <row r="9596" spans="1:9" x14ac:dyDescent="0.35">
      <c r="A9596" t="s">
        <v>18</v>
      </c>
      <c r="B9596" s="75" t="str">
        <f t="shared" si="141"/>
        <v>Year ending September 2017</v>
      </c>
      <c r="C9596" t="s">
        <v>157</v>
      </c>
      <c r="D9596" t="s">
        <v>44</v>
      </c>
      <c r="E9596" t="s">
        <v>110</v>
      </c>
      <c r="F9596" t="s">
        <v>79</v>
      </c>
      <c r="G9596" t="s">
        <v>87</v>
      </c>
      <c r="H9596" t="s">
        <v>6</v>
      </c>
      <c r="I9596">
        <v>12</v>
      </c>
    </row>
    <row r="9597" spans="1:9" x14ac:dyDescent="0.35">
      <c r="A9597" t="s">
        <v>18</v>
      </c>
      <c r="B9597" s="75" t="str">
        <f t="shared" si="141"/>
        <v>Year ending September 2017</v>
      </c>
      <c r="C9597" t="s">
        <v>157</v>
      </c>
      <c r="D9597" t="s">
        <v>44</v>
      </c>
      <c r="E9597" t="s">
        <v>110</v>
      </c>
      <c r="F9597" t="s">
        <v>79</v>
      </c>
      <c r="G9597" t="s">
        <v>87</v>
      </c>
      <c r="H9597" t="s">
        <v>7</v>
      </c>
      <c r="I9597">
        <v>2</v>
      </c>
    </row>
    <row r="9598" spans="1:9" x14ac:dyDescent="0.35">
      <c r="A9598" t="s">
        <v>18</v>
      </c>
      <c r="B9598" s="75" t="str">
        <f t="shared" si="141"/>
        <v>Year ending September 2017</v>
      </c>
      <c r="C9598" t="s">
        <v>157</v>
      </c>
      <c r="D9598" t="s">
        <v>45</v>
      </c>
      <c r="E9598" t="s">
        <v>111</v>
      </c>
      <c r="F9598" t="s">
        <v>99</v>
      </c>
      <c r="G9598" t="s">
        <v>80</v>
      </c>
      <c r="H9598" t="s">
        <v>4</v>
      </c>
      <c r="I9598">
        <v>10</v>
      </c>
    </row>
    <row r="9599" spans="1:9" x14ac:dyDescent="0.35">
      <c r="A9599" t="s">
        <v>18</v>
      </c>
      <c r="B9599" s="75" t="str">
        <f t="shared" si="141"/>
        <v>Year ending September 2017</v>
      </c>
      <c r="C9599" t="s">
        <v>157</v>
      </c>
      <c r="D9599" t="s">
        <v>45</v>
      </c>
      <c r="E9599" t="s">
        <v>111</v>
      </c>
      <c r="F9599" t="s">
        <v>99</v>
      </c>
      <c r="G9599" t="s">
        <v>80</v>
      </c>
      <c r="H9599" t="s">
        <v>5</v>
      </c>
      <c r="I9599">
        <v>20</v>
      </c>
    </row>
    <row r="9600" spans="1:9" x14ac:dyDescent="0.35">
      <c r="A9600" t="s">
        <v>18</v>
      </c>
      <c r="B9600" s="75" t="str">
        <f t="shared" si="141"/>
        <v>Year ending September 2017</v>
      </c>
      <c r="C9600" t="s">
        <v>157</v>
      </c>
      <c r="D9600" t="s">
        <v>45</v>
      </c>
      <c r="E9600" t="s">
        <v>111</v>
      </c>
      <c r="F9600" t="s">
        <v>99</v>
      </c>
      <c r="G9600" t="s">
        <v>80</v>
      </c>
      <c r="H9600" t="s">
        <v>81</v>
      </c>
      <c r="I9600">
        <v>9</v>
      </c>
    </row>
    <row r="9601" spans="1:9" x14ac:dyDescent="0.35">
      <c r="A9601" t="s">
        <v>18</v>
      </c>
      <c r="B9601" s="75" t="str">
        <f t="shared" si="141"/>
        <v>Year ending September 2017</v>
      </c>
      <c r="C9601" t="s">
        <v>157</v>
      </c>
      <c r="D9601" t="s">
        <v>45</v>
      </c>
      <c r="E9601" t="s">
        <v>111</v>
      </c>
      <c r="F9601" t="s">
        <v>99</v>
      </c>
      <c r="G9601" t="s">
        <v>80</v>
      </c>
      <c r="H9601" t="s">
        <v>3</v>
      </c>
      <c r="I9601">
        <v>183</v>
      </c>
    </row>
    <row r="9602" spans="1:9" x14ac:dyDescent="0.35">
      <c r="A9602" t="s">
        <v>18</v>
      </c>
      <c r="B9602" s="75" t="str">
        <f t="shared" ref="B9602:B9665" si="142">IF(OR(C9602="2009/10 Jan, Feb, Mar",C9602="2010/11 Apr, May, Jun",C9602="2010/11 Jul, Aug, Sep",C9602="2009/10 Oct, Nov, Dec"),"Year ending September 2010",IF(OR(C9602="2010/11 Jan, Feb, Mar",C9602="2011/12 Apr, May, Jun",C9602="2011/12 Jul, Aug, Sep",C9602="2010/11 Oct, Nov, Dec"),"Year ending September 2011",IF(OR(C9602="2011/12 Jan, Feb, Mar",C9602="2012/13 Apr, May, Jun",C9602="2012/13 Jul, Aug, Sep",C9602="2011/12 Oct, Nov, Dec"),"Year ending September 2012",IF(OR(C9602="2012/13 Jan, Feb, Mar",C9602="2013/14 Apr, May, Jun",C9602="2013/14 Jul, Aug, Sep",C9602="2012/13 Oct, Nov, Dec"),"Year ending September 2013",IF(OR(C9602="2013/14 Jan, Feb, Mar",C9602="2014/15 Apr, May, Jun",C9602="2014/15 Jul, Aug, Sep",C9602="2013/14 Oct, Nov, Dec"),"Year ending September 2014",IF(OR(C9602="2014/15 Jan, Feb, Mar",C9602="2015/16 Apr, May, Jun",C9602="2015/16 Jul, Aug, Sep",C9602="2014/15 Oct, Nov, Dec"),"Year ending September 2015",IF(OR(C9602="2015/16 Jan, Feb, Mar",C9602="2016/17 Apr, May, Jun",C9602="2016/17 Jul, Aug, Sep",C9602="2015/16 Oct, Nov, Dec"),"Year ending September 2016",IF(OR(C9602="2016/17 Jan, Feb, Mar",C9602="2017/18 Apr, May, Jun",C9602="2017/18 Jul, Aug, Sep",C9602="2016/17 Oct, Nov, Dec"),"Year ending September 2017",IF(OR(C9602="2017/18 Jan, Feb, Mar",C9602="2018/19 Apr, May, Jun",C9602="2018/19 Jul, Aug, Sep",C9602="2017/18 Oct, Nov, Dec"),"Year ending September 2018",IF(OR(C9602="2018/19 Jan, Feb, Mar",C9602="2019/20 Apr, May, Jun",C9602="2019/20 Jul, Aug, Sep",C9602="2018/19 Oct, Nov, Dec"),"Year ending September 2019",""))))))))))</f>
        <v>Year ending September 2017</v>
      </c>
      <c r="C9602" t="s">
        <v>157</v>
      </c>
      <c r="D9602" t="s">
        <v>45</v>
      </c>
      <c r="E9602" t="s">
        <v>111</v>
      </c>
      <c r="F9602" t="s">
        <v>99</v>
      </c>
      <c r="G9602" t="s">
        <v>80</v>
      </c>
      <c r="H9602" t="s">
        <v>10</v>
      </c>
      <c r="I9602">
        <v>22</v>
      </c>
    </row>
    <row r="9603" spans="1:9" x14ac:dyDescent="0.35">
      <c r="A9603" t="s">
        <v>18</v>
      </c>
      <c r="B9603" s="75" t="str">
        <f t="shared" si="142"/>
        <v>Year ending September 2017</v>
      </c>
      <c r="C9603" t="s">
        <v>157</v>
      </c>
      <c r="D9603" t="s">
        <v>45</v>
      </c>
      <c r="E9603" t="s">
        <v>111</v>
      </c>
      <c r="F9603" t="s">
        <v>99</v>
      </c>
      <c r="G9603" t="s">
        <v>80</v>
      </c>
      <c r="H9603" t="s">
        <v>8</v>
      </c>
      <c r="I9603">
        <v>4</v>
      </c>
    </row>
    <row r="9604" spans="1:9" x14ac:dyDescent="0.35">
      <c r="A9604" t="s">
        <v>18</v>
      </c>
      <c r="B9604" s="75" t="str">
        <f t="shared" si="142"/>
        <v>Year ending September 2017</v>
      </c>
      <c r="C9604" t="s">
        <v>157</v>
      </c>
      <c r="D9604" t="s">
        <v>45</v>
      </c>
      <c r="E9604" t="s">
        <v>111</v>
      </c>
      <c r="F9604" t="s">
        <v>99</v>
      </c>
      <c r="G9604" t="s">
        <v>80</v>
      </c>
      <c r="H9604" t="s">
        <v>6</v>
      </c>
      <c r="I9604">
        <v>37</v>
      </c>
    </row>
    <row r="9605" spans="1:9" x14ac:dyDescent="0.35">
      <c r="A9605" t="s">
        <v>18</v>
      </c>
      <c r="B9605" s="75" t="str">
        <f t="shared" si="142"/>
        <v>Year ending September 2017</v>
      </c>
      <c r="C9605" t="s">
        <v>157</v>
      </c>
      <c r="D9605" t="s">
        <v>45</v>
      </c>
      <c r="E9605" t="s">
        <v>111</v>
      </c>
      <c r="F9605" t="s">
        <v>99</v>
      </c>
      <c r="G9605" t="s">
        <v>80</v>
      </c>
      <c r="H9605" t="s">
        <v>7</v>
      </c>
      <c r="I9605">
        <v>7</v>
      </c>
    </row>
    <row r="9606" spans="1:9" x14ac:dyDescent="0.35">
      <c r="A9606" t="s">
        <v>18</v>
      </c>
      <c r="B9606" s="75" t="str">
        <f t="shared" si="142"/>
        <v>Year ending September 2017</v>
      </c>
      <c r="C9606" t="s">
        <v>157</v>
      </c>
      <c r="D9606" t="s">
        <v>46</v>
      </c>
      <c r="E9606" t="s">
        <v>112</v>
      </c>
      <c r="F9606" t="s">
        <v>79</v>
      </c>
      <c r="G9606" t="s">
        <v>87</v>
      </c>
      <c r="H9606" t="s">
        <v>4</v>
      </c>
      <c r="I9606">
        <v>16</v>
      </c>
    </row>
    <row r="9607" spans="1:9" x14ac:dyDescent="0.35">
      <c r="A9607" t="s">
        <v>18</v>
      </c>
      <c r="B9607" s="75" t="str">
        <f t="shared" si="142"/>
        <v>Year ending September 2017</v>
      </c>
      <c r="C9607" t="s">
        <v>157</v>
      </c>
      <c r="D9607" t="s">
        <v>46</v>
      </c>
      <c r="E9607" t="s">
        <v>112</v>
      </c>
      <c r="F9607" t="s">
        <v>79</v>
      </c>
      <c r="G9607" t="s">
        <v>87</v>
      </c>
      <c r="H9607" t="s">
        <v>5</v>
      </c>
      <c r="I9607">
        <v>5</v>
      </c>
    </row>
    <row r="9608" spans="1:9" x14ac:dyDescent="0.35">
      <c r="A9608" t="s">
        <v>18</v>
      </c>
      <c r="B9608" s="75" t="str">
        <f t="shared" si="142"/>
        <v>Year ending September 2017</v>
      </c>
      <c r="C9608" t="s">
        <v>157</v>
      </c>
      <c r="D9608" t="s">
        <v>46</v>
      </c>
      <c r="E9608" t="s">
        <v>112</v>
      </c>
      <c r="F9608" t="s">
        <v>79</v>
      </c>
      <c r="G9608" t="s">
        <v>87</v>
      </c>
      <c r="H9608" t="s">
        <v>81</v>
      </c>
      <c r="I9608">
        <v>1</v>
      </c>
    </row>
    <row r="9609" spans="1:9" x14ac:dyDescent="0.35">
      <c r="A9609" t="s">
        <v>18</v>
      </c>
      <c r="B9609" s="75" t="str">
        <f t="shared" si="142"/>
        <v>Year ending September 2017</v>
      </c>
      <c r="C9609" t="s">
        <v>157</v>
      </c>
      <c r="D9609" t="s">
        <v>46</v>
      </c>
      <c r="E9609" t="s">
        <v>112</v>
      </c>
      <c r="F9609" t="s">
        <v>79</v>
      </c>
      <c r="G9609" t="s">
        <v>87</v>
      </c>
      <c r="H9609" t="s">
        <v>3</v>
      </c>
      <c r="I9609">
        <v>45</v>
      </c>
    </row>
    <row r="9610" spans="1:9" x14ac:dyDescent="0.35">
      <c r="A9610" t="s">
        <v>18</v>
      </c>
      <c r="B9610" s="75" t="str">
        <f t="shared" si="142"/>
        <v>Year ending September 2017</v>
      </c>
      <c r="C9610" t="s">
        <v>157</v>
      </c>
      <c r="D9610" t="s">
        <v>46</v>
      </c>
      <c r="E9610" t="s">
        <v>112</v>
      </c>
      <c r="F9610" t="s">
        <v>79</v>
      </c>
      <c r="G9610" t="s">
        <v>87</v>
      </c>
      <c r="H9610" t="s">
        <v>10</v>
      </c>
      <c r="I9610">
        <v>11</v>
      </c>
    </row>
    <row r="9611" spans="1:9" x14ac:dyDescent="0.35">
      <c r="A9611" t="s">
        <v>18</v>
      </c>
      <c r="B9611" s="75" t="str">
        <f t="shared" si="142"/>
        <v>Year ending September 2017</v>
      </c>
      <c r="C9611" t="s">
        <v>157</v>
      </c>
      <c r="D9611" t="s">
        <v>46</v>
      </c>
      <c r="E9611" t="s">
        <v>112</v>
      </c>
      <c r="F9611" t="s">
        <v>79</v>
      </c>
      <c r="G9611" t="s">
        <v>87</v>
      </c>
      <c r="H9611" t="s">
        <v>8</v>
      </c>
      <c r="I9611">
        <v>1</v>
      </c>
    </row>
    <row r="9612" spans="1:9" x14ac:dyDescent="0.35">
      <c r="A9612" t="s">
        <v>18</v>
      </c>
      <c r="B9612" s="75" t="str">
        <f t="shared" si="142"/>
        <v>Year ending September 2017</v>
      </c>
      <c r="C9612" t="s">
        <v>157</v>
      </c>
      <c r="D9612" t="s">
        <v>46</v>
      </c>
      <c r="E9612" t="s">
        <v>112</v>
      </c>
      <c r="F9612" t="s">
        <v>79</v>
      </c>
      <c r="G9612" t="s">
        <v>87</v>
      </c>
      <c r="H9612" t="s">
        <v>6</v>
      </c>
      <c r="I9612">
        <v>14</v>
      </c>
    </row>
    <row r="9613" spans="1:9" x14ac:dyDescent="0.35">
      <c r="A9613" t="s">
        <v>18</v>
      </c>
      <c r="B9613" s="75" t="str">
        <f t="shared" si="142"/>
        <v>Year ending September 2017</v>
      </c>
      <c r="C9613" t="s">
        <v>157</v>
      </c>
      <c r="D9613" t="s">
        <v>46</v>
      </c>
      <c r="E9613" t="s">
        <v>112</v>
      </c>
      <c r="F9613" t="s">
        <v>79</v>
      </c>
      <c r="G9613" t="s">
        <v>87</v>
      </c>
      <c r="H9613" t="s">
        <v>7</v>
      </c>
      <c r="I9613">
        <v>4</v>
      </c>
    </row>
    <row r="9614" spans="1:9" x14ac:dyDescent="0.35">
      <c r="A9614" t="s">
        <v>18</v>
      </c>
      <c r="B9614" s="75" t="str">
        <f t="shared" si="142"/>
        <v>Year ending September 2017</v>
      </c>
      <c r="C9614" t="s">
        <v>157</v>
      </c>
      <c r="D9614" t="s">
        <v>47</v>
      </c>
      <c r="E9614" t="s">
        <v>113</v>
      </c>
      <c r="F9614" t="s">
        <v>79</v>
      </c>
      <c r="G9614" t="s">
        <v>87</v>
      </c>
      <c r="H9614" t="s">
        <v>4</v>
      </c>
      <c r="I9614">
        <v>9</v>
      </c>
    </row>
    <row r="9615" spans="1:9" x14ac:dyDescent="0.35">
      <c r="A9615" t="s">
        <v>18</v>
      </c>
      <c r="B9615" s="75" t="str">
        <f t="shared" si="142"/>
        <v>Year ending September 2017</v>
      </c>
      <c r="C9615" t="s">
        <v>157</v>
      </c>
      <c r="D9615" t="s">
        <v>47</v>
      </c>
      <c r="E9615" t="s">
        <v>113</v>
      </c>
      <c r="F9615" t="s">
        <v>79</v>
      </c>
      <c r="G9615" t="s">
        <v>87</v>
      </c>
      <c r="H9615" t="s">
        <v>5</v>
      </c>
      <c r="I9615">
        <v>9</v>
      </c>
    </row>
    <row r="9616" spans="1:9" x14ac:dyDescent="0.35">
      <c r="A9616" t="s">
        <v>18</v>
      </c>
      <c r="B9616" s="75" t="str">
        <f t="shared" si="142"/>
        <v>Year ending September 2017</v>
      </c>
      <c r="C9616" t="s">
        <v>157</v>
      </c>
      <c r="D9616" t="s">
        <v>47</v>
      </c>
      <c r="E9616" t="s">
        <v>113</v>
      </c>
      <c r="F9616" t="s">
        <v>79</v>
      </c>
      <c r="G9616" t="s">
        <v>87</v>
      </c>
      <c r="H9616" t="s">
        <v>81</v>
      </c>
      <c r="I9616">
        <v>5</v>
      </c>
    </row>
    <row r="9617" spans="1:9" x14ac:dyDescent="0.35">
      <c r="A9617" t="s">
        <v>18</v>
      </c>
      <c r="B9617" s="75" t="str">
        <f t="shared" si="142"/>
        <v>Year ending September 2017</v>
      </c>
      <c r="C9617" t="s">
        <v>157</v>
      </c>
      <c r="D9617" t="s">
        <v>47</v>
      </c>
      <c r="E9617" t="s">
        <v>113</v>
      </c>
      <c r="F9617" t="s">
        <v>79</v>
      </c>
      <c r="G9617" t="s">
        <v>87</v>
      </c>
      <c r="H9617" t="s">
        <v>3</v>
      </c>
      <c r="I9617">
        <v>50</v>
      </c>
    </row>
    <row r="9618" spans="1:9" x14ac:dyDescent="0.35">
      <c r="A9618" t="s">
        <v>18</v>
      </c>
      <c r="B9618" s="75" t="str">
        <f t="shared" si="142"/>
        <v>Year ending September 2017</v>
      </c>
      <c r="C9618" t="s">
        <v>157</v>
      </c>
      <c r="D9618" t="s">
        <v>47</v>
      </c>
      <c r="E9618" t="s">
        <v>113</v>
      </c>
      <c r="F9618" t="s">
        <v>79</v>
      </c>
      <c r="G9618" t="s">
        <v>87</v>
      </c>
      <c r="H9618" t="s">
        <v>10</v>
      </c>
      <c r="I9618">
        <v>7</v>
      </c>
    </row>
    <row r="9619" spans="1:9" x14ac:dyDescent="0.35">
      <c r="A9619" t="s">
        <v>18</v>
      </c>
      <c r="B9619" s="75" t="str">
        <f t="shared" si="142"/>
        <v>Year ending September 2017</v>
      </c>
      <c r="C9619" t="s">
        <v>157</v>
      </c>
      <c r="D9619" t="s">
        <v>47</v>
      </c>
      <c r="E9619" t="s">
        <v>113</v>
      </c>
      <c r="F9619" t="s">
        <v>79</v>
      </c>
      <c r="G9619" t="s">
        <v>87</v>
      </c>
      <c r="H9619" t="s">
        <v>6</v>
      </c>
      <c r="I9619">
        <v>12</v>
      </c>
    </row>
    <row r="9620" spans="1:9" x14ac:dyDescent="0.35">
      <c r="A9620" t="s">
        <v>18</v>
      </c>
      <c r="B9620" s="75" t="str">
        <f t="shared" si="142"/>
        <v>Year ending September 2017</v>
      </c>
      <c r="C9620" t="s">
        <v>157</v>
      </c>
      <c r="D9620" t="s">
        <v>47</v>
      </c>
      <c r="E9620" t="s">
        <v>113</v>
      </c>
      <c r="F9620" t="s">
        <v>79</v>
      </c>
      <c r="G9620" t="s">
        <v>87</v>
      </c>
      <c r="H9620" t="s">
        <v>7</v>
      </c>
      <c r="I9620">
        <v>1</v>
      </c>
    </row>
    <row r="9621" spans="1:9" x14ac:dyDescent="0.35">
      <c r="A9621" t="s">
        <v>18</v>
      </c>
      <c r="B9621" s="75" t="str">
        <f t="shared" si="142"/>
        <v>Year ending September 2017</v>
      </c>
      <c r="C9621" t="s">
        <v>157</v>
      </c>
      <c r="D9621" t="s">
        <v>48</v>
      </c>
      <c r="E9621" t="s">
        <v>114</v>
      </c>
      <c r="F9621" t="s">
        <v>79</v>
      </c>
      <c r="G9621" t="s">
        <v>83</v>
      </c>
      <c r="H9621" t="s">
        <v>4</v>
      </c>
      <c r="I9621">
        <v>4</v>
      </c>
    </row>
    <row r="9622" spans="1:9" x14ac:dyDescent="0.35">
      <c r="A9622" t="s">
        <v>18</v>
      </c>
      <c r="B9622" s="75" t="str">
        <f t="shared" si="142"/>
        <v>Year ending September 2017</v>
      </c>
      <c r="C9622" t="s">
        <v>157</v>
      </c>
      <c r="D9622" t="s">
        <v>48</v>
      </c>
      <c r="E9622" t="s">
        <v>114</v>
      </c>
      <c r="F9622" t="s">
        <v>79</v>
      </c>
      <c r="G9622" t="s">
        <v>83</v>
      </c>
      <c r="H9622" t="s">
        <v>5</v>
      </c>
      <c r="I9622">
        <v>5</v>
      </c>
    </row>
    <row r="9623" spans="1:9" x14ac:dyDescent="0.35">
      <c r="A9623" t="s">
        <v>18</v>
      </c>
      <c r="B9623" s="75" t="str">
        <f t="shared" si="142"/>
        <v>Year ending September 2017</v>
      </c>
      <c r="C9623" t="s">
        <v>157</v>
      </c>
      <c r="D9623" t="s">
        <v>48</v>
      </c>
      <c r="E9623" t="s">
        <v>114</v>
      </c>
      <c r="F9623" t="s">
        <v>79</v>
      </c>
      <c r="G9623" t="s">
        <v>83</v>
      </c>
      <c r="H9623" t="s">
        <v>81</v>
      </c>
      <c r="I9623">
        <v>4</v>
      </c>
    </row>
    <row r="9624" spans="1:9" x14ac:dyDescent="0.35">
      <c r="A9624" t="s">
        <v>18</v>
      </c>
      <c r="B9624" s="75" t="str">
        <f t="shared" si="142"/>
        <v>Year ending September 2017</v>
      </c>
      <c r="C9624" t="s">
        <v>157</v>
      </c>
      <c r="D9624" t="s">
        <v>48</v>
      </c>
      <c r="E9624" t="s">
        <v>114</v>
      </c>
      <c r="F9624" t="s">
        <v>79</v>
      </c>
      <c r="G9624" t="s">
        <v>83</v>
      </c>
      <c r="H9624" t="s">
        <v>3</v>
      </c>
      <c r="I9624">
        <v>67</v>
      </c>
    </row>
    <row r="9625" spans="1:9" x14ac:dyDescent="0.35">
      <c r="A9625" t="s">
        <v>18</v>
      </c>
      <c r="B9625" s="75" t="str">
        <f t="shared" si="142"/>
        <v>Year ending September 2017</v>
      </c>
      <c r="C9625" t="s">
        <v>157</v>
      </c>
      <c r="D9625" t="s">
        <v>48</v>
      </c>
      <c r="E9625" t="s">
        <v>114</v>
      </c>
      <c r="F9625" t="s">
        <v>79</v>
      </c>
      <c r="G9625" t="s">
        <v>83</v>
      </c>
      <c r="H9625" t="s">
        <v>10</v>
      </c>
      <c r="I9625">
        <v>8</v>
      </c>
    </row>
    <row r="9626" spans="1:9" x14ac:dyDescent="0.35">
      <c r="A9626" t="s">
        <v>18</v>
      </c>
      <c r="B9626" s="75" t="str">
        <f t="shared" si="142"/>
        <v>Year ending September 2017</v>
      </c>
      <c r="C9626" t="s">
        <v>157</v>
      </c>
      <c r="D9626" t="s">
        <v>48</v>
      </c>
      <c r="E9626" t="s">
        <v>114</v>
      </c>
      <c r="F9626" t="s">
        <v>79</v>
      </c>
      <c r="G9626" t="s">
        <v>83</v>
      </c>
      <c r="H9626" t="s">
        <v>8</v>
      </c>
      <c r="I9626">
        <v>1</v>
      </c>
    </row>
    <row r="9627" spans="1:9" x14ac:dyDescent="0.35">
      <c r="A9627" t="s">
        <v>18</v>
      </c>
      <c r="B9627" s="75" t="str">
        <f t="shared" si="142"/>
        <v>Year ending September 2017</v>
      </c>
      <c r="C9627" t="s">
        <v>157</v>
      </c>
      <c r="D9627" t="s">
        <v>48</v>
      </c>
      <c r="E9627" t="s">
        <v>114</v>
      </c>
      <c r="F9627" t="s">
        <v>79</v>
      </c>
      <c r="G9627" t="s">
        <v>83</v>
      </c>
      <c r="H9627" t="s">
        <v>6</v>
      </c>
      <c r="I9627">
        <v>13</v>
      </c>
    </row>
    <row r="9628" spans="1:9" x14ac:dyDescent="0.35">
      <c r="A9628" t="s">
        <v>18</v>
      </c>
      <c r="B9628" s="75" t="str">
        <f t="shared" si="142"/>
        <v>Year ending September 2017</v>
      </c>
      <c r="C9628" t="s">
        <v>157</v>
      </c>
      <c r="D9628" t="s">
        <v>48</v>
      </c>
      <c r="E9628" t="s">
        <v>114</v>
      </c>
      <c r="F9628" t="s">
        <v>79</v>
      </c>
      <c r="G9628" t="s">
        <v>83</v>
      </c>
      <c r="H9628" t="s">
        <v>7</v>
      </c>
      <c r="I9628">
        <v>3</v>
      </c>
    </row>
    <row r="9629" spans="1:9" x14ac:dyDescent="0.35">
      <c r="A9629" t="s">
        <v>18</v>
      </c>
      <c r="B9629" s="75" t="str">
        <f t="shared" si="142"/>
        <v>Year ending September 2017</v>
      </c>
      <c r="C9629" t="s">
        <v>157</v>
      </c>
      <c r="D9629" t="s">
        <v>49</v>
      </c>
      <c r="E9629" t="s">
        <v>115</v>
      </c>
      <c r="F9629" t="s">
        <v>79</v>
      </c>
      <c r="G9629" t="s">
        <v>87</v>
      </c>
      <c r="H9629" t="s">
        <v>4</v>
      </c>
      <c r="I9629">
        <v>6</v>
      </c>
    </row>
    <row r="9630" spans="1:9" x14ac:dyDescent="0.35">
      <c r="A9630" t="s">
        <v>18</v>
      </c>
      <c r="B9630" s="75" t="str">
        <f t="shared" si="142"/>
        <v>Year ending September 2017</v>
      </c>
      <c r="C9630" t="s">
        <v>157</v>
      </c>
      <c r="D9630" t="s">
        <v>49</v>
      </c>
      <c r="E9630" t="s">
        <v>115</v>
      </c>
      <c r="F9630" t="s">
        <v>79</v>
      </c>
      <c r="G9630" t="s">
        <v>87</v>
      </c>
      <c r="H9630" t="s">
        <v>5</v>
      </c>
      <c r="I9630">
        <v>2</v>
      </c>
    </row>
    <row r="9631" spans="1:9" x14ac:dyDescent="0.35">
      <c r="A9631" t="s">
        <v>18</v>
      </c>
      <c r="B9631" s="75" t="str">
        <f t="shared" si="142"/>
        <v>Year ending September 2017</v>
      </c>
      <c r="C9631" t="s">
        <v>157</v>
      </c>
      <c r="D9631" t="s">
        <v>49</v>
      </c>
      <c r="E9631" t="s">
        <v>115</v>
      </c>
      <c r="F9631" t="s">
        <v>79</v>
      </c>
      <c r="G9631" t="s">
        <v>87</v>
      </c>
      <c r="H9631" t="s">
        <v>3</v>
      </c>
      <c r="I9631">
        <v>25</v>
      </c>
    </row>
    <row r="9632" spans="1:9" x14ac:dyDescent="0.35">
      <c r="A9632" t="s">
        <v>18</v>
      </c>
      <c r="B9632" s="75" t="str">
        <f t="shared" si="142"/>
        <v>Year ending September 2017</v>
      </c>
      <c r="C9632" t="s">
        <v>157</v>
      </c>
      <c r="D9632" t="s">
        <v>49</v>
      </c>
      <c r="E9632" t="s">
        <v>115</v>
      </c>
      <c r="F9632" t="s">
        <v>79</v>
      </c>
      <c r="G9632" t="s">
        <v>87</v>
      </c>
      <c r="H9632" t="s">
        <v>10</v>
      </c>
      <c r="I9632">
        <v>3</v>
      </c>
    </row>
    <row r="9633" spans="1:9" x14ac:dyDescent="0.35">
      <c r="A9633" t="s">
        <v>18</v>
      </c>
      <c r="B9633" s="75" t="str">
        <f t="shared" si="142"/>
        <v>Year ending September 2017</v>
      </c>
      <c r="C9633" t="s">
        <v>157</v>
      </c>
      <c r="D9633" t="s">
        <v>49</v>
      </c>
      <c r="E9633" t="s">
        <v>115</v>
      </c>
      <c r="F9633" t="s">
        <v>79</v>
      </c>
      <c r="G9633" t="s">
        <v>87</v>
      </c>
      <c r="H9633" t="s">
        <v>6</v>
      </c>
      <c r="I9633">
        <v>3</v>
      </c>
    </row>
    <row r="9634" spans="1:9" x14ac:dyDescent="0.35">
      <c r="A9634" t="s">
        <v>18</v>
      </c>
      <c r="B9634" s="75" t="str">
        <f t="shared" si="142"/>
        <v>Year ending September 2017</v>
      </c>
      <c r="C9634" t="s">
        <v>157</v>
      </c>
      <c r="D9634" t="s">
        <v>50</v>
      </c>
      <c r="E9634" t="s">
        <v>116</v>
      </c>
      <c r="F9634" t="s">
        <v>79</v>
      </c>
      <c r="G9634" t="s">
        <v>80</v>
      </c>
      <c r="H9634" t="s">
        <v>4</v>
      </c>
      <c r="I9634">
        <v>11</v>
      </c>
    </row>
    <row r="9635" spans="1:9" x14ac:dyDescent="0.35">
      <c r="A9635" t="s">
        <v>18</v>
      </c>
      <c r="B9635" s="75" t="str">
        <f t="shared" si="142"/>
        <v>Year ending September 2017</v>
      </c>
      <c r="C9635" t="s">
        <v>157</v>
      </c>
      <c r="D9635" t="s">
        <v>50</v>
      </c>
      <c r="E9635" t="s">
        <v>116</v>
      </c>
      <c r="F9635" t="s">
        <v>79</v>
      </c>
      <c r="G9635" t="s">
        <v>80</v>
      </c>
      <c r="H9635" t="s">
        <v>5</v>
      </c>
      <c r="I9635">
        <v>4</v>
      </c>
    </row>
    <row r="9636" spans="1:9" x14ac:dyDescent="0.35">
      <c r="A9636" t="s">
        <v>18</v>
      </c>
      <c r="B9636" s="75" t="str">
        <f t="shared" si="142"/>
        <v>Year ending September 2017</v>
      </c>
      <c r="C9636" t="s">
        <v>157</v>
      </c>
      <c r="D9636" t="s">
        <v>50</v>
      </c>
      <c r="E9636" t="s">
        <v>116</v>
      </c>
      <c r="F9636" t="s">
        <v>79</v>
      </c>
      <c r="G9636" t="s">
        <v>80</v>
      </c>
      <c r="H9636" t="s">
        <v>3</v>
      </c>
      <c r="I9636">
        <v>79</v>
      </c>
    </row>
    <row r="9637" spans="1:9" x14ac:dyDescent="0.35">
      <c r="A9637" t="s">
        <v>18</v>
      </c>
      <c r="B9637" s="75" t="str">
        <f t="shared" si="142"/>
        <v>Year ending September 2017</v>
      </c>
      <c r="C9637" t="s">
        <v>157</v>
      </c>
      <c r="D9637" t="s">
        <v>50</v>
      </c>
      <c r="E9637" t="s">
        <v>116</v>
      </c>
      <c r="F9637" t="s">
        <v>79</v>
      </c>
      <c r="G9637" t="s">
        <v>80</v>
      </c>
      <c r="H9637" t="s">
        <v>10</v>
      </c>
      <c r="I9637">
        <v>10</v>
      </c>
    </row>
    <row r="9638" spans="1:9" x14ac:dyDescent="0.35">
      <c r="A9638" t="s">
        <v>18</v>
      </c>
      <c r="B9638" s="75" t="str">
        <f t="shared" si="142"/>
        <v>Year ending September 2017</v>
      </c>
      <c r="C9638" t="s">
        <v>157</v>
      </c>
      <c r="D9638" t="s">
        <v>50</v>
      </c>
      <c r="E9638" t="s">
        <v>116</v>
      </c>
      <c r="F9638" t="s">
        <v>79</v>
      </c>
      <c r="G9638" t="s">
        <v>80</v>
      </c>
      <c r="H9638" t="s">
        <v>8</v>
      </c>
      <c r="I9638">
        <v>1</v>
      </c>
    </row>
    <row r="9639" spans="1:9" x14ac:dyDescent="0.35">
      <c r="A9639" t="s">
        <v>18</v>
      </c>
      <c r="B9639" s="75" t="str">
        <f t="shared" si="142"/>
        <v>Year ending September 2017</v>
      </c>
      <c r="C9639" t="s">
        <v>157</v>
      </c>
      <c r="D9639" t="s">
        <v>50</v>
      </c>
      <c r="E9639" t="s">
        <v>116</v>
      </c>
      <c r="F9639" t="s">
        <v>79</v>
      </c>
      <c r="G9639" t="s">
        <v>80</v>
      </c>
      <c r="H9639" t="s">
        <v>6</v>
      </c>
      <c r="I9639">
        <v>18</v>
      </c>
    </row>
    <row r="9640" spans="1:9" x14ac:dyDescent="0.35">
      <c r="A9640" t="s">
        <v>18</v>
      </c>
      <c r="B9640" s="75" t="str">
        <f t="shared" si="142"/>
        <v>Year ending September 2017</v>
      </c>
      <c r="C9640" t="s">
        <v>157</v>
      </c>
      <c r="D9640" t="s">
        <v>50</v>
      </c>
      <c r="E9640" t="s">
        <v>116</v>
      </c>
      <c r="F9640" t="s">
        <v>79</v>
      </c>
      <c r="G9640" t="s">
        <v>80</v>
      </c>
      <c r="H9640" t="s">
        <v>7</v>
      </c>
      <c r="I9640">
        <v>2</v>
      </c>
    </row>
    <row r="9641" spans="1:9" x14ac:dyDescent="0.35">
      <c r="A9641" t="s">
        <v>18</v>
      </c>
      <c r="B9641" s="75" t="str">
        <f t="shared" si="142"/>
        <v>Year ending September 2017</v>
      </c>
      <c r="C9641" t="s">
        <v>157</v>
      </c>
      <c r="D9641" t="s">
        <v>51</v>
      </c>
      <c r="E9641" t="s">
        <v>117</v>
      </c>
      <c r="F9641" t="s">
        <v>79</v>
      </c>
      <c r="G9641" t="s">
        <v>87</v>
      </c>
      <c r="H9641" t="s">
        <v>4</v>
      </c>
      <c r="I9641">
        <v>3</v>
      </c>
    </row>
    <row r="9642" spans="1:9" x14ac:dyDescent="0.35">
      <c r="A9642" t="s">
        <v>18</v>
      </c>
      <c r="B9642" s="75" t="str">
        <f t="shared" si="142"/>
        <v>Year ending September 2017</v>
      </c>
      <c r="C9642" t="s">
        <v>157</v>
      </c>
      <c r="D9642" t="s">
        <v>51</v>
      </c>
      <c r="E9642" t="s">
        <v>117</v>
      </c>
      <c r="F9642" t="s">
        <v>79</v>
      </c>
      <c r="G9642" t="s">
        <v>87</v>
      </c>
      <c r="H9642" t="s">
        <v>5</v>
      </c>
      <c r="I9642">
        <v>1</v>
      </c>
    </row>
    <row r="9643" spans="1:9" x14ac:dyDescent="0.35">
      <c r="A9643" t="s">
        <v>18</v>
      </c>
      <c r="B9643" s="75" t="str">
        <f t="shared" si="142"/>
        <v>Year ending September 2017</v>
      </c>
      <c r="C9643" t="s">
        <v>157</v>
      </c>
      <c r="D9643" t="s">
        <v>51</v>
      </c>
      <c r="E9643" t="s">
        <v>117</v>
      </c>
      <c r="F9643" t="s">
        <v>79</v>
      </c>
      <c r="G9643" t="s">
        <v>87</v>
      </c>
      <c r="H9643" t="s">
        <v>81</v>
      </c>
      <c r="I9643">
        <v>3</v>
      </c>
    </row>
    <row r="9644" spans="1:9" x14ac:dyDescent="0.35">
      <c r="A9644" t="s">
        <v>18</v>
      </c>
      <c r="B9644" s="75" t="str">
        <f t="shared" si="142"/>
        <v>Year ending September 2017</v>
      </c>
      <c r="C9644" t="s">
        <v>157</v>
      </c>
      <c r="D9644" t="s">
        <v>51</v>
      </c>
      <c r="E9644" t="s">
        <v>117</v>
      </c>
      <c r="F9644" t="s">
        <v>79</v>
      </c>
      <c r="G9644" t="s">
        <v>87</v>
      </c>
      <c r="H9644" t="s">
        <v>3</v>
      </c>
      <c r="I9644">
        <v>51</v>
      </c>
    </row>
    <row r="9645" spans="1:9" x14ac:dyDescent="0.35">
      <c r="A9645" t="s">
        <v>18</v>
      </c>
      <c r="B9645" s="75" t="str">
        <f t="shared" si="142"/>
        <v>Year ending September 2017</v>
      </c>
      <c r="C9645" t="s">
        <v>157</v>
      </c>
      <c r="D9645" t="s">
        <v>51</v>
      </c>
      <c r="E9645" t="s">
        <v>117</v>
      </c>
      <c r="F9645" t="s">
        <v>79</v>
      </c>
      <c r="G9645" t="s">
        <v>87</v>
      </c>
      <c r="H9645" t="s">
        <v>10</v>
      </c>
      <c r="I9645">
        <v>11</v>
      </c>
    </row>
    <row r="9646" spans="1:9" x14ac:dyDescent="0.35">
      <c r="A9646" t="s">
        <v>18</v>
      </c>
      <c r="B9646" s="75" t="str">
        <f t="shared" si="142"/>
        <v>Year ending September 2017</v>
      </c>
      <c r="C9646" t="s">
        <v>157</v>
      </c>
      <c r="D9646" t="s">
        <v>51</v>
      </c>
      <c r="E9646" t="s">
        <v>117</v>
      </c>
      <c r="F9646" t="s">
        <v>79</v>
      </c>
      <c r="G9646" t="s">
        <v>87</v>
      </c>
      <c r="H9646" t="s">
        <v>8</v>
      </c>
      <c r="I9646">
        <v>1</v>
      </c>
    </row>
    <row r="9647" spans="1:9" x14ac:dyDescent="0.35">
      <c r="A9647" t="s">
        <v>18</v>
      </c>
      <c r="B9647" s="75" t="str">
        <f t="shared" si="142"/>
        <v>Year ending September 2017</v>
      </c>
      <c r="C9647" t="s">
        <v>157</v>
      </c>
      <c r="D9647" t="s">
        <v>51</v>
      </c>
      <c r="E9647" t="s">
        <v>117</v>
      </c>
      <c r="F9647" t="s">
        <v>79</v>
      </c>
      <c r="G9647" t="s">
        <v>87</v>
      </c>
      <c r="H9647" t="s">
        <v>6</v>
      </c>
      <c r="I9647">
        <v>13</v>
      </c>
    </row>
    <row r="9648" spans="1:9" x14ac:dyDescent="0.35">
      <c r="A9648" t="s">
        <v>18</v>
      </c>
      <c r="B9648" s="75" t="str">
        <f t="shared" si="142"/>
        <v>Year ending September 2017</v>
      </c>
      <c r="C9648" t="s">
        <v>157</v>
      </c>
      <c r="D9648" t="s">
        <v>52</v>
      </c>
      <c r="E9648" t="s">
        <v>118</v>
      </c>
      <c r="F9648" t="s">
        <v>79</v>
      </c>
      <c r="G9648" t="s">
        <v>87</v>
      </c>
      <c r="H9648" t="s">
        <v>4</v>
      </c>
      <c r="I9648">
        <v>6</v>
      </c>
    </row>
    <row r="9649" spans="1:9" x14ac:dyDescent="0.35">
      <c r="A9649" t="s">
        <v>18</v>
      </c>
      <c r="B9649" s="75" t="str">
        <f t="shared" si="142"/>
        <v>Year ending September 2017</v>
      </c>
      <c r="C9649" t="s">
        <v>157</v>
      </c>
      <c r="D9649" t="s">
        <v>52</v>
      </c>
      <c r="E9649" t="s">
        <v>118</v>
      </c>
      <c r="F9649" t="s">
        <v>79</v>
      </c>
      <c r="G9649" t="s">
        <v>87</v>
      </c>
      <c r="H9649" t="s">
        <v>5</v>
      </c>
      <c r="I9649">
        <v>5</v>
      </c>
    </row>
    <row r="9650" spans="1:9" x14ac:dyDescent="0.35">
      <c r="A9650" t="s">
        <v>18</v>
      </c>
      <c r="B9650" s="75" t="str">
        <f t="shared" si="142"/>
        <v>Year ending September 2017</v>
      </c>
      <c r="C9650" t="s">
        <v>157</v>
      </c>
      <c r="D9650" t="s">
        <v>52</v>
      </c>
      <c r="E9650" t="s">
        <v>118</v>
      </c>
      <c r="F9650" t="s">
        <v>79</v>
      </c>
      <c r="G9650" t="s">
        <v>87</v>
      </c>
      <c r="H9650" t="s">
        <v>81</v>
      </c>
      <c r="I9650">
        <v>1</v>
      </c>
    </row>
    <row r="9651" spans="1:9" x14ac:dyDescent="0.35">
      <c r="A9651" t="s">
        <v>18</v>
      </c>
      <c r="B9651" s="75" t="str">
        <f t="shared" si="142"/>
        <v>Year ending September 2017</v>
      </c>
      <c r="C9651" t="s">
        <v>157</v>
      </c>
      <c r="D9651" t="s">
        <v>52</v>
      </c>
      <c r="E9651" t="s">
        <v>118</v>
      </c>
      <c r="F9651" t="s">
        <v>79</v>
      </c>
      <c r="G9651" t="s">
        <v>87</v>
      </c>
      <c r="H9651" t="s">
        <v>3</v>
      </c>
      <c r="I9651">
        <v>29</v>
      </c>
    </row>
    <row r="9652" spans="1:9" x14ac:dyDescent="0.35">
      <c r="A9652" t="s">
        <v>18</v>
      </c>
      <c r="B9652" s="75" t="str">
        <f t="shared" si="142"/>
        <v>Year ending September 2017</v>
      </c>
      <c r="C9652" t="s">
        <v>157</v>
      </c>
      <c r="D9652" t="s">
        <v>52</v>
      </c>
      <c r="E9652" t="s">
        <v>118</v>
      </c>
      <c r="F9652" t="s">
        <v>79</v>
      </c>
      <c r="G9652" t="s">
        <v>87</v>
      </c>
      <c r="H9652" t="s">
        <v>10</v>
      </c>
      <c r="I9652">
        <v>3</v>
      </c>
    </row>
    <row r="9653" spans="1:9" x14ac:dyDescent="0.35">
      <c r="A9653" t="s">
        <v>18</v>
      </c>
      <c r="B9653" s="75" t="str">
        <f t="shared" si="142"/>
        <v>Year ending September 2017</v>
      </c>
      <c r="C9653" t="s">
        <v>157</v>
      </c>
      <c r="D9653" t="s">
        <v>52</v>
      </c>
      <c r="E9653" t="s">
        <v>118</v>
      </c>
      <c r="F9653" t="s">
        <v>79</v>
      </c>
      <c r="G9653" t="s">
        <v>87</v>
      </c>
      <c r="H9653" t="s">
        <v>6</v>
      </c>
      <c r="I9653">
        <v>7</v>
      </c>
    </row>
    <row r="9654" spans="1:9" x14ac:dyDescent="0.35">
      <c r="A9654" t="s">
        <v>18</v>
      </c>
      <c r="B9654" s="75" t="str">
        <f t="shared" si="142"/>
        <v>Year ending September 2017</v>
      </c>
      <c r="C9654" t="s">
        <v>157</v>
      </c>
      <c r="D9654" t="s">
        <v>52</v>
      </c>
      <c r="E9654" t="s">
        <v>118</v>
      </c>
      <c r="F9654" t="s">
        <v>79</v>
      </c>
      <c r="G9654" t="s">
        <v>87</v>
      </c>
      <c r="H9654" t="s">
        <v>7</v>
      </c>
      <c r="I9654">
        <v>1</v>
      </c>
    </row>
    <row r="9655" spans="1:9" x14ac:dyDescent="0.35">
      <c r="A9655" t="s">
        <v>18</v>
      </c>
      <c r="B9655" s="75" t="str">
        <f t="shared" si="142"/>
        <v>Year ending September 2017</v>
      </c>
      <c r="C9655" t="s">
        <v>157</v>
      </c>
      <c r="D9655" t="s">
        <v>53</v>
      </c>
      <c r="E9655" t="s">
        <v>119</v>
      </c>
      <c r="F9655" t="s">
        <v>99</v>
      </c>
      <c r="G9655" t="s">
        <v>80</v>
      </c>
      <c r="H9655" t="s">
        <v>4</v>
      </c>
      <c r="I9655">
        <v>19</v>
      </c>
    </row>
    <row r="9656" spans="1:9" x14ac:dyDescent="0.35">
      <c r="A9656" t="s">
        <v>18</v>
      </c>
      <c r="B9656" s="75" t="str">
        <f t="shared" si="142"/>
        <v>Year ending September 2017</v>
      </c>
      <c r="C9656" t="s">
        <v>157</v>
      </c>
      <c r="D9656" t="s">
        <v>53</v>
      </c>
      <c r="E9656" t="s">
        <v>119</v>
      </c>
      <c r="F9656" t="s">
        <v>99</v>
      </c>
      <c r="G9656" t="s">
        <v>80</v>
      </c>
      <c r="H9656" t="s">
        <v>5</v>
      </c>
      <c r="I9656">
        <v>5</v>
      </c>
    </row>
    <row r="9657" spans="1:9" x14ac:dyDescent="0.35">
      <c r="A9657" t="s">
        <v>18</v>
      </c>
      <c r="B9657" s="75" t="str">
        <f t="shared" si="142"/>
        <v>Year ending September 2017</v>
      </c>
      <c r="C9657" t="s">
        <v>157</v>
      </c>
      <c r="D9657" t="s">
        <v>53</v>
      </c>
      <c r="E9657" t="s">
        <v>119</v>
      </c>
      <c r="F9657" t="s">
        <v>99</v>
      </c>
      <c r="G9657" t="s">
        <v>80</v>
      </c>
      <c r="H9657" t="s">
        <v>81</v>
      </c>
      <c r="I9657">
        <v>1</v>
      </c>
    </row>
    <row r="9658" spans="1:9" x14ac:dyDescent="0.35">
      <c r="A9658" t="s">
        <v>18</v>
      </c>
      <c r="B9658" s="75" t="str">
        <f t="shared" si="142"/>
        <v>Year ending September 2017</v>
      </c>
      <c r="C9658" t="s">
        <v>157</v>
      </c>
      <c r="D9658" t="s">
        <v>53</v>
      </c>
      <c r="E9658" t="s">
        <v>119</v>
      </c>
      <c r="F9658" t="s">
        <v>99</v>
      </c>
      <c r="G9658" t="s">
        <v>80</v>
      </c>
      <c r="H9658" t="s">
        <v>3</v>
      </c>
      <c r="I9658">
        <v>112</v>
      </c>
    </row>
    <row r="9659" spans="1:9" x14ac:dyDescent="0.35">
      <c r="A9659" t="s">
        <v>18</v>
      </c>
      <c r="B9659" s="75" t="str">
        <f t="shared" si="142"/>
        <v>Year ending September 2017</v>
      </c>
      <c r="C9659" t="s">
        <v>157</v>
      </c>
      <c r="D9659" t="s">
        <v>53</v>
      </c>
      <c r="E9659" t="s">
        <v>119</v>
      </c>
      <c r="F9659" t="s">
        <v>99</v>
      </c>
      <c r="G9659" t="s">
        <v>80</v>
      </c>
      <c r="H9659" t="s">
        <v>10</v>
      </c>
      <c r="I9659">
        <v>6</v>
      </c>
    </row>
    <row r="9660" spans="1:9" x14ac:dyDescent="0.35">
      <c r="A9660" t="s">
        <v>18</v>
      </c>
      <c r="B9660" s="75" t="str">
        <f t="shared" si="142"/>
        <v>Year ending September 2017</v>
      </c>
      <c r="C9660" t="s">
        <v>157</v>
      </c>
      <c r="D9660" t="s">
        <v>53</v>
      </c>
      <c r="E9660" t="s">
        <v>119</v>
      </c>
      <c r="F9660" t="s">
        <v>99</v>
      </c>
      <c r="G9660" t="s">
        <v>80</v>
      </c>
      <c r="H9660" t="s">
        <v>8</v>
      </c>
      <c r="I9660">
        <v>1</v>
      </c>
    </row>
    <row r="9661" spans="1:9" x14ac:dyDescent="0.35">
      <c r="A9661" t="s">
        <v>18</v>
      </c>
      <c r="B9661" s="75" t="str">
        <f t="shared" si="142"/>
        <v>Year ending September 2017</v>
      </c>
      <c r="C9661" t="s">
        <v>157</v>
      </c>
      <c r="D9661" t="s">
        <v>53</v>
      </c>
      <c r="E9661" t="s">
        <v>119</v>
      </c>
      <c r="F9661" t="s">
        <v>99</v>
      </c>
      <c r="G9661" t="s">
        <v>80</v>
      </c>
      <c r="H9661" t="s">
        <v>6</v>
      </c>
      <c r="I9661">
        <v>29</v>
      </c>
    </row>
    <row r="9662" spans="1:9" x14ac:dyDescent="0.35">
      <c r="A9662" t="s">
        <v>18</v>
      </c>
      <c r="B9662" s="75" t="str">
        <f t="shared" si="142"/>
        <v>Year ending September 2017</v>
      </c>
      <c r="C9662" t="s">
        <v>157</v>
      </c>
      <c r="D9662" t="s">
        <v>53</v>
      </c>
      <c r="E9662" t="s">
        <v>119</v>
      </c>
      <c r="F9662" t="s">
        <v>99</v>
      </c>
      <c r="G9662" t="s">
        <v>80</v>
      </c>
      <c r="H9662" t="s">
        <v>7</v>
      </c>
      <c r="I9662">
        <v>4</v>
      </c>
    </row>
    <row r="9663" spans="1:9" x14ac:dyDescent="0.35">
      <c r="A9663" t="s">
        <v>18</v>
      </c>
      <c r="B9663" s="75" t="str">
        <f t="shared" si="142"/>
        <v>Year ending September 2017</v>
      </c>
      <c r="C9663" t="s">
        <v>157</v>
      </c>
      <c r="D9663" t="s">
        <v>54</v>
      </c>
      <c r="E9663" t="s">
        <v>120</v>
      </c>
      <c r="F9663" t="s">
        <v>79</v>
      </c>
      <c r="G9663" t="s">
        <v>83</v>
      </c>
      <c r="H9663" t="s">
        <v>4</v>
      </c>
      <c r="I9663">
        <v>11</v>
      </c>
    </row>
    <row r="9664" spans="1:9" x14ac:dyDescent="0.35">
      <c r="A9664" t="s">
        <v>18</v>
      </c>
      <c r="B9664" s="75" t="str">
        <f t="shared" si="142"/>
        <v>Year ending September 2017</v>
      </c>
      <c r="C9664" t="s">
        <v>157</v>
      </c>
      <c r="D9664" t="s">
        <v>54</v>
      </c>
      <c r="E9664" t="s">
        <v>120</v>
      </c>
      <c r="F9664" t="s">
        <v>79</v>
      </c>
      <c r="G9664" t="s">
        <v>83</v>
      </c>
      <c r="H9664" t="s">
        <v>5</v>
      </c>
      <c r="I9664">
        <v>1</v>
      </c>
    </row>
    <row r="9665" spans="1:9" x14ac:dyDescent="0.35">
      <c r="A9665" t="s">
        <v>18</v>
      </c>
      <c r="B9665" s="75" t="str">
        <f t="shared" si="142"/>
        <v>Year ending September 2017</v>
      </c>
      <c r="C9665" t="s">
        <v>157</v>
      </c>
      <c r="D9665" t="s">
        <v>54</v>
      </c>
      <c r="E9665" t="s">
        <v>120</v>
      </c>
      <c r="F9665" t="s">
        <v>79</v>
      </c>
      <c r="G9665" t="s">
        <v>83</v>
      </c>
      <c r="H9665" t="s">
        <v>81</v>
      </c>
      <c r="I9665">
        <v>2</v>
      </c>
    </row>
    <row r="9666" spans="1:9" x14ac:dyDescent="0.35">
      <c r="A9666" t="s">
        <v>18</v>
      </c>
      <c r="B9666" s="75" t="str">
        <f t="shared" ref="B9666:B9729" si="143">IF(OR(C9666="2009/10 Jan, Feb, Mar",C9666="2010/11 Apr, May, Jun",C9666="2010/11 Jul, Aug, Sep",C9666="2009/10 Oct, Nov, Dec"),"Year ending September 2010",IF(OR(C9666="2010/11 Jan, Feb, Mar",C9666="2011/12 Apr, May, Jun",C9666="2011/12 Jul, Aug, Sep",C9666="2010/11 Oct, Nov, Dec"),"Year ending September 2011",IF(OR(C9666="2011/12 Jan, Feb, Mar",C9666="2012/13 Apr, May, Jun",C9666="2012/13 Jul, Aug, Sep",C9666="2011/12 Oct, Nov, Dec"),"Year ending September 2012",IF(OR(C9666="2012/13 Jan, Feb, Mar",C9666="2013/14 Apr, May, Jun",C9666="2013/14 Jul, Aug, Sep",C9666="2012/13 Oct, Nov, Dec"),"Year ending September 2013",IF(OR(C9666="2013/14 Jan, Feb, Mar",C9666="2014/15 Apr, May, Jun",C9666="2014/15 Jul, Aug, Sep",C9666="2013/14 Oct, Nov, Dec"),"Year ending September 2014",IF(OR(C9666="2014/15 Jan, Feb, Mar",C9666="2015/16 Apr, May, Jun",C9666="2015/16 Jul, Aug, Sep",C9666="2014/15 Oct, Nov, Dec"),"Year ending September 2015",IF(OR(C9666="2015/16 Jan, Feb, Mar",C9666="2016/17 Apr, May, Jun",C9666="2016/17 Jul, Aug, Sep",C9666="2015/16 Oct, Nov, Dec"),"Year ending September 2016",IF(OR(C9666="2016/17 Jan, Feb, Mar",C9666="2017/18 Apr, May, Jun",C9666="2017/18 Jul, Aug, Sep",C9666="2016/17 Oct, Nov, Dec"),"Year ending September 2017",IF(OR(C9666="2017/18 Jan, Feb, Mar",C9666="2018/19 Apr, May, Jun",C9666="2018/19 Jul, Aug, Sep",C9666="2017/18 Oct, Nov, Dec"),"Year ending September 2018",IF(OR(C9666="2018/19 Jan, Feb, Mar",C9666="2019/20 Apr, May, Jun",C9666="2019/20 Jul, Aug, Sep",C9666="2018/19 Oct, Nov, Dec"),"Year ending September 2019",""))))))))))</f>
        <v>Year ending September 2017</v>
      </c>
      <c r="C9666" t="s">
        <v>157</v>
      </c>
      <c r="D9666" t="s">
        <v>54</v>
      </c>
      <c r="E9666" t="s">
        <v>120</v>
      </c>
      <c r="F9666" t="s">
        <v>79</v>
      </c>
      <c r="G9666" t="s">
        <v>83</v>
      </c>
      <c r="H9666" t="s">
        <v>3</v>
      </c>
      <c r="I9666">
        <v>96</v>
      </c>
    </row>
    <row r="9667" spans="1:9" x14ac:dyDescent="0.35">
      <c r="A9667" t="s">
        <v>18</v>
      </c>
      <c r="B9667" s="75" t="str">
        <f t="shared" si="143"/>
        <v>Year ending September 2017</v>
      </c>
      <c r="C9667" t="s">
        <v>157</v>
      </c>
      <c r="D9667" t="s">
        <v>54</v>
      </c>
      <c r="E9667" t="s">
        <v>120</v>
      </c>
      <c r="F9667" t="s">
        <v>79</v>
      </c>
      <c r="G9667" t="s">
        <v>83</v>
      </c>
      <c r="H9667" t="s">
        <v>10</v>
      </c>
      <c r="I9667">
        <v>13</v>
      </c>
    </row>
    <row r="9668" spans="1:9" x14ac:dyDescent="0.35">
      <c r="A9668" t="s">
        <v>18</v>
      </c>
      <c r="B9668" s="75" t="str">
        <f t="shared" si="143"/>
        <v>Year ending September 2017</v>
      </c>
      <c r="C9668" t="s">
        <v>157</v>
      </c>
      <c r="D9668" t="s">
        <v>54</v>
      </c>
      <c r="E9668" t="s">
        <v>120</v>
      </c>
      <c r="F9668" t="s">
        <v>79</v>
      </c>
      <c r="G9668" t="s">
        <v>83</v>
      </c>
      <c r="H9668" t="s">
        <v>6</v>
      </c>
      <c r="I9668">
        <v>15</v>
      </c>
    </row>
    <row r="9669" spans="1:9" x14ac:dyDescent="0.35">
      <c r="A9669" t="s">
        <v>18</v>
      </c>
      <c r="B9669" s="75" t="str">
        <f t="shared" si="143"/>
        <v>Year ending September 2017</v>
      </c>
      <c r="C9669" t="s">
        <v>157</v>
      </c>
      <c r="D9669" t="s">
        <v>54</v>
      </c>
      <c r="E9669" t="s">
        <v>120</v>
      </c>
      <c r="F9669" t="s">
        <v>79</v>
      </c>
      <c r="G9669" t="s">
        <v>83</v>
      </c>
      <c r="H9669" t="s">
        <v>7</v>
      </c>
      <c r="I9669">
        <v>1</v>
      </c>
    </row>
    <row r="9670" spans="1:9" x14ac:dyDescent="0.35">
      <c r="A9670" t="s">
        <v>18</v>
      </c>
      <c r="B9670" s="75" t="str">
        <f t="shared" si="143"/>
        <v>Year ending September 2017</v>
      </c>
      <c r="C9670" t="s">
        <v>157</v>
      </c>
      <c r="D9670" t="s">
        <v>55</v>
      </c>
      <c r="E9670" t="s">
        <v>121</v>
      </c>
      <c r="F9670" t="s">
        <v>79</v>
      </c>
      <c r="G9670" t="s">
        <v>87</v>
      </c>
      <c r="H9670" t="s">
        <v>4</v>
      </c>
      <c r="I9670">
        <v>10</v>
      </c>
    </row>
    <row r="9671" spans="1:9" x14ac:dyDescent="0.35">
      <c r="A9671" t="s">
        <v>18</v>
      </c>
      <c r="B9671" s="75" t="str">
        <f t="shared" si="143"/>
        <v>Year ending September 2017</v>
      </c>
      <c r="C9671" t="s">
        <v>157</v>
      </c>
      <c r="D9671" t="s">
        <v>55</v>
      </c>
      <c r="E9671" t="s">
        <v>121</v>
      </c>
      <c r="F9671" t="s">
        <v>79</v>
      </c>
      <c r="G9671" t="s">
        <v>87</v>
      </c>
      <c r="H9671" t="s">
        <v>5</v>
      </c>
      <c r="I9671">
        <v>1</v>
      </c>
    </row>
    <row r="9672" spans="1:9" x14ac:dyDescent="0.35">
      <c r="A9672" t="s">
        <v>18</v>
      </c>
      <c r="B9672" s="75" t="str">
        <f t="shared" si="143"/>
        <v>Year ending September 2017</v>
      </c>
      <c r="C9672" t="s">
        <v>157</v>
      </c>
      <c r="D9672" t="s">
        <v>55</v>
      </c>
      <c r="E9672" t="s">
        <v>121</v>
      </c>
      <c r="F9672" t="s">
        <v>79</v>
      </c>
      <c r="G9672" t="s">
        <v>87</v>
      </c>
      <c r="H9672" t="s">
        <v>81</v>
      </c>
      <c r="I9672">
        <v>2</v>
      </c>
    </row>
    <row r="9673" spans="1:9" x14ac:dyDescent="0.35">
      <c r="A9673" t="s">
        <v>18</v>
      </c>
      <c r="B9673" s="75" t="str">
        <f t="shared" si="143"/>
        <v>Year ending September 2017</v>
      </c>
      <c r="C9673" t="s">
        <v>157</v>
      </c>
      <c r="D9673" t="s">
        <v>55</v>
      </c>
      <c r="E9673" t="s">
        <v>121</v>
      </c>
      <c r="F9673" t="s">
        <v>79</v>
      </c>
      <c r="G9673" t="s">
        <v>87</v>
      </c>
      <c r="H9673" t="s">
        <v>3</v>
      </c>
      <c r="I9673">
        <v>47</v>
      </c>
    </row>
    <row r="9674" spans="1:9" x14ac:dyDescent="0.35">
      <c r="A9674" t="s">
        <v>18</v>
      </c>
      <c r="B9674" s="75" t="str">
        <f t="shared" si="143"/>
        <v>Year ending September 2017</v>
      </c>
      <c r="C9674" t="s">
        <v>157</v>
      </c>
      <c r="D9674" t="s">
        <v>55</v>
      </c>
      <c r="E9674" t="s">
        <v>121</v>
      </c>
      <c r="F9674" t="s">
        <v>79</v>
      </c>
      <c r="G9674" t="s">
        <v>87</v>
      </c>
      <c r="H9674" t="s">
        <v>10</v>
      </c>
      <c r="I9674">
        <v>8</v>
      </c>
    </row>
    <row r="9675" spans="1:9" x14ac:dyDescent="0.35">
      <c r="A9675" t="s">
        <v>18</v>
      </c>
      <c r="B9675" s="75" t="str">
        <f t="shared" si="143"/>
        <v>Year ending September 2017</v>
      </c>
      <c r="C9675" t="s">
        <v>157</v>
      </c>
      <c r="D9675" t="s">
        <v>55</v>
      </c>
      <c r="E9675" t="s">
        <v>121</v>
      </c>
      <c r="F9675" t="s">
        <v>79</v>
      </c>
      <c r="G9675" t="s">
        <v>87</v>
      </c>
      <c r="H9675" t="s">
        <v>6</v>
      </c>
      <c r="I9675">
        <v>13</v>
      </c>
    </row>
    <row r="9676" spans="1:9" x14ac:dyDescent="0.35">
      <c r="A9676" t="s">
        <v>18</v>
      </c>
      <c r="B9676" s="75" t="str">
        <f t="shared" si="143"/>
        <v>Year ending September 2017</v>
      </c>
      <c r="C9676" t="s">
        <v>157</v>
      </c>
      <c r="D9676" t="s">
        <v>55</v>
      </c>
      <c r="E9676" t="s">
        <v>121</v>
      </c>
      <c r="F9676" t="s">
        <v>79</v>
      </c>
      <c r="G9676" t="s">
        <v>87</v>
      </c>
      <c r="H9676" t="s">
        <v>7</v>
      </c>
      <c r="I9676">
        <v>1</v>
      </c>
    </row>
    <row r="9677" spans="1:9" x14ac:dyDescent="0.35">
      <c r="A9677" t="s">
        <v>18</v>
      </c>
      <c r="B9677" s="75" t="str">
        <f t="shared" si="143"/>
        <v>Year ending September 2017</v>
      </c>
      <c r="C9677" t="s">
        <v>157</v>
      </c>
      <c r="D9677" t="s">
        <v>56</v>
      </c>
      <c r="E9677" t="s">
        <v>122</v>
      </c>
      <c r="F9677" t="s">
        <v>79</v>
      </c>
      <c r="G9677" t="s">
        <v>80</v>
      </c>
      <c r="H9677" t="s">
        <v>4</v>
      </c>
      <c r="I9677">
        <v>6</v>
      </c>
    </row>
    <row r="9678" spans="1:9" x14ac:dyDescent="0.35">
      <c r="A9678" t="s">
        <v>18</v>
      </c>
      <c r="B9678" s="75" t="str">
        <f t="shared" si="143"/>
        <v>Year ending September 2017</v>
      </c>
      <c r="C9678" t="s">
        <v>157</v>
      </c>
      <c r="D9678" t="s">
        <v>56</v>
      </c>
      <c r="E9678" t="s">
        <v>122</v>
      </c>
      <c r="F9678" t="s">
        <v>79</v>
      </c>
      <c r="G9678" t="s">
        <v>80</v>
      </c>
      <c r="H9678" t="s">
        <v>5</v>
      </c>
      <c r="I9678">
        <v>2</v>
      </c>
    </row>
    <row r="9679" spans="1:9" x14ac:dyDescent="0.35">
      <c r="A9679" t="s">
        <v>18</v>
      </c>
      <c r="B9679" s="75" t="str">
        <f t="shared" si="143"/>
        <v>Year ending September 2017</v>
      </c>
      <c r="C9679" t="s">
        <v>157</v>
      </c>
      <c r="D9679" t="s">
        <v>56</v>
      </c>
      <c r="E9679" t="s">
        <v>122</v>
      </c>
      <c r="F9679" t="s">
        <v>79</v>
      </c>
      <c r="G9679" t="s">
        <v>80</v>
      </c>
      <c r="H9679" t="s">
        <v>81</v>
      </c>
      <c r="I9679">
        <v>1</v>
      </c>
    </row>
    <row r="9680" spans="1:9" x14ac:dyDescent="0.35">
      <c r="A9680" t="s">
        <v>18</v>
      </c>
      <c r="B9680" s="75" t="str">
        <f t="shared" si="143"/>
        <v>Year ending September 2017</v>
      </c>
      <c r="C9680" t="s">
        <v>157</v>
      </c>
      <c r="D9680" t="s">
        <v>56</v>
      </c>
      <c r="E9680" t="s">
        <v>122</v>
      </c>
      <c r="F9680" t="s">
        <v>79</v>
      </c>
      <c r="G9680" t="s">
        <v>80</v>
      </c>
      <c r="H9680" t="s">
        <v>3</v>
      </c>
      <c r="I9680">
        <v>66</v>
      </c>
    </row>
    <row r="9681" spans="1:9" x14ac:dyDescent="0.35">
      <c r="A9681" t="s">
        <v>18</v>
      </c>
      <c r="B9681" s="75" t="str">
        <f t="shared" si="143"/>
        <v>Year ending September 2017</v>
      </c>
      <c r="C9681" t="s">
        <v>157</v>
      </c>
      <c r="D9681" t="s">
        <v>56</v>
      </c>
      <c r="E9681" t="s">
        <v>122</v>
      </c>
      <c r="F9681" t="s">
        <v>79</v>
      </c>
      <c r="G9681" t="s">
        <v>80</v>
      </c>
      <c r="H9681" t="s">
        <v>10</v>
      </c>
      <c r="I9681">
        <v>9</v>
      </c>
    </row>
    <row r="9682" spans="1:9" x14ac:dyDescent="0.35">
      <c r="A9682" t="s">
        <v>18</v>
      </c>
      <c r="B9682" s="75" t="str">
        <f t="shared" si="143"/>
        <v>Year ending September 2017</v>
      </c>
      <c r="C9682" t="s">
        <v>157</v>
      </c>
      <c r="D9682" t="s">
        <v>56</v>
      </c>
      <c r="E9682" t="s">
        <v>122</v>
      </c>
      <c r="F9682" t="s">
        <v>79</v>
      </c>
      <c r="G9682" t="s">
        <v>80</v>
      </c>
      <c r="H9682" t="s">
        <v>6</v>
      </c>
      <c r="I9682">
        <v>30</v>
      </c>
    </row>
    <row r="9683" spans="1:9" x14ac:dyDescent="0.35">
      <c r="A9683" t="s">
        <v>18</v>
      </c>
      <c r="B9683" s="75" t="str">
        <f t="shared" si="143"/>
        <v>Year ending September 2017</v>
      </c>
      <c r="C9683" t="s">
        <v>157</v>
      </c>
      <c r="D9683" t="s">
        <v>56</v>
      </c>
      <c r="E9683" t="s">
        <v>122</v>
      </c>
      <c r="F9683" t="s">
        <v>79</v>
      </c>
      <c r="G9683" t="s">
        <v>80</v>
      </c>
      <c r="H9683" t="s">
        <v>7</v>
      </c>
      <c r="I9683">
        <v>2</v>
      </c>
    </row>
    <row r="9684" spans="1:9" x14ac:dyDescent="0.35">
      <c r="A9684" t="s">
        <v>18</v>
      </c>
      <c r="B9684" s="75" t="str">
        <f t="shared" si="143"/>
        <v>Year ending September 2017</v>
      </c>
      <c r="C9684" t="s">
        <v>157</v>
      </c>
      <c r="D9684" t="s">
        <v>57</v>
      </c>
      <c r="E9684" t="s">
        <v>123</v>
      </c>
      <c r="F9684" t="s">
        <v>99</v>
      </c>
      <c r="G9684" t="s">
        <v>80</v>
      </c>
      <c r="H9684" t="s">
        <v>4</v>
      </c>
      <c r="I9684">
        <v>10</v>
      </c>
    </row>
    <row r="9685" spans="1:9" x14ac:dyDescent="0.35">
      <c r="A9685" t="s">
        <v>18</v>
      </c>
      <c r="B9685" s="75" t="str">
        <f t="shared" si="143"/>
        <v>Year ending September 2017</v>
      </c>
      <c r="C9685" t="s">
        <v>157</v>
      </c>
      <c r="D9685" t="s">
        <v>57</v>
      </c>
      <c r="E9685" t="s">
        <v>123</v>
      </c>
      <c r="F9685" t="s">
        <v>99</v>
      </c>
      <c r="G9685" t="s">
        <v>80</v>
      </c>
      <c r="H9685" t="s">
        <v>5</v>
      </c>
      <c r="I9685">
        <v>8</v>
      </c>
    </row>
    <row r="9686" spans="1:9" x14ac:dyDescent="0.35">
      <c r="A9686" t="s">
        <v>18</v>
      </c>
      <c r="B9686" s="75" t="str">
        <f t="shared" si="143"/>
        <v>Year ending September 2017</v>
      </c>
      <c r="C9686" t="s">
        <v>157</v>
      </c>
      <c r="D9686" t="s">
        <v>57</v>
      </c>
      <c r="E9686" t="s">
        <v>123</v>
      </c>
      <c r="F9686" t="s">
        <v>99</v>
      </c>
      <c r="G9686" t="s">
        <v>80</v>
      </c>
      <c r="H9686" t="s">
        <v>81</v>
      </c>
      <c r="I9686">
        <v>1</v>
      </c>
    </row>
    <row r="9687" spans="1:9" x14ac:dyDescent="0.35">
      <c r="A9687" t="s">
        <v>18</v>
      </c>
      <c r="B9687" s="75" t="str">
        <f t="shared" si="143"/>
        <v>Year ending September 2017</v>
      </c>
      <c r="C9687" t="s">
        <v>157</v>
      </c>
      <c r="D9687" t="s">
        <v>57</v>
      </c>
      <c r="E9687" t="s">
        <v>123</v>
      </c>
      <c r="F9687" t="s">
        <v>99</v>
      </c>
      <c r="G9687" t="s">
        <v>80</v>
      </c>
      <c r="H9687" t="s">
        <v>3</v>
      </c>
      <c r="I9687">
        <v>86</v>
      </c>
    </row>
    <row r="9688" spans="1:9" x14ac:dyDescent="0.35">
      <c r="A9688" t="s">
        <v>18</v>
      </c>
      <c r="B9688" s="75" t="str">
        <f t="shared" si="143"/>
        <v>Year ending September 2017</v>
      </c>
      <c r="C9688" t="s">
        <v>157</v>
      </c>
      <c r="D9688" t="s">
        <v>57</v>
      </c>
      <c r="E9688" t="s">
        <v>123</v>
      </c>
      <c r="F9688" t="s">
        <v>99</v>
      </c>
      <c r="G9688" t="s">
        <v>80</v>
      </c>
      <c r="H9688" t="s">
        <v>10</v>
      </c>
      <c r="I9688">
        <v>10</v>
      </c>
    </row>
    <row r="9689" spans="1:9" x14ac:dyDescent="0.35">
      <c r="A9689" t="s">
        <v>18</v>
      </c>
      <c r="B9689" s="75" t="str">
        <f t="shared" si="143"/>
        <v>Year ending September 2017</v>
      </c>
      <c r="C9689" t="s">
        <v>157</v>
      </c>
      <c r="D9689" t="s">
        <v>57</v>
      </c>
      <c r="E9689" t="s">
        <v>123</v>
      </c>
      <c r="F9689" t="s">
        <v>99</v>
      </c>
      <c r="G9689" t="s">
        <v>80</v>
      </c>
      <c r="H9689" t="s">
        <v>8</v>
      </c>
      <c r="I9689">
        <v>12</v>
      </c>
    </row>
    <row r="9690" spans="1:9" x14ac:dyDescent="0.35">
      <c r="A9690" t="s">
        <v>18</v>
      </c>
      <c r="B9690" s="75" t="str">
        <f t="shared" si="143"/>
        <v>Year ending September 2017</v>
      </c>
      <c r="C9690" t="s">
        <v>157</v>
      </c>
      <c r="D9690" t="s">
        <v>57</v>
      </c>
      <c r="E9690" t="s">
        <v>123</v>
      </c>
      <c r="F9690" t="s">
        <v>99</v>
      </c>
      <c r="G9690" t="s">
        <v>80</v>
      </c>
      <c r="H9690" t="s">
        <v>6</v>
      </c>
      <c r="I9690">
        <v>30</v>
      </c>
    </row>
    <row r="9691" spans="1:9" x14ac:dyDescent="0.35">
      <c r="A9691" t="s">
        <v>18</v>
      </c>
      <c r="B9691" s="75" t="str">
        <f t="shared" si="143"/>
        <v>Year ending September 2017</v>
      </c>
      <c r="C9691" t="s">
        <v>157</v>
      </c>
      <c r="D9691" t="s">
        <v>57</v>
      </c>
      <c r="E9691" t="s">
        <v>123</v>
      </c>
      <c r="F9691" t="s">
        <v>99</v>
      </c>
      <c r="G9691" t="s">
        <v>80</v>
      </c>
      <c r="H9691" t="s">
        <v>7</v>
      </c>
      <c r="I9691">
        <v>5</v>
      </c>
    </row>
    <row r="9692" spans="1:9" x14ac:dyDescent="0.35">
      <c r="A9692" t="s">
        <v>18</v>
      </c>
      <c r="B9692" s="75" t="str">
        <f t="shared" si="143"/>
        <v>Year ending September 2017</v>
      </c>
      <c r="C9692" t="s">
        <v>157</v>
      </c>
      <c r="D9692" t="s">
        <v>58</v>
      </c>
      <c r="E9692" t="s">
        <v>124</v>
      </c>
      <c r="F9692" t="s">
        <v>79</v>
      </c>
      <c r="G9692" t="s">
        <v>83</v>
      </c>
      <c r="H9692" t="s">
        <v>4</v>
      </c>
      <c r="I9692">
        <v>1</v>
      </c>
    </row>
    <row r="9693" spans="1:9" x14ac:dyDescent="0.35">
      <c r="A9693" t="s">
        <v>18</v>
      </c>
      <c r="B9693" s="75" t="str">
        <f t="shared" si="143"/>
        <v>Year ending September 2017</v>
      </c>
      <c r="C9693" t="s">
        <v>157</v>
      </c>
      <c r="D9693" t="s">
        <v>58</v>
      </c>
      <c r="E9693" t="s">
        <v>124</v>
      </c>
      <c r="F9693" t="s">
        <v>79</v>
      </c>
      <c r="G9693" t="s">
        <v>83</v>
      </c>
      <c r="H9693" t="s">
        <v>5</v>
      </c>
      <c r="I9693">
        <v>1</v>
      </c>
    </row>
    <row r="9694" spans="1:9" x14ac:dyDescent="0.35">
      <c r="A9694" t="s">
        <v>18</v>
      </c>
      <c r="B9694" s="75" t="str">
        <f t="shared" si="143"/>
        <v>Year ending September 2017</v>
      </c>
      <c r="C9694" t="s">
        <v>157</v>
      </c>
      <c r="D9694" t="s">
        <v>58</v>
      </c>
      <c r="E9694" t="s">
        <v>124</v>
      </c>
      <c r="F9694" t="s">
        <v>79</v>
      </c>
      <c r="G9694" t="s">
        <v>83</v>
      </c>
      <c r="H9694" t="s">
        <v>3</v>
      </c>
      <c r="I9694">
        <v>30</v>
      </c>
    </row>
    <row r="9695" spans="1:9" x14ac:dyDescent="0.35">
      <c r="A9695" t="s">
        <v>18</v>
      </c>
      <c r="B9695" s="75" t="str">
        <f t="shared" si="143"/>
        <v>Year ending September 2017</v>
      </c>
      <c r="C9695" t="s">
        <v>157</v>
      </c>
      <c r="D9695" t="s">
        <v>58</v>
      </c>
      <c r="E9695" t="s">
        <v>124</v>
      </c>
      <c r="F9695" t="s">
        <v>79</v>
      </c>
      <c r="G9695" t="s">
        <v>83</v>
      </c>
      <c r="H9695" t="s">
        <v>10</v>
      </c>
      <c r="I9695">
        <v>4</v>
      </c>
    </row>
    <row r="9696" spans="1:9" x14ac:dyDescent="0.35">
      <c r="A9696" t="s">
        <v>18</v>
      </c>
      <c r="B9696" s="75" t="str">
        <f t="shared" si="143"/>
        <v>Year ending September 2017</v>
      </c>
      <c r="C9696" t="s">
        <v>157</v>
      </c>
      <c r="D9696" t="s">
        <v>58</v>
      </c>
      <c r="E9696" t="s">
        <v>124</v>
      </c>
      <c r="F9696" t="s">
        <v>79</v>
      </c>
      <c r="G9696" t="s">
        <v>83</v>
      </c>
      <c r="H9696" t="s">
        <v>6</v>
      </c>
      <c r="I9696">
        <v>3</v>
      </c>
    </row>
    <row r="9697" spans="1:9" x14ac:dyDescent="0.35">
      <c r="A9697" t="s">
        <v>18</v>
      </c>
      <c r="B9697" s="75" t="str">
        <f t="shared" si="143"/>
        <v>Year ending September 2017</v>
      </c>
      <c r="C9697" t="s">
        <v>157</v>
      </c>
      <c r="D9697" t="s">
        <v>59</v>
      </c>
      <c r="E9697" t="s">
        <v>125</v>
      </c>
      <c r="F9697" t="s">
        <v>99</v>
      </c>
      <c r="G9697" t="s">
        <v>80</v>
      </c>
      <c r="H9697" t="s">
        <v>4</v>
      </c>
      <c r="I9697">
        <v>15</v>
      </c>
    </row>
    <row r="9698" spans="1:9" x14ac:dyDescent="0.35">
      <c r="A9698" t="s">
        <v>18</v>
      </c>
      <c r="B9698" s="75" t="str">
        <f t="shared" si="143"/>
        <v>Year ending September 2017</v>
      </c>
      <c r="C9698" t="s">
        <v>157</v>
      </c>
      <c r="D9698" t="s">
        <v>59</v>
      </c>
      <c r="E9698" t="s">
        <v>125</v>
      </c>
      <c r="F9698" t="s">
        <v>99</v>
      </c>
      <c r="G9698" t="s">
        <v>80</v>
      </c>
      <c r="H9698" t="s">
        <v>5</v>
      </c>
      <c r="I9698">
        <v>20</v>
      </c>
    </row>
    <row r="9699" spans="1:9" x14ac:dyDescent="0.35">
      <c r="A9699" t="s">
        <v>18</v>
      </c>
      <c r="B9699" s="75" t="str">
        <f t="shared" si="143"/>
        <v>Year ending September 2017</v>
      </c>
      <c r="C9699" t="s">
        <v>157</v>
      </c>
      <c r="D9699" t="s">
        <v>59</v>
      </c>
      <c r="E9699" t="s">
        <v>125</v>
      </c>
      <c r="F9699" t="s">
        <v>99</v>
      </c>
      <c r="G9699" t="s">
        <v>80</v>
      </c>
      <c r="H9699" t="s">
        <v>81</v>
      </c>
      <c r="I9699">
        <v>11</v>
      </c>
    </row>
    <row r="9700" spans="1:9" x14ac:dyDescent="0.35">
      <c r="A9700" t="s">
        <v>18</v>
      </c>
      <c r="B9700" s="75" t="str">
        <f t="shared" si="143"/>
        <v>Year ending September 2017</v>
      </c>
      <c r="C9700" t="s">
        <v>157</v>
      </c>
      <c r="D9700" t="s">
        <v>59</v>
      </c>
      <c r="E9700" t="s">
        <v>125</v>
      </c>
      <c r="F9700" t="s">
        <v>99</v>
      </c>
      <c r="G9700" t="s">
        <v>80</v>
      </c>
      <c r="H9700" t="s">
        <v>3</v>
      </c>
      <c r="I9700">
        <v>236</v>
      </c>
    </row>
    <row r="9701" spans="1:9" x14ac:dyDescent="0.35">
      <c r="A9701" t="s">
        <v>18</v>
      </c>
      <c r="B9701" s="75" t="str">
        <f t="shared" si="143"/>
        <v>Year ending September 2017</v>
      </c>
      <c r="C9701" t="s">
        <v>157</v>
      </c>
      <c r="D9701" t="s">
        <v>59</v>
      </c>
      <c r="E9701" t="s">
        <v>125</v>
      </c>
      <c r="F9701" t="s">
        <v>99</v>
      </c>
      <c r="G9701" t="s">
        <v>80</v>
      </c>
      <c r="H9701" t="s">
        <v>10</v>
      </c>
      <c r="I9701">
        <v>25</v>
      </c>
    </row>
    <row r="9702" spans="1:9" x14ac:dyDescent="0.35">
      <c r="A9702" t="s">
        <v>18</v>
      </c>
      <c r="B9702" s="75" t="str">
        <f t="shared" si="143"/>
        <v>Year ending September 2017</v>
      </c>
      <c r="C9702" t="s">
        <v>157</v>
      </c>
      <c r="D9702" t="s">
        <v>59</v>
      </c>
      <c r="E9702" t="s">
        <v>125</v>
      </c>
      <c r="F9702" t="s">
        <v>99</v>
      </c>
      <c r="G9702" t="s">
        <v>80</v>
      </c>
      <c r="H9702" t="s">
        <v>8</v>
      </c>
      <c r="I9702">
        <v>23</v>
      </c>
    </row>
    <row r="9703" spans="1:9" x14ac:dyDescent="0.35">
      <c r="A9703" t="s">
        <v>18</v>
      </c>
      <c r="B9703" s="75" t="str">
        <f t="shared" si="143"/>
        <v>Year ending September 2017</v>
      </c>
      <c r="C9703" t="s">
        <v>157</v>
      </c>
      <c r="D9703" t="s">
        <v>59</v>
      </c>
      <c r="E9703" t="s">
        <v>125</v>
      </c>
      <c r="F9703" t="s">
        <v>99</v>
      </c>
      <c r="G9703" t="s">
        <v>80</v>
      </c>
      <c r="H9703" t="s">
        <v>6</v>
      </c>
      <c r="I9703">
        <v>90</v>
      </c>
    </row>
    <row r="9704" spans="1:9" x14ac:dyDescent="0.35">
      <c r="A9704" t="s">
        <v>18</v>
      </c>
      <c r="B9704" s="75" t="str">
        <f t="shared" si="143"/>
        <v>Year ending September 2017</v>
      </c>
      <c r="C9704" t="s">
        <v>157</v>
      </c>
      <c r="D9704" t="s">
        <v>59</v>
      </c>
      <c r="E9704" t="s">
        <v>125</v>
      </c>
      <c r="F9704" t="s">
        <v>99</v>
      </c>
      <c r="G9704" t="s">
        <v>80</v>
      </c>
      <c r="H9704" t="s">
        <v>7</v>
      </c>
      <c r="I9704">
        <v>20</v>
      </c>
    </row>
    <row r="9705" spans="1:9" x14ac:dyDescent="0.35">
      <c r="A9705" t="s">
        <v>18</v>
      </c>
      <c r="B9705" s="75" t="str">
        <f t="shared" si="143"/>
        <v>Year ending September 2017</v>
      </c>
      <c r="C9705" t="s">
        <v>157</v>
      </c>
      <c r="D9705" t="s">
        <v>60</v>
      </c>
      <c r="E9705" t="s">
        <v>126</v>
      </c>
      <c r="F9705" t="s">
        <v>79</v>
      </c>
      <c r="G9705" t="s">
        <v>83</v>
      </c>
      <c r="H9705" t="s">
        <v>4</v>
      </c>
      <c r="I9705">
        <v>14</v>
      </c>
    </row>
    <row r="9706" spans="1:9" x14ac:dyDescent="0.35">
      <c r="A9706" t="s">
        <v>18</v>
      </c>
      <c r="B9706" s="75" t="str">
        <f t="shared" si="143"/>
        <v>Year ending September 2017</v>
      </c>
      <c r="C9706" t="s">
        <v>157</v>
      </c>
      <c r="D9706" t="s">
        <v>60</v>
      </c>
      <c r="E9706" t="s">
        <v>126</v>
      </c>
      <c r="F9706" t="s">
        <v>79</v>
      </c>
      <c r="G9706" t="s">
        <v>83</v>
      </c>
      <c r="H9706" t="s">
        <v>5</v>
      </c>
      <c r="I9706">
        <v>8</v>
      </c>
    </row>
    <row r="9707" spans="1:9" x14ac:dyDescent="0.35">
      <c r="A9707" t="s">
        <v>18</v>
      </c>
      <c r="B9707" s="75" t="str">
        <f t="shared" si="143"/>
        <v>Year ending September 2017</v>
      </c>
      <c r="C9707" t="s">
        <v>157</v>
      </c>
      <c r="D9707" t="s">
        <v>60</v>
      </c>
      <c r="E9707" t="s">
        <v>126</v>
      </c>
      <c r="F9707" t="s">
        <v>79</v>
      </c>
      <c r="G9707" t="s">
        <v>83</v>
      </c>
      <c r="H9707" t="s">
        <v>3</v>
      </c>
      <c r="I9707">
        <v>57</v>
      </c>
    </row>
    <row r="9708" spans="1:9" x14ac:dyDescent="0.35">
      <c r="A9708" t="s">
        <v>18</v>
      </c>
      <c r="B9708" s="75" t="str">
        <f t="shared" si="143"/>
        <v>Year ending September 2017</v>
      </c>
      <c r="C9708" t="s">
        <v>157</v>
      </c>
      <c r="D9708" t="s">
        <v>60</v>
      </c>
      <c r="E9708" t="s">
        <v>126</v>
      </c>
      <c r="F9708" t="s">
        <v>79</v>
      </c>
      <c r="G9708" t="s">
        <v>83</v>
      </c>
      <c r="H9708" t="s">
        <v>10</v>
      </c>
      <c r="I9708">
        <v>12</v>
      </c>
    </row>
    <row r="9709" spans="1:9" x14ac:dyDescent="0.35">
      <c r="A9709" t="s">
        <v>18</v>
      </c>
      <c r="B9709" s="75" t="str">
        <f t="shared" si="143"/>
        <v>Year ending September 2017</v>
      </c>
      <c r="C9709" t="s">
        <v>157</v>
      </c>
      <c r="D9709" t="s">
        <v>60</v>
      </c>
      <c r="E9709" t="s">
        <v>126</v>
      </c>
      <c r="F9709" t="s">
        <v>79</v>
      </c>
      <c r="G9709" t="s">
        <v>83</v>
      </c>
      <c r="H9709" t="s">
        <v>6</v>
      </c>
      <c r="I9709">
        <v>34</v>
      </c>
    </row>
    <row r="9710" spans="1:9" x14ac:dyDescent="0.35">
      <c r="A9710" t="s">
        <v>18</v>
      </c>
      <c r="B9710" s="75" t="str">
        <f t="shared" si="143"/>
        <v>Year ending September 2017</v>
      </c>
      <c r="C9710" t="s">
        <v>157</v>
      </c>
      <c r="D9710" t="s">
        <v>60</v>
      </c>
      <c r="E9710" t="s">
        <v>126</v>
      </c>
      <c r="F9710" t="s">
        <v>79</v>
      </c>
      <c r="G9710" t="s">
        <v>83</v>
      </c>
      <c r="H9710" t="s">
        <v>7</v>
      </c>
      <c r="I9710">
        <v>2</v>
      </c>
    </row>
    <row r="9711" spans="1:9" x14ac:dyDescent="0.35">
      <c r="A9711" t="s">
        <v>18</v>
      </c>
      <c r="B9711" s="75" t="str">
        <f t="shared" si="143"/>
        <v>Year ending September 2017</v>
      </c>
      <c r="C9711" t="s">
        <v>157</v>
      </c>
      <c r="D9711" t="s">
        <v>61</v>
      </c>
      <c r="E9711" t="s">
        <v>127</v>
      </c>
      <c r="F9711" t="s">
        <v>99</v>
      </c>
      <c r="G9711" t="s">
        <v>80</v>
      </c>
      <c r="H9711" t="s">
        <v>4</v>
      </c>
      <c r="I9711">
        <v>14</v>
      </c>
    </row>
    <row r="9712" spans="1:9" x14ac:dyDescent="0.35">
      <c r="A9712" t="s">
        <v>18</v>
      </c>
      <c r="B9712" s="75" t="str">
        <f t="shared" si="143"/>
        <v>Year ending September 2017</v>
      </c>
      <c r="C9712" t="s">
        <v>157</v>
      </c>
      <c r="D9712" t="s">
        <v>61</v>
      </c>
      <c r="E9712" t="s">
        <v>127</v>
      </c>
      <c r="F9712" t="s">
        <v>99</v>
      </c>
      <c r="G9712" t="s">
        <v>80</v>
      </c>
      <c r="H9712" t="s">
        <v>5</v>
      </c>
      <c r="I9712">
        <v>14</v>
      </c>
    </row>
    <row r="9713" spans="1:9" x14ac:dyDescent="0.35">
      <c r="A9713" t="s">
        <v>18</v>
      </c>
      <c r="B9713" s="75" t="str">
        <f t="shared" si="143"/>
        <v>Year ending September 2017</v>
      </c>
      <c r="C9713" t="s">
        <v>157</v>
      </c>
      <c r="D9713" t="s">
        <v>61</v>
      </c>
      <c r="E9713" t="s">
        <v>127</v>
      </c>
      <c r="F9713" t="s">
        <v>99</v>
      </c>
      <c r="G9713" t="s">
        <v>80</v>
      </c>
      <c r="H9713" t="s">
        <v>81</v>
      </c>
      <c r="I9713">
        <v>5</v>
      </c>
    </row>
    <row r="9714" spans="1:9" x14ac:dyDescent="0.35">
      <c r="A9714" t="s">
        <v>18</v>
      </c>
      <c r="B9714" s="75" t="str">
        <f t="shared" si="143"/>
        <v>Year ending September 2017</v>
      </c>
      <c r="C9714" t="s">
        <v>157</v>
      </c>
      <c r="D9714" t="s">
        <v>61</v>
      </c>
      <c r="E9714" t="s">
        <v>127</v>
      </c>
      <c r="F9714" t="s">
        <v>99</v>
      </c>
      <c r="G9714" t="s">
        <v>80</v>
      </c>
      <c r="H9714" t="s">
        <v>3</v>
      </c>
      <c r="I9714">
        <v>156</v>
      </c>
    </row>
    <row r="9715" spans="1:9" x14ac:dyDescent="0.35">
      <c r="A9715" t="s">
        <v>18</v>
      </c>
      <c r="B9715" s="75" t="str">
        <f t="shared" si="143"/>
        <v>Year ending September 2017</v>
      </c>
      <c r="C9715" t="s">
        <v>157</v>
      </c>
      <c r="D9715" t="s">
        <v>61</v>
      </c>
      <c r="E9715" t="s">
        <v>127</v>
      </c>
      <c r="F9715" t="s">
        <v>99</v>
      </c>
      <c r="G9715" t="s">
        <v>80</v>
      </c>
      <c r="H9715" t="s">
        <v>10</v>
      </c>
      <c r="I9715">
        <v>11</v>
      </c>
    </row>
    <row r="9716" spans="1:9" x14ac:dyDescent="0.35">
      <c r="A9716" t="s">
        <v>18</v>
      </c>
      <c r="B9716" s="75" t="str">
        <f t="shared" si="143"/>
        <v>Year ending September 2017</v>
      </c>
      <c r="C9716" t="s">
        <v>157</v>
      </c>
      <c r="D9716" t="s">
        <v>61</v>
      </c>
      <c r="E9716" t="s">
        <v>127</v>
      </c>
      <c r="F9716" t="s">
        <v>99</v>
      </c>
      <c r="G9716" t="s">
        <v>80</v>
      </c>
      <c r="H9716" t="s">
        <v>8</v>
      </c>
      <c r="I9716">
        <v>11</v>
      </c>
    </row>
    <row r="9717" spans="1:9" x14ac:dyDescent="0.35">
      <c r="A9717" t="s">
        <v>18</v>
      </c>
      <c r="B9717" s="75" t="str">
        <f t="shared" si="143"/>
        <v>Year ending September 2017</v>
      </c>
      <c r="C9717" t="s">
        <v>157</v>
      </c>
      <c r="D9717" t="s">
        <v>61</v>
      </c>
      <c r="E9717" t="s">
        <v>127</v>
      </c>
      <c r="F9717" t="s">
        <v>99</v>
      </c>
      <c r="G9717" t="s">
        <v>80</v>
      </c>
      <c r="H9717" t="s">
        <v>6</v>
      </c>
      <c r="I9717">
        <v>32</v>
      </c>
    </row>
    <row r="9718" spans="1:9" x14ac:dyDescent="0.35">
      <c r="A9718" t="s">
        <v>18</v>
      </c>
      <c r="B9718" s="75" t="str">
        <f t="shared" si="143"/>
        <v>Year ending September 2017</v>
      </c>
      <c r="C9718" t="s">
        <v>157</v>
      </c>
      <c r="D9718" t="s">
        <v>61</v>
      </c>
      <c r="E9718" t="s">
        <v>127</v>
      </c>
      <c r="F9718" t="s">
        <v>99</v>
      </c>
      <c r="G9718" t="s">
        <v>80</v>
      </c>
      <c r="H9718" t="s">
        <v>7</v>
      </c>
      <c r="I9718">
        <v>5</v>
      </c>
    </row>
    <row r="9719" spans="1:9" x14ac:dyDescent="0.35">
      <c r="A9719" t="s">
        <v>18</v>
      </c>
      <c r="B9719" s="75" t="str">
        <f t="shared" si="143"/>
        <v>Year ending September 2018</v>
      </c>
      <c r="C9719" t="s">
        <v>159</v>
      </c>
      <c r="D9719" t="s">
        <v>19</v>
      </c>
      <c r="E9719" t="s">
        <v>78</v>
      </c>
      <c r="F9719" t="s">
        <v>79</v>
      </c>
      <c r="G9719" t="s">
        <v>80</v>
      </c>
      <c r="H9719" t="s">
        <v>4</v>
      </c>
      <c r="I9719">
        <v>4</v>
      </c>
    </row>
    <row r="9720" spans="1:9" x14ac:dyDescent="0.35">
      <c r="A9720" t="s">
        <v>18</v>
      </c>
      <c r="B9720" s="75" t="str">
        <f t="shared" si="143"/>
        <v>Year ending September 2018</v>
      </c>
      <c r="C9720" t="s">
        <v>159</v>
      </c>
      <c r="D9720" t="s">
        <v>19</v>
      </c>
      <c r="E9720" t="s">
        <v>78</v>
      </c>
      <c r="F9720" t="s">
        <v>79</v>
      </c>
      <c r="G9720" t="s">
        <v>80</v>
      </c>
      <c r="H9720" t="s">
        <v>5</v>
      </c>
      <c r="I9720">
        <v>11</v>
      </c>
    </row>
    <row r="9721" spans="1:9" x14ac:dyDescent="0.35">
      <c r="A9721" t="s">
        <v>18</v>
      </c>
      <c r="B9721" s="75" t="str">
        <f t="shared" si="143"/>
        <v>Year ending September 2018</v>
      </c>
      <c r="C9721" t="s">
        <v>159</v>
      </c>
      <c r="D9721" t="s">
        <v>19</v>
      </c>
      <c r="E9721" t="s">
        <v>78</v>
      </c>
      <c r="F9721" t="s">
        <v>79</v>
      </c>
      <c r="G9721" t="s">
        <v>80</v>
      </c>
      <c r="H9721" t="s">
        <v>81</v>
      </c>
      <c r="I9721">
        <v>7</v>
      </c>
    </row>
    <row r="9722" spans="1:9" x14ac:dyDescent="0.35">
      <c r="A9722" t="s">
        <v>18</v>
      </c>
      <c r="B9722" s="75" t="str">
        <f t="shared" si="143"/>
        <v>Year ending September 2018</v>
      </c>
      <c r="C9722" t="s">
        <v>159</v>
      </c>
      <c r="D9722" t="s">
        <v>19</v>
      </c>
      <c r="E9722" t="s">
        <v>78</v>
      </c>
      <c r="F9722" t="s">
        <v>79</v>
      </c>
      <c r="G9722" t="s">
        <v>80</v>
      </c>
      <c r="H9722" t="s">
        <v>3</v>
      </c>
      <c r="I9722">
        <v>83</v>
      </c>
    </row>
    <row r="9723" spans="1:9" x14ac:dyDescent="0.35">
      <c r="A9723" t="s">
        <v>18</v>
      </c>
      <c r="B9723" s="75" t="str">
        <f t="shared" si="143"/>
        <v>Year ending September 2018</v>
      </c>
      <c r="C9723" t="s">
        <v>159</v>
      </c>
      <c r="D9723" t="s">
        <v>19</v>
      </c>
      <c r="E9723" t="s">
        <v>78</v>
      </c>
      <c r="F9723" t="s">
        <v>79</v>
      </c>
      <c r="G9723" t="s">
        <v>80</v>
      </c>
      <c r="H9723" t="s">
        <v>10</v>
      </c>
      <c r="I9723">
        <v>12</v>
      </c>
    </row>
    <row r="9724" spans="1:9" x14ac:dyDescent="0.35">
      <c r="A9724" t="s">
        <v>18</v>
      </c>
      <c r="B9724" s="75" t="str">
        <f t="shared" si="143"/>
        <v>Year ending September 2018</v>
      </c>
      <c r="C9724" t="s">
        <v>159</v>
      </c>
      <c r="D9724" t="s">
        <v>19</v>
      </c>
      <c r="E9724" t="s">
        <v>78</v>
      </c>
      <c r="F9724" t="s">
        <v>79</v>
      </c>
      <c r="G9724" t="s">
        <v>80</v>
      </c>
      <c r="H9724" t="s">
        <v>8</v>
      </c>
      <c r="I9724">
        <v>2</v>
      </c>
    </row>
    <row r="9725" spans="1:9" x14ac:dyDescent="0.35">
      <c r="A9725" t="s">
        <v>18</v>
      </c>
      <c r="B9725" s="75" t="str">
        <f t="shared" si="143"/>
        <v>Year ending September 2018</v>
      </c>
      <c r="C9725" t="s">
        <v>159</v>
      </c>
      <c r="D9725" t="s">
        <v>19</v>
      </c>
      <c r="E9725" t="s">
        <v>78</v>
      </c>
      <c r="F9725" t="s">
        <v>79</v>
      </c>
      <c r="G9725" t="s">
        <v>80</v>
      </c>
      <c r="H9725" t="s">
        <v>6</v>
      </c>
      <c r="I9725">
        <v>21</v>
      </c>
    </row>
    <row r="9726" spans="1:9" x14ac:dyDescent="0.35">
      <c r="A9726" t="s">
        <v>18</v>
      </c>
      <c r="B9726" s="75" t="str">
        <f t="shared" si="143"/>
        <v>Year ending September 2018</v>
      </c>
      <c r="C9726" t="s">
        <v>159</v>
      </c>
      <c r="D9726" t="s">
        <v>19</v>
      </c>
      <c r="E9726" t="s">
        <v>78</v>
      </c>
      <c r="F9726" t="s">
        <v>79</v>
      </c>
      <c r="G9726" t="s">
        <v>80</v>
      </c>
      <c r="H9726" t="s">
        <v>7</v>
      </c>
      <c r="I9726">
        <v>8</v>
      </c>
    </row>
    <row r="9727" spans="1:9" x14ac:dyDescent="0.35">
      <c r="A9727" t="s">
        <v>18</v>
      </c>
      <c r="B9727" s="75" t="str">
        <f t="shared" si="143"/>
        <v>Year ending September 2018</v>
      </c>
      <c r="C9727" t="s">
        <v>159</v>
      </c>
      <c r="D9727" t="s">
        <v>20</v>
      </c>
      <c r="E9727" t="s">
        <v>82</v>
      </c>
      <c r="F9727" t="s">
        <v>79</v>
      </c>
      <c r="G9727" t="s">
        <v>83</v>
      </c>
      <c r="H9727" t="s">
        <v>4</v>
      </c>
      <c r="I9727">
        <v>7</v>
      </c>
    </row>
    <row r="9728" spans="1:9" x14ac:dyDescent="0.35">
      <c r="A9728" t="s">
        <v>18</v>
      </c>
      <c r="B9728" s="75" t="str">
        <f t="shared" si="143"/>
        <v>Year ending September 2018</v>
      </c>
      <c r="C9728" t="s">
        <v>159</v>
      </c>
      <c r="D9728" t="s">
        <v>20</v>
      </c>
      <c r="E9728" t="s">
        <v>82</v>
      </c>
      <c r="F9728" t="s">
        <v>79</v>
      </c>
      <c r="G9728" t="s">
        <v>83</v>
      </c>
      <c r="H9728" t="s">
        <v>5</v>
      </c>
      <c r="I9728">
        <v>10</v>
      </c>
    </row>
    <row r="9729" spans="1:9" x14ac:dyDescent="0.35">
      <c r="A9729" t="s">
        <v>18</v>
      </c>
      <c r="B9729" s="75" t="str">
        <f t="shared" si="143"/>
        <v>Year ending September 2018</v>
      </c>
      <c r="C9729" t="s">
        <v>159</v>
      </c>
      <c r="D9729" t="s">
        <v>20</v>
      </c>
      <c r="E9729" t="s">
        <v>82</v>
      </c>
      <c r="F9729" t="s">
        <v>79</v>
      </c>
      <c r="G9729" t="s">
        <v>83</v>
      </c>
      <c r="H9729" t="s">
        <v>81</v>
      </c>
      <c r="I9729">
        <v>4</v>
      </c>
    </row>
    <row r="9730" spans="1:9" x14ac:dyDescent="0.35">
      <c r="A9730" t="s">
        <v>18</v>
      </c>
      <c r="B9730" s="75" t="str">
        <f t="shared" ref="B9730:B9793" si="144">IF(OR(C9730="2009/10 Jan, Feb, Mar",C9730="2010/11 Apr, May, Jun",C9730="2010/11 Jul, Aug, Sep",C9730="2009/10 Oct, Nov, Dec"),"Year ending September 2010",IF(OR(C9730="2010/11 Jan, Feb, Mar",C9730="2011/12 Apr, May, Jun",C9730="2011/12 Jul, Aug, Sep",C9730="2010/11 Oct, Nov, Dec"),"Year ending September 2011",IF(OR(C9730="2011/12 Jan, Feb, Mar",C9730="2012/13 Apr, May, Jun",C9730="2012/13 Jul, Aug, Sep",C9730="2011/12 Oct, Nov, Dec"),"Year ending September 2012",IF(OR(C9730="2012/13 Jan, Feb, Mar",C9730="2013/14 Apr, May, Jun",C9730="2013/14 Jul, Aug, Sep",C9730="2012/13 Oct, Nov, Dec"),"Year ending September 2013",IF(OR(C9730="2013/14 Jan, Feb, Mar",C9730="2014/15 Apr, May, Jun",C9730="2014/15 Jul, Aug, Sep",C9730="2013/14 Oct, Nov, Dec"),"Year ending September 2014",IF(OR(C9730="2014/15 Jan, Feb, Mar",C9730="2015/16 Apr, May, Jun",C9730="2015/16 Jul, Aug, Sep",C9730="2014/15 Oct, Nov, Dec"),"Year ending September 2015",IF(OR(C9730="2015/16 Jan, Feb, Mar",C9730="2016/17 Apr, May, Jun",C9730="2016/17 Jul, Aug, Sep",C9730="2015/16 Oct, Nov, Dec"),"Year ending September 2016",IF(OR(C9730="2016/17 Jan, Feb, Mar",C9730="2017/18 Apr, May, Jun",C9730="2017/18 Jul, Aug, Sep",C9730="2016/17 Oct, Nov, Dec"),"Year ending September 2017",IF(OR(C9730="2017/18 Jan, Feb, Mar",C9730="2018/19 Apr, May, Jun",C9730="2018/19 Jul, Aug, Sep",C9730="2017/18 Oct, Nov, Dec"),"Year ending September 2018",IF(OR(C9730="2018/19 Jan, Feb, Mar",C9730="2019/20 Apr, May, Jun",C9730="2019/20 Jul, Aug, Sep",C9730="2018/19 Oct, Nov, Dec"),"Year ending September 2019",""))))))))))</f>
        <v>Year ending September 2018</v>
      </c>
      <c r="C9730" t="s">
        <v>159</v>
      </c>
      <c r="D9730" t="s">
        <v>20</v>
      </c>
      <c r="E9730" t="s">
        <v>82</v>
      </c>
      <c r="F9730" t="s">
        <v>79</v>
      </c>
      <c r="G9730" t="s">
        <v>83</v>
      </c>
      <c r="H9730" t="s">
        <v>3</v>
      </c>
      <c r="I9730">
        <v>65</v>
      </c>
    </row>
    <row r="9731" spans="1:9" x14ac:dyDescent="0.35">
      <c r="A9731" t="s">
        <v>18</v>
      </c>
      <c r="B9731" s="75" t="str">
        <f t="shared" si="144"/>
        <v>Year ending September 2018</v>
      </c>
      <c r="C9731" t="s">
        <v>159</v>
      </c>
      <c r="D9731" t="s">
        <v>20</v>
      </c>
      <c r="E9731" t="s">
        <v>82</v>
      </c>
      <c r="F9731" t="s">
        <v>79</v>
      </c>
      <c r="G9731" t="s">
        <v>83</v>
      </c>
      <c r="H9731" t="s">
        <v>10</v>
      </c>
      <c r="I9731">
        <v>11</v>
      </c>
    </row>
    <row r="9732" spans="1:9" x14ac:dyDescent="0.35">
      <c r="A9732" t="s">
        <v>18</v>
      </c>
      <c r="B9732" s="75" t="str">
        <f t="shared" si="144"/>
        <v>Year ending September 2018</v>
      </c>
      <c r="C9732" t="s">
        <v>159</v>
      </c>
      <c r="D9732" t="s">
        <v>20</v>
      </c>
      <c r="E9732" t="s">
        <v>82</v>
      </c>
      <c r="F9732" t="s">
        <v>79</v>
      </c>
      <c r="G9732" t="s">
        <v>83</v>
      </c>
      <c r="H9732" t="s">
        <v>8</v>
      </c>
      <c r="I9732">
        <v>4</v>
      </c>
    </row>
    <row r="9733" spans="1:9" x14ac:dyDescent="0.35">
      <c r="A9733" t="s">
        <v>18</v>
      </c>
      <c r="B9733" s="75" t="str">
        <f t="shared" si="144"/>
        <v>Year ending September 2018</v>
      </c>
      <c r="C9733" t="s">
        <v>159</v>
      </c>
      <c r="D9733" t="s">
        <v>20</v>
      </c>
      <c r="E9733" t="s">
        <v>82</v>
      </c>
      <c r="F9733" t="s">
        <v>79</v>
      </c>
      <c r="G9733" t="s">
        <v>83</v>
      </c>
      <c r="H9733" t="s">
        <v>6</v>
      </c>
      <c r="I9733">
        <v>16</v>
      </c>
    </row>
    <row r="9734" spans="1:9" x14ac:dyDescent="0.35">
      <c r="A9734" t="s">
        <v>18</v>
      </c>
      <c r="B9734" s="75" t="str">
        <f t="shared" si="144"/>
        <v>Year ending September 2018</v>
      </c>
      <c r="C9734" t="s">
        <v>159</v>
      </c>
      <c r="D9734" t="s">
        <v>20</v>
      </c>
      <c r="E9734" t="s">
        <v>82</v>
      </c>
      <c r="F9734" t="s">
        <v>79</v>
      </c>
      <c r="G9734" t="s">
        <v>83</v>
      </c>
      <c r="H9734" t="s">
        <v>7</v>
      </c>
      <c r="I9734">
        <v>6</v>
      </c>
    </row>
    <row r="9735" spans="1:9" x14ac:dyDescent="0.35">
      <c r="A9735" t="s">
        <v>18</v>
      </c>
      <c r="B9735" s="75" t="str">
        <f t="shared" si="144"/>
        <v>Year ending September 2018</v>
      </c>
      <c r="C9735" t="s">
        <v>159</v>
      </c>
      <c r="D9735" t="s">
        <v>21</v>
      </c>
      <c r="E9735" t="s">
        <v>84</v>
      </c>
      <c r="F9735" t="s">
        <v>79</v>
      </c>
      <c r="G9735" t="s">
        <v>80</v>
      </c>
      <c r="H9735" t="s">
        <v>4</v>
      </c>
      <c r="I9735">
        <v>4</v>
      </c>
    </row>
    <row r="9736" spans="1:9" x14ac:dyDescent="0.35">
      <c r="A9736" t="s">
        <v>18</v>
      </c>
      <c r="B9736" s="75" t="str">
        <f t="shared" si="144"/>
        <v>Year ending September 2018</v>
      </c>
      <c r="C9736" t="s">
        <v>159</v>
      </c>
      <c r="D9736" t="s">
        <v>21</v>
      </c>
      <c r="E9736" t="s">
        <v>84</v>
      </c>
      <c r="F9736" t="s">
        <v>79</v>
      </c>
      <c r="G9736" t="s">
        <v>80</v>
      </c>
      <c r="H9736" t="s">
        <v>5</v>
      </c>
      <c r="I9736">
        <v>1</v>
      </c>
    </row>
    <row r="9737" spans="1:9" x14ac:dyDescent="0.35">
      <c r="A9737" t="s">
        <v>18</v>
      </c>
      <c r="B9737" s="75" t="str">
        <f t="shared" si="144"/>
        <v>Year ending September 2018</v>
      </c>
      <c r="C9737" t="s">
        <v>159</v>
      </c>
      <c r="D9737" t="s">
        <v>21</v>
      </c>
      <c r="E9737" t="s">
        <v>84</v>
      </c>
      <c r="F9737" t="s">
        <v>79</v>
      </c>
      <c r="G9737" t="s">
        <v>80</v>
      </c>
      <c r="H9737" t="s">
        <v>81</v>
      </c>
      <c r="I9737">
        <v>3</v>
      </c>
    </row>
    <row r="9738" spans="1:9" x14ac:dyDescent="0.35">
      <c r="A9738" t="s">
        <v>18</v>
      </c>
      <c r="B9738" s="75" t="str">
        <f t="shared" si="144"/>
        <v>Year ending September 2018</v>
      </c>
      <c r="C9738" t="s">
        <v>159</v>
      </c>
      <c r="D9738" t="s">
        <v>21</v>
      </c>
      <c r="E9738" t="s">
        <v>84</v>
      </c>
      <c r="F9738" t="s">
        <v>79</v>
      </c>
      <c r="G9738" t="s">
        <v>80</v>
      </c>
      <c r="H9738" t="s">
        <v>3</v>
      </c>
      <c r="I9738">
        <v>64</v>
      </c>
    </row>
    <row r="9739" spans="1:9" x14ac:dyDescent="0.35">
      <c r="A9739" t="s">
        <v>18</v>
      </c>
      <c r="B9739" s="75" t="str">
        <f t="shared" si="144"/>
        <v>Year ending September 2018</v>
      </c>
      <c r="C9739" t="s">
        <v>159</v>
      </c>
      <c r="D9739" t="s">
        <v>21</v>
      </c>
      <c r="E9739" t="s">
        <v>84</v>
      </c>
      <c r="F9739" t="s">
        <v>79</v>
      </c>
      <c r="G9739" t="s">
        <v>80</v>
      </c>
      <c r="H9739" t="s">
        <v>10</v>
      </c>
      <c r="I9739">
        <v>4</v>
      </c>
    </row>
    <row r="9740" spans="1:9" x14ac:dyDescent="0.35">
      <c r="A9740" t="s">
        <v>18</v>
      </c>
      <c r="B9740" s="75" t="str">
        <f t="shared" si="144"/>
        <v>Year ending September 2018</v>
      </c>
      <c r="C9740" t="s">
        <v>159</v>
      </c>
      <c r="D9740" t="s">
        <v>21</v>
      </c>
      <c r="E9740" t="s">
        <v>84</v>
      </c>
      <c r="F9740" t="s">
        <v>79</v>
      </c>
      <c r="G9740" t="s">
        <v>80</v>
      </c>
      <c r="H9740" t="s">
        <v>8</v>
      </c>
      <c r="I9740">
        <v>1</v>
      </c>
    </row>
    <row r="9741" spans="1:9" x14ac:dyDescent="0.35">
      <c r="A9741" t="s">
        <v>18</v>
      </c>
      <c r="B9741" s="75" t="str">
        <f t="shared" si="144"/>
        <v>Year ending September 2018</v>
      </c>
      <c r="C9741" t="s">
        <v>159</v>
      </c>
      <c r="D9741" t="s">
        <v>21</v>
      </c>
      <c r="E9741" t="s">
        <v>84</v>
      </c>
      <c r="F9741" t="s">
        <v>79</v>
      </c>
      <c r="G9741" t="s">
        <v>80</v>
      </c>
      <c r="H9741" t="s">
        <v>6</v>
      </c>
      <c r="I9741">
        <v>19</v>
      </c>
    </row>
    <row r="9742" spans="1:9" x14ac:dyDescent="0.35">
      <c r="A9742" t="s">
        <v>18</v>
      </c>
      <c r="B9742" s="75" t="str">
        <f t="shared" si="144"/>
        <v>Year ending September 2018</v>
      </c>
      <c r="C9742" t="s">
        <v>159</v>
      </c>
      <c r="D9742" t="s">
        <v>21</v>
      </c>
      <c r="E9742" t="s">
        <v>84</v>
      </c>
      <c r="F9742" t="s">
        <v>79</v>
      </c>
      <c r="G9742" t="s">
        <v>80</v>
      </c>
      <c r="H9742" t="s">
        <v>7</v>
      </c>
      <c r="I9742">
        <v>5</v>
      </c>
    </row>
    <row r="9743" spans="1:9" x14ac:dyDescent="0.35">
      <c r="A9743" t="s">
        <v>18</v>
      </c>
      <c r="B9743" s="75" t="str">
        <f t="shared" si="144"/>
        <v>Year ending September 2018</v>
      </c>
      <c r="C9743" t="s">
        <v>159</v>
      </c>
      <c r="D9743" t="s">
        <v>22</v>
      </c>
      <c r="E9743" t="s">
        <v>85</v>
      </c>
      <c r="F9743" t="s">
        <v>79</v>
      </c>
      <c r="G9743" t="s">
        <v>83</v>
      </c>
      <c r="H9743" t="s">
        <v>4</v>
      </c>
      <c r="I9743">
        <v>8</v>
      </c>
    </row>
    <row r="9744" spans="1:9" x14ac:dyDescent="0.35">
      <c r="A9744" t="s">
        <v>18</v>
      </c>
      <c r="B9744" s="75" t="str">
        <f t="shared" si="144"/>
        <v>Year ending September 2018</v>
      </c>
      <c r="C9744" t="s">
        <v>159</v>
      </c>
      <c r="D9744" t="s">
        <v>22</v>
      </c>
      <c r="E9744" t="s">
        <v>85</v>
      </c>
      <c r="F9744" t="s">
        <v>79</v>
      </c>
      <c r="G9744" t="s">
        <v>83</v>
      </c>
      <c r="H9744" t="s">
        <v>5</v>
      </c>
      <c r="I9744">
        <v>2</v>
      </c>
    </row>
    <row r="9745" spans="1:9" x14ac:dyDescent="0.35">
      <c r="A9745" t="s">
        <v>18</v>
      </c>
      <c r="B9745" s="75" t="str">
        <f t="shared" si="144"/>
        <v>Year ending September 2018</v>
      </c>
      <c r="C9745" t="s">
        <v>159</v>
      </c>
      <c r="D9745" t="s">
        <v>22</v>
      </c>
      <c r="E9745" t="s">
        <v>85</v>
      </c>
      <c r="F9745" t="s">
        <v>79</v>
      </c>
      <c r="G9745" t="s">
        <v>83</v>
      </c>
      <c r="H9745" t="s">
        <v>81</v>
      </c>
      <c r="I9745">
        <v>1</v>
      </c>
    </row>
    <row r="9746" spans="1:9" x14ac:dyDescent="0.35">
      <c r="A9746" t="s">
        <v>18</v>
      </c>
      <c r="B9746" s="75" t="str">
        <f t="shared" si="144"/>
        <v>Year ending September 2018</v>
      </c>
      <c r="C9746" t="s">
        <v>159</v>
      </c>
      <c r="D9746" t="s">
        <v>22</v>
      </c>
      <c r="E9746" t="s">
        <v>85</v>
      </c>
      <c r="F9746" t="s">
        <v>79</v>
      </c>
      <c r="G9746" t="s">
        <v>83</v>
      </c>
      <c r="H9746" t="s">
        <v>3</v>
      </c>
      <c r="I9746">
        <v>61</v>
      </c>
    </row>
    <row r="9747" spans="1:9" x14ac:dyDescent="0.35">
      <c r="A9747" t="s">
        <v>18</v>
      </c>
      <c r="B9747" s="75" t="str">
        <f t="shared" si="144"/>
        <v>Year ending September 2018</v>
      </c>
      <c r="C9747" t="s">
        <v>159</v>
      </c>
      <c r="D9747" t="s">
        <v>22</v>
      </c>
      <c r="E9747" t="s">
        <v>85</v>
      </c>
      <c r="F9747" t="s">
        <v>79</v>
      </c>
      <c r="G9747" t="s">
        <v>83</v>
      </c>
      <c r="H9747" t="s">
        <v>10</v>
      </c>
      <c r="I9747">
        <v>10</v>
      </c>
    </row>
    <row r="9748" spans="1:9" x14ac:dyDescent="0.35">
      <c r="A9748" t="s">
        <v>18</v>
      </c>
      <c r="B9748" s="75" t="str">
        <f t="shared" si="144"/>
        <v>Year ending September 2018</v>
      </c>
      <c r="C9748" t="s">
        <v>159</v>
      </c>
      <c r="D9748" t="s">
        <v>22</v>
      </c>
      <c r="E9748" t="s">
        <v>85</v>
      </c>
      <c r="F9748" t="s">
        <v>79</v>
      </c>
      <c r="G9748" t="s">
        <v>83</v>
      </c>
      <c r="H9748" t="s">
        <v>8</v>
      </c>
      <c r="I9748">
        <v>1</v>
      </c>
    </row>
    <row r="9749" spans="1:9" x14ac:dyDescent="0.35">
      <c r="A9749" t="s">
        <v>18</v>
      </c>
      <c r="B9749" s="75" t="str">
        <f t="shared" si="144"/>
        <v>Year ending September 2018</v>
      </c>
      <c r="C9749" t="s">
        <v>159</v>
      </c>
      <c r="D9749" t="s">
        <v>22</v>
      </c>
      <c r="E9749" t="s">
        <v>85</v>
      </c>
      <c r="F9749" t="s">
        <v>79</v>
      </c>
      <c r="G9749" t="s">
        <v>83</v>
      </c>
      <c r="H9749" t="s">
        <v>6</v>
      </c>
      <c r="I9749">
        <v>11</v>
      </c>
    </row>
    <row r="9750" spans="1:9" x14ac:dyDescent="0.35">
      <c r="A9750" t="s">
        <v>18</v>
      </c>
      <c r="B9750" s="75" t="str">
        <f t="shared" si="144"/>
        <v>Year ending September 2018</v>
      </c>
      <c r="C9750" t="s">
        <v>159</v>
      </c>
      <c r="D9750" t="s">
        <v>22</v>
      </c>
      <c r="E9750" t="s">
        <v>85</v>
      </c>
      <c r="F9750" t="s">
        <v>79</v>
      </c>
      <c r="G9750" t="s">
        <v>83</v>
      </c>
      <c r="H9750" t="s">
        <v>7</v>
      </c>
      <c r="I9750">
        <v>5</v>
      </c>
    </row>
    <row r="9751" spans="1:9" x14ac:dyDescent="0.35">
      <c r="A9751" t="s">
        <v>18</v>
      </c>
      <c r="B9751" s="75" t="str">
        <f t="shared" si="144"/>
        <v>Year ending September 2018</v>
      </c>
      <c r="C9751" t="s">
        <v>159</v>
      </c>
      <c r="D9751" t="s">
        <v>23</v>
      </c>
      <c r="E9751" t="s">
        <v>86</v>
      </c>
      <c r="F9751" t="s">
        <v>79</v>
      </c>
      <c r="G9751" t="s">
        <v>87</v>
      </c>
      <c r="H9751" t="s">
        <v>4</v>
      </c>
      <c r="I9751">
        <v>6</v>
      </c>
    </row>
    <row r="9752" spans="1:9" x14ac:dyDescent="0.35">
      <c r="A9752" t="s">
        <v>18</v>
      </c>
      <c r="B9752" s="75" t="str">
        <f t="shared" si="144"/>
        <v>Year ending September 2018</v>
      </c>
      <c r="C9752" t="s">
        <v>159</v>
      </c>
      <c r="D9752" t="s">
        <v>23</v>
      </c>
      <c r="E9752" t="s">
        <v>86</v>
      </c>
      <c r="F9752" t="s">
        <v>79</v>
      </c>
      <c r="G9752" t="s">
        <v>87</v>
      </c>
      <c r="H9752" t="s">
        <v>5</v>
      </c>
      <c r="I9752">
        <v>2</v>
      </c>
    </row>
    <row r="9753" spans="1:9" x14ac:dyDescent="0.35">
      <c r="A9753" t="s">
        <v>18</v>
      </c>
      <c r="B9753" s="75" t="str">
        <f t="shared" si="144"/>
        <v>Year ending September 2018</v>
      </c>
      <c r="C9753" t="s">
        <v>159</v>
      </c>
      <c r="D9753" t="s">
        <v>23</v>
      </c>
      <c r="E9753" t="s">
        <v>86</v>
      </c>
      <c r="F9753" t="s">
        <v>79</v>
      </c>
      <c r="G9753" t="s">
        <v>87</v>
      </c>
      <c r="H9753" t="s">
        <v>81</v>
      </c>
      <c r="I9753">
        <v>2</v>
      </c>
    </row>
    <row r="9754" spans="1:9" x14ac:dyDescent="0.35">
      <c r="A9754" t="s">
        <v>18</v>
      </c>
      <c r="B9754" s="75" t="str">
        <f t="shared" si="144"/>
        <v>Year ending September 2018</v>
      </c>
      <c r="C9754" t="s">
        <v>159</v>
      </c>
      <c r="D9754" t="s">
        <v>23</v>
      </c>
      <c r="E9754" t="s">
        <v>86</v>
      </c>
      <c r="F9754" t="s">
        <v>79</v>
      </c>
      <c r="G9754" t="s">
        <v>87</v>
      </c>
      <c r="H9754" t="s">
        <v>3</v>
      </c>
      <c r="I9754">
        <v>53</v>
      </c>
    </row>
    <row r="9755" spans="1:9" x14ac:dyDescent="0.35">
      <c r="A9755" t="s">
        <v>18</v>
      </c>
      <c r="B9755" s="75" t="str">
        <f t="shared" si="144"/>
        <v>Year ending September 2018</v>
      </c>
      <c r="C9755" t="s">
        <v>159</v>
      </c>
      <c r="D9755" t="s">
        <v>23</v>
      </c>
      <c r="E9755" t="s">
        <v>86</v>
      </c>
      <c r="F9755" t="s">
        <v>79</v>
      </c>
      <c r="G9755" t="s">
        <v>87</v>
      </c>
      <c r="H9755" t="s">
        <v>10</v>
      </c>
      <c r="I9755">
        <v>5</v>
      </c>
    </row>
    <row r="9756" spans="1:9" x14ac:dyDescent="0.35">
      <c r="A9756" t="s">
        <v>18</v>
      </c>
      <c r="B9756" s="75" t="str">
        <f t="shared" si="144"/>
        <v>Year ending September 2018</v>
      </c>
      <c r="C9756" t="s">
        <v>159</v>
      </c>
      <c r="D9756" t="s">
        <v>23</v>
      </c>
      <c r="E9756" t="s">
        <v>86</v>
      </c>
      <c r="F9756" t="s">
        <v>79</v>
      </c>
      <c r="G9756" t="s">
        <v>87</v>
      </c>
      <c r="H9756" t="s">
        <v>8</v>
      </c>
      <c r="I9756">
        <v>1</v>
      </c>
    </row>
    <row r="9757" spans="1:9" x14ac:dyDescent="0.35">
      <c r="A9757" t="s">
        <v>18</v>
      </c>
      <c r="B9757" s="75" t="str">
        <f t="shared" si="144"/>
        <v>Year ending September 2018</v>
      </c>
      <c r="C9757" t="s">
        <v>159</v>
      </c>
      <c r="D9757" t="s">
        <v>23</v>
      </c>
      <c r="E9757" t="s">
        <v>86</v>
      </c>
      <c r="F9757" t="s">
        <v>79</v>
      </c>
      <c r="G9757" t="s">
        <v>87</v>
      </c>
      <c r="H9757" t="s">
        <v>6</v>
      </c>
      <c r="I9757">
        <v>8</v>
      </c>
    </row>
    <row r="9758" spans="1:9" x14ac:dyDescent="0.35">
      <c r="A9758" t="s">
        <v>18</v>
      </c>
      <c r="B9758" s="75" t="str">
        <f t="shared" si="144"/>
        <v>Year ending September 2018</v>
      </c>
      <c r="C9758" t="s">
        <v>159</v>
      </c>
      <c r="D9758" t="s">
        <v>23</v>
      </c>
      <c r="E9758" t="s">
        <v>86</v>
      </c>
      <c r="F9758" t="s">
        <v>79</v>
      </c>
      <c r="G9758" t="s">
        <v>87</v>
      </c>
      <c r="H9758" t="s">
        <v>7</v>
      </c>
      <c r="I9758">
        <v>3</v>
      </c>
    </row>
    <row r="9759" spans="1:9" x14ac:dyDescent="0.35">
      <c r="A9759" t="s">
        <v>18</v>
      </c>
      <c r="B9759" s="75" t="str">
        <f t="shared" si="144"/>
        <v>Year ending September 2018</v>
      </c>
      <c r="C9759" t="s">
        <v>159</v>
      </c>
      <c r="D9759" t="s">
        <v>24</v>
      </c>
      <c r="E9759" t="s">
        <v>88</v>
      </c>
      <c r="F9759" t="s">
        <v>79</v>
      </c>
      <c r="G9759" t="s">
        <v>83</v>
      </c>
      <c r="H9759" t="s">
        <v>4</v>
      </c>
      <c r="I9759">
        <v>10</v>
      </c>
    </row>
    <row r="9760" spans="1:9" x14ac:dyDescent="0.35">
      <c r="A9760" t="s">
        <v>18</v>
      </c>
      <c r="B9760" s="75" t="str">
        <f t="shared" si="144"/>
        <v>Year ending September 2018</v>
      </c>
      <c r="C9760" t="s">
        <v>159</v>
      </c>
      <c r="D9760" t="s">
        <v>24</v>
      </c>
      <c r="E9760" t="s">
        <v>88</v>
      </c>
      <c r="F9760" t="s">
        <v>79</v>
      </c>
      <c r="G9760" t="s">
        <v>83</v>
      </c>
      <c r="H9760" t="s">
        <v>81</v>
      </c>
      <c r="I9760">
        <v>2</v>
      </c>
    </row>
    <row r="9761" spans="1:9" x14ac:dyDescent="0.35">
      <c r="A9761" t="s">
        <v>18</v>
      </c>
      <c r="B9761" s="75" t="str">
        <f t="shared" si="144"/>
        <v>Year ending September 2018</v>
      </c>
      <c r="C9761" t="s">
        <v>159</v>
      </c>
      <c r="D9761" t="s">
        <v>24</v>
      </c>
      <c r="E9761" t="s">
        <v>88</v>
      </c>
      <c r="F9761" t="s">
        <v>79</v>
      </c>
      <c r="G9761" t="s">
        <v>83</v>
      </c>
      <c r="H9761" t="s">
        <v>3</v>
      </c>
      <c r="I9761">
        <v>88</v>
      </c>
    </row>
    <row r="9762" spans="1:9" x14ac:dyDescent="0.35">
      <c r="A9762" t="s">
        <v>18</v>
      </c>
      <c r="B9762" s="75" t="str">
        <f t="shared" si="144"/>
        <v>Year ending September 2018</v>
      </c>
      <c r="C9762" t="s">
        <v>159</v>
      </c>
      <c r="D9762" t="s">
        <v>24</v>
      </c>
      <c r="E9762" t="s">
        <v>88</v>
      </c>
      <c r="F9762" t="s">
        <v>79</v>
      </c>
      <c r="G9762" t="s">
        <v>83</v>
      </c>
      <c r="H9762" t="s">
        <v>10</v>
      </c>
      <c r="I9762">
        <v>5</v>
      </c>
    </row>
    <row r="9763" spans="1:9" x14ac:dyDescent="0.35">
      <c r="A9763" t="s">
        <v>18</v>
      </c>
      <c r="B9763" s="75" t="str">
        <f t="shared" si="144"/>
        <v>Year ending September 2018</v>
      </c>
      <c r="C9763" t="s">
        <v>159</v>
      </c>
      <c r="D9763" t="s">
        <v>24</v>
      </c>
      <c r="E9763" t="s">
        <v>88</v>
      </c>
      <c r="F9763" t="s">
        <v>79</v>
      </c>
      <c r="G9763" t="s">
        <v>83</v>
      </c>
      <c r="H9763" t="s">
        <v>8</v>
      </c>
      <c r="I9763">
        <v>2</v>
      </c>
    </row>
    <row r="9764" spans="1:9" x14ac:dyDescent="0.35">
      <c r="A9764" t="s">
        <v>18</v>
      </c>
      <c r="B9764" s="75" t="str">
        <f t="shared" si="144"/>
        <v>Year ending September 2018</v>
      </c>
      <c r="C9764" t="s">
        <v>159</v>
      </c>
      <c r="D9764" t="s">
        <v>24</v>
      </c>
      <c r="E9764" t="s">
        <v>88</v>
      </c>
      <c r="F9764" t="s">
        <v>79</v>
      </c>
      <c r="G9764" t="s">
        <v>83</v>
      </c>
      <c r="H9764" t="s">
        <v>6</v>
      </c>
      <c r="I9764">
        <v>18</v>
      </c>
    </row>
    <row r="9765" spans="1:9" x14ac:dyDescent="0.35">
      <c r="A9765" t="s">
        <v>18</v>
      </c>
      <c r="B9765" s="75" t="str">
        <f t="shared" si="144"/>
        <v>Year ending September 2018</v>
      </c>
      <c r="C9765" t="s">
        <v>159</v>
      </c>
      <c r="D9765" t="s">
        <v>24</v>
      </c>
      <c r="E9765" t="s">
        <v>88</v>
      </c>
      <c r="F9765" t="s">
        <v>79</v>
      </c>
      <c r="G9765" t="s">
        <v>83</v>
      </c>
      <c r="H9765" t="s">
        <v>7</v>
      </c>
      <c r="I9765">
        <v>1</v>
      </c>
    </row>
    <row r="9766" spans="1:9" x14ac:dyDescent="0.35">
      <c r="A9766" t="s">
        <v>18</v>
      </c>
      <c r="B9766" s="75" t="str">
        <f t="shared" si="144"/>
        <v>Year ending September 2018</v>
      </c>
      <c r="C9766" t="s">
        <v>159</v>
      </c>
      <c r="D9766" t="s">
        <v>25</v>
      </c>
      <c r="E9766" t="s">
        <v>89</v>
      </c>
      <c r="F9766" t="s">
        <v>79</v>
      </c>
      <c r="G9766" t="s">
        <v>80</v>
      </c>
      <c r="H9766" t="s">
        <v>4</v>
      </c>
      <c r="I9766">
        <v>3</v>
      </c>
    </row>
    <row r="9767" spans="1:9" x14ac:dyDescent="0.35">
      <c r="A9767" t="s">
        <v>18</v>
      </c>
      <c r="B9767" s="75" t="str">
        <f t="shared" si="144"/>
        <v>Year ending September 2018</v>
      </c>
      <c r="C9767" t="s">
        <v>159</v>
      </c>
      <c r="D9767" t="s">
        <v>25</v>
      </c>
      <c r="E9767" t="s">
        <v>89</v>
      </c>
      <c r="F9767" t="s">
        <v>79</v>
      </c>
      <c r="G9767" t="s">
        <v>80</v>
      </c>
      <c r="H9767" t="s">
        <v>5</v>
      </c>
      <c r="I9767">
        <v>4</v>
      </c>
    </row>
    <row r="9768" spans="1:9" x14ac:dyDescent="0.35">
      <c r="A9768" t="s">
        <v>18</v>
      </c>
      <c r="B9768" s="75" t="str">
        <f t="shared" si="144"/>
        <v>Year ending September 2018</v>
      </c>
      <c r="C9768" t="s">
        <v>159</v>
      </c>
      <c r="D9768" t="s">
        <v>25</v>
      </c>
      <c r="E9768" t="s">
        <v>89</v>
      </c>
      <c r="F9768" t="s">
        <v>79</v>
      </c>
      <c r="G9768" t="s">
        <v>80</v>
      </c>
      <c r="H9768" t="s">
        <v>3</v>
      </c>
      <c r="I9768">
        <v>38</v>
      </c>
    </row>
    <row r="9769" spans="1:9" x14ac:dyDescent="0.35">
      <c r="A9769" t="s">
        <v>18</v>
      </c>
      <c r="B9769" s="75" t="str">
        <f t="shared" si="144"/>
        <v>Year ending September 2018</v>
      </c>
      <c r="C9769" t="s">
        <v>159</v>
      </c>
      <c r="D9769" t="s">
        <v>25</v>
      </c>
      <c r="E9769" t="s">
        <v>89</v>
      </c>
      <c r="F9769" t="s">
        <v>79</v>
      </c>
      <c r="G9769" t="s">
        <v>80</v>
      </c>
      <c r="H9769" t="s">
        <v>8</v>
      </c>
      <c r="I9769">
        <v>1</v>
      </c>
    </row>
    <row r="9770" spans="1:9" x14ac:dyDescent="0.35">
      <c r="A9770" t="s">
        <v>18</v>
      </c>
      <c r="B9770" s="75" t="str">
        <f t="shared" si="144"/>
        <v>Year ending September 2018</v>
      </c>
      <c r="C9770" t="s">
        <v>159</v>
      </c>
      <c r="D9770" t="s">
        <v>25</v>
      </c>
      <c r="E9770" t="s">
        <v>89</v>
      </c>
      <c r="F9770" t="s">
        <v>79</v>
      </c>
      <c r="G9770" t="s">
        <v>80</v>
      </c>
      <c r="H9770" t="s">
        <v>6</v>
      </c>
      <c r="I9770">
        <v>6</v>
      </c>
    </row>
    <row r="9771" spans="1:9" x14ac:dyDescent="0.35">
      <c r="A9771" t="s">
        <v>18</v>
      </c>
      <c r="B9771" s="75" t="str">
        <f t="shared" si="144"/>
        <v>Year ending September 2018</v>
      </c>
      <c r="C9771" t="s">
        <v>159</v>
      </c>
      <c r="D9771" t="s">
        <v>26</v>
      </c>
      <c r="E9771" t="s">
        <v>90</v>
      </c>
      <c r="F9771" t="s">
        <v>79</v>
      </c>
      <c r="G9771" t="s">
        <v>87</v>
      </c>
      <c r="H9771" t="s">
        <v>4</v>
      </c>
      <c r="I9771">
        <v>13</v>
      </c>
    </row>
    <row r="9772" spans="1:9" x14ac:dyDescent="0.35">
      <c r="A9772" t="s">
        <v>18</v>
      </c>
      <c r="B9772" s="75" t="str">
        <f t="shared" si="144"/>
        <v>Year ending September 2018</v>
      </c>
      <c r="C9772" t="s">
        <v>159</v>
      </c>
      <c r="D9772" t="s">
        <v>26</v>
      </c>
      <c r="E9772" t="s">
        <v>90</v>
      </c>
      <c r="F9772" t="s">
        <v>79</v>
      </c>
      <c r="G9772" t="s">
        <v>87</v>
      </c>
      <c r="H9772" t="s">
        <v>5</v>
      </c>
      <c r="I9772">
        <v>6</v>
      </c>
    </row>
    <row r="9773" spans="1:9" x14ac:dyDescent="0.35">
      <c r="A9773" t="s">
        <v>18</v>
      </c>
      <c r="B9773" s="75" t="str">
        <f t="shared" si="144"/>
        <v>Year ending September 2018</v>
      </c>
      <c r="C9773" t="s">
        <v>159</v>
      </c>
      <c r="D9773" t="s">
        <v>26</v>
      </c>
      <c r="E9773" t="s">
        <v>90</v>
      </c>
      <c r="F9773" t="s">
        <v>79</v>
      </c>
      <c r="G9773" t="s">
        <v>87</v>
      </c>
      <c r="H9773" t="s">
        <v>81</v>
      </c>
      <c r="I9773">
        <v>4</v>
      </c>
    </row>
    <row r="9774" spans="1:9" x14ac:dyDescent="0.35">
      <c r="A9774" t="s">
        <v>18</v>
      </c>
      <c r="B9774" s="75" t="str">
        <f t="shared" si="144"/>
        <v>Year ending September 2018</v>
      </c>
      <c r="C9774" t="s">
        <v>159</v>
      </c>
      <c r="D9774" t="s">
        <v>26</v>
      </c>
      <c r="E9774" t="s">
        <v>90</v>
      </c>
      <c r="F9774" t="s">
        <v>79</v>
      </c>
      <c r="G9774" t="s">
        <v>87</v>
      </c>
      <c r="H9774" t="s">
        <v>3</v>
      </c>
      <c r="I9774">
        <v>55</v>
      </c>
    </row>
    <row r="9775" spans="1:9" x14ac:dyDescent="0.35">
      <c r="A9775" t="s">
        <v>18</v>
      </c>
      <c r="B9775" s="75" t="str">
        <f t="shared" si="144"/>
        <v>Year ending September 2018</v>
      </c>
      <c r="C9775" t="s">
        <v>159</v>
      </c>
      <c r="D9775" t="s">
        <v>26</v>
      </c>
      <c r="E9775" t="s">
        <v>90</v>
      </c>
      <c r="F9775" t="s">
        <v>79</v>
      </c>
      <c r="G9775" t="s">
        <v>87</v>
      </c>
      <c r="H9775" t="s">
        <v>10</v>
      </c>
      <c r="I9775">
        <v>5</v>
      </c>
    </row>
    <row r="9776" spans="1:9" x14ac:dyDescent="0.35">
      <c r="A9776" t="s">
        <v>18</v>
      </c>
      <c r="B9776" s="75" t="str">
        <f t="shared" si="144"/>
        <v>Year ending September 2018</v>
      </c>
      <c r="C9776" t="s">
        <v>159</v>
      </c>
      <c r="D9776" t="s">
        <v>26</v>
      </c>
      <c r="E9776" t="s">
        <v>90</v>
      </c>
      <c r="F9776" t="s">
        <v>79</v>
      </c>
      <c r="G9776" t="s">
        <v>87</v>
      </c>
      <c r="H9776" t="s">
        <v>6</v>
      </c>
      <c r="I9776">
        <v>12</v>
      </c>
    </row>
    <row r="9777" spans="1:9" x14ac:dyDescent="0.35">
      <c r="A9777" t="s">
        <v>18</v>
      </c>
      <c r="B9777" s="75" t="str">
        <f t="shared" si="144"/>
        <v>Year ending September 2018</v>
      </c>
      <c r="C9777" t="s">
        <v>159</v>
      </c>
      <c r="D9777" t="s">
        <v>26</v>
      </c>
      <c r="E9777" t="s">
        <v>90</v>
      </c>
      <c r="F9777" t="s">
        <v>79</v>
      </c>
      <c r="G9777" t="s">
        <v>87</v>
      </c>
      <c r="H9777" t="s">
        <v>7</v>
      </c>
      <c r="I9777">
        <v>1</v>
      </c>
    </row>
    <row r="9778" spans="1:9" x14ac:dyDescent="0.35">
      <c r="A9778" t="s">
        <v>18</v>
      </c>
      <c r="B9778" s="75" t="str">
        <f t="shared" si="144"/>
        <v>Year ending September 2018</v>
      </c>
      <c r="C9778" t="s">
        <v>159</v>
      </c>
      <c r="D9778" t="s">
        <v>27</v>
      </c>
      <c r="E9778" t="s">
        <v>91</v>
      </c>
      <c r="F9778" t="s">
        <v>79</v>
      </c>
      <c r="G9778" t="s">
        <v>87</v>
      </c>
      <c r="H9778" t="s">
        <v>4</v>
      </c>
      <c r="I9778">
        <v>6</v>
      </c>
    </row>
    <row r="9779" spans="1:9" x14ac:dyDescent="0.35">
      <c r="A9779" t="s">
        <v>18</v>
      </c>
      <c r="B9779" s="75" t="str">
        <f t="shared" si="144"/>
        <v>Year ending September 2018</v>
      </c>
      <c r="C9779" t="s">
        <v>159</v>
      </c>
      <c r="D9779" t="s">
        <v>27</v>
      </c>
      <c r="E9779" t="s">
        <v>91</v>
      </c>
      <c r="F9779" t="s">
        <v>79</v>
      </c>
      <c r="G9779" t="s">
        <v>87</v>
      </c>
      <c r="H9779" t="s">
        <v>5</v>
      </c>
      <c r="I9779">
        <v>6</v>
      </c>
    </row>
    <row r="9780" spans="1:9" x14ac:dyDescent="0.35">
      <c r="A9780" t="s">
        <v>18</v>
      </c>
      <c r="B9780" s="75" t="str">
        <f t="shared" si="144"/>
        <v>Year ending September 2018</v>
      </c>
      <c r="C9780" t="s">
        <v>159</v>
      </c>
      <c r="D9780" t="s">
        <v>27</v>
      </c>
      <c r="E9780" t="s">
        <v>91</v>
      </c>
      <c r="F9780" t="s">
        <v>79</v>
      </c>
      <c r="G9780" t="s">
        <v>87</v>
      </c>
      <c r="H9780" t="s">
        <v>3</v>
      </c>
      <c r="I9780">
        <v>50</v>
      </c>
    </row>
    <row r="9781" spans="1:9" x14ac:dyDescent="0.35">
      <c r="A9781" t="s">
        <v>18</v>
      </c>
      <c r="B9781" s="75" t="str">
        <f t="shared" si="144"/>
        <v>Year ending September 2018</v>
      </c>
      <c r="C9781" t="s">
        <v>159</v>
      </c>
      <c r="D9781" t="s">
        <v>27</v>
      </c>
      <c r="E9781" t="s">
        <v>91</v>
      </c>
      <c r="F9781" t="s">
        <v>79</v>
      </c>
      <c r="G9781" t="s">
        <v>87</v>
      </c>
      <c r="H9781" t="s">
        <v>10</v>
      </c>
      <c r="I9781">
        <v>2</v>
      </c>
    </row>
    <row r="9782" spans="1:9" x14ac:dyDescent="0.35">
      <c r="A9782" t="s">
        <v>18</v>
      </c>
      <c r="B9782" s="75" t="str">
        <f t="shared" si="144"/>
        <v>Year ending September 2018</v>
      </c>
      <c r="C9782" t="s">
        <v>159</v>
      </c>
      <c r="D9782" t="s">
        <v>27</v>
      </c>
      <c r="E9782" t="s">
        <v>91</v>
      </c>
      <c r="F9782" t="s">
        <v>79</v>
      </c>
      <c r="G9782" t="s">
        <v>87</v>
      </c>
      <c r="H9782" t="s">
        <v>6</v>
      </c>
      <c r="I9782">
        <v>6</v>
      </c>
    </row>
    <row r="9783" spans="1:9" x14ac:dyDescent="0.35">
      <c r="A9783" t="s">
        <v>18</v>
      </c>
      <c r="B9783" s="75" t="str">
        <f t="shared" si="144"/>
        <v>Year ending September 2018</v>
      </c>
      <c r="C9783" t="s">
        <v>159</v>
      </c>
      <c r="D9783" t="s">
        <v>28</v>
      </c>
      <c r="E9783" t="s">
        <v>92</v>
      </c>
      <c r="F9783" t="s">
        <v>79</v>
      </c>
      <c r="G9783" t="s">
        <v>83</v>
      </c>
      <c r="H9783" t="s">
        <v>4</v>
      </c>
      <c r="I9783">
        <v>10</v>
      </c>
    </row>
    <row r="9784" spans="1:9" x14ac:dyDescent="0.35">
      <c r="A9784" t="s">
        <v>18</v>
      </c>
      <c r="B9784" s="75" t="str">
        <f t="shared" si="144"/>
        <v>Year ending September 2018</v>
      </c>
      <c r="C9784" t="s">
        <v>159</v>
      </c>
      <c r="D9784" t="s">
        <v>28</v>
      </c>
      <c r="E9784" t="s">
        <v>92</v>
      </c>
      <c r="F9784" t="s">
        <v>79</v>
      </c>
      <c r="G9784" t="s">
        <v>83</v>
      </c>
      <c r="H9784" t="s">
        <v>5</v>
      </c>
      <c r="I9784">
        <v>9</v>
      </c>
    </row>
    <row r="9785" spans="1:9" x14ac:dyDescent="0.35">
      <c r="A9785" t="s">
        <v>18</v>
      </c>
      <c r="B9785" s="75" t="str">
        <f t="shared" si="144"/>
        <v>Year ending September 2018</v>
      </c>
      <c r="C9785" t="s">
        <v>159</v>
      </c>
      <c r="D9785" t="s">
        <v>28</v>
      </c>
      <c r="E9785" t="s">
        <v>92</v>
      </c>
      <c r="F9785" t="s">
        <v>79</v>
      </c>
      <c r="G9785" t="s">
        <v>83</v>
      </c>
      <c r="H9785" t="s">
        <v>81</v>
      </c>
      <c r="I9785">
        <v>3</v>
      </c>
    </row>
    <row r="9786" spans="1:9" x14ac:dyDescent="0.35">
      <c r="A9786" t="s">
        <v>18</v>
      </c>
      <c r="B9786" s="75" t="str">
        <f t="shared" si="144"/>
        <v>Year ending September 2018</v>
      </c>
      <c r="C9786" t="s">
        <v>159</v>
      </c>
      <c r="D9786" t="s">
        <v>28</v>
      </c>
      <c r="E9786" t="s">
        <v>92</v>
      </c>
      <c r="F9786" t="s">
        <v>79</v>
      </c>
      <c r="G9786" t="s">
        <v>83</v>
      </c>
      <c r="H9786" t="s">
        <v>3</v>
      </c>
      <c r="I9786">
        <v>80</v>
      </c>
    </row>
    <row r="9787" spans="1:9" x14ac:dyDescent="0.35">
      <c r="A9787" t="s">
        <v>18</v>
      </c>
      <c r="B9787" s="75" t="str">
        <f t="shared" si="144"/>
        <v>Year ending September 2018</v>
      </c>
      <c r="C9787" t="s">
        <v>159</v>
      </c>
      <c r="D9787" t="s">
        <v>28</v>
      </c>
      <c r="E9787" t="s">
        <v>92</v>
      </c>
      <c r="F9787" t="s">
        <v>79</v>
      </c>
      <c r="G9787" t="s">
        <v>83</v>
      </c>
      <c r="H9787" t="s">
        <v>10</v>
      </c>
      <c r="I9787">
        <v>6</v>
      </c>
    </row>
    <row r="9788" spans="1:9" x14ac:dyDescent="0.35">
      <c r="A9788" t="s">
        <v>18</v>
      </c>
      <c r="B9788" s="75" t="str">
        <f t="shared" si="144"/>
        <v>Year ending September 2018</v>
      </c>
      <c r="C9788" t="s">
        <v>159</v>
      </c>
      <c r="D9788" t="s">
        <v>28</v>
      </c>
      <c r="E9788" t="s">
        <v>92</v>
      </c>
      <c r="F9788" t="s">
        <v>79</v>
      </c>
      <c r="G9788" t="s">
        <v>83</v>
      </c>
      <c r="H9788" t="s">
        <v>6</v>
      </c>
      <c r="I9788">
        <v>13</v>
      </c>
    </row>
    <row r="9789" spans="1:9" x14ac:dyDescent="0.35">
      <c r="A9789" t="s">
        <v>18</v>
      </c>
      <c r="B9789" s="75" t="str">
        <f t="shared" si="144"/>
        <v>Year ending September 2018</v>
      </c>
      <c r="C9789" t="s">
        <v>159</v>
      </c>
      <c r="D9789" t="s">
        <v>28</v>
      </c>
      <c r="E9789" t="s">
        <v>92</v>
      </c>
      <c r="F9789" t="s">
        <v>79</v>
      </c>
      <c r="G9789" t="s">
        <v>83</v>
      </c>
      <c r="H9789" t="s">
        <v>7</v>
      </c>
      <c r="I9789">
        <v>6</v>
      </c>
    </row>
    <row r="9790" spans="1:9" x14ac:dyDescent="0.35">
      <c r="A9790" t="s">
        <v>18</v>
      </c>
      <c r="B9790" s="75" t="str">
        <f t="shared" si="144"/>
        <v>Year ending September 2018</v>
      </c>
      <c r="C9790" t="s">
        <v>159</v>
      </c>
      <c r="D9790" t="s">
        <v>29</v>
      </c>
      <c r="E9790" t="s">
        <v>93</v>
      </c>
      <c r="F9790" t="s">
        <v>79</v>
      </c>
      <c r="G9790" t="s">
        <v>87</v>
      </c>
      <c r="H9790" t="s">
        <v>4</v>
      </c>
      <c r="I9790">
        <v>24</v>
      </c>
    </row>
    <row r="9791" spans="1:9" x14ac:dyDescent="0.35">
      <c r="A9791" t="s">
        <v>18</v>
      </c>
      <c r="B9791" s="75" t="str">
        <f t="shared" si="144"/>
        <v>Year ending September 2018</v>
      </c>
      <c r="C9791" t="s">
        <v>159</v>
      </c>
      <c r="D9791" t="s">
        <v>29</v>
      </c>
      <c r="E9791" t="s">
        <v>93</v>
      </c>
      <c r="F9791" t="s">
        <v>79</v>
      </c>
      <c r="G9791" t="s">
        <v>87</v>
      </c>
      <c r="H9791" t="s">
        <v>5</v>
      </c>
      <c r="I9791">
        <v>23</v>
      </c>
    </row>
    <row r="9792" spans="1:9" x14ac:dyDescent="0.35">
      <c r="A9792" t="s">
        <v>18</v>
      </c>
      <c r="B9792" s="75" t="str">
        <f t="shared" si="144"/>
        <v>Year ending September 2018</v>
      </c>
      <c r="C9792" t="s">
        <v>159</v>
      </c>
      <c r="D9792" t="s">
        <v>29</v>
      </c>
      <c r="E9792" t="s">
        <v>93</v>
      </c>
      <c r="F9792" t="s">
        <v>79</v>
      </c>
      <c r="G9792" t="s">
        <v>87</v>
      </c>
      <c r="H9792" t="s">
        <v>81</v>
      </c>
      <c r="I9792">
        <v>9</v>
      </c>
    </row>
    <row r="9793" spans="1:9" x14ac:dyDescent="0.35">
      <c r="A9793" t="s">
        <v>18</v>
      </c>
      <c r="B9793" s="75" t="str">
        <f t="shared" si="144"/>
        <v>Year ending September 2018</v>
      </c>
      <c r="C9793" t="s">
        <v>159</v>
      </c>
      <c r="D9793" t="s">
        <v>29</v>
      </c>
      <c r="E9793" t="s">
        <v>93</v>
      </c>
      <c r="F9793" t="s">
        <v>79</v>
      </c>
      <c r="G9793" t="s">
        <v>87</v>
      </c>
      <c r="H9793" t="s">
        <v>3</v>
      </c>
      <c r="I9793">
        <v>153</v>
      </c>
    </row>
    <row r="9794" spans="1:9" x14ac:dyDescent="0.35">
      <c r="A9794" t="s">
        <v>18</v>
      </c>
      <c r="B9794" s="75" t="str">
        <f t="shared" ref="B9794:B9857" si="145">IF(OR(C9794="2009/10 Jan, Feb, Mar",C9794="2010/11 Apr, May, Jun",C9794="2010/11 Jul, Aug, Sep",C9794="2009/10 Oct, Nov, Dec"),"Year ending September 2010",IF(OR(C9794="2010/11 Jan, Feb, Mar",C9794="2011/12 Apr, May, Jun",C9794="2011/12 Jul, Aug, Sep",C9794="2010/11 Oct, Nov, Dec"),"Year ending September 2011",IF(OR(C9794="2011/12 Jan, Feb, Mar",C9794="2012/13 Apr, May, Jun",C9794="2012/13 Jul, Aug, Sep",C9794="2011/12 Oct, Nov, Dec"),"Year ending September 2012",IF(OR(C9794="2012/13 Jan, Feb, Mar",C9794="2013/14 Apr, May, Jun",C9794="2013/14 Jul, Aug, Sep",C9794="2012/13 Oct, Nov, Dec"),"Year ending September 2013",IF(OR(C9794="2013/14 Jan, Feb, Mar",C9794="2014/15 Apr, May, Jun",C9794="2014/15 Jul, Aug, Sep",C9794="2013/14 Oct, Nov, Dec"),"Year ending September 2014",IF(OR(C9794="2014/15 Jan, Feb, Mar",C9794="2015/16 Apr, May, Jun",C9794="2015/16 Jul, Aug, Sep",C9794="2014/15 Oct, Nov, Dec"),"Year ending September 2015",IF(OR(C9794="2015/16 Jan, Feb, Mar",C9794="2016/17 Apr, May, Jun",C9794="2016/17 Jul, Aug, Sep",C9794="2015/16 Oct, Nov, Dec"),"Year ending September 2016",IF(OR(C9794="2016/17 Jan, Feb, Mar",C9794="2017/18 Apr, May, Jun",C9794="2017/18 Jul, Aug, Sep",C9794="2016/17 Oct, Nov, Dec"),"Year ending September 2017",IF(OR(C9794="2017/18 Jan, Feb, Mar",C9794="2018/19 Apr, May, Jun",C9794="2018/19 Jul, Aug, Sep",C9794="2017/18 Oct, Nov, Dec"),"Year ending September 2018",IF(OR(C9794="2018/19 Jan, Feb, Mar",C9794="2019/20 Apr, May, Jun",C9794="2019/20 Jul, Aug, Sep",C9794="2018/19 Oct, Nov, Dec"),"Year ending September 2019",""))))))))))</f>
        <v>Year ending September 2018</v>
      </c>
      <c r="C9794" t="s">
        <v>159</v>
      </c>
      <c r="D9794" t="s">
        <v>29</v>
      </c>
      <c r="E9794" t="s">
        <v>93</v>
      </c>
      <c r="F9794" t="s">
        <v>79</v>
      </c>
      <c r="G9794" t="s">
        <v>87</v>
      </c>
      <c r="H9794" t="s">
        <v>10</v>
      </c>
      <c r="I9794">
        <v>23</v>
      </c>
    </row>
    <row r="9795" spans="1:9" x14ac:dyDescent="0.35">
      <c r="A9795" t="s">
        <v>18</v>
      </c>
      <c r="B9795" s="75" t="str">
        <f t="shared" si="145"/>
        <v>Year ending September 2018</v>
      </c>
      <c r="C9795" t="s">
        <v>159</v>
      </c>
      <c r="D9795" t="s">
        <v>29</v>
      </c>
      <c r="E9795" t="s">
        <v>93</v>
      </c>
      <c r="F9795" t="s">
        <v>79</v>
      </c>
      <c r="G9795" t="s">
        <v>87</v>
      </c>
      <c r="H9795" t="s">
        <v>8</v>
      </c>
      <c r="I9795">
        <v>2</v>
      </c>
    </row>
    <row r="9796" spans="1:9" x14ac:dyDescent="0.35">
      <c r="A9796" t="s">
        <v>18</v>
      </c>
      <c r="B9796" s="75" t="str">
        <f t="shared" si="145"/>
        <v>Year ending September 2018</v>
      </c>
      <c r="C9796" t="s">
        <v>159</v>
      </c>
      <c r="D9796" t="s">
        <v>29</v>
      </c>
      <c r="E9796" t="s">
        <v>93</v>
      </c>
      <c r="F9796" t="s">
        <v>79</v>
      </c>
      <c r="G9796" t="s">
        <v>87</v>
      </c>
      <c r="H9796" t="s">
        <v>6</v>
      </c>
      <c r="I9796">
        <v>35</v>
      </c>
    </row>
    <row r="9797" spans="1:9" x14ac:dyDescent="0.35">
      <c r="A9797" t="s">
        <v>18</v>
      </c>
      <c r="B9797" s="75" t="str">
        <f t="shared" si="145"/>
        <v>Year ending September 2018</v>
      </c>
      <c r="C9797" t="s">
        <v>159</v>
      </c>
      <c r="D9797" t="s">
        <v>29</v>
      </c>
      <c r="E9797" t="s">
        <v>93</v>
      </c>
      <c r="F9797" t="s">
        <v>79</v>
      </c>
      <c r="G9797" t="s">
        <v>87</v>
      </c>
      <c r="H9797" t="s">
        <v>7</v>
      </c>
      <c r="I9797">
        <v>6</v>
      </c>
    </row>
    <row r="9798" spans="1:9" x14ac:dyDescent="0.35">
      <c r="A9798" t="s">
        <v>18</v>
      </c>
      <c r="B9798" s="75" t="str">
        <f t="shared" si="145"/>
        <v>Year ending September 2018</v>
      </c>
      <c r="C9798" t="s">
        <v>159</v>
      </c>
      <c r="D9798" t="s">
        <v>30</v>
      </c>
      <c r="E9798" t="s">
        <v>252</v>
      </c>
      <c r="F9798" t="s">
        <v>79</v>
      </c>
      <c r="G9798" t="s">
        <v>83</v>
      </c>
      <c r="H9798" t="s">
        <v>4</v>
      </c>
      <c r="I9798">
        <v>17</v>
      </c>
    </row>
    <row r="9799" spans="1:9" x14ac:dyDescent="0.35">
      <c r="A9799" t="s">
        <v>18</v>
      </c>
      <c r="B9799" s="75" t="str">
        <f t="shared" si="145"/>
        <v>Year ending September 2018</v>
      </c>
      <c r="C9799" t="s">
        <v>159</v>
      </c>
      <c r="D9799" t="s">
        <v>30</v>
      </c>
      <c r="E9799" t="s">
        <v>252</v>
      </c>
      <c r="F9799" t="s">
        <v>79</v>
      </c>
      <c r="G9799" t="s">
        <v>83</v>
      </c>
      <c r="H9799" t="s">
        <v>5</v>
      </c>
      <c r="I9799">
        <v>24</v>
      </c>
    </row>
    <row r="9800" spans="1:9" x14ac:dyDescent="0.35">
      <c r="A9800" t="s">
        <v>18</v>
      </c>
      <c r="B9800" s="75" t="str">
        <f t="shared" si="145"/>
        <v>Year ending September 2018</v>
      </c>
      <c r="C9800" t="s">
        <v>159</v>
      </c>
      <c r="D9800" t="s">
        <v>30</v>
      </c>
      <c r="E9800" t="s">
        <v>252</v>
      </c>
      <c r="F9800" t="s">
        <v>79</v>
      </c>
      <c r="G9800" t="s">
        <v>83</v>
      </c>
      <c r="H9800" t="s">
        <v>81</v>
      </c>
      <c r="I9800">
        <v>5</v>
      </c>
    </row>
    <row r="9801" spans="1:9" x14ac:dyDescent="0.35">
      <c r="A9801" t="s">
        <v>18</v>
      </c>
      <c r="B9801" s="75" t="str">
        <f t="shared" si="145"/>
        <v>Year ending September 2018</v>
      </c>
      <c r="C9801" t="s">
        <v>159</v>
      </c>
      <c r="D9801" t="s">
        <v>30</v>
      </c>
      <c r="E9801" t="s">
        <v>252</v>
      </c>
      <c r="F9801" t="s">
        <v>79</v>
      </c>
      <c r="G9801" t="s">
        <v>83</v>
      </c>
      <c r="H9801" t="s">
        <v>3</v>
      </c>
      <c r="I9801">
        <v>106</v>
      </c>
    </row>
    <row r="9802" spans="1:9" x14ac:dyDescent="0.35">
      <c r="A9802" t="s">
        <v>18</v>
      </c>
      <c r="B9802" s="75" t="str">
        <f t="shared" si="145"/>
        <v>Year ending September 2018</v>
      </c>
      <c r="C9802" t="s">
        <v>159</v>
      </c>
      <c r="D9802" t="s">
        <v>30</v>
      </c>
      <c r="E9802" t="s">
        <v>252</v>
      </c>
      <c r="F9802" t="s">
        <v>79</v>
      </c>
      <c r="G9802" t="s">
        <v>83</v>
      </c>
      <c r="H9802" t="s">
        <v>10</v>
      </c>
      <c r="I9802">
        <v>38</v>
      </c>
    </row>
    <row r="9803" spans="1:9" x14ac:dyDescent="0.35">
      <c r="A9803" t="s">
        <v>18</v>
      </c>
      <c r="B9803" s="75" t="str">
        <f t="shared" si="145"/>
        <v>Year ending September 2018</v>
      </c>
      <c r="C9803" t="s">
        <v>159</v>
      </c>
      <c r="D9803" t="s">
        <v>30</v>
      </c>
      <c r="E9803" t="s">
        <v>252</v>
      </c>
      <c r="F9803" t="s">
        <v>79</v>
      </c>
      <c r="G9803" t="s">
        <v>83</v>
      </c>
      <c r="H9803" t="s">
        <v>8</v>
      </c>
      <c r="I9803">
        <v>2</v>
      </c>
    </row>
    <row r="9804" spans="1:9" x14ac:dyDescent="0.35">
      <c r="A9804" t="s">
        <v>18</v>
      </c>
      <c r="B9804" s="75" t="str">
        <f t="shared" si="145"/>
        <v>Year ending September 2018</v>
      </c>
      <c r="C9804" t="s">
        <v>159</v>
      </c>
      <c r="D9804" t="s">
        <v>30</v>
      </c>
      <c r="E9804" t="s">
        <v>252</v>
      </c>
      <c r="F9804" t="s">
        <v>79</v>
      </c>
      <c r="G9804" t="s">
        <v>83</v>
      </c>
      <c r="H9804" t="s">
        <v>6</v>
      </c>
      <c r="I9804">
        <v>35</v>
      </c>
    </row>
    <row r="9805" spans="1:9" x14ac:dyDescent="0.35">
      <c r="A9805" t="s">
        <v>18</v>
      </c>
      <c r="B9805" s="75" t="str">
        <f t="shared" si="145"/>
        <v>Year ending September 2018</v>
      </c>
      <c r="C9805" t="s">
        <v>159</v>
      </c>
      <c r="D9805" t="s">
        <v>30</v>
      </c>
      <c r="E9805" t="s">
        <v>252</v>
      </c>
      <c r="F9805" t="s">
        <v>79</v>
      </c>
      <c r="G9805" t="s">
        <v>83</v>
      </c>
      <c r="H9805" t="s">
        <v>7</v>
      </c>
      <c r="I9805">
        <v>5</v>
      </c>
    </row>
    <row r="9806" spans="1:9" x14ac:dyDescent="0.35">
      <c r="A9806" t="s">
        <v>18</v>
      </c>
      <c r="B9806" s="75" t="str">
        <f t="shared" si="145"/>
        <v>Year ending September 2018</v>
      </c>
      <c r="C9806" t="s">
        <v>159</v>
      </c>
      <c r="D9806" t="s">
        <v>31</v>
      </c>
      <c r="E9806" t="s">
        <v>94</v>
      </c>
      <c r="F9806" t="s">
        <v>79</v>
      </c>
      <c r="G9806" t="s">
        <v>87</v>
      </c>
      <c r="H9806" t="s">
        <v>4</v>
      </c>
      <c r="I9806">
        <v>6</v>
      </c>
    </row>
    <row r="9807" spans="1:9" x14ac:dyDescent="0.35">
      <c r="A9807" t="s">
        <v>18</v>
      </c>
      <c r="B9807" s="75" t="str">
        <f t="shared" si="145"/>
        <v>Year ending September 2018</v>
      </c>
      <c r="C9807" t="s">
        <v>159</v>
      </c>
      <c r="D9807" t="s">
        <v>31</v>
      </c>
      <c r="E9807" t="s">
        <v>94</v>
      </c>
      <c r="F9807" t="s">
        <v>79</v>
      </c>
      <c r="G9807" t="s">
        <v>87</v>
      </c>
      <c r="H9807" t="s">
        <v>5</v>
      </c>
      <c r="I9807">
        <v>5</v>
      </c>
    </row>
    <row r="9808" spans="1:9" x14ac:dyDescent="0.35">
      <c r="A9808" t="s">
        <v>18</v>
      </c>
      <c r="B9808" s="75" t="str">
        <f t="shared" si="145"/>
        <v>Year ending September 2018</v>
      </c>
      <c r="C9808" t="s">
        <v>159</v>
      </c>
      <c r="D9808" t="s">
        <v>31</v>
      </c>
      <c r="E9808" t="s">
        <v>94</v>
      </c>
      <c r="F9808" t="s">
        <v>79</v>
      </c>
      <c r="G9808" t="s">
        <v>87</v>
      </c>
      <c r="H9808" t="s">
        <v>81</v>
      </c>
      <c r="I9808">
        <v>2</v>
      </c>
    </row>
    <row r="9809" spans="1:9" x14ac:dyDescent="0.35">
      <c r="A9809" t="s">
        <v>18</v>
      </c>
      <c r="B9809" s="75" t="str">
        <f t="shared" si="145"/>
        <v>Year ending September 2018</v>
      </c>
      <c r="C9809" t="s">
        <v>159</v>
      </c>
      <c r="D9809" t="s">
        <v>31</v>
      </c>
      <c r="E9809" t="s">
        <v>94</v>
      </c>
      <c r="F9809" t="s">
        <v>79</v>
      </c>
      <c r="G9809" t="s">
        <v>87</v>
      </c>
      <c r="H9809" t="s">
        <v>3</v>
      </c>
      <c r="I9809">
        <v>63</v>
      </c>
    </row>
    <row r="9810" spans="1:9" x14ac:dyDescent="0.35">
      <c r="A9810" t="s">
        <v>18</v>
      </c>
      <c r="B9810" s="75" t="str">
        <f t="shared" si="145"/>
        <v>Year ending September 2018</v>
      </c>
      <c r="C9810" t="s">
        <v>159</v>
      </c>
      <c r="D9810" t="s">
        <v>31</v>
      </c>
      <c r="E9810" t="s">
        <v>94</v>
      </c>
      <c r="F9810" t="s">
        <v>79</v>
      </c>
      <c r="G9810" t="s">
        <v>87</v>
      </c>
      <c r="H9810" t="s">
        <v>10</v>
      </c>
      <c r="I9810">
        <v>4</v>
      </c>
    </row>
    <row r="9811" spans="1:9" x14ac:dyDescent="0.35">
      <c r="A9811" t="s">
        <v>18</v>
      </c>
      <c r="B9811" s="75" t="str">
        <f t="shared" si="145"/>
        <v>Year ending September 2018</v>
      </c>
      <c r="C9811" t="s">
        <v>159</v>
      </c>
      <c r="D9811" t="s">
        <v>31</v>
      </c>
      <c r="E9811" t="s">
        <v>94</v>
      </c>
      <c r="F9811" t="s">
        <v>79</v>
      </c>
      <c r="G9811" t="s">
        <v>87</v>
      </c>
      <c r="H9811" t="s">
        <v>6</v>
      </c>
      <c r="I9811">
        <v>1</v>
      </c>
    </row>
    <row r="9812" spans="1:9" x14ac:dyDescent="0.35">
      <c r="A9812" t="s">
        <v>18</v>
      </c>
      <c r="B9812" s="75" t="str">
        <f t="shared" si="145"/>
        <v>Year ending September 2018</v>
      </c>
      <c r="C9812" t="s">
        <v>159</v>
      </c>
      <c r="D9812" t="s">
        <v>31</v>
      </c>
      <c r="E9812" t="s">
        <v>94</v>
      </c>
      <c r="F9812" t="s">
        <v>79</v>
      </c>
      <c r="G9812" t="s">
        <v>87</v>
      </c>
      <c r="H9812" t="s">
        <v>7</v>
      </c>
      <c r="I9812">
        <v>1</v>
      </c>
    </row>
    <row r="9813" spans="1:9" x14ac:dyDescent="0.35">
      <c r="A9813" t="s">
        <v>18</v>
      </c>
      <c r="B9813" s="75" t="str">
        <f t="shared" si="145"/>
        <v>Year ending September 2018</v>
      </c>
      <c r="C9813" t="s">
        <v>159</v>
      </c>
      <c r="D9813" t="s">
        <v>32</v>
      </c>
      <c r="E9813" t="s">
        <v>95</v>
      </c>
      <c r="F9813" t="s">
        <v>79</v>
      </c>
      <c r="G9813" t="s">
        <v>83</v>
      </c>
      <c r="H9813" t="s">
        <v>4</v>
      </c>
      <c r="I9813">
        <v>3</v>
      </c>
    </row>
    <row r="9814" spans="1:9" x14ac:dyDescent="0.35">
      <c r="A9814" t="s">
        <v>18</v>
      </c>
      <c r="B9814" s="75" t="str">
        <f t="shared" si="145"/>
        <v>Year ending September 2018</v>
      </c>
      <c r="C9814" t="s">
        <v>159</v>
      </c>
      <c r="D9814" t="s">
        <v>32</v>
      </c>
      <c r="E9814" t="s">
        <v>95</v>
      </c>
      <c r="F9814" t="s">
        <v>79</v>
      </c>
      <c r="G9814" t="s">
        <v>83</v>
      </c>
      <c r="H9814" t="s">
        <v>5</v>
      </c>
      <c r="I9814">
        <v>23</v>
      </c>
    </row>
    <row r="9815" spans="1:9" x14ac:dyDescent="0.35">
      <c r="A9815" t="s">
        <v>18</v>
      </c>
      <c r="B9815" s="75" t="str">
        <f t="shared" si="145"/>
        <v>Year ending September 2018</v>
      </c>
      <c r="C9815" t="s">
        <v>159</v>
      </c>
      <c r="D9815" t="s">
        <v>32</v>
      </c>
      <c r="E9815" t="s">
        <v>95</v>
      </c>
      <c r="F9815" t="s">
        <v>79</v>
      </c>
      <c r="G9815" t="s">
        <v>83</v>
      </c>
      <c r="H9815" t="s">
        <v>81</v>
      </c>
      <c r="I9815">
        <v>11</v>
      </c>
    </row>
    <row r="9816" spans="1:9" x14ac:dyDescent="0.35">
      <c r="A9816" t="s">
        <v>18</v>
      </c>
      <c r="B9816" s="75" t="str">
        <f t="shared" si="145"/>
        <v>Year ending September 2018</v>
      </c>
      <c r="C9816" t="s">
        <v>159</v>
      </c>
      <c r="D9816" t="s">
        <v>32</v>
      </c>
      <c r="E9816" t="s">
        <v>95</v>
      </c>
      <c r="F9816" t="s">
        <v>79</v>
      </c>
      <c r="G9816" t="s">
        <v>83</v>
      </c>
      <c r="H9816" t="s">
        <v>3</v>
      </c>
      <c r="I9816">
        <v>54</v>
      </c>
    </row>
    <row r="9817" spans="1:9" x14ac:dyDescent="0.35">
      <c r="A9817" t="s">
        <v>18</v>
      </c>
      <c r="B9817" s="75" t="str">
        <f t="shared" si="145"/>
        <v>Year ending September 2018</v>
      </c>
      <c r="C9817" t="s">
        <v>159</v>
      </c>
      <c r="D9817" t="s">
        <v>32</v>
      </c>
      <c r="E9817" t="s">
        <v>95</v>
      </c>
      <c r="F9817" t="s">
        <v>79</v>
      </c>
      <c r="G9817" t="s">
        <v>83</v>
      </c>
      <c r="H9817" t="s">
        <v>10</v>
      </c>
      <c r="I9817">
        <v>12</v>
      </c>
    </row>
    <row r="9818" spans="1:9" x14ac:dyDescent="0.35">
      <c r="A9818" t="s">
        <v>18</v>
      </c>
      <c r="B9818" s="75" t="str">
        <f t="shared" si="145"/>
        <v>Year ending September 2018</v>
      </c>
      <c r="C9818" t="s">
        <v>159</v>
      </c>
      <c r="D9818" t="s">
        <v>32</v>
      </c>
      <c r="E9818" t="s">
        <v>95</v>
      </c>
      <c r="F9818" t="s">
        <v>79</v>
      </c>
      <c r="G9818" t="s">
        <v>83</v>
      </c>
      <c r="H9818" t="s">
        <v>8</v>
      </c>
      <c r="I9818">
        <v>2</v>
      </c>
    </row>
    <row r="9819" spans="1:9" x14ac:dyDescent="0.35">
      <c r="A9819" t="s">
        <v>18</v>
      </c>
      <c r="B9819" s="75" t="str">
        <f t="shared" si="145"/>
        <v>Year ending September 2018</v>
      </c>
      <c r="C9819" t="s">
        <v>159</v>
      </c>
      <c r="D9819" t="s">
        <v>32</v>
      </c>
      <c r="E9819" t="s">
        <v>95</v>
      </c>
      <c r="F9819" t="s">
        <v>79</v>
      </c>
      <c r="G9819" t="s">
        <v>83</v>
      </c>
      <c r="H9819" t="s">
        <v>6</v>
      </c>
      <c r="I9819">
        <v>17</v>
      </c>
    </row>
    <row r="9820" spans="1:9" x14ac:dyDescent="0.35">
      <c r="A9820" t="s">
        <v>18</v>
      </c>
      <c r="B9820" s="75" t="str">
        <f t="shared" si="145"/>
        <v>Year ending September 2018</v>
      </c>
      <c r="C9820" t="s">
        <v>159</v>
      </c>
      <c r="D9820" t="s">
        <v>32</v>
      </c>
      <c r="E9820" t="s">
        <v>95</v>
      </c>
      <c r="F9820" t="s">
        <v>79</v>
      </c>
      <c r="G9820" t="s">
        <v>83</v>
      </c>
      <c r="H9820" t="s">
        <v>7</v>
      </c>
      <c r="I9820">
        <v>10</v>
      </c>
    </row>
    <row r="9821" spans="1:9" x14ac:dyDescent="0.35">
      <c r="A9821" t="s">
        <v>18</v>
      </c>
      <c r="B9821" s="75" t="str">
        <f t="shared" si="145"/>
        <v>Year ending September 2018</v>
      </c>
      <c r="C9821" t="s">
        <v>159</v>
      </c>
      <c r="D9821" t="s">
        <v>33</v>
      </c>
      <c r="E9821" t="s">
        <v>96</v>
      </c>
      <c r="F9821" t="s">
        <v>79</v>
      </c>
      <c r="G9821" t="s">
        <v>83</v>
      </c>
      <c r="H9821" t="s">
        <v>4</v>
      </c>
      <c r="I9821">
        <v>23</v>
      </c>
    </row>
    <row r="9822" spans="1:9" x14ac:dyDescent="0.35">
      <c r="A9822" t="s">
        <v>18</v>
      </c>
      <c r="B9822" s="75" t="str">
        <f t="shared" si="145"/>
        <v>Year ending September 2018</v>
      </c>
      <c r="C9822" t="s">
        <v>159</v>
      </c>
      <c r="D9822" t="s">
        <v>33</v>
      </c>
      <c r="E9822" t="s">
        <v>96</v>
      </c>
      <c r="F9822" t="s">
        <v>79</v>
      </c>
      <c r="G9822" t="s">
        <v>83</v>
      </c>
      <c r="H9822" t="s">
        <v>5</v>
      </c>
      <c r="I9822">
        <v>8</v>
      </c>
    </row>
    <row r="9823" spans="1:9" x14ac:dyDescent="0.35">
      <c r="A9823" t="s">
        <v>18</v>
      </c>
      <c r="B9823" s="75" t="str">
        <f t="shared" si="145"/>
        <v>Year ending September 2018</v>
      </c>
      <c r="C9823" t="s">
        <v>159</v>
      </c>
      <c r="D9823" t="s">
        <v>33</v>
      </c>
      <c r="E9823" t="s">
        <v>96</v>
      </c>
      <c r="F9823" t="s">
        <v>79</v>
      </c>
      <c r="G9823" t="s">
        <v>83</v>
      </c>
      <c r="H9823" t="s">
        <v>81</v>
      </c>
      <c r="I9823">
        <v>3</v>
      </c>
    </row>
    <row r="9824" spans="1:9" x14ac:dyDescent="0.35">
      <c r="A9824" t="s">
        <v>18</v>
      </c>
      <c r="B9824" s="75" t="str">
        <f t="shared" si="145"/>
        <v>Year ending September 2018</v>
      </c>
      <c r="C9824" t="s">
        <v>159</v>
      </c>
      <c r="D9824" t="s">
        <v>33</v>
      </c>
      <c r="E9824" t="s">
        <v>96</v>
      </c>
      <c r="F9824" t="s">
        <v>79</v>
      </c>
      <c r="G9824" t="s">
        <v>83</v>
      </c>
      <c r="H9824" t="s">
        <v>3</v>
      </c>
      <c r="I9824">
        <v>109</v>
      </c>
    </row>
    <row r="9825" spans="1:9" x14ac:dyDescent="0.35">
      <c r="A9825" t="s">
        <v>18</v>
      </c>
      <c r="B9825" s="75" t="str">
        <f t="shared" si="145"/>
        <v>Year ending September 2018</v>
      </c>
      <c r="C9825" t="s">
        <v>159</v>
      </c>
      <c r="D9825" t="s">
        <v>33</v>
      </c>
      <c r="E9825" t="s">
        <v>96</v>
      </c>
      <c r="F9825" t="s">
        <v>79</v>
      </c>
      <c r="G9825" t="s">
        <v>83</v>
      </c>
      <c r="H9825" t="s">
        <v>10</v>
      </c>
      <c r="I9825">
        <v>23</v>
      </c>
    </row>
    <row r="9826" spans="1:9" x14ac:dyDescent="0.35">
      <c r="A9826" t="s">
        <v>18</v>
      </c>
      <c r="B9826" s="75" t="str">
        <f t="shared" si="145"/>
        <v>Year ending September 2018</v>
      </c>
      <c r="C9826" t="s">
        <v>159</v>
      </c>
      <c r="D9826" t="s">
        <v>33</v>
      </c>
      <c r="E9826" t="s">
        <v>96</v>
      </c>
      <c r="F9826" t="s">
        <v>79</v>
      </c>
      <c r="G9826" t="s">
        <v>83</v>
      </c>
      <c r="H9826" t="s">
        <v>8</v>
      </c>
      <c r="I9826">
        <v>3</v>
      </c>
    </row>
    <row r="9827" spans="1:9" x14ac:dyDescent="0.35">
      <c r="A9827" t="s">
        <v>18</v>
      </c>
      <c r="B9827" s="75" t="str">
        <f t="shared" si="145"/>
        <v>Year ending September 2018</v>
      </c>
      <c r="C9827" t="s">
        <v>159</v>
      </c>
      <c r="D9827" t="s">
        <v>33</v>
      </c>
      <c r="E9827" t="s">
        <v>96</v>
      </c>
      <c r="F9827" t="s">
        <v>79</v>
      </c>
      <c r="G9827" t="s">
        <v>83</v>
      </c>
      <c r="H9827" t="s">
        <v>6</v>
      </c>
      <c r="I9827">
        <v>50</v>
      </c>
    </row>
    <row r="9828" spans="1:9" x14ac:dyDescent="0.35">
      <c r="A9828" t="s">
        <v>18</v>
      </c>
      <c r="B9828" s="75" t="str">
        <f t="shared" si="145"/>
        <v>Year ending September 2018</v>
      </c>
      <c r="C9828" t="s">
        <v>159</v>
      </c>
      <c r="D9828" t="s">
        <v>33</v>
      </c>
      <c r="E9828" t="s">
        <v>96</v>
      </c>
      <c r="F9828" t="s">
        <v>79</v>
      </c>
      <c r="G9828" t="s">
        <v>83</v>
      </c>
      <c r="H9828" t="s">
        <v>7</v>
      </c>
      <c r="I9828">
        <v>6</v>
      </c>
    </row>
    <row r="9829" spans="1:9" x14ac:dyDescent="0.35">
      <c r="A9829" t="s">
        <v>18</v>
      </c>
      <c r="B9829" s="75" t="str">
        <f t="shared" si="145"/>
        <v>Year ending September 2018</v>
      </c>
      <c r="C9829" t="s">
        <v>159</v>
      </c>
      <c r="D9829" t="s">
        <v>34</v>
      </c>
      <c r="E9829" t="s">
        <v>97</v>
      </c>
      <c r="F9829" t="s">
        <v>79</v>
      </c>
      <c r="G9829" t="s">
        <v>83</v>
      </c>
      <c r="H9829" t="s">
        <v>4</v>
      </c>
      <c r="I9829">
        <v>4</v>
      </c>
    </row>
    <row r="9830" spans="1:9" x14ac:dyDescent="0.35">
      <c r="A9830" t="s">
        <v>18</v>
      </c>
      <c r="B9830" s="75" t="str">
        <f t="shared" si="145"/>
        <v>Year ending September 2018</v>
      </c>
      <c r="C9830" t="s">
        <v>159</v>
      </c>
      <c r="D9830" t="s">
        <v>34</v>
      </c>
      <c r="E9830" t="s">
        <v>97</v>
      </c>
      <c r="F9830" t="s">
        <v>79</v>
      </c>
      <c r="G9830" t="s">
        <v>83</v>
      </c>
      <c r="H9830" t="s">
        <v>5</v>
      </c>
      <c r="I9830">
        <v>2</v>
      </c>
    </row>
    <row r="9831" spans="1:9" x14ac:dyDescent="0.35">
      <c r="A9831" t="s">
        <v>18</v>
      </c>
      <c r="B9831" s="75" t="str">
        <f t="shared" si="145"/>
        <v>Year ending September 2018</v>
      </c>
      <c r="C9831" t="s">
        <v>159</v>
      </c>
      <c r="D9831" t="s">
        <v>34</v>
      </c>
      <c r="E9831" t="s">
        <v>97</v>
      </c>
      <c r="F9831" t="s">
        <v>79</v>
      </c>
      <c r="G9831" t="s">
        <v>83</v>
      </c>
      <c r="H9831" t="s">
        <v>81</v>
      </c>
      <c r="I9831">
        <v>2</v>
      </c>
    </row>
    <row r="9832" spans="1:9" x14ac:dyDescent="0.35">
      <c r="A9832" t="s">
        <v>18</v>
      </c>
      <c r="B9832" s="75" t="str">
        <f t="shared" si="145"/>
        <v>Year ending September 2018</v>
      </c>
      <c r="C9832" t="s">
        <v>159</v>
      </c>
      <c r="D9832" t="s">
        <v>34</v>
      </c>
      <c r="E9832" t="s">
        <v>97</v>
      </c>
      <c r="F9832" t="s">
        <v>79</v>
      </c>
      <c r="G9832" t="s">
        <v>83</v>
      </c>
      <c r="H9832" t="s">
        <v>3</v>
      </c>
      <c r="I9832">
        <v>46</v>
      </c>
    </row>
    <row r="9833" spans="1:9" x14ac:dyDescent="0.35">
      <c r="A9833" t="s">
        <v>18</v>
      </c>
      <c r="B9833" s="75" t="str">
        <f t="shared" si="145"/>
        <v>Year ending September 2018</v>
      </c>
      <c r="C9833" t="s">
        <v>159</v>
      </c>
      <c r="D9833" t="s">
        <v>34</v>
      </c>
      <c r="E9833" t="s">
        <v>97</v>
      </c>
      <c r="F9833" t="s">
        <v>79</v>
      </c>
      <c r="G9833" t="s">
        <v>83</v>
      </c>
      <c r="H9833" t="s">
        <v>10</v>
      </c>
      <c r="I9833">
        <v>17</v>
      </c>
    </row>
    <row r="9834" spans="1:9" x14ac:dyDescent="0.35">
      <c r="A9834" t="s">
        <v>18</v>
      </c>
      <c r="B9834" s="75" t="str">
        <f t="shared" si="145"/>
        <v>Year ending September 2018</v>
      </c>
      <c r="C9834" t="s">
        <v>159</v>
      </c>
      <c r="D9834" t="s">
        <v>34</v>
      </c>
      <c r="E9834" t="s">
        <v>97</v>
      </c>
      <c r="F9834" t="s">
        <v>79</v>
      </c>
      <c r="G9834" t="s">
        <v>83</v>
      </c>
      <c r="H9834" t="s">
        <v>6</v>
      </c>
      <c r="I9834">
        <v>17</v>
      </c>
    </row>
    <row r="9835" spans="1:9" x14ac:dyDescent="0.35">
      <c r="A9835" t="s">
        <v>18</v>
      </c>
      <c r="B9835" s="75" t="str">
        <f t="shared" si="145"/>
        <v>Year ending September 2018</v>
      </c>
      <c r="C9835" t="s">
        <v>159</v>
      </c>
      <c r="D9835" t="s">
        <v>34</v>
      </c>
      <c r="E9835" t="s">
        <v>97</v>
      </c>
      <c r="F9835" t="s">
        <v>79</v>
      </c>
      <c r="G9835" t="s">
        <v>83</v>
      </c>
      <c r="H9835" t="s">
        <v>7</v>
      </c>
      <c r="I9835">
        <v>1</v>
      </c>
    </row>
    <row r="9836" spans="1:9" x14ac:dyDescent="0.35">
      <c r="A9836" t="s">
        <v>18</v>
      </c>
      <c r="B9836" s="75" t="str">
        <f t="shared" si="145"/>
        <v>Year ending September 2018</v>
      </c>
      <c r="C9836" t="s">
        <v>159</v>
      </c>
      <c r="D9836" t="s">
        <v>35</v>
      </c>
      <c r="E9836" t="s">
        <v>98</v>
      </c>
      <c r="F9836" t="s">
        <v>99</v>
      </c>
      <c r="G9836" t="s">
        <v>80</v>
      </c>
      <c r="H9836" t="s">
        <v>4</v>
      </c>
      <c r="I9836">
        <v>11</v>
      </c>
    </row>
    <row r="9837" spans="1:9" x14ac:dyDescent="0.35">
      <c r="A9837" t="s">
        <v>18</v>
      </c>
      <c r="B9837" s="75" t="str">
        <f t="shared" si="145"/>
        <v>Year ending September 2018</v>
      </c>
      <c r="C9837" t="s">
        <v>159</v>
      </c>
      <c r="D9837" t="s">
        <v>35</v>
      </c>
      <c r="E9837" t="s">
        <v>98</v>
      </c>
      <c r="F9837" t="s">
        <v>99</v>
      </c>
      <c r="G9837" t="s">
        <v>80</v>
      </c>
      <c r="H9837" t="s">
        <v>5</v>
      </c>
      <c r="I9837">
        <v>212</v>
      </c>
    </row>
    <row r="9838" spans="1:9" x14ac:dyDescent="0.35">
      <c r="A9838" t="s">
        <v>18</v>
      </c>
      <c r="B9838" s="75" t="str">
        <f t="shared" si="145"/>
        <v>Year ending September 2018</v>
      </c>
      <c r="C9838" t="s">
        <v>159</v>
      </c>
      <c r="D9838" t="s">
        <v>35</v>
      </c>
      <c r="E9838" t="s">
        <v>98</v>
      </c>
      <c r="F9838" t="s">
        <v>99</v>
      </c>
      <c r="G9838" t="s">
        <v>80</v>
      </c>
      <c r="H9838" t="s">
        <v>81</v>
      </c>
      <c r="I9838">
        <v>36</v>
      </c>
    </row>
    <row r="9839" spans="1:9" x14ac:dyDescent="0.35">
      <c r="A9839" t="s">
        <v>18</v>
      </c>
      <c r="B9839" s="75" t="str">
        <f t="shared" si="145"/>
        <v>Year ending September 2018</v>
      </c>
      <c r="C9839" t="s">
        <v>159</v>
      </c>
      <c r="D9839" t="s">
        <v>35</v>
      </c>
      <c r="E9839" t="s">
        <v>98</v>
      </c>
      <c r="F9839" t="s">
        <v>99</v>
      </c>
      <c r="G9839" t="s">
        <v>80</v>
      </c>
      <c r="H9839" t="s">
        <v>3</v>
      </c>
      <c r="I9839">
        <v>484</v>
      </c>
    </row>
    <row r="9840" spans="1:9" x14ac:dyDescent="0.35">
      <c r="A9840" t="s">
        <v>18</v>
      </c>
      <c r="B9840" s="75" t="str">
        <f t="shared" si="145"/>
        <v>Year ending September 2018</v>
      </c>
      <c r="C9840" t="s">
        <v>159</v>
      </c>
      <c r="D9840" t="s">
        <v>35</v>
      </c>
      <c r="E9840" t="s">
        <v>98</v>
      </c>
      <c r="F9840" t="s">
        <v>99</v>
      </c>
      <c r="G9840" t="s">
        <v>80</v>
      </c>
      <c r="H9840" t="s">
        <v>10</v>
      </c>
      <c r="I9840">
        <v>65</v>
      </c>
    </row>
    <row r="9841" spans="1:9" x14ac:dyDescent="0.35">
      <c r="A9841" t="s">
        <v>18</v>
      </c>
      <c r="B9841" s="75" t="str">
        <f t="shared" si="145"/>
        <v>Year ending September 2018</v>
      </c>
      <c r="C9841" t="s">
        <v>159</v>
      </c>
      <c r="D9841" t="s">
        <v>35</v>
      </c>
      <c r="E9841" t="s">
        <v>98</v>
      </c>
      <c r="F9841" t="s">
        <v>99</v>
      </c>
      <c r="G9841" t="s">
        <v>80</v>
      </c>
      <c r="H9841" t="s">
        <v>8</v>
      </c>
      <c r="I9841">
        <v>68</v>
      </c>
    </row>
    <row r="9842" spans="1:9" x14ac:dyDescent="0.35">
      <c r="A9842" t="s">
        <v>18</v>
      </c>
      <c r="B9842" s="75" t="str">
        <f t="shared" si="145"/>
        <v>Year ending September 2018</v>
      </c>
      <c r="C9842" t="s">
        <v>159</v>
      </c>
      <c r="D9842" t="s">
        <v>35</v>
      </c>
      <c r="E9842" t="s">
        <v>98</v>
      </c>
      <c r="F9842" t="s">
        <v>99</v>
      </c>
      <c r="G9842" t="s">
        <v>80</v>
      </c>
      <c r="H9842" t="s">
        <v>6</v>
      </c>
      <c r="I9842">
        <v>313</v>
      </c>
    </row>
    <row r="9843" spans="1:9" x14ac:dyDescent="0.35">
      <c r="A9843" t="s">
        <v>18</v>
      </c>
      <c r="B9843" s="75" t="str">
        <f t="shared" si="145"/>
        <v>Year ending September 2018</v>
      </c>
      <c r="C9843" t="s">
        <v>159</v>
      </c>
      <c r="D9843" t="s">
        <v>35</v>
      </c>
      <c r="E9843" t="s">
        <v>98</v>
      </c>
      <c r="F9843" t="s">
        <v>99</v>
      </c>
      <c r="G9843" t="s">
        <v>80</v>
      </c>
      <c r="H9843" t="s">
        <v>7</v>
      </c>
      <c r="I9843">
        <v>297</v>
      </c>
    </row>
    <row r="9844" spans="1:9" x14ac:dyDescent="0.35">
      <c r="A9844" t="s">
        <v>18</v>
      </c>
      <c r="B9844" s="75" t="str">
        <f t="shared" si="145"/>
        <v>Year ending September 2018</v>
      </c>
      <c r="C9844" t="s">
        <v>159</v>
      </c>
      <c r="D9844" t="s">
        <v>36</v>
      </c>
      <c r="E9844" t="s">
        <v>100</v>
      </c>
      <c r="F9844" t="s">
        <v>99</v>
      </c>
      <c r="G9844" t="s">
        <v>80</v>
      </c>
      <c r="H9844" t="s">
        <v>4</v>
      </c>
      <c r="I9844">
        <v>14</v>
      </c>
    </row>
    <row r="9845" spans="1:9" x14ac:dyDescent="0.35">
      <c r="A9845" t="s">
        <v>18</v>
      </c>
      <c r="B9845" s="75" t="str">
        <f t="shared" si="145"/>
        <v>Year ending September 2018</v>
      </c>
      <c r="C9845" t="s">
        <v>159</v>
      </c>
      <c r="D9845" t="s">
        <v>36</v>
      </c>
      <c r="E9845" t="s">
        <v>100</v>
      </c>
      <c r="F9845" t="s">
        <v>99</v>
      </c>
      <c r="G9845" t="s">
        <v>80</v>
      </c>
      <c r="H9845" t="s">
        <v>5</v>
      </c>
      <c r="I9845">
        <v>24</v>
      </c>
    </row>
    <row r="9846" spans="1:9" x14ac:dyDescent="0.35">
      <c r="A9846" t="s">
        <v>18</v>
      </c>
      <c r="B9846" s="75" t="str">
        <f t="shared" si="145"/>
        <v>Year ending September 2018</v>
      </c>
      <c r="C9846" t="s">
        <v>159</v>
      </c>
      <c r="D9846" t="s">
        <v>36</v>
      </c>
      <c r="E9846" t="s">
        <v>100</v>
      </c>
      <c r="F9846" t="s">
        <v>99</v>
      </c>
      <c r="G9846" t="s">
        <v>80</v>
      </c>
      <c r="H9846" t="s">
        <v>81</v>
      </c>
      <c r="I9846">
        <v>11</v>
      </c>
    </row>
    <row r="9847" spans="1:9" x14ac:dyDescent="0.35">
      <c r="A9847" t="s">
        <v>18</v>
      </c>
      <c r="B9847" s="75" t="str">
        <f t="shared" si="145"/>
        <v>Year ending September 2018</v>
      </c>
      <c r="C9847" t="s">
        <v>159</v>
      </c>
      <c r="D9847" t="s">
        <v>36</v>
      </c>
      <c r="E9847" t="s">
        <v>100</v>
      </c>
      <c r="F9847" t="s">
        <v>99</v>
      </c>
      <c r="G9847" t="s">
        <v>80</v>
      </c>
      <c r="H9847" t="s">
        <v>3</v>
      </c>
      <c r="I9847">
        <v>380</v>
      </c>
    </row>
    <row r="9848" spans="1:9" x14ac:dyDescent="0.35">
      <c r="A9848" t="s">
        <v>18</v>
      </c>
      <c r="B9848" s="75" t="str">
        <f t="shared" si="145"/>
        <v>Year ending September 2018</v>
      </c>
      <c r="C9848" t="s">
        <v>159</v>
      </c>
      <c r="D9848" t="s">
        <v>36</v>
      </c>
      <c r="E9848" t="s">
        <v>100</v>
      </c>
      <c r="F9848" t="s">
        <v>99</v>
      </c>
      <c r="G9848" t="s">
        <v>80</v>
      </c>
      <c r="H9848" t="s">
        <v>10</v>
      </c>
      <c r="I9848">
        <v>72</v>
      </c>
    </row>
    <row r="9849" spans="1:9" x14ac:dyDescent="0.35">
      <c r="A9849" t="s">
        <v>18</v>
      </c>
      <c r="B9849" s="75" t="str">
        <f t="shared" si="145"/>
        <v>Year ending September 2018</v>
      </c>
      <c r="C9849" t="s">
        <v>159</v>
      </c>
      <c r="D9849" t="s">
        <v>36</v>
      </c>
      <c r="E9849" t="s">
        <v>100</v>
      </c>
      <c r="F9849" t="s">
        <v>99</v>
      </c>
      <c r="G9849" t="s">
        <v>80</v>
      </c>
      <c r="H9849" t="s">
        <v>8</v>
      </c>
      <c r="I9849">
        <v>29</v>
      </c>
    </row>
    <row r="9850" spans="1:9" x14ac:dyDescent="0.35">
      <c r="A9850" t="s">
        <v>18</v>
      </c>
      <c r="B9850" s="75" t="str">
        <f t="shared" si="145"/>
        <v>Year ending September 2018</v>
      </c>
      <c r="C9850" t="s">
        <v>159</v>
      </c>
      <c r="D9850" t="s">
        <v>36</v>
      </c>
      <c r="E9850" t="s">
        <v>100</v>
      </c>
      <c r="F9850" t="s">
        <v>99</v>
      </c>
      <c r="G9850" t="s">
        <v>80</v>
      </c>
      <c r="H9850" t="s">
        <v>6</v>
      </c>
      <c r="I9850">
        <v>103</v>
      </c>
    </row>
    <row r="9851" spans="1:9" x14ac:dyDescent="0.35">
      <c r="A9851" t="s">
        <v>18</v>
      </c>
      <c r="B9851" s="75" t="str">
        <f t="shared" si="145"/>
        <v>Year ending September 2018</v>
      </c>
      <c r="C9851" t="s">
        <v>159</v>
      </c>
      <c r="D9851" t="s">
        <v>36</v>
      </c>
      <c r="E9851" t="s">
        <v>100</v>
      </c>
      <c r="F9851" t="s">
        <v>99</v>
      </c>
      <c r="G9851" t="s">
        <v>80</v>
      </c>
      <c r="H9851" t="s">
        <v>7</v>
      </c>
      <c r="I9851">
        <v>20</v>
      </c>
    </row>
    <row r="9852" spans="1:9" x14ac:dyDescent="0.35">
      <c r="A9852" t="s">
        <v>18</v>
      </c>
      <c r="B9852" s="75" t="str">
        <f t="shared" si="145"/>
        <v>Year ending September 2018</v>
      </c>
      <c r="C9852" t="s">
        <v>159</v>
      </c>
      <c r="D9852" t="s">
        <v>37</v>
      </c>
      <c r="E9852" t="s">
        <v>101</v>
      </c>
      <c r="F9852" t="s">
        <v>79</v>
      </c>
      <c r="G9852" t="s">
        <v>80</v>
      </c>
      <c r="H9852" t="s">
        <v>4</v>
      </c>
      <c r="I9852">
        <v>13</v>
      </c>
    </row>
    <row r="9853" spans="1:9" x14ac:dyDescent="0.35">
      <c r="A9853" t="s">
        <v>18</v>
      </c>
      <c r="B9853" s="75" t="str">
        <f t="shared" si="145"/>
        <v>Year ending September 2018</v>
      </c>
      <c r="C9853" t="s">
        <v>159</v>
      </c>
      <c r="D9853" t="s">
        <v>37</v>
      </c>
      <c r="E9853" t="s">
        <v>101</v>
      </c>
      <c r="F9853" t="s">
        <v>79</v>
      </c>
      <c r="G9853" t="s">
        <v>80</v>
      </c>
      <c r="H9853" t="s">
        <v>5</v>
      </c>
      <c r="I9853">
        <v>12</v>
      </c>
    </row>
    <row r="9854" spans="1:9" x14ac:dyDescent="0.35">
      <c r="A9854" t="s">
        <v>18</v>
      </c>
      <c r="B9854" s="75" t="str">
        <f t="shared" si="145"/>
        <v>Year ending September 2018</v>
      </c>
      <c r="C9854" t="s">
        <v>159</v>
      </c>
      <c r="D9854" t="s">
        <v>37</v>
      </c>
      <c r="E9854" t="s">
        <v>101</v>
      </c>
      <c r="F9854" t="s">
        <v>79</v>
      </c>
      <c r="G9854" t="s">
        <v>80</v>
      </c>
      <c r="H9854" t="s">
        <v>81</v>
      </c>
      <c r="I9854">
        <v>1</v>
      </c>
    </row>
    <row r="9855" spans="1:9" x14ac:dyDescent="0.35">
      <c r="A9855" t="s">
        <v>18</v>
      </c>
      <c r="B9855" s="75" t="str">
        <f t="shared" si="145"/>
        <v>Year ending September 2018</v>
      </c>
      <c r="C9855" t="s">
        <v>159</v>
      </c>
      <c r="D9855" t="s">
        <v>37</v>
      </c>
      <c r="E9855" t="s">
        <v>101</v>
      </c>
      <c r="F9855" t="s">
        <v>79</v>
      </c>
      <c r="G9855" t="s">
        <v>80</v>
      </c>
      <c r="H9855" t="s">
        <v>3</v>
      </c>
      <c r="I9855">
        <v>90</v>
      </c>
    </row>
    <row r="9856" spans="1:9" x14ac:dyDescent="0.35">
      <c r="A9856" t="s">
        <v>18</v>
      </c>
      <c r="B9856" s="75" t="str">
        <f t="shared" si="145"/>
        <v>Year ending September 2018</v>
      </c>
      <c r="C9856" t="s">
        <v>159</v>
      </c>
      <c r="D9856" t="s">
        <v>37</v>
      </c>
      <c r="E9856" t="s">
        <v>101</v>
      </c>
      <c r="F9856" t="s">
        <v>79</v>
      </c>
      <c r="G9856" t="s">
        <v>80</v>
      </c>
      <c r="H9856" t="s">
        <v>10</v>
      </c>
      <c r="I9856">
        <v>19</v>
      </c>
    </row>
    <row r="9857" spans="1:9" x14ac:dyDescent="0.35">
      <c r="A9857" t="s">
        <v>18</v>
      </c>
      <c r="B9857" s="75" t="str">
        <f t="shared" si="145"/>
        <v>Year ending September 2018</v>
      </c>
      <c r="C9857" t="s">
        <v>159</v>
      </c>
      <c r="D9857" t="s">
        <v>37</v>
      </c>
      <c r="E9857" t="s">
        <v>101</v>
      </c>
      <c r="F9857" t="s">
        <v>79</v>
      </c>
      <c r="G9857" t="s">
        <v>80</v>
      </c>
      <c r="H9857" t="s">
        <v>8</v>
      </c>
      <c r="I9857">
        <v>10</v>
      </c>
    </row>
    <row r="9858" spans="1:9" x14ac:dyDescent="0.35">
      <c r="A9858" t="s">
        <v>18</v>
      </c>
      <c r="B9858" s="75" t="str">
        <f t="shared" ref="B9858:B9921" si="146">IF(OR(C9858="2009/10 Jan, Feb, Mar",C9858="2010/11 Apr, May, Jun",C9858="2010/11 Jul, Aug, Sep",C9858="2009/10 Oct, Nov, Dec"),"Year ending September 2010",IF(OR(C9858="2010/11 Jan, Feb, Mar",C9858="2011/12 Apr, May, Jun",C9858="2011/12 Jul, Aug, Sep",C9858="2010/11 Oct, Nov, Dec"),"Year ending September 2011",IF(OR(C9858="2011/12 Jan, Feb, Mar",C9858="2012/13 Apr, May, Jun",C9858="2012/13 Jul, Aug, Sep",C9858="2011/12 Oct, Nov, Dec"),"Year ending September 2012",IF(OR(C9858="2012/13 Jan, Feb, Mar",C9858="2013/14 Apr, May, Jun",C9858="2013/14 Jul, Aug, Sep",C9858="2012/13 Oct, Nov, Dec"),"Year ending September 2013",IF(OR(C9858="2013/14 Jan, Feb, Mar",C9858="2014/15 Apr, May, Jun",C9858="2014/15 Jul, Aug, Sep",C9858="2013/14 Oct, Nov, Dec"),"Year ending September 2014",IF(OR(C9858="2014/15 Jan, Feb, Mar",C9858="2015/16 Apr, May, Jun",C9858="2015/16 Jul, Aug, Sep",C9858="2014/15 Oct, Nov, Dec"),"Year ending September 2015",IF(OR(C9858="2015/16 Jan, Feb, Mar",C9858="2016/17 Apr, May, Jun",C9858="2016/17 Jul, Aug, Sep",C9858="2015/16 Oct, Nov, Dec"),"Year ending September 2016",IF(OR(C9858="2016/17 Jan, Feb, Mar",C9858="2017/18 Apr, May, Jun",C9858="2017/18 Jul, Aug, Sep",C9858="2016/17 Oct, Nov, Dec"),"Year ending September 2017",IF(OR(C9858="2017/18 Jan, Feb, Mar",C9858="2018/19 Apr, May, Jun",C9858="2018/19 Jul, Aug, Sep",C9858="2017/18 Oct, Nov, Dec"),"Year ending September 2018",IF(OR(C9858="2018/19 Jan, Feb, Mar",C9858="2019/20 Apr, May, Jun",C9858="2019/20 Jul, Aug, Sep",C9858="2018/19 Oct, Nov, Dec"),"Year ending September 2019",""))))))))))</f>
        <v>Year ending September 2018</v>
      </c>
      <c r="C9858" t="s">
        <v>159</v>
      </c>
      <c r="D9858" t="s">
        <v>37</v>
      </c>
      <c r="E9858" t="s">
        <v>101</v>
      </c>
      <c r="F9858" t="s">
        <v>79</v>
      </c>
      <c r="G9858" t="s">
        <v>80</v>
      </c>
      <c r="H9858" t="s">
        <v>6</v>
      </c>
      <c r="I9858">
        <v>41</v>
      </c>
    </row>
    <row r="9859" spans="1:9" x14ac:dyDescent="0.35">
      <c r="A9859" t="s">
        <v>18</v>
      </c>
      <c r="B9859" s="75" t="str">
        <f t="shared" si="146"/>
        <v>Year ending September 2018</v>
      </c>
      <c r="C9859" t="s">
        <v>159</v>
      </c>
      <c r="D9859" t="s">
        <v>37</v>
      </c>
      <c r="E9859" t="s">
        <v>101</v>
      </c>
      <c r="F9859" t="s">
        <v>79</v>
      </c>
      <c r="G9859" t="s">
        <v>80</v>
      </c>
      <c r="H9859" t="s">
        <v>7</v>
      </c>
      <c r="I9859">
        <v>25</v>
      </c>
    </row>
    <row r="9860" spans="1:9" x14ac:dyDescent="0.35">
      <c r="A9860" t="s">
        <v>18</v>
      </c>
      <c r="B9860" s="75" t="str">
        <f t="shared" si="146"/>
        <v>Year ending September 2018</v>
      </c>
      <c r="C9860" t="s">
        <v>159</v>
      </c>
      <c r="D9860" t="s">
        <v>38</v>
      </c>
      <c r="E9860" t="s">
        <v>102</v>
      </c>
      <c r="F9860" t="s">
        <v>79</v>
      </c>
      <c r="G9860" t="s">
        <v>83</v>
      </c>
      <c r="H9860" t="s">
        <v>4</v>
      </c>
      <c r="I9860">
        <v>9</v>
      </c>
    </row>
    <row r="9861" spans="1:9" x14ac:dyDescent="0.35">
      <c r="A9861" t="s">
        <v>18</v>
      </c>
      <c r="B9861" s="75" t="str">
        <f t="shared" si="146"/>
        <v>Year ending September 2018</v>
      </c>
      <c r="C9861" t="s">
        <v>159</v>
      </c>
      <c r="D9861" t="s">
        <v>38</v>
      </c>
      <c r="E9861" t="s">
        <v>102</v>
      </c>
      <c r="F9861" t="s">
        <v>79</v>
      </c>
      <c r="G9861" t="s">
        <v>83</v>
      </c>
      <c r="H9861" t="s">
        <v>5</v>
      </c>
      <c r="I9861">
        <v>5</v>
      </c>
    </row>
    <row r="9862" spans="1:9" x14ac:dyDescent="0.35">
      <c r="A9862" t="s">
        <v>18</v>
      </c>
      <c r="B9862" s="75" t="str">
        <f t="shared" si="146"/>
        <v>Year ending September 2018</v>
      </c>
      <c r="C9862" t="s">
        <v>159</v>
      </c>
      <c r="D9862" t="s">
        <v>38</v>
      </c>
      <c r="E9862" t="s">
        <v>102</v>
      </c>
      <c r="F9862" t="s">
        <v>79</v>
      </c>
      <c r="G9862" t="s">
        <v>83</v>
      </c>
      <c r="H9862" t="s">
        <v>81</v>
      </c>
      <c r="I9862">
        <v>3</v>
      </c>
    </row>
    <row r="9863" spans="1:9" x14ac:dyDescent="0.35">
      <c r="A9863" t="s">
        <v>18</v>
      </c>
      <c r="B9863" s="75" t="str">
        <f t="shared" si="146"/>
        <v>Year ending September 2018</v>
      </c>
      <c r="C9863" t="s">
        <v>159</v>
      </c>
      <c r="D9863" t="s">
        <v>38</v>
      </c>
      <c r="E9863" t="s">
        <v>102</v>
      </c>
      <c r="F9863" t="s">
        <v>79</v>
      </c>
      <c r="G9863" t="s">
        <v>83</v>
      </c>
      <c r="H9863" t="s">
        <v>3</v>
      </c>
      <c r="I9863">
        <v>52</v>
      </c>
    </row>
    <row r="9864" spans="1:9" x14ac:dyDescent="0.35">
      <c r="A9864" t="s">
        <v>18</v>
      </c>
      <c r="B9864" s="75" t="str">
        <f t="shared" si="146"/>
        <v>Year ending September 2018</v>
      </c>
      <c r="C9864" t="s">
        <v>159</v>
      </c>
      <c r="D9864" t="s">
        <v>38</v>
      </c>
      <c r="E9864" t="s">
        <v>102</v>
      </c>
      <c r="F9864" t="s">
        <v>79</v>
      </c>
      <c r="G9864" t="s">
        <v>83</v>
      </c>
      <c r="H9864" t="s">
        <v>10</v>
      </c>
      <c r="I9864">
        <v>8</v>
      </c>
    </row>
    <row r="9865" spans="1:9" x14ac:dyDescent="0.35">
      <c r="A9865" t="s">
        <v>18</v>
      </c>
      <c r="B9865" s="75" t="str">
        <f t="shared" si="146"/>
        <v>Year ending September 2018</v>
      </c>
      <c r="C9865" t="s">
        <v>159</v>
      </c>
      <c r="D9865" t="s">
        <v>38</v>
      </c>
      <c r="E9865" t="s">
        <v>102</v>
      </c>
      <c r="F9865" t="s">
        <v>79</v>
      </c>
      <c r="G9865" t="s">
        <v>83</v>
      </c>
      <c r="H9865" t="s">
        <v>8</v>
      </c>
      <c r="I9865">
        <v>2</v>
      </c>
    </row>
    <row r="9866" spans="1:9" x14ac:dyDescent="0.35">
      <c r="A9866" t="s">
        <v>18</v>
      </c>
      <c r="B9866" s="75" t="str">
        <f t="shared" si="146"/>
        <v>Year ending September 2018</v>
      </c>
      <c r="C9866" t="s">
        <v>159</v>
      </c>
      <c r="D9866" t="s">
        <v>38</v>
      </c>
      <c r="E9866" t="s">
        <v>102</v>
      </c>
      <c r="F9866" t="s">
        <v>79</v>
      </c>
      <c r="G9866" t="s">
        <v>83</v>
      </c>
      <c r="H9866" t="s">
        <v>6</v>
      </c>
      <c r="I9866">
        <v>8</v>
      </c>
    </row>
    <row r="9867" spans="1:9" x14ac:dyDescent="0.35">
      <c r="A9867" t="s">
        <v>18</v>
      </c>
      <c r="B9867" s="75" t="str">
        <f t="shared" si="146"/>
        <v>Year ending September 2018</v>
      </c>
      <c r="C9867" t="s">
        <v>159</v>
      </c>
      <c r="D9867" t="s">
        <v>38</v>
      </c>
      <c r="E9867" t="s">
        <v>102</v>
      </c>
      <c r="F9867" t="s">
        <v>79</v>
      </c>
      <c r="G9867" t="s">
        <v>83</v>
      </c>
      <c r="H9867" t="s">
        <v>7</v>
      </c>
      <c r="I9867">
        <v>1</v>
      </c>
    </row>
    <row r="9868" spans="1:9" x14ac:dyDescent="0.35">
      <c r="A9868" t="s">
        <v>18</v>
      </c>
      <c r="B9868" s="75" t="str">
        <f t="shared" si="146"/>
        <v>Year ending September 2018</v>
      </c>
      <c r="C9868" t="s">
        <v>159</v>
      </c>
      <c r="D9868" t="s">
        <v>39</v>
      </c>
      <c r="E9868" t="s">
        <v>103</v>
      </c>
      <c r="F9868" t="s">
        <v>79</v>
      </c>
      <c r="G9868" t="s">
        <v>80</v>
      </c>
      <c r="H9868" t="s">
        <v>4</v>
      </c>
      <c r="I9868">
        <v>8</v>
      </c>
    </row>
    <row r="9869" spans="1:9" x14ac:dyDescent="0.35">
      <c r="A9869" t="s">
        <v>18</v>
      </c>
      <c r="B9869" s="75" t="str">
        <f t="shared" si="146"/>
        <v>Year ending September 2018</v>
      </c>
      <c r="C9869" t="s">
        <v>159</v>
      </c>
      <c r="D9869" t="s">
        <v>39</v>
      </c>
      <c r="E9869" t="s">
        <v>103</v>
      </c>
      <c r="F9869" t="s">
        <v>79</v>
      </c>
      <c r="G9869" t="s">
        <v>80</v>
      </c>
      <c r="H9869" t="s">
        <v>5</v>
      </c>
      <c r="I9869">
        <v>2</v>
      </c>
    </row>
    <row r="9870" spans="1:9" x14ac:dyDescent="0.35">
      <c r="A9870" t="s">
        <v>18</v>
      </c>
      <c r="B9870" s="75" t="str">
        <f t="shared" si="146"/>
        <v>Year ending September 2018</v>
      </c>
      <c r="C9870" t="s">
        <v>159</v>
      </c>
      <c r="D9870" t="s">
        <v>39</v>
      </c>
      <c r="E9870" t="s">
        <v>103</v>
      </c>
      <c r="F9870" t="s">
        <v>79</v>
      </c>
      <c r="G9870" t="s">
        <v>80</v>
      </c>
      <c r="H9870" t="s">
        <v>81</v>
      </c>
      <c r="I9870">
        <v>4</v>
      </c>
    </row>
    <row r="9871" spans="1:9" x14ac:dyDescent="0.35">
      <c r="A9871" t="s">
        <v>18</v>
      </c>
      <c r="B9871" s="75" t="str">
        <f t="shared" si="146"/>
        <v>Year ending September 2018</v>
      </c>
      <c r="C9871" t="s">
        <v>159</v>
      </c>
      <c r="D9871" t="s">
        <v>39</v>
      </c>
      <c r="E9871" t="s">
        <v>103</v>
      </c>
      <c r="F9871" t="s">
        <v>79</v>
      </c>
      <c r="G9871" t="s">
        <v>80</v>
      </c>
      <c r="H9871" t="s">
        <v>3</v>
      </c>
      <c r="I9871">
        <v>83</v>
      </c>
    </row>
    <row r="9872" spans="1:9" x14ac:dyDescent="0.35">
      <c r="A9872" t="s">
        <v>18</v>
      </c>
      <c r="B9872" s="75" t="str">
        <f t="shared" si="146"/>
        <v>Year ending September 2018</v>
      </c>
      <c r="C9872" t="s">
        <v>159</v>
      </c>
      <c r="D9872" t="s">
        <v>39</v>
      </c>
      <c r="E9872" t="s">
        <v>103</v>
      </c>
      <c r="F9872" t="s">
        <v>79</v>
      </c>
      <c r="G9872" t="s">
        <v>80</v>
      </c>
      <c r="H9872" t="s">
        <v>10</v>
      </c>
      <c r="I9872">
        <v>13</v>
      </c>
    </row>
    <row r="9873" spans="1:9" x14ac:dyDescent="0.35">
      <c r="A9873" t="s">
        <v>18</v>
      </c>
      <c r="B9873" s="75" t="str">
        <f t="shared" si="146"/>
        <v>Year ending September 2018</v>
      </c>
      <c r="C9873" t="s">
        <v>159</v>
      </c>
      <c r="D9873" t="s">
        <v>39</v>
      </c>
      <c r="E9873" t="s">
        <v>103</v>
      </c>
      <c r="F9873" t="s">
        <v>79</v>
      </c>
      <c r="G9873" t="s">
        <v>80</v>
      </c>
      <c r="H9873" t="s">
        <v>6</v>
      </c>
      <c r="I9873">
        <v>28</v>
      </c>
    </row>
    <row r="9874" spans="1:9" x14ac:dyDescent="0.35">
      <c r="A9874" t="s">
        <v>18</v>
      </c>
      <c r="B9874" s="75" t="str">
        <f t="shared" si="146"/>
        <v>Year ending September 2018</v>
      </c>
      <c r="C9874" t="s">
        <v>159</v>
      </c>
      <c r="D9874" t="s">
        <v>39</v>
      </c>
      <c r="E9874" t="s">
        <v>103</v>
      </c>
      <c r="F9874" t="s">
        <v>79</v>
      </c>
      <c r="G9874" t="s">
        <v>80</v>
      </c>
      <c r="H9874" t="s">
        <v>7</v>
      </c>
      <c r="I9874">
        <v>7</v>
      </c>
    </row>
    <row r="9875" spans="1:9" x14ac:dyDescent="0.35">
      <c r="A9875" t="s">
        <v>18</v>
      </c>
      <c r="B9875" s="75" t="str">
        <f t="shared" si="146"/>
        <v>Year ending September 2018</v>
      </c>
      <c r="C9875" t="s">
        <v>159</v>
      </c>
      <c r="D9875" t="s">
        <v>40</v>
      </c>
      <c r="E9875" t="s">
        <v>104</v>
      </c>
      <c r="F9875" t="s">
        <v>79</v>
      </c>
      <c r="G9875" t="s">
        <v>83</v>
      </c>
      <c r="H9875" t="s">
        <v>4</v>
      </c>
      <c r="I9875">
        <v>7</v>
      </c>
    </row>
    <row r="9876" spans="1:9" x14ac:dyDescent="0.35">
      <c r="A9876" t="s">
        <v>18</v>
      </c>
      <c r="B9876" s="75" t="str">
        <f t="shared" si="146"/>
        <v>Year ending September 2018</v>
      </c>
      <c r="C9876" t="s">
        <v>159</v>
      </c>
      <c r="D9876" t="s">
        <v>40</v>
      </c>
      <c r="E9876" t="s">
        <v>104</v>
      </c>
      <c r="F9876" t="s">
        <v>79</v>
      </c>
      <c r="G9876" t="s">
        <v>83</v>
      </c>
      <c r="H9876" t="s">
        <v>5</v>
      </c>
      <c r="I9876">
        <v>13</v>
      </c>
    </row>
    <row r="9877" spans="1:9" x14ac:dyDescent="0.35">
      <c r="A9877" t="s">
        <v>18</v>
      </c>
      <c r="B9877" s="75" t="str">
        <f t="shared" si="146"/>
        <v>Year ending September 2018</v>
      </c>
      <c r="C9877" t="s">
        <v>159</v>
      </c>
      <c r="D9877" t="s">
        <v>40</v>
      </c>
      <c r="E9877" t="s">
        <v>104</v>
      </c>
      <c r="F9877" t="s">
        <v>79</v>
      </c>
      <c r="G9877" t="s">
        <v>83</v>
      </c>
      <c r="H9877" t="s">
        <v>81</v>
      </c>
      <c r="I9877">
        <v>2</v>
      </c>
    </row>
    <row r="9878" spans="1:9" x14ac:dyDescent="0.35">
      <c r="A9878" t="s">
        <v>18</v>
      </c>
      <c r="B9878" s="75" t="str">
        <f t="shared" si="146"/>
        <v>Year ending September 2018</v>
      </c>
      <c r="C9878" t="s">
        <v>159</v>
      </c>
      <c r="D9878" t="s">
        <v>40</v>
      </c>
      <c r="E9878" t="s">
        <v>104</v>
      </c>
      <c r="F9878" t="s">
        <v>79</v>
      </c>
      <c r="G9878" t="s">
        <v>83</v>
      </c>
      <c r="H9878" t="s">
        <v>3</v>
      </c>
      <c r="I9878">
        <v>83</v>
      </c>
    </row>
    <row r="9879" spans="1:9" x14ac:dyDescent="0.35">
      <c r="A9879" t="s">
        <v>18</v>
      </c>
      <c r="B9879" s="75" t="str">
        <f t="shared" si="146"/>
        <v>Year ending September 2018</v>
      </c>
      <c r="C9879" t="s">
        <v>159</v>
      </c>
      <c r="D9879" t="s">
        <v>40</v>
      </c>
      <c r="E9879" t="s">
        <v>104</v>
      </c>
      <c r="F9879" t="s">
        <v>79</v>
      </c>
      <c r="G9879" t="s">
        <v>83</v>
      </c>
      <c r="H9879" t="s">
        <v>10</v>
      </c>
      <c r="I9879">
        <v>6</v>
      </c>
    </row>
    <row r="9880" spans="1:9" x14ac:dyDescent="0.35">
      <c r="A9880" t="s">
        <v>18</v>
      </c>
      <c r="B9880" s="75" t="str">
        <f t="shared" si="146"/>
        <v>Year ending September 2018</v>
      </c>
      <c r="C9880" t="s">
        <v>159</v>
      </c>
      <c r="D9880" t="s">
        <v>40</v>
      </c>
      <c r="E9880" t="s">
        <v>104</v>
      </c>
      <c r="F9880" t="s">
        <v>79</v>
      </c>
      <c r="G9880" t="s">
        <v>83</v>
      </c>
      <c r="H9880" t="s">
        <v>8</v>
      </c>
      <c r="I9880">
        <v>4</v>
      </c>
    </row>
    <row r="9881" spans="1:9" x14ac:dyDescent="0.35">
      <c r="A9881" t="s">
        <v>18</v>
      </c>
      <c r="B9881" s="75" t="str">
        <f t="shared" si="146"/>
        <v>Year ending September 2018</v>
      </c>
      <c r="C9881" t="s">
        <v>159</v>
      </c>
      <c r="D9881" t="s">
        <v>40</v>
      </c>
      <c r="E9881" t="s">
        <v>104</v>
      </c>
      <c r="F9881" t="s">
        <v>79</v>
      </c>
      <c r="G9881" t="s">
        <v>83</v>
      </c>
      <c r="H9881" t="s">
        <v>6</v>
      </c>
      <c r="I9881">
        <v>12</v>
      </c>
    </row>
    <row r="9882" spans="1:9" x14ac:dyDescent="0.35">
      <c r="A9882" t="s">
        <v>18</v>
      </c>
      <c r="B9882" s="75" t="str">
        <f t="shared" si="146"/>
        <v>Year ending September 2018</v>
      </c>
      <c r="C9882" t="s">
        <v>159</v>
      </c>
      <c r="D9882" t="s">
        <v>40</v>
      </c>
      <c r="E9882" t="s">
        <v>104</v>
      </c>
      <c r="F9882" t="s">
        <v>79</v>
      </c>
      <c r="G9882" t="s">
        <v>83</v>
      </c>
      <c r="H9882" t="s">
        <v>7</v>
      </c>
      <c r="I9882">
        <v>1</v>
      </c>
    </row>
    <row r="9883" spans="1:9" x14ac:dyDescent="0.35">
      <c r="A9883" t="s">
        <v>18</v>
      </c>
      <c r="B9883" s="75" t="str">
        <f t="shared" si="146"/>
        <v>Year ending September 2018</v>
      </c>
      <c r="C9883" t="s">
        <v>159</v>
      </c>
      <c r="D9883" t="s">
        <v>105</v>
      </c>
      <c r="E9883" t="s">
        <v>106</v>
      </c>
      <c r="F9883" t="s">
        <v>79</v>
      </c>
      <c r="G9883" t="s">
        <v>87</v>
      </c>
      <c r="H9883" t="s">
        <v>4</v>
      </c>
      <c r="I9883">
        <v>4</v>
      </c>
    </row>
    <row r="9884" spans="1:9" x14ac:dyDescent="0.35">
      <c r="A9884" t="s">
        <v>18</v>
      </c>
      <c r="B9884" s="75" t="str">
        <f t="shared" si="146"/>
        <v>Year ending September 2018</v>
      </c>
      <c r="C9884" t="s">
        <v>159</v>
      </c>
      <c r="D9884" t="s">
        <v>105</v>
      </c>
      <c r="E9884" t="s">
        <v>106</v>
      </c>
      <c r="F9884" t="s">
        <v>79</v>
      </c>
      <c r="G9884" t="s">
        <v>87</v>
      </c>
      <c r="H9884" t="s">
        <v>5</v>
      </c>
      <c r="I9884">
        <v>1</v>
      </c>
    </row>
    <row r="9885" spans="1:9" x14ac:dyDescent="0.35">
      <c r="A9885" t="s">
        <v>18</v>
      </c>
      <c r="B9885" s="75" t="str">
        <f t="shared" si="146"/>
        <v>Year ending September 2018</v>
      </c>
      <c r="C9885" t="s">
        <v>159</v>
      </c>
      <c r="D9885" t="s">
        <v>105</v>
      </c>
      <c r="E9885" t="s">
        <v>106</v>
      </c>
      <c r="F9885" t="s">
        <v>79</v>
      </c>
      <c r="G9885" t="s">
        <v>87</v>
      </c>
      <c r="H9885" t="s">
        <v>3</v>
      </c>
      <c r="I9885">
        <v>11</v>
      </c>
    </row>
    <row r="9886" spans="1:9" x14ac:dyDescent="0.35">
      <c r="A9886" t="s">
        <v>18</v>
      </c>
      <c r="B9886" s="75" t="str">
        <f t="shared" si="146"/>
        <v>Year ending September 2018</v>
      </c>
      <c r="C9886" t="s">
        <v>159</v>
      </c>
      <c r="D9886" t="s">
        <v>105</v>
      </c>
      <c r="E9886" t="s">
        <v>106</v>
      </c>
      <c r="F9886" t="s">
        <v>79</v>
      </c>
      <c r="G9886" t="s">
        <v>87</v>
      </c>
      <c r="H9886" t="s">
        <v>10</v>
      </c>
      <c r="I9886">
        <v>2</v>
      </c>
    </row>
    <row r="9887" spans="1:9" x14ac:dyDescent="0.35">
      <c r="A9887" t="s">
        <v>18</v>
      </c>
      <c r="B9887" s="75" t="str">
        <f t="shared" si="146"/>
        <v>Year ending September 2018</v>
      </c>
      <c r="C9887" t="s">
        <v>159</v>
      </c>
      <c r="D9887" t="s">
        <v>105</v>
      </c>
      <c r="E9887" t="s">
        <v>106</v>
      </c>
      <c r="F9887" t="s">
        <v>79</v>
      </c>
      <c r="G9887" t="s">
        <v>87</v>
      </c>
      <c r="H9887" t="s">
        <v>6</v>
      </c>
      <c r="I9887">
        <v>2</v>
      </c>
    </row>
    <row r="9888" spans="1:9" x14ac:dyDescent="0.35">
      <c r="A9888" t="s">
        <v>18</v>
      </c>
      <c r="B9888" s="75" t="str">
        <f t="shared" si="146"/>
        <v>Year ending September 2018</v>
      </c>
      <c r="C9888" t="s">
        <v>159</v>
      </c>
      <c r="D9888" t="s">
        <v>41</v>
      </c>
      <c r="E9888" t="s">
        <v>107</v>
      </c>
      <c r="F9888" t="s">
        <v>79</v>
      </c>
      <c r="G9888" t="s">
        <v>83</v>
      </c>
      <c r="H9888" t="s">
        <v>4</v>
      </c>
      <c r="I9888">
        <v>7</v>
      </c>
    </row>
    <row r="9889" spans="1:9" x14ac:dyDescent="0.35">
      <c r="A9889" t="s">
        <v>18</v>
      </c>
      <c r="B9889" s="75" t="str">
        <f t="shared" si="146"/>
        <v>Year ending September 2018</v>
      </c>
      <c r="C9889" t="s">
        <v>159</v>
      </c>
      <c r="D9889" t="s">
        <v>41</v>
      </c>
      <c r="E9889" t="s">
        <v>107</v>
      </c>
      <c r="F9889" t="s">
        <v>79</v>
      </c>
      <c r="G9889" t="s">
        <v>83</v>
      </c>
      <c r="H9889" t="s">
        <v>5</v>
      </c>
      <c r="I9889">
        <v>15</v>
      </c>
    </row>
    <row r="9890" spans="1:9" x14ac:dyDescent="0.35">
      <c r="A9890" t="s">
        <v>18</v>
      </c>
      <c r="B9890" s="75" t="str">
        <f t="shared" si="146"/>
        <v>Year ending September 2018</v>
      </c>
      <c r="C9890" t="s">
        <v>159</v>
      </c>
      <c r="D9890" t="s">
        <v>41</v>
      </c>
      <c r="E9890" t="s">
        <v>107</v>
      </c>
      <c r="F9890" t="s">
        <v>79</v>
      </c>
      <c r="G9890" t="s">
        <v>83</v>
      </c>
      <c r="H9890" t="s">
        <v>81</v>
      </c>
      <c r="I9890">
        <v>2</v>
      </c>
    </row>
    <row r="9891" spans="1:9" x14ac:dyDescent="0.35">
      <c r="A9891" t="s">
        <v>18</v>
      </c>
      <c r="B9891" s="75" t="str">
        <f t="shared" si="146"/>
        <v>Year ending September 2018</v>
      </c>
      <c r="C9891" t="s">
        <v>159</v>
      </c>
      <c r="D9891" t="s">
        <v>41</v>
      </c>
      <c r="E9891" t="s">
        <v>107</v>
      </c>
      <c r="F9891" t="s">
        <v>79</v>
      </c>
      <c r="G9891" t="s">
        <v>83</v>
      </c>
      <c r="H9891" t="s">
        <v>3</v>
      </c>
      <c r="I9891">
        <v>94</v>
      </c>
    </row>
    <row r="9892" spans="1:9" x14ac:dyDescent="0.35">
      <c r="A9892" t="s">
        <v>18</v>
      </c>
      <c r="B9892" s="75" t="str">
        <f t="shared" si="146"/>
        <v>Year ending September 2018</v>
      </c>
      <c r="C9892" t="s">
        <v>159</v>
      </c>
      <c r="D9892" t="s">
        <v>41</v>
      </c>
      <c r="E9892" t="s">
        <v>107</v>
      </c>
      <c r="F9892" t="s">
        <v>79</v>
      </c>
      <c r="G9892" t="s">
        <v>83</v>
      </c>
      <c r="H9892" t="s">
        <v>10</v>
      </c>
      <c r="I9892">
        <v>8</v>
      </c>
    </row>
    <row r="9893" spans="1:9" x14ac:dyDescent="0.35">
      <c r="A9893" t="s">
        <v>18</v>
      </c>
      <c r="B9893" s="75" t="str">
        <f t="shared" si="146"/>
        <v>Year ending September 2018</v>
      </c>
      <c r="C9893" t="s">
        <v>159</v>
      </c>
      <c r="D9893" t="s">
        <v>41</v>
      </c>
      <c r="E9893" t="s">
        <v>107</v>
      </c>
      <c r="F9893" t="s">
        <v>79</v>
      </c>
      <c r="G9893" t="s">
        <v>83</v>
      </c>
      <c r="H9893" t="s">
        <v>6</v>
      </c>
      <c r="I9893">
        <v>28</v>
      </c>
    </row>
    <row r="9894" spans="1:9" x14ac:dyDescent="0.35">
      <c r="A9894" t="s">
        <v>18</v>
      </c>
      <c r="B9894" s="75" t="str">
        <f t="shared" si="146"/>
        <v>Year ending September 2018</v>
      </c>
      <c r="C9894" t="s">
        <v>159</v>
      </c>
      <c r="D9894" t="s">
        <v>41</v>
      </c>
      <c r="E9894" t="s">
        <v>107</v>
      </c>
      <c r="F9894" t="s">
        <v>79</v>
      </c>
      <c r="G9894" t="s">
        <v>83</v>
      </c>
      <c r="H9894" t="s">
        <v>7</v>
      </c>
      <c r="I9894">
        <v>9</v>
      </c>
    </row>
    <row r="9895" spans="1:9" x14ac:dyDescent="0.35">
      <c r="A9895" t="s">
        <v>18</v>
      </c>
      <c r="B9895" s="75" t="str">
        <f t="shared" si="146"/>
        <v>Year ending September 2018</v>
      </c>
      <c r="C9895" t="s">
        <v>159</v>
      </c>
      <c r="D9895" t="s">
        <v>42</v>
      </c>
      <c r="E9895" t="s">
        <v>108</v>
      </c>
      <c r="F9895" t="s">
        <v>79</v>
      </c>
      <c r="G9895" t="s">
        <v>80</v>
      </c>
      <c r="H9895" t="s">
        <v>4</v>
      </c>
      <c r="I9895">
        <v>17</v>
      </c>
    </row>
    <row r="9896" spans="1:9" x14ac:dyDescent="0.35">
      <c r="A9896" t="s">
        <v>18</v>
      </c>
      <c r="B9896" s="75" t="str">
        <f t="shared" si="146"/>
        <v>Year ending September 2018</v>
      </c>
      <c r="C9896" t="s">
        <v>159</v>
      </c>
      <c r="D9896" t="s">
        <v>42</v>
      </c>
      <c r="E9896" t="s">
        <v>108</v>
      </c>
      <c r="F9896" t="s">
        <v>79</v>
      </c>
      <c r="G9896" t="s">
        <v>80</v>
      </c>
      <c r="H9896" t="s">
        <v>5</v>
      </c>
      <c r="I9896">
        <v>27</v>
      </c>
    </row>
    <row r="9897" spans="1:9" x14ac:dyDescent="0.35">
      <c r="A9897" t="s">
        <v>18</v>
      </c>
      <c r="B9897" s="75" t="str">
        <f t="shared" si="146"/>
        <v>Year ending September 2018</v>
      </c>
      <c r="C9897" t="s">
        <v>159</v>
      </c>
      <c r="D9897" t="s">
        <v>42</v>
      </c>
      <c r="E9897" t="s">
        <v>108</v>
      </c>
      <c r="F9897" t="s">
        <v>79</v>
      </c>
      <c r="G9897" t="s">
        <v>80</v>
      </c>
      <c r="H9897" t="s">
        <v>81</v>
      </c>
      <c r="I9897">
        <v>8</v>
      </c>
    </row>
    <row r="9898" spans="1:9" x14ac:dyDescent="0.35">
      <c r="A9898" t="s">
        <v>18</v>
      </c>
      <c r="B9898" s="75" t="str">
        <f t="shared" si="146"/>
        <v>Year ending September 2018</v>
      </c>
      <c r="C9898" t="s">
        <v>159</v>
      </c>
      <c r="D9898" t="s">
        <v>42</v>
      </c>
      <c r="E9898" t="s">
        <v>108</v>
      </c>
      <c r="F9898" t="s">
        <v>79</v>
      </c>
      <c r="G9898" t="s">
        <v>80</v>
      </c>
      <c r="H9898" t="s">
        <v>3</v>
      </c>
      <c r="I9898">
        <v>167</v>
      </c>
    </row>
    <row r="9899" spans="1:9" x14ac:dyDescent="0.35">
      <c r="A9899" t="s">
        <v>18</v>
      </c>
      <c r="B9899" s="75" t="str">
        <f t="shared" si="146"/>
        <v>Year ending September 2018</v>
      </c>
      <c r="C9899" t="s">
        <v>159</v>
      </c>
      <c r="D9899" t="s">
        <v>42</v>
      </c>
      <c r="E9899" t="s">
        <v>108</v>
      </c>
      <c r="F9899" t="s">
        <v>79</v>
      </c>
      <c r="G9899" t="s">
        <v>80</v>
      </c>
      <c r="H9899" t="s">
        <v>10</v>
      </c>
      <c r="I9899">
        <v>33</v>
      </c>
    </row>
    <row r="9900" spans="1:9" x14ac:dyDescent="0.35">
      <c r="A9900" t="s">
        <v>18</v>
      </c>
      <c r="B9900" s="75" t="str">
        <f t="shared" si="146"/>
        <v>Year ending September 2018</v>
      </c>
      <c r="C9900" t="s">
        <v>159</v>
      </c>
      <c r="D9900" t="s">
        <v>42</v>
      </c>
      <c r="E9900" t="s">
        <v>108</v>
      </c>
      <c r="F9900" t="s">
        <v>79</v>
      </c>
      <c r="G9900" t="s">
        <v>80</v>
      </c>
      <c r="H9900" t="s">
        <v>8</v>
      </c>
      <c r="I9900">
        <v>3</v>
      </c>
    </row>
    <row r="9901" spans="1:9" x14ac:dyDescent="0.35">
      <c r="A9901" t="s">
        <v>18</v>
      </c>
      <c r="B9901" s="75" t="str">
        <f t="shared" si="146"/>
        <v>Year ending September 2018</v>
      </c>
      <c r="C9901" t="s">
        <v>159</v>
      </c>
      <c r="D9901" t="s">
        <v>42</v>
      </c>
      <c r="E9901" t="s">
        <v>108</v>
      </c>
      <c r="F9901" t="s">
        <v>79</v>
      </c>
      <c r="G9901" t="s">
        <v>80</v>
      </c>
      <c r="H9901" t="s">
        <v>6</v>
      </c>
      <c r="I9901">
        <v>32</v>
      </c>
    </row>
    <row r="9902" spans="1:9" x14ac:dyDescent="0.35">
      <c r="A9902" t="s">
        <v>18</v>
      </c>
      <c r="B9902" s="75" t="str">
        <f t="shared" si="146"/>
        <v>Year ending September 2018</v>
      </c>
      <c r="C9902" t="s">
        <v>159</v>
      </c>
      <c r="D9902" t="s">
        <v>42</v>
      </c>
      <c r="E9902" t="s">
        <v>108</v>
      </c>
      <c r="F9902" t="s">
        <v>79</v>
      </c>
      <c r="G9902" t="s">
        <v>80</v>
      </c>
      <c r="H9902" t="s">
        <v>7</v>
      </c>
      <c r="I9902">
        <v>3</v>
      </c>
    </row>
    <row r="9903" spans="1:9" x14ac:dyDescent="0.35">
      <c r="A9903" t="s">
        <v>18</v>
      </c>
      <c r="B9903" s="75" t="str">
        <f t="shared" si="146"/>
        <v>Year ending September 2018</v>
      </c>
      <c r="C9903" t="s">
        <v>159</v>
      </c>
      <c r="D9903" t="s">
        <v>43</v>
      </c>
      <c r="E9903" t="s">
        <v>109</v>
      </c>
      <c r="F9903" t="s">
        <v>79</v>
      </c>
      <c r="G9903" t="s">
        <v>83</v>
      </c>
      <c r="H9903" t="s">
        <v>4</v>
      </c>
      <c r="I9903">
        <v>11</v>
      </c>
    </row>
    <row r="9904" spans="1:9" x14ac:dyDescent="0.35">
      <c r="A9904" t="s">
        <v>18</v>
      </c>
      <c r="B9904" s="75" t="str">
        <f t="shared" si="146"/>
        <v>Year ending September 2018</v>
      </c>
      <c r="C9904" t="s">
        <v>159</v>
      </c>
      <c r="D9904" t="s">
        <v>43</v>
      </c>
      <c r="E9904" t="s">
        <v>109</v>
      </c>
      <c r="F9904" t="s">
        <v>79</v>
      </c>
      <c r="G9904" t="s">
        <v>83</v>
      </c>
      <c r="H9904" t="s">
        <v>5</v>
      </c>
      <c r="I9904">
        <v>10</v>
      </c>
    </row>
    <row r="9905" spans="1:9" x14ac:dyDescent="0.35">
      <c r="A9905" t="s">
        <v>18</v>
      </c>
      <c r="B9905" s="75" t="str">
        <f t="shared" si="146"/>
        <v>Year ending September 2018</v>
      </c>
      <c r="C9905" t="s">
        <v>159</v>
      </c>
      <c r="D9905" t="s">
        <v>43</v>
      </c>
      <c r="E9905" t="s">
        <v>109</v>
      </c>
      <c r="F9905" t="s">
        <v>79</v>
      </c>
      <c r="G9905" t="s">
        <v>83</v>
      </c>
      <c r="H9905" t="s">
        <v>81</v>
      </c>
      <c r="I9905">
        <v>4</v>
      </c>
    </row>
    <row r="9906" spans="1:9" x14ac:dyDescent="0.35">
      <c r="A9906" t="s">
        <v>18</v>
      </c>
      <c r="B9906" s="75" t="str">
        <f t="shared" si="146"/>
        <v>Year ending September 2018</v>
      </c>
      <c r="C9906" t="s">
        <v>159</v>
      </c>
      <c r="D9906" t="s">
        <v>43</v>
      </c>
      <c r="E9906" t="s">
        <v>109</v>
      </c>
      <c r="F9906" t="s">
        <v>79</v>
      </c>
      <c r="G9906" t="s">
        <v>83</v>
      </c>
      <c r="H9906" t="s">
        <v>3</v>
      </c>
      <c r="I9906">
        <v>64</v>
      </c>
    </row>
    <row r="9907" spans="1:9" x14ac:dyDescent="0.35">
      <c r="A9907" t="s">
        <v>18</v>
      </c>
      <c r="B9907" s="75" t="str">
        <f t="shared" si="146"/>
        <v>Year ending September 2018</v>
      </c>
      <c r="C9907" t="s">
        <v>159</v>
      </c>
      <c r="D9907" t="s">
        <v>43</v>
      </c>
      <c r="E9907" t="s">
        <v>109</v>
      </c>
      <c r="F9907" t="s">
        <v>79</v>
      </c>
      <c r="G9907" t="s">
        <v>83</v>
      </c>
      <c r="H9907" t="s">
        <v>10</v>
      </c>
      <c r="I9907">
        <v>4</v>
      </c>
    </row>
    <row r="9908" spans="1:9" x14ac:dyDescent="0.35">
      <c r="A9908" t="s">
        <v>18</v>
      </c>
      <c r="B9908" s="75" t="str">
        <f t="shared" si="146"/>
        <v>Year ending September 2018</v>
      </c>
      <c r="C9908" t="s">
        <v>159</v>
      </c>
      <c r="D9908" t="s">
        <v>43</v>
      </c>
      <c r="E9908" t="s">
        <v>109</v>
      </c>
      <c r="F9908" t="s">
        <v>79</v>
      </c>
      <c r="G9908" t="s">
        <v>83</v>
      </c>
      <c r="H9908" t="s">
        <v>6</v>
      </c>
      <c r="I9908">
        <v>20</v>
      </c>
    </row>
    <row r="9909" spans="1:9" x14ac:dyDescent="0.35">
      <c r="A9909" t="s">
        <v>18</v>
      </c>
      <c r="B9909" s="75" t="str">
        <f t="shared" si="146"/>
        <v>Year ending September 2018</v>
      </c>
      <c r="C9909" t="s">
        <v>159</v>
      </c>
      <c r="D9909" t="s">
        <v>43</v>
      </c>
      <c r="E9909" t="s">
        <v>109</v>
      </c>
      <c r="F9909" t="s">
        <v>79</v>
      </c>
      <c r="G9909" t="s">
        <v>83</v>
      </c>
      <c r="H9909" t="s">
        <v>7</v>
      </c>
      <c r="I9909">
        <v>5</v>
      </c>
    </row>
    <row r="9910" spans="1:9" x14ac:dyDescent="0.35">
      <c r="A9910" t="s">
        <v>18</v>
      </c>
      <c r="B9910" s="75" t="str">
        <f t="shared" si="146"/>
        <v>Year ending September 2018</v>
      </c>
      <c r="C9910" t="s">
        <v>159</v>
      </c>
      <c r="D9910" t="s">
        <v>44</v>
      </c>
      <c r="E9910" t="s">
        <v>110</v>
      </c>
      <c r="F9910" t="s">
        <v>79</v>
      </c>
      <c r="G9910" t="s">
        <v>87</v>
      </c>
      <c r="H9910" t="s">
        <v>4</v>
      </c>
      <c r="I9910">
        <v>28</v>
      </c>
    </row>
    <row r="9911" spans="1:9" x14ac:dyDescent="0.35">
      <c r="A9911" t="s">
        <v>18</v>
      </c>
      <c r="B9911" s="75" t="str">
        <f t="shared" si="146"/>
        <v>Year ending September 2018</v>
      </c>
      <c r="C9911" t="s">
        <v>159</v>
      </c>
      <c r="D9911" t="s">
        <v>44</v>
      </c>
      <c r="E9911" t="s">
        <v>110</v>
      </c>
      <c r="F9911" t="s">
        <v>79</v>
      </c>
      <c r="G9911" t="s">
        <v>87</v>
      </c>
      <c r="H9911" t="s">
        <v>5</v>
      </c>
      <c r="I9911">
        <v>5</v>
      </c>
    </row>
    <row r="9912" spans="1:9" x14ac:dyDescent="0.35">
      <c r="A9912" t="s">
        <v>18</v>
      </c>
      <c r="B9912" s="75" t="str">
        <f t="shared" si="146"/>
        <v>Year ending September 2018</v>
      </c>
      <c r="C9912" t="s">
        <v>159</v>
      </c>
      <c r="D9912" t="s">
        <v>44</v>
      </c>
      <c r="E9912" t="s">
        <v>110</v>
      </c>
      <c r="F9912" t="s">
        <v>79</v>
      </c>
      <c r="G9912" t="s">
        <v>87</v>
      </c>
      <c r="H9912" t="s">
        <v>3</v>
      </c>
      <c r="I9912">
        <v>51</v>
      </c>
    </row>
    <row r="9913" spans="1:9" x14ac:dyDescent="0.35">
      <c r="A9913" t="s">
        <v>18</v>
      </c>
      <c r="B9913" s="75" t="str">
        <f t="shared" si="146"/>
        <v>Year ending September 2018</v>
      </c>
      <c r="C9913" t="s">
        <v>159</v>
      </c>
      <c r="D9913" t="s">
        <v>44</v>
      </c>
      <c r="E9913" t="s">
        <v>110</v>
      </c>
      <c r="F9913" t="s">
        <v>79</v>
      </c>
      <c r="G9913" t="s">
        <v>87</v>
      </c>
      <c r="H9913" t="s">
        <v>10</v>
      </c>
      <c r="I9913">
        <v>13</v>
      </c>
    </row>
    <row r="9914" spans="1:9" x14ac:dyDescent="0.35">
      <c r="A9914" t="s">
        <v>18</v>
      </c>
      <c r="B9914" s="75" t="str">
        <f t="shared" si="146"/>
        <v>Year ending September 2018</v>
      </c>
      <c r="C9914" t="s">
        <v>159</v>
      </c>
      <c r="D9914" t="s">
        <v>44</v>
      </c>
      <c r="E9914" t="s">
        <v>110</v>
      </c>
      <c r="F9914" t="s">
        <v>79</v>
      </c>
      <c r="G9914" t="s">
        <v>87</v>
      </c>
      <c r="H9914" t="s">
        <v>6</v>
      </c>
      <c r="I9914">
        <v>13</v>
      </c>
    </row>
    <row r="9915" spans="1:9" x14ac:dyDescent="0.35">
      <c r="A9915" t="s">
        <v>18</v>
      </c>
      <c r="B9915" s="75" t="str">
        <f t="shared" si="146"/>
        <v>Year ending September 2018</v>
      </c>
      <c r="C9915" t="s">
        <v>159</v>
      </c>
      <c r="D9915" t="s">
        <v>45</v>
      </c>
      <c r="E9915" t="s">
        <v>111</v>
      </c>
      <c r="F9915" t="s">
        <v>99</v>
      </c>
      <c r="G9915" t="s">
        <v>80</v>
      </c>
      <c r="H9915" t="s">
        <v>4</v>
      </c>
      <c r="I9915">
        <v>10</v>
      </c>
    </row>
    <row r="9916" spans="1:9" x14ac:dyDescent="0.35">
      <c r="A9916" t="s">
        <v>18</v>
      </c>
      <c r="B9916" s="75" t="str">
        <f t="shared" si="146"/>
        <v>Year ending September 2018</v>
      </c>
      <c r="C9916" t="s">
        <v>159</v>
      </c>
      <c r="D9916" t="s">
        <v>45</v>
      </c>
      <c r="E9916" t="s">
        <v>111</v>
      </c>
      <c r="F9916" t="s">
        <v>99</v>
      </c>
      <c r="G9916" t="s">
        <v>80</v>
      </c>
      <c r="H9916" t="s">
        <v>5</v>
      </c>
      <c r="I9916">
        <v>20</v>
      </c>
    </row>
    <row r="9917" spans="1:9" x14ac:dyDescent="0.35">
      <c r="A9917" t="s">
        <v>18</v>
      </c>
      <c r="B9917" s="75" t="str">
        <f t="shared" si="146"/>
        <v>Year ending September 2018</v>
      </c>
      <c r="C9917" t="s">
        <v>159</v>
      </c>
      <c r="D9917" t="s">
        <v>45</v>
      </c>
      <c r="E9917" t="s">
        <v>111</v>
      </c>
      <c r="F9917" t="s">
        <v>99</v>
      </c>
      <c r="G9917" t="s">
        <v>80</v>
      </c>
      <c r="H9917" t="s">
        <v>81</v>
      </c>
      <c r="I9917">
        <v>10</v>
      </c>
    </row>
    <row r="9918" spans="1:9" x14ac:dyDescent="0.35">
      <c r="A9918" t="s">
        <v>18</v>
      </c>
      <c r="B9918" s="75" t="str">
        <f t="shared" si="146"/>
        <v>Year ending September 2018</v>
      </c>
      <c r="C9918" t="s">
        <v>159</v>
      </c>
      <c r="D9918" t="s">
        <v>45</v>
      </c>
      <c r="E9918" t="s">
        <v>111</v>
      </c>
      <c r="F9918" t="s">
        <v>99</v>
      </c>
      <c r="G9918" t="s">
        <v>80</v>
      </c>
      <c r="H9918" t="s">
        <v>3</v>
      </c>
      <c r="I9918">
        <v>175</v>
      </c>
    </row>
    <row r="9919" spans="1:9" x14ac:dyDescent="0.35">
      <c r="A9919" t="s">
        <v>18</v>
      </c>
      <c r="B9919" s="75" t="str">
        <f t="shared" si="146"/>
        <v>Year ending September 2018</v>
      </c>
      <c r="C9919" t="s">
        <v>159</v>
      </c>
      <c r="D9919" t="s">
        <v>45</v>
      </c>
      <c r="E9919" t="s">
        <v>111</v>
      </c>
      <c r="F9919" t="s">
        <v>99</v>
      </c>
      <c r="G9919" t="s">
        <v>80</v>
      </c>
      <c r="H9919" t="s">
        <v>10</v>
      </c>
      <c r="I9919">
        <v>23</v>
      </c>
    </row>
    <row r="9920" spans="1:9" x14ac:dyDescent="0.35">
      <c r="A9920" t="s">
        <v>18</v>
      </c>
      <c r="B9920" s="75" t="str">
        <f t="shared" si="146"/>
        <v>Year ending September 2018</v>
      </c>
      <c r="C9920" t="s">
        <v>159</v>
      </c>
      <c r="D9920" t="s">
        <v>45</v>
      </c>
      <c r="E9920" t="s">
        <v>111</v>
      </c>
      <c r="F9920" t="s">
        <v>99</v>
      </c>
      <c r="G9920" t="s">
        <v>80</v>
      </c>
      <c r="H9920" t="s">
        <v>8</v>
      </c>
      <c r="I9920">
        <v>5</v>
      </c>
    </row>
    <row r="9921" spans="1:9" x14ac:dyDescent="0.35">
      <c r="A9921" t="s">
        <v>18</v>
      </c>
      <c r="B9921" s="75" t="str">
        <f t="shared" si="146"/>
        <v>Year ending September 2018</v>
      </c>
      <c r="C9921" t="s">
        <v>159</v>
      </c>
      <c r="D9921" t="s">
        <v>45</v>
      </c>
      <c r="E9921" t="s">
        <v>111</v>
      </c>
      <c r="F9921" t="s">
        <v>99</v>
      </c>
      <c r="G9921" t="s">
        <v>80</v>
      </c>
      <c r="H9921" t="s">
        <v>6</v>
      </c>
      <c r="I9921">
        <v>42</v>
      </c>
    </row>
    <row r="9922" spans="1:9" x14ac:dyDescent="0.35">
      <c r="A9922" t="s">
        <v>18</v>
      </c>
      <c r="B9922" s="75" t="str">
        <f t="shared" ref="B9922:B9985" si="147">IF(OR(C9922="2009/10 Jan, Feb, Mar",C9922="2010/11 Apr, May, Jun",C9922="2010/11 Jul, Aug, Sep",C9922="2009/10 Oct, Nov, Dec"),"Year ending September 2010",IF(OR(C9922="2010/11 Jan, Feb, Mar",C9922="2011/12 Apr, May, Jun",C9922="2011/12 Jul, Aug, Sep",C9922="2010/11 Oct, Nov, Dec"),"Year ending September 2011",IF(OR(C9922="2011/12 Jan, Feb, Mar",C9922="2012/13 Apr, May, Jun",C9922="2012/13 Jul, Aug, Sep",C9922="2011/12 Oct, Nov, Dec"),"Year ending September 2012",IF(OR(C9922="2012/13 Jan, Feb, Mar",C9922="2013/14 Apr, May, Jun",C9922="2013/14 Jul, Aug, Sep",C9922="2012/13 Oct, Nov, Dec"),"Year ending September 2013",IF(OR(C9922="2013/14 Jan, Feb, Mar",C9922="2014/15 Apr, May, Jun",C9922="2014/15 Jul, Aug, Sep",C9922="2013/14 Oct, Nov, Dec"),"Year ending September 2014",IF(OR(C9922="2014/15 Jan, Feb, Mar",C9922="2015/16 Apr, May, Jun",C9922="2015/16 Jul, Aug, Sep",C9922="2014/15 Oct, Nov, Dec"),"Year ending September 2015",IF(OR(C9922="2015/16 Jan, Feb, Mar",C9922="2016/17 Apr, May, Jun",C9922="2016/17 Jul, Aug, Sep",C9922="2015/16 Oct, Nov, Dec"),"Year ending September 2016",IF(OR(C9922="2016/17 Jan, Feb, Mar",C9922="2017/18 Apr, May, Jun",C9922="2017/18 Jul, Aug, Sep",C9922="2016/17 Oct, Nov, Dec"),"Year ending September 2017",IF(OR(C9922="2017/18 Jan, Feb, Mar",C9922="2018/19 Apr, May, Jun",C9922="2018/19 Jul, Aug, Sep",C9922="2017/18 Oct, Nov, Dec"),"Year ending September 2018",IF(OR(C9922="2018/19 Jan, Feb, Mar",C9922="2019/20 Apr, May, Jun",C9922="2019/20 Jul, Aug, Sep",C9922="2018/19 Oct, Nov, Dec"),"Year ending September 2019",""))))))))))</f>
        <v>Year ending September 2018</v>
      </c>
      <c r="C9922" t="s">
        <v>159</v>
      </c>
      <c r="D9922" t="s">
        <v>45</v>
      </c>
      <c r="E9922" t="s">
        <v>111</v>
      </c>
      <c r="F9922" t="s">
        <v>99</v>
      </c>
      <c r="G9922" t="s">
        <v>80</v>
      </c>
      <c r="H9922" t="s">
        <v>7</v>
      </c>
      <c r="I9922">
        <v>6</v>
      </c>
    </row>
    <row r="9923" spans="1:9" x14ac:dyDescent="0.35">
      <c r="A9923" t="s">
        <v>18</v>
      </c>
      <c r="B9923" s="75" t="str">
        <f t="shared" si="147"/>
        <v>Year ending September 2018</v>
      </c>
      <c r="C9923" t="s">
        <v>159</v>
      </c>
      <c r="D9923" t="s">
        <v>46</v>
      </c>
      <c r="E9923" t="s">
        <v>112</v>
      </c>
      <c r="F9923" t="s">
        <v>79</v>
      </c>
      <c r="G9923" t="s">
        <v>87</v>
      </c>
      <c r="H9923" t="s">
        <v>4</v>
      </c>
      <c r="I9923">
        <v>15</v>
      </c>
    </row>
    <row r="9924" spans="1:9" x14ac:dyDescent="0.35">
      <c r="A9924" t="s">
        <v>18</v>
      </c>
      <c r="B9924" s="75" t="str">
        <f t="shared" si="147"/>
        <v>Year ending September 2018</v>
      </c>
      <c r="C9924" t="s">
        <v>159</v>
      </c>
      <c r="D9924" t="s">
        <v>46</v>
      </c>
      <c r="E9924" t="s">
        <v>112</v>
      </c>
      <c r="F9924" t="s">
        <v>79</v>
      </c>
      <c r="G9924" t="s">
        <v>87</v>
      </c>
      <c r="H9924" t="s">
        <v>5</v>
      </c>
      <c r="I9924">
        <v>2</v>
      </c>
    </row>
    <row r="9925" spans="1:9" x14ac:dyDescent="0.35">
      <c r="A9925" t="s">
        <v>18</v>
      </c>
      <c r="B9925" s="75" t="str">
        <f t="shared" si="147"/>
        <v>Year ending September 2018</v>
      </c>
      <c r="C9925" t="s">
        <v>159</v>
      </c>
      <c r="D9925" t="s">
        <v>46</v>
      </c>
      <c r="E9925" t="s">
        <v>112</v>
      </c>
      <c r="F9925" t="s">
        <v>79</v>
      </c>
      <c r="G9925" t="s">
        <v>87</v>
      </c>
      <c r="H9925" t="s">
        <v>81</v>
      </c>
      <c r="I9925">
        <v>2</v>
      </c>
    </row>
    <row r="9926" spans="1:9" x14ac:dyDescent="0.35">
      <c r="A9926" t="s">
        <v>18</v>
      </c>
      <c r="B9926" s="75" t="str">
        <f t="shared" si="147"/>
        <v>Year ending September 2018</v>
      </c>
      <c r="C9926" t="s">
        <v>159</v>
      </c>
      <c r="D9926" t="s">
        <v>46</v>
      </c>
      <c r="E9926" t="s">
        <v>112</v>
      </c>
      <c r="F9926" t="s">
        <v>79</v>
      </c>
      <c r="G9926" t="s">
        <v>87</v>
      </c>
      <c r="H9926" t="s">
        <v>3</v>
      </c>
      <c r="I9926">
        <v>72</v>
      </c>
    </row>
    <row r="9927" spans="1:9" x14ac:dyDescent="0.35">
      <c r="A9927" t="s">
        <v>18</v>
      </c>
      <c r="B9927" s="75" t="str">
        <f t="shared" si="147"/>
        <v>Year ending September 2018</v>
      </c>
      <c r="C9927" t="s">
        <v>159</v>
      </c>
      <c r="D9927" t="s">
        <v>46</v>
      </c>
      <c r="E9927" t="s">
        <v>112</v>
      </c>
      <c r="F9927" t="s">
        <v>79</v>
      </c>
      <c r="G9927" t="s">
        <v>87</v>
      </c>
      <c r="H9927" t="s">
        <v>10</v>
      </c>
      <c r="I9927">
        <v>15</v>
      </c>
    </row>
    <row r="9928" spans="1:9" x14ac:dyDescent="0.35">
      <c r="A9928" t="s">
        <v>18</v>
      </c>
      <c r="B9928" s="75" t="str">
        <f t="shared" si="147"/>
        <v>Year ending September 2018</v>
      </c>
      <c r="C9928" t="s">
        <v>159</v>
      </c>
      <c r="D9928" t="s">
        <v>46</v>
      </c>
      <c r="E9928" t="s">
        <v>112</v>
      </c>
      <c r="F9928" t="s">
        <v>79</v>
      </c>
      <c r="G9928" t="s">
        <v>87</v>
      </c>
      <c r="H9928" t="s">
        <v>6</v>
      </c>
      <c r="I9928">
        <v>22</v>
      </c>
    </row>
    <row r="9929" spans="1:9" x14ac:dyDescent="0.35">
      <c r="A9929" t="s">
        <v>18</v>
      </c>
      <c r="B9929" s="75" t="str">
        <f t="shared" si="147"/>
        <v>Year ending September 2018</v>
      </c>
      <c r="C9929" t="s">
        <v>159</v>
      </c>
      <c r="D9929" t="s">
        <v>47</v>
      </c>
      <c r="E9929" t="s">
        <v>113</v>
      </c>
      <c r="F9929" t="s">
        <v>79</v>
      </c>
      <c r="G9929" t="s">
        <v>87</v>
      </c>
      <c r="H9929" t="s">
        <v>4</v>
      </c>
      <c r="I9929">
        <v>11</v>
      </c>
    </row>
    <row r="9930" spans="1:9" x14ac:dyDescent="0.35">
      <c r="A9930" t="s">
        <v>18</v>
      </c>
      <c r="B9930" s="75" t="str">
        <f t="shared" si="147"/>
        <v>Year ending September 2018</v>
      </c>
      <c r="C9930" t="s">
        <v>159</v>
      </c>
      <c r="D9930" t="s">
        <v>47</v>
      </c>
      <c r="E9930" t="s">
        <v>113</v>
      </c>
      <c r="F9930" t="s">
        <v>79</v>
      </c>
      <c r="G9930" t="s">
        <v>87</v>
      </c>
      <c r="H9930" t="s">
        <v>5</v>
      </c>
      <c r="I9930">
        <v>8</v>
      </c>
    </row>
    <row r="9931" spans="1:9" x14ac:dyDescent="0.35">
      <c r="A9931" t="s">
        <v>18</v>
      </c>
      <c r="B9931" s="75" t="str">
        <f t="shared" si="147"/>
        <v>Year ending September 2018</v>
      </c>
      <c r="C9931" t="s">
        <v>159</v>
      </c>
      <c r="D9931" t="s">
        <v>47</v>
      </c>
      <c r="E9931" t="s">
        <v>113</v>
      </c>
      <c r="F9931" t="s">
        <v>79</v>
      </c>
      <c r="G9931" t="s">
        <v>87</v>
      </c>
      <c r="H9931" t="s">
        <v>3</v>
      </c>
      <c r="I9931">
        <v>59</v>
      </c>
    </row>
    <row r="9932" spans="1:9" x14ac:dyDescent="0.35">
      <c r="A9932" t="s">
        <v>18</v>
      </c>
      <c r="B9932" s="75" t="str">
        <f t="shared" si="147"/>
        <v>Year ending September 2018</v>
      </c>
      <c r="C9932" t="s">
        <v>159</v>
      </c>
      <c r="D9932" t="s">
        <v>47</v>
      </c>
      <c r="E9932" t="s">
        <v>113</v>
      </c>
      <c r="F9932" t="s">
        <v>79</v>
      </c>
      <c r="G9932" t="s">
        <v>87</v>
      </c>
      <c r="H9932" t="s">
        <v>10</v>
      </c>
      <c r="I9932">
        <v>12</v>
      </c>
    </row>
    <row r="9933" spans="1:9" x14ac:dyDescent="0.35">
      <c r="A9933" t="s">
        <v>18</v>
      </c>
      <c r="B9933" s="75" t="str">
        <f t="shared" si="147"/>
        <v>Year ending September 2018</v>
      </c>
      <c r="C9933" t="s">
        <v>159</v>
      </c>
      <c r="D9933" t="s">
        <v>47</v>
      </c>
      <c r="E9933" t="s">
        <v>113</v>
      </c>
      <c r="F9933" t="s">
        <v>79</v>
      </c>
      <c r="G9933" t="s">
        <v>87</v>
      </c>
      <c r="H9933" t="s">
        <v>6</v>
      </c>
      <c r="I9933">
        <v>10</v>
      </c>
    </row>
    <row r="9934" spans="1:9" x14ac:dyDescent="0.35">
      <c r="A9934" t="s">
        <v>18</v>
      </c>
      <c r="B9934" s="75" t="str">
        <f t="shared" si="147"/>
        <v>Year ending September 2018</v>
      </c>
      <c r="C9934" t="s">
        <v>159</v>
      </c>
      <c r="D9934" t="s">
        <v>47</v>
      </c>
      <c r="E9934" t="s">
        <v>113</v>
      </c>
      <c r="F9934" t="s">
        <v>79</v>
      </c>
      <c r="G9934" t="s">
        <v>87</v>
      </c>
      <c r="H9934" t="s">
        <v>7</v>
      </c>
      <c r="I9934">
        <v>1</v>
      </c>
    </row>
    <row r="9935" spans="1:9" x14ac:dyDescent="0.35">
      <c r="A9935" t="s">
        <v>18</v>
      </c>
      <c r="B9935" s="75" t="str">
        <f t="shared" si="147"/>
        <v>Year ending September 2018</v>
      </c>
      <c r="C9935" t="s">
        <v>159</v>
      </c>
      <c r="D9935" t="s">
        <v>48</v>
      </c>
      <c r="E9935" t="s">
        <v>114</v>
      </c>
      <c r="F9935" t="s">
        <v>79</v>
      </c>
      <c r="G9935" t="s">
        <v>83</v>
      </c>
      <c r="H9935" t="s">
        <v>4</v>
      </c>
      <c r="I9935">
        <v>11</v>
      </c>
    </row>
    <row r="9936" spans="1:9" x14ac:dyDescent="0.35">
      <c r="A9936" t="s">
        <v>18</v>
      </c>
      <c r="B9936" s="75" t="str">
        <f t="shared" si="147"/>
        <v>Year ending September 2018</v>
      </c>
      <c r="C9936" t="s">
        <v>159</v>
      </c>
      <c r="D9936" t="s">
        <v>48</v>
      </c>
      <c r="E9936" t="s">
        <v>114</v>
      </c>
      <c r="F9936" t="s">
        <v>79</v>
      </c>
      <c r="G9936" t="s">
        <v>83</v>
      </c>
      <c r="H9936" t="s">
        <v>5</v>
      </c>
      <c r="I9936">
        <v>3</v>
      </c>
    </row>
    <row r="9937" spans="1:9" x14ac:dyDescent="0.35">
      <c r="A9937" t="s">
        <v>18</v>
      </c>
      <c r="B9937" s="75" t="str">
        <f t="shared" si="147"/>
        <v>Year ending September 2018</v>
      </c>
      <c r="C9937" t="s">
        <v>159</v>
      </c>
      <c r="D9937" t="s">
        <v>48</v>
      </c>
      <c r="E9937" t="s">
        <v>114</v>
      </c>
      <c r="F9937" t="s">
        <v>79</v>
      </c>
      <c r="G9937" t="s">
        <v>83</v>
      </c>
      <c r="H9937" t="s">
        <v>81</v>
      </c>
      <c r="I9937">
        <v>3</v>
      </c>
    </row>
    <row r="9938" spans="1:9" x14ac:dyDescent="0.35">
      <c r="A9938" t="s">
        <v>18</v>
      </c>
      <c r="B9938" s="75" t="str">
        <f t="shared" si="147"/>
        <v>Year ending September 2018</v>
      </c>
      <c r="C9938" t="s">
        <v>159</v>
      </c>
      <c r="D9938" t="s">
        <v>48</v>
      </c>
      <c r="E9938" t="s">
        <v>114</v>
      </c>
      <c r="F9938" t="s">
        <v>79</v>
      </c>
      <c r="G9938" t="s">
        <v>83</v>
      </c>
      <c r="H9938" t="s">
        <v>3</v>
      </c>
      <c r="I9938">
        <v>60</v>
      </c>
    </row>
    <row r="9939" spans="1:9" x14ac:dyDescent="0.35">
      <c r="A9939" t="s">
        <v>18</v>
      </c>
      <c r="B9939" s="75" t="str">
        <f t="shared" si="147"/>
        <v>Year ending September 2018</v>
      </c>
      <c r="C9939" t="s">
        <v>159</v>
      </c>
      <c r="D9939" t="s">
        <v>48</v>
      </c>
      <c r="E9939" t="s">
        <v>114</v>
      </c>
      <c r="F9939" t="s">
        <v>79</v>
      </c>
      <c r="G9939" t="s">
        <v>83</v>
      </c>
      <c r="H9939" t="s">
        <v>10</v>
      </c>
      <c r="I9939">
        <v>12</v>
      </c>
    </row>
    <row r="9940" spans="1:9" x14ac:dyDescent="0.35">
      <c r="A9940" t="s">
        <v>18</v>
      </c>
      <c r="B9940" s="75" t="str">
        <f t="shared" si="147"/>
        <v>Year ending September 2018</v>
      </c>
      <c r="C9940" t="s">
        <v>159</v>
      </c>
      <c r="D9940" t="s">
        <v>48</v>
      </c>
      <c r="E9940" t="s">
        <v>114</v>
      </c>
      <c r="F9940" t="s">
        <v>79</v>
      </c>
      <c r="G9940" t="s">
        <v>83</v>
      </c>
      <c r="H9940" t="s">
        <v>6</v>
      </c>
      <c r="I9940">
        <v>9</v>
      </c>
    </row>
    <row r="9941" spans="1:9" x14ac:dyDescent="0.35">
      <c r="A9941" t="s">
        <v>18</v>
      </c>
      <c r="B9941" s="75" t="str">
        <f t="shared" si="147"/>
        <v>Year ending September 2018</v>
      </c>
      <c r="C9941" t="s">
        <v>159</v>
      </c>
      <c r="D9941" t="s">
        <v>48</v>
      </c>
      <c r="E9941" t="s">
        <v>114</v>
      </c>
      <c r="F9941" t="s">
        <v>79</v>
      </c>
      <c r="G9941" t="s">
        <v>83</v>
      </c>
      <c r="H9941" t="s">
        <v>7</v>
      </c>
      <c r="I9941">
        <v>3</v>
      </c>
    </row>
    <row r="9942" spans="1:9" x14ac:dyDescent="0.35">
      <c r="A9942" t="s">
        <v>18</v>
      </c>
      <c r="B9942" s="75" t="str">
        <f t="shared" si="147"/>
        <v>Year ending September 2018</v>
      </c>
      <c r="C9942" t="s">
        <v>159</v>
      </c>
      <c r="D9942" t="s">
        <v>49</v>
      </c>
      <c r="E9942" t="s">
        <v>115</v>
      </c>
      <c r="F9942" t="s">
        <v>79</v>
      </c>
      <c r="G9942" t="s">
        <v>87</v>
      </c>
      <c r="H9942" t="s">
        <v>4</v>
      </c>
      <c r="I9942">
        <v>14</v>
      </c>
    </row>
    <row r="9943" spans="1:9" x14ac:dyDescent="0.35">
      <c r="A9943" t="s">
        <v>18</v>
      </c>
      <c r="B9943" s="75" t="str">
        <f t="shared" si="147"/>
        <v>Year ending September 2018</v>
      </c>
      <c r="C9943" t="s">
        <v>159</v>
      </c>
      <c r="D9943" t="s">
        <v>49</v>
      </c>
      <c r="E9943" t="s">
        <v>115</v>
      </c>
      <c r="F9943" t="s">
        <v>79</v>
      </c>
      <c r="G9943" t="s">
        <v>87</v>
      </c>
      <c r="H9943" t="s">
        <v>5</v>
      </c>
      <c r="I9943">
        <v>2</v>
      </c>
    </row>
    <row r="9944" spans="1:9" x14ac:dyDescent="0.35">
      <c r="A9944" t="s">
        <v>18</v>
      </c>
      <c r="B9944" s="75" t="str">
        <f t="shared" si="147"/>
        <v>Year ending September 2018</v>
      </c>
      <c r="C9944" t="s">
        <v>159</v>
      </c>
      <c r="D9944" t="s">
        <v>49</v>
      </c>
      <c r="E9944" t="s">
        <v>115</v>
      </c>
      <c r="F9944" t="s">
        <v>79</v>
      </c>
      <c r="G9944" t="s">
        <v>87</v>
      </c>
      <c r="H9944" t="s">
        <v>3</v>
      </c>
      <c r="I9944">
        <v>29</v>
      </c>
    </row>
    <row r="9945" spans="1:9" x14ac:dyDescent="0.35">
      <c r="A9945" t="s">
        <v>18</v>
      </c>
      <c r="B9945" s="75" t="str">
        <f t="shared" si="147"/>
        <v>Year ending September 2018</v>
      </c>
      <c r="C9945" t="s">
        <v>159</v>
      </c>
      <c r="D9945" t="s">
        <v>49</v>
      </c>
      <c r="E9945" t="s">
        <v>115</v>
      </c>
      <c r="F9945" t="s">
        <v>79</v>
      </c>
      <c r="G9945" t="s">
        <v>87</v>
      </c>
      <c r="H9945" t="s">
        <v>10</v>
      </c>
      <c r="I9945">
        <v>3</v>
      </c>
    </row>
    <row r="9946" spans="1:9" x14ac:dyDescent="0.35">
      <c r="A9946" t="s">
        <v>18</v>
      </c>
      <c r="B9946" s="75" t="str">
        <f t="shared" si="147"/>
        <v>Year ending September 2018</v>
      </c>
      <c r="C9946" t="s">
        <v>159</v>
      </c>
      <c r="D9946" t="s">
        <v>49</v>
      </c>
      <c r="E9946" t="s">
        <v>115</v>
      </c>
      <c r="F9946" t="s">
        <v>79</v>
      </c>
      <c r="G9946" t="s">
        <v>87</v>
      </c>
      <c r="H9946" t="s">
        <v>6</v>
      </c>
      <c r="I9946">
        <v>10</v>
      </c>
    </row>
    <row r="9947" spans="1:9" x14ac:dyDescent="0.35">
      <c r="A9947" t="s">
        <v>18</v>
      </c>
      <c r="B9947" s="75" t="str">
        <f t="shared" si="147"/>
        <v>Year ending September 2018</v>
      </c>
      <c r="C9947" t="s">
        <v>159</v>
      </c>
      <c r="D9947" t="s">
        <v>50</v>
      </c>
      <c r="E9947" t="s">
        <v>116</v>
      </c>
      <c r="F9947" t="s">
        <v>79</v>
      </c>
      <c r="G9947" t="s">
        <v>80</v>
      </c>
      <c r="H9947" t="s">
        <v>4</v>
      </c>
      <c r="I9947">
        <v>15</v>
      </c>
    </row>
    <row r="9948" spans="1:9" x14ac:dyDescent="0.35">
      <c r="A9948" t="s">
        <v>18</v>
      </c>
      <c r="B9948" s="75" t="str">
        <f t="shared" si="147"/>
        <v>Year ending September 2018</v>
      </c>
      <c r="C9948" t="s">
        <v>159</v>
      </c>
      <c r="D9948" t="s">
        <v>50</v>
      </c>
      <c r="E9948" t="s">
        <v>116</v>
      </c>
      <c r="F9948" t="s">
        <v>79</v>
      </c>
      <c r="G9948" t="s">
        <v>80</v>
      </c>
      <c r="H9948" t="s">
        <v>5</v>
      </c>
      <c r="I9948">
        <v>9</v>
      </c>
    </row>
    <row r="9949" spans="1:9" x14ac:dyDescent="0.35">
      <c r="A9949" t="s">
        <v>18</v>
      </c>
      <c r="B9949" s="75" t="str">
        <f t="shared" si="147"/>
        <v>Year ending September 2018</v>
      </c>
      <c r="C9949" t="s">
        <v>159</v>
      </c>
      <c r="D9949" t="s">
        <v>50</v>
      </c>
      <c r="E9949" t="s">
        <v>116</v>
      </c>
      <c r="F9949" t="s">
        <v>79</v>
      </c>
      <c r="G9949" t="s">
        <v>80</v>
      </c>
      <c r="H9949" t="s">
        <v>81</v>
      </c>
      <c r="I9949">
        <v>8</v>
      </c>
    </row>
    <row r="9950" spans="1:9" x14ac:dyDescent="0.35">
      <c r="A9950" t="s">
        <v>18</v>
      </c>
      <c r="B9950" s="75" t="str">
        <f t="shared" si="147"/>
        <v>Year ending September 2018</v>
      </c>
      <c r="C9950" t="s">
        <v>159</v>
      </c>
      <c r="D9950" t="s">
        <v>50</v>
      </c>
      <c r="E9950" t="s">
        <v>116</v>
      </c>
      <c r="F9950" t="s">
        <v>79</v>
      </c>
      <c r="G9950" t="s">
        <v>80</v>
      </c>
      <c r="H9950" t="s">
        <v>3</v>
      </c>
      <c r="I9950">
        <v>97</v>
      </c>
    </row>
    <row r="9951" spans="1:9" x14ac:dyDescent="0.35">
      <c r="A9951" t="s">
        <v>18</v>
      </c>
      <c r="B9951" s="75" t="str">
        <f t="shared" si="147"/>
        <v>Year ending September 2018</v>
      </c>
      <c r="C9951" t="s">
        <v>159</v>
      </c>
      <c r="D9951" t="s">
        <v>50</v>
      </c>
      <c r="E9951" t="s">
        <v>116</v>
      </c>
      <c r="F9951" t="s">
        <v>79</v>
      </c>
      <c r="G9951" t="s">
        <v>80</v>
      </c>
      <c r="H9951" t="s">
        <v>10</v>
      </c>
      <c r="I9951">
        <v>19</v>
      </c>
    </row>
    <row r="9952" spans="1:9" x14ac:dyDescent="0.35">
      <c r="A9952" t="s">
        <v>18</v>
      </c>
      <c r="B9952" s="75" t="str">
        <f t="shared" si="147"/>
        <v>Year ending September 2018</v>
      </c>
      <c r="C9952" t="s">
        <v>159</v>
      </c>
      <c r="D9952" t="s">
        <v>50</v>
      </c>
      <c r="E9952" t="s">
        <v>116</v>
      </c>
      <c r="F9952" t="s">
        <v>79</v>
      </c>
      <c r="G9952" t="s">
        <v>80</v>
      </c>
      <c r="H9952" t="s">
        <v>8</v>
      </c>
      <c r="I9952">
        <v>5</v>
      </c>
    </row>
    <row r="9953" spans="1:9" x14ac:dyDescent="0.35">
      <c r="A9953" t="s">
        <v>18</v>
      </c>
      <c r="B9953" s="75" t="str">
        <f t="shared" si="147"/>
        <v>Year ending September 2018</v>
      </c>
      <c r="C9953" t="s">
        <v>159</v>
      </c>
      <c r="D9953" t="s">
        <v>50</v>
      </c>
      <c r="E9953" t="s">
        <v>116</v>
      </c>
      <c r="F9953" t="s">
        <v>79</v>
      </c>
      <c r="G9953" t="s">
        <v>80</v>
      </c>
      <c r="H9953" t="s">
        <v>6</v>
      </c>
      <c r="I9953">
        <v>18</v>
      </c>
    </row>
    <row r="9954" spans="1:9" x14ac:dyDescent="0.35">
      <c r="A9954" t="s">
        <v>18</v>
      </c>
      <c r="B9954" s="75" t="str">
        <f t="shared" si="147"/>
        <v>Year ending September 2018</v>
      </c>
      <c r="C9954" t="s">
        <v>159</v>
      </c>
      <c r="D9954" t="s">
        <v>50</v>
      </c>
      <c r="E9954" t="s">
        <v>116</v>
      </c>
      <c r="F9954" t="s">
        <v>79</v>
      </c>
      <c r="G9954" t="s">
        <v>80</v>
      </c>
      <c r="H9954" t="s">
        <v>7</v>
      </c>
      <c r="I9954">
        <v>10</v>
      </c>
    </row>
    <row r="9955" spans="1:9" x14ac:dyDescent="0.35">
      <c r="A9955" t="s">
        <v>18</v>
      </c>
      <c r="B9955" s="75" t="str">
        <f t="shared" si="147"/>
        <v>Year ending September 2018</v>
      </c>
      <c r="C9955" t="s">
        <v>159</v>
      </c>
      <c r="D9955" t="s">
        <v>51</v>
      </c>
      <c r="E9955" t="s">
        <v>117</v>
      </c>
      <c r="F9955" t="s">
        <v>79</v>
      </c>
      <c r="G9955" t="s">
        <v>87</v>
      </c>
      <c r="H9955" t="s">
        <v>4</v>
      </c>
      <c r="I9955">
        <v>6</v>
      </c>
    </row>
    <row r="9956" spans="1:9" x14ac:dyDescent="0.35">
      <c r="A9956" t="s">
        <v>18</v>
      </c>
      <c r="B9956" s="75" t="str">
        <f t="shared" si="147"/>
        <v>Year ending September 2018</v>
      </c>
      <c r="C9956" t="s">
        <v>159</v>
      </c>
      <c r="D9956" t="s">
        <v>51</v>
      </c>
      <c r="E9956" t="s">
        <v>117</v>
      </c>
      <c r="F9956" t="s">
        <v>79</v>
      </c>
      <c r="G9956" t="s">
        <v>87</v>
      </c>
      <c r="H9956" t="s">
        <v>5</v>
      </c>
      <c r="I9956">
        <v>3</v>
      </c>
    </row>
    <row r="9957" spans="1:9" x14ac:dyDescent="0.35">
      <c r="A9957" t="s">
        <v>18</v>
      </c>
      <c r="B9957" s="75" t="str">
        <f t="shared" si="147"/>
        <v>Year ending September 2018</v>
      </c>
      <c r="C9957" t="s">
        <v>159</v>
      </c>
      <c r="D9957" t="s">
        <v>51</v>
      </c>
      <c r="E9957" t="s">
        <v>117</v>
      </c>
      <c r="F9957" t="s">
        <v>79</v>
      </c>
      <c r="G9957" t="s">
        <v>87</v>
      </c>
      <c r="H9957" t="s">
        <v>81</v>
      </c>
      <c r="I9957">
        <v>5</v>
      </c>
    </row>
    <row r="9958" spans="1:9" x14ac:dyDescent="0.35">
      <c r="A9958" t="s">
        <v>18</v>
      </c>
      <c r="B9958" s="75" t="str">
        <f t="shared" si="147"/>
        <v>Year ending September 2018</v>
      </c>
      <c r="C9958" t="s">
        <v>159</v>
      </c>
      <c r="D9958" t="s">
        <v>51</v>
      </c>
      <c r="E9958" t="s">
        <v>117</v>
      </c>
      <c r="F9958" t="s">
        <v>79</v>
      </c>
      <c r="G9958" t="s">
        <v>87</v>
      </c>
      <c r="H9958" t="s">
        <v>3</v>
      </c>
      <c r="I9958">
        <v>47</v>
      </c>
    </row>
    <row r="9959" spans="1:9" x14ac:dyDescent="0.35">
      <c r="A9959" t="s">
        <v>18</v>
      </c>
      <c r="B9959" s="75" t="str">
        <f t="shared" si="147"/>
        <v>Year ending September 2018</v>
      </c>
      <c r="C9959" t="s">
        <v>159</v>
      </c>
      <c r="D9959" t="s">
        <v>51</v>
      </c>
      <c r="E9959" t="s">
        <v>117</v>
      </c>
      <c r="F9959" t="s">
        <v>79</v>
      </c>
      <c r="G9959" t="s">
        <v>87</v>
      </c>
      <c r="H9959" t="s">
        <v>10</v>
      </c>
      <c r="I9959">
        <v>4</v>
      </c>
    </row>
    <row r="9960" spans="1:9" x14ac:dyDescent="0.35">
      <c r="A9960" t="s">
        <v>18</v>
      </c>
      <c r="B9960" s="75" t="str">
        <f t="shared" si="147"/>
        <v>Year ending September 2018</v>
      </c>
      <c r="C9960" t="s">
        <v>159</v>
      </c>
      <c r="D9960" t="s">
        <v>51</v>
      </c>
      <c r="E9960" t="s">
        <v>117</v>
      </c>
      <c r="F9960" t="s">
        <v>79</v>
      </c>
      <c r="G9960" t="s">
        <v>87</v>
      </c>
      <c r="H9960" t="s">
        <v>6</v>
      </c>
      <c r="I9960">
        <v>8</v>
      </c>
    </row>
    <row r="9961" spans="1:9" x14ac:dyDescent="0.35">
      <c r="A9961" t="s">
        <v>18</v>
      </c>
      <c r="B9961" s="75" t="str">
        <f t="shared" si="147"/>
        <v>Year ending September 2018</v>
      </c>
      <c r="C9961" t="s">
        <v>159</v>
      </c>
      <c r="D9961" t="s">
        <v>51</v>
      </c>
      <c r="E9961" t="s">
        <v>117</v>
      </c>
      <c r="F9961" t="s">
        <v>79</v>
      </c>
      <c r="G9961" t="s">
        <v>87</v>
      </c>
      <c r="H9961" t="s">
        <v>7</v>
      </c>
      <c r="I9961">
        <v>1</v>
      </c>
    </row>
    <row r="9962" spans="1:9" x14ac:dyDescent="0.35">
      <c r="A9962" t="s">
        <v>18</v>
      </c>
      <c r="B9962" s="75" t="str">
        <f t="shared" si="147"/>
        <v>Year ending September 2018</v>
      </c>
      <c r="C9962" t="s">
        <v>159</v>
      </c>
      <c r="D9962" t="s">
        <v>52</v>
      </c>
      <c r="E9962" t="s">
        <v>118</v>
      </c>
      <c r="F9962" t="s">
        <v>79</v>
      </c>
      <c r="G9962" t="s">
        <v>87</v>
      </c>
      <c r="H9962" t="s">
        <v>4</v>
      </c>
      <c r="I9962">
        <v>7</v>
      </c>
    </row>
    <row r="9963" spans="1:9" x14ac:dyDescent="0.35">
      <c r="A9963" t="s">
        <v>18</v>
      </c>
      <c r="B9963" s="75" t="str">
        <f t="shared" si="147"/>
        <v>Year ending September 2018</v>
      </c>
      <c r="C9963" t="s">
        <v>159</v>
      </c>
      <c r="D9963" t="s">
        <v>52</v>
      </c>
      <c r="E9963" t="s">
        <v>118</v>
      </c>
      <c r="F9963" t="s">
        <v>79</v>
      </c>
      <c r="G9963" t="s">
        <v>87</v>
      </c>
      <c r="H9963" t="s">
        <v>5</v>
      </c>
      <c r="I9963">
        <v>3</v>
      </c>
    </row>
    <row r="9964" spans="1:9" x14ac:dyDescent="0.35">
      <c r="A9964" t="s">
        <v>18</v>
      </c>
      <c r="B9964" s="75" t="str">
        <f t="shared" si="147"/>
        <v>Year ending September 2018</v>
      </c>
      <c r="C9964" t="s">
        <v>159</v>
      </c>
      <c r="D9964" t="s">
        <v>52</v>
      </c>
      <c r="E9964" t="s">
        <v>118</v>
      </c>
      <c r="F9964" t="s">
        <v>79</v>
      </c>
      <c r="G9964" t="s">
        <v>87</v>
      </c>
      <c r="H9964" t="s">
        <v>81</v>
      </c>
      <c r="I9964">
        <v>1</v>
      </c>
    </row>
    <row r="9965" spans="1:9" x14ac:dyDescent="0.35">
      <c r="A9965" t="s">
        <v>18</v>
      </c>
      <c r="B9965" s="75" t="str">
        <f t="shared" si="147"/>
        <v>Year ending September 2018</v>
      </c>
      <c r="C9965" t="s">
        <v>159</v>
      </c>
      <c r="D9965" t="s">
        <v>52</v>
      </c>
      <c r="E9965" t="s">
        <v>118</v>
      </c>
      <c r="F9965" t="s">
        <v>79</v>
      </c>
      <c r="G9965" t="s">
        <v>87</v>
      </c>
      <c r="H9965" t="s">
        <v>3</v>
      </c>
      <c r="I9965">
        <v>43</v>
      </c>
    </row>
    <row r="9966" spans="1:9" x14ac:dyDescent="0.35">
      <c r="A9966" t="s">
        <v>18</v>
      </c>
      <c r="B9966" s="75" t="str">
        <f t="shared" si="147"/>
        <v>Year ending September 2018</v>
      </c>
      <c r="C9966" t="s">
        <v>159</v>
      </c>
      <c r="D9966" t="s">
        <v>52</v>
      </c>
      <c r="E9966" t="s">
        <v>118</v>
      </c>
      <c r="F9966" t="s">
        <v>79</v>
      </c>
      <c r="G9966" t="s">
        <v>87</v>
      </c>
      <c r="H9966" t="s">
        <v>10</v>
      </c>
      <c r="I9966">
        <v>9</v>
      </c>
    </row>
    <row r="9967" spans="1:9" x14ac:dyDescent="0.35">
      <c r="A9967" t="s">
        <v>18</v>
      </c>
      <c r="B9967" s="75" t="str">
        <f t="shared" si="147"/>
        <v>Year ending September 2018</v>
      </c>
      <c r="C9967" t="s">
        <v>159</v>
      </c>
      <c r="D9967" t="s">
        <v>52</v>
      </c>
      <c r="E9967" t="s">
        <v>118</v>
      </c>
      <c r="F9967" t="s">
        <v>79</v>
      </c>
      <c r="G9967" t="s">
        <v>87</v>
      </c>
      <c r="H9967" t="s">
        <v>6</v>
      </c>
      <c r="I9967">
        <v>6</v>
      </c>
    </row>
    <row r="9968" spans="1:9" x14ac:dyDescent="0.35">
      <c r="A9968" t="s">
        <v>18</v>
      </c>
      <c r="B9968" s="75" t="str">
        <f t="shared" si="147"/>
        <v>Year ending September 2018</v>
      </c>
      <c r="C9968" t="s">
        <v>159</v>
      </c>
      <c r="D9968" t="s">
        <v>53</v>
      </c>
      <c r="E9968" t="s">
        <v>119</v>
      </c>
      <c r="F9968" t="s">
        <v>99</v>
      </c>
      <c r="G9968" t="s">
        <v>80</v>
      </c>
      <c r="H9968" t="s">
        <v>4</v>
      </c>
      <c r="I9968">
        <v>18</v>
      </c>
    </row>
    <row r="9969" spans="1:9" x14ac:dyDescent="0.35">
      <c r="A9969" t="s">
        <v>18</v>
      </c>
      <c r="B9969" s="75" t="str">
        <f t="shared" si="147"/>
        <v>Year ending September 2018</v>
      </c>
      <c r="C9969" t="s">
        <v>159</v>
      </c>
      <c r="D9969" t="s">
        <v>53</v>
      </c>
      <c r="E9969" t="s">
        <v>119</v>
      </c>
      <c r="F9969" t="s">
        <v>99</v>
      </c>
      <c r="G9969" t="s">
        <v>80</v>
      </c>
      <c r="H9969" t="s">
        <v>5</v>
      </c>
      <c r="I9969">
        <v>7</v>
      </c>
    </row>
    <row r="9970" spans="1:9" x14ac:dyDescent="0.35">
      <c r="A9970" t="s">
        <v>18</v>
      </c>
      <c r="B9970" s="75" t="str">
        <f t="shared" si="147"/>
        <v>Year ending September 2018</v>
      </c>
      <c r="C9970" t="s">
        <v>159</v>
      </c>
      <c r="D9970" t="s">
        <v>53</v>
      </c>
      <c r="E9970" t="s">
        <v>119</v>
      </c>
      <c r="F9970" t="s">
        <v>99</v>
      </c>
      <c r="G9970" t="s">
        <v>80</v>
      </c>
      <c r="H9970" t="s">
        <v>81</v>
      </c>
      <c r="I9970">
        <v>2</v>
      </c>
    </row>
    <row r="9971" spans="1:9" x14ac:dyDescent="0.35">
      <c r="A9971" t="s">
        <v>18</v>
      </c>
      <c r="B9971" s="75" t="str">
        <f t="shared" si="147"/>
        <v>Year ending September 2018</v>
      </c>
      <c r="C9971" t="s">
        <v>159</v>
      </c>
      <c r="D9971" t="s">
        <v>53</v>
      </c>
      <c r="E9971" t="s">
        <v>119</v>
      </c>
      <c r="F9971" t="s">
        <v>99</v>
      </c>
      <c r="G9971" t="s">
        <v>80</v>
      </c>
      <c r="H9971" t="s">
        <v>3</v>
      </c>
      <c r="I9971">
        <v>137</v>
      </c>
    </row>
    <row r="9972" spans="1:9" x14ac:dyDescent="0.35">
      <c r="A9972" t="s">
        <v>18</v>
      </c>
      <c r="B9972" s="75" t="str">
        <f t="shared" si="147"/>
        <v>Year ending September 2018</v>
      </c>
      <c r="C9972" t="s">
        <v>159</v>
      </c>
      <c r="D9972" t="s">
        <v>53</v>
      </c>
      <c r="E9972" t="s">
        <v>119</v>
      </c>
      <c r="F9972" t="s">
        <v>99</v>
      </c>
      <c r="G9972" t="s">
        <v>80</v>
      </c>
      <c r="H9972" t="s">
        <v>10</v>
      </c>
      <c r="I9972">
        <v>10</v>
      </c>
    </row>
    <row r="9973" spans="1:9" x14ac:dyDescent="0.35">
      <c r="A9973" t="s">
        <v>18</v>
      </c>
      <c r="B9973" s="75" t="str">
        <f t="shared" si="147"/>
        <v>Year ending September 2018</v>
      </c>
      <c r="C9973" t="s">
        <v>159</v>
      </c>
      <c r="D9973" t="s">
        <v>53</v>
      </c>
      <c r="E9973" t="s">
        <v>119</v>
      </c>
      <c r="F9973" t="s">
        <v>99</v>
      </c>
      <c r="G9973" t="s">
        <v>80</v>
      </c>
      <c r="H9973" t="s">
        <v>8</v>
      </c>
      <c r="I9973">
        <v>2</v>
      </c>
    </row>
    <row r="9974" spans="1:9" x14ac:dyDescent="0.35">
      <c r="A9974" t="s">
        <v>18</v>
      </c>
      <c r="B9974" s="75" t="str">
        <f t="shared" si="147"/>
        <v>Year ending September 2018</v>
      </c>
      <c r="C9974" t="s">
        <v>159</v>
      </c>
      <c r="D9974" t="s">
        <v>53</v>
      </c>
      <c r="E9974" t="s">
        <v>119</v>
      </c>
      <c r="F9974" t="s">
        <v>99</v>
      </c>
      <c r="G9974" t="s">
        <v>80</v>
      </c>
      <c r="H9974" t="s">
        <v>6</v>
      </c>
      <c r="I9974">
        <v>32</v>
      </c>
    </row>
    <row r="9975" spans="1:9" x14ac:dyDescent="0.35">
      <c r="A9975" t="s">
        <v>18</v>
      </c>
      <c r="B9975" s="75" t="str">
        <f t="shared" si="147"/>
        <v>Year ending September 2018</v>
      </c>
      <c r="C9975" t="s">
        <v>159</v>
      </c>
      <c r="D9975" t="s">
        <v>53</v>
      </c>
      <c r="E9975" t="s">
        <v>119</v>
      </c>
      <c r="F9975" t="s">
        <v>99</v>
      </c>
      <c r="G9975" t="s">
        <v>80</v>
      </c>
      <c r="H9975" t="s">
        <v>7</v>
      </c>
      <c r="I9975">
        <v>5</v>
      </c>
    </row>
    <row r="9976" spans="1:9" x14ac:dyDescent="0.35">
      <c r="A9976" t="s">
        <v>18</v>
      </c>
      <c r="B9976" s="75" t="str">
        <f t="shared" si="147"/>
        <v>Year ending September 2018</v>
      </c>
      <c r="C9976" t="s">
        <v>159</v>
      </c>
      <c r="D9976" t="s">
        <v>54</v>
      </c>
      <c r="E9976" t="s">
        <v>120</v>
      </c>
      <c r="F9976" t="s">
        <v>79</v>
      </c>
      <c r="G9976" t="s">
        <v>83</v>
      </c>
      <c r="H9976" t="s">
        <v>4</v>
      </c>
      <c r="I9976">
        <v>12</v>
      </c>
    </row>
    <row r="9977" spans="1:9" x14ac:dyDescent="0.35">
      <c r="A9977" t="s">
        <v>18</v>
      </c>
      <c r="B9977" s="75" t="str">
        <f t="shared" si="147"/>
        <v>Year ending September 2018</v>
      </c>
      <c r="C9977" t="s">
        <v>159</v>
      </c>
      <c r="D9977" t="s">
        <v>54</v>
      </c>
      <c r="E9977" t="s">
        <v>120</v>
      </c>
      <c r="F9977" t="s">
        <v>79</v>
      </c>
      <c r="G9977" t="s">
        <v>83</v>
      </c>
      <c r="H9977" t="s">
        <v>5</v>
      </c>
      <c r="I9977">
        <v>3</v>
      </c>
    </row>
    <row r="9978" spans="1:9" x14ac:dyDescent="0.35">
      <c r="A9978" t="s">
        <v>18</v>
      </c>
      <c r="B9978" s="75" t="str">
        <f t="shared" si="147"/>
        <v>Year ending September 2018</v>
      </c>
      <c r="C9978" t="s">
        <v>159</v>
      </c>
      <c r="D9978" t="s">
        <v>54</v>
      </c>
      <c r="E9978" t="s">
        <v>120</v>
      </c>
      <c r="F9978" t="s">
        <v>79</v>
      </c>
      <c r="G9978" t="s">
        <v>83</v>
      </c>
      <c r="H9978" t="s">
        <v>81</v>
      </c>
      <c r="I9978">
        <v>2</v>
      </c>
    </row>
    <row r="9979" spans="1:9" x14ac:dyDescent="0.35">
      <c r="A9979" t="s">
        <v>18</v>
      </c>
      <c r="B9979" s="75" t="str">
        <f t="shared" si="147"/>
        <v>Year ending September 2018</v>
      </c>
      <c r="C9979" t="s">
        <v>159</v>
      </c>
      <c r="D9979" t="s">
        <v>54</v>
      </c>
      <c r="E9979" t="s">
        <v>120</v>
      </c>
      <c r="F9979" t="s">
        <v>79</v>
      </c>
      <c r="G9979" t="s">
        <v>83</v>
      </c>
      <c r="H9979" t="s">
        <v>3</v>
      </c>
      <c r="I9979">
        <v>100</v>
      </c>
    </row>
    <row r="9980" spans="1:9" x14ac:dyDescent="0.35">
      <c r="A9980" t="s">
        <v>18</v>
      </c>
      <c r="B9980" s="75" t="str">
        <f t="shared" si="147"/>
        <v>Year ending September 2018</v>
      </c>
      <c r="C9980" t="s">
        <v>159</v>
      </c>
      <c r="D9980" t="s">
        <v>54</v>
      </c>
      <c r="E9980" t="s">
        <v>120</v>
      </c>
      <c r="F9980" t="s">
        <v>79</v>
      </c>
      <c r="G9980" t="s">
        <v>83</v>
      </c>
      <c r="H9980" t="s">
        <v>10</v>
      </c>
      <c r="I9980">
        <v>16</v>
      </c>
    </row>
    <row r="9981" spans="1:9" x14ac:dyDescent="0.35">
      <c r="A9981" t="s">
        <v>18</v>
      </c>
      <c r="B9981" s="75" t="str">
        <f t="shared" si="147"/>
        <v>Year ending September 2018</v>
      </c>
      <c r="C9981" t="s">
        <v>159</v>
      </c>
      <c r="D9981" t="s">
        <v>54</v>
      </c>
      <c r="E9981" t="s">
        <v>120</v>
      </c>
      <c r="F9981" t="s">
        <v>79</v>
      </c>
      <c r="G9981" t="s">
        <v>83</v>
      </c>
      <c r="H9981" t="s">
        <v>6</v>
      </c>
      <c r="I9981">
        <v>20</v>
      </c>
    </row>
    <row r="9982" spans="1:9" x14ac:dyDescent="0.35">
      <c r="A9982" t="s">
        <v>18</v>
      </c>
      <c r="B9982" s="75" t="str">
        <f t="shared" si="147"/>
        <v>Year ending September 2018</v>
      </c>
      <c r="C9982" t="s">
        <v>159</v>
      </c>
      <c r="D9982" t="s">
        <v>54</v>
      </c>
      <c r="E9982" t="s">
        <v>120</v>
      </c>
      <c r="F9982" t="s">
        <v>79</v>
      </c>
      <c r="G9982" t="s">
        <v>83</v>
      </c>
      <c r="H9982" t="s">
        <v>7</v>
      </c>
      <c r="I9982">
        <v>4</v>
      </c>
    </row>
    <row r="9983" spans="1:9" x14ac:dyDescent="0.35">
      <c r="A9983" t="s">
        <v>18</v>
      </c>
      <c r="B9983" s="75" t="str">
        <f t="shared" si="147"/>
        <v>Year ending September 2018</v>
      </c>
      <c r="C9983" t="s">
        <v>159</v>
      </c>
      <c r="D9983" t="s">
        <v>55</v>
      </c>
      <c r="E9983" t="s">
        <v>121</v>
      </c>
      <c r="F9983" t="s">
        <v>79</v>
      </c>
      <c r="G9983" t="s">
        <v>87</v>
      </c>
      <c r="H9983" t="s">
        <v>4</v>
      </c>
      <c r="I9983">
        <v>7</v>
      </c>
    </row>
    <row r="9984" spans="1:9" x14ac:dyDescent="0.35">
      <c r="A9984" t="s">
        <v>18</v>
      </c>
      <c r="B9984" s="75" t="str">
        <f t="shared" si="147"/>
        <v>Year ending September 2018</v>
      </c>
      <c r="C9984" t="s">
        <v>159</v>
      </c>
      <c r="D9984" t="s">
        <v>55</v>
      </c>
      <c r="E9984" t="s">
        <v>121</v>
      </c>
      <c r="F9984" t="s">
        <v>79</v>
      </c>
      <c r="G9984" t="s">
        <v>87</v>
      </c>
      <c r="H9984" t="s">
        <v>5</v>
      </c>
      <c r="I9984">
        <v>2</v>
      </c>
    </row>
    <row r="9985" spans="1:9" x14ac:dyDescent="0.35">
      <c r="A9985" t="s">
        <v>18</v>
      </c>
      <c r="B9985" s="75" t="str">
        <f t="shared" si="147"/>
        <v>Year ending September 2018</v>
      </c>
      <c r="C9985" t="s">
        <v>159</v>
      </c>
      <c r="D9985" t="s">
        <v>55</v>
      </c>
      <c r="E9985" t="s">
        <v>121</v>
      </c>
      <c r="F9985" t="s">
        <v>79</v>
      </c>
      <c r="G9985" t="s">
        <v>87</v>
      </c>
      <c r="H9985" t="s">
        <v>81</v>
      </c>
      <c r="I9985">
        <v>2</v>
      </c>
    </row>
    <row r="9986" spans="1:9" x14ac:dyDescent="0.35">
      <c r="A9986" t="s">
        <v>18</v>
      </c>
      <c r="B9986" s="75" t="str">
        <f t="shared" ref="B9986:B10049" si="148">IF(OR(C9986="2009/10 Jan, Feb, Mar",C9986="2010/11 Apr, May, Jun",C9986="2010/11 Jul, Aug, Sep",C9986="2009/10 Oct, Nov, Dec"),"Year ending September 2010",IF(OR(C9986="2010/11 Jan, Feb, Mar",C9986="2011/12 Apr, May, Jun",C9986="2011/12 Jul, Aug, Sep",C9986="2010/11 Oct, Nov, Dec"),"Year ending September 2011",IF(OR(C9986="2011/12 Jan, Feb, Mar",C9986="2012/13 Apr, May, Jun",C9986="2012/13 Jul, Aug, Sep",C9986="2011/12 Oct, Nov, Dec"),"Year ending September 2012",IF(OR(C9986="2012/13 Jan, Feb, Mar",C9986="2013/14 Apr, May, Jun",C9986="2013/14 Jul, Aug, Sep",C9986="2012/13 Oct, Nov, Dec"),"Year ending September 2013",IF(OR(C9986="2013/14 Jan, Feb, Mar",C9986="2014/15 Apr, May, Jun",C9986="2014/15 Jul, Aug, Sep",C9986="2013/14 Oct, Nov, Dec"),"Year ending September 2014",IF(OR(C9986="2014/15 Jan, Feb, Mar",C9986="2015/16 Apr, May, Jun",C9986="2015/16 Jul, Aug, Sep",C9986="2014/15 Oct, Nov, Dec"),"Year ending September 2015",IF(OR(C9986="2015/16 Jan, Feb, Mar",C9986="2016/17 Apr, May, Jun",C9986="2016/17 Jul, Aug, Sep",C9986="2015/16 Oct, Nov, Dec"),"Year ending September 2016",IF(OR(C9986="2016/17 Jan, Feb, Mar",C9986="2017/18 Apr, May, Jun",C9986="2017/18 Jul, Aug, Sep",C9986="2016/17 Oct, Nov, Dec"),"Year ending September 2017",IF(OR(C9986="2017/18 Jan, Feb, Mar",C9986="2018/19 Apr, May, Jun",C9986="2018/19 Jul, Aug, Sep",C9986="2017/18 Oct, Nov, Dec"),"Year ending September 2018",IF(OR(C9986="2018/19 Jan, Feb, Mar",C9986="2019/20 Apr, May, Jun",C9986="2019/20 Jul, Aug, Sep",C9986="2018/19 Oct, Nov, Dec"),"Year ending September 2019",""))))))))))</f>
        <v>Year ending September 2018</v>
      </c>
      <c r="C9986" t="s">
        <v>159</v>
      </c>
      <c r="D9986" t="s">
        <v>55</v>
      </c>
      <c r="E9986" t="s">
        <v>121</v>
      </c>
      <c r="F9986" t="s">
        <v>79</v>
      </c>
      <c r="G9986" t="s">
        <v>87</v>
      </c>
      <c r="H9986" t="s">
        <v>3</v>
      </c>
      <c r="I9986">
        <v>49</v>
      </c>
    </row>
    <row r="9987" spans="1:9" x14ac:dyDescent="0.35">
      <c r="A9987" t="s">
        <v>18</v>
      </c>
      <c r="B9987" s="75" t="str">
        <f t="shared" si="148"/>
        <v>Year ending September 2018</v>
      </c>
      <c r="C9987" t="s">
        <v>159</v>
      </c>
      <c r="D9987" t="s">
        <v>55</v>
      </c>
      <c r="E9987" t="s">
        <v>121</v>
      </c>
      <c r="F9987" t="s">
        <v>79</v>
      </c>
      <c r="G9987" t="s">
        <v>87</v>
      </c>
      <c r="H9987" t="s">
        <v>10</v>
      </c>
      <c r="I9987">
        <v>21</v>
      </c>
    </row>
    <row r="9988" spans="1:9" x14ac:dyDescent="0.35">
      <c r="A9988" t="s">
        <v>18</v>
      </c>
      <c r="B9988" s="75" t="str">
        <f t="shared" si="148"/>
        <v>Year ending September 2018</v>
      </c>
      <c r="C9988" t="s">
        <v>159</v>
      </c>
      <c r="D9988" t="s">
        <v>55</v>
      </c>
      <c r="E9988" t="s">
        <v>121</v>
      </c>
      <c r="F9988" t="s">
        <v>79</v>
      </c>
      <c r="G9988" t="s">
        <v>87</v>
      </c>
      <c r="H9988" t="s">
        <v>8</v>
      </c>
      <c r="I9988">
        <v>2</v>
      </c>
    </row>
    <row r="9989" spans="1:9" x14ac:dyDescent="0.35">
      <c r="A9989" t="s">
        <v>18</v>
      </c>
      <c r="B9989" s="75" t="str">
        <f t="shared" si="148"/>
        <v>Year ending September 2018</v>
      </c>
      <c r="C9989" t="s">
        <v>159</v>
      </c>
      <c r="D9989" t="s">
        <v>55</v>
      </c>
      <c r="E9989" t="s">
        <v>121</v>
      </c>
      <c r="F9989" t="s">
        <v>79</v>
      </c>
      <c r="G9989" t="s">
        <v>87</v>
      </c>
      <c r="H9989" t="s">
        <v>6</v>
      </c>
      <c r="I9989">
        <v>8</v>
      </c>
    </row>
    <row r="9990" spans="1:9" x14ac:dyDescent="0.35">
      <c r="A9990" t="s">
        <v>18</v>
      </c>
      <c r="B9990" s="75" t="str">
        <f t="shared" si="148"/>
        <v>Year ending September 2018</v>
      </c>
      <c r="C9990" t="s">
        <v>159</v>
      </c>
      <c r="D9990" t="s">
        <v>55</v>
      </c>
      <c r="E9990" t="s">
        <v>121</v>
      </c>
      <c r="F9990" t="s">
        <v>79</v>
      </c>
      <c r="G9990" t="s">
        <v>87</v>
      </c>
      <c r="H9990" t="s">
        <v>7</v>
      </c>
      <c r="I9990">
        <v>1</v>
      </c>
    </row>
    <row r="9991" spans="1:9" x14ac:dyDescent="0.35">
      <c r="A9991" t="s">
        <v>18</v>
      </c>
      <c r="B9991" s="75" t="str">
        <f t="shared" si="148"/>
        <v>Year ending September 2018</v>
      </c>
      <c r="C9991" t="s">
        <v>159</v>
      </c>
      <c r="D9991" t="s">
        <v>56</v>
      </c>
      <c r="E9991" t="s">
        <v>122</v>
      </c>
      <c r="F9991" t="s">
        <v>79</v>
      </c>
      <c r="G9991" t="s">
        <v>80</v>
      </c>
      <c r="H9991" t="s">
        <v>4</v>
      </c>
      <c r="I9991">
        <v>5</v>
      </c>
    </row>
    <row r="9992" spans="1:9" x14ac:dyDescent="0.35">
      <c r="A9992" t="s">
        <v>18</v>
      </c>
      <c r="B9992" s="75" t="str">
        <f t="shared" si="148"/>
        <v>Year ending September 2018</v>
      </c>
      <c r="C9992" t="s">
        <v>159</v>
      </c>
      <c r="D9992" t="s">
        <v>56</v>
      </c>
      <c r="E9992" t="s">
        <v>122</v>
      </c>
      <c r="F9992" t="s">
        <v>79</v>
      </c>
      <c r="G9992" t="s">
        <v>80</v>
      </c>
      <c r="H9992" t="s">
        <v>5</v>
      </c>
      <c r="I9992">
        <v>2</v>
      </c>
    </row>
    <row r="9993" spans="1:9" x14ac:dyDescent="0.35">
      <c r="A9993" t="s">
        <v>18</v>
      </c>
      <c r="B9993" s="75" t="str">
        <f t="shared" si="148"/>
        <v>Year ending September 2018</v>
      </c>
      <c r="C9993" t="s">
        <v>159</v>
      </c>
      <c r="D9993" t="s">
        <v>56</v>
      </c>
      <c r="E9993" t="s">
        <v>122</v>
      </c>
      <c r="F9993" t="s">
        <v>79</v>
      </c>
      <c r="G9993" t="s">
        <v>80</v>
      </c>
      <c r="H9993" t="s">
        <v>81</v>
      </c>
      <c r="I9993">
        <v>3</v>
      </c>
    </row>
    <row r="9994" spans="1:9" x14ac:dyDescent="0.35">
      <c r="A9994" t="s">
        <v>18</v>
      </c>
      <c r="B9994" s="75" t="str">
        <f t="shared" si="148"/>
        <v>Year ending September 2018</v>
      </c>
      <c r="C9994" t="s">
        <v>159</v>
      </c>
      <c r="D9994" t="s">
        <v>56</v>
      </c>
      <c r="E9994" t="s">
        <v>122</v>
      </c>
      <c r="F9994" t="s">
        <v>79</v>
      </c>
      <c r="G9994" t="s">
        <v>80</v>
      </c>
      <c r="H9994" t="s">
        <v>3</v>
      </c>
      <c r="I9994">
        <v>74</v>
      </c>
    </row>
    <row r="9995" spans="1:9" x14ac:dyDescent="0.35">
      <c r="A9995" t="s">
        <v>18</v>
      </c>
      <c r="B9995" s="75" t="str">
        <f t="shared" si="148"/>
        <v>Year ending September 2018</v>
      </c>
      <c r="C9995" t="s">
        <v>159</v>
      </c>
      <c r="D9995" t="s">
        <v>56</v>
      </c>
      <c r="E9995" t="s">
        <v>122</v>
      </c>
      <c r="F9995" t="s">
        <v>79</v>
      </c>
      <c r="G9995" t="s">
        <v>80</v>
      </c>
      <c r="H9995" t="s">
        <v>10</v>
      </c>
      <c r="I9995">
        <v>18</v>
      </c>
    </row>
    <row r="9996" spans="1:9" x14ac:dyDescent="0.35">
      <c r="A9996" t="s">
        <v>18</v>
      </c>
      <c r="B9996" s="75" t="str">
        <f t="shared" si="148"/>
        <v>Year ending September 2018</v>
      </c>
      <c r="C9996" t="s">
        <v>159</v>
      </c>
      <c r="D9996" t="s">
        <v>56</v>
      </c>
      <c r="E9996" t="s">
        <v>122</v>
      </c>
      <c r="F9996" t="s">
        <v>79</v>
      </c>
      <c r="G9996" t="s">
        <v>80</v>
      </c>
      <c r="H9996" t="s">
        <v>8</v>
      </c>
      <c r="I9996">
        <v>1</v>
      </c>
    </row>
    <row r="9997" spans="1:9" x14ac:dyDescent="0.35">
      <c r="A9997" t="s">
        <v>18</v>
      </c>
      <c r="B9997" s="75" t="str">
        <f t="shared" si="148"/>
        <v>Year ending September 2018</v>
      </c>
      <c r="C9997" t="s">
        <v>159</v>
      </c>
      <c r="D9997" t="s">
        <v>56</v>
      </c>
      <c r="E9997" t="s">
        <v>122</v>
      </c>
      <c r="F9997" t="s">
        <v>79</v>
      </c>
      <c r="G9997" t="s">
        <v>80</v>
      </c>
      <c r="H9997" t="s">
        <v>6</v>
      </c>
      <c r="I9997">
        <v>30</v>
      </c>
    </row>
    <row r="9998" spans="1:9" x14ac:dyDescent="0.35">
      <c r="A9998" t="s">
        <v>18</v>
      </c>
      <c r="B9998" s="75" t="str">
        <f t="shared" si="148"/>
        <v>Year ending September 2018</v>
      </c>
      <c r="C9998" t="s">
        <v>159</v>
      </c>
      <c r="D9998" t="s">
        <v>56</v>
      </c>
      <c r="E9998" t="s">
        <v>122</v>
      </c>
      <c r="F9998" t="s">
        <v>79</v>
      </c>
      <c r="G9998" t="s">
        <v>80</v>
      </c>
      <c r="H9998" t="s">
        <v>7</v>
      </c>
      <c r="I9998">
        <v>1</v>
      </c>
    </row>
    <row r="9999" spans="1:9" x14ac:dyDescent="0.35">
      <c r="A9999" t="s">
        <v>18</v>
      </c>
      <c r="B9999" s="75" t="str">
        <f t="shared" si="148"/>
        <v>Year ending September 2018</v>
      </c>
      <c r="C9999" t="s">
        <v>159</v>
      </c>
      <c r="D9999" t="s">
        <v>57</v>
      </c>
      <c r="E9999" t="s">
        <v>123</v>
      </c>
      <c r="F9999" t="s">
        <v>99</v>
      </c>
      <c r="G9999" t="s">
        <v>80</v>
      </c>
      <c r="H9999" t="s">
        <v>4</v>
      </c>
      <c r="I9999">
        <v>14</v>
      </c>
    </row>
    <row r="10000" spans="1:9" x14ac:dyDescent="0.35">
      <c r="A10000" t="s">
        <v>18</v>
      </c>
      <c r="B10000" s="75" t="str">
        <f t="shared" si="148"/>
        <v>Year ending September 2018</v>
      </c>
      <c r="C10000" t="s">
        <v>159</v>
      </c>
      <c r="D10000" t="s">
        <v>57</v>
      </c>
      <c r="E10000" t="s">
        <v>123</v>
      </c>
      <c r="F10000" t="s">
        <v>99</v>
      </c>
      <c r="G10000" t="s">
        <v>80</v>
      </c>
      <c r="H10000" t="s">
        <v>5</v>
      </c>
      <c r="I10000">
        <v>12</v>
      </c>
    </row>
    <row r="10001" spans="1:9" x14ac:dyDescent="0.35">
      <c r="A10001" t="s">
        <v>18</v>
      </c>
      <c r="B10001" s="75" t="str">
        <f t="shared" si="148"/>
        <v>Year ending September 2018</v>
      </c>
      <c r="C10001" t="s">
        <v>159</v>
      </c>
      <c r="D10001" t="s">
        <v>57</v>
      </c>
      <c r="E10001" t="s">
        <v>123</v>
      </c>
      <c r="F10001" t="s">
        <v>99</v>
      </c>
      <c r="G10001" t="s">
        <v>80</v>
      </c>
      <c r="H10001" t="s">
        <v>81</v>
      </c>
      <c r="I10001">
        <v>2</v>
      </c>
    </row>
    <row r="10002" spans="1:9" x14ac:dyDescent="0.35">
      <c r="A10002" t="s">
        <v>18</v>
      </c>
      <c r="B10002" s="75" t="str">
        <f t="shared" si="148"/>
        <v>Year ending September 2018</v>
      </c>
      <c r="C10002" t="s">
        <v>159</v>
      </c>
      <c r="D10002" t="s">
        <v>57</v>
      </c>
      <c r="E10002" t="s">
        <v>123</v>
      </c>
      <c r="F10002" t="s">
        <v>99</v>
      </c>
      <c r="G10002" t="s">
        <v>80</v>
      </c>
      <c r="H10002" t="s">
        <v>3</v>
      </c>
      <c r="I10002">
        <v>77</v>
      </c>
    </row>
    <row r="10003" spans="1:9" x14ac:dyDescent="0.35">
      <c r="A10003" t="s">
        <v>18</v>
      </c>
      <c r="B10003" s="75" t="str">
        <f t="shared" si="148"/>
        <v>Year ending September 2018</v>
      </c>
      <c r="C10003" t="s">
        <v>159</v>
      </c>
      <c r="D10003" t="s">
        <v>57</v>
      </c>
      <c r="E10003" t="s">
        <v>123</v>
      </c>
      <c r="F10003" t="s">
        <v>99</v>
      </c>
      <c r="G10003" t="s">
        <v>80</v>
      </c>
      <c r="H10003" t="s">
        <v>10</v>
      </c>
      <c r="I10003">
        <v>9</v>
      </c>
    </row>
    <row r="10004" spans="1:9" x14ac:dyDescent="0.35">
      <c r="A10004" t="s">
        <v>18</v>
      </c>
      <c r="B10004" s="75" t="str">
        <f t="shared" si="148"/>
        <v>Year ending September 2018</v>
      </c>
      <c r="C10004" t="s">
        <v>159</v>
      </c>
      <c r="D10004" t="s">
        <v>57</v>
      </c>
      <c r="E10004" t="s">
        <v>123</v>
      </c>
      <c r="F10004" t="s">
        <v>99</v>
      </c>
      <c r="G10004" t="s">
        <v>80</v>
      </c>
      <c r="H10004" t="s">
        <v>8</v>
      </c>
      <c r="I10004">
        <v>13</v>
      </c>
    </row>
    <row r="10005" spans="1:9" x14ac:dyDescent="0.35">
      <c r="A10005" t="s">
        <v>18</v>
      </c>
      <c r="B10005" s="75" t="str">
        <f t="shared" si="148"/>
        <v>Year ending September 2018</v>
      </c>
      <c r="C10005" t="s">
        <v>159</v>
      </c>
      <c r="D10005" t="s">
        <v>57</v>
      </c>
      <c r="E10005" t="s">
        <v>123</v>
      </c>
      <c r="F10005" t="s">
        <v>99</v>
      </c>
      <c r="G10005" t="s">
        <v>80</v>
      </c>
      <c r="H10005" t="s">
        <v>6</v>
      </c>
      <c r="I10005">
        <v>29</v>
      </c>
    </row>
    <row r="10006" spans="1:9" x14ac:dyDescent="0.35">
      <c r="A10006" t="s">
        <v>18</v>
      </c>
      <c r="B10006" s="75" t="str">
        <f t="shared" si="148"/>
        <v>Year ending September 2018</v>
      </c>
      <c r="C10006" t="s">
        <v>159</v>
      </c>
      <c r="D10006" t="s">
        <v>57</v>
      </c>
      <c r="E10006" t="s">
        <v>123</v>
      </c>
      <c r="F10006" t="s">
        <v>99</v>
      </c>
      <c r="G10006" t="s">
        <v>80</v>
      </c>
      <c r="H10006" t="s">
        <v>7</v>
      </c>
      <c r="I10006">
        <v>8</v>
      </c>
    </row>
    <row r="10007" spans="1:9" x14ac:dyDescent="0.35">
      <c r="A10007" t="s">
        <v>18</v>
      </c>
      <c r="B10007" s="75" t="str">
        <f t="shared" si="148"/>
        <v>Year ending September 2018</v>
      </c>
      <c r="C10007" t="s">
        <v>159</v>
      </c>
      <c r="D10007" t="s">
        <v>58</v>
      </c>
      <c r="E10007" t="s">
        <v>124</v>
      </c>
      <c r="F10007" t="s">
        <v>79</v>
      </c>
      <c r="G10007" t="s">
        <v>83</v>
      </c>
      <c r="H10007" t="s">
        <v>4</v>
      </c>
      <c r="I10007">
        <v>1</v>
      </c>
    </row>
    <row r="10008" spans="1:9" x14ac:dyDescent="0.35">
      <c r="A10008" t="s">
        <v>18</v>
      </c>
      <c r="B10008" s="75" t="str">
        <f t="shared" si="148"/>
        <v>Year ending September 2018</v>
      </c>
      <c r="C10008" t="s">
        <v>159</v>
      </c>
      <c r="D10008" t="s">
        <v>58</v>
      </c>
      <c r="E10008" t="s">
        <v>124</v>
      </c>
      <c r="F10008" t="s">
        <v>79</v>
      </c>
      <c r="G10008" t="s">
        <v>83</v>
      </c>
      <c r="H10008" t="s">
        <v>5</v>
      </c>
      <c r="I10008">
        <v>1</v>
      </c>
    </row>
    <row r="10009" spans="1:9" x14ac:dyDescent="0.35">
      <c r="A10009" t="s">
        <v>18</v>
      </c>
      <c r="B10009" s="75" t="str">
        <f t="shared" si="148"/>
        <v>Year ending September 2018</v>
      </c>
      <c r="C10009" t="s">
        <v>159</v>
      </c>
      <c r="D10009" t="s">
        <v>58</v>
      </c>
      <c r="E10009" t="s">
        <v>124</v>
      </c>
      <c r="F10009" t="s">
        <v>79</v>
      </c>
      <c r="G10009" t="s">
        <v>83</v>
      </c>
      <c r="H10009" t="s">
        <v>3</v>
      </c>
      <c r="I10009">
        <v>26</v>
      </c>
    </row>
    <row r="10010" spans="1:9" x14ac:dyDescent="0.35">
      <c r="A10010" t="s">
        <v>18</v>
      </c>
      <c r="B10010" s="75" t="str">
        <f t="shared" si="148"/>
        <v>Year ending September 2018</v>
      </c>
      <c r="C10010" t="s">
        <v>159</v>
      </c>
      <c r="D10010" t="s">
        <v>58</v>
      </c>
      <c r="E10010" t="s">
        <v>124</v>
      </c>
      <c r="F10010" t="s">
        <v>79</v>
      </c>
      <c r="G10010" t="s">
        <v>83</v>
      </c>
      <c r="H10010" t="s">
        <v>10</v>
      </c>
      <c r="I10010">
        <v>4</v>
      </c>
    </row>
    <row r="10011" spans="1:9" x14ac:dyDescent="0.35">
      <c r="A10011" t="s">
        <v>18</v>
      </c>
      <c r="B10011" s="75" t="str">
        <f t="shared" si="148"/>
        <v>Year ending September 2018</v>
      </c>
      <c r="C10011" t="s">
        <v>159</v>
      </c>
      <c r="D10011" t="s">
        <v>58</v>
      </c>
      <c r="E10011" t="s">
        <v>124</v>
      </c>
      <c r="F10011" t="s">
        <v>79</v>
      </c>
      <c r="G10011" t="s">
        <v>83</v>
      </c>
      <c r="H10011" t="s">
        <v>8</v>
      </c>
      <c r="I10011">
        <v>1</v>
      </c>
    </row>
    <row r="10012" spans="1:9" x14ac:dyDescent="0.35">
      <c r="A10012" t="s">
        <v>18</v>
      </c>
      <c r="B10012" s="75" t="str">
        <f t="shared" si="148"/>
        <v>Year ending September 2018</v>
      </c>
      <c r="C10012" t="s">
        <v>159</v>
      </c>
      <c r="D10012" t="s">
        <v>58</v>
      </c>
      <c r="E10012" t="s">
        <v>124</v>
      </c>
      <c r="F10012" t="s">
        <v>79</v>
      </c>
      <c r="G10012" t="s">
        <v>83</v>
      </c>
      <c r="H10012" t="s">
        <v>6</v>
      </c>
      <c r="I10012">
        <v>4</v>
      </c>
    </row>
    <row r="10013" spans="1:9" x14ac:dyDescent="0.35">
      <c r="A10013" t="s">
        <v>18</v>
      </c>
      <c r="B10013" s="75" t="str">
        <f t="shared" si="148"/>
        <v>Year ending September 2018</v>
      </c>
      <c r="C10013" t="s">
        <v>159</v>
      </c>
      <c r="D10013" t="s">
        <v>59</v>
      </c>
      <c r="E10013" t="s">
        <v>125</v>
      </c>
      <c r="F10013" t="s">
        <v>99</v>
      </c>
      <c r="G10013" t="s">
        <v>80</v>
      </c>
      <c r="H10013" t="s">
        <v>4</v>
      </c>
      <c r="I10013">
        <v>10</v>
      </c>
    </row>
    <row r="10014" spans="1:9" x14ac:dyDescent="0.35">
      <c r="A10014" t="s">
        <v>18</v>
      </c>
      <c r="B10014" s="75" t="str">
        <f t="shared" si="148"/>
        <v>Year ending September 2018</v>
      </c>
      <c r="C10014" t="s">
        <v>159</v>
      </c>
      <c r="D10014" t="s">
        <v>59</v>
      </c>
      <c r="E10014" t="s">
        <v>125</v>
      </c>
      <c r="F10014" t="s">
        <v>99</v>
      </c>
      <c r="G10014" t="s">
        <v>80</v>
      </c>
      <c r="H10014" t="s">
        <v>5</v>
      </c>
      <c r="I10014">
        <v>28</v>
      </c>
    </row>
    <row r="10015" spans="1:9" x14ac:dyDescent="0.35">
      <c r="A10015" t="s">
        <v>18</v>
      </c>
      <c r="B10015" s="75" t="str">
        <f t="shared" si="148"/>
        <v>Year ending September 2018</v>
      </c>
      <c r="C10015" t="s">
        <v>159</v>
      </c>
      <c r="D10015" t="s">
        <v>59</v>
      </c>
      <c r="E10015" t="s">
        <v>125</v>
      </c>
      <c r="F10015" t="s">
        <v>99</v>
      </c>
      <c r="G10015" t="s">
        <v>80</v>
      </c>
      <c r="H10015" t="s">
        <v>81</v>
      </c>
      <c r="I10015">
        <v>11</v>
      </c>
    </row>
    <row r="10016" spans="1:9" x14ac:dyDescent="0.35">
      <c r="A10016" t="s">
        <v>18</v>
      </c>
      <c r="B10016" s="75" t="str">
        <f t="shared" si="148"/>
        <v>Year ending September 2018</v>
      </c>
      <c r="C10016" t="s">
        <v>159</v>
      </c>
      <c r="D10016" t="s">
        <v>59</v>
      </c>
      <c r="E10016" t="s">
        <v>125</v>
      </c>
      <c r="F10016" t="s">
        <v>99</v>
      </c>
      <c r="G10016" t="s">
        <v>80</v>
      </c>
      <c r="H10016" t="s">
        <v>3</v>
      </c>
      <c r="I10016">
        <v>278</v>
      </c>
    </row>
    <row r="10017" spans="1:9" x14ac:dyDescent="0.35">
      <c r="A10017" t="s">
        <v>18</v>
      </c>
      <c r="B10017" s="75" t="str">
        <f t="shared" si="148"/>
        <v>Year ending September 2018</v>
      </c>
      <c r="C10017" t="s">
        <v>159</v>
      </c>
      <c r="D10017" t="s">
        <v>59</v>
      </c>
      <c r="E10017" t="s">
        <v>125</v>
      </c>
      <c r="F10017" t="s">
        <v>99</v>
      </c>
      <c r="G10017" t="s">
        <v>80</v>
      </c>
      <c r="H10017" t="s">
        <v>10</v>
      </c>
      <c r="I10017">
        <v>30</v>
      </c>
    </row>
    <row r="10018" spans="1:9" x14ac:dyDescent="0.35">
      <c r="A10018" t="s">
        <v>18</v>
      </c>
      <c r="B10018" s="75" t="str">
        <f t="shared" si="148"/>
        <v>Year ending September 2018</v>
      </c>
      <c r="C10018" t="s">
        <v>159</v>
      </c>
      <c r="D10018" t="s">
        <v>59</v>
      </c>
      <c r="E10018" t="s">
        <v>125</v>
      </c>
      <c r="F10018" t="s">
        <v>99</v>
      </c>
      <c r="G10018" t="s">
        <v>80</v>
      </c>
      <c r="H10018" t="s">
        <v>8</v>
      </c>
      <c r="I10018">
        <v>25</v>
      </c>
    </row>
    <row r="10019" spans="1:9" x14ac:dyDescent="0.35">
      <c r="A10019" t="s">
        <v>18</v>
      </c>
      <c r="B10019" s="75" t="str">
        <f t="shared" si="148"/>
        <v>Year ending September 2018</v>
      </c>
      <c r="C10019" t="s">
        <v>159</v>
      </c>
      <c r="D10019" t="s">
        <v>59</v>
      </c>
      <c r="E10019" t="s">
        <v>125</v>
      </c>
      <c r="F10019" t="s">
        <v>99</v>
      </c>
      <c r="G10019" t="s">
        <v>80</v>
      </c>
      <c r="H10019" t="s">
        <v>6</v>
      </c>
      <c r="I10019">
        <v>87</v>
      </c>
    </row>
    <row r="10020" spans="1:9" x14ac:dyDescent="0.35">
      <c r="A10020" t="s">
        <v>18</v>
      </c>
      <c r="B10020" s="75" t="str">
        <f t="shared" si="148"/>
        <v>Year ending September 2018</v>
      </c>
      <c r="C10020" t="s">
        <v>159</v>
      </c>
      <c r="D10020" t="s">
        <v>59</v>
      </c>
      <c r="E10020" t="s">
        <v>125</v>
      </c>
      <c r="F10020" t="s">
        <v>99</v>
      </c>
      <c r="G10020" t="s">
        <v>80</v>
      </c>
      <c r="H10020" t="s">
        <v>7</v>
      </c>
      <c r="I10020">
        <v>27</v>
      </c>
    </row>
    <row r="10021" spans="1:9" x14ac:dyDescent="0.35">
      <c r="A10021" t="s">
        <v>18</v>
      </c>
      <c r="B10021" s="75" t="str">
        <f t="shared" si="148"/>
        <v>Year ending September 2018</v>
      </c>
      <c r="C10021" t="s">
        <v>159</v>
      </c>
      <c r="D10021" t="s">
        <v>60</v>
      </c>
      <c r="E10021" t="s">
        <v>126</v>
      </c>
      <c r="F10021" t="s">
        <v>79</v>
      </c>
      <c r="G10021" t="s">
        <v>83</v>
      </c>
      <c r="H10021" t="s">
        <v>4</v>
      </c>
      <c r="I10021">
        <v>13</v>
      </c>
    </row>
    <row r="10022" spans="1:9" x14ac:dyDescent="0.35">
      <c r="A10022" t="s">
        <v>18</v>
      </c>
      <c r="B10022" s="75" t="str">
        <f t="shared" si="148"/>
        <v>Year ending September 2018</v>
      </c>
      <c r="C10022" t="s">
        <v>159</v>
      </c>
      <c r="D10022" t="s">
        <v>60</v>
      </c>
      <c r="E10022" t="s">
        <v>126</v>
      </c>
      <c r="F10022" t="s">
        <v>79</v>
      </c>
      <c r="G10022" t="s">
        <v>83</v>
      </c>
      <c r="H10022" t="s">
        <v>5</v>
      </c>
      <c r="I10022">
        <v>5</v>
      </c>
    </row>
    <row r="10023" spans="1:9" x14ac:dyDescent="0.35">
      <c r="A10023" t="s">
        <v>18</v>
      </c>
      <c r="B10023" s="75" t="str">
        <f t="shared" si="148"/>
        <v>Year ending September 2018</v>
      </c>
      <c r="C10023" t="s">
        <v>159</v>
      </c>
      <c r="D10023" t="s">
        <v>60</v>
      </c>
      <c r="E10023" t="s">
        <v>126</v>
      </c>
      <c r="F10023" t="s">
        <v>79</v>
      </c>
      <c r="G10023" t="s">
        <v>83</v>
      </c>
      <c r="H10023" t="s">
        <v>81</v>
      </c>
      <c r="I10023">
        <v>1</v>
      </c>
    </row>
    <row r="10024" spans="1:9" x14ac:dyDescent="0.35">
      <c r="A10024" t="s">
        <v>18</v>
      </c>
      <c r="B10024" s="75" t="str">
        <f t="shared" si="148"/>
        <v>Year ending September 2018</v>
      </c>
      <c r="C10024" t="s">
        <v>159</v>
      </c>
      <c r="D10024" t="s">
        <v>60</v>
      </c>
      <c r="E10024" t="s">
        <v>126</v>
      </c>
      <c r="F10024" t="s">
        <v>79</v>
      </c>
      <c r="G10024" t="s">
        <v>83</v>
      </c>
      <c r="H10024" t="s">
        <v>3</v>
      </c>
      <c r="I10024">
        <v>71</v>
      </c>
    </row>
    <row r="10025" spans="1:9" x14ac:dyDescent="0.35">
      <c r="A10025" t="s">
        <v>18</v>
      </c>
      <c r="B10025" s="75" t="str">
        <f t="shared" si="148"/>
        <v>Year ending September 2018</v>
      </c>
      <c r="C10025" t="s">
        <v>159</v>
      </c>
      <c r="D10025" t="s">
        <v>60</v>
      </c>
      <c r="E10025" t="s">
        <v>126</v>
      </c>
      <c r="F10025" t="s">
        <v>79</v>
      </c>
      <c r="G10025" t="s">
        <v>83</v>
      </c>
      <c r="H10025" t="s">
        <v>10</v>
      </c>
      <c r="I10025">
        <v>16</v>
      </c>
    </row>
    <row r="10026" spans="1:9" x14ac:dyDescent="0.35">
      <c r="A10026" t="s">
        <v>18</v>
      </c>
      <c r="B10026" s="75" t="str">
        <f t="shared" si="148"/>
        <v>Year ending September 2018</v>
      </c>
      <c r="C10026" t="s">
        <v>159</v>
      </c>
      <c r="D10026" t="s">
        <v>60</v>
      </c>
      <c r="E10026" t="s">
        <v>126</v>
      </c>
      <c r="F10026" t="s">
        <v>79</v>
      </c>
      <c r="G10026" t="s">
        <v>83</v>
      </c>
      <c r="H10026" t="s">
        <v>6</v>
      </c>
      <c r="I10026">
        <v>26</v>
      </c>
    </row>
    <row r="10027" spans="1:9" x14ac:dyDescent="0.35">
      <c r="A10027" t="s">
        <v>18</v>
      </c>
      <c r="B10027" s="75" t="str">
        <f t="shared" si="148"/>
        <v>Year ending September 2018</v>
      </c>
      <c r="C10027" t="s">
        <v>159</v>
      </c>
      <c r="D10027" t="s">
        <v>60</v>
      </c>
      <c r="E10027" t="s">
        <v>126</v>
      </c>
      <c r="F10027" t="s">
        <v>79</v>
      </c>
      <c r="G10027" t="s">
        <v>83</v>
      </c>
      <c r="H10027" t="s">
        <v>7</v>
      </c>
      <c r="I10027">
        <v>4</v>
      </c>
    </row>
    <row r="10028" spans="1:9" x14ac:dyDescent="0.35">
      <c r="A10028" t="s">
        <v>18</v>
      </c>
      <c r="B10028" s="75" t="str">
        <f t="shared" si="148"/>
        <v>Year ending September 2018</v>
      </c>
      <c r="C10028" t="s">
        <v>159</v>
      </c>
      <c r="D10028" t="s">
        <v>61</v>
      </c>
      <c r="E10028" t="s">
        <v>127</v>
      </c>
      <c r="F10028" t="s">
        <v>99</v>
      </c>
      <c r="G10028" t="s">
        <v>80</v>
      </c>
      <c r="H10028" t="s">
        <v>4</v>
      </c>
      <c r="I10028">
        <v>11</v>
      </c>
    </row>
    <row r="10029" spans="1:9" x14ac:dyDescent="0.35">
      <c r="A10029" t="s">
        <v>18</v>
      </c>
      <c r="B10029" s="75" t="str">
        <f t="shared" si="148"/>
        <v>Year ending September 2018</v>
      </c>
      <c r="C10029" t="s">
        <v>159</v>
      </c>
      <c r="D10029" t="s">
        <v>61</v>
      </c>
      <c r="E10029" t="s">
        <v>127</v>
      </c>
      <c r="F10029" t="s">
        <v>99</v>
      </c>
      <c r="G10029" t="s">
        <v>80</v>
      </c>
      <c r="H10029" t="s">
        <v>5</v>
      </c>
      <c r="I10029">
        <v>8</v>
      </c>
    </row>
    <row r="10030" spans="1:9" x14ac:dyDescent="0.35">
      <c r="A10030" t="s">
        <v>18</v>
      </c>
      <c r="B10030" s="75" t="str">
        <f t="shared" si="148"/>
        <v>Year ending September 2018</v>
      </c>
      <c r="C10030" t="s">
        <v>159</v>
      </c>
      <c r="D10030" t="s">
        <v>61</v>
      </c>
      <c r="E10030" t="s">
        <v>127</v>
      </c>
      <c r="F10030" t="s">
        <v>99</v>
      </c>
      <c r="G10030" t="s">
        <v>80</v>
      </c>
      <c r="H10030" t="s">
        <v>81</v>
      </c>
      <c r="I10030">
        <v>5</v>
      </c>
    </row>
    <row r="10031" spans="1:9" x14ac:dyDescent="0.35">
      <c r="A10031" t="s">
        <v>18</v>
      </c>
      <c r="B10031" s="75" t="str">
        <f t="shared" si="148"/>
        <v>Year ending September 2018</v>
      </c>
      <c r="C10031" t="s">
        <v>159</v>
      </c>
      <c r="D10031" t="s">
        <v>61</v>
      </c>
      <c r="E10031" t="s">
        <v>127</v>
      </c>
      <c r="F10031" t="s">
        <v>99</v>
      </c>
      <c r="G10031" t="s">
        <v>80</v>
      </c>
      <c r="H10031" t="s">
        <v>3</v>
      </c>
      <c r="I10031">
        <v>175</v>
      </c>
    </row>
    <row r="10032" spans="1:9" x14ac:dyDescent="0.35">
      <c r="A10032" t="s">
        <v>18</v>
      </c>
      <c r="B10032" s="75" t="str">
        <f t="shared" si="148"/>
        <v>Year ending September 2018</v>
      </c>
      <c r="C10032" t="s">
        <v>159</v>
      </c>
      <c r="D10032" t="s">
        <v>61</v>
      </c>
      <c r="E10032" t="s">
        <v>127</v>
      </c>
      <c r="F10032" t="s">
        <v>99</v>
      </c>
      <c r="G10032" t="s">
        <v>80</v>
      </c>
      <c r="H10032" t="s">
        <v>10</v>
      </c>
      <c r="I10032">
        <v>13</v>
      </c>
    </row>
    <row r="10033" spans="1:9" x14ac:dyDescent="0.35">
      <c r="A10033" t="s">
        <v>18</v>
      </c>
      <c r="B10033" s="75" t="str">
        <f t="shared" si="148"/>
        <v>Year ending September 2018</v>
      </c>
      <c r="C10033" t="s">
        <v>159</v>
      </c>
      <c r="D10033" t="s">
        <v>61</v>
      </c>
      <c r="E10033" t="s">
        <v>127</v>
      </c>
      <c r="F10033" t="s">
        <v>99</v>
      </c>
      <c r="G10033" t="s">
        <v>80</v>
      </c>
      <c r="H10033" t="s">
        <v>8</v>
      </c>
      <c r="I10033">
        <v>12</v>
      </c>
    </row>
    <row r="10034" spans="1:9" x14ac:dyDescent="0.35">
      <c r="A10034" t="s">
        <v>18</v>
      </c>
      <c r="B10034" s="75" t="str">
        <f t="shared" si="148"/>
        <v>Year ending September 2018</v>
      </c>
      <c r="C10034" t="s">
        <v>159</v>
      </c>
      <c r="D10034" t="s">
        <v>61</v>
      </c>
      <c r="E10034" t="s">
        <v>127</v>
      </c>
      <c r="F10034" t="s">
        <v>99</v>
      </c>
      <c r="G10034" t="s">
        <v>80</v>
      </c>
      <c r="H10034" t="s">
        <v>6</v>
      </c>
      <c r="I10034">
        <v>31</v>
      </c>
    </row>
    <row r="10035" spans="1:9" x14ac:dyDescent="0.35">
      <c r="A10035" t="s">
        <v>18</v>
      </c>
      <c r="B10035" s="75" t="str">
        <f t="shared" si="148"/>
        <v>Year ending September 2018</v>
      </c>
      <c r="C10035" t="s">
        <v>159</v>
      </c>
      <c r="D10035" t="s">
        <v>61</v>
      </c>
      <c r="E10035" t="s">
        <v>127</v>
      </c>
      <c r="F10035" t="s">
        <v>99</v>
      </c>
      <c r="G10035" t="s">
        <v>80</v>
      </c>
      <c r="H10035" t="s">
        <v>7</v>
      </c>
      <c r="I10035">
        <v>11</v>
      </c>
    </row>
    <row r="10036" spans="1:9" x14ac:dyDescent="0.35">
      <c r="A10036" t="s">
        <v>160</v>
      </c>
      <c r="B10036" s="75" t="str">
        <f t="shared" si="148"/>
        <v>Year ending September 2018</v>
      </c>
      <c r="C10036" t="s">
        <v>161</v>
      </c>
      <c r="D10036" t="s">
        <v>19</v>
      </c>
      <c r="E10036" t="s">
        <v>78</v>
      </c>
      <c r="F10036" t="s">
        <v>79</v>
      </c>
      <c r="G10036" t="s">
        <v>80</v>
      </c>
      <c r="H10036" t="s">
        <v>4</v>
      </c>
      <c r="I10036">
        <v>7</v>
      </c>
    </row>
    <row r="10037" spans="1:9" x14ac:dyDescent="0.35">
      <c r="A10037" t="s">
        <v>160</v>
      </c>
      <c r="B10037" s="75" t="str">
        <f t="shared" si="148"/>
        <v>Year ending September 2018</v>
      </c>
      <c r="C10037" t="s">
        <v>161</v>
      </c>
      <c r="D10037" t="s">
        <v>19</v>
      </c>
      <c r="E10037" t="s">
        <v>78</v>
      </c>
      <c r="F10037" t="s">
        <v>79</v>
      </c>
      <c r="G10037" t="s">
        <v>80</v>
      </c>
      <c r="H10037" t="s">
        <v>5</v>
      </c>
      <c r="I10037">
        <v>15</v>
      </c>
    </row>
    <row r="10038" spans="1:9" x14ac:dyDescent="0.35">
      <c r="A10038" t="s">
        <v>160</v>
      </c>
      <c r="B10038" s="75" t="str">
        <f t="shared" si="148"/>
        <v>Year ending September 2018</v>
      </c>
      <c r="C10038" t="s">
        <v>161</v>
      </c>
      <c r="D10038" t="s">
        <v>19</v>
      </c>
      <c r="E10038" t="s">
        <v>78</v>
      </c>
      <c r="F10038" t="s">
        <v>79</v>
      </c>
      <c r="G10038" t="s">
        <v>80</v>
      </c>
      <c r="H10038" t="s">
        <v>81</v>
      </c>
      <c r="I10038">
        <v>5</v>
      </c>
    </row>
    <row r="10039" spans="1:9" x14ac:dyDescent="0.35">
      <c r="A10039" t="s">
        <v>160</v>
      </c>
      <c r="B10039" s="75" t="str">
        <f t="shared" si="148"/>
        <v>Year ending September 2018</v>
      </c>
      <c r="C10039" t="s">
        <v>161</v>
      </c>
      <c r="D10039" t="s">
        <v>19</v>
      </c>
      <c r="E10039" t="s">
        <v>78</v>
      </c>
      <c r="F10039" t="s">
        <v>79</v>
      </c>
      <c r="G10039" t="s">
        <v>80</v>
      </c>
      <c r="H10039" t="s">
        <v>3</v>
      </c>
      <c r="I10039">
        <v>66</v>
      </c>
    </row>
    <row r="10040" spans="1:9" x14ac:dyDescent="0.35">
      <c r="A10040" t="s">
        <v>160</v>
      </c>
      <c r="B10040" s="75" t="str">
        <f t="shared" si="148"/>
        <v>Year ending September 2018</v>
      </c>
      <c r="C10040" t="s">
        <v>161</v>
      </c>
      <c r="D10040" t="s">
        <v>19</v>
      </c>
      <c r="E10040" t="s">
        <v>78</v>
      </c>
      <c r="F10040" t="s">
        <v>79</v>
      </c>
      <c r="G10040" t="s">
        <v>80</v>
      </c>
      <c r="H10040" t="s">
        <v>10</v>
      </c>
      <c r="I10040">
        <v>10</v>
      </c>
    </row>
    <row r="10041" spans="1:9" x14ac:dyDescent="0.35">
      <c r="A10041" t="s">
        <v>160</v>
      </c>
      <c r="B10041" s="75" t="str">
        <f t="shared" si="148"/>
        <v>Year ending September 2018</v>
      </c>
      <c r="C10041" t="s">
        <v>161</v>
      </c>
      <c r="D10041" t="s">
        <v>19</v>
      </c>
      <c r="E10041" t="s">
        <v>78</v>
      </c>
      <c r="F10041" t="s">
        <v>79</v>
      </c>
      <c r="G10041" t="s">
        <v>80</v>
      </c>
      <c r="H10041" t="s">
        <v>8</v>
      </c>
      <c r="I10041">
        <v>5</v>
      </c>
    </row>
    <row r="10042" spans="1:9" x14ac:dyDescent="0.35">
      <c r="A10042" t="s">
        <v>160</v>
      </c>
      <c r="B10042" s="75" t="str">
        <f t="shared" si="148"/>
        <v>Year ending September 2018</v>
      </c>
      <c r="C10042" t="s">
        <v>161</v>
      </c>
      <c r="D10042" t="s">
        <v>19</v>
      </c>
      <c r="E10042" t="s">
        <v>78</v>
      </c>
      <c r="F10042" t="s">
        <v>79</v>
      </c>
      <c r="G10042" t="s">
        <v>80</v>
      </c>
      <c r="H10042" t="s">
        <v>6</v>
      </c>
      <c r="I10042">
        <v>24</v>
      </c>
    </row>
    <row r="10043" spans="1:9" x14ac:dyDescent="0.35">
      <c r="A10043" t="s">
        <v>160</v>
      </c>
      <c r="B10043" s="75" t="str">
        <f t="shared" si="148"/>
        <v>Year ending September 2018</v>
      </c>
      <c r="C10043" t="s">
        <v>161</v>
      </c>
      <c r="D10043" t="s">
        <v>19</v>
      </c>
      <c r="E10043" t="s">
        <v>78</v>
      </c>
      <c r="F10043" t="s">
        <v>79</v>
      </c>
      <c r="G10043" t="s">
        <v>80</v>
      </c>
      <c r="H10043" t="s">
        <v>7</v>
      </c>
      <c r="I10043">
        <v>4</v>
      </c>
    </row>
    <row r="10044" spans="1:9" x14ac:dyDescent="0.35">
      <c r="A10044" t="s">
        <v>160</v>
      </c>
      <c r="B10044" s="75" t="str">
        <f t="shared" si="148"/>
        <v>Year ending September 2018</v>
      </c>
      <c r="C10044" t="s">
        <v>161</v>
      </c>
      <c r="D10044" t="s">
        <v>20</v>
      </c>
      <c r="E10044" t="s">
        <v>82</v>
      </c>
      <c r="F10044" t="s">
        <v>79</v>
      </c>
      <c r="G10044" t="s">
        <v>83</v>
      </c>
      <c r="H10044" t="s">
        <v>4</v>
      </c>
      <c r="I10044">
        <v>6</v>
      </c>
    </row>
    <row r="10045" spans="1:9" x14ac:dyDescent="0.35">
      <c r="A10045" t="s">
        <v>160</v>
      </c>
      <c r="B10045" s="75" t="str">
        <f t="shared" si="148"/>
        <v>Year ending September 2018</v>
      </c>
      <c r="C10045" t="s">
        <v>161</v>
      </c>
      <c r="D10045" t="s">
        <v>20</v>
      </c>
      <c r="E10045" t="s">
        <v>82</v>
      </c>
      <c r="F10045" t="s">
        <v>79</v>
      </c>
      <c r="G10045" t="s">
        <v>83</v>
      </c>
      <c r="H10045" t="s">
        <v>5</v>
      </c>
      <c r="I10045">
        <v>5</v>
      </c>
    </row>
    <row r="10046" spans="1:9" x14ac:dyDescent="0.35">
      <c r="A10046" t="s">
        <v>160</v>
      </c>
      <c r="B10046" s="75" t="str">
        <f t="shared" si="148"/>
        <v>Year ending September 2018</v>
      </c>
      <c r="C10046" t="s">
        <v>161</v>
      </c>
      <c r="D10046" t="s">
        <v>20</v>
      </c>
      <c r="E10046" t="s">
        <v>82</v>
      </c>
      <c r="F10046" t="s">
        <v>79</v>
      </c>
      <c r="G10046" t="s">
        <v>83</v>
      </c>
      <c r="H10046" t="s">
        <v>81</v>
      </c>
      <c r="I10046">
        <v>5</v>
      </c>
    </row>
    <row r="10047" spans="1:9" x14ac:dyDescent="0.35">
      <c r="A10047" t="s">
        <v>160</v>
      </c>
      <c r="B10047" s="75" t="str">
        <f t="shared" si="148"/>
        <v>Year ending September 2018</v>
      </c>
      <c r="C10047" t="s">
        <v>161</v>
      </c>
      <c r="D10047" t="s">
        <v>20</v>
      </c>
      <c r="E10047" t="s">
        <v>82</v>
      </c>
      <c r="F10047" t="s">
        <v>79</v>
      </c>
      <c r="G10047" t="s">
        <v>83</v>
      </c>
      <c r="H10047" t="s">
        <v>3</v>
      </c>
      <c r="I10047">
        <v>42</v>
      </c>
    </row>
    <row r="10048" spans="1:9" x14ac:dyDescent="0.35">
      <c r="A10048" t="s">
        <v>160</v>
      </c>
      <c r="B10048" s="75" t="str">
        <f t="shared" si="148"/>
        <v>Year ending September 2018</v>
      </c>
      <c r="C10048" t="s">
        <v>161</v>
      </c>
      <c r="D10048" t="s">
        <v>20</v>
      </c>
      <c r="E10048" t="s">
        <v>82</v>
      </c>
      <c r="F10048" t="s">
        <v>79</v>
      </c>
      <c r="G10048" t="s">
        <v>83</v>
      </c>
      <c r="H10048" t="s">
        <v>10</v>
      </c>
      <c r="I10048">
        <v>12</v>
      </c>
    </row>
    <row r="10049" spans="1:9" x14ac:dyDescent="0.35">
      <c r="A10049" t="s">
        <v>160</v>
      </c>
      <c r="B10049" s="75" t="str">
        <f t="shared" si="148"/>
        <v>Year ending September 2018</v>
      </c>
      <c r="C10049" t="s">
        <v>161</v>
      </c>
      <c r="D10049" t="s">
        <v>20</v>
      </c>
      <c r="E10049" t="s">
        <v>82</v>
      </c>
      <c r="F10049" t="s">
        <v>79</v>
      </c>
      <c r="G10049" t="s">
        <v>83</v>
      </c>
      <c r="H10049" t="s">
        <v>8</v>
      </c>
      <c r="I10049">
        <v>1</v>
      </c>
    </row>
    <row r="10050" spans="1:9" x14ac:dyDescent="0.35">
      <c r="A10050" t="s">
        <v>160</v>
      </c>
      <c r="B10050" s="75" t="str">
        <f t="shared" ref="B10050:B10113" si="149">IF(OR(C10050="2009/10 Jan, Feb, Mar",C10050="2010/11 Apr, May, Jun",C10050="2010/11 Jul, Aug, Sep",C10050="2009/10 Oct, Nov, Dec"),"Year ending September 2010",IF(OR(C10050="2010/11 Jan, Feb, Mar",C10050="2011/12 Apr, May, Jun",C10050="2011/12 Jul, Aug, Sep",C10050="2010/11 Oct, Nov, Dec"),"Year ending September 2011",IF(OR(C10050="2011/12 Jan, Feb, Mar",C10050="2012/13 Apr, May, Jun",C10050="2012/13 Jul, Aug, Sep",C10050="2011/12 Oct, Nov, Dec"),"Year ending September 2012",IF(OR(C10050="2012/13 Jan, Feb, Mar",C10050="2013/14 Apr, May, Jun",C10050="2013/14 Jul, Aug, Sep",C10050="2012/13 Oct, Nov, Dec"),"Year ending September 2013",IF(OR(C10050="2013/14 Jan, Feb, Mar",C10050="2014/15 Apr, May, Jun",C10050="2014/15 Jul, Aug, Sep",C10050="2013/14 Oct, Nov, Dec"),"Year ending September 2014",IF(OR(C10050="2014/15 Jan, Feb, Mar",C10050="2015/16 Apr, May, Jun",C10050="2015/16 Jul, Aug, Sep",C10050="2014/15 Oct, Nov, Dec"),"Year ending September 2015",IF(OR(C10050="2015/16 Jan, Feb, Mar",C10050="2016/17 Apr, May, Jun",C10050="2016/17 Jul, Aug, Sep",C10050="2015/16 Oct, Nov, Dec"),"Year ending September 2016",IF(OR(C10050="2016/17 Jan, Feb, Mar",C10050="2017/18 Apr, May, Jun",C10050="2017/18 Jul, Aug, Sep",C10050="2016/17 Oct, Nov, Dec"),"Year ending September 2017",IF(OR(C10050="2017/18 Jan, Feb, Mar",C10050="2018/19 Apr, May, Jun",C10050="2018/19 Jul, Aug, Sep",C10050="2017/18 Oct, Nov, Dec"),"Year ending September 2018",IF(OR(C10050="2018/19 Jan, Feb, Mar",C10050="2019/20 Apr, May, Jun",C10050="2019/20 Jul, Aug, Sep",C10050="2018/19 Oct, Nov, Dec"),"Year ending September 2019",""))))))))))</f>
        <v>Year ending September 2018</v>
      </c>
      <c r="C10050" t="s">
        <v>161</v>
      </c>
      <c r="D10050" t="s">
        <v>20</v>
      </c>
      <c r="E10050" t="s">
        <v>82</v>
      </c>
      <c r="F10050" t="s">
        <v>79</v>
      </c>
      <c r="G10050" t="s">
        <v>83</v>
      </c>
      <c r="H10050" t="s">
        <v>6</v>
      </c>
      <c r="I10050">
        <v>14</v>
      </c>
    </row>
    <row r="10051" spans="1:9" x14ac:dyDescent="0.35">
      <c r="A10051" t="s">
        <v>160</v>
      </c>
      <c r="B10051" s="75" t="str">
        <f t="shared" si="149"/>
        <v>Year ending September 2018</v>
      </c>
      <c r="C10051" t="s">
        <v>161</v>
      </c>
      <c r="D10051" t="s">
        <v>20</v>
      </c>
      <c r="E10051" t="s">
        <v>82</v>
      </c>
      <c r="F10051" t="s">
        <v>79</v>
      </c>
      <c r="G10051" t="s">
        <v>83</v>
      </c>
      <c r="H10051" t="s">
        <v>7</v>
      </c>
      <c r="I10051">
        <v>5</v>
      </c>
    </row>
    <row r="10052" spans="1:9" x14ac:dyDescent="0.35">
      <c r="A10052" t="s">
        <v>160</v>
      </c>
      <c r="B10052" s="75" t="str">
        <f t="shared" si="149"/>
        <v>Year ending September 2018</v>
      </c>
      <c r="C10052" t="s">
        <v>161</v>
      </c>
      <c r="D10052" t="s">
        <v>21</v>
      </c>
      <c r="E10052" t="s">
        <v>84</v>
      </c>
      <c r="F10052" t="s">
        <v>79</v>
      </c>
      <c r="G10052" t="s">
        <v>80</v>
      </c>
      <c r="H10052" t="s">
        <v>4</v>
      </c>
      <c r="I10052">
        <v>1</v>
      </c>
    </row>
    <row r="10053" spans="1:9" x14ac:dyDescent="0.35">
      <c r="A10053" t="s">
        <v>160</v>
      </c>
      <c r="B10053" s="75" t="str">
        <f t="shared" si="149"/>
        <v>Year ending September 2018</v>
      </c>
      <c r="C10053" t="s">
        <v>161</v>
      </c>
      <c r="D10053" t="s">
        <v>21</v>
      </c>
      <c r="E10053" t="s">
        <v>84</v>
      </c>
      <c r="F10053" t="s">
        <v>79</v>
      </c>
      <c r="G10053" t="s">
        <v>80</v>
      </c>
      <c r="H10053" t="s">
        <v>5</v>
      </c>
      <c r="I10053">
        <v>3</v>
      </c>
    </row>
    <row r="10054" spans="1:9" x14ac:dyDescent="0.35">
      <c r="A10054" t="s">
        <v>160</v>
      </c>
      <c r="B10054" s="75" t="str">
        <f t="shared" si="149"/>
        <v>Year ending September 2018</v>
      </c>
      <c r="C10054" t="s">
        <v>161</v>
      </c>
      <c r="D10054" t="s">
        <v>21</v>
      </c>
      <c r="E10054" t="s">
        <v>84</v>
      </c>
      <c r="F10054" t="s">
        <v>79</v>
      </c>
      <c r="G10054" t="s">
        <v>80</v>
      </c>
      <c r="H10054" t="s">
        <v>3</v>
      </c>
      <c r="I10054">
        <v>56</v>
      </c>
    </row>
    <row r="10055" spans="1:9" x14ac:dyDescent="0.35">
      <c r="A10055" t="s">
        <v>160</v>
      </c>
      <c r="B10055" s="75" t="str">
        <f t="shared" si="149"/>
        <v>Year ending September 2018</v>
      </c>
      <c r="C10055" t="s">
        <v>161</v>
      </c>
      <c r="D10055" t="s">
        <v>21</v>
      </c>
      <c r="E10055" t="s">
        <v>84</v>
      </c>
      <c r="F10055" t="s">
        <v>79</v>
      </c>
      <c r="G10055" t="s">
        <v>80</v>
      </c>
      <c r="H10055" t="s">
        <v>10</v>
      </c>
      <c r="I10055">
        <v>4</v>
      </c>
    </row>
    <row r="10056" spans="1:9" x14ac:dyDescent="0.35">
      <c r="A10056" t="s">
        <v>160</v>
      </c>
      <c r="B10056" s="75" t="str">
        <f t="shared" si="149"/>
        <v>Year ending September 2018</v>
      </c>
      <c r="C10056" t="s">
        <v>161</v>
      </c>
      <c r="D10056" t="s">
        <v>21</v>
      </c>
      <c r="E10056" t="s">
        <v>84</v>
      </c>
      <c r="F10056" t="s">
        <v>79</v>
      </c>
      <c r="G10056" t="s">
        <v>80</v>
      </c>
      <c r="H10056" t="s">
        <v>6</v>
      </c>
      <c r="I10056">
        <v>29</v>
      </c>
    </row>
    <row r="10057" spans="1:9" x14ac:dyDescent="0.35">
      <c r="A10057" t="s">
        <v>160</v>
      </c>
      <c r="B10057" s="75" t="str">
        <f t="shared" si="149"/>
        <v>Year ending September 2018</v>
      </c>
      <c r="C10057" t="s">
        <v>161</v>
      </c>
      <c r="D10057" t="s">
        <v>21</v>
      </c>
      <c r="E10057" t="s">
        <v>84</v>
      </c>
      <c r="F10057" t="s">
        <v>79</v>
      </c>
      <c r="G10057" t="s">
        <v>80</v>
      </c>
      <c r="H10057" t="s">
        <v>7</v>
      </c>
      <c r="I10057">
        <v>7</v>
      </c>
    </row>
    <row r="10058" spans="1:9" x14ac:dyDescent="0.35">
      <c r="A10058" t="s">
        <v>160</v>
      </c>
      <c r="B10058" s="75" t="str">
        <f t="shared" si="149"/>
        <v>Year ending September 2018</v>
      </c>
      <c r="C10058" t="s">
        <v>161</v>
      </c>
      <c r="D10058" t="s">
        <v>22</v>
      </c>
      <c r="E10058" t="s">
        <v>85</v>
      </c>
      <c r="F10058" t="s">
        <v>79</v>
      </c>
      <c r="G10058" t="s">
        <v>83</v>
      </c>
      <c r="H10058" t="s">
        <v>4</v>
      </c>
      <c r="I10058">
        <v>3</v>
      </c>
    </row>
    <row r="10059" spans="1:9" x14ac:dyDescent="0.35">
      <c r="A10059" t="s">
        <v>160</v>
      </c>
      <c r="B10059" s="75" t="str">
        <f t="shared" si="149"/>
        <v>Year ending September 2018</v>
      </c>
      <c r="C10059" t="s">
        <v>161</v>
      </c>
      <c r="D10059" t="s">
        <v>22</v>
      </c>
      <c r="E10059" t="s">
        <v>85</v>
      </c>
      <c r="F10059" t="s">
        <v>79</v>
      </c>
      <c r="G10059" t="s">
        <v>83</v>
      </c>
      <c r="H10059" t="s">
        <v>5</v>
      </c>
      <c r="I10059">
        <v>2</v>
      </c>
    </row>
    <row r="10060" spans="1:9" x14ac:dyDescent="0.35">
      <c r="A10060" t="s">
        <v>160</v>
      </c>
      <c r="B10060" s="75" t="str">
        <f t="shared" si="149"/>
        <v>Year ending September 2018</v>
      </c>
      <c r="C10060" t="s">
        <v>161</v>
      </c>
      <c r="D10060" t="s">
        <v>22</v>
      </c>
      <c r="E10060" t="s">
        <v>85</v>
      </c>
      <c r="F10060" t="s">
        <v>79</v>
      </c>
      <c r="G10060" t="s">
        <v>83</v>
      </c>
      <c r="H10060" t="s">
        <v>81</v>
      </c>
      <c r="I10060">
        <v>1</v>
      </c>
    </row>
    <row r="10061" spans="1:9" x14ac:dyDescent="0.35">
      <c r="A10061" t="s">
        <v>160</v>
      </c>
      <c r="B10061" s="75" t="str">
        <f t="shared" si="149"/>
        <v>Year ending September 2018</v>
      </c>
      <c r="C10061" t="s">
        <v>161</v>
      </c>
      <c r="D10061" t="s">
        <v>22</v>
      </c>
      <c r="E10061" t="s">
        <v>85</v>
      </c>
      <c r="F10061" t="s">
        <v>79</v>
      </c>
      <c r="G10061" t="s">
        <v>83</v>
      </c>
      <c r="H10061" t="s">
        <v>3</v>
      </c>
      <c r="I10061">
        <v>54</v>
      </c>
    </row>
    <row r="10062" spans="1:9" x14ac:dyDescent="0.35">
      <c r="A10062" t="s">
        <v>160</v>
      </c>
      <c r="B10062" s="75" t="str">
        <f t="shared" si="149"/>
        <v>Year ending September 2018</v>
      </c>
      <c r="C10062" t="s">
        <v>161</v>
      </c>
      <c r="D10062" t="s">
        <v>22</v>
      </c>
      <c r="E10062" t="s">
        <v>85</v>
      </c>
      <c r="F10062" t="s">
        <v>79</v>
      </c>
      <c r="G10062" t="s">
        <v>83</v>
      </c>
      <c r="H10062" t="s">
        <v>10</v>
      </c>
      <c r="I10062">
        <v>4</v>
      </c>
    </row>
    <row r="10063" spans="1:9" x14ac:dyDescent="0.35">
      <c r="A10063" t="s">
        <v>160</v>
      </c>
      <c r="B10063" s="75" t="str">
        <f t="shared" si="149"/>
        <v>Year ending September 2018</v>
      </c>
      <c r="C10063" t="s">
        <v>161</v>
      </c>
      <c r="D10063" t="s">
        <v>22</v>
      </c>
      <c r="E10063" t="s">
        <v>85</v>
      </c>
      <c r="F10063" t="s">
        <v>79</v>
      </c>
      <c r="G10063" t="s">
        <v>83</v>
      </c>
      <c r="H10063" t="s">
        <v>8</v>
      </c>
      <c r="I10063">
        <v>1</v>
      </c>
    </row>
    <row r="10064" spans="1:9" x14ac:dyDescent="0.35">
      <c r="A10064" t="s">
        <v>160</v>
      </c>
      <c r="B10064" s="75" t="str">
        <f t="shared" si="149"/>
        <v>Year ending September 2018</v>
      </c>
      <c r="C10064" t="s">
        <v>161</v>
      </c>
      <c r="D10064" t="s">
        <v>22</v>
      </c>
      <c r="E10064" t="s">
        <v>85</v>
      </c>
      <c r="F10064" t="s">
        <v>79</v>
      </c>
      <c r="G10064" t="s">
        <v>83</v>
      </c>
      <c r="H10064" t="s">
        <v>6</v>
      </c>
      <c r="I10064">
        <v>22</v>
      </c>
    </row>
    <row r="10065" spans="1:9" x14ac:dyDescent="0.35">
      <c r="A10065" t="s">
        <v>160</v>
      </c>
      <c r="B10065" s="75" t="str">
        <f t="shared" si="149"/>
        <v>Year ending September 2018</v>
      </c>
      <c r="C10065" t="s">
        <v>161</v>
      </c>
      <c r="D10065" t="s">
        <v>22</v>
      </c>
      <c r="E10065" t="s">
        <v>85</v>
      </c>
      <c r="F10065" t="s">
        <v>79</v>
      </c>
      <c r="G10065" t="s">
        <v>83</v>
      </c>
      <c r="H10065" t="s">
        <v>7</v>
      </c>
      <c r="I10065">
        <v>3</v>
      </c>
    </row>
    <row r="10066" spans="1:9" x14ac:dyDescent="0.35">
      <c r="A10066" t="s">
        <v>160</v>
      </c>
      <c r="B10066" s="75" t="str">
        <f t="shared" si="149"/>
        <v>Year ending September 2018</v>
      </c>
      <c r="C10066" t="s">
        <v>161</v>
      </c>
      <c r="D10066" t="s">
        <v>23</v>
      </c>
      <c r="E10066" t="s">
        <v>86</v>
      </c>
      <c r="F10066" t="s">
        <v>79</v>
      </c>
      <c r="G10066" t="s">
        <v>87</v>
      </c>
      <c r="H10066" t="s">
        <v>4</v>
      </c>
      <c r="I10066">
        <v>6</v>
      </c>
    </row>
    <row r="10067" spans="1:9" x14ac:dyDescent="0.35">
      <c r="A10067" t="s">
        <v>160</v>
      </c>
      <c r="B10067" s="75" t="str">
        <f t="shared" si="149"/>
        <v>Year ending September 2018</v>
      </c>
      <c r="C10067" t="s">
        <v>161</v>
      </c>
      <c r="D10067" t="s">
        <v>23</v>
      </c>
      <c r="E10067" t="s">
        <v>86</v>
      </c>
      <c r="F10067" t="s">
        <v>79</v>
      </c>
      <c r="G10067" t="s">
        <v>87</v>
      </c>
      <c r="H10067" t="s">
        <v>5</v>
      </c>
      <c r="I10067">
        <v>5</v>
      </c>
    </row>
    <row r="10068" spans="1:9" x14ac:dyDescent="0.35">
      <c r="A10068" t="s">
        <v>160</v>
      </c>
      <c r="B10068" s="75" t="str">
        <f t="shared" si="149"/>
        <v>Year ending September 2018</v>
      </c>
      <c r="C10068" t="s">
        <v>161</v>
      </c>
      <c r="D10068" t="s">
        <v>23</v>
      </c>
      <c r="E10068" t="s">
        <v>86</v>
      </c>
      <c r="F10068" t="s">
        <v>79</v>
      </c>
      <c r="G10068" t="s">
        <v>87</v>
      </c>
      <c r="H10068" t="s">
        <v>81</v>
      </c>
      <c r="I10068">
        <v>2</v>
      </c>
    </row>
    <row r="10069" spans="1:9" x14ac:dyDescent="0.35">
      <c r="A10069" t="s">
        <v>160</v>
      </c>
      <c r="B10069" s="75" t="str">
        <f t="shared" si="149"/>
        <v>Year ending September 2018</v>
      </c>
      <c r="C10069" t="s">
        <v>161</v>
      </c>
      <c r="D10069" t="s">
        <v>23</v>
      </c>
      <c r="E10069" t="s">
        <v>86</v>
      </c>
      <c r="F10069" t="s">
        <v>79</v>
      </c>
      <c r="G10069" t="s">
        <v>87</v>
      </c>
      <c r="H10069" t="s">
        <v>3</v>
      </c>
      <c r="I10069">
        <v>34</v>
      </c>
    </row>
    <row r="10070" spans="1:9" x14ac:dyDescent="0.35">
      <c r="A10070" t="s">
        <v>160</v>
      </c>
      <c r="B10070" s="75" t="str">
        <f t="shared" si="149"/>
        <v>Year ending September 2018</v>
      </c>
      <c r="C10070" t="s">
        <v>161</v>
      </c>
      <c r="D10070" t="s">
        <v>23</v>
      </c>
      <c r="E10070" t="s">
        <v>86</v>
      </c>
      <c r="F10070" t="s">
        <v>79</v>
      </c>
      <c r="G10070" t="s">
        <v>87</v>
      </c>
      <c r="H10070" t="s">
        <v>10</v>
      </c>
      <c r="I10070">
        <v>7</v>
      </c>
    </row>
    <row r="10071" spans="1:9" x14ac:dyDescent="0.35">
      <c r="A10071" t="s">
        <v>160</v>
      </c>
      <c r="B10071" s="75" t="str">
        <f t="shared" si="149"/>
        <v>Year ending September 2018</v>
      </c>
      <c r="C10071" t="s">
        <v>161</v>
      </c>
      <c r="D10071" t="s">
        <v>23</v>
      </c>
      <c r="E10071" t="s">
        <v>86</v>
      </c>
      <c r="F10071" t="s">
        <v>79</v>
      </c>
      <c r="G10071" t="s">
        <v>87</v>
      </c>
      <c r="H10071" t="s">
        <v>8</v>
      </c>
      <c r="I10071">
        <v>1</v>
      </c>
    </row>
    <row r="10072" spans="1:9" x14ac:dyDescent="0.35">
      <c r="A10072" t="s">
        <v>160</v>
      </c>
      <c r="B10072" s="75" t="str">
        <f t="shared" si="149"/>
        <v>Year ending September 2018</v>
      </c>
      <c r="C10072" t="s">
        <v>161</v>
      </c>
      <c r="D10072" t="s">
        <v>23</v>
      </c>
      <c r="E10072" t="s">
        <v>86</v>
      </c>
      <c r="F10072" t="s">
        <v>79</v>
      </c>
      <c r="G10072" t="s">
        <v>87</v>
      </c>
      <c r="H10072" t="s">
        <v>6</v>
      </c>
      <c r="I10072">
        <v>11</v>
      </c>
    </row>
    <row r="10073" spans="1:9" x14ac:dyDescent="0.35">
      <c r="A10073" t="s">
        <v>160</v>
      </c>
      <c r="B10073" s="75" t="str">
        <f t="shared" si="149"/>
        <v>Year ending September 2018</v>
      </c>
      <c r="C10073" t="s">
        <v>161</v>
      </c>
      <c r="D10073" t="s">
        <v>23</v>
      </c>
      <c r="E10073" t="s">
        <v>86</v>
      </c>
      <c r="F10073" t="s">
        <v>79</v>
      </c>
      <c r="G10073" t="s">
        <v>87</v>
      </c>
      <c r="H10073" t="s">
        <v>7</v>
      </c>
      <c r="I10073">
        <v>1</v>
      </c>
    </row>
    <row r="10074" spans="1:9" x14ac:dyDescent="0.35">
      <c r="A10074" t="s">
        <v>160</v>
      </c>
      <c r="B10074" s="75" t="str">
        <f t="shared" si="149"/>
        <v>Year ending September 2018</v>
      </c>
      <c r="C10074" t="s">
        <v>161</v>
      </c>
      <c r="D10074" t="s">
        <v>24</v>
      </c>
      <c r="E10074" t="s">
        <v>88</v>
      </c>
      <c r="F10074" t="s">
        <v>79</v>
      </c>
      <c r="G10074" t="s">
        <v>83</v>
      </c>
      <c r="H10074" t="s">
        <v>4</v>
      </c>
      <c r="I10074">
        <v>11</v>
      </c>
    </row>
    <row r="10075" spans="1:9" x14ac:dyDescent="0.35">
      <c r="A10075" t="s">
        <v>160</v>
      </c>
      <c r="B10075" s="75" t="str">
        <f t="shared" si="149"/>
        <v>Year ending September 2018</v>
      </c>
      <c r="C10075" t="s">
        <v>161</v>
      </c>
      <c r="D10075" t="s">
        <v>24</v>
      </c>
      <c r="E10075" t="s">
        <v>88</v>
      </c>
      <c r="F10075" t="s">
        <v>79</v>
      </c>
      <c r="G10075" t="s">
        <v>83</v>
      </c>
      <c r="H10075" t="s">
        <v>5</v>
      </c>
      <c r="I10075">
        <v>3</v>
      </c>
    </row>
    <row r="10076" spans="1:9" x14ac:dyDescent="0.35">
      <c r="A10076" t="s">
        <v>160</v>
      </c>
      <c r="B10076" s="75" t="str">
        <f t="shared" si="149"/>
        <v>Year ending September 2018</v>
      </c>
      <c r="C10076" t="s">
        <v>161</v>
      </c>
      <c r="D10076" t="s">
        <v>24</v>
      </c>
      <c r="E10076" t="s">
        <v>88</v>
      </c>
      <c r="F10076" t="s">
        <v>79</v>
      </c>
      <c r="G10076" t="s">
        <v>83</v>
      </c>
      <c r="H10076" t="s">
        <v>81</v>
      </c>
      <c r="I10076">
        <v>3</v>
      </c>
    </row>
    <row r="10077" spans="1:9" x14ac:dyDescent="0.35">
      <c r="A10077" t="s">
        <v>160</v>
      </c>
      <c r="B10077" s="75" t="str">
        <f t="shared" si="149"/>
        <v>Year ending September 2018</v>
      </c>
      <c r="C10077" t="s">
        <v>161</v>
      </c>
      <c r="D10077" t="s">
        <v>24</v>
      </c>
      <c r="E10077" t="s">
        <v>88</v>
      </c>
      <c r="F10077" t="s">
        <v>79</v>
      </c>
      <c r="G10077" t="s">
        <v>83</v>
      </c>
      <c r="H10077" t="s">
        <v>3</v>
      </c>
      <c r="I10077">
        <v>87</v>
      </c>
    </row>
    <row r="10078" spans="1:9" x14ac:dyDescent="0.35">
      <c r="A10078" t="s">
        <v>160</v>
      </c>
      <c r="B10078" s="75" t="str">
        <f t="shared" si="149"/>
        <v>Year ending September 2018</v>
      </c>
      <c r="C10078" t="s">
        <v>161</v>
      </c>
      <c r="D10078" t="s">
        <v>24</v>
      </c>
      <c r="E10078" t="s">
        <v>88</v>
      </c>
      <c r="F10078" t="s">
        <v>79</v>
      </c>
      <c r="G10078" t="s">
        <v>83</v>
      </c>
      <c r="H10078" t="s">
        <v>10</v>
      </c>
      <c r="I10078">
        <v>2</v>
      </c>
    </row>
    <row r="10079" spans="1:9" x14ac:dyDescent="0.35">
      <c r="A10079" t="s">
        <v>160</v>
      </c>
      <c r="B10079" s="75" t="str">
        <f t="shared" si="149"/>
        <v>Year ending September 2018</v>
      </c>
      <c r="C10079" t="s">
        <v>161</v>
      </c>
      <c r="D10079" t="s">
        <v>24</v>
      </c>
      <c r="E10079" t="s">
        <v>88</v>
      </c>
      <c r="F10079" t="s">
        <v>79</v>
      </c>
      <c r="G10079" t="s">
        <v>83</v>
      </c>
      <c r="H10079" t="s">
        <v>6</v>
      </c>
      <c r="I10079">
        <v>6</v>
      </c>
    </row>
    <row r="10080" spans="1:9" x14ac:dyDescent="0.35">
      <c r="A10080" t="s">
        <v>160</v>
      </c>
      <c r="B10080" s="75" t="str">
        <f t="shared" si="149"/>
        <v>Year ending September 2018</v>
      </c>
      <c r="C10080" t="s">
        <v>161</v>
      </c>
      <c r="D10080" t="s">
        <v>25</v>
      </c>
      <c r="E10080" t="s">
        <v>89</v>
      </c>
      <c r="F10080" t="s">
        <v>79</v>
      </c>
      <c r="G10080" t="s">
        <v>80</v>
      </c>
      <c r="H10080" t="s">
        <v>4</v>
      </c>
      <c r="I10080">
        <v>2</v>
      </c>
    </row>
    <row r="10081" spans="1:9" x14ac:dyDescent="0.35">
      <c r="A10081" t="s">
        <v>160</v>
      </c>
      <c r="B10081" s="75" t="str">
        <f t="shared" si="149"/>
        <v>Year ending September 2018</v>
      </c>
      <c r="C10081" t="s">
        <v>161</v>
      </c>
      <c r="D10081" t="s">
        <v>25</v>
      </c>
      <c r="E10081" t="s">
        <v>89</v>
      </c>
      <c r="F10081" t="s">
        <v>79</v>
      </c>
      <c r="G10081" t="s">
        <v>80</v>
      </c>
      <c r="H10081" t="s">
        <v>5</v>
      </c>
      <c r="I10081">
        <v>3</v>
      </c>
    </row>
    <row r="10082" spans="1:9" x14ac:dyDescent="0.35">
      <c r="A10082" t="s">
        <v>160</v>
      </c>
      <c r="B10082" s="75" t="str">
        <f t="shared" si="149"/>
        <v>Year ending September 2018</v>
      </c>
      <c r="C10082" t="s">
        <v>161</v>
      </c>
      <c r="D10082" t="s">
        <v>25</v>
      </c>
      <c r="E10082" t="s">
        <v>89</v>
      </c>
      <c r="F10082" t="s">
        <v>79</v>
      </c>
      <c r="G10082" t="s">
        <v>80</v>
      </c>
      <c r="H10082" t="s">
        <v>81</v>
      </c>
      <c r="I10082">
        <v>3</v>
      </c>
    </row>
    <row r="10083" spans="1:9" x14ac:dyDescent="0.35">
      <c r="A10083" t="s">
        <v>160</v>
      </c>
      <c r="B10083" s="75" t="str">
        <f t="shared" si="149"/>
        <v>Year ending September 2018</v>
      </c>
      <c r="C10083" t="s">
        <v>161</v>
      </c>
      <c r="D10083" t="s">
        <v>25</v>
      </c>
      <c r="E10083" t="s">
        <v>89</v>
      </c>
      <c r="F10083" t="s">
        <v>79</v>
      </c>
      <c r="G10083" t="s">
        <v>80</v>
      </c>
      <c r="H10083" t="s">
        <v>3</v>
      </c>
      <c r="I10083">
        <v>35</v>
      </c>
    </row>
    <row r="10084" spans="1:9" x14ac:dyDescent="0.35">
      <c r="A10084" t="s">
        <v>160</v>
      </c>
      <c r="B10084" s="75" t="str">
        <f t="shared" si="149"/>
        <v>Year ending September 2018</v>
      </c>
      <c r="C10084" t="s">
        <v>161</v>
      </c>
      <c r="D10084" t="s">
        <v>25</v>
      </c>
      <c r="E10084" t="s">
        <v>89</v>
      </c>
      <c r="F10084" t="s">
        <v>79</v>
      </c>
      <c r="G10084" t="s">
        <v>80</v>
      </c>
      <c r="H10084" t="s">
        <v>6</v>
      </c>
      <c r="I10084">
        <v>8</v>
      </c>
    </row>
    <row r="10085" spans="1:9" x14ac:dyDescent="0.35">
      <c r="A10085" t="s">
        <v>160</v>
      </c>
      <c r="B10085" s="75" t="str">
        <f t="shared" si="149"/>
        <v>Year ending September 2018</v>
      </c>
      <c r="C10085" t="s">
        <v>161</v>
      </c>
      <c r="D10085" t="s">
        <v>26</v>
      </c>
      <c r="E10085" t="s">
        <v>90</v>
      </c>
      <c r="F10085" t="s">
        <v>79</v>
      </c>
      <c r="G10085" t="s">
        <v>87</v>
      </c>
      <c r="H10085" t="s">
        <v>4</v>
      </c>
      <c r="I10085">
        <v>5</v>
      </c>
    </row>
    <row r="10086" spans="1:9" x14ac:dyDescent="0.35">
      <c r="A10086" t="s">
        <v>160</v>
      </c>
      <c r="B10086" s="75" t="str">
        <f t="shared" si="149"/>
        <v>Year ending September 2018</v>
      </c>
      <c r="C10086" t="s">
        <v>161</v>
      </c>
      <c r="D10086" t="s">
        <v>26</v>
      </c>
      <c r="E10086" t="s">
        <v>90</v>
      </c>
      <c r="F10086" t="s">
        <v>79</v>
      </c>
      <c r="G10086" t="s">
        <v>87</v>
      </c>
      <c r="H10086" t="s">
        <v>5</v>
      </c>
      <c r="I10086">
        <v>1</v>
      </c>
    </row>
    <row r="10087" spans="1:9" x14ac:dyDescent="0.35">
      <c r="A10087" t="s">
        <v>160</v>
      </c>
      <c r="B10087" s="75" t="str">
        <f t="shared" si="149"/>
        <v>Year ending September 2018</v>
      </c>
      <c r="C10087" t="s">
        <v>161</v>
      </c>
      <c r="D10087" t="s">
        <v>26</v>
      </c>
      <c r="E10087" t="s">
        <v>90</v>
      </c>
      <c r="F10087" t="s">
        <v>79</v>
      </c>
      <c r="G10087" t="s">
        <v>87</v>
      </c>
      <c r="H10087" t="s">
        <v>3</v>
      </c>
      <c r="I10087">
        <v>31</v>
      </c>
    </row>
    <row r="10088" spans="1:9" x14ac:dyDescent="0.35">
      <c r="A10088" t="s">
        <v>160</v>
      </c>
      <c r="B10088" s="75" t="str">
        <f t="shared" si="149"/>
        <v>Year ending September 2018</v>
      </c>
      <c r="C10088" t="s">
        <v>161</v>
      </c>
      <c r="D10088" t="s">
        <v>26</v>
      </c>
      <c r="E10088" t="s">
        <v>90</v>
      </c>
      <c r="F10088" t="s">
        <v>79</v>
      </c>
      <c r="G10088" t="s">
        <v>87</v>
      </c>
      <c r="H10088" t="s">
        <v>10</v>
      </c>
      <c r="I10088">
        <v>6</v>
      </c>
    </row>
    <row r="10089" spans="1:9" x14ac:dyDescent="0.35">
      <c r="A10089" t="s">
        <v>160</v>
      </c>
      <c r="B10089" s="75" t="str">
        <f t="shared" si="149"/>
        <v>Year ending September 2018</v>
      </c>
      <c r="C10089" t="s">
        <v>161</v>
      </c>
      <c r="D10089" t="s">
        <v>26</v>
      </c>
      <c r="E10089" t="s">
        <v>90</v>
      </c>
      <c r="F10089" t="s">
        <v>79</v>
      </c>
      <c r="G10089" t="s">
        <v>87</v>
      </c>
      <c r="H10089" t="s">
        <v>6</v>
      </c>
      <c r="I10089">
        <v>7</v>
      </c>
    </row>
    <row r="10090" spans="1:9" x14ac:dyDescent="0.35">
      <c r="A10090" t="s">
        <v>160</v>
      </c>
      <c r="B10090" s="75" t="str">
        <f t="shared" si="149"/>
        <v>Year ending September 2018</v>
      </c>
      <c r="C10090" t="s">
        <v>161</v>
      </c>
      <c r="D10090" t="s">
        <v>26</v>
      </c>
      <c r="E10090" t="s">
        <v>90</v>
      </c>
      <c r="F10090" t="s">
        <v>79</v>
      </c>
      <c r="G10090" t="s">
        <v>87</v>
      </c>
      <c r="H10090" t="s">
        <v>7</v>
      </c>
      <c r="I10090">
        <v>1</v>
      </c>
    </row>
    <row r="10091" spans="1:9" x14ac:dyDescent="0.35">
      <c r="A10091" t="s">
        <v>160</v>
      </c>
      <c r="B10091" s="75" t="str">
        <f t="shared" si="149"/>
        <v>Year ending September 2018</v>
      </c>
      <c r="C10091" t="s">
        <v>161</v>
      </c>
      <c r="D10091" t="s">
        <v>27</v>
      </c>
      <c r="E10091" t="s">
        <v>91</v>
      </c>
      <c r="F10091" t="s">
        <v>79</v>
      </c>
      <c r="G10091" t="s">
        <v>87</v>
      </c>
      <c r="H10091" t="s">
        <v>4</v>
      </c>
      <c r="I10091">
        <v>5</v>
      </c>
    </row>
    <row r="10092" spans="1:9" x14ac:dyDescent="0.35">
      <c r="A10092" t="s">
        <v>160</v>
      </c>
      <c r="B10092" s="75" t="str">
        <f t="shared" si="149"/>
        <v>Year ending September 2018</v>
      </c>
      <c r="C10092" t="s">
        <v>161</v>
      </c>
      <c r="D10092" t="s">
        <v>27</v>
      </c>
      <c r="E10092" t="s">
        <v>91</v>
      </c>
      <c r="F10092" t="s">
        <v>79</v>
      </c>
      <c r="G10092" t="s">
        <v>87</v>
      </c>
      <c r="H10092" t="s">
        <v>5</v>
      </c>
      <c r="I10092">
        <v>1</v>
      </c>
    </row>
    <row r="10093" spans="1:9" x14ac:dyDescent="0.35">
      <c r="A10093" t="s">
        <v>160</v>
      </c>
      <c r="B10093" s="75" t="str">
        <f t="shared" si="149"/>
        <v>Year ending September 2018</v>
      </c>
      <c r="C10093" t="s">
        <v>161</v>
      </c>
      <c r="D10093" t="s">
        <v>27</v>
      </c>
      <c r="E10093" t="s">
        <v>91</v>
      </c>
      <c r="F10093" t="s">
        <v>79</v>
      </c>
      <c r="G10093" t="s">
        <v>87</v>
      </c>
      <c r="H10093" t="s">
        <v>81</v>
      </c>
      <c r="I10093">
        <v>2</v>
      </c>
    </row>
    <row r="10094" spans="1:9" x14ac:dyDescent="0.35">
      <c r="A10094" t="s">
        <v>160</v>
      </c>
      <c r="B10094" s="75" t="str">
        <f t="shared" si="149"/>
        <v>Year ending September 2018</v>
      </c>
      <c r="C10094" t="s">
        <v>161</v>
      </c>
      <c r="D10094" t="s">
        <v>27</v>
      </c>
      <c r="E10094" t="s">
        <v>91</v>
      </c>
      <c r="F10094" t="s">
        <v>79</v>
      </c>
      <c r="G10094" t="s">
        <v>87</v>
      </c>
      <c r="H10094" t="s">
        <v>3</v>
      </c>
      <c r="I10094">
        <v>38</v>
      </c>
    </row>
    <row r="10095" spans="1:9" x14ac:dyDescent="0.35">
      <c r="A10095" t="s">
        <v>160</v>
      </c>
      <c r="B10095" s="75" t="str">
        <f t="shared" si="149"/>
        <v>Year ending September 2018</v>
      </c>
      <c r="C10095" t="s">
        <v>161</v>
      </c>
      <c r="D10095" t="s">
        <v>27</v>
      </c>
      <c r="E10095" t="s">
        <v>91</v>
      </c>
      <c r="F10095" t="s">
        <v>79</v>
      </c>
      <c r="G10095" t="s">
        <v>87</v>
      </c>
      <c r="H10095" t="s">
        <v>10</v>
      </c>
      <c r="I10095">
        <v>2</v>
      </c>
    </row>
    <row r="10096" spans="1:9" x14ac:dyDescent="0.35">
      <c r="A10096" t="s">
        <v>160</v>
      </c>
      <c r="B10096" s="75" t="str">
        <f t="shared" si="149"/>
        <v>Year ending September 2018</v>
      </c>
      <c r="C10096" t="s">
        <v>161</v>
      </c>
      <c r="D10096" t="s">
        <v>27</v>
      </c>
      <c r="E10096" t="s">
        <v>91</v>
      </c>
      <c r="F10096" t="s">
        <v>79</v>
      </c>
      <c r="G10096" t="s">
        <v>87</v>
      </c>
      <c r="H10096" t="s">
        <v>6</v>
      </c>
      <c r="I10096">
        <v>9</v>
      </c>
    </row>
    <row r="10097" spans="1:9" x14ac:dyDescent="0.35">
      <c r="A10097" t="s">
        <v>160</v>
      </c>
      <c r="B10097" s="75" t="str">
        <f t="shared" si="149"/>
        <v>Year ending September 2018</v>
      </c>
      <c r="C10097" t="s">
        <v>161</v>
      </c>
      <c r="D10097" t="s">
        <v>27</v>
      </c>
      <c r="E10097" t="s">
        <v>91</v>
      </c>
      <c r="F10097" t="s">
        <v>79</v>
      </c>
      <c r="G10097" t="s">
        <v>87</v>
      </c>
      <c r="H10097" t="s">
        <v>7</v>
      </c>
      <c r="I10097">
        <v>1</v>
      </c>
    </row>
    <row r="10098" spans="1:9" x14ac:dyDescent="0.35">
      <c r="A10098" t="s">
        <v>160</v>
      </c>
      <c r="B10098" s="75" t="str">
        <f t="shared" si="149"/>
        <v>Year ending September 2018</v>
      </c>
      <c r="C10098" t="s">
        <v>161</v>
      </c>
      <c r="D10098" t="s">
        <v>28</v>
      </c>
      <c r="E10098" t="s">
        <v>92</v>
      </c>
      <c r="F10098" t="s">
        <v>79</v>
      </c>
      <c r="G10098" t="s">
        <v>83</v>
      </c>
      <c r="H10098" t="s">
        <v>4</v>
      </c>
      <c r="I10098">
        <v>14</v>
      </c>
    </row>
    <row r="10099" spans="1:9" x14ac:dyDescent="0.35">
      <c r="A10099" t="s">
        <v>160</v>
      </c>
      <c r="B10099" s="75" t="str">
        <f t="shared" si="149"/>
        <v>Year ending September 2018</v>
      </c>
      <c r="C10099" t="s">
        <v>161</v>
      </c>
      <c r="D10099" t="s">
        <v>28</v>
      </c>
      <c r="E10099" t="s">
        <v>92</v>
      </c>
      <c r="F10099" t="s">
        <v>79</v>
      </c>
      <c r="G10099" t="s">
        <v>83</v>
      </c>
      <c r="H10099" t="s">
        <v>5</v>
      </c>
      <c r="I10099">
        <v>6</v>
      </c>
    </row>
    <row r="10100" spans="1:9" x14ac:dyDescent="0.35">
      <c r="A10100" t="s">
        <v>160</v>
      </c>
      <c r="B10100" s="75" t="str">
        <f t="shared" si="149"/>
        <v>Year ending September 2018</v>
      </c>
      <c r="C10100" t="s">
        <v>161</v>
      </c>
      <c r="D10100" t="s">
        <v>28</v>
      </c>
      <c r="E10100" t="s">
        <v>92</v>
      </c>
      <c r="F10100" t="s">
        <v>79</v>
      </c>
      <c r="G10100" t="s">
        <v>83</v>
      </c>
      <c r="H10100" t="s">
        <v>3</v>
      </c>
      <c r="I10100">
        <v>73</v>
      </c>
    </row>
    <row r="10101" spans="1:9" x14ac:dyDescent="0.35">
      <c r="A10101" t="s">
        <v>160</v>
      </c>
      <c r="B10101" s="75" t="str">
        <f t="shared" si="149"/>
        <v>Year ending September 2018</v>
      </c>
      <c r="C10101" t="s">
        <v>161</v>
      </c>
      <c r="D10101" t="s">
        <v>28</v>
      </c>
      <c r="E10101" t="s">
        <v>92</v>
      </c>
      <c r="F10101" t="s">
        <v>79</v>
      </c>
      <c r="G10101" t="s">
        <v>83</v>
      </c>
      <c r="H10101" t="s">
        <v>10</v>
      </c>
      <c r="I10101">
        <v>9</v>
      </c>
    </row>
    <row r="10102" spans="1:9" x14ac:dyDescent="0.35">
      <c r="A10102" t="s">
        <v>160</v>
      </c>
      <c r="B10102" s="75" t="str">
        <f t="shared" si="149"/>
        <v>Year ending September 2018</v>
      </c>
      <c r="C10102" t="s">
        <v>161</v>
      </c>
      <c r="D10102" t="s">
        <v>28</v>
      </c>
      <c r="E10102" t="s">
        <v>92</v>
      </c>
      <c r="F10102" t="s">
        <v>79</v>
      </c>
      <c r="G10102" t="s">
        <v>83</v>
      </c>
      <c r="H10102" t="s">
        <v>6</v>
      </c>
      <c r="I10102">
        <v>16</v>
      </c>
    </row>
    <row r="10103" spans="1:9" x14ac:dyDescent="0.35">
      <c r="A10103" t="s">
        <v>160</v>
      </c>
      <c r="B10103" s="75" t="str">
        <f t="shared" si="149"/>
        <v>Year ending September 2018</v>
      </c>
      <c r="C10103" t="s">
        <v>161</v>
      </c>
      <c r="D10103" t="s">
        <v>29</v>
      </c>
      <c r="E10103" t="s">
        <v>93</v>
      </c>
      <c r="F10103" t="s">
        <v>79</v>
      </c>
      <c r="G10103" t="s">
        <v>87</v>
      </c>
      <c r="H10103" t="s">
        <v>4</v>
      </c>
      <c r="I10103">
        <v>19</v>
      </c>
    </row>
    <row r="10104" spans="1:9" x14ac:dyDescent="0.35">
      <c r="A10104" t="s">
        <v>160</v>
      </c>
      <c r="B10104" s="75" t="str">
        <f t="shared" si="149"/>
        <v>Year ending September 2018</v>
      </c>
      <c r="C10104" t="s">
        <v>161</v>
      </c>
      <c r="D10104" t="s">
        <v>29</v>
      </c>
      <c r="E10104" t="s">
        <v>93</v>
      </c>
      <c r="F10104" t="s">
        <v>79</v>
      </c>
      <c r="G10104" t="s">
        <v>87</v>
      </c>
      <c r="H10104" t="s">
        <v>5</v>
      </c>
      <c r="I10104">
        <v>26</v>
      </c>
    </row>
    <row r="10105" spans="1:9" x14ac:dyDescent="0.35">
      <c r="A10105" t="s">
        <v>160</v>
      </c>
      <c r="B10105" s="75" t="str">
        <f t="shared" si="149"/>
        <v>Year ending September 2018</v>
      </c>
      <c r="C10105" t="s">
        <v>161</v>
      </c>
      <c r="D10105" t="s">
        <v>29</v>
      </c>
      <c r="E10105" t="s">
        <v>93</v>
      </c>
      <c r="F10105" t="s">
        <v>79</v>
      </c>
      <c r="G10105" t="s">
        <v>87</v>
      </c>
      <c r="H10105" t="s">
        <v>81</v>
      </c>
      <c r="I10105">
        <v>5</v>
      </c>
    </row>
    <row r="10106" spans="1:9" x14ac:dyDescent="0.35">
      <c r="A10106" t="s">
        <v>160</v>
      </c>
      <c r="B10106" s="75" t="str">
        <f t="shared" si="149"/>
        <v>Year ending September 2018</v>
      </c>
      <c r="C10106" t="s">
        <v>161</v>
      </c>
      <c r="D10106" t="s">
        <v>29</v>
      </c>
      <c r="E10106" t="s">
        <v>93</v>
      </c>
      <c r="F10106" t="s">
        <v>79</v>
      </c>
      <c r="G10106" t="s">
        <v>87</v>
      </c>
      <c r="H10106" t="s">
        <v>3</v>
      </c>
      <c r="I10106">
        <v>112</v>
      </c>
    </row>
    <row r="10107" spans="1:9" x14ac:dyDescent="0.35">
      <c r="A10107" t="s">
        <v>160</v>
      </c>
      <c r="B10107" s="75" t="str">
        <f t="shared" si="149"/>
        <v>Year ending September 2018</v>
      </c>
      <c r="C10107" t="s">
        <v>161</v>
      </c>
      <c r="D10107" t="s">
        <v>29</v>
      </c>
      <c r="E10107" t="s">
        <v>93</v>
      </c>
      <c r="F10107" t="s">
        <v>79</v>
      </c>
      <c r="G10107" t="s">
        <v>87</v>
      </c>
      <c r="H10107" t="s">
        <v>10</v>
      </c>
      <c r="I10107">
        <v>18</v>
      </c>
    </row>
    <row r="10108" spans="1:9" x14ac:dyDescent="0.35">
      <c r="A10108" t="s">
        <v>160</v>
      </c>
      <c r="B10108" s="75" t="str">
        <f t="shared" si="149"/>
        <v>Year ending September 2018</v>
      </c>
      <c r="C10108" t="s">
        <v>161</v>
      </c>
      <c r="D10108" t="s">
        <v>29</v>
      </c>
      <c r="E10108" t="s">
        <v>93</v>
      </c>
      <c r="F10108" t="s">
        <v>79</v>
      </c>
      <c r="G10108" t="s">
        <v>87</v>
      </c>
      <c r="H10108" t="s">
        <v>6</v>
      </c>
      <c r="I10108">
        <v>37</v>
      </c>
    </row>
    <row r="10109" spans="1:9" x14ac:dyDescent="0.35">
      <c r="A10109" t="s">
        <v>160</v>
      </c>
      <c r="B10109" s="75" t="str">
        <f t="shared" si="149"/>
        <v>Year ending September 2018</v>
      </c>
      <c r="C10109" t="s">
        <v>161</v>
      </c>
      <c r="D10109" t="s">
        <v>29</v>
      </c>
      <c r="E10109" t="s">
        <v>93</v>
      </c>
      <c r="F10109" t="s">
        <v>79</v>
      </c>
      <c r="G10109" t="s">
        <v>87</v>
      </c>
      <c r="H10109" t="s">
        <v>7</v>
      </c>
      <c r="I10109">
        <v>6</v>
      </c>
    </row>
    <row r="10110" spans="1:9" x14ac:dyDescent="0.35">
      <c r="A10110" t="s">
        <v>160</v>
      </c>
      <c r="B10110" s="75" t="str">
        <f t="shared" si="149"/>
        <v>Year ending September 2018</v>
      </c>
      <c r="C10110" t="s">
        <v>161</v>
      </c>
      <c r="D10110" t="s">
        <v>30</v>
      </c>
      <c r="E10110" t="s">
        <v>252</v>
      </c>
      <c r="F10110" t="s">
        <v>79</v>
      </c>
      <c r="G10110" t="s">
        <v>83</v>
      </c>
      <c r="H10110" t="s">
        <v>4</v>
      </c>
      <c r="I10110">
        <v>13</v>
      </c>
    </row>
    <row r="10111" spans="1:9" x14ac:dyDescent="0.35">
      <c r="A10111" t="s">
        <v>160</v>
      </c>
      <c r="B10111" s="75" t="str">
        <f t="shared" si="149"/>
        <v>Year ending September 2018</v>
      </c>
      <c r="C10111" t="s">
        <v>161</v>
      </c>
      <c r="D10111" t="s">
        <v>30</v>
      </c>
      <c r="E10111" t="s">
        <v>252</v>
      </c>
      <c r="F10111" t="s">
        <v>79</v>
      </c>
      <c r="G10111" t="s">
        <v>83</v>
      </c>
      <c r="H10111" t="s">
        <v>5</v>
      </c>
      <c r="I10111">
        <v>15</v>
      </c>
    </row>
    <row r="10112" spans="1:9" x14ac:dyDescent="0.35">
      <c r="A10112" t="s">
        <v>160</v>
      </c>
      <c r="B10112" s="75" t="str">
        <f t="shared" si="149"/>
        <v>Year ending September 2018</v>
      </c>
      <c r="C10112" t="s">
        <v>161</v>
      </c>
      <c r="D10112" t="s">
        <v>30</v>
      </c>
      <c r="E10112" t="s">
        <v>252</v>
      </c>
      <c r="F10112" t="s">
        <v>79</v>
      </c>
      <c r="G10112" t="s">
        <v>83</v>
      </c>
      <c r="H10112" t="s">
        <v>81</v>
      </c>
      <c r="I10112">
        <v>5</v>
      </c>
    </row>
    <row r="10113" spans="1:9" x14ac:dyDescent="0.35">
      <c r="A10113" t="s">
        <v>160</v>
      </c>
      <c r="B10113" s="75" t="str">
        <f t="shared" si="149"/>
        <v>Year ending September 2018</v>
      </c>
      <c r="C10113" t="s">
        <v>161</v>
      </c>
      <c r="D10113" t="s">
        <v>30</v>
      </c>
      <c r="E10113" t="s">
        <v>252</v>
      </c>
      <c r="F10113" t="s">
        <v>79</v>
      </c>
      <c r="G10113" t="s">
        <v>83</v>
      </c>
      <c r="H10113" t="s">
        <v>3</v>
      </c>
      <c r="I10113">
        <v>95</v>
      </c>
    </row>
    <row r="10114" spans="1:9" x14ac:dyDescent="0.35">
      <c r="A10114" t="s">
        <v>160</v>
      </c>
      <c r="B10114" s="75" t="str">
        <f t="shared" ref="B10114:B10177" si="150">IF(OR(C10114="2009/10 Jan, Feb, Mar",C10114="2010/11 Apr, May, Jun",C10114="2010/11 Jul, Aug, Sep",C10114="2009/10 Oct, Nov, Dec"),"Year ending September 2010",IF(OR(C10114="2010/11 Jan, Feb, Mar",C10114="2011/12 Apr, May, Jun",C10114="2011/12 Jul, Aug, Sep",C10114="2010/11 Oct, Nov, Dec"),"Year ending September 2011",IF(OR(C10114="2011/12 Jan, Feb, Mar",C10114="2012/13 Apr, May, Jun",C10114="2012/13 Jul, Aug, Sep",C10114="2011/12 Oct, Nov, Dec"),"Year ending September 2012",IF(OR(C10114="2012/13 Jan, Feb, Mar",C10114="2013/14 Apr, May, Jun",C10114="2013/14 Jul, Aug, Sep",C10114="2012/13 Oct, Nov, Dec"),"Year ending September 2013",IF(OR(C10114="2013/14 Jan, Feb, Mar",C10114="2014/15 Apr, May, Jun",C10114="2014/15 Jul, Aug, Sep",C10114="2013/14 Oct, Nov, Dec"),"Year ending September 2014",IF(OR(C10114="2014/15 Jan, Feb, Mar",C10114="2015/16 Apr, May, Jun",C10114="2015/16 Jul, Aug, Sep",C10114="2014/15 Oct, Nov, Dec"),"Year ending September 2015",IF(OR(C10114="2015/16 Jan, Feb, Mar",C10114="2016/17 Apr, May, Jun",C10114="2016/17 Jul, Aug, Sep",C10114="2015/16 Oct, Nov, Dec"),"Year ending September 2016",IF(OR(C10114="2016/17 Jan, Feb, Mar",C10114="2017/18 Apr, May, Jun",C10114="2017/18 Jul, Aug, Sep",C10114="2016/17 Oct, Nov, Dec"),"Year ending September 2017",IF(OR(C10114="2017/18 Jan, Feb, Mar",C10114="2018/19 Apr, May, Jun",C10114="2018/19 Jul, Aug, Sep",C10114="2017/18 Oct, Nov, Dec"),"Year ending September 2018",IF(OR(C10114="2018/19 Jan, Feb, Mar",C10114="2019/20 Apr, May, Jun",C10114="2019/20 Jul, Aug, Sep",C10114="2018/19 Oct, Nov, Dec"),"Year ending September 2019",""))))))))))</f>
        <v>Year ending September 2018</v>
      </c>
      <c r="C10114" t="s">
        <v>161</v>
      </c>
      <c r="D10114" t="s">
        <v>30</v>
      </c>
      <c r="E10114" t="s">
        <v>252</v>
      </c>
      <c r="F10114" t="s">
        <v>79</v>
      </c>
      <c r="G10114" t="s">
        <v>83</v>
      </c>
      <c r="H10114" t="s">
        <v>10</v>
      </c>
      <c r="I10114">
        <v>17</v>
      </c>
    </row>
    <row r="10115" spans="1:9" x14ac:dyDescent="0.35">
      <c r="A10115" t="s">
        <v>160</v>
      </c>
      <c r="B10115" s="75" t="str">
        <f t="shared" si="150"/>
        <v>Year ending September 2018</v>
      </c>
      <c r="C10115" t="s">
        <v>161</v>
      </c>
      <c r="D10115" t="s">
        <v>30</v>
      </c>
      <c r="E10115" t="s">
        <v>252</v>
      </c>
      <c r="F10115" t="s">
        <v>79</v>
      </c>
      <c r="G10115" t="s">
        <v>83</v>
      </c>
      <c r="H10115" t="s">
        <v>8</v>
      </c>
      <c r="I10115">
        <v>4</v>
      </c>
    </row>
    <row r="10116" spans="1:9" x14ac:dyDescent="0.35">
      <c r="A10116" t="s">
        <v>160</v>
      </c>
      <c r="B10116" s="75" t="str">
        <f t="shared" si="150"/>
        <v>Year ending September 2018</v>
      </c>
      <c r="C10116" t="s">
        <v>161</v>
      </c>
      <c r="D10116" t="s">
        <v>30</v>
      </c>
      <c r="E10116" t="s">
        <v>252</v>
      </c>
      <c r="F10116" t="s">
        <v>79</v>
      </c>
      <c r="G10116" t="s">
        <v>83</v>
      </c>
      <c r="H10116" t="s">
        <v>6</v>
      </c>
      <c r="I10116">
        <v>37</v>
      </c>
    </row>
    <row r="10117" spans="1:9" x14ac:dyDescent="0.35">
      <c r="A10117" t="s">
        <v>160</v>
      </c>
      <c r="B10117" s="75" t="str">
        <f t="shared" si="150"/>
        <v>Year ending September 2018</v>
      </c>
      <c r="C10117" t="s">
        <v>161</v>
      </c>
      <c r="D10117" t="s">
        <v>30</v>
      </c>
      <c r="E10117" t="s">
        <v>252</v>
      </c>
      <c r="F10117" t="s">
        <v>79</v>
      </c>
      <c r="G10117" t="s">
        <v>83</v>
      </c>
      <c r="H10117" t="s">
        <v>7</v>
      </c>
      <c r="I10117">
        <v>4</v>
      </c>
    </row>
    <row r="10118" spans="1:9" x14ac:dyDescent="0.35">
      <c r="A10118" t="s">
        <v>160</v>
      </c>
      <c r="B10118" s="75" t="str">
        <f t="shared" si="150"/>
        <v>Year ending September 2018</v>
      </c>
      <c r="C10118" t="s">
        <v>161</v>
      </c>
      <c r="D10118" t="s">
        <v>31</v>
      </c>
      <c r="E10118" t="s">
        <v>94</v>
      </c>
      <c r="F10118" t="s">
        <v>79</v>
      </c>
      <c r="G10118" t="s">
        <v>87</v>
      </c>
      <c r="H10118" t="s">
        <v>4</v>
      </c>
      <c r="I10118">
        <v>4</v>
      </c>
    </row>
    <row r="10119" spans="1:9" x14ac:dyDescent="0.35">
      <c r="A10119" t="s">
        <v>160</v>
      </c>
      <c r="B10119" s="75" t="str">
        <f t="shared" si="150"/>
        <v>Year ending September 2018</v>
      </c>
      <c r="C10119" t="s">
        <v>161</v>
      </c>
      <c r="D10119" t="s">
        <v>31</v>
      </c>
      <c r="E10119" t="s">
        <v>94</v>
      </c>
      <c r="F10119" t="s">
        <v>79</v>
      </c>
      <c r="G10119" t="s">
        <v>87</v>
      </c>
      <c r="H10119" t="s">
        <v>5</v>
      </c>
      <c r="I10119">
        <v>1</v>
      </c>
    </row>
    <row r="10120" spans="1:9" x14ac:dyDescent="0.35">
      <c r="A10120" t="s">
        <v>160</v>
      </c>
      <c r="B10120" s="75" t="str">
        <f t="shared" si="150"/>
        <v>Year ending September 2018</v>
      </c>
      <c r="C10120" t="s">
        <v>161</v>
      </c>
      <c r="D10120" t="s">
        <v>31</v>
      </c>
      <c r="E10120" t="s">
        <v>94</v>
      </c>
      <c r="F10120" t="s">
        <v>79</v>
      </c>
      <c r="G10120" t="s">
        <v>87</v>
      </c>
      <c r="H10120" t="s">
        <v>3</v>
      </c>
      <c r="I10120">
        <v>54</v>
      </c>
    </row>
    <row r="10121" spans="1:9" x14ac:dyDescent="0.35">
      <c r="A10121" t="s">
        <v>160</v>
      </c>
      <c r="B10121" s="75" t="str">
        <f t="shared" si="150"/>
        <v>Year ending September 2018</v>
      </c>
      <c r="C10121" t="s">
        <v>161</v>
      </c>
      <c r="D10121" t="s">
        <v>31</v>
      </c>
      <c r="E10121" t="s">
        <v>94</v>
      </c>
      <c r="F10121" t="s">
        <v>79</v>
      </c>
      <c r="G10121" t="s">
        <v>87</v>
      </c>
      <c r="H10121" t="s">
        <v>10</v>
      </c>
      <c r="I10121">
        <v>5</v>
      </c>
    </row>
    <row r="10122" spans="1:9" x14ac:dyDescent="0.35">
      <c r="A10122" t="s">
        <v>160</v>
      </c>
      <c r="B10122" s="75" t="str">
        <f t="shared" si="150"/>
        <v>Year ending September 2018</v>
      </c>
      <c r="C10122" t="s">
        <v>161</v>
      </c>
      <c r="D10122" t="s">
        <v>31</v>
      </c>
      <c r="E10122" t="s">
        <v>94</v>
      </c>
      <c r="F10122" t="s">
        <v>79</v>
      </c>
      <c r="G10122" t="s">
        <v>87</v>
      </c>
      <c r="H10122" t="s">
        <v>6</v>
      </c>
      <c r="I10122">
        <v>5</v>
      </c>
    </row>
    <row r="10123" spans="1:9" x14ac:dyDescent="0.35">
      <c r="A10123" t="s">
        <v>160</v>
      </c>
      <c r="B10123" s="75" t="str">
        <f t="shared" si="150"/>
        <v>Year ending September 2018</v>
      </c>
      <c r="C10123" t="s">
        <v>161</v>
      </c>
      <c r="D10123" t="s">
        <v>32</v>
      </c>
      <c r="E10123" t="s">
        <v>95</v>
      </c>
      <c r="F10123" t="s">
        <v>79</v>
      </c>
      <c r="G10123" t="s">
        <v>83</v>
      </c>
      <c r="H10123" t="s">
        <v>4</v>
      </c>
      <c r="I10123">
        <v>19</v>
      </c>
    </row>
    <row r="10124" spans="1:9" x14ac:dyDescent="0.35">
      <c r="A10124" t="s">
        <v>160</v>
      </c>
      <c r="B10124" s="75" t="str">
        <f t="shared" si="150"/>
        <v>Year ending September 2018</v>
      </c>
      <c r="C10124" t="s">
        <v>161</v>
      </c>
      <c r="D10124" t="s">
        <v>32</v>
      </c>
      <c r="E10124" t="s">
        <v>95</v>
      </c>
      <c r="F10124" t="s">
        <v>79</v>
      </c>
      <c r="G10124" t="s">
        <v>83</v>
      </c>
      <c r="H10124" t="s">
        <v>5</v>
      </c>
      <c r="I10124">
        <v>22</v>
      </c>
    </row>
    <row r="10125" spans="1:9" x14ac:dyDescent="0.35">
      <c r="A10125" t="s">
        <v>160</v>
      </c>
      <c r="B10125" s="75" t="str">
        <f t="shared" si="150"/>
        <v>Year ending September 2018</v>
      </c>
      <c r="C10125" t="s">
        <v>161</v>
      </c>
      <c r="D10125" t="s">
        <v>32</v>
      </c>
      <c r="E10125" t="s">
        <v>95</v>
      </c>
      <c r="F10125" t="s">
        <v>79</v>
      </c>
      <c r="G10125" t="s">
        <v>83</v>
      </c>
      <c r="H10125" t="s">
        <v>81</v>
      </c>
      <c r="I10125">
        <v>3</v>
      </c>
    </row>
    <row r="10126" spans="1:9" x14ac:dyDescent="0.35">
      <c r="A10126" t="s">
        <v>160</v>
      </c>
      <c r="B10126" s="75" t="str">
        <f t="shared" si="150"/>
        <v>Year ending September 2018</v>
      </c>
      <c r="C10126" t="s">
        <v>161</v>
      </c>
      <c r="D10126" t="s">
        <v>32</v>
      </c>
      <c r="E10126" t="s">
        <v>95</v>
      </c>
      <c r="F10126" t="s">
        <v>79</v>
      </c>
      <c r="G10126" t="s">
        <v>83</v>
      </c>
      <c r="H10126" t="s">
        <v>3</v>
      </c>
      <c r="I10126">
        <v>46</v>
      </c>
    </row>
    <row r="10127" spans="1:9" x14ac:dyDescent="0.35">
      <c r="A10127" t="s">
        <v>160</v>
      </c>
      <c r="B10127" s="75" t="str">
        <f t="shared" si="150"/>
        <v>Year ending September 2018</v>
      </c>
      <c r="C10127" t="s">
        <v>161</v>
      </c>
      <c r="D10127" t="s">
        <v>32</v>
      </c>
      <c r="E10127" t="s">
        <v>95</v>
      </c>
      <c r="F10127" t="s">
        <v>79</v>
      </c>
      <c r="G10127" t="s">
        <v>83</v>
      </c>
      <c r="H10127" t="s">
        <v>10</v>
      </c>
      <c r="I10127">
        <v>6</v>
      </c>
    </row>
    <row r="10128" spans="1:9" x14ac:dyDescent="0.35">
      <c r="A10128" t="s">
        <v>160</v>
      </c>
      <c r="B10128" s="75" t="str">
        <f t="shared" si="150"/>
        <v>Year ending September 2018</v>
      </c>
      <c r="C10128" t="s">
        <v>161</v>
      </c>
      <c r="D10128" t="s">
        <v>32</v>
      </c>
      <c r="E10128" t="s">
        <v>95</v>
      </c>
      <c r="F10128" t="s">
        <v>79</v>
      </c>
      <c r="G10128" t="s">
        <v>83</v>
      </c>
      <c r="H10128" t="s">
        <v>8</v>
      </c>
      <c r="I10128">
        <v>4</v>
      </c>
    </row>
    <row r="10129" spans="1:9" x14ac:dyDescent="0.35">
      <c r="A10129" t="s">
        <v>160</v>
      </c>
      <c r="B10129" s="75" t="str">
        <f t="shared" si="150"/>
        <v>Year ending September 2018</v>
      </c>
      <c r="C10129" t="s">
        <v>161</v>
      </c>
      <c r="D10129" t="s">
        <v>32</v>
      </c>
      <c r="E10129" t="s">
        <v>95</v>
      </c>
      <c r="F10129" t="s">
        <v>79</v>
      </c>
      <c r="G10129" t="s">
        <v>83</v>
      </c>
      <c r="H10129" t="s">
        <v>6</v>
      </c>
      <c r="I10129">
        <v>26</v>
      </c>
    </row>
    <row r="10130" spans="1:9" x14ac:dyDescent="0.35">
      <c r="A10130" t="s">
        <v>160</v>
      </c>
      <c r="B10130" s="75" t="str">
        <f t="shared" si="150"/>
        <v>Year ending September 2018</v>
      </c>
      <c r="C10130" t="s">
        <v>161</v>
      </c>
      <c r="D10130" t="s">
        <v>32</v>
      </c>
      <c r="E10130" t="s">
        <v>95</v>
      </c>
      <c r="F10130" t="s">
        <v>79</v>
      </c>
      <c r="G10130" t="s">
        <v>83</v>
      </c>
      <c r="H10130" t="s">
        <v>7</v>
      </c>
      <c r="I10130">
        <v>14</v>
      </c>
    </row>
    <row r="10131" spans="1:9" x14ac:dyDescent="0.35">
      <c r="A10131" t="s">
        <v>160</v>
      </c>
      <c r="B10131" s="75" t="str">
        <f t="shared" si="150"/>
        <v>Year ending September 2018</v>
      </c>
      <c r="C10131" t="s">
        <v>161</v>
      </c>
      <c r="D10131" t="s">
        <v>33</v>
      </c>
      <c r="E10131" t="s">
        <v>96</v>
      </c>
      <c r="F10131" t="s">
        <v>79</v>
      </c>
      <c r="G10131" t="s">
        <v>83</v>
      </c>
      <c r="H10131" t="s">
        <v>4</v>
      </c>
      <c r="I10131">
        <v>22</v>
      </c>
    </row>
    <row r="10132" spans="1:9" x14ac:dyDescent="0.35">
      <c r="A10132" t="s">
        <v>160</v>
      </c>
      <c r="B10132" s="75" t="str">
        <f t="shared" si="150"/>
        <v>Year ending September 2018</v>
      </c>
      <c r="C10132" t="s">
        <v>161</v>
      </c>
      <c r="D10132" t="s">
        <v>33</v>
      </c>
      <c r="E10132" t="s">
        <v>96</v>
      </c>
      <c r="F10132" t="s">
        <v>79</v>
      </c>
      <c r="G10132" t="s">
        <v>83</v>
      </c>
      <c r="H10132" t="s">
        <v>5</v>
      </c>
      <c r="I10132">
        <v>11</v>
      </c>
    </row>
    <row r="10133" spans="1:9" x14ac:dyDescent="0.35">
      <c r="A10133" t="s">
        <v>160</v>
      </c>
      <c r="B10133" s="75" t="str">
        <f t="shared" si="150"/>
        <v>Year ending September 2018</v>
      </c>
      <c r="C10133" t="s">
        <v>161</v>
      </c>
      <c r="D10133" t="s">
        <v>33</v>
      </c>
      <c r="E10133" t="s">
        <v>96</v>
      </c>
      <c r="F10133" t="s">
        <v>79</v>
      </c>
      <c r="G10133" t="s">
        <v>83</v>
      </c>
      <c r="H10133" t="s">
        <v>81</v>
      </c>
      <c r="I10133">
        <v>2</v>
      </c>
    </row>
    <row r="10134" spans="1:9" x14ac:dyDescent="0.35">
      <c r="A10134" t="s">
        <v>160</v>
      </c>
      <c r="B10134" s="75" t="str">
        <f t="shared" si="150"/>
        <v>Year ending September 2018</v>
      </c>
      <c r="C10134" t="s">
        <v>161</v>
      </c>
      <c r="D10134" t="s">
        <v>33</v>
      </c>
      <c r="E10134" t="s">
        <v>96</v>
      </c>
      <c r="F10134" t="s">
        <v>79</v>
      </c>
      <c r="G10134" t="s">
        <v>83</v>
      </c>
      <c r="H10134" t="s">
        <v>3</v>
      </c>
      <c r="I10134">
        <v>117</v>
      </c>
    </row>
    <row r="10135" spans="1:9" x14ac:dyDescent="0.35">
      <c r="A10135" t="s">
        <v>160</v>
      </c>
      <c r="B10135" s="75" t="str">
        <f t="shared" si="150"/>
        <v>Year ending September 2018</v>
      </c>
      <c r="C10135" t="s">
        <v>161</v>
      </c>
      <c r="D10135" t="s">
        <v>33</v>
      </c>
      <c r="E10135" t="s">
        <v>96</v>
      </c>
      <c r="F10135" t="s">
        <v>79</v>
      </c>
      <c r="G10135" t="s">
        <v>83</v>
      </c>
      <c r="H10135" t="s">
        <v>10</v>
      </c>
      <c r="I10135">
        <v>31</v>
      </c>
    </row>
    <row r="10136" spans="1:9" x14ac:dyDescent="0.35">
      <c r="A10136" t="s">
        <v>160</v>
      </c>
      <c r="B10136" s="75" t="str">
        <f t="shared" si="150"/>
        <v>Year ending September 2018</v>
      </c>
      <c r="C10136" t="s">
        <v>161</v>
      </c>
      <c r="D10136" t="s">
        <v>33</v>
      </c>
      <c r="E10136" t="s">
        <v>96</v>
      </c>
      <c r="F10136" t="s">
        <v>79</v>
      </c>
      <c r="G10136" t="s">
        <v>83</v>
      </c>
      <c r="H10136" t="s">
        <v>8</v>
      </c>
      <c r="I10136">
        <v>2</v>
      </c>
    </row>
    <row r="10137" spans="1:9" x14ac:dyDescent="0.35">
      <c r="A10137" t="s">
        <v>160</v>
      </c>
      <c r="B10137" s="75" t="str">
        <f t="shared" si="150"/>
        <v>Year ending September 2018</v>
      </c>
      <c r="C10137" t="s">
        <v>161</v>
      </c>
      <c r="D10137" t="s">
        <v>33</v>
      </c>
      <c r="E10137" t="s">
        <v>96</v>
      </c>
      <c r="F10137" t="s">
        <v>79</v>
      </c>
      <c r="G10137" t="s">
        <v>83</v>
      </c>
      <c r="H10137" t="s">
        <v>6</v>
      </c>
      <c r="I10137">
        <v>39</v>
      </c>
    </row>
    <row r="10138" spans="1:9" x14ac:dyDescent="0.35">
      <c r="A10138" t="s">
        <v>160</v>
      </c>
      <c r="B10138" s="75" t="str">
        <f t="shared" si="150"/>
        <v>Year ending September 2018</v>
      </c>
      <c r="C10138" t="s">
        <v>161</v>
      </c>
      <c r="D10138" t="s">
        <v>33</v>
      </c>
      <c r="E10138" t="s">
        <v>96</v>
      </c>
      <c r="F10138" t="s">
        <v>79</v>
      </c>
      <c r="G10138" t="s">
        <v>83</v>
      </c>
      <c r="H10138" t="s">
        <v>7</v>
      </c>
      <c r="I10138">
        <v>10</v>
      </c>
    </row>
    <row r="10139" spans="1:9" x14ac:dyDescent="0.35">
      <c r="A10139" t="s">
        <v>160</v>
      </c>
      <c r="B10139" s="75" t="str">
        <f t="shared" si="150"/>
        <v>Year ending September 2018</v>
      </c>
      <c r="C10139" t="s">
        <v>161</v>
      </c>
      <c r="D10139" t="s">
        <v>34</v>
      </c>
      <c r="E10139" t="s">
        <v>97</v>
      </c>
      <c r="F10139" t="s">
        <v>79</v>
      </c>
      <c r="G10139" t="s">
        <v>83</v>
      </c>
      <c r="H10139" t="s">
        <v>4</v>
      </c>
      <c r="I10139">
        <v>8</v>
      </c>
    </row>
    <row r="10140" spans="1:9" x14ac:dyDescent="0.35">
      <c r="A10140" t="s">
        <v>160</v>
      </c>
      <c r="B10140" s="75" t="str">
        <f t="shared" si="150"/>
        <v>Year ending September 2018</v>
      </c>
      <c r="C10140" t="s">
        <v>161</v>
      </c>
      <c r="D10140" t="s">
        <v>34</v>
      </c>
      <c r="E10140" t="s">
        <v>97</v>
      </c>
      <c r="F10140" t="s">
        <v>79</v>
      </c>
      <c r="G10140" t="s">
        <v>83</v>
      </c>
      <c r="H10140" t="s">
        <v>5</v>
      </c>
      <c r="I10140">
        <v>6</v>
      </c>
    </row>
    <row r="10141" spans="1:9" x14ac:dyDescent="0.35">
      <c r="A10141" t="s">
        <v>160</v>
      </c>
      <c r="B10141" s="75" t="str">
        <f t="shared" si="150"/>
        <v>Year ending September 2018</v>
      </c>
      <c r="C10141" t="s">
        <v>161</v>
      </c>
      <c r="D10141" t="s">
        <v>34</v>
      </c>
      <c r="E10141" t="s">
        <v>97</v>
      </c>
      <c r="F10141" t="s">
        <v>79</v>
      </c>
      <c r="G10141" t="s">
        <v>83</v>
      </c>
      <c r="H10141" t="s">
        <v>81</v>
      </c>
      <c r="I10141">
        <v>1</v>
      </c>
    </row>
    <row r="10142" spans="1:9" x14ac:dyDescent="0.35">
      <c r="A10142" t="s">
        <v>160</v>
      </c>
      <c r="B10142" s="75" t="str">
        <f t="shared" si="150"/>
        <v>Year ending September 2018</v>
      </c>
      <c r="C10142" t="s">
        <v>161</v>
      </c>
      <c r="D10142" t="s">
        <v>34</v>
      </c>
      <c r="E10142" t="s">
        <v>97</v>
      </c>
      <c r="F10142" t="s">
        <v>79</v>
      </c>
      <c r="G10142" t="s">
        <v>83</v>
      </c>
      <c r="H10142" t="s">
        <v>3</v>
      </c>
      <c r="I10142">
        <v>41</v>
      </c>
    </row>
    <row r="10143" spans="1:9" x14ac:dyDescent="0.35">
      <c r="A10143" t="s">
        <v>160</v>
      </c>
      <c r="B10143" s="75" t="str">
        <f t="shared" si="150"/>
        <v>Year ending September 2018</v>
      </c>
      <c r="C10143" t="s">
        <v>161</v>
      </c>
      <c r="D10143" t="s">
        <v>34</v>
      </c>
      <c r="E10143" t="s">
        <v>97</v>
      </c>
      <c r="F10143" t="s">
        <v>79</v>
      </c>
      <c r="G10143" t="s">
        <v>83</v>
      </c>
      <c r="H10143" t="s">
        <v>10</v>
      </c>
      <c r="I10143">
        <v>4</v>
      </c>
    </row>
    <row r="10144" spans="1:9" x14ac:dyDescent="0.35">
      <c r="A10144" t="s">
        <v>160</v>
      </c>
      <c r="B10144" s="75" t="str">
        <f t="shared" si="150"/>
        <v>Year ending September 2018</v>
      </c>
      <c r="C10144" t="s">
        <v>161</v>
      </c>
      <c r="D10144" t="s">
        <v>34</v>
      </c>
      <c r="E10144" t="s">
        <v>97</v>
      </c>
      <c r="F10144" t="s">
        <v>79</v>
      </c>
      <c r="G10144" t="s">
        <v>83</v>
      </c>
      <c r="H10144" t="s">
        <v>8</v>
      </c>
      <c r="I10144">
        <v>1</v>
      </c>
    </row>
    <row r="10145" spans="1:9" x14ac:dyDescent="0.35">
      <c r="A10145" t="s">
        <v>160</v>
      </c>
      <c r="B10145" s="75" t="str">
        <f t="shared" si="150"/>
        <v>Year ending September 2018</v>
      </c>
      <c r="C10145" t="s">
        <v>161</v>
      </c>
      <c r="D10145" t="s">
        <v>34</v>
      </c>
      <c r="E10145" t="s">
        <v>97</v>
      </c>
      <c r="F10145" t="s">
        <v>79</v>
      </c>
      <c r="G10145" t="s">
        <v>83</v>
      </c>
      <c r="H10145" t="s">
        <v>6</v>
      </c>
      <c r="I10145">
        <v>5</v>
      </c>
    </row>
    <row r="10146" spans="1:9" x14ac:dyDescent="0.35">
      <c r="A10146" t="s">
        <v>160</v>
      </c>
      <c r="B10146" s="75" t="str">
        <f t="shared" si="150"/>
        <v>Year ending September 2018</v>
      </c>
      <c r="C10146" t="s">
        <v>161</v>
      </c>
      <c r="D10146" t="s">
        <v>35</v>
      </c>
      <c r="E10146" t="s">
        <v>98</v>
      </c>
      <c r="F10146" t="s">
        <v>99</v>
      </c>
      <c r="G10146" t="s">
        <v>80</v>
      </c>
      <c r="H10146" t="s">
        <v>4</v>
      </c>
      <c r="I10146">
        <v>12</v>
      </c>
    </row>
    <row r="10147" spans="1:9" x14ac:dyDescent="0.35">
      <c r="A10147" t="s">
        <v>160</v>
      </c>
      <c r="B10147" s="75" t="str">
        <f t="shared" si="150"/>
        <v>Year ending September 2018</v>
      </c>
      <c r="C10147" t="s">
        <v>161</v>
      </c>
      <c r="D10147" t="s">
        <v>35</v>
      </c>
      <c r="E10147" t="s">
        <v>98</v>
      </c>
      <c r="F10147" t="s">
        <v>99</v>
      </c>
      <c r="G10147" t="s">
        <v>80</v>
      </c>
      <c r="H10147" t="s">
        <v>5</v>
      </c>
      <c r="I10147">
        <v>185</v>
      </c>
    </row>
    <row r="10148" spans="1:9" x14ac:dyDescent="0.35">
      <c r="A10148" t="s">
        <v>160</v>
      </c>
      <c r="B10148" s="75" t="str">
        <f t="shared" si="150"/>
        <v>Year ending September 2018</v>
      </c>
      <c r="C10148" t="s">
        <v>161</v>
      </c>
      <c r="D10148" t="s">
        <v>35</v>
      </c>
      <c r="E10148" t="s">
        <v>98</v>
      </c>
      <c r="F10148" t="s">
        <v>99</v>
      </c>
      <c r="G10148" t="s">
        <v>80</v>
      </c>
      <c r="H10148" t="s">
        <v>81</v>
      </c>
      <c r="I10148">
        <v>30</v>
      </c>
    </row>
    <row r="10149" spans="1:9" x14ac:dyDescent="0.35">
      <c r="A10149" t="s">
        <v>160</v>
      </c>
      <c r="B10149" s="75" t="str">
        <f t="shared" si="150"/>
        <v>Year ending September 2018</v>
      </c>
      <c r="C10149" t="s">
        <v>161</v>
      </c>
      <c r="D10149" t="s">
        <v>35</v>
      </c>
      <c r="E10149" t="s">
        <v>98</v>
      </c>
      <c r="F10149" t="s">
        <v>99</v>
      </c>
      <c r="G10149" t="s">
        <v>80</v>
      </c>
      <c r="H10149" t="s">
        <v>3</v>
      </c>
      <c r="I10149">
        <v>456</v>
      </c>
    </row>
    <row r="10150" spans="1:9" x14ac:dyDescent="0.35">
      <c r="A10150" t="s">
        <v>160</v>
      </c>
      <c r="B10150" s="75" t="str">
        <f t="shared" si="150"/>
        <v>Year ending September 2018</v>
      </c>
      <c r="C10150" t="s">
        <v>161</v>
      </c>
      <c r="D10150" t="s">
        <v>35</v>
      </c>
      <c r="E10150" t="s">
        <v>98</v>
      </c>
      <c r="F10150" t="s">
        <v>99</v>
      </c>
      <c r="G10150" t="s">
        <v>80</v>
      </c>
      <c r="H10150" t="s">
        <v>10</v>
      </c>
      <c r="I10150">
        <v>65</v>
      </c>
    </row>
    <row r="10151" spans="1:9" x14ac:dyDescent="0.35">
      <c r="A10151" t="s">
        <v>160</v>
      </c>
      <c r="B10151" s="75" t="str">
        <f t="shared" si="150"/>
        <v>Year ending September 2018</v>
      </c>
      <c r="C10151" t="s">
        <v>161</v>
      </c>
      <c r="D10151" t="s">
        <v>35</v>
      </c>
      <c r="E10151" t="s">
        <v>98</v>
      </c>
      <c r="F10151" t="s">
        <v>99</v>
      </c>
      <c r="G10151" t="s">
        <v>80</v>
      </c>
      <c r="H10151" t="s">
        <v>8</v>
      </c>
      <c r="I10151">
        <v>87</v>
      </c>
    </row>
    <row r="10152" spans="1:9" x14ac:dyDescent="0.35">
      <c r="A10152" t="s">
        <v>160</v>
      </c>
      <c r="B10152" s="75" t="str">
        <f t="shared" si="150"/>
        <v>Year ending September 2018</v>
      </c>
      <c r="C10152" t="s">
        <v>161</v>
      </c>
      <c r="D10152" t="s">
        <v>35</v>
      </c>
      <c r="E10152" t="s">
        <v>98</v>
      </c>
      <c r="F10152" t="s">
        <v>99</v>
      </c>
      <c r="G10152" t="s">
        <v>80</v>
      </c>
      <c r="H10152" t="s">
        <v>6</v>
      </c>
      <c r="I10152">
        <v>283</v>
      </c>
    </row>
    <row r="10153" spans="1:9" x14ac:dyDescent="0.35">
      <c r="A10153" t="s">
        <v>160</v>
      </c>
      <c r="B10153" s="75" t="str">
        <f t="shared" si="150"/>
        <v>Year ending September 2018</v>
      </c>
      <c r="C10153" t="s">
        <v>161</v>
      </c>
      <c r="D10153" t="s">
        <v>35</v>
      </c>
      <c r="E10153" t="s">
        <v>98</v>
      </c>
      <c r="F10153" t="s">
        <v>99</v>
      </c>
      <c r="G10153" t="s">
        <v>80</v>
      </c>
      <c r="H10153" t="s">
        <v>7</v>
      </c>
      <c r="I10153">
        <v>271</v>
      </c>
    </row>
    <row r="10154" spans="1:9" x14ac:dyDescent="0.35">
      <c r="A10154" t="s">
        <v>160</v>
      </c>
      <c r="B10154" s="75" t="str">
        <f t="shared" si="150"/>
        <v>Year ending September 2018</v>
      </c>
      <c r="C10154" t="s">
        <v>161</v>
      </c>
      <c r="D10154" t="s">
        <v>36</v>
      </c>
      <c r="E10154" t="s">
        <v>100</v>
      </c>
      <c r="F10154" t="s">
        <v>99</v>
      </c>
      <c r="G10154" t="s">
        <v>80</v>
      </c>
      <c r="H10154" t="s">
        <v>4</v>
      </c>
      <c r="I10154">
        <v>28</v>
      </c>
    </row>
    <row r="10155" spans="1:9" x14ac:dyDescent="0.35">
      <c r="A10155" t="s">
        <v>160</v>
      </c>
      <c r="B10155" s="75" t="str">
        <f t="shared" si="150"/>
        <v>Year ending September 2018</v>
      </c>
      <c r="C10155" t="s">
        <v>161</v>
      </c>
      <c r="D10155" t="s">
        <v>36</v>
      </c>
      <c r="E10155" t="s">
        <v>100</v>
      </c>
      <c r="F10155" t="s">
        <v>99</v>
      </c>
      <c r="G10155" t="s">
        <v>80</v>
      </c>
      <c r="H10155" t="s">
        <v>5</v>
      </c>
      <c r="I10155">
        <v>23</v>
      </c>
    </row>
    <row r="10156" spans="1:9" x14ac:dyDescent="0.35">
      <c r="A10156" t="s">
        <v>160</v>
      </c>
      <c r="B10156" s="75" t="str">
        <f t="shared" si="150"/>
        <v>Year ending September 2018</v>
      </c>
      <c r="C10156" t="s">
        <v>161</v>
      </c>
      <c r="D10156" t="s">
        <v>36</v>
      </c>
      <c r="E10156" t="s">
        <v>100</v>
      </c>
      <c r="F10156" t="s">
        <v>99</v>
      </c>
      <c r="G10156" t="s">
        <v>80</v>
      </c>
      <c r="H10156" t="s">
        <v>81</v>
      </c>
      <c r="I10156">
        <v>4</v>
      </c>
    </row>
    <row r="10157" spans="1:9" x14ac:dyDescent="0.35">
      <c r="A10157" t="s">
        <v>160</v>
      </c>
      <c r="B10157" s="75" t="str">
        <f t="shared" si="150"/>
        <v>Year ending September 2018</v>
      </c>
      <c r="C10157" t="s">
        <v>161</v>
      </c>
      <c r="D10157" t="s">
        <v>36</v>
      </c>
      <c r="E10157" t="s">
        <v>100</v>
      </c>
      <c r="F10157" t="s">
        <v>99</v>
      </c>
      <c r="G10157" t="s">
        <v>80</v>
      </c>
      <c r="H10157" t="s">
        <v>3</v>
      </c>
      <c r="I10157">
        <v>358</v>
      </c>
    </row>
    <row r="10158" spans="1:9" x14ac:dyDescent="0.35">
      <c r="A10158" t="s">
        <v>160</v>
      </c>
      <c r="B10158" s="75" t="str">
        <f t="shared" si="150"/>
        <v>Year ending September 2018</v>
      </c>
      <c r="C10158" t="s">
        <v>161</v>
      </c>
      <c r="D10158" t="s">
        <v>36</v>
      </c>
      <c r="E10158" t="s">
        <v>100</v>
      </c>
      <c r="F10158" t="s">
        <v>99</v>
      </c>
      <c r="G10158" t="s">
        <v>80</v>
      </c>
      <c r="H10158" t="s">
        <v>10</v>
      </c>
      <c r="I10158">
        <v>66</v>
      </c>
    </row>
    <row r="10159" spans="1:9" x14ac:dyDescent="0.35">
      <c r="A10159" t="s">
        <v>160</v>
      </c>
      <c r="B10159" s="75" t="str">
        <f t="shared" si="150"/>
        <v>Year ending September 2018</v>
      </c>
      <c r="C10159" t="s">
        <v>161</v>
      </c>
      <c r="D10159" t="s">
        <v>36</v>
      </c>
      <c r="E10159" t="s">
        <v>100</v>
      </c>
      <c r="F10159" t="s">
        <v>99</v>
      </c>
      <c r="G10159" t="s">
        <v>80</v>
      </c>
      <c r="H10159" t="s">
        <v>8</v>
      </c>
      <c r="I10159">
        <v>20</v>
      </c>
    </row>
    <row r="10160" spans="1:9" x14ac:dyDescent="0.35">
      <c r="A10160" t="s">
        <v>160</v>
      </c>
      <c r="B10160" s="75" t="str">
        <f t="shared" si="150"/>
        <v>Year ending September 2018</v>
      </c>
      <c r="C10160" t="s">
        <v>161</v>
      </c>
      <c r="D10160" t="s">
        <v>36</v>
      </c>
      <c r="E10160" t="s">
        <v>100</v>
      </c>
      <c r="F10160" t="s">
        <v>99</v>
      </c>
      <c r="G10160" t="s">
        <v>80</v>
      </c>
      <c r="H10160" t="s">
        <v>6</v>
      </c>
      <c r="I10160">
        <v>109</v>
      </c>
    </row>
    <row r="10161" spans="1:9" x14ac:dyDescent="0.35">
      <c r="A10161" t="s">
        <v>160</v>
      </c>
      <c r="B10161" s="75" t="str">
        <f t="shared" si="150"/>
        <v>Year ending September 2018</v>
      </c>
      <c r="C10161" t="s">
        <v>161</v>
      </c>
      <c r="D10161" t="s">
        <v>36</v>
      </c>
      <c r="E10161" t="s">
        <v>100</v>
      </c>
      <c r="F10161" t="s">
        <v>99</v>
      </c>
      <c r="G10161" t="s">
        <v>80</v>
      </c>
      <c r="H10161" t="s">
        <v>7</v>
      </c>
      <c r="I10161">
        <v>22</v>
      </c>
    </row>
    <row r="10162" spans="1:9" x14ac:dyDescent="0.35">
      <c r="A10162" t="s">
        <v>160</v>
      </c>
      <c r="B10162" s="75" t="str">
        <f t="shared" si="150"/>
        <v>Year ending September 2018</v>
      </c>
      <c r="C10162" t="s">
        <v>161</v>
      </c>
      <c r="D10162" t="s">
        <v>37</v>
      </c>
      <c r="E10162" t="s">
        <v>101</v>
      </c>
      <c r="F10162" t="s">
        <v>79</v>
      </c>
      <c r="G10162" t="s">
        <v>80</v>
      </c>
      <c r="H10162" t="s">
        <v>4</v>
      </c>
      <c r="I10162">
        <v>8</v>
      </c>
    </row>
    <row r="10163" spans="1:9" x14ac:dyDescent="0.35">
      <c r="A10163" t="s">
        <v>160</v>
      </c>
      <c r="B10163" s="75" t="str">
        <f t="shared" si="150"/>
        <v>Year ending September 2018</v>
      </c>
      <c r="C10163" t="s">
        <v>161</v>
      </c>
      <c r="D10163" t="s">
        <v>37</v>
      </c>
      <c r="E10163" t="s">
        <v>101</v>
      </c>
      <c r="F10163" t="s">
        <v>79</v>
      </c>
      <c r="G10163" t="s">
        <v>80</v>
      </c>
      <c r="H10163" t="s">
        <v>5</v>
      </c>
      <c r="I10163">
        <v>12</v>
      </c>
    </row>
    <row r="10164" spans="1:9" x14ac:dyDescent="0.35">
      <c r="A10164" t="s">
        <v>160</v>
      </c>
      <c r="B10164" s="75" t="str">
        <f t="shared" si="150"/>
        <v>Year ending September 2018</v>
      </c>
      <c r="C10164" t="s">
        <v>161</v>
      </c>
      <c r="D10164" t="s">
        <v>37</v>
      </c>
      <c r="E10164" t="s">
        <v>101</v>
      </c>
      <c r="F10164" t="s">
        <v>79</v>
      </c>
      <c r="G10164" t="s">
        <v>80</v>
      </c>
      <c r="H10164" t="s">
        <v>81</v>
      </c>
      <c r="I10164">
        <v>4</v>
      </c>
    </row>
    <row r="10165" spans="1:9" x14ac:dyDescent="0.35">
      <c r="A10165" t="s">
        <v>160</v>
      </c>
      <c r="B10165" s="75" t="str">
        <f t="shared" si="150"/>
        <v>Year ending September 2018</v>
      </c>
      <c r="C10165" t="s">
        <v>161</v>
      </c>
      <c r="D10165" t="s">
        <v>37</v>
      </c>
      <c r="E10165" t="s">
        <v>101</v>
      </c>
      <c r="F10165" t="s">
        <v>79</v>
      </c>
      <c r="G10165" t="s">
        <v>80</v>
      </c>
      <c r="H10165" t="s">
        <v>3</v>
      </c>
      <c r="I10165">
        <v>109</v>
      </c>
    </row>
    <row r="10166" spans="1:9" x14ac:dyDescent="0.35">
      <c r="A10166" t="s">
        <v>160</v>
      </c>
      <c r="B10166" s="75" t="str">
        <f t="shared" si="150"/>
        <v>Year ending September 2018</v>
      </c>
      <c r="C10166" t="s">
        <v>161</v>
      </c>
      <c r="D10166" t="s">
        <v>37</v>
      </c>
      <c r="E10166" t="s">
        <v>101</v>
      </c>
      <c r="F10166" t="s">
        <v>79</v>
      </c>
      <c r="G10166" t="s">
        <v>80</v>
      </c>
      <c r="H10166" t="s">
        <v>10</v>
      </c>
      <c r="I10166">
        <v>9</v>
      </c>
    </row>
    <row r="10167" spans="1:9" x14ac:dyDescent="0.35">
      <c r="A10167" t="s">
        <v>160</v>
      </c>
      <c r="B10167" s="75" t="str">
        <f t="shared" si="150"/>
        <v>Year ending September 2018</v>
      </c>
      <c r="C10167" t="s">
        <v>161</v>
      </c>
      <c r="D10167" t="s">
        <v>37</v>
      </c>
      <c r="E10167" t="s">
        <v>101</v>
      </c>
      <c r="F10167" t="s">
        <v>79</v>
      </c>
      <c r="G10167" t="s">
        <v>80</v>
      </c>
      <c r="H10167" t="s">
        <v>8</v>
      </c>
      <c r="I10167">
        <v>4</v>
      </c>
    </row>
    <row r="10168" spans="1:9" x14ac:dyDescent="0.35">
      <c r="A10168" t="s">
        <v>160</v>
      </c>
      <c r="B10168" s="75" t="str">
        <f t="shared" si="150"/>
        <v>Year ending September 2018</v>
      </c>
      <c r="C10168" t="s">
        <v>161</v>
      </c>
      <c r="D10168" t="s">
        <v>37</v>
      </c>
      <c r="E10168" t="s">
        <v>101</v>
      </c>
      <c r="F10168" t="s">
        <v>79</v>
      </c>
      <c r="G10168" t="s">
        <v>80</v>
      </c>
      <c r="H10168" t="s">
        <v>6</v>
      </c>
      <c r="I10168">
        <v>38</v>
      </c>
    </row>
    <row r="10169" spans="1:9" x14ac:dyDescent="0.35">
      <c r="A10169" t="s">
        <v>160</v>
      </c>
      <c r="B10169" s="75" t="str">
        <f t="shared" si="150"/>
        <v>Year ending September 2018</v>
      </c>
      <c r="C10169" t="s">
        <v>161</v>
      </c>
      <c r="D10169" t="s">
        <v>37</v>
      </c>
      <c r="E10169" t="s">
        <v>101</v>
      </c>
      <c r="F10169" t="s">
        <v>79</v>
      </c>
      <c r="G10169" t="s">
        <v>80</v>
      </c>
      <c r="H10169" t="s">
        <v>7</v>
      </c>
      <c r="I10169">
        <v>17</v>
      </c>
    </row>
    <row r="10170" spans="1:9" x14ac:dyDescent="0.35">
      <c r="A10170" t="s">
        <v>160</v>
      </c>
      <c r="B10170" s="75" t="str">
        <f t="shared" si="150"/>
        <v>Year ending September 2018</v>
      </c>
      <c r="C10170" t="s">
        <v>161</v>
      </c>
      <c r="D10170" t="s">
        <v>38</v>
      </c>
      <c r="E10170" t="s">
        <v>102</v>
      </c>
      <c r="F10170" t="s">
        <v>79</v>
      </c>
      <c r="G10170" t="s">
        <v>83</v>
      </c>
      <c r="H10170" t="s">
        <v>4</v>
      </c>
      <c r="I10170">
        <v>10</v>
      </c>
    </row>
    <row r="10171" spans="1:9" x14ac:dyDescent="0.35">
      <c r="A10171" t="s">
        <v>160</v>
      </c>
      <c r="B10171" s="75" t="str">
        <f t="shared" si="150"/>
        <v>Year ending September 2018</v>
      </c>
      <c r="C10171" t="s">
        <v>161</v>
      </c>
      <c r="D10171" t="s">
        <v>38</v>
      </c>
      <c r="E10171" t="s">
        <v>102</v>
      </c>
      <c r="F10171" t="s">
        <v>79</v>
      </c>
      <c r="G10171" t="s">
        <v>83</v>
      </c>
      <c r="H10171" t="s">
        <v>5</v>
      </c>
      <c r="I10171">
        <v>5</v>
      </c>
    </row>
    <row r="10172" spans="1:9" x14ac:dyDescent="0.35">
      <c r="A10172" t="s">
        <v>160</v>
      </c>
      <c r="B10172" s="75" t="str">
        <f t="shared" si="150"/>
        <v>Year ending September 2018</v>
      </c>
      <c r="C10172" t="s">
        <v>161</v>
      </c>
      <c r="D10172" t="s">
        <v>38</v>
      </c>
      <c r="E10172" t="s">
        <v>102</v>
      </c>
      <c r="F10172" t="s">
        <v>79</v>
      </c>
      <c r="G10172" t="s">
        <v>83</v>
      </c>
      <c r="H10172" t="s">
        <v>81</v>
      </c>
      <c r="I10172">
        <v>1</v>
      </c>
    </row>
    <row r="10173" spans="1:9" x14ac:dyDescent="0.35">
      <c r="A10173" t="s">
        <v>160</v>
      </c>
      <c r="B10173" s="75" t="str">
        <f t="shared" si="150"/>
        <v>Year ending September 2018</v>
      </c>
      <c r="C10173" t="s">
        <v>161</v>
      </c>
      <c r="D10173" t="s">
        <v>38</v>
      </c>
      <c r="E10173" t="s">
        <v>102</v>
      </c>
      <c r="F10173" t="s">
        <v>79</v>
      </c>
      <c r="G10173" t="s">
        <v>83</v>
      </c>
      <c r="H10173" t="s">
        <v>3</v>
      </c>
      <c r="I10173">
        <v>63</v>
      </c>
    </row>
    <row r="10174" spans="1:9" x14ac:dyDescent="0.35">
      <c r="A10174" t="s">
        <v>160</v>
      </c>
      <c r="B10174" s="75" t="str">
        <f t="shared" si="150"/>
        <v>Year ending September 2018</v>
      </c>
      <c r="C10174" t="s">
        <v>161</v>
      </c>
      <c r="D10174" t="s">
        <v>38</v>
      </c>
      <c r="E10174" t="s">
        <v>102</v>
      </c>
      <c r="F10174" t="s">
        <v>79</v>
      </c>
      <c r="G10174" t="s">
        <v>83</v>
      </c>
      <c r="H10174" t="s">
        <v>10</v>
      </c>
      <c r="I10174">
        <v>17</v>
      </c>
    </row>
    <row r="10175" spans="1:9" x14ac:dyDescent="0.35">
      <c r="A10175" t="s">
        <v>160</v>
      </c>
      <c r="B10175" s="75" t="str">
        <f t="shared" si="150"/>
        <v>Year ending September 2018</v>
      </c>
      <c r="C10175" t="s">
        <v>161</v>
      </c>
      <c r="D10175" t="s">
        <v>38</v>
      </c>
      <c r="E10175" t="s">
        <v>102</v>
      </c>
      <c r="F10175" t="s">
        <v>79</v>
      </c>
      <c r="G10175" t="s">
        <v>83</v>
      </c>
      <c r="H10175" t="s">
        <v>8</v>
      </c>
      <c r="I10175">
        <v>2</v>
      </c>
    </row>
    <row r="10176" spans="1:9" x14ac:dyDescent="0.35">
      <c r="A10176" t="s">
        <v>160</v>
      </c>
      <c r="B10176" s="75" t="str">
        <f t="shared" si="150"/>
        <v>Year ending September 2018</v>
      </c>
      <c r="C10176" t="s">
        <v>161</v>
      </c>
      <c r="D10176" t="s">
        <v>38</v>
      </c>
      <c r="E10176" t="s">
        <v>102</v>
      </c>
      <c r="F10176" t="s">
        <v>79</v>
      </c>
      <c r="G10176" t="s">
        <v>83</v>
      </c>
      <c r="H10176" t="s">
        <v>6</v>
      </c>
      <c r="I10176">
        <v>15</v>
      </c>
    </row>
    <row r="10177" spans="1:9" x14ac:dyDescent="0.35">
      <c r="A10177" t="s">
        <v>160</v>
      </c>
      <c r="B10177" s="75" t="str">
        <f t="shared" si="150"/>
        <v>Year ending September 2018</v>
      </c>
      <c r="C10177" t="s">
        <v>161</v>
      </c>
      <c r="D10177" t="s">
        <v>39</v>
      </c>
      <c r="E10177" t="s">
        <v>103</v>
      </c>
      <c r="F10177" t="s">
        <v>79</v>
      </c>
      <c r="G10177" t="s">
        <v>80</v>
      </c>
      <c r="H10177" t="s">
        <v>4</v>
      </c>
      <c r="I10177">
        <v>6</v>
      </c>
    </row>
    <row r="10178" spans="1:9" x14ac:dyDescent="0.35">
      <c r="A10178" t="s">
        <v>160</v>
      </c>
      <c r="B10178" s="75" t="str">
        <f t="shared" ref="B10178:B10241" si="151">IF(OR(C10178="2009/10 Jan, Feb, Mar",C10178="2010/11 Apr, May, Jun",C10178="2010/11 Jul, Aug, Sep",C10178="2009/10 Oct, Nov, Dec"),"Year ending September 2010",IF(OR(C10178="2010/11 Jan, Feb, Mar",C10178="2011/12 Apr, May, Jun",C10178="2011/12 Jul, Aug, Sep",C10178="2010/11 Oct, Nov, Dec"),"Year ending September 2011",IF(OR(C10178="2011/12 Jan, Feb, Mar",C10178="2012/13 Apr, May, Jun",C10178="2012/13 Jul, Aug, Sep",C10178="2011/12 Oct, Nov, Dec"),"Year ending September 2012",IF(OR(C10178="2012/13 Jan, Feb, Mar",C10178="2013/14 Apr, May, Jun",C10178="2013/14 Jul, Aug, Sep",C10178="2012/13 Oct, Nov, Dec"),"Year ending September 2013",IF(OR(C10178="2013/14 Jan, Feb, Mar",C10178="2014/15 Apr, May, Jun",C10178="2014/15 Jul, Aug, Sep",C10178="2013/14 Oct, Nov, Dec"),"Year ending September 2014",IF(OR(C10178="2014/15 Jan, Feb, Mar",C10178="2015/16 Apr, May, Jun",C10178="2015/16 Jul, Aug, Sep",C10178="2014/15 Oct, Nov, Dec"),"Year ending September 2015",IF(OR(C10178="2015/16 Jan, Feb, Mar",C10178="2016/17 Apr, May, Jun",C10178="2016/17 Jul, Aug, Sep",C10178="2015/16 Oct, Nov, Dec"),"Year ending September 2016",IF(OR(C10178="2016/17 Jan, Feb, Mar",C10178="2017/18 Apr, May, Jun",C10178="2017/18 Jul, Aug, Sep",C10178="2016/17 Oct, Nov, Dec"),"Year ending September 2017",IF(OR(C10178="2017/18 Jan, Feb, Mar",C10178="2018/19 Apr, May, Jun",C10178="2018/19 Jul, Aug, Sep",C10178="2017/18 Oct, Nov, Dec"),"Year ending September 2018",IF(OR(C10178="2018/19 Jan, Feb, Mar",C10178="2019/20 Apr, May, Jun",C10178="2019/20 Jul, Aug, Sep",C10178="2018/19 Oct, Nov, Dec"),"Year ending September 2019",""))))))))))</f>
        <v>Year ending September 2018</v>
      </c>
      <c r="C10178" t="s">
        <v>161</v>
      </c>
      <c r="D10178" t="s">
        <v>39</v>
      </c>
      <c r="E10178" t="s">
        <v>103</v>
      </c>
      <c r="F10178" t="s">
        <v>79</v>
      </c>
      <c r="G10178" t="s">
        <v>80</v>
      </c>
      <c r="H10178" t="s">
        <v>5</v>
      </c>
      <c r="I10178">
        <v>8</v>
      </c>
    </row>
    <row r="10179" spans="1:9" x14ac:dyDescent="0.35">
      <c r="A10179" t="s">
        <v>160</v>
      </c>
      <c r="B10179" s="75" t="str">
        <f t="shared" si="151"/>
        <v>Year ending September 2018</v>
      </c>
      <c r="C10179" t="s">
        <v>161</v>
      </c>
      <c r="D10179" t="s">
        <v>39</v>
      </c>
      <c r="E10179" t="s">
        <v>103</v>
      </c>
      <c r="F10179" t="s">
        <v>79</v>
      </c>
      <c r="G10179" t="s">
        <v>80</v>
      </c>
      <c r="H10179" t="s">
        <v>81</v>
      </c>
      <c r="I10179">
        <v>1</v>
      </c>
    </row>
    <row r="10180" spans="1:9" x14ac:dyDescent="0.35">
      <c r="A10180" t="s">
        <v>160</v>
      </c>
      <c r="B10180" s="75" t="str">
        <f t="shared" si="151"/>
        <v>Year ending September 2018</v>
      </c>
      <c r="C10180" t="s">
        <v>161</v>
      </c>
      <c r="D10180" t="s">
        <v>39</v>
      </c>
      <c r="E10180" t="s">
        <v>103</v>
      </c>
      <c r="F10180" t="s">
        <v>79</v>
      </c>
      <c r="G10180" t="s">
        <v>80</v>
      </c>
      <c r="H10180" t="s">
        <v>3</v>
      </c>
      <c r="I10180">
        <v>62</v>
      </c>
    </row>
    <row r="10181" spans="1:9" x14ac:dyDescent="0.35">
      <c r="A10181" t="s">
        <v>160</v>
      </c>
      <c r="B10181" s="75" t="str">
        <f t="shared" si="151"/>
        <v>Year ending September 2018</v>
      </c>
      <c r="C10181" t="s">
        <v>161</v>
      </c>
      <c r="D10181" t="s">
        <v>39</v>
      </c>
      <c r="E10181" t="s">
        <v>103</v>
      </c>
      <c r="F10181" t="s">
        <v>79</v>
      </c>
      <c r="G10181" t="s">
        <v>80</v>
      </c>
      <c r="H10181" t="s">
        <v>10</v>
      </c>
      <c r="I10181">
        <v>15</v>
      </c>
    </row>
    <row r="10182" spans="1:9" x14ac:dyDescent="0.35">
      <c r="A10182" t="s">
        <v>160</v>
      </c>
      <c r="B10182" s="75" t="str">
        <f t="shared" si="151"/>
        <v>Year ending September 2018</v>
      </c>
      <c r="C10182" t="s">
        <v>161</v>
      </c>
      <c r="D10182" t="s">
        <v>39</v>
      </c>
      <c r="E10182" t="s">
        <v>103</v>
      </c>
      <c r="F10182" t="s">
        <v>79</v>
      </c>
      <c r="G10182" t="s">
        <v>80</v>
      </c>
      <c r="H10182" t="s">
        <v>8</v>
      </c>
      <c r="I10182">
        <v>1</v>
      </c>
    </row>
    <row r="10183" spans="1:9" x14ac:dyDescent="0.35">
      <c r="A10183" t="s">
        <v>160</v>
      </c>
      <c r="B10183" s="75" t="str">
        <f t="shared" si="151"/>
        <v>Year ending September 2018</v>
      </c>
      <c r="C10183" t="s">
        <v>161</v>
      </c>
      <c r="D10183" t="s">
        <v>39</v>
      </c>
      <c r="E10183" t="s">
        <v>103</v>
      </c>
      <c r="F10183" t="s">
        <v>79</v>
      </c>
      <c r="G10183" t="s">
        <v>80</v>
      </c>
      <c r="H10183" t="s">
        <v>6</v>
      </c>
      <c r="I10183">
        <v>36</v>
      </c>
    </row>
    <row r="10184" spans="1:9" x14ac:dyDescent="0.35">
      <c r="A10184" t="s">
        <v>160</v>
      </c>
      <c r="B10184" s="75" t="str">
        <f t="shared" si="151"/>
        <v>Year ending September 2018</v>
      </c>
      <c r="C10184" t="s">
        <v>161</v>
      </c>
      <c r="D10184" t="s">
        <v>39</v>
      </c>
      <c r="E10184" t="s">
        <v>103</v>
      </c>
      <c r="F10184" t="s">
        <v>79</v>
      </c>
      <c r="G10184" t="s">
        <v>80</v>
      </c>
      <c r="H10184" t="s">
        <v>7</v>
      </c>
      <c r="I10184">
        <v>7</v>
      </c>
    </row>
    <row r="10185" spans="1:9" x14ac:dyDescent="0.35">
      <c r="A10185" t="s">
        <v>160</v>
      </c>
      <c r="B10185" s="75" t="str">
        <f t="shared" si="151"/>
        <v>Year ending September 2018</v>
      </c>
      <c r="C10185" t="s">
        <v>161</v>
      </c>
      <c r="D10185" t="s">
        <v>40</v>
      </c>
      <c r="E10185" t="s">
        <v>104</v>
      </c>
      <c r="F10185" t="s">
        <v>79</v>
      </c>
      <c r="G10185" t="s">
        <v>83</v>
      </c>
      <c r="H10185" t="s">
        <v>4</v>
      </c>
      <c r="I10185">
        <v>19</v>
      </c>
    </row>
    <row r="10186" spans="1:9" x14ac:dyDescent="0.35">
      <c r="A10186" t="s">
        <v>160</v>
      </c>
      <c r="B10186" s="75" t="str">
        <f t="shared" si="151"/>
        <v>Year ending September 2018</v>
      </c>
      <c r="C10186" t="s">
        <v>161</v>
      </c>
      <c r="D10186" t="s">
        <v>40</v>
      </c>
      <c r="E10186" t="s">
        <v>104</v>
      </c>
      <c r="F10186" t="s">
        <v>79</v>
      </c>
      <c r="G10186" t="s">
        <v>83</v>
      </c>
      <c r="H10186" t="s">
        <v>5</v>
      </c>
      <c r="I10186">
        <v>10</v>
      </c>
    </row>
    <row r="10187" spans="1:9" x14ac:dyDescent="0.35">
      <c r="A10187" t="s">
        <v>160</v>
      </c>
      <c r="B10187" s="75" t="str">
        <f t="shared" si="151"/>
        <v>Year ending September 2018</v>
      </c>
      <c r="C10187" t="s">
        <v>161</v>
      </c>
      <c r="D10187" t="s">
        <v>40</v>
      </c>
      <c r="E10187" t="s">
        <v>104</v>
      </c>
      <c r="F10187" t="s">
        <v>79</v>
      </c>
      <c r="G10187" t="s">
        <v>83</v>
      </c>
      <c r="H10187" t="s">
        <v>81</v>
      </c>
      <c r="I10187">
        <v>3</v>
      </c>
    </row>
    <row r="10188" spans="1:9" x14ac:dyDescent="0.35">
      <c r="A10188" t="s">
        <v>160</v>
      </c>
      <c r="B10188" s="75" t="str">
        <f t="shared" si="151"/>
        <v>Year ending September 2018</v>
      </c>
      <c r="C10188" t="s">
        <v>161</v>
      </c>
      <c r="D10188" t="s">
        <v>40</v>
      </c>
      <c r="E10188" t="s">
        <v>104</v>
      </c>
      <c r="F10188" t="s">
        <v>79</v>
      </c>
      <c r="G10188" t="s">
        <v>83</v>
      </c>
      <c r="H10188" t="s">
        <v>3</v>
      </c>
      <c r="I10188">
        <v>77</v>
      </c>
    </row>
    <row r="10189" spans="1:9" x14ac:dyDescent="0.35">
      <c r="A10189" t="s">
        <v>160</v>
      </c>
      <c r="B10189" s="75" t="str">
        <f t="shared" si="151"/>
        <v>Year ending September 2018</v>
      </c>
      <c r="C10189" t="s">
        <v>161</v>
      </c>
      <c r="D10189" t="s">
        <v>40</v>
      </c>
      <c r="E10189" t="s">
        <v>104</v>
      </c>
      <c r="F10189" t="s">
        <v>79</v>
      </c>
      <c r="G10189" t="s">
        <v>83</v>
      </c>
      <c r="H10189" t="s">
        <v>10</v>
      </c>
      <c r="I10189">
        <v>9</v>
      </c>
    </row>
    <row r="10190" spans="1:9" x14ac:dyDescent="0.35">
      <c r="A10190" t="s">
        <v>160</v>
      </c>
      <c r="B10190" s="75" t="str">
        <f t="shared" si="151"/>
        <v>Year ending September 2018</v>
      </c>
      <c r="C10190" t="s">
        <v>161</v>
      </c>
      <c r="D10190" t="s">
        <v>40</v>
      </c>
      <c r="E10190" t="s">
        <v>104</v>
      </c>
      <c r="F10190" t="s">
        <v>79</v>
      </c>
      <c r="G10190" t="s">
        <v>83</v>
      </c>
      <c r="H10190" t="s">
        <v>8</v>
      </c>
      <c r="I10190">
        <v>8</v>
      </c>
    </row>
    <row r="10191" spans="1:9" x14ac:dyDescent="0.35">
      <c r="A10191" t="s">
        <v>160</v>
      </c>
      <c r="B10191" s="75" t="str">
        <f t="shared" si="151"/>
        <v>Year ending September 2018</v>
      </c>
      <c r="C10191" t="s">
        <v>161</v>
      </c>
      <c r="D10191" t="s">
        <v>40</v>
      </c>
      <c r="E10191" t="s">
        <v>104</v>
      </c>
      <c r="F10191" t="s">
        <v>79</v>
      </c>
      <c r="G10191" t="s">
        <v>83</v>
      </c>
      <c r="H10191" t="s">
        <v>6</v>
      </c>
      <c r="I10191">
        <v>7</v>
      </c>
    </row>
    <row r="10192" spans="1:9" x14ac:dyDescent="0.35">
      <c r="A10192" t="s">
        <v>160</v>
      </c>
      <c r="B10192" s="75" t="str">
        <f t="shared" si="151"/>
        <v>Year ending September 2018</v>
      </c>
      <c r="C10192" t="s">
        <v>161</v>
      </c>
      <c r="D10192" t="s">
        <v>105</v>
      </c>
      <c r="E10192" t="s">
        <v>106</v>
      </c>
      <c r="F10192" t="s">
        <v>79</v>
      </c>
      <c r="G10192" t="s">
        <v>87</v>
      </c>
      <c r="H10192" t="s">
        <v>4</v>
      </c>
      <c r="I10192">
        <v>1</v>
      </c>
    </row>
    <row r="10193" spans="1:9" x14ac:dyDescent="0.35">
      <c r="A10193" t="s">
        <v>160</v>
      </c>
      <c r="B10193" s="75" t="str">
        <f t="shared" si="151"/>
        <v>Year ending September 2018</v>
      </c>
      <c r="C10193" t="s">
        <v>161</v>
      </c>
      <c r="D10193" t="s">
        <v>105</v>
      </c>
      <c r="E10193" t="s">
        <v>106</v>
      </c>
      <c r="F10193" t="s">
        <v>79</v>
      </c>
      <c r="G10193" t="s">
        <v>87</v>
      </c>
      <c r="H10193" t="s">
        <v>5</v>
      </c>
      <c r="I10193">
        <v>1</v>
      </c>
    </row>
    <row r="10194" spans="1:9" x14ac:dyDescent="0.35">
      <c r="A10194" t="s">
        <v>160</v>
      </c>
      <c r="B10194" s="75" t="str">
        <f t="shared" si="151"/>
        <v>Year ending September 2018</v>
      </c>
      <c r="C10194" t="s">
        <v>161</v>
      </c>
      <c r="D10194" t="s">
        <v>105</v>
      </c>
      <c r="E10194" t="s">
        <v>106</v>
      </c>
      <c r="F10194" t="s">
        <v>79</v>
      </c>
      <c r="G10194" t="s">
        <v>87</v>
      </c>
      <c r="H10194" t="s">
        <v>3</v>
      </c>
      <c r="I10194">
        <v>13</v>
      </c>
    </row>
    <row r="10195" spans="1:9" x14ac:dyDescent="0.35">
      <c r="A10195" t="s">
        <v>160</v>
      </c>
      <c r="B10195" s="75" t="str">
        <f t="shared" si="151"/>
        <v>Year ending September 2018</v>
      </c>
      <c r="C10195" t="s">
        <v>161</v>
      </c>
      <c r="D10195" t="s">
        <v>105</v>
      </c>
      <c r="E10195" t="s">
        <v>106</v>
      </c>
      <c r="F10195" t="s">
        <v>79</v>
      </c>
      <c r="G10195" t="s">
        <v>87</v>
      </c>
      <c r="H10195" t="s">
        <v>10</v>
      </c>
      <c r="I10195">
        <v>2</v>
      </c>
    </row>
    <row r="10196" spans="1:9" x14ac:dyDescent="0.35">
      <c r="A10196" t="s">
        <v>160</v>
      </c>
      <c r="B10196" s="75" t="str">
        <f t="shared" si="151"/>
        <v>Year ending September 2018</v>
      </c>
      <c r="C10196" t="s">
        <v>161</v>
      </c>
      <c r="D10196" t="s">
        <v>41</v>
      </c>
      <c r="E10196" t="s">
        <v>107</v>
      </c>
      <c r="F10196" t="s">
        <v>79</v>
      </c>
      <c r="G10196" t="s">
        <v>83</v>
      </c>
      <c r="H10196" t="s">
        <v>4</v>
      </c>
      <c r="I10196">
        <v>6</v>
      </c>
    </row>
    <row r="10197" spans="1:9" x14ac:dyDescent="0.35">
      <c r="A10197" t="s">
        <v>160</v>
      </c>
      <c r="B10197" s="75" t="str">
        <f t="shared" si="151"/>
        <v>Year ending September 2018</v>
      </c>
      <c r="C10197" t="s">
        <v>161</v>
      </c>
      <c r="D10197" t="s">
        <v>41</v>
      </c>
      <c r="E10197" t="s">
        <v>107</v>
      </c>
      <c r="F10197" t="s">
        <v>79</v>
      </c>
      <c r="G10197" t="s">
        <v>83</v>
      </c>
      <c r="H10197" t="s">
        <v>5</v>
      </c>
      <c r="I10197">
        <v>10</v>
      </c>
    </row>
    <row r="10198" spans="1:9" x14ac:dyDescent="0.35">
      <c r="A10198" t="s">
        <v>160</v>
      </c>
      <c r="B10198" s="75" t="str">
        <f t="shared" si="151"/>
        <v>Year ending September 2018</v>
      </c>
      <c r="C10198" t="s">
        <v>161</v>
      </c>
      <c r="D10198" t="s">
        <v>41</v>
      </c>
      <c r="E10198" t="s">
        <v>107</v>
      </c>
      <c r="F10198" t="s">
        <v>79</v>
      </c>
      <c r="G10198" t="s">
        <v>83</v>
      </c>
      <c r="H10198" t="s">
        <v>81</v>
      </c>
      <c r="I10198">
        <v>7</v>
      </c>
    </row>
    <row r="10199" spans="1:9" x14ac:dyDescent="0.35">
      <c r="A10199" t="s">
        <v>160</v>
      </c>
      <c r="B10199" s="75" t="str">
        <f t="shared" si="151"/>
        <v>Year ending September 2018</v>
      </c>
      <c r="C10199" t="s">
        <v>161</v>
      </c>
      <c r="D10199" t="s">
        <v>41</v>
      </c>
      <c r="E10199" t="s">
        <v>107</v>
      </c>
      <c r="F10199" t="s">
        <v>79</v>
      </c>
      <c r="G10199" t="s">
        <v>83</v>
      </c>
      <c r="H10199" t="s">
        <v>3</v>
      </c>
      <c r="I10199">
        <v>102</v>
      </c>
    </row>
    <row r="10200" spans="1:9" x14ac:dyDescent="0.35">
      <c r="A10200" t="s">
        <v>160</v>
      </c>
      <c r="B10200" s="75" t="str">
        <f t="shared" si="151"/>
        <v>Year ending September 2018</v>
      </c>
      <c r="C10200" t="s">
        <v>161</v>
      </c>
      <c r="D10200" t="s">
        <v>41</v>
      </c>
      <c r="E10200" t="s">
        <v>107</v>
      </c>
      <c r="F10200" t="s">
        <v>79</v>
      </c>
      <c r="G10200" t="s">
        <v>83</v>
      </c>
      <c r="H10200" t="s">
        <v>10</v>
      </c>
      <c r="I10200">
        <v>9</v>
      </c>
    </row>
    <row r="10201" spans="1:9" x14ac:dyDescent="0.35">
      <c r="A10201" t="s">
        <v>160</v>
      </c>
      <c r="B10201" s="75" t="str">
        <f t="shared" si="151"/>
        <v>Year ending September 2018</v>
      </c>
      <c r="C10201" t="s">
        <v>161</v>
      </c>
      <c r="D10201" t="s">
        <v>41</v>
      </c>
      <c r="E10201" t="s">
        <v>107</v>
      </c>
      <c r="F10201" t="s">
        <v>79</v>
      </c>
      <c r="G10201" t="s">
        <v>83</v>
      </c>
      <c r="H10201" t="s">
        <v>8</v>
      </c>
      <c r="I10201">
        <v>3</v>
      </c>
    </row>
    <row r="10202" spans="1:9" x14ac:dyDescent="0.35">
      <c r="A10202" t="s">
        <v>160</v>
      </c>
      <c r="B10202" s="75" t="str">
        <f t="shared" si="151"/>
        <v>Year ending September 2018</v>
      </c>
      <c r="C10202" t="s">
        <v>161</v>
      </c>
      <c r="D10202" t="s">
        <v>41</v>
      </c>
      <c r="E10202" t="s">
        <v>107</v>
      </c>
      <c r="F10202" t="s">
        <v>79</v>
      </c>
      <c r="G10202" t="s">
        <v>83</v>
      </c>
      <c r="H10202" t="s">
        <v>6</v>
      </c>
      <c r="I10202">
        <v>21</v>
      </c>
    </row>
    <row r="10203" spans="1:9" x14ac:dyDescent="0.35">
      <c r="A10203" t="s">
        <v>160</v>
      </c>
      <c r="B10203" s="75" t="str">
        <f t="shared" si="151"/>
        <v>Year ending September 2018</v>
      </c>
      <c r="C10203" t="s">
        <v>161</v>
      </c>
      <c r="D10203" t="s">
        <v>41</v>
      </c>
      <c r="E10203" t="s">
        <v>107</v>
      </c>
      <c r="F10203" t="s">
        <v>79</v>
      </c>
      <c r="G10203" t="s">
        <v>83</v>
      </c>
      <c r="H10203" t="s">
        <v>7</v>
      </c>
      <c r="I10203">
        <v>3</v>
      </c>
    </row>
    <row r="10204" spans="1:9" x14ac:dyDescent="0.35">
      <c r="A10204" t="s">
        <v>160</v>
      </c>
      <c r="B10204" s="75" t="str">
        <f t="shared" si="151"/>
        <v>Year ending September 2018</v>
      </c>
      <c r="C10204" t="s">
        <v>161</v>
      </c>
      <c r="D10204" t="s">
        <v>42</v>
      </c>
      <c r="E10204" t="s">
        <v>108</v>
      </c>
      <c r="F10204" t="s">
        <v>79</v>
      </c>
      <c r="G10204" t="s">
        <v>80</v>
      </c>
      <c r="H10204" t="s">
        <v>4</v>
      </c>
      <c r="I10204">
        <v>22</v>
      </c>
    </row>
    <row r="10205" spans="1:9" x14ac:dyDescent="0.35">
      <c r="A10205" t="s">
        <v>160</v>
      </c>
      <c r="B10205" s="75" t="str">
        <f t="shared" si="151"/>
        <v>Year ending September 2018</v>
      </c>
      <c r="C10205" t="s">
        <v>161</v>
      </c>
      <c r="D10205" t="s">
        <v>42</v>
      </c>
      <c r="E10205" t="s">
        <v>108</v>
      </c>
      <c r="F10205" t="s">
        <v>79</v>
      </c>
      <c r="G10205" t="s">
        <v>80</v>
      </c>
      <c r="H10205" t="s">
        <v>5</v>
      </c>
      <c r="I10205">
        <v>18</v>
      </c>
    </row>
    <row r="10206" spans="1:9" x14ac:dyDescent="0.35">
      <c r="A10206" t="s">
        <v>160</v>
      </c>
      <c r="B10206" s="75" t="str">
        <f t="shared" si="151"/>
        <v>Year ending September 2018</v>
      </c>
      <c r="C10206" t="s">
        <v>161</v>
      </c>
      <c r="D10206" t="s">
        <v>42</v>
      </c>
      <c r="E10206" t="s">
        <v>108</v>
      </c>
      <c r="F10206" t="s">
        <v>79</v>
      </c>
      <c r="G10206" t="s">
        <v>80</v>
      </c>
      <c r="H10206" t="s">
        <v>81</v>
      </c>
      <c r="I10206">
        <v>9</v>
      </c>
    </row>
    <row r="10207" spans="1:9" x14ac:dyDescent="0.35">
      <c r="A10207" t="s">
        <v>160</v>
      </c>
      <c r="B10207" s="75" t="str">
        <f t="shared" si="151"/>
        <v>Year ending September 2018</v>
      </c>
      <c r="C10207" t="s">
        <v>161</v>
      </c>
      <c r="D10207" t="s">
        <v>42</v>
      </c>
      <c r="E10207" t="s">
        <v>108</v>
      </c>
      <c r="F10207" t="s">
        <v>79</v>
      </c>
      <c r="G10207" t="s">
        <v>80</v>
      </c>
      <c r="H10207" t="s">
        <v>3</v>
      </c>
      <c r="I10207">
        <v>164</v>
      </c>
    </row>
    <row r="10208" spans="1:9" x14ac:dyDescent="0.35">
      <c r="A10208" t="s">
        <v>160</v>
      </c>
      <c r="B10208" s="75" t="str">
        <f t="shared" si="151"/>
        <v>Year ending September 2018</v>
      </c>
      <c r="C10208" t="s">
        <v>161</v>
      </c>
      <c r="D10208" t="s">
        <v>42</v>
      </c>
      <c r="E10208" t="s">
        <v>108</v>
      </c>
      <c r="F10208" t="s">
        <v>79</v>
      </c>
      <c r="G10208" t="s">
        <v>80</v>
      </c>
      <c r="H10208" t="s">
        <v>10</v>
      </c>
      <c r="I10208">
        <v>15</v>
      </c>
    </row>
    <row r="10209" spans="1:9" x14ac:dyDescent="0.35">
      <c r="A10209" t="s">
        <v>160</v>
      </c>
      <c r="B10209" s="75" t="str">
        <f t="shared" si="151"/>
        <v>Year ending September 2018</v>
      </c>
      <c r="C10209" t="s">
        <v>161</v>
      </c>
      <c r="D10209" t="s">
        <v>42</v>
      </c>
      <c r="E10209" t="s">
        <v>108</v>
      </c>
      <c r="F10209" t="s">
        <v>79</v>
      </c>
      <c r="G10209" t="s">
        <v>80</v>
      </c>
      <c r="H10209" t="s">
        <v>6</v>
      </c>
      <c r="I10209">
        <v>24</v>
      </c>
    </row>
    <row r="10210" spans="1:9" x14ac:dyDescent="0.35">
      <c r="A10210" t="s">
        <v>160</v>
      </c>
      <c r="B10210" s="75" t="str">
        <f t="shared" si="151"/>
        <v>Year ending September 2018</v>
      </c>
      <c r="C10210" t="s">
        <v>161</v>
      </c>
      <c r="D10210" t="s">
        <v>42</v>
      </c>
      <c r="E10210" t="s">
        <v>108</v>
      </c>
      <c r="F10210" t="s">
        <v>79</v>
      </c>
      <c r="G10210" t="s">
        <v>80</v>
      </c>
      <c r="H10210" t="s">
        <v>7</v>
      </c>
      <c r="I10210">
        <v>1</v>
      </c>
    </row>
    <row r="10211" spans="1:9" x14ac:dyDescent="0.35">
      <c r="A10211" t="s">
        <v>160</v>
      </c>
      <c r="B10211" s="75" t="str">
        <f t="shared" si="151"/>
        <v>Year ending September 2018</v>
      </c>
      <c r="C10211" t="s">
        <v>161</v>
      </c>
      <c r="D10211" t="s">
        <v>43</v>
      </c>
      <c r="E10211" t="s">
        <v>109</v>
      </c>
      <c r="F10211" t="s">
        <v>79</v>
      </c>
      <c r="G10211" t="s">
        <v>83</v>
      </c>
      <c r="H10211" t="s">
        <v>4</v>
      </c>
      <c r="I10211">
        <v>11</v>
      </c>
    </row>
    <row r="10212" spans="1:9" x14ac:dyDescent="0.35">
      <c r="A10212" t="s">
        <v>160</v>
      </c>
      <c r="B10212" s="75" t="str">
        <f t="shared" si="151"/>
        <v>Year ending September 2018</v>
      </c>
      <c r="C10212" t="s">
        <v>161</v>
      </c>
      <c r="D10212" t="s">
        <v>43</v>
      </c>
      <c r="E10212" t="s">
        <v>109</v>
      </c>
      <c r="F10212" t="s">
        <v>79</v>
      </c>
      <c r="G10212" t="s">
        <v>83</v>
      </c>
      <c r="H10212" t="s">
        <v>5</v>
      </c>
      <c r="I10212">
        <v>9</v>
      </c>
    </row>
    <row r="10213" spans="1:9" x14ac:dyDescent="0.35">
      <c r="A10213" t="s">
        <v>160</v>
      </c>
      <c r="B10213" s="75" t="str">
        <f t="shared" si="151"/>
        <v>Year ending September 2018</v>
      </c>
      <c r="C10213" t="s">
        <v>161</v>
      </c>
      <c r="D10213" t="s">
        <v>43</v>
      </c>
      <c r="E10213" t="s">
        <v>109</v>
      </c>
      <c r="F10213" t="s">
        <v>79</v>
      </c>
      <c r="G10213" t="s">
        <v>83</v>
      </c>
      <c r="H10213" t="s">
        <v>81</v>
      </c>
      <c r="I10213">
        <v>3</v>
      </c>
    </row>
    <row r="10214" spans="1:9" x14ac:dyDescent="0.35">
      <c r="A10214" t="s">
        <v>160</v>
      </c>
      <c r="B10214" s="75" t="str">
        <f t="shared" si="151"/>
        <v>Year ending September 2018</v>
      </c>
      <c r="C10214" t="s">
        <v>161</v>
      </c>
      <c r="D10214" t="s">
        <v>43</v>
      </c>
      <c r="E10214" t="s">
        <v>109</v>
      </c>
      <c r="F10214" t="s">
        <v>79</v>
      </c>
      <c r="G10214" t="s">
        <v>83</v>
      </c>
      <c r="H10214" t="s">
        <v>3</v>
      </c>
      <c r="I10214">
        <v>66</v>
      </c>
    </row>
    <row r="10215" spans="1:9" x14ac:dyDescent="0.35">
      <c r="A10215" t="s">
        <v>160</v>
      </c>
      <c r="B10215" s="75" t="str">
        <f t="shared" si="151"/>
        <v>Year ending September 2018</v>
      </c>
      <c r="C10215" t="s">
        <v>161</v>
      </c>
      <c r="D10215" t="s">
        <v>43</v>
      </c>
      <c r="E10215" t="s">
        <v>109</v>
      </c>
      <c r="F10215" t="s">
        <v>79</v>
      </c>
      <c r="G10215" t="s">
        <v>83</v>
      </c>
      <c r="H10215" t="s">
        <v>10</v>
      </c>
      <c r="I10215">
        <v>3</v>
      </c>
    </row>
    <row r="10216" spans="1:9" x14ac:dyDescent="0.35">
      <c r="A10216" t="s">
        <v>160</v>
      </c>
      <c r="B10216" s="75" t="str">
        <f t="shared" si="151"/>
        <v>Year ending September 2018</v>
      </c>
      <c r="C10216" t="s">
        <v>161</v>
      </c>
      <c r="D10216" t="s">
        <v>43</v>
      </c>
      <c r="E10216" t="s">
        <v>109</v>
      </c>
      <c r="F10216" t="s">
        <v>79</v>
      </c>
      <c r="G10216" t="s">
        <v>83</v>
      </c>
      <c r="H10216" t="s">
        <v>8</v>
      </c>
      <c r="I10216">
        <v>2</v>
      </c>
    </row>
    <row r="10217" spans="1:9" x14ac:dyDescent="0.35">
      <c r="A10217" t="s">
        <v>160</v>
      </c>
      <c r="B10217" s="75" t="str">
        <f t="shared" si="151"/>
        <v>Year ending September 2018</v>
      </c>
      <c r="C10217" t="s">
        <v>161</v>
      </c>
      <c r="D10217" t="s">
        <v>43</v>
      </c>
      <c r="E10217" t="s">
        <v>109</v>
      </c>
      <c r="F10217" t="s">
        <v>79</v>
      </c>
      <c r="G10217" t="s">
        <v>83</v>
      </c>
      <c r="H10217" t="s">
        <v>6</v>
      </c>
      <c r="I10217">
        <v>18</v>
      </c>
    </row>
    <row r="10218" spans="1:9" x14ac:dyDescent="0.35">
      <c r="A10218" t="s">
        <v>160</v>
      </c>
      <c r="B10218" s="75" t="str">
        <f t="shared" si="151"/>
        <v>Year ending September 2018</v>
      </c>
      <c r="C10218" t="s">
        <v>161</v>
      </c>
      <c r="D10218" t="s">
        <v>43</v>
      </c>
      <c r="E10218" t="s">
        <v>109</v>
      </c>
      <c r="F10218" t="s">
        <v>79</v>
      </c>
      <c r="G10218" t="s">
        <v>83</v>
      </c>
      <c r="H10218" t="s">
        <v>7</v>
      </c>
      <c r="I10218">
        <v>6</v>
      </c>
    </row>
    <row r="10219" spans="1:9" x14ac:dyDescent="0.35">
      <c r="A10219" t="s">
        <v>160</v>
      </c>
      <c r="B10219" s="75" t="str">
        <f t="shared" si="151"/>
        <v>Year ending September 2018</v>
      </c>
      <c r="C10219" t="s">
        <v>161</v>
      </c>
      <c r="D10219" t="s">
        <v>44</v>
      </c>
      <c r="E10219" t="s">
        <v>110</v>
      </c>
      <c r="F10219" t="s">
        <v>79</v>
      </c>
      <c r="G10219" t="s">
        <v>87</v>
      </c>
      <c r="H10219" t="s">
        <v>4</v>
      </c>
      <c r="I10219">
        <v>19</v>
      </c>
    </row>
    <row r="10220" spans="1:9" x14ac:dyDescent="0.35">
      <c r="A10220" t="s">
        <v>160</v>
      </c>
      <c r="B10220" s="75" t="str">
        <f t="shared" si="151"/>
        <v>Year ending September 2018</v>
      </c>
      <c r="C10220" t="s">
        <v>161</v>
      </c>
      <c r="D10220" t="s">
        <v>44</v>
      </c>
      <c r="E10220" t="s">
        <v>110</v>
      </c>
      <c r="F10220" t="s">
        <v>79</v>
      </c>
      <c r="G10220" t="s">
        <v>87</v>
      </c>
      <c r="H10220" t="s">
        <v>5</v>
      </c>
      <c r="I10220">
        <v>5</v>
      </c>
    </row>
    <row r="10221" spans="1:9" x14ac:dyDescent="0.35">
      <c r="A10221" t="s">
        <v>160</v>
      </c>
      <c r="B10221" s="75" t="str">
        <f t="shared" si="151"/>
        <v>Year ending September 2018</v>
      </c>
      <c r="C10221" t="s">
        <v>161</v>
      </c>
      <c r="D10221" t="s">
        <v>44</v>
      </c>
      <c r="E10221" t="s">
        <v>110</v>
      </c>
      <c r="F10221" t="s">
        <v>79</v>
      </c>
      <c r="G10221" t="s">
        <v>87</v>
      </c>
      <c r="H10221" t="s">
        <v>81</v>
      </c>
      <c r="I10221">
        <v>4</v>
      </c>
    </row>
    <row r="10222" spans="1:9" x14ac:dyDescent="0.35">
      <c r="A10222" t="s">
        <v>160</v>
      </c>
      <c r="B10222" s="75" t="str">
        <f t="shared" si="151"/>
        <v>Year ending September 2018</v>
      </c>
      <c r="C10222" t="s">
        <v>161</v>
      </c>
      <c r="D10222" t="s">
        <v>44</v>
      </c>
      <c r="E10222" t="s">
        <v>110</v>
      </c>
      <c r="F10222" t="s">
        <v>79</v>
      </c>
      <c r="G10222" t="s">
        <v>87</v>
      </c>
      <c r="H10222" t="s">
        <v>3</v>
      </c>
      <c r="I10222">
        <v>47</v>
      </c>
    </row>
    <row r="10223" spans="1:9" x14ac:dyDescent="0.35">
      <c r="A10223" t="s">
        <v>160</v>
      </c>
      <c r="B10223" s="75" t="str">
        <f t="shared" si="151"/>
        <v>Year ending September 2018</v>
      </c>
      <c r="C10223" t="s">
        <v>161</v>
      </c>
      <c r="D10223" t="s">
        <v>44</v>
      </c>
      <c r="E10223" t="s">
        <v>110</v>
      </c>
      <c r="F10223" t="s">
        <v>79</v>
      </c>
      <c r="G10223" t="s">
        <v>87</v>
      </c>
      <c r="H10223" t="s">
        <v>10</v>
      </c>
      <c r="I10223">
        <v>7</v>
      </c>
    </row>
    <row r="10224" spans="1:9" x14ac:dyDescent="0.35">
      <c r="A10224" t="s">
        <v>160</v>
      </c>
      <c r="B10224" s="75" t="str">
        <f t="shared" si="151"/>
        <v>Year ending September 2018</v>
      </c>
      <c r="C10224" t="s">
        <v>161</v>
      </c>
      <c r="D10224" t="s">
        <v>44</v>
      </c>
      <c r="E10224" t="s">
        <v>110</v>
      </c>
      <c r="F10224" t="s">
        <v>79</v>
      </c>
      <c r="G10224" t="s">
        <v>87</v>
      </c>
      <c r="H10224" t="s">
        <v>6</v>
      </c>
      <c r="I10224">
        <v>12</v>
      </c>
    </row>
    <row r="10225" spans="1:9" x14ac:dyDescent="0.35">
      <c r="A10225" t="s">
        <v>160</v>
      </c>
      <c r="B10225" s="75" t="str">
        <f t="shared" si="151"/>
        <v>Year ending September 2018</v>
      </c>
      <c r="C10225" t="s">
        <v>161</v>
      </c>
      <c r="D10225" t="s">
        <v>44</v>
      </c>
      <c r="E10225" t="s">
        <v>110</v>
      </c>
      <c r="F10225" t="s">
        <v>79</v>
      </c>
      <c r="G10225" t="s">
        <v>87</v>
      </c>
      <c r="H10225" t="s">
        <v>7</v>
      </c>
      <c r="I10225">
        <v>1</v>
      </c>
    </row>
    <row r="10226" spans="1:9" x14ac:dyDescent="0.35">
      <c r="A10226" t="s">
        <v>160</v>
      </c>
      <c r="B10226" s="75" t="str">
        <f t="shared" si="151"/>
        <v>Year ending September 2018</v>
      </c>
      <c r="C10226" t="s">
        <v>161</v>
      </c>
      <c r="D10226" t="s">
        <v>45</v>
      </c>
      <c r="E10226" t="s">
        <v>111</v>
      </c>
      <c r="F10226" t="s">
        <v>99</v>
      </c>
      <c r="G10226" t="s">
        <v>80</v>
      </c>
      <c r="H10226" t="s">
        <v>4</v>
      </c>
      <c r="I10226">
        <v>9</v>
      </c>
    </row>
    <row r="10227" spans="1:9" x14ac:dyDescent="0.35">
      <c r="A10227" t="s">
        <v>160</v>
      </c>
      <c r="B10227" s="75" t="str">
        <f t="shared" si="151"/>
        <v>Year ending September 2018</v>
      </c>
      <c r="C10227" t="s">
        <v>161</v>
      </c>
      <c r="D10227" t="s">
        <v>45</v>
      </c>
      <c r="E10227" t="s">
        <v>111</v>
      </c>
      <c r="F10227" t="s">
        <v>99</v>
      </c>
      <c r="G10227" t="s">
        <v>80</v>
      </c>
      <c r="H10227" t="s">
        <v>5</v>
      </c>
      <c r="I10227">
        <v>22</v>
      </c>
    </row>
    <row r="10228" spans="1:9" x14ac:dyDescent="0.35">
      <c r="A10228" t="s">
        <v>160</v>
      </c>
      <c r="B10228" s="75" t="str">
        <f t="shared" si="151"/>
        <v>Year ending September 2018</v>
      </c>
      <c r="C10228" t="s">
        <v>161</v>
      </c>
      <c r="D10228" t="s">
        <v>45</v>
      </c>
      <c r="E10228" t="s">
        <v>111</v>
      </c>
      <c r="F10228" t="s">
        <v>99</v>
      </c>
      <c r="G10228" t="s">
        <v>80</v>
      </c>
      <c r="H10228" t="s">
        <v>81</v>
      </c>
      <c r="I10228">
        <v>7</v>
      </c>
    </row>
    <row r="10229" spans="1:9" x14ac:dyDescent="0.35">
      <c r="A10229" t="s">
        <v>160</v>
      </c>
      <c r="B10229" s="75" t="str">
        <f t="shared" si="151"/>
        <v>Year ending September 2018</v>
      </c>
      <c r="C10229" t="s">
        <v>161</v>
      </c>
      <c r="D10229" t="s">
        <v>45</v>
      </c>
      <c r="E10229" t="s">
        <v>111</v>
      </c>
      <c r="F10229" t="s">
        <v>99</v>
      </c>
      <c r="G10229" t="s">
        <v>80</v>
      </c>
      <c r="H10229" t="s">
        <v>3</v>
      </c>
      <c r="I10229">
        <v>175</v>
      </c>
    </row>
    <row r="10230" spans="1:9" x14ac:dyDescent="0.35">
      <c r="A10230" t="s">
        <v>160</v>
      </c>
      <c r="B10230" s="75" t="str">
        <f t="shared" si="151"/>
        <v>Year ending September 2018</v>
      </c>
      <c r="C10230" t="s">
        <v>161</v>
      </c>
      <c r="D10230" t="s">
        <v>45</v>
      </c>
      <c r="E10230" t="s">
        <v>111</v>
      </c>
      <c r="F10230" t="s">
        <v>99</v>
      </c>
      <c r="G10230" t="s">
        <v>80</v>
      </c>
      <c r="H10230" t="s">
        <v>10</v>
      </c>
      <c r="I10230">
        <v>20</v>
      </c>
    </row>
    <row r="10231" spans="1:9" x14ac:dyDescent="0.35">
      <c r="A10231" t="s">
        <v>160</v>
      </c>
      <c r="B10231" s="75" t="str">
        <f t="shared" si="151"/>
        <v>Year ending September 2018</v>
      </c>
      <c r="C10231" t="s">
        <v>161</v>
      </c>
      <c r="D10231" t="s">
        <v>45</v>
      </c>
      <c r="E10231" t="s">
        <v>111</v>
      </c>
      <c r="F10231" t="s">
        <v>99</v>
      </c>
      <c r="G10231" t="s">
        <v>80</v>
      </c>
      <c r="H10231" t="s">
        <v>8</v>
      </c>
      <c r="I10231">
        <v>4</v>
      </c>
    </row>
    <row r="10232" spans="1:9" x14ac:dyDescent="0.35">
      <c r="A10232" t="s">
        <v>160</v>
      </c>
      <c r="B10232" s="75" t="str">
        <f t="shared" si="151"/>
        <v>Year ending September 2018</v>
      </c>
      <c r="C10232" t="s">
        <v>161</v>
      </c>
      <c r="D10232" t="s">
        <v>45</v>
      </c>
      <c r="E10232" t="s">
        <v>111</v>
      </c>
      <c r="F10232" t="s">
        <v>99</v>
      </c>
      <c r="G10232" t="s">
        <v>80</v>
      </c>
      <c r="H10232" t="s">
        <v>6</v>
      </c>
      <c r="I10232">
        <v>45</v>
      </c>
    </row>
    <row r="10233" spans="1:9" x14ac:dyDescent="0.35">
      <c r="A10233" t="s">
        <v>160</v>
      </c>
      <c r="B10233" s="75" t="str">
        <f t="shared" si="151"/>
        <v>Year ending September 2018</v>
      </c>
      <c r="C10233" t="s">
        <v>161</v>
      </c>
      <c r="D10233" t="s">
        <v>45</v>
      </c>
      <c r="E10233" t="s">
        <v>111</v>
      </c>
      <c r="F10233" t="s">
        <v>99</v>
      </c>
      <c r="G10233" t="s">
        <v>80</v>
      </c>
      <c r="H10233" t="s">
        <v>7</v>
      </c>
      <c r="I10233">
        <v>4</v>
      </c>
    </row>
    <row r="10234" spans="1:9" x14ac:dyDescent="0.35">
      <c r="A10234" t="s">
        <v>160</v>
      </c>
      <c r="B10234" s="75" t="str">
        <f t="shared" si="151"/>
        <v>Year ending September 2018</v>
      </c>
      <c r="C10234" t="s">
        <v>161</v>
      </c>
      <c r="D10234" t="s">
        <v>46</v>
      </c>
      <c r="E10234" t="s">
        <v>112</v>
      </c>
      <c r="F10234" t="s">
        <v>79</v>
      </c>
      <c r="G10234" t="s">
        <v>87</v>
      </c>
      <c r="H10234" t="s">
        <v>4</v>
      </c>
      <c r="I10234">
        <v>17</v>
      </c>
    </row>
    <row r="10235" spans="1:9" x14ac:dyDescent="0.35">
      <c r="A10235" t="s">
        <v>160</v>
      </c>
      <c r="B10235" s="75" t="str">
        <f t="shared" si="151"/>
        <v>Year ending September 2018</v>
      </c>
      <c r="C10235" t="s">
        <v>161</v>
      </c>
      <c r="D10235" t="s">
        <v>46</v>
      </c>
      <c r="E10235" t="s">
        <v>112</v>
      </c>
      <c r="F10235" t="s">
        <v>79</v>
      </c>
      <c r="G10235" t="s">
        <v>87</v>
      </c>
      <c r="H10235" t="s">
        <v>5</v>
      </c>
      <c r="I10235">
        <v>4</v>
      </c>
    </row>
    <row r="10236" spans="1:9" x14ac:dyDescent="0.35">
      <c r="A10236" t="s">
        <v>160</v>
      </c>
      <c r="B10236" s="75" t="str">
        <f t="shared" si="151"/>
        <v>Year ending September 2018</v>
      </c>
      <c r="C10236" t="s">
        <v>161</v>
      </c>
      <c r="D10236" t="s">
        <v>46</v>
      </c>
      <c r="E10236" t="s">
        <v>112</v>
      </c>
      <c r="F10236" t="s">
        <v>79</v>
      </c>
      <c r="G10236" t="s">
        <v>87</v>
      </c>
      <c r="H10236" t="s">
        <v>81</v>
      </c>
      <c r="I10236">
        <v>3</v>
      </c>
    </row>
    <row r="10237" spans="1:9" x14ac:dyDescent="0.35">
      <c r="A10237" t="s">
        <v>160</v>
      </c>
      <c r="B10237" s="75" t="str">
        <f t="shared" si="151"/>
        <v>Year ending September 2018</v>
      </c>
      <c r="C10237" t="s">
        <v>161</v>
      </c>
      <c r="D10237" t="s">
        <v>46</v>
      </c>
      <c r="E10237" t="s">
        <v>112</v>
      </c>
      <c r="F10237" t="s">
        <v>79</v>
      </c>
      <c r="G10237" t="s">
        <v>87</v>
      </c>
      <c r="H10237" t="s">
        <v>3</v>
      </c>
      <c r="I10237">
        <v>44</v>
      </c>
    </row>
    <row r="10238" spans="1:9" x14ac:dyDescent="0.35">
      <c r="A10238" t="s">
        <v>160</v>
      </c>
      <c r="B10238" s="75" t="str">
        <f t="shared" si="151"/>
        <v>Year ending September 2018</v>
      </c>
      <c r="C10238" t="s">
        <v>161</v>
      </c>
      <c r="D10238" t="s">
        <v>46</v>
      </c>
      <c r="E10238" t="s">
        <v>112</v>
      </c>
      <c r="F10238" t="s">
        <v>79</v>
      </c>
      <c r="G10238" t="s">
        <v>87</v>
      </c>
      <c r="H10238" t="s">
        <v>10</v>
      </c>
      <c r="I10238">
        <v>14</v>
      </c>
    </row>
    <row r="10239" spans="1:9" x14ac:dyDescent="0.35">
      <c r="A10239" t="s">
        <v>160</v>
      </c>
      <c r="B10239" s="75" t="str">
        <f t="shared" si="151"/>
        <v>Year ending September 2018</v>
      </c>
      <c r="C10239" t="s">
        <v>161</v>
      </c>
      <c r="D10239" t="s">
        <v>46</v>
      </c>
      <c r="E10239" t="s">
        <v>112</v>
      </c>
      <c r="F10239" t="s">
        <v>79</v>
      </c>
      <c r="G10239" t="s">
        <v>87</v>
      </c>
      <c r="H10239" t="s">
        <v>6</v>
      </c>
      <c r="I10239">
        <v>13</v>
      </c>
    </row>
    <row r="10240" spans="1:9" x14ac:dyDescent="0.35">
      <c r="A10240" t="s">
        <v>160</v>
      </c>
      <c r="B10240" s="75" t="str">
        <f t="shared" si="151"/>
        <v>Year ending September 2018</v>
      </c>
      <c r="C10240" t="s">
        <v>161</v>
      </c>
      <c r="D10240" t="s">
        <v>46</v>
      </c>
      <c r="E10240" t="s">
        <v>112</v>
      </c>
      <c r="F10240" t="s">
        <v>79</v>
      </c>
      <c r="G10240" t="s">
        <v>87</v>
      </c>
      <c r="H10240" t="s">
        <v>7</v>
      </c>
      <c r="I10240">
        <v>1</v>
      </c>
    </row>
    <row r="10241" spans="1:9" x14ac:dyDescent="0.35">
      <c r="A10241" t="s">
        <v>160</v>
      </c>
      <c r="B10241" s="75" t="str">
        <f t="shared" si="151"/>
        <v>Year ending September 2018</v>
      </c>
      <c r="C10241" t="s">
        <v>161</v>
      </c>
      <c r="D10241" t="s">
        <v>47</v>
      </c>
      <c r="E10241" t="s">
        <v>113</v>
      </c>
      <c r="F10241" t="s">
        <v>79</v>
      </c>
      <c r="G10241" t="s">
        <v>87</v>
      </c>
      <c r="H10241" t="s">
        <v>4</v>
      </c>
      <c r="I10241">
        <v>7</v>
      </c>
    </row>
    <row r="10242" spans="1:9" x14ac:dyDescent="0.35">
      <c r="A10242" t="s">
        <v>160</v>
      </c>
      <c r="B10242" s="75" t="str">
        <f t="shared" ref="B10242:B10305" si="152">IF(OR(C10242="2009/10 Jan, Feb, Mar",C10242="2010/11 Apr, May, Jun",C10242="2010/11 Jul, Aug, Sep",C10242="2009/10 Oct, Nov, Dec"),"Year ending September 2010",IF(OR(C10242="2010/11 Jan, Feb, Mar",C10242="2011/12 Apr, May, Jun",C10242="2011/12 Jul, Aug, Sep",C10242="2010/11 Oct, Nov, Dec"),"Year ending September 2011",IF(OR(C10242="2011/12 Jan, Feb, Mar",C10242="2012/13 Apr, May, Jun",C10242="2012/13 Jul, Aug, Sep",C10242="2011/12 Oct, Nov, Dec"),"Year ending September 2012",IF(OR(C10242="2012/13 Jan, Feb, Mar",C10242="2013/14 Apr, May, Jun",C10242="2013/14 Jul, Aug, Sep",C10242="2012/13 Oct, Nov, Dec"),"Year ending September 2013",IF(OR(C10242="2013/14 Jan, Feb, Mar",C10242="2014/15 Apr, May, Jun",C10242="2014/15 Jul, Aug, Sep",C10242="2013/14 Oct, Nov, Dec"),"Year ending September 2014",IF(OR(C10242="2014/15 Jan, Feb, Mar",C10242="2015/16 Apr, May, Jun",C10242="2015/16 Jul, Aug, Sep",C10242="2014/15 Oct, Nov, Dec"),"Year ending September 2015",IF(OR(C10242="2015/16 Jan, Feb, Mar",C10242="2016/17 Apr, May, Jun",C10242="2016/17 Jul, Aug, Sep",C10242="2015/16 Oct, Nov, Dec"),"Year ending September 2016",IF(OR(C10242="2016/17 Jan, Feb, Mar",C10242="2017/18 Apr, May, Jun",C10242="2017/18 Jul, Aug, Sep",C10242="2016/17 Oct, Nov, Dec"),"Year ending September 2017",IF(OR(C10242="2017/18 Jan, Feb, Mar",C10242="2018/19 Apr, May, Jun",C10242="2018/19 Jul, Aug, Sep",C10242="2017/18 Oct, Nov, Dec"),"Year ending September 2018",IF(OR(C10242="2018/19 Jan, Feb, Mar",C10242="2019/20 Apr, May, Jun",C10242="2019/20 Jul, Aug, Sep",C10242="2018/19 Oct, Nov, Dec"),"Year ending September 2019",""))))))))))</f>
        <v>Year ending September 2018</v>
      </c>
      <c r="C10242" t="s">
        <v>161</v>
      </c>
      <c r="D10242" t="s">
        <v>47</v>
      </c>
      <c r="E10242" t="s">
        <v>113</v>
      </c>
      <c r="F10242" t="s">
        <v>79</v>
      </c>
      <c r="G10242" t="s">
        <v>87</v>
      </c>
      <c r="H10242" t="s">
        <v>5</v>
      </c>
      <c r="I10242">
        <v>10</v>
      </c>
    </row>
    <row r="10243" spans="1:9" x14ac:dyDescent="0.35">
      <c r="A10243" t="s">
        <v>160</v>
      </c>
      <c r="B10243" s="75" t="str">
        <f t="shared" si="152"/>
        <v>Year ending September 2018</v>
      </c>
      <c r="C10243" t="s">
        <v>161</v>
      </c>
      <c r="D10243" t="s">
        <v>47</v>
      </c>
      <c r="E10243" t="s">
        <v>113</v>
      </c>
      <c r="F10243" t="s">
        <v>79</v>
      </c>
      <c r="G10243" t="s">
        <v>87</v>
      </c>
      <c r="H10243" t="s">
        <v>3</v>
      </c>
      <c r="I10243">
        <v>42</v>
      </c>
    </row>
    <row r="10244" spans="1:9" x14ac:dyDescent="0.35">
      <c r="A10244" t="s">
        <v>160</v>
      </c>
      <c r="B10244" s="75" t="str">
        <f t="shared" si="152"/>
        <v>Year ending September 2018</v>
      </c>
      <c r="C10244" t="s">
        <v>161</v>
      </c>
      <c r="D10244" t="s">
        <v>47</v>
      </c>
      <c r="E10244" t="s">
        <v>113</v>
      </c>
      <c r="F10244" t="s">
        <v>79</v>
      </c>
      <c r="G10244" t="s">
        <v>87</v>
      </c>
      <c r="H10244" t="s">
        <v>10</v>
      </c>
      <c r="I10244">
        <v>5</v>
      </c>
    </row>
    <row r="10245" spans="1:9" x14ac:dyDescent="0.35">
      <c r="A10245" t="s">
        <v>160</v>
      </c>
      <c r="B10245" s="75" t="str">
        <f t="shared" si="152"/>
        <v>Year ending September 2018</v>
      </c>
      <c r="C10245" t="s">
        <v>161</v>
      </c>
      <c r="D10245" t="s">
        <v>47</v>
      </c>
      <c r="E10245" t="s">
        <v>113</v>
      </c>
      <c r="F10245" t="s">
        <v>79</v>
      </c>
      <c r="G10245" t="s">
        <v>87</v>
      </c>
      <c r="H10245" t="s">
        <v>6</v>
      </c>
      <c r="I10245">
        <v>8</v>
      </c>
    </row>
    <row r="10246" spans="1:9" x14ac:dyDescent="0.35">
      <c r="A10246" t="s">
        <v>160</v>
      </c>
      <c r="B10246" s="75" t="str">
        <f t="shared" si="152"/>
        <v>Year ending September 2018</v>
      </c>
      <c r="C10246" t="s">
        <v>161</v>
      </c>
      <c r="D10246" t="s">
        <v>47</v>
      </c>
      <c r="E10246" t="s">
        <v>113</v>
      </c>
      <c r="F10246" t="s">
        <v>79</v>
      </c>
      <c r="G10246" t="s">
        <v>87</v>
      </c>
      <c r="H10246" t="s">
        <v>7</v>
      </c>
      <c r="I10246">
        <v>1</v>
      </c>
    </row>
    <row r="10247" spans="1:9" x14ac:dyDescent="0.35">
      <c r="A10247" t="s">
        <v>160</v>
      </c>
      <c r="B10247" s="75" t="str">
        <f t="shared" si="152"/>
        <v>Year ending September 2018</v>
      </c>
      <c r="C10247" t="s">
        <v>161</v>
      </c>
      <c r="D10247" t="s">
        <v>48</v>
      </c>
      <c r="E10247" t="s">
        <v>114</v>
      </c>
      <c r="F10247" t="s">
        <v>79</v>
      </c>
      <c r="G10247" t="s">
        <v>83</v>
      </c>
      <c r="H10247" t="s">
        <v>4</v>
      </c>
      <c r="I10247">
        <v>8</v>
      </c>
    </row>
    <row r="10248" spans="1:9" x14ac:dyDescent="0.35">
      <c r="A10248" t="s">
        <v>160</v>
      </c>
      <c r="B10248" s="75" t="str">
        <f t="shared" si="152"/>
        <v>Year ending September 2018</v>
      </c>
      <c r="C10248" t="s">
        <v>161</v>
      </c>
      <c r="D10248" t="s">
        <v>48</v>
      </c>
      <c r="E10248" t="s">
        <v>114</v>
      </c>
      <c r="F10248" t="s">
        <v>79</v>
      </c>
      <c r="G10248" t="s">
        <v>83</v>
      </c>
      <c r="H10248" t="s">
        <v>5</v>
      </c>
      <c r="I10248">
        <v>4</v>
      </c>
    </row>
    <row r="10249" spans="1:9" x14ac:dyDescent="0.35">
      <c r="A10249" t="s">
        <v>160</v>
      </c>
      <c r="B10249" s="75" t="str">
        <f t="shared" si="152"/>
        <v>Year ending September 2018</v>
      </c>
      <c r="C10249" t="s">
        <v>161</v>
      </c>
      <c r="D10249" t="s">
        <v>48</v>
      </c>
      <c r="E10249" t="s">
        <v>114</v>
      </c>
      <c r="F10249" t="s">
        <v>79</v>
      </c>
      <c r="G10249" t="s">
        <v>83</v>
      </c>
      <c r="H10249" t="s">
        <v>81</v>
      </c>
      <c r="I10249">
        <v>2</v>
      </c>
    </row>
    <row r="10250" spans="1:9" x14ac:dyDescent="0.35">
      <c r="A10250" t="s">
        <v>160</v>
      </c>
      <c r="B10250" s="75" t="str">
        <f t="shared" si="152"/>
        <v>Year ending September 2018</v>
      </c>
      <c r="C10250" t="s">
        <v>161</v>
      </c>
      <c r="D10250" t="s">
        <v>48</v>
      </c>
      <c r="E10250" t="s">
        <v>114</v>
      </c>
      <c r="F10250" t="s">
        <v>79</v>
      </c>
      <c r="G10250" t="s">
        <v>83</v>
      </c>
      <c r="H10250" t="s">
        <v>3</v>
      </c>
      <c r="I10250">
        <v>49</v>
      </c>
    </row>
    <row r="10251" spans="1:9" x14ac:dyDescent="0.35">
      <c r="A10251" t="s">
        <v>160</v>
      </c>
      <c r="B10251" s="75" t="str">
        <f t="shared" si="152"/>
        <v>Year ending September 2018</v>
      </c>
      <c r="C10251" t="s">
        <v>161</v>
      </c>
      <c r="D10251" t="s">
        <v>48</v>
      </c>
      <c r="E10251" t="s">
        <v>114</v>
      </c>
      <c r="F10251" t="s">
        <v>79</v>
      </c>
      <c r="G10251" t="s">
        <v>83</v>
      </c>
      <c r="H10251" t="s">
        <v>10</v>
      </c>
      <c r="I10251">
        <v>9</v>
      </c>
    </row>
    <row r="10252" spans="1:9" x14ac:dyDescent="0.35">
      <c r="A10252" t="s">
        <v>160</v>
      </c>
      <c r="B10252" s="75" t="str">
        <f t="shared" si="152"/>
        <v>Year ending September 2018</v>
      </c>
      <c r="C10252" t="s">
        <v>161</v>
      </c>
      <c r="D10252" t="s">
        <v>48</v>
      </c>
      <c r="E10252" t="s">
        <v>114</v>
      </c>
      <c r="F10252" t="s">
        <v>79</v>
      </c>
      <c r="G10252" t="s">
        <v>83</v>
      </c>
      <c r="H10252" t="s">
        <v>6</v>
      </c>
      <c r="I10252">
        <v>12</v>
      </c>
    </row>
    <row r="10253" spans="1:9" x14ac:dyDescent="0.35">
      <c r="A10253" t="s">
        <v>160</v>
      </c>
      <c r="B10253" s="75" t="str">
        <f t="shared" si="152"/>
        <v>Year ending September 2018</v>
      </c>
      <c r="C10253" t="s">
        <v>161</v>
      </c>
      <c r="D10253" t="s">
        <v>48</v>
      </c>
      <c r="E10253" t="s">
        <v>114</v>
      </c>
      <c r="F10253" t="s">
        <v>79</v>
      </c>
      <c r="G10253" t="s">
        <v>83</v>
      </c>
      <c r="H10253" t="s">
        <v>7</v>
      </c>
      <c r="I10253">
        <v>2</v>
      </c>
    </row>
    <row r="10254" spans="1:9" x14ac:dyDescent="0.35">
      <c r="A10254" t="s">
        <v>160</v>
      </c>
      <c r="B10254" s="75" t="str">
        <f t="shared" si="152"/>
        <v>Year ending September 2018</v>
      </c>
      <c r="C10254" t="s">
        <v>161</v>
      </c>
      <c r="D10254" t="s">
        <v>49</v>
      </c>
      <c r="E10254" t="s">
        <v>115</v>
      </c>
      <c r="F10254" t="s">
        <v>79</v>
      </c>
      <c r="G10254" t="s">
        <v>87</v>
      </c>
      <c r="H10254" t="s">
        <v>4</v>
      </c>
      <c r="I10254">
        <v>5</v>
      </c>
    </row>
    <row r="10255" spans="1:9" x14ac:dyDescent="0.35">
      <c r="A10255" t="s">
        <v>160</v>
      </c>
      <c r="B10255" s="75" t="str">
        <f t="shared" si="152"/>
        <v>Year ending September 2018</v>
      </c>
      <c r="C10255" t="s">
        <v>161</v>
      </c>
      <c r="D10255" t="s">
        <v>49</v>
      </c>
      <c r="E10255" t="s">
        <v>115</v>
      </c>
      <c r="F10255" t="s">
        <v>79</v>
      </c>
      <c r="G10255" t="s">
        <v>87</v>
      </c>
      <c r="H10255" t="s">
        <v>5</v>
      </c>
      <c r="I10255">
        <v>3</v>
      </c>
    </row>
    <row r="10256" spans="1:9" x14ac:dyDescent="0.35">
      <c r="A10256" t="s">
        <v>160</v>
      </c>
      <c r="B10256" s="75" t="str">
        <f t="shared" si="152"/>
        <v>Year ending September 2018</v>
      </c>
      <c r="C10256" t="s">
        <v>161</v>
      </c>
      <c r="D10256" t="s">
        <v>49</v>
      </c>
      <c r="E10256" t="s">
        <v>115</v>
      </c>
      <c r="F10256" t="s">
        <v>79</v>
      </c>
      <c r="G10256" t="s">
        <v>87</v>
      </c>
      <c r="H10256" t="s">
        <v>3</v>
      </c>
      <c r="I10256">
        <v>24</v>
      </c>
    </row>
    <row r="10257" spans="1:9" x14ac:dyDescent="0.35">
      <c r="A10257" t="s">
        <v>160</v>
      </c>
      <c r="B10257" s="75" t="str">
        <f t="shared" si="152"/>
        <v>Year ending September 2018</v>
      </c>
      <c r="C10257" t="s">
        <v>161</v>
      </c>
      <c r="D10257" t="s">
        <v>49</v>
      </c>
      <c r="E10257" t="s">
        <v>115</v>
      </c>
      <c r="F10257" t="s">
        <v>79</v>
      </c>
      <c r="G10257" t="s">
        <v>87</v>
      </c>
      <c r="H10257" t="s">
        <v>10</v>
      </c>
      <c r="I10257">
        <v>3</v>
      </c>
    </row>
    <row r="10258" spans="1:9" x14ac:dyDescent="0.35">
      <c r="A10258" t="s">
        <v>160</v>
      </c>
      <c r="B10258" s="75" t="str">
        <f t="shared" si="152"/>
        <v>Year ending September 2018</v>
      </c>
      <c r="C10258" t="s">
        <v>161</v>
      </c>
      <c r="D10258" t="s">
        <v>49</v>
      </c>
      <c r="E10258" t="s">
        <v>115</v>
      </c>
      <c r="F10258" t="s">
        <v>79</v>
      </c>
      <c r="G10258" t="s">
        <v>87</v>
      </c>
      <c r="H10258" t="s">
        <v>6</v>
      </c>
      <c r="I10258">
        <v>7</v>
      </c>
    </row>
    <row r="10259" spans="1:9" x14ac:dyDescent="0.35">
      <c r="A10259" t="s">
        <v>160</v>
      </c>
      <c r="B10259" s="75" t="str">
        <f t="shared" si="152"/>
        <v>Year ending September 2018</v>
      </c>
      <c r="C10259" t="s">
        <v>161</v>
      </c>
      <c r="D10259" t="s">
        <v>50</v>
      </c>
      <c r="E10259" t="s">
        <v>116</v>
      </c>
      <c r="F10259" t="s">
        <v>79</v>
      </c>
      <c r="G10259" t="s">
        <v>80</v>
      </c>
      <c r="H10259" t="s">
        <v>4</v>
      </c>
      <c r="I10259">
        <v>26</v>
      </c>
    </row>
    <row r="10260" spans="1:9" x14ac:dyDescent="0.35">
      <c r="A10260" t="s">
        <v>160</v>
      </c>
      <c r="B10260" s="75" t="str">
        <f t="shared" si="152"/>
        <v>Year ending September 2018</v>
      </c>
      <c r="C10260" t="s">
        <v>161</v>
      </c>
      <c r="D10260" t="s">
        <v>50</v>
      </c>
      <c r="E10260" t="s">
        <v>116</v>
      </c>
      <c r="F10260" t="s">
        <v>79</v>
      </c>
      <c r="G10260" t="s">
        <v>80</v>
      </c>
      <c r="H10260" t="s">
        <v>5</v>
      </c>
      <c r="I10260">
        <v>7</v>
      </c>
    </row>
    <row r="10261" spans="1:9" x14ac:dyDescent="0.35">
      <c r="A10261" t="s">
        <v>160</v>
      </c>
      <c r="B10261" s="75" t="str">
        <f t="shared" si="152"/>
        <v>Year ending September 2018</v>
      </c>
      <c r="C10261" t="s">
        <v>161</v>
      </c>
      <c r="D10261" t="s">
        <v>50</v>
      </c>
      <c r="E10261" t="s">
        <v>116</v>
      </c>
      <c r="F10261" t="s">
        <v>79</v>
      </c>
      <c r="G10261" t="s">
        <v>80</v>
      </c>
      <c r="H10261" t="s">
        <v>81</v>
      </c>
      <c r="I10261">
        <v>3</v>
      </c>
    </row>
    <row r="10262" spans="1:9" x14ac:dyDescent="0.35">
      <c r="A10262" t="s">
        <v>160</v>
      </c>
      <c r="B10262" s="75" t="str">
        <f t="shared" si="152"/>
        <v>Year ending September 2018</v>
      </c>
      <c r="C10262" t="s">
        <v>161</v>
      </c>
      <c r="D10262" t="s">
        <v>50</v>
      </c>
      <c r="E10262" t="s">
        <v>116</v>
      </c>
      <c r="F10262" t="s">
        <v>79</v>
      </c>
      <c r="G10262" t="s">
        <v>80</v>
      </c>
      <c r="H10262" t="s">
        <v>3</v>
      </c>
      <c r="I10262">
        <v>95</v>
      </c>
    </row>
    <row r="10263" spans="1:9" x14ac:dyDescent="0.35">
      <c r="A10263" t="s">
        <v>160</v>
      </c>
      <c r="B10263" s="75" t="str">
        <f t="shared" si="152"/>
        <v>Year ending September 2018</v>
      </c>
      <c r="C10263" t="s">
        <v>161</v>
      </c>
      <c r="D10263" t="s">
        <v>50</v>
      </c>
      <c r="E10263" t="s">
        <v>116</v>
      </c>
      <c r="F10263" t="s">
        <v>79</v>
      </c>
      <c r="G10263" t="s">
        <v>80</v>
      </c>
      <c r="H10263" t="s">
        <v>10</v>
      </c>
      <c r="I10263">
        <v>10</v>
      </c>
    </row>
    <row r="10264" spans="1:9" x14ac:dyDescent="0.35">
      <c r="A10264" t="s">
        <v>160</v>
      </c>
      <c r="B10264" s="75" t="str">
        <f t="shared" si="152"/>
        <v>Year ending September 2018</v>
      </c>
      <c r="C10264" t="s">
        <v>161</v>
      </c>
      <c r="D10264" t="s">
        <v>50</v>
      </c>
      <c r="E10264" t="s">
        <v>116</v>
      </c>
      <c r="F10264" t="s">
        <v>79</v>
      </c>
      <c r="G10264" t="s">
        <v>80</v>
      </c>
      <c r="H10264" t="s">
        <v>8</v>
      </c>
      <c r="I10264">
        <v>4</v>
      </c>
    </row>
    <row r="10265" spans="1:9" x14ac:dyDescent="0.35">
      <c r="A10265" t="s">
        <v>160</v>
      </c>
      <c r="B10265" s="75" t="str">
        <f t="shared" si="152"/>
        <v>Year ending September 2018</v>
      </c>
      <c r="C10265" t="s">
        <v>161</v>
      </c>
      <c r="D10265" t="s">
        <v>50</v>
      </c>
      <c r="E10265" t="s">
        <v>116</v>
      </c>
      <c r="F10265" t="s">
        <v>79</v>
      </c>
      <c r="G10265" t="s">
        <v>80</v>
      </c>
      <c r="H10265" t="s">
        <v>6</v>
      </c>
      <c r="I10265">
        <v>19</v>
      </c>
    </row>
    <row r="10266" spans="1:9" x14ac:dyDescent="0.35">
      <c r="A10266" t="s">
        <v>160</v>
      </c>
      <c r="B10266" s="75" t="str">
        <f t="shared" si="152"/>
        <v>Year ending September 2018</v>
      </c>
      <c r="C10266" t="s">
        <v>161</v>
      </c>
      <c r="D10266" t="s">
        <v>50</v>
      </c>
      <c r="E10266" t="s">
        <v>116</v>
      </c>
      <c r="F10266" t="s">
        <v>79</v>
      </c>
      <c r="G10266" t="s">
        <v>80</v>
      </c>
      <c r="H10266" t="s">
        <v>7</v>
      </c>
      <c r="I10266">
        <v>1</v>
      </c>
    </row>
    <row r="10267" spans="1:9" x14ac:dyDescent="0.35">
      <c r="A10267" t="s">
        <v>160</v>
      </c>
      <c r="B10267" s="75" t="str">
        <f t="shared" si="152"/>
        <v>Year ending September 2018</v>
      </c>
      <c r="C10267" t="s">
        <v>161</v>
      </c>
      <c r="D10267" t="s">
        <v>51</v>
      </c>
      <c r="E10267" t="s">
        <v>117</v>
      </c>
      <c r="F10267" t="s">
        <v>79</v>
      </c>
      <c r="G10267" t="s">
        <v>87</v>
      </c>
      <c r="H10267" t="s">
        <v>4</v>
      </c>
      <c r="I10267">
        <v>1</v>
      </c>
    </row>
    <row r="10268" spans="1:9" x14ac:dyDescent="0.35">
      <c r="A10268" t="s">
        <v>160</v>
      </c>
      <c r="B10268" s="75" t="str">
        <f t="shared" si="152"/>
        <v>Year ending September 2018</v>
      </c>
      <c r="C10268" t="s">
        <v>161</v>
      </c>
      <c r="D10268" t="s">
        <v>51</v>
      </c>
      <c r="E10268" t="s">
        <v>117</v>
      </c>
      <c r="F10268" t="s">
        <v>79</v>
      </c>
      <c r="G10268" t="s">
        <v>87</v>
      </c>
      <c r="H10268" t="s">
        <v>5</v>
      </c>
      <c r="I10268">
        <v>2</v>
      </c>
    </row>
    <row r="10269" spans="1:9" x14ac:dyDescent="0.35">
      <c r="A10269" t="s">
        <v>160</v>
      </c>
      <c r="B10269" s="75" t="str">
        <f t="shared" si="152"/>
        <v>Year ending September 2018</v>
      </c>
      <c r="C10269" t="s">
        <v>161</v>
      </c>
      <c r="D10269" t="s">
        <v>51</v>
      </c>
      <c r="E10269" t="s">
        <v>117</v>
      </c>
      <c r="F10269" t="s">
        <v>79</v>
      </c>
      <c r="G10269" t="s">
        <v>87</v>
      </c>
      <c r="H10269" t="s">
        <v>81</v>
      </c>
      <c r="I10269">
        <v>2</v>
      </c>
    </row>
    <row r="10270" spans="1:9" x14ac:dyDescent="0.35">
      <c r="A10270" t="s">
        <v>160</v>
      </c>
      <c r="B10270" s="75" t="str">
        <f t="shared" si="152"/>
        <v>Year ending September 2018</v>
      </c>
      <c r="C10270" t="s">
        <v>161</v>
      </c>
      <c r="D10270" t="s">
        <v>51</v>
      </c>
      <c r="E10270" t="s">
        <v>117</v>
      </c>
      <c r="F10270" t="s">
        <v>79</v>
      </c>
      <c r="G10270" t="s">
        <v>87</v>
      </c>
      <c r="H10270" t="s">
        <v>3</v>
      </c>
      <c r="I10270">
        <v>42</v>
      </c>
    </row>
    <row r="10271" spans="1:9" x14ac:dyDescent="0.35">
      <c r="A10271" t="s">
        <v>160</v>
      </c>
      <c r="B10271" s="75" t="str">
        <f t="shared" si="152"/>
        <v>Year ending September 2018</v>
      </c>
      <c r="C10271" t="s">
        <v>161</v>
      </c>
      <c r="D10271" t="s">
        <v>51</v>
      </c>
      <c r="E10271" t="s">
        <v>117</v>
      </c>
      <c r="F10271" t="s">
        <v>79</v>
      </c>
      <c r="G10271" t="s">
        <v>87</v>
      </c>
      <c r="H10271" t="s">
        <v>10</v>
      </c>
      <c r="I10271">
        <v>9</v>
      </c>
    </row>
    <row r="10272" spans="1:9" x14ac:dyDescent="0.35">
      <c r="A10272" t="s">
        <v>160</v>
      </c>
      <c r="B10272" s="75" t="str">
        <f t="shared" si="152"/>
        <v>Year ending September 2018</v>
      </c>
      <c r="C10272" t="s">
        <v>161</v>
      </c>
      <c r="D10272" t="s">
        <v>51</v>
      </c>
      <c r="E10272" t="s">
        <v>117</v>
      </c>
      <c r="F10272" t="s">
        <v>79</v>
      </c>
      <c r="G10272" t="s">
        <v>87</v>
      </c>
      <c r="H10272" t="s">
        <v>8</v>
      </c>
      <c r="I10272">
        <v>1</v>
      </c>
    </row>
    <row r="10273" spans="1:9" x14ac:dyDescent="0.35">
      <c r="A10273" t="s">
        <v>160</v>
      </c>
      <c r="B10273" s="75" t="str">
        <f t="shared" si="152"/>
        <v>Year ending September 2018</v>
      </c>
      <c r="C10273" t="s">
        <v>161</v>
      </c>
      <c r="D10273" t="s">
        <v>51</v>
      </c>
      <c r="E10273" t="s">
        <v>117</v>
      </c>
      <c r="F10273" t="s">
        <v>79</v>
      </c>
      <c r="G10273" t="s">
        <v>87</v>
      </c>
      <c r="H10273" t="s">
        <v>6</v>
      </c>
      <c r="I10273">
        <v>11</v>
      </c>
    </row>
    <row r="10274" spans="1:9" x14ac:dyDescent="0.35">
      <c r="A10274" t="s">
        <v>160</v>
      </c>
      <c r="B10274" s="75" t="str">
        <f t="shared" si="152"/>
        <v>Year ending September 2018</v>
      </c>
      <c r="C10274" t="s">
        <v>161</v>
      </c>
      <c r="D10274" t="s">
        <v>51</v>
      </c>
      <c r="E10274" t="s">
        <v>117</v>
      </c>
      <c r="F10274" t="s">
        <v>79</v>
      </c>
      <c r="G10274" t="s">
        <v>87</v>
      </c>
      <c r="H10274" t="s">
        <v>7</v>
      </c>
      <c r="I10274">
        <v>2</v>
      </c>
    </row>
    <row r="10275" spans="1:9" x14ac:dyDescent="0.35">
      <c r="A10275" t="s">
        <v>160</v>
      </c>
      <c r="B10275" s="75" t="str">
        <f t="shared" si="152"/>
        <v>Year ending September 2018</v>
      </c>
      <c r="C10275" t="s">
        <v>161</v>
      </c>
      <c r="D10275" t="s">
        <v>52</v>
      </c>
      <c r="E10275" t="s">
        <v>118</v>
      </c>
      <c r="F10275" t="s">
        <v>79</v>
      </c>
      <c r="G10275" t="s">
        <v>87</v>
      </c>
      <c r="H10275" t="s">
        <v>4</v>
      </c>
      <c r="I10275">
        <v>5</v>
      </c>
    </row>
    <row r="10276" spans="1:9" x14ac:dyDescent="0.35">
      <c r="A10276" t="s">
        <v>160</v>
      </c>
      <c r="B10276" s="75" t="str">
        <f t="shared" si="152"/>
        <v>Year ending September 2018</v>
      </c>
      <c r="C10276" t="s">
        <v>161</v>
      </c>
      <c r="D10276" t="s">
        <v>52</v>
      </c>
      <c r="E10276" t="s">
        <v>118</v>
      </c>
      <c r="F10276" t="s">
        <v>79</v>
      </c>
      <c r="G10276" t="s">
        <v>87</v>
      </c>
      <c r="H10276" t="s">
        <v>81</v>
      </c>
      <c r="I10276">
        <v>1</v>
      </c>
    </row>
    <row r="10277" spans="1:9" x14ac:dyDescent="0.35">
      <c r="A10277" t="s">
        <v>160</v>
      </c>
      <c r="B10277" s="75" t="str">
        <f t="shared" si="152"/>
        <v>Year ending September 2018</v>
      </c>
      <c r="C10277" t="s">
        <v>161</v>
      </c>
      <c r="D10277" t="s">
        <v>52</v>
      </c>
      <c r="E10277" t="s">
        <v>118</v>
      </c>
      <c r="F10277" t="s">
        <v>79</v>
      </c>
      <c r="G10277" t="s">
        <v>87</v>
      </c>
      <c r="H10277" t="s">
        <v>3</v>
      </c>
      <c r="I10277">
        <v>40</v>
      </c>
    </row>
    <row r="10278" spans="1:9" x14ac:dyDescent="0.35">
      <c r="A10278" t="s">
        <v>160</v>
      </c>
      <c r="B10278" s="75" t="str">
        <f t="shared" si="152"/>
        <v>Year ending September 2018</v>
      </c>
      <c r="C10278" t="s">
        <v>161</v>
      </c>
      <c r="D10278" t="s">
        <v>52</v>
      </c>
      <c r="E10278" t="s">
        <v>118</v>
      </c>
      <c r="F10278" t="s">
        <v>79</v>
      </c>
      <c r="G10278" t="s">
        <v>87</v>
      </c>
      <c r="H10278" t="s">
        <v>10</v>
      </c>
      <c r="I10278">
        <v>9</v>
      </c>
    </row>
    <row r="10279" spans="1:9" x14ac:dyDescent="0.35">
      <c r="A10279" t="s">
        <v>160</v>
      </c>
      <c r="B10279" s="75" t="str">
        <f t="shared" si="152"/>
        <v>Year ending September 2018</v>
      </c>
      <c r="C10279" t="s">
        <v>161</v>
      </c>
      <c r="D10279" t="s">
        <v>52</v>
      </c>
      <c r="E10279" t="s">
        <v>118</v>
      </c>
      <c r="F10279" t="s">
        <v>79</v>
      </c>
      <c r="G10279" t="s">
        <v>87</v>
      </c>
      <c r="H10279" t="s">
        <v>6</v>
      </c>
      <c r="I10279">
        <v>7</v>
      </c>
    </row>
    <row r="10280" spans="1:9" x14ac:dyDescent="0.35">
      <c r="A10280" t="s">
        <v>160</v>
      </c>
      <c r="B10280" s="75" t="str">
        <f t="shared" si="152"/>
        <v>Year ending September 2018</v>
      </c>
      <c r="C10280" t="s">
        <v>161</v>
      </c>
      <c r="D10280" t="s">
        <v>53</v>
      </c>
      <c r="E10280" t="s">
        <v>119</v>
      </c>
      <c r="F10280" t="s">
        <v>99</v>
      </c>
      <c r="G10280" t="s">
        <v>80</v>
      </c>
      <c r="H10280" t="s">
        <v>4</v>
      </c>
      <c r="I10280">
        <v>7</v>
      </c>
    </row>
    <row r="10281" spans="1:9" x14ac:dyDescent="0.35">
      <c r="A10281" t="s">
        <v>160</v>
      </c>
      <c r="B10281" s="75" t="str">
        <f t="shared" si="152"/>
        <v>Year ending September 2018</v>
      </c>
      <c r="C10281" t="s">
        <v>161</v>
      </c>
      <c r="D10281" t="s">
        <v>53</v>
      </c>
      <c r="E10281" t="s">
        <v>119</v>
      </c>
      <c r="F10281" t="s">
        <v>99</v>
      </c>
      <c r="G10281" t="s">
        <v>80</v>
      </c>
      <c r="H10281" t="s">
        <v>5</v>
      </c>
      <c r="I10281">
        <v>10</v>
      </c>
    </row>
    <row r="10282" spans="1:9" x14ac:dyDescent="0.35">
      <c r="A10282" t="s">
        <v>160</v>
      </c>
      <c r="B10282" s="75" t="str">
        <f t="shared" si="152"/>
        <v>Year ending September 2018</v>
      </c>
      <c r="C10282" t="s">
        <v>161</v>
      </c>
      <c r="D10282" t="s">
        <v>53</v>
      </c>
      <c r="E10282" t="s">
        <v>119</v>
      </c>
      <c r="F10282" t="s">
        <v>99</v>
      </c>
      <c r="G10282" t="s">
        <v>80</v>
      </c>
      <c r="H10282" t="s">
        <v>81</v>
      </c>
      <c r="I10282">
        <v>2</v>
      </c>
    </row>
    <row r="10283" spans="1:9" x14ac:dyDescent="0.35">
      <c r="A10283" t="s">
        <v>160</v>
      </c>
      <c r="B10283" s="75" t="str">
        <f t="shared" si="152"/>
        <v>Year ending September 2018</v>
      </c>
      <c r="C10283" t="s">
        <v>161</v>
      </c>
      <c r="D10283" t="s">
        <v>53</v>
      </c>
      <c r="E10283" t="s">
        <v>119</v>
      </c>
      <c r="F10283" t="s">
        <v>99</v>
      </c>
      <c r="G10283" t="s">
        <v>80</v>
      </c>
      <c r="H10283" t="s">
        <v>3</v>
      </c>
      <c r="I10283">
        <v>97</v>
      </c>
    </row>
    <row r="10284" spans="1:9" x14ac:dyDescent="0.35">
      <c r="A10284" t="s">
        <v>160</v>
      </c>
      <c r="B10284" s="75" t="str">
        <f t="shared" si="152"/>
        <v>Year ending September 2018</v>
      </c>
      <c r="C10284" t="s">
        <v>161</v>
      </c>
      <c r="D10284" t="s">
        <v>53</v>
      </c>
      <c r="E10284" t="s">
        <v>119</v>
      </c>
      <c r="F10284" t="s">
        <v>99</v>
      </c>
      <c r="G10284" t="s">
        <v>80</v>
      </c>
      <c r="H10284" t="s">
        <v>10</v>
      </c>
      <c r="I10284">
        <v>5</v>
      </c>
    </row>
    <row r="10285" spans="1:9" x14ac:dyDescent="0.35">
      <c r="A10285" t="s">
        <v>160</v>
      </c>
      <c r="B10285" s="75" t="str">
        <f t="shared" si="152"/>
        <v>Year ending September 2018</v>
      </c>
      <c r="C10285" t="s">
        <v>161</v>
      </c>
      <c r="D10285" t="s">
        <v>53</v>
      </c>
      <c r="E10285" t="s">
        <v>119</v>
      </c>
      <c r="F10285" t="s">
        <v>99</v>
      </c>
      <c r="G10285" t="s">
        <v>80</v>
      </c>
      <c r="H10285" t="s">
        <v>8</v>
      </c>
      <c r="I10285">
        <v>2</v>
      </c>
    </row>
    <row r="10286" spans="1:9" x14ac:dyDescent="0.35">
      <c r="A10286" t="s">
        <v>160</v>
      </c>
      <c r="B10286" s="75" t="str">
        <f t="shared" si="152"/>
        <v>Year ending September 2018</v>
      </c>
      <c r="C10286" t="s">
        <v>161</v>
      </c>
      <c r="D10286" t="s">
        <v>53</v>
      </c>
      <c r="E10286" t="s">
        <v>119</v>
      </c>
      <c r="F10286" t="s">
        <v>99</v>
      </c>
      <c r="G10286" t="s">
        <v>80</v>
      </c>
      <c r="H10286" t="s">
        <v>6</v>
      </c>
      <c r="I10286">
        <v>30</v>
      </c>
    </row>
    <row r="10287" spans="1:9" x14ac:dyDescent="0.35">
      <c r="A10287" t="s">
        <v>160</v>
      </c>
      <c r="B10287" s="75" t="str">
        <f t="shared" si="152"/>
        <v>Year ending September 2018</v>
      </c>
      <c r="C10287" t="s">
        <v>161</v>
      </c>
      <c r="D10287" t="s">
        <v>53</v>
      </c>
      <c r="E10287" t="s">
        <v>119</v>
      </c>
      <c r="F10287" t="s">
        <v>99</v>
      </c>
      <c r="G10287" t="s">
        <v>80</v>
      </c>
      <c r="H10287" t="s">
        <v>7</v>
      </c>
      <c r="I10287">
        <v>7</v>
      </c>
    </row>
    <row r="10288" spans="1:9" x14ac:dyDescent="0.35">
      <c r="A10288" t="s">
        <v>160</v>
      </c>
      <c r="B10288" s="75" t="str">
        <f t="shared" si="152"/>
        <v>Year ending September 2018</v>
      </c>
      <c r="C10288" t="s">
        <v>161</v>
      </c>
      <c r="D10288" t="s">
        <v>54</v>
      </c>
      <c r="E10288" t="s">
        <v>120</v>
      </c>
      <c r="F10288" t="s">
        <v>79</v>
      </c>
      <c r="G10288" t="s">
        <v>83</v>
      </c>
      <c r="H10288" t="s">
        <v>4</v>
      </c>
      <c r="I10288">
        <v>14</v>
      </c>
    </row>
    <row r="10289" spans="1:9" x14ac:dyDescent="0.35">
      <c r="A10289" t="s">
        <v>160</v>
      </c>
      <c r="B10289" s="75" t="str">
        <f t="shared" si="152"/>
        <v>Year ending September 2018</v>
      </c>
      <c r="C10289" t="s">
        <v>161</v>
      </c>
      <c r="D10289" t="s">
        <v>54</v>
      </c>
      <c r="E10289" t="s">
        <v>120</v>
      </c>
      <c r="F10289" t="s">
        <v>79</v>
      </c>
      <c r="G10289" t="s">
        <v>83</v>
      </c>
      <c r="H10289" t="s">
        <v>5</v>
      </c>
      <c r="I10289">
        <v>1</v>
      </c>
    </row>
    <row r="10290" spans="1:9" x14ac:dyDescent="0.35">
      <c r="A10290" t="s">
        <v>160</v>
      </c>
      <c r="B10290" s="75" t="str">
        <f t="shared" si="152"/>
        <v>Year ending September 2018</v>
      </c>
      <c r="C10290" t="s">
        <v>161</v>
      </c>
      <c r="D10290" t="s">
        <v>54</v>
      </c>
      <c r="E10290" t="s">
        <v>120</v>
      </c>
      <c r="F10290" t="s">
        <v>79</v>
      </c>
      <c r="G10290" t="s">
        <v>83</v>
      </c>
      <c r="H10290" t="s">
        <v>81</v>
      </c>
      <c r="I10290">
        <v>5</v>
      </c>
    </row>
    <row r="10291" spans="1:9" x14ac:dyDescent="0.35">
      <c r="A10291" t="s">
        <v>160</v>
      </c>
      <c r="B10291" s="75" t="str">
        <f t="shared" si="152"/>
        <v>Year ending September 2018</v>
      </c>
      <c r="C10291" t="s">
        <v>161</v>
      </c>
      <c r="D10291" t="s">
        <v>54</v>
      </c>
      <c r="E10291" t="s">
        <v>120</v>
      </c>
      <c r="F10291" t="s">
        <v>79</v>
      </c>
      <c r="G10291" t="s">
        <v>83</v>
      </c>
      <c r="H10291" t="s">
        <v>3</v>
      </c>
      <c r="I10291">
        <v>120</v>
      </c>
    </row>
    <row r="10292" spans="1:9" x14ac:dyDescent="0.35">
      <c r="A10292" t="s">
        <v>160</v>
      </c>
      <c r="B10292" s="75" t="str">
        <f t="shared" si="152"/>
        <v>Year ending September 2018</v>
      </c>
      <c r="C10292" t="s">
        <v>161</v>
      </c>
      <c r="D10292" t="s">
        <v>54</v>
      </c>
      <c r="E10292" t="s">
        <v>120</v>
      </c>
      <c r="F10292" t="s">
        <v>79</v>
      </c>
      <c r="G10292" t="s">
        <v>83</v>
      </c>
      <c r="H10292" t="s">
        <v>10</v>
      </c>
      <c r="I10292">
        <v>21</v>
      </c>
    </row>
    <row r="10293" spans="1:9" x14ac:dyDescent="0.35">
      <c r="A10293" t="s">
        <v>160</v>
      </c>
      <c r="B10293" s="75" t="str">
        <f t="shared" si="152"/>
        <v>Year ending September 2018</v>
      </c>
      <c r="C10293" t="s">
        <v>161</v>
      </c>
      <c r="D10293" t="s">
        <v>54</v>
      </c>
      <c r="E10293" t="s">
        <v>120</v>
      </c>
      <c r="F10293" t="s">
        <v>79</v>
      </c>
      <c r="G10293" t="s">
        <v>83</v>
      </c>
      <c r="H10293" t="s">
        <v>8</v>
      </c>
      <c r="I10293">
        <v>2</v>
      </c>
    </row>
    <row r="10294" spans="1:9" x14ac:dyDescent="0.35">
      <c r="A10294" t="s">
        <v>160</v>
      </c>
      <c r="B10294" s="75" t="str">
        <f t="shared" si="152"/>
        <v>Year ending September 2018</v>
      </c>
      <c r="C10294" t="s">
        <v>161</v>
      </c>
      <c r="D10294" t="s">
        <v>54</v>
      </c>
      <c r="E10294" t="s">
        <v>120</v>
      </c>
      <c r="F10294" t="s">
        <v>79</v>
      </c>
      <c r="G10294" t="s">
        <v>83</v>
      </c>
      <c r="H10294" t="s">
        <v>6</v>
      </c>
      <c r="I10294">
        <v>24</v>
      </c>
    </row>
    <row r="10295" spans="1:9" x14ac:dyDescent="0.35">
      <c r="A10295" t="s">
        <v>160</v>
      </c>
      <c r="B10295" s="75" t="str">
        <f t="shared" si="152"/>
        <v>Year ending September 2018</v>
      </c>
      <c r="C10295" t="s">
        <v>161</v>
      </c>
      <c r="D10295" t="s">
        <v>54</v>
      </c>
      <c r="E10295" t="s">
        <v>120</v>
      </c>
      <c r="F10295" t="s">
        <v>79</v>
      </c>
      <c r="G10295" t="s">
        <v>83</v>
      </c>
      <c r="H10295" t="s">
        <v>7</v>
      </c>
      <c r="I10295">
        <v>2</v>
      </c>
    </row>
    <row r="10296" spans="1:9" x14ac:dyDescent="0.35">
      <c r="A10296" t="s">
        <v>160</v>
      </c>
      <c r="B10296" s="75" t="str">
        <f t="shared" si="152"/>
        <v>Year ending September 2018</v>
      </c>
      <c r="C10296" t="s">
        <v>161</v>
      </c>
      <c r="D10296" t="s">
        <v>55</v>
      </c>
      <c r="E10296" t="s">
        <v>121</v>
      </c>
      <c r="F10296" t="s">
        <v>79</v>
      </c>
      <c r="G10296" t="s">
        <v>87</v>
      </c>
      <c r="H10296" t="s">
        <v>4</v>
      </c>
      <c r="I10296">
        <v>7</v>
      </c>
    </row>
    <row r="10297" spans="1:9" x14ac:dyDescent="0.35">
      <c r="A10297" t="s">
        <v>160</v>
      </c>
      <c r="B10297" s="75" t="str">
        <f t="shared" si="152"/>
        <v>Year ending September 2018</v>
      </c>
      <c r="C10297" t="s">
        <v>161</v>
      </c>
      <c r="D10297" t="s">
        <v>55</v>
      </c>
      <c r="E10297" t="s">
        <v>121</v>
      </c>
      <c r="F10297" t="s">
        <v>79</v>
      </c>
      <c r="G10297" t="s">
        <v>87</v>
      </c>
      <c r="H10297" t="s">
        <v>5</v>
      </c>
      <c r="I10297">
        <v>2</v>
      </c>
    </row>
    <row r="10298" spans="1:9" x14ac:dyDescent="0.35">
      <c r="A10298" t="s">
        <v>160</v>
      </c>
      <c r="B10298" s="75" t="str">
        <f t="shared" si="152"/>
        <v>Year ending September 2018</v>
      </c>
      <c r="C10298" t="s">
        <v>161</v>
      </c>
      <c r="D10298" t="s">
        <v>55</v>
      </c>
      <c r="E10298" t="s">
        <v>121</v>
      </c>
      <c r="F10298" t="s">
        <v>79</v>
      </c>
      <c r="G10298" t="s">
        <v>87</v>
      </c>
      <c r="H10298" t="s">
        <v>3</v>
      </c>
      <c r="I10298">
        <v>34</v>
      </c>
    </row>
    <row r="10299" spans="1:9" x14ac:dyDescent="0.35">
      <c r="A10299" t="s">
        <v>160</v>
      </c>
      <c r="B10299" s="75" t="str">
        <f t="shared" si="152"/>
        <v>Year ending September 2018</v>
      </c>
      <c r="C10299" t="s">
        <v>161</v>
      </c>
      <c r="D10299" t="s">
        <v>55</v>
      </c>
      <c r="E10299" t="s">
        <v>121</v>
      </c>
      <c r="F10299" t="s">
        <v>79</v>
      </c>
      <c r="G10299" t="s">
        <v>87</v>
      </c>
      <c r="H10299" t="s">
        <v>10</v>
      </c>
      <c r="I10299">
        <v>9</v>
      </c>
    </row>
    <row r="10300" spans="1:9" x14ac:dyDescent="0.35">
      <c r="A10300" t="s">
        <v>160</v>
      </c>
      <c r="B10300" s="75" t="str">
        <f t="shared" si="152"/>
        <v>Year ending September 2018</v>
      </c>
      <c r="C10300" t="s">
        <v>161</v>
      </c>
      <c r="D10300" t="s">
        <v>55</v>
      </c>
      <c r="E10300" t="s">
        <v>121</v>
      </c>
      <c r="F10300" t="s">
        <v>79</v>
      </c>
      <c r="G10300" t="s">
        <v>87</v>
      </c>
      <c r="H10300" t="s">
        <v>6</v>
      </c>
      <c r="I10300">
        <v>16</v>
      </c>
    </row>
    <row r="10301" spans="1:9" x14ac:dyDescent="0.35">
      <c r="A10301" t="s">
        <v>160</v>
      </c>
      <c r="B10301" s="75" t="str">
        <f t="shared" si="152"/>
        <v>Year ending September 2018</v>
      </c>
      <c r="C10301" t="s">
        <v>161</v>
      </c>
      <c r="D10301" t="s">
        <v>55</v>
      </c>
      <c r="E10301" t="s">
        <v>121</v>
      </c>
      <c r="F10301" t="s">
        <v>79</v>
      </c>
      <c r="G10301" t="s">
        <v>87</v>
      </c>
      <c r="H10301" t="s">
        <v>7</v>
      </c>
      <c r="I10301">
        <v>1</v>
      </c>
    </row>
    <row r="10302" spans="1:9" x14ac:dyDescent="0.35">
      <c r="A10302" t="s">
        <v>160</v>
      </c>
      <c r="B10302" s="75" t="str">
        <f t="shared" si="152"/>
        <v>Year ending September 2018</v>
      </c>
      <c r="C10302" t="s">
        <v>161</v>
      </c>
      <c r="D10302" t="s">
        <v>56</v>
      </c>
      <c r="E10302" t="s">
        <v>122</v>
      </c>
      <c r="F10302" t="s">
        <v>79</v>
      </c>
      <c r="G10302" t="s">
        <v>80</v>
      </c>
      <c r="H10302" t="s">
        <v>4</v>
      </c>
      <c r="I10302">
        <v>11</v>
      </c>
    </row>
    <row r="10303" spans="1:9" x14ac:dyDescent="0.35">
      <c r="A10303" t="s">
        <v>160</v>
      </c>
      <c r="B10303" s="75" t="str">
        <f t="shared" si="152"/>
        <v>Year ending September 2018</v>
      </c>
      <c r="C10303" t="s">
        <v>161</v>
      </c>
      <c r="D10303" t="s">
        <v>56</v>
      </c>
      <c r="E10303" t="s">
        <v>122</v>
      </c>
      <c r="F10303" t="s">
        <v>79</v>
      </c>
      <c r="G10303" t="s">
        <v>80</v>
      </c>
      <c r="H10303" t="s">
        <v>5</v>
      </c>
      <c r="I10303">
        <v>3</v>
      </c>
    </row>
    <row r="10304" spans="1:9" x14ac:dyDescent="0.35">
      <c r="A10304" t="s">
        <v>160</v>
      </c>
      <c r="B10304" s="75" t="str">
        <f t="shared" si="152"/>
        <v>Year ending September 2018</v>
      </c>
      <c r="C10304" t="s">
        <v>161</v>
      </c>
      <c r="D10304" t="s">
        <v>56</v>
      </c>
      <c r="E10304" t="s">
        <v>122</v>
      </c>
      <c r="F10304" t="s">
        <v>79</v>
      </c>
      <c r="G10304" t="s">
        <v>80</v>
      </c>
      <c r="H10304" t="s">
        <v>81</v>
      </c>
      <c r="I10304">
        <v>2</v>
      </c>
    </row>
    <row r="10305" spans="1:9" x14ac:dyDescent="0.35">
      <c r="A10305" t="s">
        <v>160</v>
      </c>
      <c r="B10305" s="75" t="str">
        <f t="shared" si="152"/>
        <v>Year ending September 2018</v>
      </c>
      <c r="C10305" t="s">
        <v>161</v>
      </c>
      <c r="D10305" t="s">
        <v>56</v>
      </c>
      <c r="E10305" t="s">
        <v>122</v>
      </c>
      <c r="F10305" t="s">
        <v>79</v>
      </c>
      <c r="G10305" t="s">
        <v>80</v>
      </c>
      <c r="H10305" t="s">
        <v>3</v>
      </c>
      <c r="I10305">
        <v>73</v>
      </c>
    </row>
    <row r="10306" spans="1:9" x14ac:dyDescent="0.35">
      <c r="A10306" t="s">
        <v>160</v>
      </c>
      <c r="B10306" s="75" t="str">
        <f t="shared" ref="B10306:B10369" si="153">IF(OR(C10306="2009/10 Jan, Feb, Mar",C10306="2010/11 Apr, May, Jun",C10306="2010/11 Jul, Aug, Sep",C10306="2009/10 Oct, Nov, Dec"),"Year ending September 2010",IF(OR(C10306="2010/11 Jan, Feb, Mar",C10306="2011/12 Apr, May, Jun",C10306="2011/12 Jul, Aug, Sep",C10306="2010/11 Oct, Nov, Dec"),"Year ending September 2011",IF(OR(C10306="2011/12 Jan, Feb, Mar",C10306="2012/13 Apr, May, Jun",C10306="2012/13 Jul, Aug, Sep",C10306="2011/12 Oct, Nov, Dec"),"Year ending September 2012",IF(OR(C10306="2012/13 Jan, Feb, Mar",C10306="2013/14 Apr, May, Jun",C10306="2013/14 Jul, Aug, Sep",C10306="2012/13 Oct, Nov, Dec"),"Year ending September 2013",IF(OR(C10306="2013/14 Jan, Feb, Mar",C10306="2014/15 Apr, May, Jun",C10306="2014/15 Jul, Aug, Sep",C10306="2013/14 Oct, Nov, Dec"),"Year ending September 2014",IF(OR(C10306="2014/15 Jan, Feb, Mar",C10306="2015/16 Apr, May, Jun",C10306="2015/16 Jul, Aug, Sep",C10306="2014/15 Oct, Nov, Dec"),"Year ending September 2015",IF(OR(C10306="2015/16 Jan, Feb, Mar",C10306="2016/17 Apr, May, Jun",C10306="2016/17 Jul, Aug, Sep",C10306="2015/16 Oct, Nov, Dec"),"Year ending September 2016",IF(OR(C10306="2016/17 Jan, Feb, Mar",C10306="2017/18 Apr, May, Jun",C10306="2017/18 Jul, Aug, Sep",C10306="2016/17 Oct, Nov, Dec"),"Year ending September 2017",IF(OR(C10306="2017/18 Jan, Feb, Mar",C10306="2018/19 Apr, May, Jun",C10306="2018/19 Jul, Aug, Sep",C10306="2017/18 Oct, Nov, Dec"),"Year ending September 2018",IF(OR(C10306="2018/19 Jan, Feb, Mar",C10306="2019/20 Apr, May, Jun",C10306="2019/20 Jul, Aug, Sep",C10306="2018/19 Oct, Nov, Dec"),"Year ending September 2019",""))))))))))</f>
        <v>Year ending September 2018</v>
      </c>
      <c r="C10306" t="s">
        <v>161</v>
      </c>
      <c r="D10306" t="s">
        <v>56</v>
      </c>
      <c r="E10306" t="s">
        <v>122</v>
      </c>
      <c r="F10306" t="s">
        <v>79</v>
      </c>
      <c r="G10306" t="s">
        <v>80</v>
      </c>
      <c r="H10306" t="s">
        <v>10</v>
      </c>
      <c r="I10306">
        <v>12</v>
      </c>
    </row>
    <row r="10307" spans="1:9" x14ac:dyDescent="0.35">
      <c r="A10307" t="s">
        <v>160</v>
      </c>
      <c r="B10307" s="75" t="str">
        <f t="shared" si="153"/>
        <v>Year ending September 2018</v>
      </c>
      <c r="C10307" t="s">
        <v>161</v>
      </c>
      <c r="D10307" t="s">
        <v>56</v>
      </c>
      <c r="E10307" t="s">
        <v>122</v>
      </c>
      <c r="F10307" t="s">
        <v>79</v>
      </c>
      <c r="G10307" t="s">
        <v>80</v>
      </c>
      <c r="H10307" t="s">
        <v>6</v>
      </c>
      <c r="I10307">
        <v>16</v>
      </c>
    </row>
    <row r="10308" spans="1:9" x14ac:dyDescent="0.35">
      <c r="A10308" t="s">
        <v>160</v>
      </c>
      <c r="B10308" s="75" t="str">
        <f t="shared" si="153"/>
        <v>Year ending September 2018</v>
      </c>
      <c r="C10308" t="s">
        <v>161</v>
      </c>
      <c r="D10308" t="s">
        <v>56</v>
      </c>
      <c r="E10308" t="s">
        <v>122</v>
      </c>
      <c r="F10308" t="s">
        <v>79</v>
      </c>
      <c r="G10308" t="s">
        <v>80</v>
      </c>
      <c r="H10308" t="s">
        <v>7</v>
      </c>
      <c r="I10308">
        <v>4</v>
      </c>
    </row>
    <row r="10309" spans="1:9" x14ac:dyDescent="0.35">
      <c r="A10309" t="s">
        <v>160</v>
      </c>
      <c r="B10309" s="75" t="str">
        <f t="shared" si="153"/>
        <v>Year ending September 2018</v>
      </c>
      <c r="C10309" t="s">
        <v>161</v>
      </c>
      <c r="D10309" t="s">
        <v>57</v>
      </c>
      <c r="E10309" t="s">
        <v>123</v>
      </c>
      <c r="F10309" t="s">
        <v>99</v>
      </c>
      <c r="G10309" t="s">
        <v>80</v>
      </c>
      <c r="H10309" t="s">
        <v>4</v>
      </c>
      <c r="I10309">
        <v>13</v>
      </c>
    </row>
    <row r="10310" spans="1:9" x14ac:dyDescent="0.35">
      <c r="A10310" t="s">
        <v>160</v>
      </c>
      <c r="B10310" s="75" t="str">
        <f t="shared" si="153"/>
        <v>Year ending September 2018</v>
      </c>
      <c r="C10310" t="s">
        <v>161</v>
      </c>
      <c r="D10310" t="s">
        <v>57</v>
      </c>
      <c r="E10310" t="s">
        <v>123</v>
      </c>
      <c r="F10310" t="s">
        <v>99</v>
      </c>
      <c r="G10310" t="s">
        <v>80</v>
      </c>
      <c r="H10310" t="s">
        <v>5</v>
      </c>
      <c r="I10310">
        <v>10</v>
      </c>
    </row>
    <row r="10311" spans="1:9" x14ac:dyDescent="0.35">
      <c r="A10311" t="s">
        <v>160</v>
      </c>
      <c r="B10311" s="75" t="str">
        <f t="shared" si="153"/>
        <v>Year ending September 2018</v>
      </c>
      <c r="C10311" t="s">
        <v>161</v>
      </c>
      <c r="D10311" t="s">
        <v>57</v>
      </c>
      <c r="E10311" t="s">
        <v>123</v>
      </c>
      <c r="F10311" t="s">
        <v>99</v>
      </c>
      <c r="G10311" t="s">
        <v>80</v>
      </c>
      <c r="H10311" t="s">
        <v>81</v>
      </c>
      <c r="I10311">
        <v>1</v>
      </c>
    </row>
    <row r="10312" spans="1:9" x14ac:dyDescent="0.35">
      <c r="A10312" t="s">
        <v>160</v>
      </c>
      <c r="B10312" s="75" t="str">
        <f t="shared" si="153"/>
        <v>Year ending September 2018</v>
      </c>
      <c r="C10312" t="s">
        <v>161</v>
      </c>
      <c r="D10312" t="s">
        <v>57</v>
      </c>
      <c r="E10312" t="s">
        <v>123</v>
      </c>
      <c r="F10312" t="s">
        <v>99</v>
      </c>
      <c r="G10312" t="s">
        <v>80</v>
      </c>
      <c r="H10312" t="s">
        <v>3</v>
      </c>
      <c r="I10312">
        <v>78</v>
      </c>
    </row>
    <row r="10313" spans="1:9" x14ac:dyDescent="0.35">
      <c r="A10313" t="s">
        <v>160</v>
      </c>
      <c r="B10313" s="75" t="str">
        <f t="shared" si="153"/>
        <v>Year ending September 2018</v>
      </c>
      <c r="C10313" t="s">
        <v>161</v>
      </c>
      <c r="D10313" t="s">
        <v>57</v>
      </c>
      <c r="E10313" t="s">
        <v>123</v>
      </c>
      <c r="F10313" t="s">
        <v>99</v>
      </c>
      <c r="G10313" t="s">
        <v>80</v>
      </c>
      <c r="H10313" t="s">
        <v>10</v>
      </c>
      <c r="I10313">
        <v>12</v>
      </c>
    </row>
    <row r="10314" spans="1:9" x14ac:dyDescent="0.35">
      <c r="A10314" t="s">
        <v>160</v>
      </c>
      <c r="B10314" s="75" t="str">
        <f t="shared" si="153"/>
        <v>Year ending September 2018</v>
      </c>
      <c r="C10314" t="s">
        <v>161</v>
      </c>
      <c r="D10314" t="s">
        <v>57</v>
      </c>
      <c r="E10314" t="s">
        <v>123</v>
      </c>
      <c r="F10314" t="s">
        <v>99</v>
      </c>
      <c r="G10314" t="s">
        <v>80</v>
      </c>
      <c r="H10314" t="s">
        <v>8</v>
      </c>
      <c r="I10314">
        <v>9</v>
      </c>
    </row>
    <row r="10315" spans="1:9" x14ac:dyDescent="0.35">
      <c r="A10315" t="s">
        <v>160</v>
      </c>
      <c r="B10315" s="75" t="str">
        <f t="shared" si="153"/>
        <v>Year ending September 2018</v>
      </c>
      <c r="C10315" t="s">
        <v>161</v>
      </c>
      <c r="D10315" t="s">
        <v>57</v>
      </c>
      <c r="E10315" t="s">
        <v>123</v>
      </c>
      <c r="F10315" t="s">
        <v>99</v>
      </c>
      <c r="G10315" t="s">
        <v>80</v>
      </c>
      <c r="H10315" t="s">
        <v>6</v>
      </c>
      <c r="I10315">
        <v>37</v>
      </c>
    </row>
    <row r="10316" spans="1:9" x14ac:dyDescent="0.35">
      <c r="A10316" t="s">
        <v>160</v>
      </c>
      <c r="B10316" s="75" t="str">
        <f t="shared" si="153"/>
        <v>Year ending September 2018</v>
      </c>
      <c r="C10316" t="s">
        <v>161</v>
      </c>
      <c r="D10316" t="s">
        <v>57</v>
      </c>
      <c r="E10316" t="s">
        <v>123</v>
      </c>
      <c r="F10316" t="s">
        <v>99</v>
      </c>
      <c r="G10316" t="s">
        <v>80</v>
      </c>
      <c r="H10316" t="s">
        <v>7</v>
      </c>
      <c r="I10316">
        <v>7</v>
      </c>
    </row>
    <row r="10317" spans="1:9" x14ac:dyDescent="0.35">
      <c r="A10317" t="s">
        <v>160</v>
      </c>
      <c r="B10317" s="75" t="str">
        <f t="shared" si="153"/>
        <v>Year ending September 2018</v>
      </c>
      <c r="C10317" t="s">
        <v>161</v>
      </c>
      <c r="D10317" t="s">
        <v>58</v>
      </c>
      <c r="E10317" t="s">
        <v>124</v>
      </c>
      <c r="F10317" t="s">
        <v>79</v>
      </c>
      <c r="G10317" t="s">
        <v>83</v>
      </c>
      <c r="H10317" t="s">
        <v>4</v>
      </c>
      <c r="I10317">
        <v>1</v>
      </c>
    </row>
    <row r="10318" spans="1:9" x14ac:dyDescent="0.35">
      <c r="A10318" t="s">
        <v>160</v>
      </c>
      <c r="B10318" s="75" t="str">
        <f t="shared" si="153"/>
        <v>Year ending September 2018</v>
      </c>
      <c r="C10318" t="s">
        <v>161</v>
      </c>
      <c r="D10318" t="s">
        <v>58</v>
      </c>
      <c r="E10318" t="s">
        <v>124</v>
      </c>
      <c r="F10318" t="s">
        <v>79</v>
      </c>
      <c r="G10318" t="s">
        <v>83</v>
      </c>
      <c r="H10318" t="s">
        <v>5</v>
      </c>
      <c r="I10318">
        <v>1</v>
      </c>
    </row>
    <row r="10319" spans="1:9" x14ac:dyDescent="0.35">
      <c r="A10319" t="s">
        <v>160</v>
      </c>
      <c r="B10319" s="75" t="str">
        <f t="shared" si="153"/>
        <v>Year ending September 2018</v>
      </c>
      <c r="C10319" t="s">
        <v>161</v>
      </c>
      <c r="D10319" t="s">
        <v>58</v>
      </c>
      <c r="E10319" t="s">
        <v>124</v>
      </c>
      <c r="F10319" t="s">
        <v>79</v>
      </c>
      <c r="G10319" t="s">
        <v>83</v>
      </c>
      <c r="H10319" t="s">
        <v>3</v>
      </c>
      <c r="I10319">
        <v>27</v>
      </c>
    </row>
    <row r="10320" spans="1:9" x14ac:dyDescent="0.35">
      <c r="A10320" t="s">
        <v>160</v>
      </c>
      <c r="B10320" s="75" t="str">
        <f t="shared" si="153"/>
        <v>Year ending September 2018</v>
      </c>
      <c r="C10320" t="s">
        <v>161</v>
      </c>
      <c r="D10320" t="s">
        <v>58</v>
      </c>
      <c r="E10320" t="s">
        <v>124</v>
      </c>
      <c r="F10320" t="s">
        <v>79</v>
      </c>
      <c r="G10320" t="s">
        <v>83</v>
      </c>
      <c r="H10320" t="s">
        <v>10</v>
      </c>
      <c r="I10320">
        <v>5</v>
      </c>
    </row>
    <row r="10321" spans="1:9" x14ac:dyDescent="0.35">
      <c r="A10321" t="s">
        <v>160</v>
      </c>
      <c r="B10321" s="75" t="str">
        <f t="shared" si="153"/>
        <v>Year ending September 2018</v>
      </c>
      <c r="C10321" t="s">
        <v>161</v>
      </c>
      <c r="D10321" t="s">
        <v>58</v>
      </c>
      <c r="E10321" t="s">
        <v>124</v>
      </c>
      <c r="F10321" t="s">
        <v>79</v>
      </c>
      <c r="G10321" t="s">
        <v>83</v>
      </c>
      <c r="H10321" t="s">
        <v>6</v>
      </c>
      <c r="I10321">
        <v>7</v>
      </c>
    </row>
    <row r="10322" spans="1:9" x14ac:dyDescent="0.35">
      <c r="A10322" t="s">
        <v>160</v>
      </c>
      <c r="B10322" s="75" t="str">
        <f t="shared" si="153"/>
        <v>Year ending September 2018</v>
      </c>
      <c r="C10322" t="s">
        <v>161</v>
      </c>
      <c r="D10322" t="s">
        <v>58</v>
      </c>
      <c r="E10322" t="s">
        <v>124</v>
      </c>
      <c r="F10322" t="s">
        <v>79</v>
      </c>
      <c r="G10322" t="s">
        <v>83</v>
      </c>
      <c r="H10322" t="s">
        <v>7</v>
      </c>
      <c r="I10322">
        <v>2</v>
      </c>
    </row>
    <row r="10323" spans="1:9" x14ac:dyDescent="0.35">
      <c r="A10323" t="s">
        <v>160</v>
      </c>
      <c r="B10323" s="75" t="str">
        <f t="shared" si="153"/>
        <v>Year ending September 2018</v>
      </c>
      <c r="C10323" t="s">
        <v>161</v>
      </c>
      <c r="D10323" t="s">
        <v>59</v>
      </c>
      <c r="E10323" t="s">
        <v>125</v>
      </c>
      <c r="F10323" t="s">
        <v>99</v>
      </c>
      <c r="G10323" t="s">
        <v>80</v>
      </c>
      <c r="H10323" t="s">
        <v>4</v>
      </c>
      <c r="I10323">
        <v>14</v>
      </c>
    </row>
    <row r="10324" spans="1:9" x14ac:dyDescent="0.35">
      <c r="A10324" t="s">
        <v>160</v>
      </c>
      <c r="B10324" s="75" t="str">
        <f t="shared" si="153"/>
        <v>Year ending September 2018</v>
      </c>
      <c r="C10324" t="s">
        <v>161</v>
      </c>
      <c r="D10324" t="s">
        <v>59</v>
      </c>
      <c r="E10324" t="s">
        <v>125</v>
      </c>
      <c r="F10324" t="s">
        <v>99</v>
      </c>
      <c r="G10324" t="s">
        <v>80</v>
      </c>
      <c r="H10324" t="s">
        <v>5</v>
      </c>
      <c r="I10324">
        <v>26</v>
      </c>
    </row>
    <row r="10325" spans="1:9" x14ac:dyDescent="0.35">
      <c r="A10325" t="s">
        <v>160</v>
      </c>
      <c r="B10325" s="75" t="str">
        <f t="shared" si="153"/>
        <v>Year ending September 2018</v>
      </c>
      <c r="C10325" t="s">
        <v>161</v>
      </c>
      <c r="D10325" t="s">
        <v>59</v>
      </c>
      <c r="E10325" t="s">
        <v>125</v>
      </c>
      <c r="F10325" t="s">
        <v>99</v>
      </c>
      <c r="G10325" t="s">
        <v>80</v>
      </c>
      <c r="H10325" t="s">
        <v>81</v>
      </c>
      <c r="I10325">
        <v>19</v>
      </c>
    </row>
    <row r="10326" spans="1:9" x14ac:dyDescent="0.35">
      <c r="A10326" t="s">
        <v>160</v>
      </c>
      <c r="B10326" s="75" t="str">
        <f t="shared" si="153"/>
        <v>Year ending September 2018</v>
      </c>
      <c r="C10326" t="s">
        <v>161</v>
      </c>
      <c r="D10326" t="s">
        <v>59</v>
      </c>
      <c r="E10326" t="s">
        <v>125</v>
      </c>
      <c r="F10326" t="s">
        <v>99</v>
      </c>
      <c r="G10326" t="s">
        <v>80</v>
      </c>
      <c r="H10326" t="s">
        <v>3</v>
      </c>
      <c r="I10326">
        <v>299</v>
      </c>
    </row>
    <row r="10327" spans="1:9" x14ac:dyDescent="0.35">
      <c r="A10327" t="s">
        <v>160</v>
      </c>
      <c r="B10327" s="75" t="str">
        <f t="shared" si="153"/>
        <v>Year ending September 2018</v>
      </c>
      <c r="C10327" t="s">
        <v>161</v>
      </c>
      <c r="D10327" t="s">
        <v>59</v>
      </c>
      <c r="E10327" t="s">
        <v>125</v>
      </c>
      <c r="F10327" t="s">
        <v>99</v>
      </c>
      <c r="G10327" t="s">
        <v>80</v>
      </c>
      <c r="H10327" t="s">
        <v>10</v>
      </c>
      <c r="I10327">
        <v>38</v>
      </c>
    </row>
    <row r="10328" spans="1:9" x14ac:dyDescent="0.35">
      <c r="A10328" t="s">
        <v>160</v>
      </c>
      <c r="B10328" s="75" t="str">
        <f t="shared" si="153"/>
        <v>Year ending September 2018</v>
      </c>
      <c r="C10328" t="s">
        <v>161</v>
      </c>
      <c r="D10328" t="s">
        <v>59</v>
      </c>
      <c r="E10328" t="s">
        <v>125</v>
      </c>
      <c r="F10328" t="s">
        <v>99</v>
      </c>
      <c r="G10328" t="s">
        <v>80</v>
      </c>
      <c r="H10328" t="s">
        <v>8</v>
      </c>
      <c r="I10328">
        <v>25</v>
      </c>
    </row>
    <row r="10329" spans="1:9" x14ac:dyDescent="0.35">
      <c r="A10329" t="s">
        <v>160</v>
      </c>
      <c r="B10329" s="75" t="str">
        <f t="shared" si="153"/>
        <v>Year ending September 2018</v>
      </c>
      <c r="C10329" t="s">
        <v>161</v>
      </c>
      <c r="D10329" t="s">
        <v>59</v>
      </c>
      <c r="E10329" t="s">
        <v>125</v>
      </c>
      <c r="F10329" t="s">
        <v>99</v>
      </c>
      <c r="G10329" t="s">
        <v>80</v>
      </c>
      <c r="H10329" t="s">
        <v>6</v>
      </c>
      <c r="I10329">
        <v>80</v>
      </c>
    </row>
    <row r="10330" spans="1:9" x14ac:dyDescent="0.35">
      <c r="A10330" t="s">
        <v>160</v>
      </c>
      <c r="B10330" s="75" t="str">
        <f t="shared" si="153"/>
        <v>Year ending September 2018</v>
      </c>
      <c r="C10330" t="s">
        <v>161</v>
      </c>
      <c r="D10330" t="s">
        <v>59</v>
      </c>
      <c r="E10330" t="s">
        <v>125</v>
      </c>
      <c r="F10330" t="s">
        <v>99</v>
      </c>
      <c r="G10330" t="s">
        <v>80</v>
      </c>
      <c r="H10330" t="s">
        <v>7</v>
      </c>
      <c r="I10330">
        <v>25</v>
      </c>
    </row>
    <row r="10331" spans="1:9" x14ac:dyDescent="0.35">
      <c r="A10331" t="s">
        <v>160</v>
      </c>
      <c r="B10331" s="75" t="str">
        <f t="shared" si="153"/>
        <v>Year ending September 2018</v>
      </c>
      <c r="C10331" t="s">
        <v>161</v>
      </c>
      <c r="D10331" t="s">
        <v>60</v>
      </c>
      <c r="E10331" t="s">
        <v>126</v>
      </c>
      <c r="F10331" t="s">
        <v>79</v>
      </c>
      <c r="G10331" t="s">
        <v>83</v>
      </c>
      <c r="H10331" t="s">
        <v>4</v>
      </c>
      <c r="I10331">
        <v>13</v>
      </c>
    </row>
    <row r="10332" spans="1:9" x14ac:dyDescent="0.35">
      <c r="A10332" t="s">
        <v>160</v>
      </c>
      <c r="B10332" s="75" t="str">
        <f t="shared" si="153"/>
        <v>Year ending September 2018</v>
      </c>
      <c r="C10332" t="s">
        <v>161</v>
      </c>
      <c r="D10332" t="s">
        <v>60</v>
      </c>
      <c r="E10332" t="s">
        <v>126</v>
      </c>
      <c r="F10332" t="s">
        <v>79</v>
      </c>
      <c r="G10332" t="s">
        <v>83</v>
      </c>
      <c r="H10332" t="s">
        <v>5</v>
      </c>
      <c r="I10332">
        <v>8</v>
      </c>
    </row>
    <row r="10333" spans="1:9" x14ac:dyDescent="0.35">
      <c r="A10333" t="s">
        <v>160</v>
      </c>
      <c r="B10333" s="75" t="str">
        <f t="shared" si="153"/>
        <v>Year ending September 2018</v>
      </c>
      <c r="C10333" t="s">
        <v>161</v>
      </c>
      <c r="D10333" t="s">
        <v>60</v>
      </c>
      <c r="E10333" t="s">
        <v>126</v>
      </c>
      <c r="F10333" t="s">
        <v>79</v>
      </c>
      <c r="G10333" t="s">
        <v>83</v>
      </c>
      <c r="H10333" t="s">
        <v>3</v>
      </c>
      <c r="I10333">
        <v>54</v>
      </c>
    </row>
    <row r="10334" spans="1:9" x14ac:dyDescent="0.35">
      <c r="A10334" t="s">
        <v>160</v>
      </c>
      <c r="B10334" s="75" t="str">
        <f t="shared" si="153"/>
        <v>Year ending September 2018</v>
      </c>
      <c r="C10334" t="s">
        <v>161</v>
      </c>
      <c r="D10334" t="s">
        <v>60</v>
      </c>
      <c r="E10334" t="s">
        <v>126</v>
      </c>
      <c r="F10334" t="s">
        <v>79</v>
      </c>
      <c r="G10334" t="s">
        <v>83</v>
      </c>
      <c r="H10334" t="s">
        <v>10</v>
      </c>
      <c r="I10334">
        <v>11</v>
      </c>
    </row>
    <row r="10335" spans="1:9" x14ac:dyDescent="0.35">
      <c r="A10335" t="s">
        <v>160</v>
      </c>
      <c r="B10335" s="75" t="str">
        <f t="shared" si="153"/>
        <v>Year ending September 2018</v>
      </c>
      <c r="C10335" t="s">
        <v>161</v>
      </c>
      <c r="D10335" t="s">
        <v>60</v>
      </c>
      <c r="E10335" t="s">
        <v>126</v>
      </c>
      <c r="F10335" t="s">
        <v>79</v>
      </c>
      <c r="G10335" t="s">
        <v>83</v>
      </c>
      <c r="H10335" t="s">
        <v>8</v>
      </c>
      <c r="I10335">
        <v>1</v>
      </c>
    </row>
    <row r="10336" spans="1:9" x14ac:dyDescent="0.35">
      <c r="A10336" t="s">
        <v>160</v>
      </c>
      <c r="B10336" s="75" t="str">
        <f t="shared" si="153"/>
        <v>Year ending September 2018</v>
      </c>
      <c r="C10336" t="s">
        <v>161</v>
      </c>
      <c r="D10336" t="s">
        <v>60</v>
      </c>
      <c r="E10336" t="s">
        <v>126</v>
      </c>
      <c r="F10336" t="s">
        <v>79</v>
      </c>
      <c r="G10336" t="s">
        <v>83</v>
      </c>
      <c r="H10336" t="s">
        <v>6</v>
      </c>
      <c r="I10336">
        <v>21</v>
      </c>
    </row>
    <row r="10337" spans="1:9" x14ac:dyDescent="0.35">
      <c r="A10337" t="s">
        <v>160</v>
      </c>
      <c r="B10337" s="75" t="str">
        <f t="shared" si="153"/>
        <v>Year ending September 2018</v>
      </c>
      <c r="C10337" t="s">
        <v>161</v>
      </c>
      <c r="D10337" t="s">
        <v>60</v>
      </c>
      <c r="E10337" t="s">
        <v>126</v>
      </c>
      <c r="F10337" t="s">
        <v>79</v>
      </c>
      <c r="G10337" t="s">
        <v>83</v>
      </c>
      <c r="H10337" t="s">
        <v>7</v>
      </c>
      <c r="I10337">
        <v>1</v>
      </c>
    </row>
    <row r="10338" spans="1:9" x14ac:dyDescent="0.35">
      <c r="A10338" t="s">
        <v>160</v>
      </c>
      <c r="B10338" s="75" t="str">
        <f t="shared" si="153"/>
        <v>Year ending September 2018</v>
      </c>
      <c r="C10338" t="s">
        <v>161</v>
      </c>
      <c r="D10338" t="s">
        <v>61</v>
      </c>
      <c r="E10338" t="s">
        <v>127</v>
      </c>
      <c r="F10338" t="s">
        <v>99</v>
      </c>
      <c r="G10338" t="s">
        <v>80</v>
      </c>
      <c r="H10338" t="s">
        <v>4</v>
      </c>
      <c r="I10338">
        <v>5</v>
      </c>
    </row>
    <row r="10339" spans="1:9" x14ac:dyDescent="0.35">
      <c r="A10339" t="s">
        <v>160</v>
      </c>
      <c r="B10339" s="75" t="str">
        <f t="shared" si="153"/>
        <v>Year ending September 2018</v>
      </c>
      <c r="C10339" t="s">
        <v>161</v>
      </c>
      <c r="D10339" t="s">
        <v>61</v>
      </c>
      <c r="E10339" t="s">
        <v>127</v>
      </c>
      <c r="F10339" t="s">
        <v>99</v>
      </c>
      <c r="G10339" t="s">
        <v>80</v>
      </c>
      <c r="H10339" t="s">
        <v>5</v>
      </c>
      <c r="I10339">
        <v>28</v>
      </c>
    </row>
    <row r="10340" spans="1:9" x14ac:dyDescent="0.35">
      <c r="A10340" t="s">
        <v>160</v>
      </c>
      <c r="B10340" s="75" t="str">
        <f t="shared" si="153"/>
        <v>Year ending September 2018</v>
      </c>
      <c r="C10340" t="s">
        <v>161</v>
      </c>
      <c r="D10340" t="s">
        <v>61</v>
      </c>
      <c r="E10340" t="s">
        <v>127</v>
      </c>
      <c r="F10340" t="s">
        <v>99</v>
      </c>
      <c r="G10340" t="s">
        <v>80</v>
      </c>
      <c r="H10340" t="s">
        <v>81</v>
      </c>
      <c r="I10340">
        <v>4</v>
      </c>
    </row>
    <row r="10341" spans="1:9" x14ac:dyDescent="0.35">
      <c r="A10341" t="s">
        <v>160</v>
      </c>
      <c r="B10341" s="75" t="str">
        <f t="shared" si="153"/>
        <v>Year ending September 2018</v>
      </c>
      <c r="C10341" t="s">
        <v>161</v>
      </c>
      <c r="D10341" t="s">
        <v>61</v>
      </c>
      <c r="E10341" t="s">
        <v>127</v>
      </c>
      <c r="F10341" t="s">
        <v>99</v>
      </c>
      <c r="G10341" t="s">
        <v>80</v>
      </c>
      <c r="H10341" t="s">
        <v>3</v>
      </c>
      <c r="I10341">
        <v>196</v>
      </c>
    </row>
    <row r="10342" spans="1:9" x14ac:dyDescent="0.35">
      <c r="A10342" t="s">
        <v>160</v>
      </c>
      <c r="B10342" s="75" t="str">
        <f t="shared" si="153"/>
        <v>Year ending September 2018</v>
      </c>
      <c r="C10342" t="s">
        <v>161</v>
      </c>
      <c r="D10342" t="s">
        <v>61</v>
      </c>
      <c r="E10342" t="s">
        <v>127</v>
      </c>
      <c r="F10342" t="s">
        <v>99</v>
      </c>
      <c r="G10342" t="s">
        <v>80</v>
      </c>
      <c r="H10342" t="s">
        <v>10</v>
      </c>
      <c r="I10342">
        <v>8</v>
      </c>
    </row>
    <row r="10343" spans="1:9" x14ac:dyDescent="0.35">
      <c r="A10343" t="s">
        <v>160</v>
      </c>
      <c r="B10343" s="75" t="str">
        <f t="shared" si="153"/>
        <v>Year ending September 2018</v>
      </c>
      <c r="C10343" t="s">
        <v>161</v>
      </c>
      <c r="D10343" t="s">
        <v>61</v>
      </c>
      <c r="E10343" t="s">
        <v>127</v>
      </c>
      <c r="F10343" t="s">
        <v>99</v>
      </c>
      <c r="G10343" t="s">
        <v>80</v>
      </c>
      <c r="H10343" t="s">
        <v>8</v>
      </c>
      <c r="I10343">
        <v>15</v>
      </c>
    </row>
    <row r="10344" spans="1:9" x14ac:dyDescent="0.35">
      <c r="A10344" t="s">
        <v>160</v>
      </c>
      <c r="B10344" s="75" t="str">
        <f t="shared" si="153"/>
        <v>Year ending September 2018</v>
      </c>
      <c r="C10344" t="s">
        <v>161</v>
      </c>
      <c r="D10344" t="s">
        <v>61</v>
      </c>
      <c r="E10344" t="s">
        <v>127</v>
      </c>
      <c r="F10344" t="s">
        <v>99</v>
      </c>
      <c r="G10344" t="s">
        <v>80</v>
      </c>
      <c r="H10344" t="s">
        <v>6</v>
      </c>
      <c r="I10344">
        <v>34</v>
      </c>
    </row>
    <row r="10345" spans="1:9" x14ac:dyDescent="0.35">
      <c r="A10345" t="s">
        <v>160</v>
      </c>
      <c r="B10345" s="75" t="str">
        <f t="shared" si="153"/>
        <v>Year ending September 2018</v>
      </c>
      <c r="C10345" t="s">
        <v>161</v>
      </c>
      <c r="D10345" t="s">
        <v>61</v>
      </c>
      <c r="E10345" t="s">
        <v>127</v>
      </c>
      <c r="F10345" t="s">
        <v>99</v>
      </c>
      <c r="G10345" t="s">
        <v>80</v>
      </c>
      <c r="H10345" t="s">
        <v>7</v>
      </c>
      <c r="I10345">
        <v>7</v>
      </c>
    </row>
    <row r="10346" spans="1:9" x14ac:dyDescent="0.35">
      <c r="A10346" t="s">
        <v>160</v>
      </c>
      <c r="B10346" s="75" t="str">
        <f t="shared" si="153"/>
        <v>Year ending September 2019</v>
      </c>
      <c r="C10346" t="s">
        <v>233</v>
      </c>
      <c r="D10346" t="s">
        <v>19</v>
      </c>
      <c r="E10346" t="s">
        <v>78</v>
      </c>
      <c r="F10346" t="s">
        <v>79</v>
      </c>
      <c r="G10346" t="s">
        <v>80</v>
      </c>
      <c r="H10346" t="s">
        <v>4</v>
      </c>
      <c r="I10346">
        <v>8</v>
      </c>
    </row>
    <row r="10347" spans="1:9" x14ac:dyDescent="0.35">
      <c r="A10347" t="s">
        <v>160</v>
      </c>
      <c r="B10347" s="75" t="str">
        <f t="shared" si="153"/>
        <v>Year ending September 2019</v>
      </c>
      <c r="C10347" t="s">
        <v>233</v>
      </c>
      <c r="D10347" t="s">
        <v>19</v>
      </c>
      <c r="E10347" t="s">
        <v>78</v>
      </c>
      <c r="F10347" t="s">
        <v>79</v>
      </c>
      <c r="G10347" t="s">
        <v>80</v>
      </c>
      <c r="H10347" t="s">
        <v>5</v>
      </c>
      <c r="I10347">
        <v>25</v>
      </c>
    </row>
    <row r="10348" spans="1:9" x14ac:dyDescent="0.35">
      <c r="A10348" t="s">
        <v>160</v>
      </c>
      <c r="B10348" s="75" t="str">
        <f t="shared" si="153"/>
        <v>Year ending September 2019</v>
      </c>
      <c r="C10348" t="s">
        <v>233</v>
      </c>
      <c r="D10348" t="s">
        <v>19</v>
      </c>
      <c r="E10348" t="s">
        <v>78</v>
      </c>
      <c r="F10348" t="s">
        <v>79</v>
      </c>
      <c r="G10348" t="s">
        <v>80</v>
      </c>
      <c r="H10348" t="s">
        <v>81</v>
      </c>
      <c r="I10348">
        <v>4</v>
      </c>
    </row>
    <row r="10349" spans="1:9" x14ac:dyDescent="0.35">
      <c r="A10349" t="s">
        <v>160</v>
      </c>
      <c r="B10349" s="75" t="str">
        <f t="shared" si="153"/>
        <v>Year ending September 2019</v>
      </c>
      <c r="C10349" t="s">
        <v>233</v>
      </c>
      <c r="D10349" t="s">
        <v>19</v>
      </c>
      <c r="E10349" t="s">
        <v>78</v>
      </c>
      <c r="F10349" t="s">
        <v>79</v>
      </c>
      <c r="G10349" t="s">
        <v>80</v>
      </c>
      <c r="H10349" t="s">
        <v>3</v>
      </c>
      <c r="I10349">
        <v>68</v>
      </c>
    </row>
    <row r="10350" spans="1:9" x14ac:dyDescent="0.35">
      <c r="A10350" t="s">
        <v>160</v>
      </c>
      <c r="B10350" s="75" t="str">
        <f t="shared" si="153"/>
        <v>Year ending September 2019</v>
      </c>
      <c r="C10350" t="s">
        <v>233</v>
      </c>
      <c r="D10350" t="s">
        <v>19</v>
      </c>
      <c r="E10350" t="s">
        <v>78</v>
      </c>
      <c r="F10350" t="s">
        <v>79</v>
      </c>
      <c r="G10350" t="s">
        <v>80</v>
      </c>
      <c r="H10350" t="s">
        <v>10</v>
      </c>
      <c r="I10350">
        <v>11</v>
      </c>
    </row>
    <row r="10351" spans="1:9" x14ac:dyDescent="0.35">
      <c r="A10351" t="s">
        <v>160</v>
      </c>
      <c r="B10351" s="75" t="str">
        <f t="shared" si="153"/>
        <v>Year ending September 2019</v>
      </c>
      <c r="C10351" t="s">
        <v>233</v>
      </c>
      <c r="D10351" t="s">
        <v>19</v>
      </c>
      <c r="E10351" t="s">
        <v>78</v>
      </c>
      <c r="F10351" t="s">
        <v>79</v>
      </c>
      <c r="G10351" t="s">
        <v>80</v>
      </c>
      <c r="H10351" t="s">
        <v>8</v>
      </c>
      <c r="I10351">
        <v>6</v>
      </c>
    </row>
    <row r="10352" spans="1:9" x14ac:dyDescent="0.35">
      <c r="A10352" t="s">
        <v>160</v>
      </c>
      <c r="B10352" s="75" t="str">
        <f t="shared" si="153"/>
        <v>Year ending September 2019</v>
      </c>
      <c r="C10352" t="s">
        <v>233</v>
      </c>
      <c r="D10352" t="s">
        <v>19</v>
      </c>
      <c r="E10352" t="s">
        <v>78</v>
      </c>
      <c r="F10352" t="s">
        <v>79</v>
      </c>
      <c r="G10352" t="s">
        <v>80</v>
      </c>
      <c r="H10352" t="s">
        <v>6</v>
      </c>
      <c r="I10352">
        <v>19</v>
      </c>
    </row>
    <row r="10353" spans="1:9" x14ac:dyDescent="0.35">
      <c r="A10353" t="s">
        <v>160</v>
      </c>
      <c r="B10353" s="75" t="str">
        <f t="shared" si="153"/>
        <v>Year ending September 2019</v>
      </c>
      <c r="C10353" t="s">
        <v>233</v>
      </c>
      <c r="D10353" t="s">
        <v>19</v>
      </c>
      <c r="E10353" t="s">
        <v>78</v>
      </c>
      <c r="F10353" t="s">
        <v>79</v>
      </c>
      <c r="G10353" t="s">
        <v>80</v>
      </c>
      <c r="H10353" t="s">
        <v>7</v>
      </c>
      <c r="I10353">
        <v>12</v>
      </c>
    </row>
    <row r="10354" spans="1:9" x14ac:dyDescent="0.35">
      <c r="A10354" t="s">
        <v>160</v>
      </c>
      <c r="B10354" s="75" t="str">
        <f t="shared" si="153"/>
        <v>Year ending September 2019</v>
      </c>
      <c r="C10354" t="s">
        <v>233</v>
      </c>
      <c r="D10354" t="s">
        <v>20</v>
      </c>
      <c r="E10354" t="s">
        <v>82</v>
      </c>
      <c r="F10354" t="s">
        <v>79</v>
      </c>
      <c r="G10354" t="s">
        <v>83</v>
      </c>
      <c r="H10354" t="s">
        <v>4</v>
      </c>
      <c r="I10354">
        <v>6</v>
      </c>
    </row>
    <row r="10355" spans="1:9" x14ac:dyDescent="0.35">
      <c r="A10355" t="s">
        <v>160</v>
      </c>
      <c r="B10355" s="75" t="str">
        <f t="shared" si="153"/>
        <v>Year ending September 2019</v>
      </c>
      <c r="C10355" t="s">
        <v>233</v>
      </c>
      <c r="D10355" t="s">
        <v>20</v>
      </c>
      <c r="E10355" t="s">
        <v>82</v>
      </c>
      <c r="F10355" t="s">
        <v>79</v>
      </c>
      <c r="G10355" t="s">
        <v>83</v>
      </c>
      <c r="H10355" t="s">
        <v>5</v>
      </c>
      <c r="I10355">
        <v>10</v>
      </c>
    </row>
    <row r="10356" spans="1:9" x14ac:dyDescent="0.35">
      <c r="A10356" t="s">
        <v>160</v>
      </c>
      <c r="B10356" s="75" t="str">
        <f t="shared" si="153"/>
        <v>Year ending September 2019</v>
      </c>
      <c r="C10356" t="s">
        <v>233</v>
      </c>
      <c r="D10356" t="s">
        <v>20</v>
      </c>
      <c r="E10356" t="s">
        <v>82</v>
      </c>
      <c r="F10356" t="s">
        <v>79</v>
      </c>
      <c r="G10356" t="s">
        <v>83</v>
      </c>
      <c r="H10356" t="s">
        <v>81</v>
      </c>
      <c r="I10356">
        <v>7</v>
      </c>
    </row>
    <row r="10357" spans="1:9" x14ac:dyDescent="0.35">
      <c r="A10357" t="s">
        <v>160</v>
      </c>
      <c r="B10357" s="75" t="str">
        <f t="shared" si="153"/>
        <v>Year ending September 2019</v>
      </c>
      <c r="C10357" t="s">
        <v>233</v>
      </c>
      <c r="D10357" t="s">
        <v>20</v>
      </c>
      <c r="E10357" t="s">
        <v>82</v>
      </c>
      <c r="F10357" t="s">
        <v>79</v>
      </c>
      <c r="G10357" t="s">
        <v>83</v>
      </c>
      <c r="H10357" t="s">
        <v>3</v>
      </c>
      <c r="I10357">
        <v>52</v>
      </c>
    </row>
    <row r="10358" spans="1:9" x14ac:dyDescent="0.35">
      <c r="A10358" t="s">
        <v>160</v>
      </c>
      <c r="B10358" s="75" t="str">
        <f t="shared" si="153"/>
        <v>Year ending September 2019</v>
      </c>
      <c r="C10358" t="s">
        <v>233</v>
      </c>
      <c r="D10358" t="s">
        <v>20</v>
      </c>
      <c r="E10358" t="s">
        <v>82</v>
      </c>
      <c r="F10358" t="s">
        <v>79</v>
      </c>
      <c r="G10358" t="s">
        <v>83</v>
      </c>
      <c r="H10358" t="s">
        <v>10</v>
      </c>
      <c r="I10358">
        <v>11</v>
      </c>
    </row>
    <row r="10359" spans="1:9" x14ac:dyDescent="0.35">
      <c r="A10359" t="s">
        <v>160</v>
      </c>
      <c r="B10359" s="75" t="str">
        <f t="shared" si="153"/>
        <v>Year ending September 2019</v>
      </c>
      <c r="C10359" t="s">
        <v>233</v>
      </c>
      <c r="D10359" t="s">
        <v>20</v>
      </c>
      <c r="E10359" t="s">
        <v>82</v>
      </c>
      <c r="F10359" t="s">
        <v>79</v>
      </c>
      <c r="G10359" t="s">
        <v>83</v>
      </c>
      <c r="H10359" t="s">
        <v>8</v>
      </c>
      <c r="I10359">
        <v>7</v>
      </c>
    </row>
    <row r="10360" spans="1:9" x14ac:dyDescent="0.35">
      <c r="A10360" t="s">
        <v>160</v>
      </c>
      <c r="B10360" s="75" t="str">
        <f t="shared" si="153"/>
        <v>Year ending September 2019</v>
      </c>
      <c r="C10360" t="s">
        <v>233</v>
      </c>
      <c r="D10360" t="s">
        <v>20</v>
      </c>
      <c r="E10360" t="s">
        <v>82</v>
      </c>
      <c r="F10360" t="s">
        <v>79</v>
      </c>
      <c r="G10360" t="s">
        <v>83</v>
      </c>
      <c r="H10360" t="s">
        <v>6</v>
      </c>
      <c r="I10360">
        <v>22</v>
      </c>
    </row>
    <row r="10361" spans="1:9" x14ac:dyDescent="0.35">
      <c r="A10361" t="s">
        <v>160</v>
      </c>
      <c r="B10361" s="75" t="str">
        <f t="shared" si="153"/>
        <v>Year ending September 2019</v>
      </c>
      <c r="C10361" t="s">
        <v>233</v>
      </c>
      <c r="D10361" t="s">
        <v>20</v>
      </c>
      <c r="E10361" t="s">
        <v>82</v>
      </c>
      <c r="F10361" t="s">
        <v>79</v>
      </c>
      <c r="G10361" t="s">
        <v>83</v>
      </c>
      <c r="H10361" t="s">
        <v>7</v>
      </c>
      <c r="I10361">
        <v>6</v>
      </c>
    </row>
    <row r="10362" spans="1:9" x14ac:dyDescent="0.35">
      <c r="A10362" t="s">
        <v>160</v>
      </c>
      <c r="B10362" s="75" t="str">
        <f t="shared" si="153"/>
        <v>Year ending September 2019</v>
      </c>
      <c r="C10362" t="s">
        <v>233</v>
      </c>
      <c r="D10362" t="s">
        <v>21</v>
      </c>
      <c r="E10362" t="s">
        <v>84</v>
      </c>
      <c r="F10362" t="s">
        <v>79</v>
      </c>
      <c r="G10362" t="s">
        <v>80</v>
      </c>
      <c r="H10362" t="s">
        <v>4</v>
      </c>
      <c r="I10362">
        <v>2</v>
      </c>
    </row>
    <row r="10363" spans="1:9" x14ac:dyDescent="0.35">
      <c r="A10363" t="s">
        <v>160</v>
      </c>
      <c r="B10363" s="75" t="str">
        <f t="shared" si="153"/>
        <v>Year ending September 2019</v>
      </c>
      <c r="C10363" t="s">
        <v>233</v>
      </c>
      <c r="D10363" t="s">
        <v>21</v>
      </c>
      <c r="E10363" t="s">
        <v>84</v>
      </c>
      <c r="F10363" t="s">
        <v>79</v>
      </c>
      <c r="G10363" t="s">
        <v>80</v>
      </c>
      <c r="H10363" t="s">
        <v>5</v>
      </c>
      <c r="I10363">
        <v>1</v>
      </c>
    </row>
    <row r="10364" spans="1:9" x14ac:dyDescent="0.35">
      <c r="A10364" t="s">
        <v>160</v>
      </c>
      <c r="B10364" s="75" t="str">
        <f t="shared" si="153"/>
        <v>Year ending September 2019</v>
      </c>
      <c r="C10364" t="s">
        <v>233</v>
      </c>
      <c r="D10364" t="s">
        <v>21</v>
      </c>
      <c r="E10364" t="s">
        <v>84</v>
      </c>
      <c r="F10364" t="s">
        <v>79</v>
      </c>
      <c r="G10364" t="s">
        <v>80</v>
      </c>
      <c r="H10364" t="s">
        <v>81</v>
      </c>
      <c r="I10364">
        <v>3</v>
      </c>
    </row>
    <row r="10365" spans="1:9" x14ac:dyDescent="0.35">
      <c r="A10365" t="s">
        <v>160</v>
      </c>
      <c r="B10365" s="75" t="str">
        <f t="shared" si="153"/>
        <v>Year ending September 2019</v>
      </c>
      <c r="C10365" t="s">
        <v>233</v>
      </c>
      <c r="D10365" t="s">
        <v>21</v>
      </c>
      <c r="E10365" t="s">
        <v>84</v>
      </c>
      <c r="F10365" t="s">
        <v>79</v>
      </c>
      <c r="G10365" t="s">
        <v>80</v>
      </c>
      <c r="H10365" t="s">
        <v>3</v>
      </c>
      <c r="I10365">
        <v>37</v>
      </c>
    </row>
    <row r="10366" spans="1:9" x14ac:dyDescent="0.35">
      <c r="A10366" t="s">
        <v>160</v>
      </c>
      <c r="B10366" s="75" t="str">
        <f t="shared" si="153"/>
        <v>Year ending September 2019</v>
      </c>
      <c r="C10366" t="s">
        <v>233</v>
      </c>
      <c r="D10366" t="s">
        <v>21</v>
      </c>
      <c r="E10366" t="s">
        <v>84</v>
      </c>
      <c r="F10366" t="s">
        <v>79</v>
      </c>
      <c r="G10366" t="s">
        <v>80</v>
      </c>
      <c r="H10366" t="s">
        <v>10</v>
      </c>
      <c r="I10366">
        <v>4</v>
      </c>
    </row>
    <row r="10367" spans="1:9" x14ac:dyDescent="0.35">
      <c r="A10367" t="s">
        <v>160</v>
      </c>
      <c r="B10367" s="75" t="str">
        <f t="shared" si="153"/>
        <v>Year ending September 2019</v>
      </c>
      <c r="C10367" t="s">
        <v>233</v>
      </c>
      <c r="D10367" t="s">
        <v>21</v>
      </c>
      <c r="E10367" t="s">
        <v>84</v>
      </c>
      <c r="F10367" t="s">
        <v>79</v>
      </c>
      <c r="G10367" t="s">
        <v>80</v>
      </c>
      <c r="H10367" t="s">
        <v>6</v>
      </c>
      <c r="I10367">
        <v>14</v>
      </c>
    </row>
    <row r="10368" spans="1:9" x14ac:dyDescent="0.35">
      <c r="A10368" t="s">
        <v>160</v>
      </c>
      <c r="B10368" s="75" t="str">
        <f t="shared" si="153"/>
        <v>Year ending September 2019</v>
      </c>
      <c r="C10368" t="s">
        <v>233</v>
      </c>
      <c r="D10368" t="s">
        <v>21</v>
      </c>
      <c r="E10368" t="s">
        <v>84</v>
      </c>
      <c r="F10368" t="s">
        <v>79</v>
      </c>
      <c r="G10368" t="s">
        <v>80</v>
      </c>
      <c r="H10368" t="s">
        <v>7</v>
      </c>
      <c r="I10368">
        <v>6</v>
      </c>
    </row>
    <row r="10369" spans="1:9" x14ac:dyDescent="0.35">
      <c r="A10369" t="s">
        <v>160</v>
      </c>
      <c r="B10369" s="75" t="str">
        <f t="shared" si="153"/>
        <v>Year ending September 2019</v>
      </c>
      <c r="C10369" t="s">
        <v>233</v>
      </c>
      <c r="D10369" t="s">
        <v>22</v>
      </c>
      <c r="E10369" t="s">
        <v>85</v>
      </c>
      <c r="F10369" t="s">
        <v>79</v>
      </c>
      <c r="G10369" t="s">
        <v>83</v>
      </c>
      <c r="H10369" t="s">
        <v>4</v>
      </c>
      <c r="I10369">
        <v>4</v>
      </c>
    </row>
    <row r="10370" spans="1:9" x14ac:dyDescent="0.35">
      <c r="A10370" t="s">
        <v>160</v>
      </c>
      <c r="B10370" s="75" t="str">
        <f t="shared" ref="B10370:B10433" si="154">IF(OR(C10370="2009/10 Jan, Feb, Mar",C10370="2010/11 Apr, May, Jun",C10370="2010/11 Jul, Aug, Sep",C10370="2009/10 Oct, Nov, Dec"),"Year ending September 2010",IF(OR(C10370="2010/11 Jan, Feb, Mar",C10370="2011/12 Apr, May, Jun",C10370="2011/12 Jul, Aug, Sep",C10370="2010/11 Oct, Nov, Dec"),"Year ending September 2011",IF(OR(C10370="2011/12 Jan, Feb, Mar",C10370="2012/13 Apr, May, Jun",C10370="2012/13 Jul, Aug, Sep",C10370="2011/12 Oct, Nov, Dec"),"Year ending September 2012",IF(OR(C10370="2012/13 Jan, Feb, Mar",C10370="2013/14 Apr, May, Jun",C10370="2013/14 Jul, Aug, Sep",C10370="2012/13 Oct, Nov, Dec"),"Year ending September 2013",IF(OR(C10370="2013/14 Jan, Feb, Mar",C10370="2014/15 Apr, May, Jun",C10370="2014/15 Jul, Aug, Sep",C10370="2013/14 Oct, Nov, Dec"),"Year ending September 2014",IF(OR(C10370="2014/15 Jan, Feb, Mar",C10370="2015/16 Apr, May, Jun",C10370="2015/16 Jul, Aug, Sep",C10370="2014/15 Oct, Nov, Dec"),"Year ending September 2015",IF(OR(C10370="2015/16 Jan, Feb, Mar",C10370="2016/17 Apr, May, Jun",C10370="2016/17 Jul, Aug, Sep",C10370="2015/16 Oct, Nov, Dec"),"Year ending September 2016",IF(OR(C10370="2016/17 Jan, Feb, Mar",C10370="2017/18 Apr, May, Jun",C10370="2017/18 Jul, Aug, Sep",C10370="2016/17 Oct, Nov, Dec"),"Year ending September 2017",IF(OR(C10370="2017/18 Jan, Feb, Mar",C10370="2018/19 Apr, May, Jun",C10370="2018/19 Jul, Aug, Sep",C10370="2017/18 Oct, Nov, Dec"),"Year ending September 2018",IF(OR(C10370="2018/19 Jan, Feb, Mar",C10370="2019/20 Apr, May, Jun",C10370="2019/20 Jul, Aug, Sep",C10370="2018/19 Oct, Nov, Dec"),"Year ending September 2019",""))))))))))</f>
        <v>Year ending September 2019</v>
      </c>
      <c r="C10370" t="s">
        <v>233</v>
      </c>
      <c r="D10370" t="s">
        <v>22</v>
      </c>
      <c r="E10370" t="s">
        <v>85</v>
      </c>
      <c r="F10370" t="s">
        <v>79</v>
      </c>
      <c r="G10370" t="s">
        <v>83</v>
      </c>
      <c r="H10370" t="s">
        <v>5</v>
      </c>
      <c r="I10370">
        <v>1</v>
      </c>
    </row>
    <row r="10371" spans="1:9" x14ac:dyDescent="0.35">
      <c r="A10371" t="s">
        <v>160</v>
      </c>
      <c r="B10371" s="75" t="str">
        <f t="shared" si="154"/>
        <v>Year ending September 2019</v>
      </c>
      <c r="C10371" t="s">
        <v>233</v>
      </c>
      <c r="D10371" t="s">
        <v>22</v>
      </c>
      <c r="E10371" t="s">
        <v>85</v>
      </c>
      <c r="F10371" t="s">
        <v>79</v>
      </c>
      <c r="G10371" t="s">
        <v>83</v>
      </c>
      <c r="H10371" t="s">
        <v>3</v>
      </c>
      <c r="I10371">
        <v>56</v>
      </c>
    </row>
    <row r="10372" spans="1:9" x14ac:dyDescent="0.35">
      <c r="A10372" t="s">
        <v>160</v>
      </c>
      <c r="B10372" s="75" t="str">
        <f t="shared" si="154"/>
        <v>Year ending September 2019</v>
      </c>
      <c r="C10372" t="s">
        <v>233</v>
      </c>
      <c r="D10372" t="s">
        <v>22</v>
      </c>
      <c r="E10372" t="s">
        <v>85</v>
      </c>
      <c r="F10372" t="s">
        <v>79</v>
      </c>
      <c r="G10372" t="s">
        <v>83</v>
      </c>
      <c r="H10372" t="s">
        <v>10</v>
      </c>
      <c r="I10372">
        <v>5</v>
      </c>
    </row>
    <row r="10373" spans="1:9" x14ac:dyDescent="0.35">
      <c r="A10373" t="s">
        <v>160</v>
      </c>
      <c r="B10373" s="75" t="str">
        <f t="shared" si="154"/>
        <v>Year ending September 2019</v>
      </c>
      <c r="C10373" t="s">
        <v>233</v>
      </c>
      <c r="D10373" t="s">
        <v>22</v>
      </c>
      <c r="E10373" t="s">
        <v>85</v>
      </c>
      <c r="F10373" t="s">
        <v>79</v>
      </c>
      <c r="G10373" t="s">
        <v>83</v>
      </c>
      <c r="H10373" t="s">
        <v>6</v>
      </c>
      <c r="I10373">
        <v>16</v>
      </c>
    </row>
    <row r="10374" spans="1:9" x14ac:dyDescent="0.35">
      <c r="A10374" t="s">
        <v>160</v>
      </c>
      <c r="B10374" s="75" t="str">
        <f t="shared" si="154"/>
        <v>Year ending September 2019</v>
      </c>
      <c r="C10374" t="s">
        <v>233</v>
      </c>
      <c r="D10374" t="s">
        <v>22</v>
      </c>
      <c r="E10374" t="s">
        <v>85</v>
      </c>
      <c r="F10374" t="s">
        <v>79</v>
      </c>
      <c r="G10374" t="s">
        <v>83</v>
      </c>
      <c r="H10374" t="s">
        <v>7</v>
      </c>
      <c r="I10374">
        <v>3</v>
      </c>
    </row>
    <row r="10375" spans="1:9" x14ac:dyDescent="0.35">
      <c r="A10375" t="s">
        <v>160</v>
      </c>
      <c r="B10375" s="75" t="str">
        <f t="shared" si="154"/>
        <v>Year ending September 2019</v>
      </c>
      <c r="C10375" t="s">
        <v>233</v>
      </c>
      <c r="D10375" t="s">
        <v>23</v>
      </c>
      <c r="E10375" t="s">
        <v>86</v>
      </c>
      <c r="F10375" t="s">
        <v>79</v>
      </c>
      <c r="G10375" t="s">
        <v>87</v>
      </c>
      <c r="H10375" t="s">
        <v>4</v>
      </c>
      <c r="I10375">
        <v>12</v>
      </c>
    </row>
    <row r="10376" spans="1:9" x14ac:dyDescent="0.35">
      <c r="A10376" t="s">
        <v>160</v>
      </c>
      <c r="B10376" s="75" t="str">
        <f t="shared" si="154"/>
        <v>Year ending September 2019</v>
      </c>
      <c r="C10376" t="s">
        <v>233</v>
      </c>
      <c r="D10376" t="s">
        <v>23</v>
      </c>
      <c r="E10376" t="s">
        <v>86</v>
      </c>
      <c r="F10376" t="s">
        <v>79</v>
      </c>
      <c r="G10376" t="s">
        <v>87</v>
      </c>
      <c r="H10376" t="s">
        <v>5</v>
      </c>
      <c r="I10376">
        <v>3</v>
      </c>
    </row>
    <row r="10377" spans="1:9" x14ac:dyDescent="0.35">
      <c r="A10377" t="s">
        <v>160</v>
      </c>
      <c r="B10377" s="75" t="str">
        <f t="shared" si="154"/>
        <v>Year ending September 2019</v>
      </c>
      <c r="C10377" t="s">
        <v>233</v>
      </c>
      <c r="D10377" t="s">
        <v>23</v>
      </c>
      <c r="E10377" t="s">
        <v>86</v>
      </c>
      <c r="F10377" t="s">
        <v>79</v>
      </c>
      <c r="G10377" t="s">
        <v>87</v>
      </c>
      <c r="H10377" t="s">
        <v>3</v>
      </c>
      <c r="I10377">
        <v>37</v>
      </c>
    </row>
    <row r="10378" spans="1:9" x14ac:dyDescent="0.35">
      <c r="A10378" t="s">
        <v>160</v>
      </c>
      <c r="B10378" s="75" t="str">
        <f t="shared" si="154"/>
        <v>Year ending September 2019</v>
      </c>
      <c r="C10378" t="s">
        <v>233</v>
      </c>
      <c r="D10378" t="s">
        <v>23</v>
      </c>
      <c r="E10378" t="s">
        <v>86</v>
      </c>
      <c r="F10378" t="s">
        <v>79</v>
      </c>
      <c r="G10378" t="s">
        <v>87</v>
      </c>
      <c r="H10378" t="s">
        <v>10</v>
      </c>
      <c r="I10378">
        <v>3</v>
      </c>
    </row>
    <row r="10379" spans="1:9" x14ac:dyDescent="0.35">
      <c r="A10379" t="s">
        <v>160</v>
      </c>
      <c r="B10379" s="75" t="str">
        <f t="shared" si="154"/>
        <v>Year ending September 2019</v>
      </c>
      <c r="C10379" t="s">
        <v>233</v>
      </c>
      <c r="D10379" t="s">
        <v>23</v>
      </c>
      <c r="E10379" t="s">
        <v>86</v>
      </c>
      <c r="F10379" t="s">
        <v>79</v>
      </c>
      <c r="G10379" t="s">
        <v>87</v>
      </c>
      <c r="H10379" t="s">
        <v>6</v>
      </c>
      <c r="I10379">
        <v>12</v>
      </c>
    </row>
    <row r="10380" spans="1:9" x14ac:dyDescent="0.35">
      <c r="A10380" t="s">
        <v>160</v>
      </c>
      <c r="B10380" s="75" t="str">
        <f t="shared" si="154"/>
        <v>Year ending September 2019</v>
      </c>
      <c r="C10380" t="s">
        <v>233</v>
      </c>
      <c r="D10380" t="s">
        <v>23</v>
      </c>
      <c r="E10380" t="s">
        <v>86</v>
      </c>
      <c r="F10380" t="s">
        <v>79</v>
      </c>
      <c r="G10380" t="s">
        <v>87</v>
      </c>
      <c r="H10380" t="s">
        <v>7</v>
      </c>
      <c r="I10380">
        <v>1</v>
      </c>
    </row>
    <row r="10381" spans="1:9" x14ac:dyDescent="0.35">
      <c r="A10381" t="s">
        <v>160</v>
      </c>
      <c r="B10381" s="75" t="str">
        <f t="shared" si="154"/>
        <v>Year ending September 2019</v>
      </c>
      <c r="C10381" t="s">
        <v>233</v>
      </c>
      <c r="D10381" t="s">
        <v>24</v>
      </c>
      <c r="E10381" t="s">
        <v>88</v>
      </c>
      <c r="F10381" t="s">
        <v>79</v>
      </c>
      <c r="G10381" t="s">
        <v>83</v>
      </c>
      <c r="H10381" t="s">
        <v>4</v>
      </c>
      <c r="I10381">
        <v>6</v>
      </c>
    </row>
    <row r="10382" spans="1:9" x14ac:dyDescent="0.35">
      <c r="A10382" t="s">
        <v>160</v>
      </c>
      <c r="B10382" s="75" t="str">
        <f t="shared" si="154"/>
        <v>Year ending September 2019</v>
      </c>
      <c r="C10382" t="s">
        <v>233</v>
      </c>
      <c r="D10382" t="s">
        <v>24</v>
      </c>
      <c r="E10382" t="s">
        <v>88</v>
      </c>
      <c r="F10382" t="s">
        <v>79</v>
      </c>
      <c r="G10382" t="s">
        <v>83</v>
      </c>
      <c r="H10382" t="s">
        <v>5</v>
      </c>
      <c r="I10382">
        <v>2</v>
      </c>
    </row>
    <row r="10383" spans="1:9" x14ac:dyDescent="0.35">
      <c r="A10383" t="s">
        <v>160</v>
      </c>
      <c r="B10383" s="75" t="str">
        <f t="shared" si="154"/>
        <v>Year ending September 2019</v>
      </c>
      <c r="C10383" t="s">
        <v>233</v>
      </c>
      <c r="D10383" t="s">
        <v>24</v>
      </c>
      <c r="E10383" t="s">
        <v>88</v>
      </c>
      <c r="F10383" t="s">
        <v>79</v>
      </c>
      <c r="G10383" t="s">
        <v>83</v>
      </c>
      <c r="H10383" t="s">
        <v>81</v>
      </c>
      <c r="I10383">
        <v>1</v>
      </c>
    </row>
    <row r="10384" spans="1:9" x14ac:dyDescent="0.35">
      <c r="A10384" t="s">
        <v>160</v>
      </c>
      <c r="B10384" s="75" t="str">
        <f t="shared" si="154"/>
        <v>Year ending September 2019</v>
      </c>
      <c r="C10384" t="s">
        <v>233</v>
      </c>
      <c r="D10384" t="s">
        <v>24</v>
      </c>
      <c r="E10384" t="s">
        <v>88</v>
      </c>
      <c r="F10384" t="s">
        <v>79</v>
      </c>
      <c r="G10384" t="s">
        <v>83</v>
      </c>
      <c r="H10384" t="s">
        <v>3</v>
      </c>
      <c r="I10384">
        <v>64</v>
      </c>
    </row>
    <row r="10385" spans="1:9" x14ac:dyDescent="0.35">
      <c r="A10385" t="s">
        <v>160</v>
      </c>
      <c r="B10385" s="75" t="str">
        <f t="shared" si="154"/>
        <v>Year ending September 2019</v>
      </c>
      <c r="C10385" t="s">
        <v>233</v>
      </c>
      <c r="D10385" t="s">
        <v>24</v>
      </c>
      <c r="E10385" t="s">
        <v>88</v>
      </c>
      <c r="F10385" t="s">
        <v>79</v>
      </c>
      <c r="G10385" t="s">
        <v>83</v>
      </c>
      <c r="H10385" t="s">
        <v>10</v>
      </c>
      <c r="I10385">
        <v>3</v>
      </c>
    </row>
    <row r="10386" spans="1:9" x14ac:dyDescent="0.35">
      <c r="A10386" t="s">
        <v>160</v>
      </c>
      <c r="B10386" s="75" t="str">
        <f t="shared" si="154"/>
        <v>Year ending September 2019</v>
      </c>
      <c r="C10386" t="s">
        <v>233</v>
      </c>
      <c r="D10386" t="s">
        <v>24</v>
      </c>
      <c r="E10386" t="s">
        <v>88</v>
      </c>
      <c r="F10386" t="s">
        <v>79</v>
      </c>
      <c r="G10386" t="s">
        <v>83</v>
      </c>
      <c r="H10386" t="s">
        <v>8</v>
      </c>
      <c r="I10386">
        <v>2</v>
      </c>
    </row>
    <row r="10387" spans="1:9" x14ac:dyDescent="0.35">
      <c r="A10387" t="s">
        <v>160</v>
      </c>
      <c r="B10387" s="75" t="str">
        <f t="shared" si="154"/>
        <v>Year ending September 2019</v>
      </c>
      <c r="C10387" t="s">
        <v>233</v>
      </c>
      <c r="D10387" t="s">
        <v>24</v>
      </c>
      <c r="E10387" t="s">
        <v>88</v>
      </c>
      <c r="F10387" t="s">
        <v>79</v>
      </c>
      <c r="G10387" t="s">
        <v>83</v>
      </c>
      <c r="H10387" t="s">
        <v>6</v>
      </c>
      <c r="I10387">
        <v>23</v>
      </c>
    </row>
    <row r="10388" spans="1:9" x14ac:dyDescent="0.35">
      <c r="A10388" t="s">
        <v>160</v>
      </c>
      <c r="B10388" s="75" t="str">
        <f t="shared" si="154"/>
        <v>Year ending September 2019</v>
      </c>
      <c r="C10388" t="s">
        <v>233</v>
      </c>
      <c r="D10388" t="s">
        <v>25</v>
      </c>
      <c r="E10388" t="s">
        <v>89</v>
      </c>
      <c r="F10388" t="s">
        <v>79</v>
      </c>
      <c r="G10388" t="s">
        <v>80</v>
      </c>
      <c r="H10388" t="s">
        <v>4</v>
      </c>
      <c r="I10388">
        <v>4</v>
      </c>
    </row>
    <row r="10389" spans="1:9" x14ac:dyDescent="0.35">
      <c r="A10389" t="s">
        <v>160</v>
      </c>
      <c r="B10389" s="75" t="str">
        <f t="shared" si="154"/>
        <v>Year ending September 2019</v>
      </c>
      <c r="C10389" t="s">
        <v>233</v>
      </c>
      <c r="D10389" t="s">
        <v>25</v>
      </c>
      <c r="E10389" t="s">
        <v>89</v>
      </c>
      <c r="F10389" t="s">
        <v>79</v>
      </c>
      <c r="G10389" t="s">
        <v>80</v>
      </c>
      <c r="H10389" t="s">
        <v>3</v>
      </c>
      <c r="I10389">
        <v>38</v>
      </c>
    </row>
    <row r="10390" spans="1:9" x14ac:dyDescent="0.35">
      <c r="A10390" t="s">
        <v>160</v>
      </c>
      <c r="B10390" s="75" t="str">
        <f t="shared" si="154"/>
        <v>Year ending September 2019</v>
      </c>
      <c r="C10390" t="s">
        <v>233</v>
      </c>
      <c r="D10390" t="s">
        <v>25</v>
      </c>
      <c r="E10390" t="s">
        <v>89</v>
      </c>
      <c r="F10390" t="s">
        <v>79</v>
      </c>
      <c r="G10390" t="s">
        <v>80</v>
      </c>
      <c r="H10390" t="s">
        <v>10</v>
      </c>
      <c r="I10390">
        <v>1</v>
      </c>
    </row>
    <row r="10391" spans="1:9" x14ac:dyDescent="0.35">
      <c r="A10391" t="s">
        <v>160</v>
      </c>
      <c r="B10391" s="75" t="str">
        <f t="shared" si="154"/>
        <v>Year ending September 2019</v>
      </c>
      <c r="C10391" t="s">
        <v>233</v>
      </c>
      <c r="D10391" t="s">
        <v>25</v>
      </c>
      <c r="E10391" t="s">
        <v>89</v>
      </c>
      <c r="F10391" t="s">
        <v>79</v>
      </c>
      <c r="G10391" t="s">
        <v>80</v>
      </c>
      <c r="H10391" t="s">
        <v>6</v>
      </c>
      <c r="I10391">
        <v>10</v>
      </c>
    </row>
    <row r="10392" spans="1:9" x14ac:dyDescent="0.35">
      <c r="A10392" t="s">
        <v>160</v>
      </c>
      <c r="B10392" s="75" t="str">
        <f t="shared" si="154"/>
        <v>Year ending September 2019</v>
      </c>
      <c r="C10392" t="s">
        <v>233</v>
      </c>
      <c r="D10392" t="s">
        <v>25</v>
      </c>
      <c r="E10392" t="s">
        <v>89</v>
      </c>
      <c r="F10392" t="s">
        <v>79</v>
      </c>
      <c r="G10392" t="s">
        <v>80</v>
      </c>
      <c r="H10392" t="s">
        <v>7</v>
      </c>
      <c r="I10392">
        <v>2</v>
      </c>
    </row>
    <row r="10393" spans="1:9" x14ac:dyDescent="0.35">
      <c r="A10393" t="s">
        <v>160</v>
      </c>
      <c r="B10393" s="75" t="str">
        <f t="shared" si="154"/>
        <v>Year ending September 2019</v>
      </c>
      <c r="C10393" t="s">
        <v>233</v>
      </c>
      <c r="D10393" t="s">
        <v>26</v>
      </c>
      <c r="E10393" t="s">
        <v>90</v>
      </c>
      <c r="F10393" t="s">
        <v>79</v>
      </c>
      <c r="G10393" t="s">
        <v>87</v>
      </c>
      <c r="H10393" t="s">
        <v>4</v>
      </c>
      <c r="I10393">
        <v>12</v>
      </c>
    </row>
    <row r="10394" spans="1:9" x14ac:dyDescent="0.35">
      <c r="A10394" t="s">
        <v>160</v>
      </c>
      <c r="B10394" s="75" t="str">
        <f t="shared" si="154"/>
        <v>Year ending September 2019</v>
      </c>
      <c r="C10394" t="s">
        <v>233</v>
      </c>
      <c r="D10394" t="s">
        <v>26</v>
      </c>
      <c r="E10394" t="s">
        <v>90</v>
      </c>
      <c r="F10394" t="s">
        <v>79</v>
      </c>
      <c r="G10394" t="s">
        <v>87</v>
      </c>
      <c r="H10394" t="s">
        <v>5</v>
      </c>
      <c r="I10394">
        <v>5</v>
      </c>
    </row>
    <row r="10395" spans="1:9" x14ac:dyDescent="0.35">
      <c r="A10395" t="s">
        <v>160</v>
      </c>
      <c r="B10395" s="75" t="str">
        <f t="shared" si="154"/>
        <v>Year ending September 2019</v>
      </c>
      <c r="C10395" t="s">
        <v>233</v>
      </c>
      <c r="D10395" t="s">
        <v>26</v>
      </c>
      <c r="E10395" t="s">
        <v>90</v>
      </c>
      <c r="F10395" t="s">
        <v>79</v>
      </c>
      <c r="G10395" t="s">
        <v>87</v>
      </c>
      <c r="H10395" t="s">
        <v>3</v>
      </c>
      <c r="I10395">
        <v>39</v>
      </c>
    </row>
    <row r="10396" spans="1:9" x14ac:dyDescent="0.35">
      <c r="A10396" t="s">
        <v>160</v>
      </c>
      <c r="B10396" s="75" t="str">
        <f t="shared" si="154"/>
        <v>Year ending September 2019</v>
      </c>
      <c r="C10396" t="s">
        <v>233</v>
      </c>
      <c r="D10396" t="s">
        <v>26</v>
      </c>
      <c r="E10396" t="s">
        <v>90</v>
      </c>
      <c r="F10396" t="s">
        <v>79</v>
      </c>
      <c r="G10396" t="s">
        <v>87</v>
      </c>
      <c r="H10396" t="s">
        <v>10</v>
      </c>
      <c r="I10396">
        <v>5</v>
      </c>
    </row>
    <row r="10397" spans="1:9" x14ac:dyDescent="0.35">
      <c r="A10397" t="s">
        <v>160</v>
      </c>
      <c r="B10397" s="75" t="str">
        <f t="shared" si="154"/>
        <v>Year ending September 2019</v>
      </c>
      <c r="C10397" t="s">
        <v>233</v>
      </c>
      <c r="D10397" t="s">
        <v>26</v>
      </c>
      <c r="E10397" t="s">
        <v>90</v>
      </c>
      <c r="F10397" t="s">
        <v>79</v>
      </c>
      <c r="G10397" t="s">
        <v>87</v>
      </c>
      <c r="H10397" t="s">
        <v>6</v>
      </c>
      <c r="I10397">
        <v>9</v>
      </c>
    </row>
    <row r="10398" spans="1:9" x14ac:dyDescent="0.35">
      <c r="A10398" t="s">
        <v>160</v>
      </c>
      <c r="B10398" s="75" t="str">
        <f t="shared" si="154"/>
        <v>Year ending September 2019</v>
      </c>
      <c r="C10398" t="s">
        <v>233</v>
      </c>
      <c r="D10398" t="s">
        <v>26</v>
      </c>
      <c r="E10398" t="s">
        <v>90</v>
      </c>
      <c r="F10398" t="s">
        <v>79</v>
      </c>
      <c r="G10398" t="s">
        <v>87</v>
      </c>
      <c r="H10398" t="s">
        <v>7</v>
      </c>
      <c r="I10398">
        <v>2</v>
      </c>
    </row>
    <row r="10399" spans="1:9" x14ac:dyDescent="0.35">
      <c r="A10399" t="s">
        <v>160</v>
      </c>
      <c r="B10399" s="75" t="str">
        <f t="shared" si="154"/>
        <v>Year ending September 2019</v>
      </c>
      <c r="C10399" t="s">
        <v>233</v>
      </c>
      <c r="D10399" t="s">
        <v>27</v>
      </c>
      <c r="E10399" t="s">
        <v>91</v>
      </c>
      <c r="F10399" t="s">
        <v>79</v>
      </c>
      <c r="G10399" t="s">
        <v>87</v>
      </c>
      <c r="H10399" t="s">
        <v>4</v>
      </c>
      <c r="I10399">
        <v>6</v>
      </c>
    </row>
    <row r="10400" spans="1:9" x14ac:dyDescent="0.35">
      <c r="A10400" t="s">
        <v>160</v>
      </c>
      <c r="B10400" s="75" t="str">
        <f t="shared" si="154"/>
        <v>Year ending September 2019</v>
      </c>
      <c r="C10400" t="s">
        <v>233</v>
      </c>
      <c r="D10400" t="s">
        <v>27</v>
      </c>
      <c r="E10400" t="s">
        <v>91</v>
      </c>
      <c r="F10400" t="s">
        <v>79</v>
      </c>
      <c r="G10400" t="s">
        <v>87</v>
      </c>
      <c r="H10400" t="s">
        <v>5</v>
      </c>
      <c r="I10400">
        <v>5</v>
      </c>
    </row>
    <row r="10401" spans="1:9" x14ac:dyDescent="0.35">
      <c r="A10401" t="s">
        <v>160</v>
      </c>
      <c r="B10401" s="75" t="str">
        <f t="shared" si="154"/>
        <v>Year ending September 2019</v>
      </c>
      <c r="C10401" t="s">
        <v>233</v>
      </c>
      <c r="D10401" t="s">
        <v>27</v>
      </c>
      <c r="E10401" t="s">
        <v>91</v>
      </c>
      <c r="F10401" t="s">
        <v>79</v>
      </c>
      <c r="G10401" t="s">
        <v>87</v>
      </c>
      <c r="H10401" t="s">
        <v>81</v>
      </c>
      <c r="I10401">
        <v>1</v>
      </c>
    </row>
    <row r="10402" spans="1:9" x14ac:dyDescent="0.35">
      <c r="A10402" t="s">
        <v>160</v>
      </c>
      <c r="B10402" s="75" t="str">
        <f t="shared" si="154"/>
        <v>Year ending September 2019</v>
      </c>
      <c r="C10402" t="s">
        <v>233</v>
      </c>
      <c r="D10402" t="s">
        <v>27</v>
      </c>
      <c r="E10402" t="s">
        <v>91</v>
      </c>
      <c r="F10402" t="s">
        <v>79</v>
      </c>
      <c r="G10402" t="s">
        <v>87</v>
      </c>
      <c r="H10402" t="s">
        <v>3</v>
      </c>
      <c r="I10402">
        <v>46</v>
      </c>
    </row>
    <row r="10403" spans="1:9" x14ac:dyDescent="0.35">
      <c r="A10403" t="s">
        <v>160</v>
      </c>
      <c r="B10403" s="75" t="str">
        <f t="shared" si="154"/>
        <v>Year ending September 2019</v>
      </c>
      <c r="C10403" t="s">
        <v>233</v>
      </c>
      <c r="D10403" t="s">
        <v>27</v>
      </c>
      <c r="E10403" t="s">
        <v>91</v>
      </c>
      <c r="F10403" t="s">
        <v>79</v>
      </c>
      <c r="G10403" t="s">
        <v>87</v>
      </c>
      <c r="H10403" t="s">
        <v>10</v>
      </c>
      <c r="I10403">
        <v>4</v>
      </c>
    </row>
    <row r="10404" spans="1:9" x14ac:dyDescent="0.35">
      <c r="A10404" t="s">
        <v>160</v>
      </c>
      <c r="B10404" s="75" t="str">
        <f t="shared" si="154"/>
        <v>Year ending September 2019</v>
      </c>
      <c r="C10404" t="s">
        <v>233</v>
      </c>
      <c r="D10404" t="s">
        <v>27</v>
      </c>
      <c r="E10404" t="s">
        <v>91</v>
      </c>
      <c r="F10404" t="s">
        <v>79</v>
      </c>
      <c r="G10404" t="s">
        <v>87</v>
      </c>
      <c r="H10404" t="s">
        <v>6</v>
      </c>
      <c r="I10404">
        <v>13</v>
      </c>
    </row>
    <row r="10405" spans="1:9" x14ac:dyDescent="0.35">
      <c r="A10405" t="s">
        <v>160</v>
      </c>
      <c r="B10405" s="75" t="str">
        <f t="shared" si="154"/>
        <v>Year ending September 2019</v>
      </c>
      <c r="C10405" t="s">
        <v>233</v>
      </c>
      <c r="D10405" t="s">
        <v>27</v>
      </c>
      <c r="E10405" t="s">
        <v>91</v>
      </c>
      <c r="F10405" t="s">
        <v>79</v>
      </c>
      <c r="G10405" t="s">
        <v>87</v>
      </c>
      <c r="H10405" t="s">
        <v>7</v>
      </c>
      <c r="I10405">
        <v>4</v>
      </c>
    </row>
    <row r="10406" spans="1:9" x14ac:dyDescent="0.35">
      <c r="A10406" t="s">
        <v>160</v>
      </c>
      <c r="B10406" s="75" t="str">
        <f t="shared" si="154"/>
        <v>Year ending September 2019</v>
      </c>
      <c r="C10406" t="s">
        <v>233</v>
      </c>
      <c r="D10406" t="s">
        <v>28</v>
      </c>
      <c r="E10406" t="s">
        <v>92</v>
      </c>
      <c r="F10406" t="s">
        <v>79</v>
      </c>
      <c r="G10406" t="s">
        <v>83</v>
      </c>
      <c r="H10406" t="s">
        <v>4</v>
      </c>
      <c r="I10406">
        <v>5</v>
      </c>
    </row>
    <row r="10407" spans="1:9" x14ac:dyDescent="0.35">
      <c r="A10407" t="s">
        <v>160</v>
      </c>
      <c r="B10407" s="75" t="str">
        <f t="shared" si="154"/>
        <v>Year ending September 2019</v>
      </c>
      <c r="C10407" t="s">
        <v>233</v>
      </c>
      <c r="D10407" t="s">
        <v>28</v>
      </c>
      <c r="E10407" t="s">
        <v>92</v>
      </c>
      <c r="F10407" t="s">
        <v>79</v>
      </c>
      <c r="G10407" t="s">
        <v>83</v>
      </c>
      <c r="H10407" t="s">
        <v>5</v>
      </c>
      <c r="I10407">
        <v>8</v>
      </c>
    </row>
    <row r="10408" spans="1:9" x14ac:dyDescent="0.35">
      <c r="A10408" t="s">
        <v>160</v>
      </c>
      <c r="B10408" s="75" t="str">
        <f t="shared" si="154"/>
        <v>Year ending September 2019</v>
      </c>
      <c r="C10408" t="s">
        <v>233</v>
      </c>
      <c r="D10408" t="s">
        <v>28</v>
      </c>
      <c r="E10408" t="s">
        <v>92</v>
      </c>
      <c r="F10408" t="s">
        <v>79</v>
      </c>
      <c r="G10408" t="s">
        <v>83</v>
      </c>
      <c r="H10408" t="s">
        <v>81</v>
      </c>
      <c r="I10408">
        <v>3</v>
      </c>
    </row>
    <row r="10409" spans="1:9" x14ac:dyDescent="0.35">
      <c r="A10409" t="s">
        <v>160</v>
      </c>
      <c r="B10409" s="75" t="str">
        <f t="shared" si="154"/>
        <v>Year ending September 2019</v>
      </c>
      <c r="C10409" t="s">
        <v>233</v>
      </c>
      <c r="D10409" t="s">
        <v>28</v>
      </c>
      <c r="E10409" t="s">
        <v>92</v>
      </c>
      <c r="F10409" t="s">
        <v>79</v>
      </c>
      <c r="G10409" t="s">
        <v>83</v>
      </c>
      <c r="H10409" t="s">
        <v>3</v>
      </c>
      <c r="I10409">
        <v>66</v>
      </c>
    </row>
    <row r="10410" spans="1:9" x14ac:dyDescent="0.35">
      <c r="A10410" t="s">
        <v>160</v>
      </c>
      <c r="B10410" s="75" t="str">
        <f t="shared" si="154"/>
        <v>Year ending September 2019</v>
      </c>
      <c r="C10410" t="s">
        <v>233</v>
      </c>
      <c r="D10410" t="s">
        <v>28</v>
      </c>
      <c r="E10410" t="s">
        <v>92</v>
      </c>
      <c r="F10410" t="s">
        <v>79</v>
      </c>
      <c r="G10410" t="s">
        <v>83</v>
      </c>
      <c r="H10410" t="s">
        <v>10</v>
      </c>
      <c r="I10410">
        <v>11</v>
      </c>
    </row>
    <row r="10411" spans="1:9" x14ac:dyDescent="0.35">
      <c r="A10411" t="s">
        <v>160</v>
      </c>
      <c r="B10411" s="75" t="str">
        <f t="shared" si="154"/>
        <v>Year ending September 2019</v>
      </c>
      <c r="C10411" t="s">
        <v>233</v>
      </c>
      <c r="D10411" t="s">
        <v>28</v>
      </c>
      <c r="E10411" t="s">
        <v>92</v>
      </c>
      <c r="F10411" t="s">
        <v>79</v>
      </c>
      <c r="G10411" t="s">
        <v>83</v>
      </c>
      <c r="H10411" t="s">
        <v>6</v>
      </c>
      <c r="I10411">
        <v>14</v>
      </c>
    </row>
    <row r="10412" spans="1:9" x14ac:dyDescent="0.35">
      <c r="A10412" t="s">
        <v>160</v>
      </c>
      <c r="B10412" s="75" t="str">
        <f t="shared" si="154"/>
        <v>Year ending September 2019</v>
      </c>
      <c r="C10412" t="s">
        <v>233</v>
      </c>
      <c r="D10412" t="s">
        <v>28</v>
      </c>
      <c r="E10412" t="s">
        <v>92</v>
      </c>
      <c r="F10412" t="s">
        <v>79</v>
      </c>
      <c r="G10412" t="s">
        <v>83</v>
      </c>
      <c r="H10412" t="s">
        <v>7</v>
      </c>
      <c r="I10412">
        <v>5</v>
      </c>
    </row>
    <row r="10413" spans="1:9" x14ac:dyDescent="0.35">
      <c r="A10413" t="s">
        <v>160</v>
      </c>
      <c r="B10413" s="75" t="str">
        <f t="shared" si="154"/>
        <v>Year ending September 2019</v>
      </c>
      <c r="C10413" t="s">
        <v>233</v>
      </c>
      <c r="D10413" t="s">
        <v>29</v>
      </c>
      <c r="E10413" t="s">
        <v>93</v>
      </c>
      <c r="F10413" t="s">
        <v>79</v>
      </c>
      <c r="G10413" t="s">
        <v>87</v>
      </c>
      <c r="H10413" t="s">
        <v>4</v>
      </c>
      <c r="I10413">
        <v>12</v>
      </c>
    </row>
    <row r="10414" spans="1:9" x14ac:dyDescent="0.35">
      <c r="A10414" t="s">
        <v>160</v>
      </c>
      <c r="B10414" s="75" t="str">
        <f t="shared" si="154"/>
        <v>Year ending September 2019</v>
      </c>
      <c r="C10414" t="s">
        <v>233</v>
      </c>
      <c r="D10414" t="s">
        <v>29</v>
      </c>
      <c r="E10414" t="s">
        <v>93</v>
      </c>
      <c r="F10414" t="s">
        <v>79</v>
      </c>
      <c r="G10414" t="s">
        <v>87</v>
      </c>
      <c r="H10414" t="s">
        <v>5</v>
      </c>
      <c r="I10414">
        <v>14</v>
      </c>
    </row>
    <row r="10415" spans="1:9" x14ac:dyDescent="0.35">
      <c r="A10415" t="s">
        <v>160</v>
      </c>
      <c r="B10415" s="75" t="str">
        <f t="shared" si="154"/>
        <v>Year ending September 2019</v>
      </c>
      <c r="C10415" t="s">
        <v>233</v>
      </c>
      <c r="D10415" t="s">
        <v>29</v>
      </c>
      <c r="E10415" t="s">
        <v>93</v>
      </c>
      <c r="F10415" t="s">
        <v>79</v>
      </c>
      <c r="G10415" t="s">
        <v>87</v>
      </c>
      <c r="H10415" t="s">
        <v>81</v>
      </c>
      <c r="I10415">
        <v>7</v>
      </c>
    </row>
    <row r="10416" spans="1:9" x14ac:dyDescent="0.35">
      <c r="A10416" t="s">
        <v>160</v>
      </c>
      <c r="B10416" s="75" t="str">
        <f t="shared" si="154"/>
        <v>Year ending September 2019</v>
      </c>
      <c r="C10416" t="s">
        <v>233</v>
      </c>
      <c r="D10416" t="s">
        <v>29</v>
      </c>
      <c r="E10416" t="s">
        <v>93</v>
      </c>
      <c r="F10416" t="s">
        <v>79</v>
      </c>
      <c r="G10416" t="s">
        <v>87</v>
      </c>
      <c r="H10416" t="s">
        <v>3</v>
      </c>
      <c r="I10416">
        <v>120</v>
      </c>
    </row>
    <row r="10417" spans="1:9" x14ac:dyDescent="0.35">
      <c r="A10417" t="s">
        <v>160</v>
      </c>
      <c r="B10417" s="75" t="str">
        <f t="shared" si="154"/>
        <v>Year ending September 2019</v>
      </c>
      <c r="C10417" t="s">
        <v>233</v>
      </c>
      <c r="D10417" t="s">
        <v>29</v>
      </c>
      <c r="E10417" t="s">
        <v>93</v>
      </c>
      <c r="F10417" t="s">
        <v>79</v>
      </c>
      <c r="G10417" t="s">
        <v>87</v>
      </c>
      <c r="H10417" t="s">
        <v>10</v>
      </c>
      <c r="I10417">
        <v>16</v>
      </c>
    </row>
    <row r="10418" spans="1:9" x14ac:dyDescent="0.35">
      <c r="A10418" t="s">
        <v>160</v>
      </c>
      <c r="B10418" s="75" t="str">
        <f t="shared" si="154"/>
        <v>Year ending September 2019</v>
      </c>
      <c r="C10418" t="s">
        <v>233</v>
      </c>
      <c r="D10418" t="s">
        <v>29</v>
      </c>
      <c r="E10418" t="s">
        <v>93</v>
      </c>
      <c r="F10418" t="s">
        <v>79</v>
      </c>
      <c r="G10418" t="s">
        <v>87</v>
      </c>
      <c r="H10418" t="s">
        <v>8</v>
      </c>
      <c r="I10418">
        <v>2</v>
      </c>
    </row>
    <row r="10419" spans="1:9" x14ac:dyDescent="0.35">
      <c r="A10419" t="s">
        <v>160</v>
      </c>
      <c r="B10419" s="75" t="str">
        <f t="shared" si="154"/>
        <v>Year ending September 2019</v>
      </c>
      <c r="C10419" t="s">
        <v>233</v>
      </c>
      <c r="D10419" t="s">
        <v>29</v>
      </c>
      <c r="E10419" t="s">
        <v>93</v>
      </c>
      <c r="F10419" t="s">
        <v>79</v>
      </c>
      <c r="G10419" t="s">
        <v>87</v>
      </c>
      <c r="H10419" t="s">
        <v>6</v>
      </c>
      <c r="I10419">
        <v>41</v>
      </c>
    </row>
    <row r="10420" spans="1:9" x14ac:dyDescent="0.35">
      <c r="A10420" t="s">
        <v>160</v>
      </c>
      <c r="B10420" s="75" t="str">
        <f t="shared" si="154"/>
        <v>Year ending September 2019</v>
      </c>
      <c r="C10420" t="s">
        <v>233</v>
      </c>
      <c r="D10420" t="s">
        <v>29</v>
      </c>
      <c r="E10420" t="s">
        <v>93</v>
      </c>
      <c r="F10420" t="s">
        <v>79</v>
      </c>
      <c r="G10420" t="s">
        <v>87</v>
      </c>
      <c r="H10420" t="s">
        <v>7</v>
      </c>
      <c r="I10420">
        <v>7</v>
      </c>
    </row>
    <row r="10421" spans="1:9" x14ac:dyDescent="0.35">
      <c r="A10421" t="s">
        <v>160</v>
      </c>
      <c r="B10421" s="75" t="str">
        <f t="shared" si="154"/>
        <v>Year ending September 2019</v>
      </c>
      <c r="C10421" t="s">
        <v>233</v>
      </c>
      <c r="D10421" t="s">
        <v>30</v>
      </c>
      <c r="E10421" t="s">
        <v>252</v>
      </c>
      <c r="F10421" t="s">
        <v>79</v>
      </c>
      <c r="G10421" t="s">
        <v>83</v>
      </c>
      <c r="H10421" t="s">
        <v>4</v>
      </c>
      <c r="I10421">
        <v>26</v>
      </c>
    </row>
    <row r="10422" spans="1:9" x14ac:dyDescent="0.35">
      <c r="A10422" t="s">
        <v>160</v>
      </c>
      <c r="B10422" s="75" t="str">
        <f t="shared" si="154"/>
        <v>Year ending September 2019</v>
      </c>
      <c r="C10422" t="s">
        <v>233</v>
      </c>
      <c r="D10422" t="s">
        <v>30</v>
      </c>
      <c r="E10422" t="s">
        <v>252</v>
      </c>
      <c r="F10422" t="s">
        <v>79</v>
      </c>
      <c r="G10422" t="s">
        <v>83</v>
      </c>
      <c r="H10422" t="s">
        <v>5</v>
      </c>
      <c r="I10422">
        <v>12</v>
      </c>
    </row>
    <row r="10423" spans="1:9" x14ac:dyDescent="0.35">
      <c r="A10423" t="s">
        <v>160</v>
      </c>
      <c r="B10423" s="75" t="str">
        <f t="shared" si="154"/>
        <v>Year ending September 2019</v>
      </c>
      <c r="C10423" t="s">
        <v>233</v>
      </c>
      <c r="D10423" t="s">
        <v>30</v>
      </c>
      <c r="E10423" t="s">
        <v>252</v>
      </c>
      <c r="F10423" t="s">
        <v>79</v>
      </c>
      <c r="G10423" t="s">
        <v>83</v>
      </c>
      <c r="H10423" t="s">
        <v>81</v>
      </c>
      <c r="I10423">
        <v>3</v>
      </c>
    </row>
    <row r="10424" spans="1:9" x14ac:dyDescent="0.35">
      <c r="A10424" t="s">
        <v>160</v>
      </c>
      <c r="B10424" s="75" t="str">
        <f t="shared" si="154"/>
        <v>Year ending September 2019</v>
      </c>
      <c r="C10424" t="s">
        <v>233</v>
      </c>
      <c r="D10424" t="s">
        <v>30</v>
      </c>
      <c r="E10424" t="s">
        <v>252</v>
      </c>
      <c r="F10424" t="s">
        <v>79</v>
      </c>
      <c r="G10424" t="s">
        <v>83</v>
      </c>
      <c r="H10424" t="s">
        <v>3</v>
      </c>
      <c r="I10424">
        <v>85</v>
      </c>
    </row>
    <row r="10425" spans="1:9" x14ac:dyDescent="0.35">
      <c r="A10425" t="s">
        <v>160</v>
      </c>
      <c r="B10425" s="75" t="str">
        <f t="shared" si="154"/>
        <v>Year ending September 2019</v>
      </c>
      <c r="C10425" t="s">
        <v>233</v>
      </c>
      <c r="D10425" t="s">
        <v>30</v>
      </c>
      <c r="E10425" t="s">
        <v>252</v>
      </c>
      <c r="F10425" t="s">
        <v>79</v>
      </c>
      <c r="G10425" t="s">
        <v>83</v>
      </c>
      <c r="H10425" t="s">
        <v>10</v>
      </c>
      <c r="I10425">
        <v>19</v>
      </c>
    </row>
    <row r="10426" spans="1:9" x14ac:dyDescent="0.35">
      <c r="A10426" t="s">
        <v>160</v>
      </c>
      <c r="B10426" s="75" t="str">
        <f t="shared" si="154"/>
        <v>Year ending September 2019</v>
      </c>
      <c r="C10426" t="s">
        <v>233</v>
      </c>
      <c r="D10426" t="s">
        <v>30</v>
      </c>
      <c r="E10426" t="s">
        <v>252</v>
      </c>
      <c r="F10426" t="s">
        <v>79</v>
      </c>
      <c r="G10426" t="s">
        <v>83</v>
      </c>
      <c r="H10426" t="s">
        <v>6</v>
      </c>
      <c r="I10426">
        <v>31</v>
      </c>
    </row>
    <row r="10427" spans="1:9" x14ac:dyDescent="0.35">
      <c r="A10427" t="s">
        <v>160</v>
      </c>
      <c r="B10427" s="75" t="str">
        <f t="shared" si="154"/>
        <v>Year ending September 2019</v>
      </c>
      <c r="C10427" t="s">
        <v>233</v>
      </c>
      <c r="D10427" t="s">
        <v>30</v>
      </c>
      <c r="E10427" t="s">
        <v>252</v>
      </c>
      <c r="F10427" t="s">
        <v>79</v>
      </c>
      <c r="G10427" t="s">
        <v>83</v>
      </c>
      <c r="H10427" t="s">
        <v>7</v>
      </c>
      <c r="I10427">
        <v>6</v>
      </c>
    </row>
    <row r="10428" spans="1:9" x14ac:dyDescent="0.35">
      <c r="A10428" t="s">
        <v>160</v>
      </c>
      <c r="B10428" s="75" t="str">
        <f t="shared" si="154"/>
        <v>Year ending September 2019</v>
      </c>
      <c r="C10428" t="s">
        <v>233</v>
      </c>
      <c r="D10428" t="s">
        <v>31</v>
      </c>
      <c r="E10428" t="s">
        <v>94</v>
      </c>
      <c r="F10428" t="s">
        <v>79</v>
      </c>
      <c r="G10428" t="s">
        <v>87</v>
      </c>
      <c r="H10428" t="s">
        <v>4</v>
      </c>
      <c r="I10428">
        <v>8</v>
      </c>
    </row>
    <row r="10429" spans="1:9" x14ac:dyDescent="0.35">
      <c r="A10429" t="s">
        <v>160</v>
      </c>
      <c r="B10429" s="75" t="str">
        <f t="shared" si="154"/>
        <v>Year ending September 2019</v>
      </c>
      <c r="C10429" t="s">
        <v>233</v>
      </c>
      <c r="D10429" t="s">
        <v>31</v>
      </c>
      <c r="E10429" t="s">
        <v>94</v>
      </c>
      <c r="F10429" t="s">
        <v>79</v>
      </c>
      <c r="G10429" t="s">
        <v>87</v>
      </c>
      <c r="H10429" t="s">
        <v>5</v>
      </c>
      <c r="I10429">
        <v>1</v>
      </c>
    </row>
    <row r="10430" spans="1:9" x14ac:dyDescent="0.35">
      <c r="A10430" t="s">
        <v>160</v>
      </c>
      <c r="B10430" s="75" t="str">
        <f t="shared" si="154"/>
        <v>Year ending September 2019</v>
      </c>
      <c r="C10430" t="s">
        <v>233</v>
      </c>
      <c r="D10430" t="s">
        <v>31</v>
      </c>
      <c r="E10430" t="s">
        <v>94</v>
      </c>
      <c r="F10430" t="s">
        <v>79</v>
      </c>
      <c r="G10430" t="s">
        <v>87</v>
      </c>
      <c r="H10430" t="s">
        <v>81</v>
      </c>
      <c r="I10430">
        <v>1</v>
      </c>
    </row>
    <row r="10431" spans="1:9" x14ac:dyDescent="0.35">
      <c r="A10431" t="s">
        <v>160</v>
      </c>
      <c r="B10431" s="75" t="str">
        <f t="shared" si="154"/>
        <v>Year ending September 2019</v>
      </c>
      <c r="C10431" t="s">
        <v>233</v>
      </c>
      <c r="D10431" t="s">
        <v>31</v>
      </c>
      <c r="E10431" t="s">
        <v>94</v>
      </c>
      <c r="F10431" t="s">
        <v>79</v>
      </c>
      <c r="G10431" t="s">
        <v>87</v>
      </c>
      <c r="H10431" t="s">
        <v>3</v>
      </c>
      <c r="I10431">
        <v>51</v>
      </c>
    </row>
    <row r="10432" spans="1:9" x14ac:dyDescent="0.35">
      <c r="A10432" t="s">
        <v>160</v>
      </c>
      <c r="B10432" s="75" t="str">
        <f t="shared" si="154"/>
        <v>Year ending September 2019</v>
      </c>
      <c r="C10432" t="s">
        <v>233</v>
      </c>
      <c r="D10432" t="s">
        <v>31</v>
      </c>
      <c r="E10432" t="s">
        <v>94</v>
      </c>
      <c r="F10432" t="s">
        <v>79</v>
      </c>
      <c r="G10432" t="s">
        <v>87</v>
      </c>
      <c r="H10432" t="s">
        <v>10</v>
      </c>
      <c r="I10432">
        <v>1</v>
      </c>
    </row>
    <row r="10433" spans="1:9" x14ac:dyDescent="0.35">
      <c r="A10433" t="s">
        <v>160</v>
      </c>
      <c r="B10433" s="75" t="str">
        <f t="shared" si="154"/>
        <v>Year ending September 2019</v>
      </c>
      <c r="C10433" t="s">
        <v>233</v>
      </c>
      <c r="D10433" t="s">
        <v>31</v>
      </c>
      <c r="E10433" t="s">
        <v>94</v>
      </c>
      <c r="F10433" t="s">
        <v>79</v>
      </c>
      <c r="G10433" t="s">
        <v>87</v>
      </c>
      <c r="H10433" t="s">
        <v>6</v>
      </c>
      <c r="I10433">
        <v>10</v>
      </c>
    </row>
    <row r="10434" spans="1:9" x14ac:dyDescent="0.35">
      <c r="A10434" t="s">
        <v>160</v>
      </c>
      <c r="B10434" s="75" t="str">
        <f t="shared" ref="B10434:B10497" si="155">IF(OR(C10434="2009/10 Jan, Feb, Mar",C10434="2010/11 Apr, May, Jun",C10434="2010/11 Jul, Aug, Sep",C10434="2009/10 Oct, Nov, Dec"),"Year ending September 2010",IF(OR(C10434="2010/11 Jan, Feb, Mar",C10434="2011/12 Apr, May, Jun",C10434="2011/12 Jul, Aug, Sep",C10434="2010/11 Oct, Nov, Dec"),"Year ending September 2011",IF(OR(C10434="2011/12 Jan, Feb, Mar",C10434="2012/13 Apr, May, Jun",C10434="2012/13 Jul, Aug, Sep",C10434="2011/12 Oct, Nov, Dec"),"Year ending September 2012",IF(OR(C10434="2012/13 Jan, Feb, Mar",C10434="2013/14 Apr, May, Jun",C10434="2013/14 Jul, Aug, Sep",C10434="2012/13 Oct, Nov, Dec"),"Year ending September 2013",IF(OR(C10434="2013/14 Jan, Feb, Mar",C10434="2014/15 Apr, May, Jun",C10434="2014/15 Jul, Aug, Sep",C10434="2013/14 Oct, Nov, Dec"),"Year ending September 2014",IF(OR(C10434="2014/15 Jan, Feb, Mar",C10434="2015/16 Apr, May, Jun",C10434="2015/16 Jul, Aug, Sep",C10434="2014/15 Oct, Nov, Dec"),"Year ending September 2015",IF(OR(C10434="2015/16 Jan, Feb, Mar",C10434="2016/17 Apr, May, Jun",C10434="2016/17 Jul, Aug, Sep",C10434="2015/16 Oct, Nov, Dec"),"Year ending September 2016",IF(OR(C10434="2016/17 Jan, Feb, Mar",C10434="2017/18 Apr, May, Jun",C10434="2017/18 Jul, Aug, Sep",C10434="2016/17 Oct, Nov, Dec"),"Year ending September 2017",IF(OR(C10434="2017/18 Jan, Feb, Mar",C10434="2018/19 Apr, May, Jun",C10434="2018/19 Jul, Aug, Sep",C10434="2017/18 Oct, Nov, Dec"),"Year ending September 2018",IF(OR(C10434="2018/19 Jan, Feb, Mar",C10434="2019/20 Apr, May, Jun",C10434="2019/20 Jul, Aug, Sep",C10434="2018/19 Oct, Nov, Dec"),"Year ending September 2019",""))))))))))</f>
        <v>Year ending September 2019</v>
      </c>
      <c r="C10434" t="s">
        <v>233</v>
      </c>
      <c r="D10434" t="s">
        <v>32</v>
      </c>
      <c r="E10434" t="s">
        <v>95</v>
      </c>
      <c r="F10434" t="s">
        <v>79</v>
      </c>
      <c r="G10434" t="s">
        <v>83</v>
      </c>
      <c r="H10434" t="s">
        <v>4</v>
      </c>
      <c r="I10434">
        <v>7</v>
      </c>
    </row>
    <row r="10435" spans="1:9" x14ac:dyDescent="0.35">
      <c r="A10435" t="s">
        <v>160</v>
      </c>
      <c r="B10435" s="75" t="str">
        <f t="shared" si="155"/>
        <v>Year ending September 2019</v>
      </c>
      <c r="C10435" t="s">
        <v>233</v>
      </c>
      <c r="D10435" t="s">
        <v>32</v>
      </c>
      <c r="E10435" t="s">
        <v>95</v>
      </c>
      <c r="F10435" t="s">
        <v>79</v>
      </c>
      <c r="G10435" t="s">
        <v>83</v>
      </c>
      <c r="H10435" t="s">
        <v>5</v>
      </c>
      <c r="I10435">
        <v>20</v>
      </c>
    </row>
    <row r="10436" spans="1:9" x14ac:dyDescent="0.35">
      <c r="A10436" t="s">
        <v>160</v>
      </c>
      <c r="B10436" s="75" t="str">
        <f t="shared" si="155"/>
        <v>Year ending September 2019</v>
      </c>
      <c r="C10436" t="s">
        <v>233</v>
      </c>
      <c r="D10436" t="s">
        <v>32</v>
      </c>
      <c r="E10436" t="s">
        <v>95</v>
      </c>
      <c r="F10436" t="s">
        <v>79</v>
      </c>
      <c r="G10436" t="s">
        <v>83</v>
      </c>
      <c r="H10436" t="s">
        <v>81</v>
      </c>
      <c r="I10436">
        <v>3</v>
      </c>
    </row>
    <row r="10437" spans="1:9" x14ac:dyDescent="0.35">
      <c r="A10437" t="s">
        <v>160</v>
      </c>
      <c r="B10437" s="75" t="str">
        <f t="shared" si="155"/>
        <v>Year ending September 2019</v>
      </c>
      <c r="C10437" t="s">
        <v>233</v>
      </c>
      <c r="D10437" t="s">
        <v>32</v>
      </c>
      <c r="E10437" t="s">
        <v>95</v>
      </c>
      <c r="F10437" t="s">
        <v>79</v>
      </c>
      <c r="G10437" t="s">
        <v>83</v>
      </c>
      <c r="H10437" t="s">
        <v>3</v>
      </c>
      <c r="I10437">
        <v>52</v>
      </c>
    </row>
    <row r="10438" spans="1:9" x14ac:dyDescent="0.35">
      <c r="A10438" t="s">
        <v>160</v>
      </c>
      <c r="B10438" s="75" t="str">
        <f t="shared" si="155"/>
        <v>Year ending September 2019</v>
      </c>
      <c r="C10438" t="s">
        <v>233</v>
      </c>
      <c r="D10438" t="s">
        <v>32</v>
      </c>
      <c r="E10438" t="s">
        <v>95</v>
      </c>
      <c r="F10438" t="s">
        <v>79</v>
      </c>
      <c r="G10438" t="s">
        <v>83</v>
      </c>
      <c r="H10438" t="s">
        <v>10</v>
      </c>
      <c r="I10438">
        <v>11</v>
      </c>
    </row>
    <row r="10439" spans="1:9" x14ac:dyDescent="0.35">
      <c r="A10439" t="s">
        <v>160</v>
      </c>
      <c r="B10439" s="75" t="str">
        <f t="shared" si="155"/>
        <v>Year ending September 2019</v>
      </c>
      <c r="C10439" t="s">
        <v>233</v>
      </c>
      <c r="D10439" t="s">
        <v>32</v>
      </c>
      <c r="E10439" t="s">
        <v>95</v>
      </c>
      <c r="F10439" t="s">
        <v>79</v>
      </c>
      <c r="G10439" t="s">
        <v>83</v>
      </c>
      <c r="H10439" t="s">
        <v>8</v>
      </c>
      <c r="I10439">
        <v>5</v>
      </c>
    </row>
    <row r="10440" spans="1:9" x14ac:dyDescent="0.35">
      <c r="A10440" t="s">
        <v>160</v>
      </c>
      <c r="B10440" s="75" t="str">
        <f t="shared" si="155"/>
        <v>Year ending September 2019</v>
      </c>
      <c r="C10440" t="s">
        <v>233</v>
      </c>
      <c r="D10440" t="s">
        <v>32</v>
      </c>
      <c r="E10440" t="s">
        <v>95</v>
      </c>
      <c r="F10440" t="s">
        <v>79</v>
      </c>
      <c r="G10440" t="s">
        <v>83</v>
      </c>
      <c r="H10440" t="s">
        <v>6</v>
      </c>
      <c r="I10440">
        <v>24</v>
      </c>
    </row>
    <row r="10441" spans="1:9" x14ac:dyDescent="0.35">
      <c r="A10441" t="s">
        <v>160</v>
      </c>
      <c r="B10441" s="75" t="str">
        <f t="shared" si="155"/>
        <v>Year ending September 2019</v>
      </c>
      <c r="C10441" t="s">
        <v>233</v>
      </c>
      <c r="D10441" t="s">
        <v>32</v>
      </c>
      <c r="E10441" t="s">
        <v>95</v>
      </c>
      <c r="F10441" t="s">
        <v>79</v>
      </c>
      <c r="G10441" t="s">
        <v>83</v>
      </c>
      <c r="H10441" t="s">
        <v>7</v>
      </c>
      <c r="I10441">
        <v>14</v>
      </c>
    </row>
    <row r="10442" spans="1:9" x14ac:dyDescent="0.35">
      <c r="A10442" t="s">
        <v>160</v>
      </c>
      <c r="B10442" s="75" t="str">
        <f t="shared" si="155"/>
        <v>Year ending September 2019</v>
      </c>
      <c r="C10442" t="s">
        <v>233</v>
      </c>
      <c r="D10442" t="s">
        <v>33</v>
      </c>
      <c r="E10442" t="s">
        <v>96</v>
      </c>
      <c r="F10442" t="s">
        <v>79</v>
      </c>
      <c r="G10442" t="s">
        <v>83</v>
      </c>
      <c r="H10442" t="s">
        <v>4</v>
      </c>
      <c r="I10442">
        <v>20</v>
      </c>
    </row>
    <row r="10443" spans="1:9" x14ac:dyDescent="0.35">
      <c r="A10443" t="s">
        <v>160</v>
      </c>
      <c r="B10443" s="75" t="str">
        <f t="shared" si="155"/>
        <v>Year ending September 2019</v>
      </c>
      <c r="C10443" t="s">
        <v>233</v>
      </c>
      <c r="D10443" t="s">
        <v>33</v>
      </c>
      <c r="E10443" t="s">
        <v>96</v>
      </c>
      <c r="F10443" t="s">
        <v>79</v>
      </c>
      <c r="G10443" t="s">
        <v>83</v>
      </c>
      <c r="H10443" t="s">
        <v>5</v>
      </c>
      <c r="I10443">
        <v>13</v>
      </c>
    </row>
    <row r="10444" spans="1:9" x14ac:dyDescent="0.35">
      <c r="A10444" t="s">
        <v>160</v>
      </c>
      <c r="B10444" s="75" t="str">
        <f t="shared" si="155"/>
        <v>Year ending September 2019</v>
      </c>
      <c r="C10444" t="s">
        <v>233</v>
      </c>
      <c r="D10444" t="s">
        <v>33</v>
      </c>
      <c r="E10444" t="s">
        <v>96</v>
      </c>
      <c r="F10444" t="s">
        <v>79</v>
      </c>
      <c r="G10444" t="s">
        <v>83</v>
      </c>
      <c r="H10444" t="s">
        <v>81</v>
      </c>
      <c r="I10444">
        <v>3</v>
      </c>
    </row>
    <row r="10445" spans="1:9" x14ac:dyDescent="0.35">
      <c r="A10445" t="s">
        <v>160</v>
      </c>
      <c r="B10445" s="75" t="str">
        <f t="shared" si="155"/>
        <v>Year ending September 2019</v>
      </c>
      <c r="C10445" t="s">
        <v>233</v>
      </c>
      <c r="D10445" t="s">
        <v>33</v>
      </c>
      <c r="E10445" t="s">
        <v>96</v>
      </c>
      <c r="F10445" t="s">
        <v>79</v>
      </c>
      <c r="G10445" t="s">
        <v>83</v>
      </c>
      <c r="H10445" t="s">
        <v>3</v>
      </c>
      <c r="I10445">
        <v>100</v>
      </c>
    </row>
    <row r="10446" spans="1:9" x14ac:dyDescent="0.35">
      <c r="A10446" t="s">
        <v>160</v>
      </c>
      <c r="B10446" s="75" t="str">
        <f t="shared" si="155"/>
        <v>Year ending September 2019</v>
      </c>
      <c r="C10446" t="s">
        <v>233</v>
      </c>
      <c r="D10446" t="s">
        <v>33</v>
      </c>
      <c r="E10446" t="s">
        <v>96</v>
      </c>
      <c r="F10446" t="s">
        <v>79</v>
      </c>
      <c r="G10446" t="s">
        <v>83</v>
      </c>
      <c r="H10446" t="s">
        <v>10</v>
      </c>
      <c r="I10446">
        <v>28</v>
      </c>
    </row>
    <row r="10447" spans="1:9" x14ac:dyDescent="0.35">
      <c r="A10447" t="s">
        <v>160</v>
      </c>
      <c r="B10447" s="75" t="str">
        <f t="shared" si="155"/>
        <v>Year ending September 2019</v>
      </c>
      <c r="C10447" t="s">
        <v>233</v>
      </c>
      <c r="D10447" t="s">
        <v>33</v>
      </c>
      <c r="E10447" t="s">
        <v>96</v>
      </c>
      <c r="F10447" t="s">
        <v>79</v>
      </c>
      <c r="G10447" t="s">
        <v>83</v>
      </c>
      <c r="H10447" t="s">
        <v>8</v>
      </c>
      <c r="I10447">
        <v>4</v>
      </c>
    </row>
    <row r="10448" spans="1:9" x14ac:dyDescent="0.35">
      <c r="A10448" t="s">
        <v>160</v>
      </c>
      <c r="B10448" s="75" t="str">
        <f t="shared" si="155"/>
        <v>Year ending September 2019</v>
      </c>
      <c r="C10448" t="s">
        <v>233</v>
      </c>
      <c r="D10448" t="s">
        <v>33</v>
      </c>
      <c r="E10448" t="s">
        <v>96</v>
      </c>
      <c r="F10448" t="s">
        <v>79</v>
      </c>
      <c r="G10448" t="s">
        <v>83</v>
      </c>
      <c r="H10448" t="s">
        <v>6</v>
      </c>
      <c r="I10448">
        <v>41</v>
      </c>
    </row>
    <row r="10449" spans="1:9" x14ac:dyDescent="0.35">
      <c r="A10449" t="s">
        <v>160</v>
      </c>
      <c r="B10449" s="75" t="str">
        <f t="shared" si="155"/>
        <v>Year ending September 2019</v>
      </c>
      <c r="C10449" t="s">
        <v>233</v>
      </c>
      <c r="D10449" t="s">
        <v>33</v>
      </c>
      <c r="E10449" t="s">
        <v>96</v>
      </c>
      <c r="F10449" t="s">
        <v>79</v>
      </c>
      <c r="G10449" t="s">
        <v>83</v>
      </c>
      <c r="H10449" t="s">
        <v>7</v>
      </c>
      <c r="I10449">
        <v>9</v>
      </c>
    </row>
    <row r="10450" spans="1:9" x14ac:dyDescent="0.35">
      <c r="A10450" t="s">
        <v>160</v>
      </c>
      <c r="B10450" s="75" t="str">
        <f t="shared" si="155"/>
        <v>Year ending September 2019</v>
      </c>
      <c r="C10450" t="s">
        <v>233</v>
      </c>
      <c r="D10450" t="s">
        <v>34</v>
      </c>
      <c r="E10450" t="s">
        <v>97</v>
      </c>
      <c r="F10450" t="s">
        <v>79</v>
      </c>
      <c r="G10450" t="s">
        <v>83</v>
      </c>
      <c r="H10450" t="s">
        <v>4</v>
      </c>
      <c r="I10450">
        <v>3</v>
      </c>
    </row>
    <row r="10451" spans="1:9" x14ac:dyDescent="0.35">
      <c r="A10451" t="s">
        <v>160</v>
      </c>
      <c r="B10451" s="75" t="str">
        <f t="shared" si="155"/>
        <v>Year ending September 2019</v>
      </c>
      <c r="C10451" t="s">
        <v>233</v>
      </c>
      <c r="D10451" t="s">
        <v>34</v>
      </c>
      <c r="E10451" t="s">
        <v>97</v>
      </c>
      <c r="F10451" t="s">
        <v>79</v>
      </c>
      <c r="G10451" t="s">
        <v>83</v>
      </c>
      <c r="H10451" t="s">
        <v>5</v>
      </c>
      <c r="I10451">
        <v>5</v>
      </c>
    </row>
    <row r="10452" spans="1:9" x14ac:dyDescent="0.35">
      <c r="A10452" t="s">
        <v>160</v>
      </c>
      <c r="B10452" s="75" t="str">
        <f t="shared" si="155"/>
        <v>Year ending September 2019</v>
      </c>
      <c r="C10452" t="s">
        <v>233</v>
      </c>
      <c r="D10452" t="s">
        <v>34</v>
      </c>
      <c r="E10452" t="s">
        <v>97</v>
      </c>
      <c r="F10452" t="s">
        <v>79</v>
      </c>
      <c r="G10452" t="s">
        <v>83</v>
      </c>
      <c r="H10452" t="s">
        <v>81</v>
      </c>
      <c r="I10452">
        <v>1</v>
      </c>
    </row>
    <row r="10453" spans="1:9" x14ac:dyDescent="0.35">
      <c r="A10453" t="s">
        <v>160</v>
      </c>
      <c r="B10453" s="75" t="str">
        <f t="shared" si="155"/>
        <v>Year ending September 2019</v>
      </c>
      <c r="C10453" t="s">
        <v>233</v>
      </c>
      <c r="D10453" t="s">
        <v>34</v>
      </c>
      <c r="E10453" t="s">
        <v>97</v>
      </c>
      <c r="F10453" t="s">
        <v>79</v>
      </c>
      <c r="G10453" t="s">
        <v>83</v>
      </c>
      <c r="H10453" t="s">
        <v>3</v>
      </c>
      <c r="I10453">
        <v>41</v>
      </c>
    </row>
    <row r="10454" spans="1:9" x14ac:dyDescent="0.35">
      <c r="A10454" t="s">
        <v>160</v>
      </c>
      <c r="B10454" s="75" t="str">
        <f t="shared" si="155"/>
        <v>Year ending September 2019</v>
      </c>
      <c r="C10454" t="s">
        <v>233</v>
      </c>
      <c r="D10454" t="s">
        <v>34</v>
      </c>
      <c r="E10454" t="s">
        <v>97</v>
      </c>
      <c r="F10454" t="s">
        <v>79</v>
      </c>
      <c r="G10454" t="s">
        <v>83</v>
      </c>
      <c r="H10454" t="s">
        <v>10</v>
      </c>
      <c r="I10454">
        <v>9</v>
      </c>
    </row>
    <row r="10455" spans="1:9" x14ac:dyDescent="0.35">
      <c r="A10455" t="s">
        <v>160</v>
      </c>
      <c r="B10455" s="75" t="str">
        <f t="shared" si="155"/>
        <v>Year ending September 2019</v>
      </c>
      <c r="C10455" t="s">
        <v>233</v>
      </c>
      <c r="D10455" t="s">
        <v>34</v>
      </c>
      <c r="E10455" t="s">
        <v>97</v>
      </c>
      <c r="F10455" t="s">
        <v>79</v>
      </c>
      <c r="G10455" t="s">
        <v>83</v>
      </c>
      <c r="H10455" t="s">
        <v>6</v>
      </c>
      <c r="I10455">
        <v>7</v>
      </c>
    </row>
    <row r="10456" spans="1:9" x14ac:dyDescent="0.35">
      <c r="A10456" t="s">
        <v>160</v>
      </c>
      <c r="B10456" s="75" t="str">
        <f t="shared" si="155"/>
        <v>Year ending September 2019</v>
      </c>
      <c r="C10456" t="s">
        <v>233</v>
      </c>
      <c r="D10456" t="s">
        <v>34</v>
      </c>
      <c r="E10456" t="s">
        <v>97</v>
      </c>
      <c r="F10456" t="s">
        <v>79</v>
      </c>
      <c r="G10456" t="s">
        <v>83</v>
      </c>
      <c r="H10456" t="s">
        <v>7</v>
      </c>
      <c r="I10456">
        <v>4</v>
      </c>
    </row>
    <row r="10457" spans="1:9" x14ac:dyDescent="0.35">
      <c r="A10457" t="s">
        <v>160</v>
      </c>
      <c r="B10457" s="75" t="str">
        <f t="shared" si="155"/>
        <v>Year ending September 2019</v>
      </c>
      <c r="C10457" t="s">
        <v>233</v>
      </c>
      <c r="D10457" t="s">
        <v>35</v>
      </c>
      <c r="E10457" t="s">
        <v>98</v>
      </c>
      <c r="F10457" t="s">
        <v>99</v>
      </c>
      <c r="G10457" t="s">
        <v>80</v>
      </c>
      <c r="H10457" t="s">
        <v>4</v>
      </c>
      <c r="I10457">
        <v>8</v>
      </c>
    </row>
    <row r="10458" spans="1:9" x14ac:dyDescent="0.35">
      <c r="A10458" t="s">
        <v>160</v>
      </c>
      <c r="B10458" s="75" t="str">
        <f t="shared" si="155"/>
        <v>Year ending September 2019</v>
      </c>
      <c r="C10458" t="s">
        <v>233</v>
      </c>
      <c r="D10458" t="s">
        <v>35</v>
      </c>
      <c r="E10458" t="s">
        <v>98</v>
      </c>
      <c r="F10458" t="s">
        <v>99</v>
      </c>
      <c r="G10458" t="s">
        <v>80</v>
      </c>
      <c r="H10458" t="s">
        <v>5</v>
      </c>
      <c r="I10458">
        <v>169</v>
      </c>
    </row>
    <row r="10459" spans="1:9" x14ac:dyDescent="0.35">
      <c r="A10459" t="s">
        <v>160</v>
      </c>
      <c r="B10459" s="75" t="str">
        <f t="shared" si="155"/>
        <v>Year ending September 2019</v>
      </c>
      <c r="C10459" t="s">
        <v>233</v>
      </c>
      <c r="D10459" t="s">
        <v>35</v>
      </c>
      <c r="E10459" t="s">
        <v>98</v>
      </c>
      <c r="F10459" t="s">
        <v>99</v>
      </c>
      <c r="G10459" t="s">
        <v>80</v>
      </c>
      <c r="H10459" t="s">
        <v>81</v>
      </c>
      <c r="I10459">
        <v>35</v>
      </c>
    </row>
    <row r="10460" spans="1:9" x14ac:dyDescent="0.35">
      <c r="A10460" t="s">
        <v>160</v>
      </c>
      <c r="B10460" s="75" t="str">
        <f t="shared" si="155"/>
        <v>Year ending September 2019</v>
      </c>
      <c r="C10460" t="s">
        <v>233</v>
      </c>
      <c r="D10460" t="s">
        <v>35</v>
      </c>
      <c r="E10460" t="s">
        <v>98</v>
      </c>
      <c r="F10460" t="s">
        <v>99</v>
      </c>
      <c r="G10460" t="s">
        <v>80</v>
      </c>
      <c r="H10460" t="s">
        <v>3</v>
      </c>
      <c r="I10460">
        <v>400</v>
      </c>
    </row>
    <row r="10461" spans="1:9" x14ac:dyDescent="0.35">
      <c r="A10461" t="s">
        <v>160</v>
      </c>
      <c r="B10461" s="75" t="str">
        <f t="shared" si="155"/>
        <v>Year ending September 2019</v>
      </c>
      <c r="C10461" t="s">
        <v>233</v>
      </c>
      <c r="D10461" t="s">
        <v>35</v>
      </c>
      <c r="E10461" t="s">
        <v>98</v>
      </c>
      <c r="F10461" t="s">
        <v>99</v>
      </c>
      <c r="G10461" t="s">
        <v>80</v>
      </c>
      <c r="H10461" t="s">
        <v>10</v>
      </c>
      <c r="I10461">
        <v>59</v>
      </c>
    </row>
    <row r="10462" spans="1:9" x14ac:dyDescent="0.35">
      <c r="A10462" t="s">
        <v>160</v>
      </c>
      <c r="B10462" s="75" t="str">
        <f t="shared" si="155"/>
        <v>Year ending September 2019</v>
      </c>
      <c r="C10462" t="s">
        <v>233</v>
      </c>
      <c r="D10462" t="s">
        <v>35</v>
      </c>
      <c r="E10462" t="s">
        <v>98</v>
      </c>
      <c r="F10462" t="s">
        <v>99</v>
      </c>
      <c r="G10462" t="s">
        <v>80</v>
      </c>
      <c r="H10462" t="s">
        <v>8</v>
      </c>
      <c r="I10462">
        <v>55</v>
      </c>
    </row>
    <row r="10463" spans="1:9" x14ac:dyDescent="0.35">
      <c r="A10463" t="s">
        <v>160</v>
      </c>
      <c r="B10463" s="75" t="str">
        <f t="shared" si="155"/>
        <v>Year ending September 2019</v>
      </c>
      <c r="C10463" t="s">
        <v>233</v>
      </c>
      <c r="D10463" t="s">
        <v>35</v>
      </c>
      <c r="E10463" t="s">
        <v>98</v>
      </c>
      <c r="F10463" t="s">
        <v>99</v>
      </c>
      <c r="G10463" t="s">
        <v>80</v>
      </c>
      <c r="H10463" t="s">
        <v>6</v>
      </c>
      <c r="I10463">
        <v>286</v>
      </c>
    </row>
    <row r="10464" spans="1:9" x14ac:dyDescent="0.35">
      <c r="A10464" t="s">
        <v>160</v>
      </c>
      <c r="B10464" s="75" t="str">
        <f t="shared" si="155"/>
        <v>Year ending September 2019</v>
      </c>
      <c r="C10464" t="s">
        <v>233</v>
      </c>
      <c r="D10464" t="s">
        <v>35</v>
      </c>
      <c r="E10464" t="s">
        <v>98</v>
      </c>
      <c r="F10464" t="s">
        <v>99</v>
      </c>
      <c r="G10464" t="s">
        <v>80</v>
      </c>
      <c r="H10464" t="s">
        <v>7</v>
      </c>
      <c r="I10464">
        <v>263</v>
      </c>
    </row>
    <row r="10465" spans="1:9" x14ac:dyDescent="0.35">
      <c r="A10465" t="s">
        <v>160</v>
      </c>
      <c r="B10465" s="75" t="str">
        <f t="shared" si="155"/>
        <v>Year ending September 2019</v>
      </c>
      <c r="C10465" t="s">
        <v>233</v>
      </c>
      <c r="D10465" t="s">
        <v>36</v>
      </c>
      <c r="E10465" t="s">
        <v>100</v>
      </c>
      <c r="F10465" t="s">
        <v>99</v>
      </c>
      <c r="G10465" t="s">
        <v>80</v>
      </c>
      <c r="H10465" t="s">
        <v>4</v>
      </c>
      <c r="I10465">
        <v>17</v>
      </c>
    </row>
    <row r="10466" spans="1:9" x14ac:dyDescent="0.35">
      <c r="A10466" t="s">
        <v>160</v>
      </c>
      <c r="B10466" s="75" t="str">
        <f t="shared" si="155"/>
        <v>Year ending September 2019</v>
      </c>
      <c r="C10466" t="s">
        <v>233</v>
      </c>
      <c r="D10466" t="s">
        <v>36</v>
      </c>
      <c r="E10466" t="s">
        <v>100</v>
      </c>
      <c r="F10466" t="s">
        <v>99</v>
      </c>
      <c r="G10466" t="s">
        <v>80</v>
      </c>
      <c r="H10466" t="s">
        <v>5</v>
      </c>
      <c r="I10466">
        <v>27</v>
      </c>
    </row>
    <row r="10467" spans="1:9" x14ac:dyDescent="0.35">
      <c r="A10467" t="s">
        <v>160</v>
      </c>
      <c r="B10467" s="75" t="str">
        <f t="shared" si="155"/>
        <v>Year ending September 2019</v>
      </c>
      <c r="C10467" t="s">
        <v>233</v>
      </c>
      <c r="D10467" t="s">
        <v>36</v>
      </c>
      <c r="E10467" t="s">
        <v>100</v>
      </c>
      <c r="F10467" t="s">
        <v>99</v>
      </c>
      <c r="G10467" t="s">
        <v>80</v>
      </c>
      <c r="H10467" t="s">
        <v>81</v>
      </c>
      <c r="I10467">
        <v>8</v>
      </c>
    </row>
    <row r="10468" spans="1:9" x14ac:dyDescent="0.35">
      <c r="A10468" t="s">
        <v>160</v>
      </c>
      <c r="B10468" s="75" t="str">
        <f t="shared" si="155"/>
        <v>Year ending September 2019</v>
      </c>
      <c r="C10468" t="s">
        <v>233</v>
      </c>
      <c r="D10468" t="s">
        <v>36</v>
      </c>
      <c r="E10468" t="s">
        <v>100</v>
      </c>
      <c r="F10468" t="s">
        <v>99</v>
      </c>
      <c r="G10468" t="s">
        <v>80</v>
      </c>
      <c r="H10468" t="s">
        <v>3</v>
      </c>
      <c r="I10468">
        <v>280</v>
      </c>
    </row>
    <row r="10469" spans="1:9" x14ac:dyDescent="0.35">
      <c r="A10469" t="s">
        <v>160</v>
      </c>
      <c r="B10469" s="75" t="str">
        <f t="shared" si="155"/>
        <v>Year ending September 2019</v>
      </c>
      <c r="C10469" t="s">
        <v>233</v>
      </c>
      <c r="D10469" t="s">
        <v>36</v>
      </c>
      <c r="E10469" t="s">
        <v>100</v>
      </c>
      <c r="F10469" t="s">
        <v>99</v>
      </c>
      <c r="G10469" t="s">
        <v>80</v>
      </c>
      <c r="H10469" t="s">
        <v>10</v>
      </c>
      <c r="I10469">
        <v>41</v>
      </c>
    </row>
    <row r="10470" spans="1:9" x14ac:dyDescent="0.35">
      <c r="A10470" t="s">
        <v>160</v>
      </c>
      <c r="B10470" s="75" t="str">
        <f t="shared" si="155"/>
        <v>Year ending September 2019</v>
      </c>
      <c r="C10470" t="s">
        <v>233</v>
      </c>
      <c r="D10470" t="s">
        <v>36</v>
      </c>
      <c r="E10470" t="s">
        <v>100</v>
      </c>
      <c r="F10470" t="s">
        <v>99</v>
      </c>
      <c r="G10470" t="s">
        <v>80</v>
      </c>
      <c r="H10470" t="s">
        <v>8</v>
      </c>
      <c r="I10470">
        <v>33</v>
      </c>
    </row>
    <row r="10471" spans="1:9" x14ac:dyDescent="0.35">
      <c r="A10471" t="s">
        <v>160</v>
      </c>
      <c r="B10471" s="75" t="str">
        <f t="shared" si="155"/>
        <v>Year ending September 2019</v>
      </c>
      <c r="C10471" t="s">
        <v>233</v>
      </c>
      <c r="D10471" t="s">
        <v>36</v>
      </c>
      <c r="E10471" t="s">
        <v>100</v>
      </c>
      <c r="F10471" t="s">
        <v>99</v>
      </c>
      <c r="G10471" t="s">
        <v>80</v>
      </c>
      <c r="H10471" t="s">
        <v>6</v>
      </c>
      <c r="I10471">
        <v>89</v>
      </c>
    </row>
    <row r="10472" spans="1:9" x14ac:dyDescent="0.35">
      <c r="A10472" t="s">
        <v>160</v>
      </c>
      <c r="B10472" s="75" t="str">
        <f t="shared" si="155"/>
        <v>Year ending September 2019</v>
      </c>
      <c r="C10472" t="s">
        <v>233</v>
      </c>
      <c r="D10472" t="s">
        <v>36</v>
      </c>
      <c r="E10472" t="s">
        <v>100</v>
      </c>
      <c r="F10472" t="s">
        <v>99</v>
      </c>
      <c r="G10472" t="s">
        <v>80</v>
      </c>
      <c r="H10472" t="s">
        <v>7</v>
      </c>
      <c r="I10472">
        <v>26</v>
      </c>
    </row>
    <row r="10473" spans="1:9" x14ac:dyDescent="0.35">
      <c r="A10473" t="s">
        <v>160</v>
      </c>
      <c r="B10473" s="75" t="str">
        <f t="shared" si="155"/>
        <v>Year ending September 2019</v>
      </c>
      <c r="C10473" t="s">
        <v>233</v>
      </c>
      <c r="D10473" t="s">
        <v>37</v>
      </c>
      <c r="E10473" t="s">
        <v>101</v>
      </c>
      <c r="F10473" t="s">
        <v>79</v>
      </c>
      <c r="G10473" t="s">
        <v>80</v>
      </c>
      <c r="H10473" t="s">
        <v>4</v>
      </c>
      <c r="I10473">
        <v>11</v>
      </c>
    </row>
    <row r="10474" spans="1:9" x14ac:dyDescent="0.35">
      <c r="A10474" t="s">
        <v>160</v>
      </c>
      <c r="B10474" s="75" t="str">
        <f t="shared" si="155"/>
        <v>Year ending September 2019</v>
      </c>
      <c r="C10474" t="s">
        <v>233</v>
      </c>
      <c r="D10474" t="s">
        <v>37</v>
      </c>
      <c r="E10474" t="s">
        <v>101</v>
      </c>
      <c r="F10474" t="s">
        <v>79</v>
      </c>
      <c r="G10474" t="s">
        <v>80</v>
      </c>
      <c r="H10474" t="s">
        <v>5</v>
      </c>
      <c r="I10474">
        <v>8</v>
      </c>
    </row>
    <row r="10475" spans="1:9" x14ac:dyDescent="0.35">
      <c r="A10475" t="s">
        <v>160</v>
      </c>
      <c r="B10475" s="75" t="str">
        <f t="shared" si="155"/>
        <v>Year ending September 2019</v>
      </c>
      <c r="C10475" t="s">
        <v>233</v>
      </c>
      <c r="D10475" t="s">
        <v>37</v>
      </c>
      <c r="E10475" t="s">
        <v>101</v>
      </c>
      <c r="F10475" t="s">
        <v>79</v>
      </c>
      <c r="G10475" t="s">
        <v>80</v>
      </c>
      <c r="H10475" t="s">
        <v>81</v>
      </c>
      <c r="I10475">
        <v>5</v>
      </c>
    </row>
    <row r="10476" spans="1:9" x14ac:dyDescent="0.35">
      <c r="A10476" t="s">
        <v>160</v>
      </c>
      <c r="B10476" s="75" t="str">
        <f t="shared" si="155"/>
        <v>Year ending September 2019</v>
      </c>
      <c r="C10476" t="s">
        <v>233</v>
      </c>
      <c r="D10476" t="s">
        <v>37</v>
      </c>
      <c r="E10476" t="s">
        <v>101</v>
      </c>
      <c r="F10476" t="s">
        <v>79</v>
      </c>
      <c r="G10476" t="s">
        <v>80</v>
      </c>
      <c r="H10476" t="s">
        <v>3</v>
      </c>
      <c r="I10476">
        <v>87</v>
      </c>
    </row>
    <row r="10477" spans="1:9" x14ac:dyDescent="0.35">
      <c r="A10477" t="s">
        <v>160</v>
      </c>
      <c r="B10477" s="75" t="str">
        <f t="shared" si="155"/>
        <v>Year ending September 2019</v>
      </c>
      <c r="C10477" t="s">
        <v>233</v>
      </c>
      <c r="D10477" t="s">
        <v>37</v>
      </c>
      <c r="E10477" t="s">
        <v>101</v>
      </c>
      <c r="F10477" t="s">
        <v>79</v>
      </c>
      <c r="G10477" t="s">
        <v>80</v>
      </c>
      <c r="H10477" t="s">
        <v>10</v>
      </c>
      <c r="I10477">
        <v>15</v>
      </c>
    </row>
    <row r="10478" spans="1:9" x14ac:dyDescent="0.35">
      <c r="A10478" t="s">
        <v>160</v>
      </c>
      <c r="B10478" s="75" t="str">
        <f t="shared" si="155"/>
        <v>Year ending September 2019</v>
      </c>
      <c r="C10478" t="s">
        <v>233</v>
      </c>
      <c r="D10478" t="s">
        <v>37</v>
      </c>
      <c r="E10478" t="s">
        <v>101</v>
      </c>
      <c r="F10478" t="s">
        <v>79</v>
      </c>
      <c r="G10478" t="s">
        <v>80</v>
      </c>
      <c r="H10478" t="s">
        <v>8</v>
      </c>
      <c r="I10478">
        <v>7</v>
      </c>
    </row>
    <row r="10479" spans="1:9" x14ac:dyDescent="0.35">
      <c r="A10479" t="s">
        <v>160</v>
      </c>
      <c r="B10479" s="75" t="str">
        <f t="shared" si="155"/>
        <v>Year ending September 2019</v>
      </c>
      <c r="C10479" t="s">
        <v>233</v>
      </c>
      <c r="D10479" t="s">
        <v>37</v>
      </c>
      <c r="E10479" t="s">
        <v>101</v>
      </c>
      <c r="F10479" t="s">
        <v>79</v>
      </c>
      <c r="G10479" t="s">
        <v>80</v>
      </c>
      <c r="H10479" t="s">
        <v>6</v>
      </c>
      <c r="I10479">
        <v>42</v>
      </c>
    </row>
    <row r="10480" spans="1:9" x14ac:dyDescent="0.35">
      <c r="A10480" t="s">
        <v>160</v>
      </c>
      <c r="B10480" s="75" t="str">
        <f t="shared" si="155"/>
        <v>Year ending September 2019</v>
      </c>
      <c r="C10480" t="s">
        <v>233</v>
      </c>
      <c r="D10480" t="s">
        <v>37</v>
      </c>
      <c r="E10480" t="s">
        <v>101</v>
      </c>
      <c r="F10480" t="s">
        <v>79</v>
      </c>
      <c r="G10480" t="s">
        <v>80</v>
      </c>
      <c r="H10480" t="s">
        <v>7</v>
      </c>
      <c r="I10480">
        <v>17</v>
      </c>
    </row>
    <row r="10481" spans="1:9" x14ac:dyDescent="0.35">
      <c r="A10481" t="s">
        <v>160</v>
      </c>
      <c r="B10481" s="75" t="str">
        <f t="shared" si="155"/>
        <v>Year ending September 2019</v>
      </c>
      <c r="C10481" t="s">
        <v>233</v>
      </c>
      <c r="D10481" t="s">
        <v>38</v>
      </c>
      <c r="E10481" t="s">
        <v>102</v>
      </c>
      <c r="F10481" t="s">
        <v>79</v>
      </c>
      <c r="G10481" t="s">
        <v>83</v>
      </c>
      <c r="H10481" t="s">
        <v>4</v>
      </c>
      <c r="I10481">
        <v>7</v>
      </c>
    </row>
    <row r="10482" spans="1:9" x14ac:dyDescent="0.35">
      <c r="A10482" t="s">
        <v>160</v>
      </c>
      <c r="B10482" s="75" t="str">
        <f t="shared" si="155"/>
        <v>Year ending September 2019</v>
      </c>
      <c r="C10482" t="s">
        <v>233</v>
      </c>
      <c r="D10482" t="s">
        <v>38</v>
      </c>
      <c r="E10482" t="s">
        <v>102</v>
      </c>
      <c r="F10482" t="s">
        <v>79</v>
      </c>
      <c r="G10482" t="s">
        <v>83</v>
      </c>
      <c r="H10482" t="s">
        <v>5</v>
      </c>
      <c r="I10482">
        <v>3</v>
      </c>
    </row>
    <row r="10483" spans="1:9" x14ac:dyDescent="0.35">
      <c r="A10483" t="s">
        <v>160</v>
      </c>
      <c r="B10483" s="75" t="str">
        <f t="shared" si="155"/>
        <v>Year ending September 2019</v>
      </c>
      <c r="C10483" t="s">
        <v>233</v>
      </c>
      <c r="D10483" t="s">
        <v>38</v>
      </c>
      <c r="E10483" t="s">
        <v>102</v>
      </c>
      <c r="F10483" t="s">
        <v>79</v>
      </c>
      <c r="G10483" t="s">
        <v>83</v>
      </c>
      <c r="H10483" t="s">
        <v>81</v>
      </c>
      <c r="I10483">
        <v>2</v>
      </c>
    </row>
    <row r="10484" spans="1:9" x14ac:dyDescent="0.35">
      <c r="A10484" t="s">
        <v>160</v>
      </c>
      <c r="B10484" s="75" t="str">
        <f t="shared" si="155"/>
        <v>Year ending September 2019</v>
      </c>
      <c r="C10484" t="s">
        <v>233</v>
      </c>
      <c r="D10484" t="s">
        <v>38</v>
      </c>
      <c r="E10484" t="s">
        <v>102</v>
      </c>
      <c r="F10484" t="s">
        <v>79</v>
      </c>
      <c r="G10484" t="s">
        <v>83</v>
      </c>
      <c r="H10484" t="s">
        <v>3</v>
      </c>
      <c r="I10484">
        <v>51</v>
      </c>
    </row>
    <row r="10485" spans="1:9" x14ac:dyDescent="0.35">
      <c r="A10485" t="s">
        <v>160</v>
      </c>
      <c r="B10485" s="75" t="str">
        <f t="shared" si="155"/>
        <v>Year ending September 2019</v>
      </c>
      <c r="C10485" t="s">
        <v>233</v>
      </c>
      <c r="D10485" t="s">
        <v>38</v>
      </c>
      <c r="E10485" t="s">
        <v>102</v>
      </c>
      <c r="F10485" t="s">
        <v>79</v>
      </c>
      <c r="G10485" t="s">
        <v>83</v>
      </c>
      <c r="H10485" t="s">
        <v>10</v>
      </c>
      <c r="I10485">
        <v>8</v>
      </c>
    </row>
    <row r="10486" spans="1:9" x14ac:dyDescent="0.35">
      <c r="A10486" t="s">
        <v>160</v>
      </c>
      <c r="B10486" s="75" t="str">
        <f t="shared" si="155"/>
        <v>Year ending September 2019</v>
      </c>
      <c r="C10486" t="s">
        <v>233</v>
      </c>
      <c r="D10486" t="s">
        <v>38</v>
      </c>
      <c r="E10486" t="s">
        <v>102</v>
      </c>
      <c r="F10486" t="s">
        <v>79</v>
      </c>
      <c r="G10486" t="s">
        <v>83</v>
      </c>
      <c r="H10486" t="s">
        <v>8</v>
      </c>
      <c r="I10486">
        <v>3</v>
      </c>
    </row>
    <row r="10487" spans="1:9" x14ac:dyDescent="0.35">
      <c r="A10487" t="s">
        <v>160</v>
      </c>
      <c r="B10487" s="75" t="str">
        <f t="shared" si="155"/>
        <v>Year ending September 2019</v>
      </c>
      <c r="C10487" t="s">
        <v>233</v>
      </c>
      <c r="D10487" t="s">
        <v>38</v>
      </c>
      <c r="E10487" t="s">
        <v>102</v>
      </c>
      <c r="F10487" t="s">
        <v>79</v>
      </c>
      <c r="G10487" t="s">
        <v>83</v>
      </c>
      <c r="H10487" t="s">
        <v>6</v>
      </c>
      <c r="I10487">
        <v>6</v>
      </c>
    </row>
    <row r="10488" spans="1:9" x14ac:dyDescent="0.35">
      <c r="A10488" t="s">
        <v>160</v>
      </c>
      <c r="B10488" s="75" t="str">
        <f t="shared" si="155"/>
        <v>Year ending September 2019</v>
      </c>
      <c r="C10488" t="s">
        <v>233</v>
      </c>
      <c r="D10488" t="s">
        <v>38</v>
      </c>
      <c r="E10488" t="s">
        <v>102</v>
      </c>
      <c r="F10488" t="s">
        <v>79</v>
      </c>
      <c r="G10488" t="s">
        <v>83</v>
      </c>
      <c r="H10488" t="s">
        <v>7</v>
      </c>
      <c r="I10488">
        <v>2</v>
      </c>
    </row>
    <row r="10489" spans="1:9" x14ac:dyDescent="0.35">
      <c r="A10489" t="s">
        <v>160</v>
      </c>
      <c r="B10489" s="75" t="str">
        <f t="shared" si="155"/>
        <v>Year ending September 2019</v>
      </c>
      <c r="C10489" t="s">
        <v>233</v>
      </c>
      <c r="D10489" t="s">
        <v>39</v>
      </c>
      <c r="E10489" t="s">
        <v>103</v>
      </c>
      <c r="F10489" t="s">
        <v>79</v>
      </c>
      <c r="G10489" t="s">
        <v>80</v>
      </c>
      <c r="H10489" t="s">
        <v>4</v>
      </c>
      <c r="I10489">
        <v>5</v>
      </c>
    </row>
    <row r="10490" spans="1:9" x14ac:dyDescent="0.35">
      <c r="A10490" t="s">
        <v>160</v>
      </c>
      <c r="B10490" s="75" t="str">
        <f t="shared" si="155"/>
        <v>Year ending September 2019</v>
      </c>
      <c r="C10490" t="s">
        <v>233</v>
      </c>
      <c r="D10490" t="s">
        <v>39</v>
      </c>
      <c r="E10490" t="s">
        <v>103</v>
      </c>
      <c r="F10490" t="s">
        <v>79</v>
      </c>
      <c r="G10490" t="s">
        <v>80</v>
      </c>
      <c r="H10490" t="s">
        <v>5</v>
      </c>
      <c r="I10490">
        <v>5</v>
      </c>
    </row>
    <row r="10491" spans="1:9" x14ac:dyDescent="0.35">
      <c r="A10491" t="s">
        <v>160</v>
      </c>
      <c r="B10491" s="75" t="str">
        <f t="shared" si="155"/>
        <v>Year ending September 2019</v>
      </c>
      <c r="C10491" t="s">
        <v>233</v>
      </c>
      <c r="D10491" t="s">
        <v>39</v>
      </c>
      <c r="E10491" t="s">
        <v>103</v>
      </c>
      <c r="F10491" t="s">
        <v>79</v>
      </c>
      <c r="G10491" t="s">
        <v>80</v>
      </c>
      <c r="H10491" t="s">
        <v>81</v>
      </c>
      <c r="I10491">
        <v>5</v>
      </c>
    </row>
    <row r="10492" spans="1:9" x14ac:dyDescent="0.35">
      <c r="A10492" t="s">
        <v>160</v>
      </c>
      <c r="B10492" s="75" t="str">
        <f t="shared" si="155"/>
        <v>Year ending September 2019</v>
      </c>
      <c r="C10492" t="s">
        <v>233</v>
      </c>
      <c r="D10492" t="s">
        <v>39</v>
      </c>
      <c r="E10492" t="s">
        <v>103</v>
      </c>
      <c r="F10492" t="s">
        <v>79</v>
      </c>
      <c r="G10492" t="s">
        <v>80</v>
      </c>
      <c r="H10492" t="s">
        <v>3</v>
      </c>
      <c r="I10492">
        <v>64</v>
      </c>
    </row>
    <row r="10493" spans="1:9" x14ac:dyDescent="0.35">
      <c r="A10493" t="s">
        <v>160</v>
      </c>
      <c r="B10493" s="75" t="str">
        <f t="shared" si="155"/>
        <v>Year ending September 2019</v>
      </c>
      <c r="C10493" t="s">
        <v>233</v>
      </c>
      <c r="D10493" t="s">
        <v>39</v>
      </c>
      <c r="E10493" t="s">
        <v>103</v>
      </c>
      <c r="F10493" t="s">
        <v>79</v>
      </c>
      <c r="G10493" t="s">
        <v>80</v>
      </c>
      <c r="H10493" t="s">
        <v>10</v>
      </c>
      <c r="I10493">
        <v>14</v>
      </c>
    </row>
    <row r="10494" spans="1:9" x14ac:dyDescent="0.35">
      <c r="A10494" t="s">
        <v>160</v>
      </c>
      <c r="B10494" s="75" t="str">
        <f t="shared" si="155"/>
        <v>Year ending September 2019</v>
      </c>
      <c r="C10494" t="s">
        <v>233</v>
      </c>
      <c r="D10494" t="s">
        <v>39</v>
      </c>
      <c r="E10494" t="s">
        <v>103</v>
      </c>
      <c r="F10494" t="s">
        <v>79</v>
      </c>
      <c r="G10494" t="s">
        <v>80</v>
      </c>
      <c r="H10494" t="s">
        <v>8</v>
      </c>
      <c r="I10494">
        <v>1</v>
      </c>
    </row>
    <row r="10495" spans="1:9" x14ac:dyDescent="0.35">
      <c r="A10495" t="s">
        <v>160</v>
      </c>
      <c r="B10495" s="75" t="str">
        <f t="shared" si="155"/>
        <v>Year ending September 2019</v>
      </c>
      <c r="C10495" t="s">
        <v>233</v>
      </c>
      <c r="D10495" t="s">
        <v>39</v>
      </c>
      <c r="E10495" t="s">
        <v>103</v>
      </c>
      <c r="F10495" t="s">
        <v>79</v>
      </c>
      <c r="G10495" t="s">
        <v>80</v>
      </c>
      <c r="H10495" t="s">
        <v>6</v>
      </c>
      <c r="I10495">
        <v>26</v>
      </c>
    </row>
    <row r="10496" spans="1:9" x14ac:dyDescent="0.35">
      <c r="A10496" t="s">
        <v>160</v>
      </c>
      <c r="B10496" s="75" t="str">
        <f t="shared" si="155"/>
        <v>Year ending September 2019</v>
      </c>
      <c r="C10496" t="s">
        <v>233</v>
      </c>
      <c r="D10496" t="s">
        <v>39</v>
      </c>
      <c r="E10496" t="s">
        <v>103</v>
      </c>
      <c r="F10496" t="s">
        <v>79</v>
      </c>
      <c r="G10496" t="s">
        <v>80</v>
      </c>
      <c r="H10496" t="s">
        <v>7</v>
      </c>
      <c r="I10496">
        <v>3</v>
      </c>
    </row>
    <row r="10497" spans="1:9" x14ac:dyDescent="0.35">
      <c r="A10497" t="s">
        <v>160</v>
      </c>
      <c r="B10497" s="75" t="str">
        <f t="shared" si="155"/>
        <v>Year ending September 2019</v>
      </c>
      <c r="C10497" t="s">
        <v>233</v>
      </c>
      <c r="D10497" t="s">
        <v>40</v>
      </c>
      <c r="E10497" t="s">
        <v>104</v>
      </c>
      <c r="F10497" t="s">
        <v>79</v>
      </c>
      <c r="G10497" t="s">
        <v>83</v>
      </c>
      <c r="H10497" t="s">
        <v>4</v>
      </c>
      <c r="I10497">
        <v>10</v>
      </c>
    </row>
    <row r="10498" spans="1:9" x14ac:dyDescent="0.35">
      <c r="A10498" t="s">
        <v>160</v>
      </c>
      <c r="B10498" s="75" t="str">
        <f t="shared" ref="B10498:B10561" si="156">IF(OR(C10498="2009/10 Jan, Feb, Mar",C10498="2010/11 Apr, May, Jun",C10498="2010/11 Jul, Aug, Sep",C10498="2009/10 Oct, Nov, Dec"),"Year ending September 2010",IF(OR(C10498="2010/11 Jan, Feb, Mar",C10498="2011/12 Apr, May, Jun",C10498="2011/12 Jul, Aug, Sep",C10498="2010/11 Oct, Nov, Dec"),"Year ending September 2011",IF(OR(C10498="2011/12 Jan, Feb, Mar",C10498="2012/13 Apr, May, Jun",C10498="2012/13 Jul, Aug, Sep",C10498="2011/12 Oct, Nov, Dec"),"Year ending September 2012",IF(OR(C10498="2012/13 Jan, Feb, Mar",C10498="2013/14 Apr, May, Jun",C10498="2013/14 Jul, Aug, Sep",C10498="2012/13 Oct, Nov, Dec"),"Year ending September 2013",IF(OR(C10498="2013/14 Jan, Feb, Mar",C10498="2014/15 Apr, May, Jun",C10498="2014/15 Jul, Aug, Sep",C10498="2013/14 Oct, Nov, Dec"),"Year ending September 2014",IF(OR(C10498="2014/15 Jan, Feb, Mar",C10498="2015/16 Apr, May, Jun",C10498="2015/16 Jul, Aug, Sep",C10498="2014/15 Oct, Nov, Dec"),"Year ending September 2015",IF(OR(C10498="2015/16 Jan, Feb, Mar",C10498="2016/17 Apr, May, Jun",C10498="2016/17 Jul, Aug, Sep",C10498="2015/16 Oct, Nov, Dec"),"Year ending September 2016",IF(OR(C10498="2016/17 Jan, Feb, Mar",C10498="2017/18 Apr, May, Jun",C10498="2017/18 Jul, Aug, Sep",C10498="2016/17 Oct, Nov, Dec"),"Year ending September 2017",IF(OR(C10498="2017/18 Jan, Feb, Mar",C10498="2018/19 Apr, May, Jun",C10498="2018/19 Jul, Aug, Sep",C10498="2017/18 Oct, Nov, Dec"),"Year ending September 2018",IF(OR(C10498="2018/19 Jan, Feb, Mar",C10498="2019/20 Apr, May, Jun",C10498="2019/20 Jul, Aug, Sep",C10498="2018/19 Oct, Nov, Dec"),"Year ending September 2019",""))))))))))</f>
        <v>Year ending September 2019</v>
      </c>
      <c r="C10498" t="s">
        <v>233</v>
      </c>
      <c r="D10498" t="s">
        <v>40</v>
      </c>
      <c r="E10498" t="s">
        <v>104</v>
      </c>
      <c r="F10498" t="s">
        <v>79</v>
      </c>
      <c r="G10498" t="s">
        <v>83</v>
      </c>
      <c r="H10498" t="s">
        <v>5</v>
      </c>
      <c r="I10498">
        <v>9</v>
      </c>
    </row>
    <row r="10499" spans="1:9" x14ac:dyDescent="0.35">
      <c r="A10499" t="s">
        <v>160</v>
      </c>
      <c r="B10499" s="75" t="str">
        <f t="shared" si="156"/>
        <v>Year ending September 2019</v>
      </c>
      <c r="C10499" t="s">
        <v>233</v>
      </c>
      <c r="D10499" t="s">
        <v>40</v>
      </c>
      <c r="E10499" t="s">
        <v>104</v>
      </c>
      <c r="F10499" t="s">
        <v>79</v>
      </c>
      <c r="G10499" t="s">
        <v>83</v>
      </c>
      <c r="H10499" t="s">
        <v>3</v>
      </c>
      <c r="I10499">
        <v>65</v>
      </c>
    </row>
    <row r="10500" spans="1:9" x14ac:dyDescent="0.35">
      <c r="A10500" t="s">
        <v>160</v>
      </c>
      <c r="B10500" s="75" t="str">
        <f t="shared" si="156"/>
        <v>Year ending September 2019</v>
      </c>
      <c r="C10500" t="s">
        <v>233</v>
      </c>
      <c r="D10500" t="s">
        <v>40</v>
      </c>
      <c r="E10500" t="s">
        <v>104</v>
      </c>
      <c r="F10500" t="s">
        <v>79</v>
      </c>
      <c r="G10500" t="s">
        <v>83</v>
      </c>
      <c r="H10500" t="s">
        <v>10</v>
      </c>
      <c r="I10500">
        <v>7</v>
      </c>
    </row>
    <row r="10501" spans="1:9" x14ac:dyDescent="0.35">
      <c r="A10501" t="s">
        <v>160</v>
      </c>
      <c r="B10501" s="75" t="str">
        <f t="shared" si="156"/>
        <v>Year ending September 2019</v>
      </c>
      <c r="C10501" t="s">
        <v>233</v>
      </c>
      <c r="D10501" t="s">
        <v>40</v>
      </c>
      <c r="E10501" t="s">
        <v>104</v>
      </c>
      <c r="F10501" t="s">
        <v>79</v>
      </c>
      <c r="G10501" t="s">
        <v>83</v>
      </c>
      <c r="H10501" t="s">
        <v>8</v>
      </c>
      <c r="I10501">
        <v>3</v>
      </c>
    </row>
    <row r="10502" spans="1:9" x14ac:dyDescent="0.35">
      <c r="A10502" t="s">
        <v>160</v>
      </c>
      <c r="B10502" s="75" t="str">
        <f t="shared" si="156"/>
        <v>Year ending September 2019</v>
      </c>
      <c r="C10502" t="s">
        <v>233</v>
      </c>
      <c r="D10502" t="s">
        <v>40</v>
      </c>
      <c r="E10502" t="s">
        <v>104</v>
      </c>
      <c r="F10502" t="s">
        <v>79</v>
      </c>
      <c r="G10502" t="s">
        <v>83</v>
      </c>
      <c r="H10502" t="s">
        <v>6</v>
      </c>
      <c r="I10502">
        <v>10</v>
      </c>
    </row>
    <row r="10503" spans="1:9" x14ac:dyDescent="0.35">
      <c r="A10503" t="s">
        <v>160</v>
      </c>
      <c r="B10503" s="75" t="str">
        <f t="shared" si="156"/>
        <v>Year ending September 2019</v>
      </c>
      <c r="C10503" t="s">
        <v>233</v>
      </c>
      <c r="D10503" t="s">
        <v>40</v>
      </c>
      <c r="E10503" t="s">
        <v>104</v>
      </c>
      <c r="F10503" t="s">
        <v>79</v>
      </c>
      <c r="G10503" t="s">
        <v>83</v>
      </c>
      <c r="H10503" t="s">
        <v>7</v>
      </c>
      <c r="I10503">
        <v>4</v>
      </c>
    </row>
    <row r="10504" spans="1:9" x14ac:dyDescent="0.35">
      <c r="A10504" t="s">
        <v>160</v>
      </c>
      <c r="B10504" s="75" t="str">
        <f t="shared" si="156"/>
        <v>Year ending September 2019</v>
      </c>
      <c r="C10504" t="s">
        <v>233</v>
      </c>
      <c r="D10504" t="s">
        <v>105</v>
      </c>
      <c r="E10504" t="s">
        <v>106</v>
      </c>
      <c r="F10504" t="s">
        <v>79</v>
      </c>
      <c r="G10504" t="s">
        <v>87</v>
      </c>
      <c r="H10504" t="s">
        <v>4</v>
      </c>
      <c r="I10504">
        <v>3</v>
      </c>
    </row>
    <row r="10505" spans="1:9" x14ac:dyDescent="0.35">
      <c r="A10505" t="s">
        <v>160</v>
      </c>
      <c r="B10505" s="75" t="str">
        <f t="shared" si="156"/>
        <v>Year ending September 2019</v>
      </c>
      <c r="C10505" t="s">
        <v>233</v>
      </c>
      <c r="D10505" t="s">
        <v>105</v>
      </c>
      <c r="E10505" t="s">
        <v>106</v>
      </c>
      <c r="F10505" t="s">
        <v>79</v>
      </c>
      <c r="G10505" t="s">
        <v>87</v>
      </c>
      <c r="H10505" t="s">
        <v>5</v>
      </c>
      <c r="I10505">
        <v>5</v>
      </c>
    </row>
    <row r="10506" spans="1:9" x14ac:dyDescent="0.35">
      <c r="A10506" t="s">
        <v>160</v>
      </c>
      <c r="B10506" s="75" t="str">
        <f t="shared" si="156"/>
        <v>Year ending September 2019</v>
      </c>
      <c r="C10506" t="s">
        <v>233</v>
      </c>
      <c r="D10506" t="s">
        <v>105</v>
      </c>
      <c r="E10506" t="s">
        <v>106</v>
      </c>
      <c r="F10506" t="s">
        <v>79</v>
      </c>
      <c r="G10506" t="s">
        <v>87</v>
      </c>
      <c r="H10506" t="s">
        <v>3</v>
      </c>
      <c r="I10506">
        <v>10</v>
      </c>
    </row>
    <row r="10507" spans="1:9" x14ac:dyDescent="0.35">
      <c r="A10507" t="s">
        <v>160</v>
      </c>
      <c r="B10507" s="75" t="str">
        <f t="shared" si="156"/>
        <v>Year ending September 2019</v>
      </c>
      <c r="C10507" t="s">
        <v>233</v>
      </c>
      <c r="D10507" t="s">
        <v>105</v>
      </c>
      <c r="E10507" t="s">
        <v>106</v>
      </c>
      <c r="F10507" t="s">
        <v>79</v>
      </c>
      <c r="G10507" t="s">
        <v>87</v>
      </c>
      <c r="H10507" t="s">
        <v>10</v>
      </c>
      <c r="I10507">
        <v>1</v>
      </c>
    </row>
    <row r="10508" spans="1:9" x14ac:dyDescent="0.35">
      <c r="A10508" t="s">
        <v>160</v>
      </c>
      <c r="B10508" s="75" t="str">
        <f t="shared" si="156"/>
        <v>Year ending September 2019</v>
      </c>
      <c r="C10508" t="s">
        <v>233</v>
      </c>
      <c r="D10508" t="s">
        <v>105</v>
      </c>
      <c r="E10508" t="s">
        <v>106</v>
      </c>
      <c r="F10508" t="s">
        <v>79</v>
      </c>
      <c r="G10508" t="s">
        <v>87</v>
      </c>
      <c r="H10508" t="s">
        <v>6</v>
      </c>
      <c r="I10508">
        <v>3</v>
      </c>
    </row>
    <row r="10509" spans="1:9" x14ac:dyDescent="0.35">
      <c r="A10509" t="s">
        <v>160</v>
      </c>
      <c r="B10509" s="75" t="str">
        <f t="shared" si="156"/>
        <v>Year ending September 2019</v>
      </c>
      <c r="C10509" t="s">
        <v>233</v>
      </c>
      <c r="D10509" t="s">
        <v>41</v>
      </c>
      <c r="E10509" t="s">
        <v>107</v>
      </c>
      <c r="F10509" t="s">
        <v>79</v>
      </c>
      <c r="G10509" t="s">
        <v>83</v>
      </c>
      <c r="H10509" t="s">
        <v>4</v>
      </c>
      <c r="I10509">
        <v>13</v>
      </c>
    </row>
    <row r="10510" spans="1:9" x14ac:dyDescent="0.35">
      <c r="A10510" t="s">
        <v>160</v>
      </c>
      <c r="B10510" s="75" t="str">
        <f t="shared" si="156"/>
        <v>Year ending September 2019</v>
      </c>
      <c r="C10510" t="s">
        <v>233</v>
      </c>
      <c r="D10510" t="s">
        <v>41</v>
      </c>
      <c r="E10510" t="s">
        <v>107</v>
      </c>
      <c r="F10510" t="s">
        <v>79</v>
      </c>
      <c r="G10510" t="s">
        <v>83</v>
      </c>
      <c r="H10510" t="s">
        <v>5</v>
      </c>
      <c r="I10510">
        <v>7</v>
      </c>
    </row>
    <row r="10511" spans="1:9" x14ac:dyDescent="0.35">
      <c r="A10511" t="s">
        <v>160</v>
      </c>
      <c r="B10511" s="75" t="str">
        <f t="shared" si="156"/>
        <v>Year ending September 2019</v>
      </c>
      <c r="C10511" t="s">
        <v>233</v>
      </c>
      <c r="D10511" t="s">
        <v>41</v>
      </c>
      <c r="E10511" t="s">
        <v>107</v>
      </c>
      <c r="F10511" t="s">
        <v>79</v>
      </c>
      <c r="G10511" t="s">
        <v>83</v>
      </c>
      <c r="H10511" t="s">
        <v>81</v>
      </c>
      <c r="I10511">
        <v>1</v>
      </c>
    </row>
    <row r="10512" spans="1:9" x14ac:dyDescent="0.35">
      <c r="A10512" t="s">
        <v>160</v>
      </c>
      <c r="B10512" s="75" t="str">
        <f t="shared" si="156"/>
        <v>Year ending September 2019</v>
      </c>
      <c r="C10512" t="s">
        <v>233</v>
      </c>
      <c r="D10512" t="s">
        <v>41</v>
      </c>
      <c r="E10512" t="s">
        <v>107</v>
      </c>
      <c r="F10512" t="s">
        <v>79</v>
      </c>
      <c r="G10512" t="s">
        <v>83</v>
      </c>
      <c r="H10512" t="s">
        <v>3</v>
      </c>
      <c r="I10512">
        <v>79</v>
      </c>
    </row>
    <row r="10513" spans="1:9" x14ac:dyDescent="0.35">
      <c r="A10513" t="s">
        <v>160</v>
      </c>
      <c r="B10513" s="75" t="str">
        <f t="shared" si="156"/>
        <v>Year ending September 2019</v>
      </c>
      <c r="C10513" t="s">
        <v>233</v>
      </c>
      <c r="D10513" t="s">
        <v>41</v>
      </c>
      <c r="E10513" t="s">
        <v>107</v>
      </c>
      <c r="F10513" t="s">
        <v>79</v>
      </c>
      <c r="G10513" t="s">
        <v>83</v>
      </c>
      <c r="H10513" t="s">
        <v>10</v>
      </c>
      <c r="I10513">
        <v>13</v>
      </c>
    </row>
    <row r="10514" spans="1:9" x14ac:dyDescent="0.35">
      <c r="A10514" t="s">
        <v>160</v>
      </c>
      <c r="B10514" s="75" t="str">
        <f t="shared" si="156"/>
        <v>Year ending September 2019</v>
      </c>
      <c r="C10514" t="s">
        <v>233</v>
      </c>
      <c r="D10514" t="s">
        <v>41</v>
      </c>
      <c r="E10514" t="s">
        <v>107</v>
      </c>
      <c r="F10514" t="s">
        <v>79</v>
      </c>
      <c r="G10514" t="s">
        <v>83</v>
      </c>
      <c r="H10514" t="s">
        <v>8</v>
      </c>
      <c r="I10514">
        <v>3</v>
      </c>
    </row>
    <row r="10515" spans="1:9" x14ac:dyDescent="0.35">
      <c r="A10515" t="s">
        <v>160</v>
      </c>
      <c r="B10515" s="75" t="str">
        <f t="shared" si="156"/>
        <v>Year ending September 2019</v>
      </c>
      <c r="C10515" t="s">
        <v>233</v>
      </c>
      <c r="D10515" t="s">
        <v>41</v>
      </c>
      <c r="E10515" t="s">
        <v>107</v>
      </c>
      <c r="F10515" t="s">
        <v>79</v>
      </c>
      <c r="G10515" t="s">
        <v>83</v>
      </c>
      <c r="H10515" t="s">
        <v>6</v>
      </c>
      <c r="I10515">
        <v>20</v>
      </c>
    </row>
    <row r="10516" spans="1:9" x14ac:dyDescent="0.35">
      <c r="A10516" t="s">
        <v>160</v>
      </c>
      <c r="B10516" s="75" t="str">
        <f t="shared" si="156"/>
        <v>Year ending September 2019</v>
      </c>
      <c r="C10516" t="s">
        <v>233</v>
      </c>
      <c r="D10516" t="s">
        <v>41</v>
      </c>
      <c r="E10516" t="s">
        <v>107</v>
      </c>
      <c r="F10516" t="s">
        <v>79</v>
      </c>
      <c r="G10516" t="s">
        <v>83</v>
      </c>
      <c r="H10516" t="s">
        <v>7</v>
      </c>
      <c r="I10516">
        <v>9</v>
      </c>
    </row>
    <row r="10517" spans="1:9" x14ac:dyDescent="0.35">
      <c r="A10517" t="s">
        <v>160</v>
      </c>
      <c r="B10517" s="75" t="str">
        <f t="shared" si="156"/>
        <v>Year ending September 2019</v>
      </c>
      <c r="C10517" t="s">
        <v>233</v>
      </c>
      <c r="D10517" t="s">
        <v>42</v>
      </c>
      <c r="E10517" t="s">
        <v>108</v>
      </c>
      <c r="F10517" t="s">
        <v>79</v>
      </c>
      <c r="G10517" t="s">
        <v>80</v>
      </c>
      <c r="H10517" t="s">
        <v>4</v>
      </c>
      <c r="I10517">
        <v>16</v>
      </c>
    </row>
    <row r="10518" spans="1:9" x14ac:dyDescent="0.35">
      <c r="A10518" t="s">
        <v>160</v>
      </c>
      <c r="B10518" s="75" t="str">
        <f t="shared" si="156"/>
        <v>Year ending September 2019</v>
      </c>
      <c r="C10518" t="s">
        <v>233</v>
      </c>
      <c r="D10518" t="s">
        <v>42</v>
      </c>
      <c r="E10518" t="s">
        <v>108</v>
      </c>
      <c r="F10518" t="s">
        <v>79</v>
      </c>
      <c r="G10518" t="s">
        <v>80</v>
      </c>
      <c r="H10518" t="s">
        <v>5</v>
      </c>
      <c r="I10518">
        <v>10</v>
      </c>
    </row>
    <row r="10519" spans="1:9" x14ac:dyDescent="0.35">
      <c r="A10519" t="s">
        <v>160</v>
      </c>
      <c r="B10519" s="75" t="str">
        <f t="shared" si="156"/>
        <v>Year ending September 2019</v>
      </c>
      <c r="C10519" t="s">
        <v>233</v>
      </c>
      <c r="D10519" t="s">
        <v>42</v>
      </c>
      <c r="E10519" t="s">
        <v>108</v>
      </c>
      <c r="F10519" t="s">
        <v>79</v>
      </c>
      <c r="G10519" t="s">
        <v>80</v>
      </c>
      <c r="H10519" t="s">
        <v>81</v>
      </c>
      <c r="I10519">
        <v>11</v>
      </c>
    </row>
    <row r="10520" spans="1:9" x14ac:dyDescent="0.35">
      <c r="A10520" t="s">
        <v>160</v>
      </c>
      <c r="B10520" s="75" t="str">
        <f t="shared" si="156"/>
        <v>Year ending September 2019</v>
      </c>
      <c r="C10520" t="s">
        <v>233</v>
      </c>
      <c r="D10520" t="s">
        <v>42</v>
      </c>
      <c r="E10520" t="s">
        <v>108</v>
      </c>
      <c r="F10520" t="s">
        <v>79</v>
      </c>
      <c r="G10520" t="s">
        <v>80</v>
      </c>
      <c r="H10520" t="s">
        <v>3</v>
      </c>
      <c r="I10520">
        <v>131</v>
      </c>
    </row>
    <row r="10521" spans="1:9" x14ac:dyDescent="0.35">
      <c r="A10521" t="s">
        <v>160</v>
      </c>
      <c r="B10521" s="75" t="str">
        <f t="shared" si="156"/>
        <v>Year ending September 2019</v>
      </c>
      <c r="C10521" t="s">
        <v>233</v>
      </c>
      <c r="D10521" t="s">
        <v>42</v>
      </c>
      <c r="E10521" t="s">
        <v>108</v>
      </c>
      <c r="F10521" t="s">
        <v>79</v>
      </c>
      <c r="G10521" t="s">
        <v>80</v>
      </c>
      <c r="H10521" t="s">
        <v>10</v>
      </c>
      <c r="I10521">
        <v>14</v>
      </c>
    </row>
    <row r="10522" spans="1:9" x14ac:dyDescent="0.35">
      <c r="A10522" t="s">
        <v>160</v>
      </c>
      <c r="B10522" s="75" t="str">
        <f t="shared" si="156"/>
        <v>Year ending September 2019</v>
      </c>
      <c r="C10522" t="s">
        <v>233</v>
      </c>
      <c r="D10522" t="s">
        <v>42</v>
      </c>
      <c r="E10522" t="s">
        <v>108</v>
      </c>
      <c r="F10522" t="s">
        <v>79</v>
      </c>
      <c r="G10522" t="s">
        <v>80</v>
      </c>
      <c r="H10522" t="s">
        <v>6</v>
      </c>
      <c r="I10522">
        <v>22</v>
      </c>
    </row>
    <row r="10523" spans="1:9" x14ac:dyDescent="0.35">
      <c r="A10523" t="s">
        <v>160</v>
      </c>
      <c r="B10523" s="75" t="str">
        <f t="shared" si="156"/>
        <v>Year ending September 2019</v>
      </c>
      <c r="C10523" t="s">
        <v>233</v>
      </c>
      <c r="D10523" t="s">
        <v>42</v>
      </c>
      <c r="E10523" t="s">
        <v>108</v>
      </c>
      <c r="F10523" t="s">
        <v>79</v>
      </c>
      <c r="G10523" t="s">
        <v>80</v>
      </c>
      <c r="H10523" t="s">
        <v>7</v>
      </c>
      <c r="I10523">
        <v>3</v>
      </c>
    </row>
    <row r="10524" spans="1:9" x14ac:dyDescent="0.35">
      <c r="A10524" t="s">
        <v>160</v>
      </c>
      <c r="B10524" s="75" t="str">
        <f t="shared" si="156"/>
        <v>Year ending September 2019</v>
      </c>
      <c r="C10524" t="s">
        <v>233</v>
      </c>
      <c r="D10524" t="s">
        <v>43</v>
      </c>
      <c r="E10524" t="s">
        <v>109</v>
      </c>
      <c r="F10524" t="s">
        <v>79</v>
      </c>
      <c r="G10524" t="s">
        <v>83</v>
      </c>
      <c r="H10524" t="s">
        <v>4</v>
      </c>
      <c r="I10524">
        <v>5</v>
      </c>
    </row>
    <row r="10525" spans="1:9" x14ac:dyDescent="0.35">
      <c r="A10525" t="s">
        <v>160</v>
      </c>
      <c r="B10525" s="75" t="str">
        <f t="shared" si="156"/>
        <v>Year ending September 2019</v>
      </c>
      <c r="C10525" t="s">
        <v>233</v>
      </c>
      <c r="D10525" t="s">
        <v>43</v>
      </c>
      <c r="E10525" t="s">
        <v>109</v>
      </c>
      <c r="F10525" t="s">
        <v>79</v>
      </c>
      <c r="G10525" t="s">
        <v>83</v>
      </c>
      <c r="H10525" t="s">
        <v>5</v>
      </c>
      <c r="I10525">
        <v>7</v>
      </c>
    </row>
    <row r="10526" spans="1:9" x14ac:dyDescent="0.35">
      <c r="A10526" t="s">
        <v>160</v>
      </c>
      <c r="B10526" s="75" t="str">
        <f t="shared" si="156"/>
        <v>Year ending September 2019</v>
      </c>
      <c r="C10526" t="s">
        <v>233</v>
      </c>
      <c r="D10526" t="s">
        <v>43</v>
      </c>
      <c r="E10526" t="s">
        <v>109</v>
      </c>
      <c r="F10526" t="s">
        <v>79</v>
      </c>
      <c r="G10526" t="s">
        <v>83</v>
      </c>
      <c r="H10526" t="s">
        <v>81</v>
      </c>
      <c r="I10526">
        <v>1</v>
      </c>
    </row>
    <row r="10527" spans="1:9" x14ac:dyDescent="0.35">
      <c r="A10527" t="s">
        <v>160</v>
      </c>
      <c r="B10527" s="75" t="str">
        <f t="shared" si="156"/>
        <v>Year ending September 2019</v>
      </c>
      <c r="C10527" t="s">
        <v>233</v>
      </c>
      <c r="D10527" t="s">
        <v>43</v>
      </c>
      <c r="E10527" t="s">
        <v>109</v>
      </c>
      <c r="F10527" t="s">
        <v>79</v>
      </c>
      <c r="G10527" t="s">
        <v>83</v>
      </c>
      <c r="H10527" t="s">
        <v>3</v>
      </c>
      <c r="I10527">
        <v>69</v>
      </c>
    </row>
    <row r="10528" spans="1:9" x14ac:dyDescent="0.35">
      <c r="A10528" t="s">
        <v>160</v>
      </c>
      <c r="B10528" s="75" t="str">
        <f t="shared" si="156"/>
        <v>Year ending September 2019</v>
      </c>
      <c r="C10528" t="s">
        <v>233</v>
      </c>
      <c r="D10528" t="s">
        <v>43</v>
      </c>
      <c r="E10528" t="s">
        <v>109</v>
      </c>
      <c r="F10528" t="s">
        <v>79</v>
      </c>
      <c r="G10528" t="s">
        <v>83</v>
      </c>
      <c r="H10528" t="s">
        <v>10</v>
      </c>
      <c r="I10528">
        <v>7</v>
      </c>
    </row>
    <row r="10529" spans="1:9" x14ac:dyDescent="0.35">
      <c r="A10529" t="s">
        <v>160</v>
      </c>
      <c r="B10529" s="75" t="str">
        <f t="shared" si="156"/>
        <v>Year ending September 2019</v>
      </c>
      <c r="C10529" t="s">
        <v>233</v>
      </c>
      <c r="D10529" t="s">
        <v>43</v>
      </c>
      <c r="E10529" t="s">
        <v>109</v>
      </c>
      <c r="F10529" t="s">
        <v>79</v>
      </c>
      <c r="G10529" t="s">
        <v>83</v>
      </c>
      <c r="H10529" t="s">
        <v>6</v>
      </c>
      <c r="I10529">
        <v>14</v>
      </c>
    </row>
    <row r="10530" spans="1:9" x14ac:dyDescent="0.35">
      <c r="A10530" t="s">
        <v>160</v>
      </c>
      <c r="B10530" s="75" t="str">
        <f t="shared" si="156"/>
        <v>Year ending September 2019</v>
      </c>
      <c r="C10530" t="s">
        <v>233</v>
      </c>
      <c r="D10530" t="s">
        <v>43</v>
      </c>
      <c r="E10530" t="s">
        <v>109</v>
      </c>
      <c r="F10530" t="s">
        <v>79</v>
      </c>
      <c r="G10530" t="s">
        <v>83</v>
      </c>
      <c r="H10530" t="s">
        <v>7</v>
      </c>
      <c r="I10530">
        <v>3</v>
      </c>
    </row>
    <row r="10531" spans="1:9" x14ac:dyDescent="0.35">
      <c r="A10531" t="s">
        <v>160</v>
      </c>
      <c r="B10531" s="75" t="str">
        <f t="shared" si="156"/>
        <v>Year ending September 2019</v>
      </c>
      <c r="C10531" t="s">
        <v>233</v>
      </c>
      <c r="D10531" t="s">
        <v>44</v>
      </c>
      <c r="E10531" t="s">
        <v>110</v>
      </c>
      <c r="F10531" t="s">
        <v>79</v>
      </c>
      <c r="G10531" t="s">
        <v>87</v>
      </c>
      <c r="H10531" t="s">
        <v>4</v>
      </c>
      <c r="I10531">
        <v>15</v>
      </c>
    </row>
    <row r="10532" spans="1:9" x14ac:dyDescent="0.35">
      <c r="A10532" t="s">
        <v>160</v>
      </c>
      <c r="B10532" s="75" t="str">
        <f t="shared" si="156"/>
        <v>Year ending September 2019</v>
      </c>
      <c r="C10532" t="s">
        <v>233</v>
      </c>
      <c r="D10532" t="s">
        <v>44</v>
      </c>
      <c r="E10532" t="s">
        <v>110</v>
      </c>
      <c r="F10532" t="s">
        <v>79</v>
      </c>
      <c r="G10532" t="s">
        <v>87</v>
      </c>
      <c r="H10532" t="s">
        <v>5</v>
      </c>
      <c r="I10532">
        <v>5</v>
      </c>
    </row>
    <row r="10533" spans="1:9" x14ac:dyDescent="0.35">
      <c r="A10533" t="s">
        <v>160</v>
      </c>
      <c r="B10533" s="75" t="str">
        <f t="shared" si="156"/>
        <v>Year ending September 2019</v>
      </c>
      <c r="C10533" t="s">
        <v>233</v>
      </c>
      <c r="D10533" t="s">
        <v>44</v>
      </c>
      <c r="E10533" t="s">
        <v>110</v>
      </c>
      <c r="F10533" t="s">
        <v>79</v>
      </c>
      <c r="G10533" t="s">
        <v>87</v>
      </c>
      <c r="H10533" t="s">
        <v>81</v>
      </c>
      <c r="I10533">
        <v>2</v>
      </c>
    </row>
    <row r="10534" spans="1:9" x14ac:dyDescent="0.35">
      <c r="A10534" t="s">
        <v>160</v>
      </c>
      <c r="B10534" s="75" t="str">
        <f t="shared" si="156"/>
        <v>Year ending September 2019</v>
      </c>
      <c r="C10534" t="s">
        <v>233</v>
      </c>
      <c r="D10534" t="s">
        <v>44</v>
      </c>
      <c r="E10534" t="s">
        <v>110</v>
      </c>
      <c r="F10534" t="s">
        <v>79</v>
      </c>
      <c r="G10534" t="s">
        <v>87</v>
      </c>
      <c r="H10534" t="s">
        <v>3</v>
      </c>
      <c r="I10534">
        <v>49</v>
      </c>
    </row>
    <row r="10535" spans="1:9" x14ac:dyDescent="0.35">
      <c r="A10535" t="s">
        <v>160</v>
      </c>
      <c r="B10535" s="75" t="str">
        <f t="shared" si="156"/>
        <v>Year ending September 2019</v>
      </c>
      <c r="C10535" t="s">
        <v>233</v>
      </c>
      <c r="D10535" t="s">
        <v>44</v>
      </c>
      <c r="E10535" t="s">
        <v>110</v>
      </c>
      <c r="F10535" t="s">
        <v>79</v>
      </c>
      <c r="G10535" t="s">
        <v>87</v>
      </c>
      <c r="H10535" t="s">
        <v>10</v>
      </c>
      <c r="I10535">
        <v>9</v>
      </c>
    </row>
    <row r="10536" spans="1:9" x14ac:dyDescent="0.35">
      <c r="A10536" t="s">
        <v>160</v>
      </c>
      <c r="B10536" s="75" t="str">
        <f t="shared" si="156"/>
        <v>Year ending September 2019</v>
      </c>
      <c r="C10536" t="s">
        <v>233</v>
      </c>
      <c r="D10536" t="s">
        <v>44</v>
      </c>
      <c r="E10536" t="s">
        <v>110</v>
      </c>
      <c r="F10536" t="s">
        <v>79</v>
      </c>
      <c r="G10536" t="s">
        <v>87</v>
      </c>
      <c r="H10536" t="s">
        <v>6</v>
      </c>
      <c r="I10536">
        <v>11</v>
      </c>
    </row>
    <row r="10537" spans="1:9" x14ac:dyDescent="0.35">
      <c r="A10537" t="s">
        <v>160</v>
      </c>
      <c r="B10537" s="75" t="str">
        <f t="shared" si="156"/>
        <v>Year ending September 2019</v>
      </c>
      <c r="C10537" t="s">
        <v>233</v>
      </c>
      <c r="D10537" t="s">
        <v>44</v>
      </c>
      <c r="E10537" t="s">
        <v>110</v>
      </c>
      <c r="F10537" t="s">
        <v>79</v>
      </c>
      <c r="G10537" t="s">
        <v>87</v>
      </c>
      <c r="H10537" t="s">
        <v>7</v>
      </c>
      <c r="I10537">
        <v>2</v>
      </c>
    </row>
    <row r="10538" spans="1:9" x14ac:dyDescent="0.35">
      <c r="A10538" t="s">
        <v>160</v>
      </c>
      <c r="B10538" s="75" t="str">
        <f t="shared" si="156"/>
        <v>Year ending September 2019</v>
      </c>
      <c r="C10538" t="s">
        <v>233</v>
      </c>
      <c r="D10538" t="s">
        <v>45</v>
      </c>
      <c r="E10538" t="s">
        <v>111</v>
      </c>
      <c r="F10538" t="s">
        <v>99</v>
      </c>
      <c r="G10538" t="s">
        <v>80</v>
      </c>
      <c r="H10538" t="s">
        <v>4</v>
      </c>
      <c r="I10538">
        <v>11</v>
      </c>
    </row>
    <row r="10539" spans="1:9" x14ac:dyDescent="0.35">
      <c r="A10539" t="s">
        <v>160</v>
      </c>
      <c r="B10539" s="75" t="str">
        <f t="shared" si="156"/>
        <v>Year ending September 2019</v>
      </c>
      <c r="C10539" t="s">
        <v>233</v>
      </c>
      <c r="D10539" t="s">
        <v>45</v>
      </c>
      <c r="E10539" t="s">
        <v>111</v>
      </c>
      <c r="F10539" t="s">
        <v>99</v>
      </c>
      <c r="G10539" t="s">
        <v>80</v>
      </c>
      <c r="H10539" t="s">
        <v>5</v>
      </c>
      <c r="I10539">
        <v>18</v>
      </c>
    </row>
    <row r="10540" spans="1:9" x14ac:dyDescent="0.35">
      <c r="A10540" t="s">
        <v>160</v>
      </c>
      <c r="B10540" s="75" t="str">
        <f t="shared" si="156"/>
        <v>Year ending September 2019</v>
      </c>
      <c r="C10540" t="s">
        <v>233</v>
      </c>
      <c r="D10540" t="s">
        <v>45</v>
      </c>
      <c r="E10540" t="s">
        <v>111</v>
      </c>
      <c r="F10540" t="s">
        <v>99</v>
      </c>
      <c r="G10540" t="s">
        <v>80</v>
      </c>
      <c r="H10540" t="s">
        <v>81</v>
      </c>
      <c r="I10540">
        <v>3</v>
      </c>
    </row>
    <row r="10541" spans="1:9" x14ac:dyDescent="0.35">
      <c r="A10541" t="s">
        <v>160</v>
      </c>
      <c r="B10541" s="75" t="str">
        <f t="shared" si="156"/>
        <v>Year ending September 2019</v>
      </c>
      <c r="C10541" t="s">
        <v>233</v>
      </c>
      <c r="D10541" t="s">
        <v>45</v>
      </c>
      <c r="E10541" t="s">
        <v>111</v>
      </c>
      <c r="F10541" t="s">
        <v>99</v>
      </c>
      <c r="G10541" t="s">
        <v>80</v>
      </c>
      <c r="H10541" t="s">
        <v>3</v>
      </c>
      <c r="I10541">
        <v>142</v>
      </c>
    </row>
    <row r="10542" spans="1:9" x14ac:dyDescent="0.35">
      <c r="A10542" t="s">
        <v>160</v>
      </c>
      <c r="B10542" s="75" t="str">
        <f t="shared" si="156"/>
        <v>Year ending September 2019</v>
      </c>
      <c r="C10542" t="s">
        <v>233</v>
      </c>
      <c r="D10542" t="s">
        <v>45</v>
      </c>
      <c r="E10542" t="s">
        <v>111</v>
      </c>
      <c r="F10542" t="s">
        <v>99</v>
      </c>
      <c r="G10542" t="s">
        <v>80</v>
      </c>
      <c r="H10542" t="s">
        <v>10</v>
      </c>
      <c r="I10542">
        <v>18</v>
      </c>
    </row>
    <row r="10543" spans="1:9" x14ac:dyDescent="0.35">
      <c r="A10543" t="s">
        <v>160</v>
      </c>
      <c r="B10543" s="75" t="str">
        <f t="shared" si="156"/>
        <v>Year ending September 2019</v>
      </c>
      <c r="C10543" t="s">
        <v>233</v>
      </c>
      <c r="D10543" t="s">
        <v>45</v>
      </c>
      <c r="E10543" t="s">
        <v>111</v>
      </c>
      <c r="F10543" t="s">
        <v>99</v>
      </c>
      <c r="G10543" t="s">
        <v>80</v>
      </c>
      <c r="H10543" t="s">
        <v>8</v>
      </c>
      <c r="I10543">
        <v>9</v>
      </c>
    </row>
    <row r="10544" spans="1:9" x14ac:dyDescent="0.35">
      <c r="A10544" t="s">
        <v>160</v>
      </c>
      <c r="B10544" s="75" t="str">
        <f t="shared" si="156"/>
        <v>Year ending September 2019</v>
      </c>
      <c r="C10544" t="s">
        <v>233</v>
      </c>
      <c r="D10544" t="s">
        <v>45</v>
      </c>
      <c r="E10544" t="s">
        <v>111</v>
      </c>
      <c r="F10544" t="s">
        <v>99</v>
      </c>
      <c r="G10544" t="s">
        <v>80</v>
      </c>
      <c r="H10544" t="s">
        <v>6</v>
      </c>
      <c r="I10544">
        <v>27</v>
      </c>
    </row>
    <row r="10545" spans="1:9" x14ac:dyDescent="0.35">
      <c r="A10545" t="s">
        <v>160</v>
      </c>
      <c r="B10545" s="75" t="str">
        <f t="shared" si="156"/>
        <v>Year ending September 2019</v>
      </c>
      <c r="C10545" t="s">
        <v>233</v>
      </c>
      <c r="D10545" t="s">
        <v>45</v>
      </c>
      <c r="E10545" t="s">
        <v>111</v>
      </c>
      <c r="F10545" t="s">
        <v>99</v>
      </c>
      <c r="G10545" t="s">
        <v>80</v>
      </c>
      <c r="H10545" t="s">
        <v>7</v>
      </c>
      <c r="I10545">
        <v>10</v>
      </c>
    </row>
    <row r="10546" spans="1:9" x14ac:dyDescent="0.35">
      <c r="A10546" t="s">
        <v>160</v>
      </c>
      <c r="B10546" s="75" t="str">
        <f t="shared" si="156"/>
        <v>Year ending September 2019</v>
      </c>
      <c r="C10546" t="s">
        <v>233</v>
      </c>
      <c r="D10546" t="s">
        <v>46</v>
      </c>
      <c r="E10546" t="s">
        <v>112</v>
      </c>
      <c r="F10546" t="s">
        <v>79</v>
      </c>
      <c r="G10546" t="s">
        <v>87</v>
      </c>
      <c r="H10546" t="s">
        <v>4</v>
      </c>
      <c r="I10546">
        <v>20</v>
      </c>
    </row>
    <row r="10547" spans="1:9" x14ac:dyDescent="0.35">
      <c r="A10547" t="s">
        <v>160</v>
      </c>
      <c r="B10547" s="75" t="str">
        <f t="shared" si="156"/>
        <v>Year ending September 2019</v>
      </c>
      <c r="C10547" t="s">
        <v>233</v>
      </c>
      <c r="D10547" t="s">
        <v>46</v>
      </c>
      <c r="E10547" t="s">
        <v>112</v>
      </c>
      <c r="F10547" t="s">
        <v>79</v>
      </c>
      <c r="G10547" t="s">
        <v>87</v>
      </c>
      <c r="H10547" t="s">
        <v>5</v>
      </c>
      <c r="I10547">
        <v>5</v>
      </c>
    </row>
    <row r="10548" spans="1:9" x14ac:dyDescent="0.35">
      <c r="A10548" t="s">
        <v>160</v>
      </c>
      <c r="B10548" s="75" t="str">
        <f t="shared" si="156"/>
        <v>Year ending September 2019</v>
      </c>
      <c r="C10548" t="s">
        <v>233</v>
      </c>
      <c r="D10548" t="s">
        <v>46</v>
      </c>
      <c r="E10548" t="s">
        <v>112</v>
      </c>
      <c r="F10548" t="s">
        <v>79</v>
      </c>
      <c r="G10548" t="s">
        <v>87</v>
      </c>
      <c r="H10548" t="s">
        <v>81</v>
      </c>
      <c r="I10548">
        <v>3</v>
      </c>
    </row>
    <row r="10549" spans="1:9" x14ac:dyDescent="0.35">
      <c r="A10549" t="s">
        <v>160</v>
      </c>
      <c r="B10549" s="75" t="str">
        <f t="shared" si="156"/>
        <v>Year ending September 2019</v>
      </c>
      <c r="C10549" t="s">
        <v>233</v>
      </c>
      <c r="D10549" t="s">
        <v>46</v>
      </c>
      <c r="E10549" t="s">
        <v>112</v>
      </c>
      <c r="F10549" t="s">
        <v>79</v>
      </c>
      <c r="G10549" t="s">
        <v>87</v>
      </c>
      <c r="H10549" t="s">
        <v>3</v>
      </c>
      <c r="I10549">
        <v>57</v>
      </c>
    </row>
    <row r="10550" spans="1:9" x14ac:dyDescent="0.35">
      <c r="A10550" t="s">
        <v>160</v>
      </c>
      <c r="B10550" s="75" t="str">
        <f t="shared" si="156"/>
        <v>Year ending September 2019</v>
      </c>
      <c r="C10550" t="s">
        <v>233</v>
      </c>
      <c r="D10550" t="s">
        <v>46</v>
      </c>
      <c r="E10550" t="s">
        <v>112</v>
      </c>
      <c r="F10550" t="s">
        <v>79</v>
      </c>
      <c r="G10550" t="s">
        <v>87</v>
      </c>
      <c r="H10550" t="s">
        <v>10</v>
      </c>
      <c r="I10550">
        <v>13</v>
      </c>
    </row>
    <row r="10551" spans="1:9" x14ac:dyDescent="0.35">
      <c r="A10551" t="s">
        <v>160</v>
      </c>
      <c r="B10551" s="75" t="str">
        <f t="shared" si="156"/>
        <v>Year ending September 2019</v>
      </c>
      <c r="C10551" t="s">
        <v>233</v>
      </c>
      <c r="D10551" t="s">
        <v>46</v>
      </c>
      <c r="E10551" t="s">
        <v>112</v>
      </c>
      <c r="F10551" t="s">
        <v>79</v>
      </c>
      <c r="G10551" t="s">
        <v>87</v>
      </c>
      <c r="H10551" t="s">
        <v>8</v>
      </c>
      <c r="I10551">
        <v>1</v>
      </c>
    </row>
    <row r="10552" spans="1:9" x14ac:dyDescent="0.35">
      <c r="A10552" t="s">
        <v>160</v>
      </c>
      <c r="B10552" s="75" t="str">
        <f t="shared" si="156"/>
        <v>Year ending September 2019</v>
      </c>
      <c r="C10552" t="s">
        <v>233</v>
      </c>
      <c r="D10552" t="s">
        <v>46</v>
      </c>
      <c r="E10552" t="s">
        <v>112</v>
      </c>
      <c r="F10552" t="s">
        <v>79</v>
      </c>
      <c r="G10552" t="s">
        <v>87</v>
      </c>
      <c r="H10552" t="s">
        <v>6</v>
      </c>
      <c r="I10552">
        <v>24</v>
      </c>
    </row>
    <row r="10553" spans="1:9" x14ac:dyDescent="0.35">
      <c r="A10553" t="s">
        <v>160</v>
      </c>
      <c r="B10553" s="75" t="str">
        <f t="shared" si="156"/>
        <v>Year ending September 2019</v>
      </c>
      <c r="C10553" t="s">
        <v>233</v>
      </c>
      <c r="D10553" t="s">
        <v>46</v>
      </c>
      <c r="E10553" t="s">
        <v>112</v>
      </c>
      <c r="F10553" t="s">
        <v>79</v>
      </c>
      <c r="G10553" t="s">
        <v>87</v>
      </c>
      <c r="H10553" t="s">
        <v>7</v>
      </c>
      <c r="I10553">
        <v>5</v>
      </c>
    </row>
    <row r="10554" spans="1:9" x14ac:dyDescent="0.35">
      <c r="A10554" t="s">
        <v>160</v>
      </c>
      <c r="B10554" s="75" t="str">
        <f t="shared" si="156"/>
        <v>Year ending September 2019</v>
      </c>
      <c r="C10554" t="s">
        <v>233</v>
      </c>
      <c r="D10554" t="s">
        <v>47</v>
      </c>
      <c r="E10554" t="s">
        <v>113</v>
      </c>
      <c r="F10554" t="s">
        <v>79</v>
      </c>
      <c r="G10554" t="s">
        <v>87</v>
      </c>
      <c r="H10554" t="s">
        <v>4</v>
      </c>
      <c r="I10554">
        <v>5</v>
      </c>
    </row>
    <row r="10555" spans="1:9" x14ac:dyDescent="0.35">
      <c r="A10555" t="s">
        <v>160</v>
      </c>
      <c r="B10555" s="75" t="str">
        <f t="shared" si="156"/>
        <v>Year ending September 2019</v>
      </c>
      <c r="C10555" t="s">
        <v>233</v>
      </c>
      <c r="D10555" t="s">
        <v>47</v>
      </c>
      <c r="E10555" t="s">
        <v>113</v>
      </c>
      <c r="F10555" t="s">
        <v>79</v>
      </c>
      <c r="G10555" t="s">
        <v>87</v>
      </c>
      <c r="H10555" t="s">
        <v>5</v>
      </c>
      <c r="I10555">
        <v>9</v>
      </c>
    </row>
    <row r="10556" spans="1:9" x14ac:dyDescent="0.35">
      <c r="A10556" t="s">
        <v>160</v>
      </c>
      <c r="B10556" s="75" t="str">
        <f t="shared" si="156"/>
        <v>Year ending September 2019</v>
      </c>
      <c r="C10556" t="s">
        <v>233</v>
      </c>
      <c r="D10556" t="s">
        <v>47</v>
      </c>
      <c r="E10556" t="s">
        <v>113</v>
      </c>
      <c r="F10556" t="s">
        <v>79</v>
      </c>
      <c r="G10556" t="s">
        <v>87</v>
      </c>
      <c r="H10556" t="s">
        <v>81</v>
      </c>
      <c r="I10556">
        <v>1</v>
      </c>
    </row>
    <row r="10557" spans="1:9" x14ac:dyDescent="0.35">
      <c r="A10557" t="s">
        <v>160</v>
      </c>
      <c r="B10557" s="75" t="str">
        <f t="shared" si="156"/>
        <v>Year ending September 2019</v>
      </c>
      <c r="C10557" t="s">
        <v>233</v>
      </c>
      <c r="D10557" t="s">
        <v>47</v>
      </c>
      <c r="E10557" t="s">
        <v>113</v>
      </c>
      <c r="F10557" t="s">
        <v>79</v>
      </c>
      <c r="G10557" t="s">
        <v>87</v>
      </c>
      <c r="H10557" t="s">
        <v>3</v>
      </c>
      <c r="I10557">
        <v>42</v>
      </c>
    </row>
    <row r="10558" spans="1:9" x14ac:dyDescent="0.35">
      <c r="A10558" t="s">
        <v>160</v>
      </c>
      <c r="B10558" s="75" t="str">
        <f t="shared" si="156"/>
        <v>Year ending September 2019</v>
      </c>
      <c r="C10558" t="s">
        <v>233</v>
      </c>
      <c r="D10558" t="s">
        <v>47</v>
      </c>
      <c r="E10558" t="s">
        <v>113</v>
      </c>
      <c r="F10558" t="s">
        <v>79</v>
      </c>
      <c r="G10558" t="s">
        <v>87</v>
      </c>
      <c r="H10558" t="s">
        <v>10</v>
      </c>
      <c r="I10558">
        <v>1</v>
      </c>
    </row>
    <row r="10559" spans="1:9" x14ac:dyDescent="0.35">
      <c r="A10559" t="s">
        <v>160</v>
      </c>
      <c r="B10559" s="75" t="str">
        <f t="shared" si="156"/>
        <v>Year ending September 2019</v>
      </c>
      <c r="C10559" t="s">
        <v>233</v>
      </c>
      <c r="D10559" t="s">
        <v>47</v>
      </c>
      <c r="E10559" t="s">
        <v>113</v>
      </c>
      <c r="F10559" t="s">
        <v>79</v>
      </c>
      <c r="G10559" t="s">
        <v>87</v>
      </c>
      <c r="H10559" t="s">
        <v>6</v>
      </c>
      <c r="I10559">
        <v>17</v>
      </c>
    </row>
    <row r="10560" spans="1:9" x14ac:dyDescent="0.35">
      <c r="A10560" t="s">
        <v>160</v>
      </c>
      <c r="B10560" s="75" t="str">
        <f t="shared" si="156"/>
        <v>Year ending September 2019</v>
      </c>
      <c r="C10560" t="s">
        <v>233</v>
      </c>
      <c r="D10560" t="s">
        <v>47</v>
      </c>
      <c r="E10560" t="s">
        <v>113</v>
      </c>
      <c r="F10560" t="s">
        <v>79</v>
      </c>
      <c r="G10560" t="s">
        <v>87</v>
      </c>
      <c r="H10560" t="s">
        <v>7</v>
      </c>
      <c r="I10560">
        <v>2</v>
      </c>
    </row>
    <row r="10561" spans="1:9" x14ac:dyDescent="0.35">
      <c r="A10561" t="s">
        <v>160</v>
      </c>
      <c r="B10561" s="75" t="str">
        <f t="shared" si="156"/>
        <v>Year ending September 2019</v>
      </c>
      <c r="C10561" t="s">
        <v>233</v>
      </c>
      <c r="D10561" t="s">
        <v>48</v>
      </c>
      <c r="E10561" t="s">
        <v>114</v>
      </c>
      <c r="F10561" t="s">
        <v>79</v>
      </c>
      <c r="G10561" t="s">
        <v>83</v>
      </c>
      <c r="H10561" t="s">
        <v>4</v>
      </c>
      <c r="I10561">
        <v>5</v>
      </c>
    </row>
    <row r="10562" spans="1:9" x14ac:dyDescent="0.35">
      <c r="A10562" t="s">
        <v>160</v>
      </c>
      <c r="B10562" s="75" t="str">
        <f t="shared" ref="B10562:B10625" si="157">IF(OR(C10562="2009/10 Jan, Feb, Mar",C10562="2010/11 Apr, May, Jun",C10562="2010/11 Jul, Aug, Sep",C10562="2009/10 Oct, Nov, Dec"),"Year ending September 2010",IF(OR(C10562="2010/11 Jan, Feb, Mar",C10562="2011/12 Apr, May, Jun",C10562="2011/12 Jul, Aug, Sep",C10562="2010/11 Oct, Nov, Dec"),"Year ending September 2011",IF(OR(C10562="2011/12 Jan, Feb, Mar",C10562="2012/13 Apr, May, Jun",C10562="2012/13 Jul, Aug, Sep",C10562="2011/12 Oct, Nov, Dec"),"Year ending September 2012",IF(OR(C10562="2012/13 Jan, Feb, Mar",C10562="2013/14 Apr, May, Jun",C10562="2013/14 Jul, Aug, Sep",C10562="2012/13 Oct, Nov, Dec"),"Year ending September 2013",IF(OR(C10562="2013/14 Jan, Feb, Mar",C10562="2014/15 Apr, May, Jun",C10562="2014/15 Jul, Aug, Sep",C10562="2013/14 Oct, Nov, Dec"),"Year ending September 2014",IF(OR(C10562="2014/15 Jan, Feb, Mar",C10562="2015/16 Apr, May, Jun",C10562="2015/16 Jul, Aug, Sep",C10562="2014/15 Oct, Nov, Dec"),"Year ending September 2015",IF(OR(C10562="2015/16 Jan, Feb, Mar",C10562="2016/17 Apr, May, Jun",C10562="2016/17 Jul, Aug, Sep",C10562="2015/16 Oct, Nov, Dec"),"Year ending September 2016",IF(OR(C10562="2016/17 Jan, Feb, Mar",C10562="2017/18 Apr, May, Jun",C10562="2017/18 Jul, Aug, Sep",C10562="2016/17 Oct, Nov, Dec"),"Year ending September 2017",IF(OR(C10562="2017/18 Jan, Feb, Mar",C10562="2018/19 Apr, May, Jun",C10562="2018/19 Jul, Aug, Sep",C10562="2017/18 Oct, Nov, Dec"),"Year ending September 2018",IF(OR(C10562="2018/19 Jan, Feb, Mar",C10562="2019/20 Apr, May, Jun",C10562="2019/20 Jul, Aug, Sep",C10562="2018/19 Oct, Nov, Dec"),"Year ending September 2019",""))))))))))</f>
        <v>Year ending September 2019</v>
      </c>
      <c r="C10562" t="s">
        <v>233</v>
      </c>
      <c r="D10562" t="s">
        <v>48</v>
      </c>
      <c r="E10562" t="s">
        <v>114</v>
      </c>
      <c r="F10562" t="s">
        <v>79</v>
      </c>
      <c r="G10562" t="s">
        <v>83</v>
      </c>
      <c r="H10562" t="s">
        <v>5</v>
      </c>
      <c r="I10562">
        <v>3</v>
      </c>
    </row>
    <row r="10563" spans="1:9" x14ac:dyDescent="0.35">
      <c r="A10563" t="s">
        <v>160</v>
      </c>
      <c r="B10563" s="75" t="str">
        <f t="shared" si="157"/>
        <v>Year ending September 2019</v>
      </c>
      <c r="C10563" t="s">
        <v>233</v>
      </c>
      <c r="D10563" t="s">
        <v>48</v>
      </c>
      <c r="E10563" t="s">
        <v>114</v>
      </c>
      <c r="F10563" t="s">
        <v>79</v>
      </c>
      <c r="G10563" t="s">
        <v>83</v>
      </c>
      <c r="H10563" t="s">
        <v>81</v>
      </c>
      <c r="I10563">
        <v>4</v>
      </c>
    </row>
    <row r="10564" spans="1:9" x14ac:dyDescent="0.35">
      <c r="A10564" t="s">
        <v>160</v>
      </c>
      <c r="B10564" s="75" t="str">
        <f t="shared" si="157"/>
        <v>Year ending September 2019</v>
      </c>
      <c r="C10564" t="s">
        <v>233</v>
      </c>
      <c r="D10564" t="s">
        <v>48</v>
      </c>
      <c r="E10564" t="s">
        <v>114</v>
      </c>
      <c r="F10564" t="s">
        <v>79</v>
      </c>
      <c r="G10564" t="s">
        <v>83</v>
      </c>
      <c r="H10564" t="s">
        <v>3</v>
      </c>
      <c r="I10564">
        <v>40</v>
      </c>
    </row>
    <row r="10565" spans="1:9" x14ac:dyDescent="0.35">
      <c r="A10565" t="s">
        <v>160</v>
      </c>
      <c r="B10565" s="75" t="str">
        <f t="shared" si="157"/>
        <v>Year ending September 2019</v>
      </c>
      <c r="C10565" t="s">
        <v>233</v>
      </c>
      <c r="D10565" t="s">
        <v>48</v>
      </c>
      <c r="E10565" t="s">
        <v>114</v>
      </c>
      <c r="F10565" t="s">
        <v>79</v>
      </c>
      <c r="G10565" t="s">
        <v>83</v>
      </c>
      <c r="H10565" t="s">
        <v>10</v>
      </c>
      <c r="I10565">
        <v>10</v>
      </c>
    </row>
    <row r="10566" spans="1:9" x14ac:dyDescent="0.35">
      <c r="A10566" t="s">
        <v>160</v>
      </c>
      <c r="B10566" s="75" t="str">
        <f t="shared" si="157"/>
        <v>Year ending September 2019</v>
      </c>
      <c r="C10566" t="s">
        <v>233</v>
      </c>
      <c r="D10566" t="s">
        <v>48</v>
      </c>
      <c r="E10566" t="s">
        <v>114</v>
      </c>
      <c r="F10566" t="s">
        <v>79</v>
      </c>
      <c r="G10566" t="s">
        <v>83</v>
      </c>
      <c r="H10566" t="s">
        <v>8</v>
      </c>
      <c r="I10566">
        <v>1</v>
      </c>
    </row>
    <row r="10567" spans="1:9" x14ac:dyDescent="0.35">
      <c r="A10567" t="s">
        <v>160</v>
      </c>
      <c r="B10567" s="75" t="str">
        <f t="shared" si="157"/>
        <v>Year ending September 2019</v>
      </c>
      <c r="C10567" t="s">
        <v>233</v>
      </c>
      <c r="D10567" t="s">
        <v>48</v>
      </c>
      <c r="E10567" t="s">
        <v>114</v>
      </c>
      <c r="F10567" t="s">
        <v>79</v>
      </c>
      <c r="G10567" t="s">
        <v>83</v>
      </c>
      <c r="H10567" t="s">
        <v>6</v>
      </c>
      <c r="I10567">
        <v>12</v>
      </c>
    </row>
    <row r="10568" spans="1:9" x14ac:dyDescent="0.35">
      <c r="A10568" t="s">
        <v>160</v>
      </c>
      <c r="B10568" s="75" t="str">
        <f t="shared" si="157"/>
        <v>Year ending September 2019</v>
      </c>
      <c r="C10568" t="s">
        <v>233</v>
      </c>
      <c r="D10568" t="s">
        <v>48</v>
      </c>
      <c r="E10568" t="s">
        <v>114</v>
      </c>
      <c r="F10568" t="s">
        <v>79</v>
      </c>
      <c r="G10568" t="s">
        <v>83</v>
      </c>
      <c r="H10568" t="s">
        <v>7</v>
      </c>
      <c r="I10568">
        <v>1</v>
      </c>
    </row>
    <row r="10569" spans="1:9" x14ac:dyDescent="0.35">
      <c r="A10569" t="s">
        <v>160</v>
      </c>
      <c r="B10569" s="75" t="str">
        <f t="shared" si="157"/>
        <v>Year ending September 2019</v>
      </c>
      <c r="C10569" t="s">
        <v>233</v>
      </c>
      <c r="D10569" t="s">
        <v>49</v>
      </c>
      <c r="E10569" t="s">
        <v>115</v>
      </c>
      <c r="F10569" t="s">
        <v>79</v>
      </c>
      <c r="G10569" t="s">
        <v>87</v>
      </c>
      <c r="H10569" t="s">
        <v>4</v>
      </c>
      <c r="I10569">
        <v>4</v>
      </c>
    </row>
    <row r="10570" spans="1:9" x14ac:dyDescent="0.35">
      <c r="A10570" t="s">
        <v>160</v>
      </c>
      <c r="B10570" s="75" t="str">
        <f t="shared" si="157"/>
        <v>Year ending September 2019</v>
      </c>
      <c r="C10570" t="s">
        <v>233</v>
      </c>
      <c r="D10570" t="s">
        <v>49</v>
      </c>
      <c r="E10570" t="s">
        <v>115</v>
      </c>
      <c r="F10570" t="s">
        <v>79</v>
      </c>
      <c r="G10570" t="s">
        <v>87</v>
      </c>
      <c r="H10570" t="s">
        <v>5</v>
      </c>
      <c r="I10570">
        <v>4</v>
      </c>
    </row>
    <row r="10571" spans="1:9" x14ac:dyDescent="0.35">
      <c r="A10571" t="s">
        <v>160</v>
      </c>
      <c r="B10571" s="75" t="str">
        <f t="shared" si="157"/>
        <v>Year ending September 2019</v>
      </c>
      <c r="C10571" t="s">
        <v>233</v>
      </c>
      <c r="D10571" t="s">
        <v>49</v>
      </c>
      <c r="E10571" t="s">
        <v>115</v>
      </c>
      <c r="F10571" t="s">
        <v>79</v>
      </c>
      <c r="G10571" t="s">
        <v>87</v>
      </c>
      <c r="H10571" t="s">
        <v>3</v>
      </c>
      <c r="I10571">
        <v>27</v>
      </c>
    </row>
    <row r="10572" spans="1:9" x14ac:dyDescent="0.35">
      <c r="A10572" t="s">
        <v>160</v>
      </c>
      <c r="B10572" s="75" t="str">
        <f t="shared" si="157"/>
        <v>Year ending September 2019</v>
      </c>
      <c r="C10572" t="s">
        <v>233</v>
      </c>
      <c r="D10572" t="s">
        <v>49</v>
      </c>
      <c r="E10572" t="s">
        <v>115</v>
      </c>
      <c r="F10572" t="s">
        <v>79</v>
      </c>
      <c r="G10572" t="s">
        <v>87</v>
      </c>
      <c r="H10572" t="s">
        <v>10</v>
      </c>
      <c r="I10572">
        <v>1</v>
      </c>
    </row>
    <row r="10573" spans="1:9" x14ac:dyDescent="0.35">
      <c r="A10573" t="s">
        <v>160</v>
      </c>
      <c r="B10573" s="75" t="str">
        <f t="shared" si="157"/>
        <v>Year ending September 2019</v>
      </c>
      <c r="C10573" t="s">
        <v>233</v>
      </c>
      <c r="D10573" t="s">
        <v>49</v>
      </c>
      <c r="E10573" t="s">
        <v>115</v>
      </c>
      <c r="F10573" t="s">
        <v>79</v>
      </c>
      <c r="G10573" t="s">
        <v>87</v>
      </c>
      <c r="H10573" t="s">
        <v>6</v>
      </c>
      <c r="I10573">
        <v>7</v>
      </c>
    </row>
    <row r="10574" spans="1:9" x14ac:dyDescent="0.35">
      <c r="A10574" t="s">
        <v>160</v>
      </c>
      <c r="B10574" s="75" t="str">
        <f t="shared" si="157"/>
        <v>Year ending September 2019</v>
      </c>
      <c r="C10574" t="s">
        <v>233</v>
      </c>
      <c r="D10574" t="s">
        <v>50</v>
      </c>
      <c r="E10574" t="s">
        <v>116</v>
      </c>
      <c r="F10574" t="s">
        <v>79</v>
      </c>
      <c r="G10574" t="s">
        <v>80</v>
      </c>
      <c r="H10574" t="s">
        <v>4</v>
      </c>
      <c r="I10574">
        <v>15</v>
      </c>
    </row>
    <row r="10575" spans="1:9" x14ac:dyDescent="0.35">
      <c r="A10575" t="s">
        <v>160</v>
      </c>
      <c r="B10575" s="75" t="str">
        <f t="shared" si="157"/>
        <v>Year ending September 2019</v>
      </c>
      <c r="C10575" t="s">
        <v>233</v>
      </c>
      <c r="D10575" t="s">
        <v>50</v>
      </c>
      <c r="E10575" t="s">
        <v>116</v>
      </c>
      <c r="F10575" t="s">
        <v>79</v>
      </c>
      <c r="G10575" t="s">
        <v>80</v>
      </c>
      <c r="H10575" t="s">
        <v>5</v>
      </c>
      <c r="I10575">
        <v>8</v>
      </c>
    </row>
    <row r="10576" spans="1:9" x14ac:dyDescent="0.35">
      <c r="A10576" t="s">
        <v>160</v>
      </c>
      <c r="B10576" s="75" t="str">
        <f t="shared" si="157"/>
        <v>Year ending September 2019</v>
      </c>
      <c r="C10576" t="s">
        <v>233</v>
      </c>
      <c r="D10576" t="s">
        <v>50</v>
      </c>
      <c r="E10576" t="s">
        <v>116</v>
      </c>
      <c r="F10576" t="s">
        <v>79</v>
      </c>
      <c r="G10576" t="s">
        <v>80</v>
      </c>
      <c r="H10576" t="s">
        <v>81</v>
      </c>
      <c r="I10576">
        <v>3</v>
      </c>
    </row>
    <row r="10577" spans="1:9" x14ac:dyDescent="0.35">
      <c r="A10577" t="s">
        <v>160</v>
      </c>
      <c r="B10577" s="75" t="str">
        <f t="shared" si="157"/>
        <v>Year ending September 2019</v>
      </c>
      <c r="C10577" t="s">
        <v>233</v>
      </c>
      <c r="D10577" t="s">
        <v>50</v>
      </c>
      <c r="E10577" t="s">
        <v>116</v>
      </c>
      <c r="F10577" t="s">
        <v>79</v>
      </c>
      <c r="G10577" t="s">
        <v>80</v>
      </c>
      <c r="H10577" t="s">
        <v>3</v>
      </c>
      <c r="I10577">
        <v>76</v>
      </c>
    </row>
    <row r="10578" spans="1:9" x14ac:dyDescent="0.35">
      <c r="A10578" t="s">
        <v>160</v>
      </c>
      <c r="B10578" s="75" t="str">
        <f t="shared" si="157"/>
        <v>Year ending September 2019</v>
      </c>
      <c r="C10578" t="s">
        <v>233</v>
      </c>
      <c r="D10578" t="s">
        <v>50</v>
      </c>
      <c r="E10578" t="s">
        <v>116</v>
      </c>
      <c r="F10578" t="s">
        <v>79</v>
      </c>
      <c r="G10578" t="s">
        <v>80</v>
      </c>
      <c r="H10578" t="s">
        <v>10</v>
      </c>
      <c r="I10578">
        <v>14</v>
      </c>
    </row>
    <row r="10579" spans="1:9" x14ac:dyDescent="0.35">
      <c r="A10579" t="s">
        <v>160</v>
      </c>
      <c r="B10579" s="75" t="str">
        <f t="shared" si="157"/>
        <v>Year ending September 2019</v>
      </c>
      <c r="C10579" t="s">
        <v>233</v>
      </c>
      <c r="D10579" t="s">
        <v>50</v>
      </c>
      <c r="E10579" t="s">
        <v>116</v>
      </c>
      <c r="F10579" t="s">
        <v>79</v>
      </c>
      <c r="G10579" t="s">
        <v>80</v>
      </c>
      <c r="H10579" t="s">
        <v>8</v>
      </c>
      <c r="I10579">
        <v>4</v>
      </c>
    </row>
    <row r="10580" spans="1:9" x14ac:dyDescent="0.35">
      <c r="A10580" t="s">
        <v>160</v>
      </c>
      <c r="B10580" s="75" t="str">
        <f t="shared" si="157"/>
        <v>Year ending September 2019</v>
      </c>
      <c r="C10580" t="s">
        <v>233</v>
      </c>
      <c r="D10580" t="s">
        <v>50</v>
      </c>
      <c r="E10580" t="s">
        <v>116</v>
      </c>
      <c r="F10580" t="s">
        <v>79</v>
      </c>
      <c r="G10580" t="s">
        <v>80</v>
      </c>
      <c r="H10580" t="s">
        <v>6</v>
      </c>
      <c r="I10580">
        <v>19</v>
      </c>
    </row>
    <row r="10581" spans="1:9" x14ac:dyDescent="0.35">
      <c r="A10581" t="s">
        <v>160</v>
      </c>
      <c r="B10581" s="75" t="str">
        <f t="shared" si="157"/>
        <v>Year ending September 2019</v>
      </c>
      <c r="C10581" t="s">
        <v>233</v>
      </c>
      <c r="D10581" t="s">
        <v>50</v>
      </c>
      <c r="E10581" t="s">
        <v>116</v>
      </c>
      <c r="F10581" t="s">
        <v>79</v>
      </c>
      <c r="G10581" t="s">
        <v>80</v>
      </c>
      <c r="H10581" t="s">
        <v>7</v>
      </c>
      <c r="I10581">
        <v>9</v>
      </c>
    </row>
    <row r="10582" spans="1:9" x14ac:dyDescent="0.35">
      <c r="A10582" t="s">
        <v>160</v>
      </c>
      <c r="B10582" s="75" t="str">
        <f t="shared" si="157"/>
        <v>Year ending September 2019</v>
      </c>
      <c r="C10582" t="s">
        <v>233</v>
      </c>
      <c r="D10582" t="s">
        <v>51</v>
      </c>
      <c r="E10582" t="s">
        <v>117</v>
      </c>
      <c r="F10582" t="s">
        <v>79</v>
      </c>
      <c r="G10582" t="s">
        <v>87</v>
      </c>
      <c r="H10582" t="s">
        <v>4</v>
      </c>
      <c r="I10582">
        <v>8</v>
      </c>
    </row>
    <row r="10583" spans="1:9" x14ac:dyDescent="0.35">
      <c r="A10583" t="s">
        <v>160</v>
      </c>
      <c r="B10583" s="75" t="str">
        <f t="shared" si="157"/>
        <v>Year ending September 2019</v>
      </c>
      <c r="C10583" t="s">
        <v>233</v>
      </c>
      <c r="D10583" t="s">
        <v>51</v>
      </c>
      <c r="E10583" t="s">
        <v>117</v>
      </c>
      <c r="F10583" t="s">
        <v>79</v>
      </c>
      <c r="G10583" t="s">
        <v>87</v>
      </c>
      <c r="H10583" t="s">
        <v>5</v>
      </c>
      <c r="I10583">
        <v>2</v>
      </c>
    </row>
    <row r="10584" spans="1:9" x14ac:dyDescent="0.35">
      <c r="A10584" t="s">
        <v>160</v>
      </c>
      <c r="B10584" s="75" t="str">
        <f t="shared" si="157"/>
        <v>Year ending September 2019</v>
      </c>
      <c r="C10584" t="s">
        <v>233</v>
      </c>
      <c r="D10584" t="s">
        <v>51</v>
      </c>
      <c r="E10584" t="s">
        <v>117</v>
      </c>
      <c r="F10584" t="s">
        <v>79</v>
      </c>
      <c r="G10584" t="s">
        <v>87</v>
      </c>
      <c r="H10584" t="s">
        <v>81</v>
      </c>
      <c r="I10584">
        <v>2</v>
      </c>
    </row>
    <row r="10585" spans="1:9" x14ac:dyDescent="0.35">
      <c r="A10585" t="s">
        <v>160</v>
      </c>
      <c r="B10585" s="75" t="str">
        <f t="shared" si="157"/>
        <v>Year ending September 2019</v>
      </c>
      <c r="C10585" t="s">
        <v>233</v>
      </c>
      <c r="D10585" t="s">
        <v>51</v>
      </c>
      <c r="E10585" t="s">
        <v>117</v>
      </c>
      <c r="F10585" t="s">
        <v>79</v>
      </c>
      <c r="G10585" t="s">
        <v>87</v>
      </c>
      <c r="H10585" t="s">
        <v>3</v>
      </c>
      <c r="I10585">
        <v>44</v>
      </c>
    </row>
    <row r="10586" spans="1:9" x14ac:dyDescent="0.35">
      <c r="A10586" t="s">
        <v>160</v>
      </c>
      <c r="B10586" s="75" t="str">
        <f t="shared" si="157"/>
        <v>Year ending September 2019</v>
      </c>
      <c r="C10586" t="s">
        <v>233</v>
      </c>
      <c r="D10586" t="s">
        <v>51</v>
      </c>
      <c r="E10586" t="s">
        <v>117</v>
      </c>
      <c r="F10586" t="s">
        <v>79</v>
      </c>
      <c r="G10586" t="s">
        <v>87</v>
      </c>
      <c r="H10586" t="s">
        <v>10</v>
      </c>
      <c r="I10586">
        <v>7</v>
      </c>
    </row>
    <row r="10587" spans="1:9" x14ac:dyDescent="0.35">
      <c r="A10587" t="s">
        <v>160</v>
      </c>
      <c r="B10587" s="75" t="str">
        <f t="shared" si="157"/>
        <v>Year ending September 2019</v>
      </c>
      <c r="C10587" t="s">
        <v>233</v>
      </c>
      <c r="D10587" t="s">
        <v>51</v>
      </c>
      <c r="E10587" t="s">
        <v>117</v>
      </c>
      <c r="F10587" t="s">
        <v>79</v>
      </c>
      <c r="G10587" t="s">
        <v>87</v>
      </c>
      <c r="H10587" t="s">
        <v>6</v>
      </c>
      <c r="I10587">
        <v>15</v>
      </c>
    </row>
    <row r="10588" spans="1:9" x14ac:dyDescent="0.35">
      <c r="A10588" t="s">
        <v>160</v>
      </c>
      <c r="B10588" s="75" t="str">
        <f t="shared" si="157"/>
        <v>Year ending September 2019</v>
      </c>
      <c r="C10588" t="s">
        <v>233</v>
      </c>
      <c r="D10588" t="s">
        <v>51</v>
      </c>
      <c r="E10588" t="s">
        <v>117</v>
      </c>
      <c r="F10588" t="s">
        <v>79</v>
      </c>
      <c r="G10588" t="s">
        <v>87</v>
      </c>
      <c r="H10588" t="s">
        <v>7</v>
      </c>
      <c r="I10588">
        <v>2</v>
      </c>
    </row>
    <row r="10589" spans="1:9" x14ac:dyDescent="0.35">
      <c r="A10589" t="s">
        <v>160</v>
      </c>
      <c r="B10589" s="75" t="str">
        <f t="shared" si="157"/>
        <v>Year ending September 2019</v>
      </c>
      <c r="C10589" t="s">
        <v>233</v>
      </c>
      <c r="D10589" t="s">
        <v>52</v>
      </c>
      <c r="E10589" t="s">
        <v>118</v>
      </c>
      <c r="F10589" t="s">
        <v>79</v>
      </c>
      <c r="G10589" t="s">
        <v>87</v>
      </c>
      <c r="H10589" t="s">
        <v>4</v>
      </c>
      <c r="I10589">
        <v>8</v>
      </c>
    </row>
    <row r="10590" spans="1:9" x14ac:dyDescent="0.35">
      <c r="A10590" t="s">
        <v>160</v>
      </c>
      <c r="B10590" s="75" t="str">
        <f t="shared" si="157"/>
        <v>Year ending September 2019</v>
      </c>
      <c r="C10590" t="s">
        <v>233</v>
      </c>
      <c r="D10590" t="s">
        <v>52</v>
      </c>
      <c r="E10590" t="s">
        <v>118</v>
      </c>
      <c r="F10590" t="s">
        <v>79</v>
      </c>
      <c r="G10590" t="s">
        <v>87</v>
      </c>
      <c r="H10590" t="s">
        <v>81</v>
      </c>
      <c r="I10590">
        <v>1</v>
      </c>
    </row>
    <row r="10591" spans="1:9" x14ac:dyDescent="0.35">
      <c r="A10591" t="s">
        <v>160</v>
      </c>
      <c r="B10591" s="75" t="str">
        <f t="shared" si="157"/>
        <v>Year ending September 2019</v>
      </c>
      <c r="C10591" t="s">
        <v>233</v>
      </c>
      <c r="D10591" t="s">
        <v>52</v>
      </c>
      <c r="E10591" t="s">
        <v>118</v>
      </c>
      <c r="F10591" t="s">
        <v>79</v>
      </c>
      <c r="G10591" t="s">
        <v>87</v>
      </c>
      <c r="H10591" t="s">
        <v>3</v>
      </c>
      <c r="I10591">
        <v>33</v>
      </c>
    </row>
    <row r="10592" spans="1:9" x14ac:dyDescent="0.35">
      <c r="A10592" t="s">
        <v>160</v>
      </c>
      <c r="B10592" s="75" t="str">
        <f t="shared" si="157"/>
        <v>Year ending September 2019</v>
      </c>
      <c r="C10592" t="s">
        <v>233</v>
      </c>
      <c r="D10592" t="s">
        <v>52</v>
      </c>
      <c r="E10592" t="s">
        <v>118</v>
      </c>
      <c r="F10592" t="s">
        <v>79</v>
      </c>
      <c r="G10592" t="s">
        <v>87</v>
      </c>
      <c r="H10592" t="s">
        <v>10</v>
      </c>
      <c r="I10592">
        <v>9</v>
      </c>
    </row>
    <row r="10593" spans="1:9" x14ac:dyDescent="0.35">
      <c r="A10593" t="s">
        <v>160</v>
      </c>
      <c r="B10593" s="75" t="str">
        <f t="shared" si="157"/>
        <v>Year ending September 2019</v>
      </c>
      <c r="C10593" t="s">
        <v>233</v>
      </c>
      <c r="D10593" t="s">
        <v>52</v>
      </c>
      <c r="E10593" t="s">
        <v>118</v>
      </c>
      <c r="F10593" t="s">
        <v>79</v>
      </c>
      <c r="G10593" t="s">
        <v>87</v>
      </c>
      <c r="H10593" t="s">
        <v>6</v>
      </c>
      <c r="I10593">
        <v>6</v>
      </c>
    </row>
    <row r="10594" spans="1:9" x14ac:dyDescent="0.35">
      <c r="A10594" t="s">
        <v>160</v>
      </c>
      <c r="B10594" s="75" t="str">
        <f t="shared" si="157"/>
        <v>Year ending September 2019</v>
      </c>
      <c r="C10594" t="s">
        <v>233</v>
      </c>
      <c r="D10594" t="s">
        <v>53</v>
      </c>
      <c r="E10594" t="s">
        <v>119</v>
      </c>
      <c r="F10594" t="s">
        <v>99</v>
      </c>
      <c r="G10594" t="s">
        <v>80</v>
      </c>
      <c r="H10594" t="s">
        <v>4</v>
      </c>
      <c r="I10594">
        <v>14</v>
      </c>
    </row>
    <row r="10595" spans="1:9" x14ac:dyDescent="0.35">
      <c r="A10595" t="s">
        <v>160</v>
      </c>
      <c r="B10595" s="75" t="str">
        <f t="shared" si="157"/>
        <v>Year ending September 2019</v>
      </c>
      <c r="C10595" t="s">
        <v>233</v>
      </c>
      <c r="D10595" t="s">
        <v>53</v>
      </c>
      <c r="E10595" t="s">
        <v>119</v>
      </c>
      <c r="F10595" t="s">
        <v>99</v>
      </c>
      <c r="G10595" t="s">
        <v>80</v>
      </c>
      <c r="H10595" t="s">
        <v>5</v>
      </c>
      <c r="I10595">
        <v>9</v>
      </c>
    </row>
    <row r="10596" spans="1:9" x14ac:dyDescent="0.35">
      <c r="A10596" t="s">
        <v>160</v>
      </c>
      <c r="B10596" s="75" t="str">
        <f t="shared" si="157"/>
        <v>Year ending September 2019</v>
      </c>
      <c r="C10596" t="s">
        <v>233</v>
      </c>
      <c r="D10596" t="s">
        <v>53</v>
      </c>
      <c r="E10596" t="s">
        <v>119</v>
      </c>
      <c r="F10596" t="s">
        <v>99</v>
      </c>
      <c r="G10596" t="s">
        <v>80</v>
      </c>
      <c r="H10596" t="s">
        <v>81</v>
      </c>
      <c r="I10596">
        <v>2</v>
      </c>
    </row>
    <row r="10597" spans="1:9" x14ac:dyDescent="0.35">
      <c r="A10597" t="s">
        <v>160</v>
      </c>
      <c r="B10597" s="75" t="str">
        <f t="shared" si="157"/>
        <v>Year ending September 2019</v>
      </c>
      <c r="C10597" t="s">
        <v>233</v>
      </c>
      <c r="D10597" t="s">
        <v>53</v>
      </c>
      <c r="E10597" t="s">
        <v>119</v>
      </c>
      <c r="F10597" t="s">
        <v>99</v>
      </c>
      <c r="G10597" t="s">
        <v>80</v>
      </c>
      <c r="H10597" t="s">
        <v>3</v>
      </c>
      <c r="I10597">
        <v>84</v>
      </c>
    </row>
    <row r="10598" spans="1:9" x14ac:dyDescent="0.35">
      <c r="A10598" t="s">
        <v>160</v>
      </c>
      <c r="B10598" s="75" t="str">
        <f t="shared" si="157"/>
        <v>Year ending September 2019</v>
      </c>
      <c r="C10598" t="s">
        <v>233</v>
      </c>
      <c r="D10598" t="s">
        <v>53</v>
      </c>
      <c r="E10598" t="s">
        <v>119</v>
      </c>
      <c r="F10598" t="s">
        <v>99</v>
      </c>
      <c r="G10598" t="s">
        <v>80</v>
      </c>
      <c r="H10598" t="s">
        <v>10</v>
      </c>
      <c r="I10598">
        <v>9</v>
      </c>
    </row>
    <row r="10599" spans="1:9" x14ac:dyDescent="0.35">
      <c r="A10599" t="s">
        <v>160</v>
      </c>
      <c r="B10599" s="75" t="str">
        <f t="shared" si="157"/>
        <v>Year ending September 2019</v>
      </c>
      <c r="C10599" t="s">
        <v>233</v>
      </c>
      <c r="D10599" t="s">
        <v>53</v>
      </c>
      <c r="E10599" t="s">
        <v>119</v>
      </c>
      <c r="F10599" t="s">
        <v>99</v>
      </c>
      <c r="G10599" t="s">
        <v>80</v>
      </c>
      <c r="H10599" t="s">
        <v>8</v>
      </c>
      <c r="I10599">
        <v>2</v>
      </c>
    </row>
    <row r="10600" spans="1:9" x14ac:dyDescent="0.35">
      <c r="A10600" t="s">
        <v>160</v>
      </c>
      <c r="B10600" s="75" t="str">
        <f t="shared" si="157"/>
        <v>Year ending September 2019</v>
      </c>
      <c r="C10600" t="s">
        <v>233</v>
      </c>
      <c r="D10600" t="s">
        <v>53</v>
      </c>
      <c r="E10600" t="s">
        <v>119</v>
      </c>
      <c r="F10600" t="s">
        <v>99</v>
      </c>
      <c r="G10600" t="s">
        <v>80</v>
      </c>
      <c r="H10600" t="s">
        <v>6</v>
      </c>
      <c r="I10600">
        <v>29</v>
      </c>
    </row>
    <row r="10601" spans="1:9" x14ac:dyDescent="0.35">
      <c r="A10601" t="s">
        <v>160</v>
      </c>
      <c r="B10601" s="75" t="str">
        <f t="shared" si="157"/>
        <v>Year ending September 2019</v>
      </c>
      <c r="C10601" t="s">
        <v>233</v>
      </c>
      <c r="D10601" t="s">
        <v>53</v>
      </c>
      <c r="E10601" t="s">
        <v>119</v>
      </c>
      <c r="F10601" t="s">
        <v>99</v>
      </c>
      <c r="G10601" t="s">
        <v>80</v>
      </c>
      <c r="H10601" t="s">
        <v>7</v>
      </c>
      <c r="I10601">
        <v>5</v>
      </c>
    </row>
    <row r="10602" spans="1:9" x14ac:dyDescent="0.35">
      <c r="A10602" t="s">
        <v>160</v>
      </c>
      <c r="B10602" s="75" t="str">
        <f t="shared" si="157"/>
        <v>Year ending September 2019</v>
      </c>
      <c r="C10602" t="s">
        <v>233</v>
      </c>
      <c r="D10602" t="s">
        <v>54</v>
      </c>
      <c r="E10602" t="s">
        <v>120</v>
      </c>
      <c r="F10602" t="s">
        <v>79</v>
      </c>
      <c r="G10602" t="s">
        <v>83</v>
      </c>
      <c r="H10602" t="s">
        <v>4</v>
      </c>
      <c r="I10602">
        <v>10</v>
      </c>
    </row>
    <row r="10603" spans="1:9" x14ac:dyDescent="0.35">
      <c r="A10603" t="s">
        <v>160</v>
      </c>
      <c r="B10603" s="75" t="str">
        <f t="shared" si="157"/>
        <v>Year ending September 2019</v>
      </c>
      <c r="C10603" t="s">
        <v>233</v>
      </c>
      <c r="D10603" t="s">
        <v>54</v>
      </c>
      <c r="E10603" t="s">
        <v>120</v>
      </c>
      <c r="F10603" t="s">
        <v>79</v>
      </c>
      <c r="G10603" t="s">
        <v>83</v>
      </c>
      <c r="H10603" t="s">
        <v>5</v>
      </c>
      <c r="I10603">
        <v>4</v>
      </c>
    </row>
    <row r="10604" spans="1:9" x14ac:dyDescent="0.35">
      <c r="A10604" t="s">
        <v>160</v>
      </c>
      <c r="B10604" s="75" t="str">
        <f t="shared" si="157"/>
        <v>Year ending September 2019</v>
      </c>
      <c r="C10604" t="s">
        <v>233</v>
      </c>
      <c r="D10604" t="s">
        <v>54</v>
      </c>
      <c r="E10604" t="s">
        <v>120</v>
      </c>
      <c r="F10604" t="s">
        <v>79</v>
      </c>
      <c r="G10604" t="s">
        <v>83</v>
      </c>
      <c r="H10604" t="s">
        <v>81</v>
      </c>
      <c r="I10604">
        <v>2</v>
      </c>
    </row>
    <row r="10605" spans="1:9" x14ac:dyDescent="0.35">
      <c r="A10605" t="s">
        <v>160</v>
      </c>
      <c r="B10605" s="75" t="str">
        <f t="shared" si="157"/>
        <v>Year ending September 2019</v>
      </c>
      <c r="C10605" t="s">
        <v>233</v>
      </c>
      <c r="D10605" t="s">
        <v>54</v>
      </c>
      <c r="E10605" t="s">
        <v>120</v>
      </c>
      <c r="F10605" t="s">
        <v>79</v>
      </c>
      <c r="G10605" t="s">
        <v>83</v>
      </c>
      <c r="H10605" t="s">
        <v>3</v>
      </c>
      <c r="I10605">
        <v>95</v>
      </c>
    </row>
    <row r="10606" spans="1:9" x14ac:dyDescent="0.35">
      <c r="A10606" t="s">
        <v>160</v>
      </c>
      <c r="B10606" s="75" t="str">
        <f t="shared" si="157"/>
        <v>Year ending September 2019</v>
      </c>
      <c r="C10606" t="s">
        <v>233</v>
      </c>
      <c r="D10606" t="s">
        <v>54</v>
      </c>
      <c r="E10606" t="s">
        <v>120</v>
      </c>
      <c r="F10606" t="s">
        <v>79</v>
      </c>
      <c r="G10606" t="s">
        <v>83</v>
      </c>
      <c r="H10606" t="s">
        <v>10</v>
      </c>
      <c r="I10606">
        <v>15</v>
      </c>
    </row>
    <row r="10607" spans="1:9" x14ac:dyDescent="0.35">
      <c r="A10607" t="s">
        <v>160</v>
      </c>
      <c r="B10607" s="75" t="str">
        <f t="shared" si="157"/>
        <v>Year ending September 2019</v>
      </c>
      <c r="C10607" t="s">
        <v>233</v>
      </c>
      <c r="D10607" t="s">
        <v>54</v>
      </c>
      <c r="E10607" t="s">
        <v>120</v>
      </c>
      <c r="F10607" t="s">
        <v>79</v>
      </c>
      <c r="G10607" t="s">
        <v>83</v>
      </c>
      <c r="H10607" t="s">
        <v>6</v>
      </c>
      <c r="I10607">
        <v>30</v>
      </c>
    </row>
    <row r="10608" spans="1:9" x14ac:dyDescent="0.35">
      <c r="A10608" t="s">
        <v>160</v>
      </c>
      <c r="B10608" s="75" t="str">
        <f t="shared" si="157"/>
        <v>Year ending September 2019</v>
      </c>
      <c r="C10608" t="s">
        <v>233</v>
      </c>
      <c r="D10608" t="s">
        <v>54</v>
      </c>
      <c r="E10608" t="s">
        <v>120</v>
      </c>
      <c r="F10608" t="s">
        <v>79</v>
      </c>
      <c r="G10608" t="s">
        <v>83</v>
      </c>
      <c r="H10608" t="s">
        <v>7</v>
      </c>
      <c r="I10608">
        <v>1</v>
      </c>
    </row>
    <row r="10609" spans="1:9" x14ac:dyDescent="0.35">
      <c r="A10609" t="s">
        <v>160</v>
      </c>
      <c r="B10609" s="75" t="str">
        <f t="shared" si="157"/>
        <v>Year ending September 2019</v>
      </c>
      <c r="C10609" t="s">
        <v>233</v>
      </c>
      <c r="D10609" t="s">
        <v>55</v>
      </c>
      <c r="E10609" t="s">
        <v>121</v>
      </c>
      <c r="F10609" t="s">
        <v>79</v>
      </c>
      <c r="G10609" t="s">
        <v>87</v>
      </c>
      <c r="H10609" t="s">
        <v>4</v>
      </c>
      <c r="I10609">
        <v>6</v>
      </c>
    </row>
    <row r="10610" spans="1:9" x14ac:dyDescent="0.35">
      <c r="A10610" t="s">
        <v>160</v>
      </c>
      <c r="B10610" s="75" t="str">
        <f t="shared" si="157"/>
        <v>Year ending September 2019</v>
      </c>
      <c r="C10610" t="s">
        <v>233</v>
      </c>
      <c r="D10610" t="s">
        <v>55</v>
      </c>
      <c r="E10610" t="s">
        <v>121</v>
      </c>
      <c r="F10610" t="s">
        <v>79</v>
      </c>
      <c r="G10610" t="s">
        <v>87</v>
      </c>
      <c r="H10610" t="s">
        <v>5</v>
      </c>
      <c r="I10610">
        <v>3</v>
      </c>
    </row>
    <row r="10611" spans="1:9" x14ac:dyDescent="0.35">
      <c r="A10611" t="s">
        <v>160</v>
      </c>
      <c r="B10611" s="75" t="str">
        <f t="shared" si="157"/>
        <v>Year ending September 2019</v>
      </c>
      <c r="C10611" t="s">
        <v>233</v>
      </c>
      <c r="D10611" t="s">
        <v>55</v>
      </c>
      <c r="E10611" t="s">
        <v>121</v>
      </c>
      <c r="F10611" t="s">
        <v>79</v>
      </c>
      <c r="G10611" t="s">
        <v>87</v>
      </c>
      <c r="H10611" t="s">
        <v>3</v>
      </c>
      <c r="I10611">
        <v>43</v>
      </c>
    </row>
    <row r="10612" spans="1:9" x14ac:dyDescent="0.35">
      <c r="A10612" t="s">
        <v>160</v>
      </c>
      <c r="B10612" s="75" t="str">
        <f t="shared" si="157"/>
        <v>Year ending September 2019</v>
      </c>
      <c r="C10612" t="s">
        <v>233</v>
      </c>
      <c r="D10612" t="s">
        <v>55</v>
      </c>
      <c r="E10612" t="s">
        <v>121</v>
      </c>
      <c r="F10612" t="s">
        <v>79</v>
      </c>
      <c r="G10612" t="s">
        <v>87</v>
      </c>
      <c r="H10612" t="s">
        <v>10</v>
      </c>
      <c r="I10612">
        <v>4</v>
      </c>
    </row>
    <row r="10613" spans="1:9" x14ac:dyDescent="0.35">
      <c r="A10613" t="s">
        <v>160</v>
      </c>
      <c r="B10613" s="75" t="str">
        <f t="shared" si="157"/>
        <v>Year ending September 2019</v>
      </c>
      <c r="C10613" t="s">
        <v>233</v>
      </c>
      <c r="D10613" t="s">
        <v>55</v>
      </c>
      <c r="E10613" t="s">
        <v>121</v>
      </c>
      <c r="F10613" t="s">
        <v>79</v>
      </c>
      <c r="G10613" t="s">
        <v>87</v>
      </c>
      <c r="H10613" t="s">
        <v>6</v>
      </c>
      <c r="I10613">
        <v>11</v>
      </c>
    </row>
    <row r="10614" spans="1:9" x14ac:dyDescent="0.35">
      <c r="A10614" t="s">
        <v>160</v>
      </c>
      <c r="B10614" s="75" t="str">
        <f t="shared" si="157"/>
        <v>Year ending September 2019</v>
      </c>
      <c r="C10614" t="s">
        <v>233</v>
      </c>
      <c r="D10614" t="s">
        <v>55</v>
      </c>
      <c r="E10614" t="s">
        <v>121</v>
      </c>
      <c r="F10614" t="s">
        <v>79</v>
      </c>
      <c r="G10614" t="s">
        <v>87</v>
      </c>
      <c r="H10614" t="s">
        <v>7</v>
      </c>
      <c r="I10614">
        <v>1</v>
      </c>
    </row>
    <row r="10615" spans="1:9" x14ac:dyDescent="0.35">
      <c r="A10615" t="s">
        <v>160</v>
      </c>
      <c r="B10615" s="75" t="str">
        <f t="shared" si="157"/>
        <v>Year ending September 2019</v>
      </c>
      <c r="C10615" t="s">
        <v>233</v>
      </c>
      <c r="D10615" t="s">
        <v>56</v>
      </c>
      <c r="E10615" t="s">
        <v>122</v>
      </c>
      <c r="F10615" t="s">
        <v>79</v>
      </c>
      <c r="G10615" t="s">
        <v>80</v>
      </c>
      <c r="H10615" t="s">
        <v>4</v>
      </c>
      <c r="I10615">
        <v>4</v>
      </c>
    </row>
    <row r="10616" spans="1:9" x14ac:dyDescent="0.35">
      <c r="A10616" t="s">
        <v>160</v>
      </c>
      <c r="B10616" s="75" t="str">
        <f t="shared" si="157"/>
        <v>Year ending September 2019</v>
      </c>
      <c r="C10616" t="s">
        <v>233</v>
      </c>
      <c r="D10616" t="s">
        <v>56</v>
      </c>
      <c r="E10616" t="s">
        <v>122</v>
      </c>
      <c r="F10616" t="s">
        <v>79</v>
      </c>
      <c r="G10616" t="s">
        <v>80</v>
      </c>
      <c r="H10616" t="s">
        <v>5</v>
      </c>
      <c r="I10616">
        <v>6</v>
      </c>
    </row>
    <row r="10617" spans="1:9" x14ac:dyDescent="0.35">
      <c r="A10617" t="s">
        <v>160</v>
      </c>
      <c r="B10617" s="75" t="str">
        <f t="shared" si="157"/>
        <v>Year ending September 2019</v>
      </c>
      <c r="C10617" t="s">
        <v>233</v>
      </c>
      <c r="D10617" t="s">
        <v>56</v>
      </c>
      <c r="E10617" t="s">
        <v>122</v>
      </c>
      <c r="F10617" t="s">
        <v>79</v>
      </c>
      <c r="G10617" t="s">
        <v>80</v>
      </c>
      <c r="H10617" t="s">
        <v>81</v>
      </c>
      <c r="I10617">
        <v>2</v>
      </c>
    </row>
    <row r="10618" spans="1:9" x14ac:dyDescent="0.35">
      <c r="A10618" t="s">
        <v>160</v>
      </c>
      <c r="B10618" s="75" t="str">
        <f t="shared" si="157"/>
        <v>Year ending September 2019</v>
      </c>
      <c r="C10618" t="s">
        <v>233</v>
      </c>
      <c r="D10618" t="s">
        <v>56</v>
      </c>
      <c r="E10618" t="s">
        <v>122</v>
      </c>
      <c r="F10618" t="s">
        <v>79</v>
      </c>
      <c r="G10618" t="s">
        <v>80</v>
      </c>
      <c r="H10618" t="s">
        <v>3</v>
      </c>
      <c r="I10618">
        <v>76</v>
      </c>
    </row>
    <row r="10619" spans="1:9" x14ac:dyDescent="0.35">
      <c r="A10619" t="s">
        <v>160</v>
      </c>
      <c r="B10619" s="75" t="str">
        <f t="shared" si="157"/>
        <v>Year ending September 2019</v>
      </c>
      <c r="C10619" t="s">
        <v>233</v>
      </c>
      <c r="D10619" t="s">
        <v>56</v>
      </c>
      <c r="E10619" t="s">
        <v>122</v>
      </c>
      <c r="F10619" t="s">
        <v>79</v>
      </c>
      <c r="G10619" t="s">
        <v>80</v>
      </c>
      <c r="H10619" t="s">
        <v>10</v>
      </c>
      <c r="I10619">
        <v>10</v>
      </c>
    </row>
    <row r="10620" spans="1:9" x14ac:dyDescent="0.35">
      <c r="A10620" t="s">
        <v>160</v>
      </c>
      <c r="B10620" s="75" t="str">
        <f t="shared" si="157"/>
        <v>Year ending September 2019</v>
      </c>
      <c r="C10620" t="s">
        <v>233</v>
      </c>
      <c r="D10620" t="s">
        <v>56</v>
      </c>
      <c r="E10620" t="s">
        <v>122</v>
      </c>
      <c r="F10620" t="s">
        <v>79</v>
      </c>
      <c r="G10620" t="s">
        <v>80</v>
      </c>
      <c r="H10620" t="s">
        <v>6</v>
      </c>
      <c r="I10620">
        <v>38</v>
      </c>
    </row>
    <row r="10621" spans="1:9" x14ac:dyDescent="0.35">
      <c r="A10621" t="s">
        <v>160</v>
      </c>
      <c r="B10621" s="75" t="str">
        <f t="shared" si="157"/>
        <v>Year ending September 2019</v>
      </c>
      <c r="C10621" t="s">
        <v>233</v>
      </c>
      <c r="D10621" t="s">
        <v>56</v>
      </c>
      <c r="E10621" t="s">
        <v>122</v>
      </c>
      <c r="F10621" t="s">
        <v>79</v>
      </c>
      <c r="G10621" t="s">
        <v>80</v>
      </c>
      <c r="H10621" t="s">
        <v>7</v>
      </c>
      <c r="I10621">
        <v>6</v>
      </c>
    </row>
    <row r="10622" spans="1:9" x14ac:dyDescent="0.35">
      <c r="A10622" t="s">
        <v>160</v>
      </c>
      <c r="B10622" s="75" t="str">
        <f t="shared" si="157"/>
        <v>Year ending September 2019</v>
      </c>
      <c r="C10622" t="s">
        <v>233</v>
      </c>
      <c r="D10622" t="s">
        <v>57</v>
      </c>
      <c r="E10622" t="s">
        <v>123</v>
      </c>
      <c r="F10622" t="s">
        <v>99</v>
      </c>
      <c r="G10622" t="s">
        <v>80</v>
      </c>
      <c r="H10622" t="s">
        <v>4</v>
      </c>
      <c r="I10622">
        <v>9</v>
      </c>
    </row>
    <row r="10623" spans="1:9" x14ac:dyDescent="0.35">
      <c r="A10623" t="s">
        <v>160</v>
      </c>
      <c r="B10623" s="75" t="str">
        <f t="shared" si="157"/>
        <v>Year ending September 2019</v>
      </c>
      <c r="C10623" t="s">
        <v>233</v>
      </c>
      <c r="D10623" t="s">
        <v>57</v>
      </c>
      <c r="E10623" t="s">
        <v>123</v>
      </c>
      <c r="F10623" t="s">
        <v>99</v>
      </c>
      <c r="G10623" t="s">
        <v>80</v>
      </c>
      <c r="H10623" t="s">
        <v>5</v>
      </c>
      <c r="I10623">
        <v>4</v>
      </c>
    </row>
    <row r="10624" spans="1:9" x14ac:dyDescent="0.35">
      <c r="A10624" t="s">
        <v>160</v>
      </c>
      <c r="B10624" s="75" t="str">
        <f t="shared" si="157"/>
        <v>Year ending September 2019</v>
      </c>
      <c r="C10624" t="s">
        <v>233</v>
      </c>
      <c r="D10624" t="s">
        <v>57</v>
      </c>
      <c r="E10624" t="s">
        <v>123</v>
      </c>
      <c r="F10624" t="s">
        <v>99</v>
      </c>
      <c r="G10624" t="s">
        <v>80</v>
      </c>
      <c r="H10624" t="s">
        <v>81</v>
      </c>
      <c r="I10624">
        <v>2</v>
      </c>
    </row>
    <row r="10625" spans="1:9" x14ac:dyDescent="0.35">
      <c r="A10625" t="s">
        <v>160</v>
      </c>
      <c r="B10625" s="75" t="str">
        <f t="shared" si="157"/>
        <v>Year ending September 2019</v>
      </c>
      <c r="C10625" t="s">
        <v>233</v>
      </c>
      <c r="D10625" t="s">
        <v>57</v>
      </c>
      <c r="E10625" t="s">
        <v>123</v>
      </c>
      <c r="F10625" t="s">
        <v>99</v>
      </c>
      <c r="G10625" t="s">
        <v>80</v>
      </c>
      <c r="H10625" t="s">
        <v>3</v>
      </c>
      <c r="I10625">
        <v>82</v>
      </c>
    </row>
    <row r="10626" spans="1:9" x14ac:dyDescent="0.35">
      <c r="A10626" t="s">
        <v>160</v>
      </c>
      <c r="B10626" s="75" t="str">
        <f t="shared" ref="B10626:B10689" si="158">IF(OR(C10626="2009/10 Jan, Feb, Mar",C10626="2010/11 Apr, May, Jun",C10626="2010/11 Jul, Aug, Sep",C10626="2009/10 Oct, Nov, Dec"),"Year ending September 2010",IF(OR(C10626="2010/11 Jan, Feb, Mar",C10626="2011/12 Apr, May, Jun",C10626="2011/12 Jul, Aug, Sep",C10626="2010/11 Oct, Nov, Dec"),"Year ending September 2011",IF(OR(C10626="2011/12 Jan, Feb, Mar",C10626="2012/13 Apr, May, Jun",C10626="2012/13 Jul, Aug, Sep",C10626="2011/12 Oct, Nov, Dec"),"Year ending September 2012",IF(OR(C10626="2012/13 Jan, Feb, Mar",C10626="2013/14 Apr, May, Jun",C10626="2013/14 Jul, Aug, Sep",C10626="2012/13 Oct, Nov, Dec"),"Year ending September 2013",IF(OR(C10626="2013/14 Jan, Feb, Mar",C10626="2014/15 Apr, May, Jun",C10626="2014/15 Jul, Aug, Sep",C10626="2013/14 Oct, Nov, Dec"),"Year ending September 2014",IF(OR(C10626="2014/15 Jan, Feb, Mar",C10626="2015/16 Apr, May, Jun",C10626="2015/16 Jul, Aug, Sep",C10626="2014/15 Oct, Nov, Dec"),"Year ending September 2015",IF(OR(C10626="2015/16 Jan, Feb, Mar",C10626="2016/17 Apr, May, Jun",C10626="2016/17 Jul, Aug, Sep",C10626="2015/16 Oct, Nov, Dec"),"Year ending September 2016",IF(OR(C10626="2016/17 Jan, Feb, Mar",C10626="2017/18 Apr, May, Jun",C10626="2017/18 Jul, Aug, Sep",C10626="2016/17 Oct, Nov, Dec"),"Year ending September 2017",IF(OR(C10626="2017/18 Jan, Feb, Mar",C10626="2018/19 Apr, May, Jun",C10626="2018/19 Jul, Aug, Sep",C10626="2017/18 Oct, Nov, Dec"),"Year ending September 2018",IF(OR(C10626="2018/19 Jan, Feb, Mar",C10626="2019/20 Apr, May, Jun",C10626="2019/20 Jul, Aug, Sep",C10626="2018/19 Oct, Nov, Dec"),"Year ending September 2019",""))))))))))</f>
        <v>Year ending September 2019</v>
      </c>
      <c r="C10626" t="s">
        <v>233</v>
      </c>
      <c r="D10626" t="s">
        <v>57</v>
      </c>
      <c r="E10626" t="s">
        <v>123</v>
      </c>
      <c r="F10626" t="s">
        <v>99</v>
      </c>
      <c r="G10626" t="s">
        <v>80</v>
      </c>
      <c r="H10626" t="s">
        <v>10</v>
      </c>
      <c r="I10626">
        <v>14</v>
      </c>
    </row>
    <row r="10627" spans="1:9" x14ac:dyDescent="0.35">
      <c r="A10627" t="s">
        <v>160</v>
      </c>
      <c r="B10627" s="75" t="str">
        <f t="shared" si="158"/>
        <v>Year ending September 2019</v>
      </c>
      <c r="C10627" t="s">
        <v>233</v>
      </c>
      <c r="D10627" t="s">
        <v>57</v>
      </c>
      <c r="E10627" t="s">
        <v>123</v>
      </c>
      <c r="F10627" t="s">
        <v>99</v>
      </c>
      <c r="G10627" t="s">
        <v>80</v>
      </c>
      <c r="H10627" t="s">
        <v>8</v>
      </c>
      <c r="I10627">
        <v>21</v>
      </c>
    </row>
    <row r="10628" spans="1:9" x14ac:dyDescent="0.35">
      <c r="A10628" t="s">
        <v>160</v>
      </c>
      <c r="B10628" s="75" t="str">
        <f t="shared" si="158"/>
        <v>Year ending September 2019</v>
      </c>
      <c r="C10628" t="s">
        <v>233</v>
      </c>
      <c r="D10628" t="s">
        <v>57</v>
      </c>
      <c r="E10628" t="s">
        <v>123</v>
      </c>
      <c r="F10628" t="s">
        <v>99</v>
      </c>
      <c r="G10628" t="s">
        <v>80</v>
      </c>
      <c r="H10628" t="s">
        <v>6</v>
      </c>
      <c r="I10628">
        <v>34</v>
      </c>
    </row>
    <row r="10629" spans="1:9" x14ac:dyDescent="0.35">
      <c r="A10629" t="s">
        <v>160</v>
      </c>
      <c r="B10629" s="75" t="str">
        <f t="shared" si="158"/>
        <v>Year ending September 2019</v>
      </c>
      <c r="C10629" t="s">
        <v>233</v>
      </c>
      <c r="D10629" t="s">
        <v>57</v>
      </c>
      <c r="E10629" t="s">
        <v>123</v>
      </c>
      <c r="F10629" t="s">
        <v>99</v>
      </c>
      <c r="G10629" t="s">
        <v>80</v>
      </c>
      <c r="H10629" t="s">
        <v>7</v>
      </c>
      <c r="I10629">
        <v>3</v>
      </c>
    </row>
    <row r="10630" spans="1:9" x14ac:dyDescent="0.35">
      <c r="A10630" t="s">
        <v>160</v>
      </c>
      <c r="B10630" s="75" t="str">
        <f t="shared" si="158"/>
        <v>Year ending September 2019</v>
      </c>
      <c r="C10630" t="s">
        <v>233</v>
      </c>
      <c r="D10630" t="s">
        <v>58</v>
      </c>
      <c r="E10630" t="s">
        <v>124</v>
      </c>
      <c r="F10630" t="s">
        <v>79</v>
      </c>
      <c r="G10630" t="s">
        <v>83</v>
      </c>
      <c r="H10630" t="s">
        <v>4</v>
      </c>
      <c r="I10630">
        <v>1</v>
      </c>
    </row>
    <row r="10631" spans="1:9" x14ac:dyDescent="0.35">
      <c r="A10631" t="s">
        <v>160</v>
      </c>
      <c r="B10631" s="75" t="str">
        <f t="shared" si="158"/>
        <v>Year ending September 2019</v>
      </c>
      <c r="C10631" t="s">
        <v>233</v>
      </c>
      <c r="D10631" t="s">
        <v>58</v>
      </c>
      <c r="E10631" t="s">
        <v>124</v>
      </c>
      <c r="F10631" t="s">
        <v>79</v>
      </c>
      <c r="G10631" t="s">
        <v>83</v>
      </c>
      <c r="H10631" t="s">
        <v>5</v>
      </c>
      <c r="I10631">
        <v>1</v>
      </c>
    </row>
    <row r="10632" spans="1:9" x14ac:dyDescent="0.35">
      <c r="A10632" t="s">
        <v>160</v>
      </c>
      <c r="B10632" s="75" t="str">
        <f t="shared" si="158"/>
        <v>Year ending September 2019</v>
      </c>
      <c r="C10632" t="s">
        <v>233</v>
      </c>
      <c r="D10632" t="s">
        <v>58</v>
      </c>
      <c r="E10632" t="s">
        <v>124</v>
      </c>
      <c r="F10632" t="s">
        <v>79</v>
      </c>
      <c r="G10632" t="s">
        <v>83</v>
      </c>
      <c r="H10632" t="s">
        <v>81</v>
      </c>
      <c r="I10632">
        <v>1</v>
      </c>
    </row>
    <row r="10633" spans="1:9" x14ac:dyDescent="0.35">
      <c r="A10633" t="s">
        <v>160</v>
      </c>
      <c r="B10633" s="75" t="str">
        <f t="shared" si="158"/>
        <v>Year ending September 2019</v>
      </c>
      <c r="C10633" t="s">
        <v>233</v>
      </c>
      <c r="D10633" t="s">
        <v>58</v>
      </c>
      <c r="E10633" t="s">
        <v>124</v>
      </c>
      <c r="F10633" t="s">
        <v>79</v>
      </c>
      <c r="G10633" t="s">
        <v>83</v>
      </c>
      <c r="H10633" t="s">
        <v>3</v>
      </c>
      <c r="I10633">
        <v>25</v>
      </c>
    </row>
    <row r="10634" spans="1:9" x14ac:dyDescent="0.35">
      <c r="A10634" t="s">
        <v>160</v>
      </c>
      <c r="B10634" s="75" t="str">
        <f t="shared" si="158"/>
        <v>Year ending September 2019</v>
      </c>
      <c r="C10634" t="s">
        <v>233</v>
      </c>
      <c r="D10634" t="s">
        <v>58</v>
      </c>
      <c r="E10634" t="s">
        <v>124</v>
      </c>
      <c r="F10634" t="s">
        <v>79</v>
      </c>
      <c r="G10634" t="s">
        <v>83</v>
      </c>
      <c r="H10634" t="s">
        <v>10</v>
      </c>
      <c r="I10634">
        <v>1</v>
      </c>
    </row>
    <row r="10635" spans="1:9" x14ac:dyDescent="0.35">
      <c r="A10635" t="s">
        <v>160</v>
      </c>
      <c r="B10635" s="75" t="str">
        <f t="shared" si="158"/>
        <v>Year ending September 2019</v>
      </c>
      <c r="C10635" t="s">
        <v>233</v>
      </c>
      <c r="D10635" t="s">
        <v>58</v>
      </c>
      <c r="E10635" t="s">
        <v>124</v>
      </c>
      <c r="F10635" t="s">
        <v>79</v>
      </c>
      <c r="G10635" t="s">
        <v>83</v>
      </c>
      <c r="H10635" t="s">
        <v>6</v>
      </c>
      <c r="I10635">
        <v>6</v>
      </c>
    </row>
    <row r="10636" spans="1:9" x14ac:dyDescent="0.35">
      <c r="A10636" t="s">
        <v>160</v>
      </c>
      <c r="B10636" s="75" t="str">
        <f t="shared" si="158"/>
        <v>Year ending September 2019</v>
      </c>
      <c r="C10636" t="s">
        <v>233</v>
      </c>
      <c r="D10636" t="s">
        <v>59</v>
      </c>
      <c r="E10636" t="s">
        <v>125</v>
      </c>
      <c r="F10636" t="s">
        <v>99</v>
      </c>
      <c r="G10636" t="s">
        <v>80</v>
      </c>
      <c r="H10636" t="s">
        <v>4</v>
      </c>
      <c r="I10636">
        <v>14</v>
      </c>
    </row>
    <row r="10637" spans="1:9" x14ac:dyDescent="0.35">
      <c r="A10637" t="s">
        <v>160</v>
      </c>
      <c r="B10637" s="75" t="str">
        <f t="shared" si="158"/>
        <v>Year ending September 2019</v>
      </c>
      <c r="C10637" t="s">
        <v>233</v>
      </c>
      <c r="D10637" t="s">
        <v>59</v>
      </c>
      <c r="E10637" t="s">
        <v>125</v>
      </c>
      <c r="F10637" t="s">
        <v>99</v>
      </c>
      <c r="G10637" t="s">
        <v>80</v>
      </c>
      <c r="H10637" t="s">
        <v>5</v>
      </c>
      <c r="I10637">
        <v>17</v>
      </c>
    </row>
    <row r="10638" spans="1:9" x14ac:dyDescent="0.35">
      <c r="A10638" t="s">
        <v>160</v>
      </c>
      <c r="B10638" s="75" t="str">
        <f t="shared" si="158"/>
        <v>Year ending September 2019</v>
      </c>
      <c r="C10638" t="s">
        <v>233</v>
      </c>
      <c r="D10638" t="s">
        <v>59</v>
      </c>
      <c r="E10638" t="s">
        <v>125</v>
      </c>
      <c r="F10638" t="s">
        <v>99</v>
      </c>
      <c r="G10638" t="s">
        <v>80</v>
      </c>
      <c r="H10638" t="s">
        <v>81</v>
      </c>
      <c r="I10638">
        <v>16</v>
      </c>
    </row>
    <row r="10639" spans="1:9" x14ac:dyDescent="0.35">
      <c r="A10639" t="s">
        <v>160</v>
      </c>
      <c r="B10639" s="75" t="str">
        <f t="shared" si="158"/>
        <v>Year ending September 2019</v>
      </c>
      <c r="C10639" t="s">
        <v>233</v>
      </c>
      <c r="D10639" t="s">
        <v>59</v>
      </c>
      <c r="E10639" t="s">
        <v>125</v>
      </c>
      <c r="F10639" t="s">
        <v>99</v>
      </c>
      <c r="G10639" t="s">
        <v>80</v>
      </c>
      <c r="H10639" t="s">
        <v>3</v>
      </c>
      <c r="I10639">
        <v>260</v>
      </c>
    </row>
    <row r="10640" spans="1:9" x14ac:dyDescent="0.35">
      <c r="A10640" t="s">
        <v>160</v>
      </c>
      <c r="B10640" s="75" t="str">
        <f t="shared" si="158"/>
        <v>Year ending September 2019</v>
      </c>
      <c r="C10640" t="s">
        <v>233</v>
      </c>
      <c r="D10640" t="s">
        <v>59</v>
      </c>
      <c r="E10640" t="s">
        <v>125</v>
      </c>
      <c r="F10640" t="s">
        <v>99</v>
      </c>
      <c r="G10640" t="s">
        <v>80</v>
      </c>
      <c r="H10640" t="s">
        <v>10</v>
      </c>
      <c r="I10640">
        <v>36</v>
      </c>
    </row>
    <row r="10641" spans="1:9" x14ac:dyDescent="0.35">
      <c r="A10641" t="s">
        <v>160</v>
      </c>
      <c r="B10641" s="75" t="str">
        <f t="shared" si="158"/>
        <v>Year ending September 2019</v>
      </c>
      <c r="C10641" t="s">
        <v>233</v>
      </c>
      <c r="D10641" t="s">
        <v>59</v>
      </c>
      <c r="E10641" t="s">
        <v>125</v>
      </c>
      <c r="F10641" t="s">
        <v>99</v>
      </c>
      <c r="G10641" t="s">
        <v>80</v>
      </c>
      <c r="H10641" t="s">
        <v>8</v>
      </c>
      <c r="I10641">
        <v>32</v>
      </c>
    </row>
    <row r="10642" spans="1:9" x14ac:dyDescent="0.35">
      <c r="A10642" t="s">
        <v>160</v>
      </c>
      <c r="B10642" s="75" t="str">
        <f t="shared" si="158"/>
        <v>Year ending September 2019</v>
      </c>
      <c r="C10642" t="s">
        <v>233</v>
      </c>
      <c r="D10642" t="s">
        <v>59</v>
      </c>
      <c r="E10642" t="s">
        <v>125</v>
      </c>
      <c r="F10642" t="s">
        <v>99</v>
      </c>
      <c r="G10642" t="s">
        <v>80</v>
      </c>
      <c r="H10642" t="s">
        <v>6</v>
      </c>
      <c r="I10642">
        <v>79</v>
      </c>
    </row>
    <row r="10643" spans="1:9" x14ac:dyDescent="0.35">
      <c r="A10643" t="s">
        <v>160</v>
      </c>
      <c r="B10643" s="75" t="str">
        <f t="shared" si="158"/>
        <v>Year ending September 2019</v>
      </c>
      <c r="C10643" t="s">
        <v>233</v>
      </c>
      <c r="D10643" t="s">
        <v>59</v>
      </c>
      <c r="E10643" t="s">
        <v>125</v>
      </c>
      <c r="F10643" t="s">
        <v>99</v>
      </c>
      <c r="G10643" t="s">
        <v>80</v>
      </c>
      <c r="H10643" t="s">
        <v>7</v>
      </c>
      <c r="I10643">
        <v>32</v>
      </c>
    </row>
    <row r="10644" spans="1:9" x14ac:dyDescent="0.35">
      <c r="A10644" t="s">
        <v>160</v>
      </c>
      <c r="B10644" s="75" t="str">
        <f t="shared" si="158"/>
        <v>Year ending September 2019</v>
      </c>
      <c r="C10644" t="s">
        <v>233</v>
      </c>
      <c r="D10644" t="s">
        <v>60</v>
      </c>
      <c r="E10644" t="s">
        <v>126</v>
      </c>
      <c r="F10644" t="s">
        <v>79</v>
      </c>
      <c r="G10644" t="s">
        <v>83</v>
      </c>
      <c r="H10644" t="s">
        <v>4</v>
      </c>
      <c r="I10644">
        <v>10</v>
      </c>
    </row>
    <row r="10645" spans="1:9" x14ac:dyDescent="0.35">
      <c r="A10645" t="s">
        <v>160</v>
      </c>
      <c r="B10645" s="75" t="str">
        <f t="shared" si="158"/>
        <v>Year ending September 2019</v>
      </c>
      <c r="C10645" t="s">
        <v>233</v>
      </c>
      <c r="D10645" t="s">
        <v>60</v>
      </c>
      <c r="E10645" t="s">
        <v>126</v>
      </c>
      <c r="F10645" t="s">
        <v>79</v>
      </c>
      <c r="G10645" t="s">
        <v>83</v>
      </c>
      <c r="H10645" t="s">
        <v>5</v>
      </c>
      <c r="I10645">
        <v>13</v>
      </c>
    </row>
    <row r="10646" spans="1:9" x14ac:dyDescent="0.35">
      <c r="A10646" t="s">
        <v>160</v>
      </c>
      <c r="B10646" s="75" t="str">
        <f t="shared" si="158"/>
        <v>Year ending September 2019</v>
      </c>
      <c r="C10646" t="s">
        <v>233</v>
      </c>
      <c r="D10646" t="s">
        <v>60</v>
      </c>
      <c r="E10646" t="s">
        <v>126</v>
      </c>
      <c r="F10646" t="s">
        <v>79</v>
      </c>
      <c r="G10646" t="s">
        <v>83</v>
      </c>
      <c r="H10646" t="s">
        <v>81</v>
      </c>
      <c r="I10646">
        <v>1</v>
      </c>
    </row>
    <row r="10647" spans="1:9" x14ac:dyDescent="0.35">
      <c r="A10647" t="s">
        <v>160</v>
      </c>
      <c r="B10647" s="75" t="str">
        <f t="shared" si="158"/>
        <v>Year ending September 2019</v>
      </c>
      <c r="C10647" t="s">
        <v>233</v>
      </c>
      <c r="D10647" t="s">
        <v>60</v>
      </c>
      <c r="E10647" t="s">
        <v>126</v>
      </c>
      <c r="F10647" t="s">
        <v>79</v>
      </c>
      <c r="G10647" t="s">
        <v>83</v>
      </c>
      <c r="H10647" t="s">
        <v>3</v>
      </c>
      <c r="I10647">
        <v>52</v>
      </c>
    </row>
    <row r="10648" spans="1:9" x14ac:dyDescent="0.35">
      <c r="A10648" t="s">
        <v>160</v>
      </c>
      <c r="B10648" s="75" t="str">
        <f t="shared" si="158"/>
        <v>Year ending September 2019</v>
      </c>
      <c r="C10648" t="s">
        <v>233</v>
      </c>
      <c r="D10648" t="s">
        <v>60</v>
      </c>
      <c r="E10648" t="s">
        <v>126</v>
      </c>
      <c r="F10648" t="s">
        <v>79</v>
      </c>
      <c r="G10648" t="s">
        <v>83</v>
      </c>
      <c r="H10648" t="s">
        <v>10</v>
      </c>
      <c r="I10648">
        <v>11</v>
      </c>
    </row>
    <row r="10649" spans="1:9" x14ac:dyDescent="0.35">
      <c r="A10649" t="s">
        <v>160</v>
      </c>
      <c r="B10649" s="75" t="str">
        <f t="shared" si="158"/>
        <v>Year ending September 2019</v>
      </c>
      <c r="C10649" t="s">
        <v>233</v>
      </c>
      <c r="D10649" t="s">
        <v>60</v>
      </c>
      <c r="E10649" t="s">
        <v>126</v>
      </c>
      <c r="F10649" t="s">
        <v>79</v>
      </c>
      <c r="G10649" t="s">
        <v>83</v>
      </c>
      <c r="H10649" t="s">
        <v>6</v>
      </c>
      <c r="I10649">
        <v>21</v>
      </c>
    </row>
    <row r="10650" spans="1:9" x14ac:dyDescent="0.35">
      <c r="A10650" t="s">
        <v>160</v>
      </c>
      <c r="B10650" s="75" t="str">
        <f t="shared" si="158"/>
        <v>Year ending September 2019</v>
      </c>
      <c r="C10650" t="s">
        <v>233</v>
      </c>
      <c r="D10650" t="s">
        <v>60</v>
      </c>
      <c r="E10650" t="s">
        <v>126</v>
      </c>
      <c r="F10650" t="s">
        <v>79</v>
      </c>
      <c r="G10650" t="s">
        <v>83</v>
      </c>
      <c r="H10650" t="s">
        <v>7</v>
      </c>
      <c r="I10650">
        <v>3</v>
      </c>
    </row>
    <row r="10651" spans="1:9" x14ac:dyDescent="0.35">
      <c r="A10651" t="s">
        <v>160</v>
      </c>
      <c r="B10651" s="75" t="str">
        <f t="shared" si="158"/>
        <v>Year ending September 2019</v>
      </c>
      <c r="C10651" t="s">
        <v>233</v>
      </c>
      <c r="D10651" t="s">
        <v>61</v>
      </c>
      <c r="E10651" t="s">
        <v>127</v>
      </c>
      <c r="F10651" t="s">
        <v>99</v>
      </c>
      <c r="G10651" t="s">
        <v>80</v>
      </c>
      <c r="H10651" t="s">
        <v>4</v>
      </c>
      <c r="I10651">
        <v>10</v>
      </c>
    </row>
    <row r="10652" spans="1:9" x14ac:dyDescent="0.35">
      <c r="A10652" t="s">
        <v>160</v>
      </c>
      <c r="B10652" s="75" t="str">
        <f t="shared" si="158"/>
        <v>Year ending September 2019</v>
      </c>
      <c r="C10652" t="s">
        <v>233</v>
      </c>
      <c r="D10652" t="s">
        <v>61</v>
      </c>
      <c r="E10652" t="s">
        <v>127</v>
      </c>
      <c r="F10652" t="s">
        <v>99</v>
      </c>
      <c r="G10652" t="s">
        <v>80</v>
      </c>
      <c r="H10652" t="s">
        <v>5</v>
      </c>
      <c r="I10652">
        <v>25</v>
      </c>
    </row>
    <row r="10653" spans="1:9" x14ac:dyDescent="0.35">
      <c r="A10653" t="s">
        <v>160</v>
      </c>
      <c r="B10653" s="75" t="str">
        <f t="shared" si="158"/>
        <v>Year ending September 2019</v>
      </c>
      <c r="C10653" t="s">
        <v>233</v>
      </c>
      <c r="D10653" t="s">
        <v>61</v>
      </c>
      <c r="E10653" t="s">
        <v>127</v>
      </c>
      <c r="F10653" t="s">
        <v>99</v>
      </c>
      <c r="G10653" t="s">
        <v>80</v>
      </c>
      <c r="H10653" t="s">
        <v>81</v>
      </c>
      <c r="I10653">
        <v>6</v>
      </c>
    </row>
    <row r="10654" spans="1:9" x14ac:dyDescent="0.35">
      <c r="A10654" t="s">
        <v>160</v>
      </c>
      <c r="B10654" s="75" t="str">
        <f t="shared" si="158"/>
        <v>Year ending September 2019</v>
      </c>
      <c r="C10654" t="s">
        <v>233</v>
      </c>
      <c r="D10654" t="s">
        <v>61</v>
      </c>
      <c r="E10654" t="s">
        <v>127</v>
      </c>
      <c r="F10654" t="s">
        <v>99</v>
      </c>
      <c r="G10654" t="s">
        <v>80</v>
      </c>
      <c r="H10654" t="s">
        <v>3</v>
      </c>
      <c r="I10654">
        <v>176</v>
      </c>
    </row>
    <row r="10655" spans="1:9" x14ac:dyDescent="0.35">
      <c r="A10655" t="s">
        <v>160</v>
      </c>
      <c r="B10655" s="75" t="str">
        <f t="shared" si="158"/>
        <v>Year ending September 2019</v>
      </c>
      <c r="C10655" t="s">
        <v>233</v>
      </c>
      <c r="D10655" t="s">
        <v>61</v>
      </c>
      <c r="E10655" t="s">
        <v>127</v>
      </c>
      <c r="F10655" t="s">
        <v>99</v>
      </c>
      <c r="G10655" t="s">
        <v>80</v>
      </c>
      <c r="H10655" t="s">
        <v>10</v>
      </c>
      <c r="I10655">
        <v>15</v>
      </c>
    </row>
    <row r="10656" spans="1:9" x14ac:dyDescent="0.35">
      <c r="A10656" t="s">
        <v>160</v>
      </c>
      <c r="B10656" s="75" t="str">
        <f t="shared" si="158"/>
        <v>Year ending September 2019</v>
      </c>
      <c r="C10656" t="s">
        <v>233</v>
      </c>
      <c r="D10656" t="s">
        <v>61</v>
      </c>
      <c r="E10656" t="s">
        <v>127</v>
      </c>
      <c r="F10656" t="s">
        <v>99</v>
      </c>
      <c r="G10656" t="s">
        <v>80</v>
      </c>
      <c r="H10656" t="s">
        <v>8</v>
      </c>
      <c r="I10656">
        <v>12</v>
      </c>
    </row>
    <row r="10657" spans="1:9" x14ac:dyDescent="0.35">
      <c r="A10657" t="s">
        <v>160</v>
      </c>
      <c r="B10657" s="75" t="str">
        <f t="shared" si="158"/>
        <v>Year ending September 2019</v>
      </c>
      <c r="C10657" t="s">
        <v>233</v>
      </c>
      <c r="D10657" t="s">
        <v>61</v>
      </c>
      <c r="E10657" t="s">
        <v>127</v>
      </c>
      <c r="F10657" t="s">
        <v>99</v>
      </c>
      <c r="G10657" t="s">
        <v>80</v>
      </c>
      <c r="H10657" t="s">
        <v>6</v>
      </c>
      <c r="I10657">
        <v>49</v>
      </c>
    </row>
    <row r="10658" spans="1:9" x14ac:dyDescent="0.35">
      <c r="A10658" t="s">
        <v>160</v>
      </c>
      <c r="B10658" s="75" t="str">
        <f t="shared" si="158"/>
        <v>Year ending September 2019</v>
      </c>
      <c r="C10658" t="s">
        <v>233</v>
      </c>
      <c r="D10658" t="s">
        <v>61</v>
      </c>
      <c r="E10658" t="s">
        <v>127</v>
      </c>
      <c r="F10658" t="s">
        <v>99</v>
      </c>
      <c r="G10658" t="s">
        <v>80</v>
      </c>
      <c r="H10658" t="s">
        <v>7</v>
      </c>
      <c r="I10658">
        <v>8</v>
      </c>
    </row>
    <row r="10659" spans="1:9" x14ac:dyDescent="0.35">
      <c r="A10659" t="s">
        <v>160</v>
      </c>
      <c r="B10659" s="75" t="str">
        <f t="shared" si="158"/>
        <v>Year ending September 2018</v>
      </c>
      <c r="C10659" t="s">
        <v>162</v>
      </c>
      <c r="D10659" t="s">
        <v>19</v>
      </c>
      <c r="E10659" t="s">
        <v>78</v>
      </c>
      <c r="F10659" t="s">
        <v>79</v>
      </c>
      <c r="G10659" t="s">
        <v>80</v>
      </c>
      <c r="H10659" t="s">
        <v>4</v>
      </c>
      <c r="I10659">
        <v>7</v>
      </c>
    </row>
    <row r="10660" spans="1:9" x14ac:dyDescent="0.35">
      <c r="A10660" t="s">
        <v>160</v>
      </c>
      <c r="B10660" s="75" t="str">
        <f t="shared" si="158"/>
        <v>Year ending September 2018</v>
      </c>
      <c r="C10660" t="s">
        <v>162</v>
      </c>
      <c r="D10660" t="s">
        <v>19</v>
      </c>
      <c r="E10660" t="s">
        <v>78</v>
      </c>
      <c r="F10660" t="s">
        <v>79</v>
      </c>
      <c r="G10660" t="s">
        <v>80</v>
      </c>
      <c r="H10660" t="s">
        <v>5</v>
      </c>
      <c r="I10660">
        <v>19</v>
      </c>
    </row>
    <row r="10661" spans="1:9" x14ac:dyDescent="0.35">
      <c r="A10661" t="s">
        <v>160</v>
      </c>
      <c r="B10661" s="75" t="str">
        <f t="shared" si="158"/>
        <v>Year ending September 2018</v>
      </c>
      <c r="C10661" t="s">
        <v>162</v>
      </c>
      <c r="D10661" t="s">
        <v>19</v>
      </c>
      <c r="E10661" t="s">
        <v>78</v>
      </c>
      <c r="F10661" t="s">
        <v>79</v>
      </c>
      <c r="G10661" t="s">
        <v>80</v>
      </c>
      <c r="H10661" t="s">
        <v>81</v>
      </c>
      <c r="I10661">
        <v>5</v>
      </c>
    </row>
    <row r="10662" spans="1:9" x14ac:dyDescent="0.35">
      <c r="A10662" t="s">
        <v>160</v>
      </c>
      <c r="B10662" s="75" t="str">
        <f t="shared" si="158"/>
        <v>Year ending September 2018</v>
      </c>
      <c r="C10662" t="s">
        <v>162</v>
      </c>
      <c r="D10662" t="s">
        <v>19</v>
      </c>
      <c r="E10662" t="s">
        <v>78</v>
      </c>
      <c r="F10662" t="s">
        <v>79</v>
      </c>
      <c r="G10662" t="s">
        <v>80</v>
      </c>
      <c r="H10662" t="s">
        <v>3</v>
      </c>
      <c r="I10662">
        <v>72</v>
      </c>
    </row>
    <row r="10663" spans="1:9" x14ac:dyDescent="0.35">
      <c r="A10663" t="s">
        <v>160</v>
      </c>
      <c r="B10663" s="75" t="str">
        <f t="shared" si="158"/>
        <v>Year ending September 2018</v>
      </c>
      <c r="C10663" t="s">
        <v>162</v>
      </c>
      <c r="D10663" t="s">
        <v>19</v>
      </c>
      <c r="E10663" t="s">
        <v>78</v>
      </c>
      <c r="F10663" t="s">
        <v>79</v>
      </c>
      <c r="G10663" t="s">
        <v>80</v>
      </c>
      <c r="H10663" t="s">
        <v>10</v>
      </c>
      <c r="I10663">
        <v>16</v>
      </c>
    </row>
    <row r="10664" spans="1:9" x14ac:dyDescent="0.35">
      <c r="A10664" t="s">
        <v>160</v>
      </c>
      <c r="B10664" s="75" t="str">
        <f t="shared" si="158"/>
        <v>Year ending September 2018</v>
      </c>
      <c r="C10664" t="s">
        <v>162</v>
      </c>
      <c r="D10664" t="s">
        <v>19</v>
      </c>
      <c r="E10664" t="s">
        <v>78</v>
      </c>
      <c r="F10664" t="s">
        <v>79</v>
      </c>
      <c r="G10664" t="s">
        <v>80</v>
      </c>
      <c r="H10664" t="s">
        <v>8</v>
      </c>
      <c r="I10664">
        <v>6</v>
      </c>
    </row>
    <row r="10665" spans="1:9" x14ac:dyDescent="0.35">
      <c r="A10665" t="s">
        <v>160</v>
      </c>
      <c r="B10665" s="75" t="str">
        <f t="shared" si="158"/>
        <v>Year ending September 2018</v>
      </c>
      <c r="C10665" t="s">
        <v>162</v>
      </c>
      <c r="D10665" t="s">
        <v>19</v>
      </c>
      <c r="E10665" t="s">
        <v>78</v>
      </c>
      <c r="F10665" t="s">
        <v>79</v>
      </c>
      <c r="G10665" t="s">
        <v>80</v>
      </c>
      <c r="H10665" t="s">
        <v>6</v>
      </c>
      <c r="I10665">
        <v>18</v>
      </c>
    </row>
    <row r="10666" spans="1:9" x14ac:dyDescent="0.35">
      <c r="A10666" t="s">
        <v>160</v>
      </c>
      <c r="B10666" s="75" t="str">
        <f t="shared" si="158"/>
        <v>Year ending September 2018</v>
      </c>
      <c r="C10666" t="s">
        <v>162</v>
      </c>
      <c r="D10666" t="s">
        <v>19</v>
      </c>
      <c r="E10666" t="s">
        <v>78</v>
      </c>
      <c r="F10666" t="s">
        <v>79</v>
      </c>
      <c r="G10666" t="s">
        <v>80</v>
      </c>
      <c r="H10666" t="s">
        <v>7</v>
      </c>
      <c r="I10666">
        <v>8</v>
      </c>
    </row>
    <row r="10667" spans="1:9" x14ac:dyDescent="0.35">
      <c r="A10667" t="s">
        <v>160</v>
      </c>
      <c r="B10667" s="75" t="str">
        <f t="shared" si="158"/>
        <v>Year ending September 2018</v>
      </c>
      <c r="C10667" t="s">
        <v>162</v>
      </c>
      <c r="D10667" t="s">
        <v>20</v>
      </c>
      <c r="E10667" t="s">
        <v>82</v>
      </c>
      <c r="F10667" t="s">
        <v>79</v>
      </c>
      <c r="G10667" t="s">
        <v>83</v>
      </c>
      <c r="H10667" t="s">
        <v>4</v>
      </c>
      <c r="I10667">
        <v>8</v>
      </c>
    </row>
    <row r="10668" spans="1:9" x14ac:dyDescent="0.35">
      <c r="A10668" t="s">
        <v>160</v>
      </c>
      <c r="B10668" s="75" t="str">
        <f t="shared" si="158"/>
        <v>Year ending September 2018</v>
      </c>
      <c r="C10668" t="s">
        <v>162</v>
      </c>
      <c r="D10668" t="s">
        <v>20</v>
      </c>
      <c r="E10668" t="s">
        <v>82</v>
      </c>
      <c r="F10668" t="s">
        <v>79</v>
      </c>
      <c r="G10668" t="s">
        <v>83</v>
      </c>
      <c r="H10668" t="s">
        <v>5</v>
      </c>
      <c r="I10668">
        <v>8</v>
      </c>
    </row>
    <row r="10669" spans="1:9" x14ac:dyDescent="0.35">
      <c r="A10669" t="s">
        <v>160</v>
      </c>
      <c r="B10669" s="75" t="str">
        <f t="shared" si="158"/>
        <v>Year ending September 2018</v>
      </c>
      <c r="C10669" t="s">
        <v>162</v>
      </c>
      <c r="D10669" t="s">
        <v>20</v>
      </c>
      <c r="E10669" t="s">
        <v>82</v>
      </c>
      <c r="F10669" t="s">
        <v>79</v>
      </c>
      <c r="G10669" t="s">
        <v>83</v>
      </c>
      <c r="H10669" t="s">
        <v>81</v>
      </c>
      <c r="I10669">
        <v>2</v>
      </c>
    </row>
    <row r="10670" spans="1:9" x14ac:dyDescent="0.35">
      <c r="A10670" t="s">
        <v>160</v>
      </c>
      <c r="B10670" s="75" t="str">
        <f t="shared" si="158"/>
        <v>Year ending September 2018</v>
      </c>
      <c r="C10670" t="s">
        <v>162</v>
      </c>
      <c r="D10670" t="s">
        <v>20</v>
      </c>
      <c r="E10670" t="s">
        <v>82</v>
      </c>
      <c r="F10670" t="s">
        <v>79</v>
      </c>
      <c r="G10670" t="s">
        <v>83</v>
      </c>
      <c r="H10670" t="s">
        <v>3</v>
      </c>
      <c r="I10670">
        <v>50</v>
      </c>
    </row>
    <row r="10671" spans="1:9" x14ac:dyDescent="0.35">
      <c r="A10671" t="s">
        <v>160</v>
      </c>
      <c r="B10671" s="75" t="str">
        <f t="shared" si="158"/>
        <v>Year ending September 2018</v>
      </c>
      <c r="C10671" t="s">
        <v>162</v>
      </c>
      <c r="D10671" t="s">
        <v>20</v>
      </c>
      <c r="E10671" t="s">
        <v>82</v>
      </c>
      <c r="F10671" t="s">
        <v>79</v>
      </c>
      <c r="G10671" t="s">
        <v>83</v>
      </c>
      <c r="H10671" t="s">
        <v>10</v>
      </c>
      <c r="I10671">
        <v>14</v>
      </c>
    </row>
    <row r="10672" spans="1:9" x14ac:dyDescent="0.35">
      <c r="A10672" t="s">
        <v>160</v>
      </c>
      <c r="B10672" s="75" t="str">
        <f t="shared" si="158"/>
        <v>Year ending September 2018</v>
      </c>
      <c r="C10672" t="s">
        <v>162</v>
      </c>
      <c r="D10672" t="s">
        <v>20</v>
      </c>
      <c r="E10672" t="s">
        <v>82</v>
      </c>
      <c r="F10672" t="s">
        <v>79</v>
      </c>
      <c r="G10672" t="s">
        <v>83</v>
      </c>
      <c r="H10672" t="s">
        <v>8</v>
      </c>
      <c r="I10672">
        <v>4</v>
      </c>
    </row>
    <row r="10673" spans="1:9" x14ac:dyDescent="0.35">
      <c r="A10673" t="s">
        <v>160</v>
      </c>
      <c r="B10673" s="75" t="str">
        <f t="shared" si="158"/>
        <v>Year ending September 2018</v>
      </c>
      <c r="C10673" t="s">
        <v>162</v>
      </c>
      <c r="D10673" t="s">
        <v>20</v>
      </c>
      <c r="E10673" t="s">
        <v>82</v>
      </c>
      <c r="F10673" t="s">
        <v>79</v>
      </c>
      <c r="G10673" t="s">
        <v>83</v>
      </c>
      <c r="H10673" t="s">
        <v>6</v>
      </c>
      <c r="I10673">
        <v>17</v>
      </c>
    </row>
    <row r="10674" spans="1:9" x14ac:dyDescent="0.35">
      <c r="A10674" t="s">
        <v>160</v>
      </c>
      <c r="B10674" s="75" t="str">
        <f t="shared" si="158"/>
        <v>Year ending September 2018</v>
      </c>
      <c r="C10674" t="s">
        <v>162</v>
      </c>
      <c r="D10674" t="s">
        <v>20</v>
      </c>
      <c r="E10674" t="s">
        <v>82</v>
      </c>
      <c r="F10674" t="s">
        <v>79</v>
      </c>
      <c r="G10674" t="s">
        <v>83</v>
      </c>
      <c r="H10674" t="s">
        <v>7</v>
      </c>
      <c r="I10674">
        <v>6</v>
      </c>
    </row>
    <row r="10675" spans="1:9" x14ac:dyDescent="0.35">
      <c r="A10675" t="s">
        <v>160</v>
      </c>
      <c r="B10675" s="75" t="str">
        <f t="shared" si="158"/>
        <v>Year ending September 2018</v>
      </c>
      <c r="C10675" t="s">
        <v>162</v>
      </c>
      <c r="D10675" t="s">
        <v>21</v>
      </c>
      <c r="E10675" t="s">
        <v>84</v>
      </c>
      <c r="F10675" t="s">
        <v>79</v>
      </c>
      <c r="G10675" t="s">
        <v>80</v>
      </c>
      <c r="H10675" t="s">
        <v>4</v>
      </c>
      <c r="I10675">
        <v>7</v>
      </c>
    </row>
    <row r="10676" spans="1:9" x14ac:dyDescent="0.35">
      <c r="A10676" t="s">
        <v>160</v>
      </c>
      <c r="B10676" s="75" t="str">
        <f t="shared" si="158"/>
        <v>Year ending September 2018</v>
      </c>
      <c r="C10676" t="s">
        <v>162</v>
      </c>
      <c r="D10676" t="s">
        <v>21</v>
      </c>
      <c r="E10676" t="s">
        <v>84</v>
      </c>
      <c r="F10676" t="s">
        <v>79</v>
      </c>
      <c r="G10676" t="s">
        <v>80</v>
      </c>
      <c r="H10676" t="s">
        <v>5</v>
      </c>
      <c r="I10676">
        <v>3</v>
      </c>
    </row>
    <row r="10677" spans="1:9" x14ac:dyDescent="0.35">
      <c r="A10677" t="s">
        <v>160</v>
      </c>
      <c r="B10677" s="75" t="str">
        <f t="shared" si="158"/>
        <v>Year ending September 2018</v>
      </c>
      <c r="C10677" t="s">
        <v>162</v>
      </c>
      <c r="D10677" t="s">
        <v>21</v>
      </c>
      <c r="E10677" t="s">
        <v>84</v>
      </c>
      <c r="F10677" t="s">
        <v>79</v>
      </c>
      <c r="G10677" t="s">
        <v>80</v>
      </c>
      <c r="H10677" t="s">
        <v>81</v>
      </c>
      <c r="I10677">
        <v>1</v>
      </c>
    </row>
    <row r="10678" spans="1:9" x14ac:dyDescent="0.35">
      <c r="A10678" t="s">
        <v>160</v>
      </c>
      <c r="B10678" s="75" t="str">
        <f t="shared" si="158"/>
        <v>Year ending September 2018</v>
      </c>
      <c r="C10678" t="s">
        <v>162</v>
      </c>
      <c r="D10678" t="s">
        <v>21</v>
      </c>
      <c r="E10678" t="s">
        <v>84</v>
      </c>
      <c r="F10678" t="s">
        <v>79</v>
      </c>
      <c r="G10678" t="s">
        <v>80</v>
      </c>
      <c r="H10678" t="s">
        <v>3</v>
      </c>
      <c r="I10678">
        <v>57</v>
      </c>
    </row>
    <row r="10679" spans="1:9" x14ac:dyDescent="0.35">
      <c r="A10679" t="s">
        <v>160</v>
      </c>
      <c r="B10679" s="75" t="str">
        <f t="shared" si="158"/>
        <v>Year ending September 2018</v>
      </c>
      <c r="C10679" t="s">
        <v>162</v>
      </c>
      <c r="D10679" t="s">
        <v>21</v>
      </c>
      <c r="E10679" t="s">
        <v>84</v>
      </c>
      <c r="F10679" t="s">
        <v>79</v>
      </c>
      <c r="G10679" t="s">
        <v>80</v>
      </c>
      <c r="H10679" t="s">
        <v>10</v>
      </c>
      <c r="I10679">
        <v>7</v>
      </c>
    </row>
    <row r="10680" spans="1:9" x14ac:dyDescent="0.35">
      <c r="A10680" t="s">
        <v>160</v>
      </c>
      <c r="B10680" s="75" t="str">
        <f t="shared" si="158"/>
        <v>Year ending September 2018</v>
      </c>
      <c r="C10680" t="s">
        <v>162</v>
      </c>
      <c r="D10680" t="s">
        <v>21</v>
      </c>
      <c r="E10680" t="s">
        <v>84</v>
      </c>
      <c r="F10680" t="s">
        <v>79</v>
      </c>
      <c r="G10680" t="s">
        <v>80</v>
      </c>
      <c r="H10680" t="s">
        <v>6</v>
      </c>
      <c r="I10680">
        <v>27</v>
      </c>
    </row>
    <row r="10681" spans="1:9" x14ac:dyDescent="0.35">
      <c r="A10681" t="s">
        <v>160</v>
      </c>
      <c r="B10681" s="75" t="str">
        <f t="shared" si="158"/>
        <v>Year ending September 2018</v>
      </c>
      <c r="C10681" t="s">
        <v>162</v>
      </c>
      <c r="D10681" t="s">
        <v>21</v>
      </c>
      <c r="E10681" t="s">
        <v>84</v>
      </c>
      <c r="F10681" t="s">
        <v>79</v>
      </c>
      <c r="G10681" t="s">
        <v>80</v>
      </c>
      <c r="H10681" t="s">
        <v>7</v>
      </c>
      <c r="I10681">
        <v>9</v>
      </c>
    </row>
    <row r="10682" spans="1:9" x14ac:dyDescent="0.35">
      <c r="A10682" t="s">
        <v>160</v>
      </c>
      <c r="B10682" s="75" t="str">
        <f t="shared" si="158"/>
        <v>Year ending September 2018</v>
      </c>
      <c r="C10682" t="s">
        <v>162</v>
      </c>
      <c r="D10682" t="s">
        <v>22</v>
      </c>
      <c r="E10682" t="s">
        <v>85</v>
      </c>
      <c r="F10682" t="s">
        <v>79</v>
      </c>
      <c r="G10682" t="s">
        <v>83</v>
      </c>
      <c r="H10682" t="s">
        <v>4</v>
      </c>
      <c r="I10682">
        <v>1</v>
      </c>
    </row>
    <row r="10683" spans="1:9" x14ac:dyDescent="0.35">
      <c r="A10683" t="s">
        <v>160</v>
      </c>
      <c r="B10683" s="75" t="str">
        <f t="shared" si="158"/>
        <v>Year ending September 2018</v>
      </c>
      <c r="C10683" t="s">
        <v>162</v>
      </c>
      <c r="D10683" t="s">
        <v>22</v>
      </c>
      <c r="E10683" t="s">
        <v>85</v>
      </c>
      <c r="F10683" t="s">
        <v>79</v>
      </c>
      <c r="G10683" t="s">
        <v>83</v>
      </c>
      <c r="H10683" t="s">
        <v>5</v>
      </c>
      <c r="I10683">
        <v>1</v>
      </c>
    </row>
    <row r="10684" spans="1:9" x14ac:dyDescent="0.35">
      <c r="A10684" t="s">
        <v>160</v>
      </c>
      <c r="B10684" s="75" t="str">
        <f t="shared" si="158"/>
        <v>Year ending September 2018</v>
      </c>
      <c r="C10684" t="s">
        <v>162</v>
      </c>
      <c r="D10684" t="s">
        <v>22</v>
      </c>
      <c r="E10684" t="s">
        <v>85</v>
      </c>
      <c r="F10684" t="s">
        <v>79</v>
      </c>
      <c r="G10684" t="s">
        <v>83</v>
      </c>
      <c r="H10684" t="s">
        <v>81</v>
      </c>
      <c r="I10684">
        <v>1</v>
      </c>
    </row>
    <row r="10685" spans="1:9" x14ac:dyDescent="0.35">
      <c r="A10685" t="s">
        <v>160</v>
      </c>
      <c r="B10685" s="75" t="str">
        <f t="shared" si="158"/>
        <v>Year ending September 2018</v>
      </c>
      <c r="C10685" t="s">
        <v>162</v>
      </c>
      <c r="D10685" t="s">
        <v>22</v>
      </c>
      <c r="E10685" t="s">
        <v>85</v>
      </c>
      <c r="F10685" t="s">
        <v>79</v>
      </c>
      <c r="G10685" t="s">
        <v>83</v>
      </c>
      <c r="H10685" t="s">
        <v>3</v>
      </c>
      <c r="I10685">
        <v>57</v>
      </c>
    </row>
    <row r="10686" spans="1:9" x14ac:dyDescent="0.35">
      <c r="A10686" t="s">
        <v>160</v>
      </c>
      <c r="B10686" s="75" t="str">
        <f t="shared" si="158"/>
        <v>Year ending September 2018</v>
      </c>
      <c r="C10686" t="s">
        <v>162</v>
      </c>
      <c r="D10686" t="s">
        <v>22</v>
      </c>
      <c r="E10686" t="s">
        <v>85</v>
      </c>
      <c r="F10686" t="s">
        <v>79</v>
      </c>
      <c r="G10686" t="s">
        <v>83</v>
      </c>
      <c r="H10686" t="s">
        <v>10</v>
      </c>
      <c r="I10686">
        <v>9</v>
      </c>
    </row>
    <row r="10687" spans="1:9" x14ac:dyDescent="0.35">
      <c r="A10687" t="s">
        <v>160</v>
      </c>
      <c r="B10687" s="75" t="str">
        <f t="shared" si="158"/>
        <v>Year ending September 2018</v>
      </c>
      <c r="C10687" t="s">
        <v>162</v>
      </c>
      <c r="D10687" t="s">
        <v>22</v>
      </c>
      <c r="E10687" t="s">
        <v>85</v>
      </c>
      <c r="F10687" t="s">
        <v>79</v>
      </c>
      <c r="G10687" t="s">
        <v>83</v>
      </c>
      <c r="H10687" t="s">
        <v>8</v>
      </c>
      <c r="I10687">
        <v>1</v>
      </c>
    </row>
    <row r="10688" spans="1:9" x14ac:dyDescent="0.35">
      <c r="A10688" t="s">
        <v>160</v>
      </c>
      <c r="B10688" s="75" t="str">
        <f t="shared" si="158"/>
        <v>Year ending September 2018</v>
      </c>
      <c r="C10688" t="s">
        <v>162</v>
      </c>
      <c r="D10688" t="s">
        <v>22</v>
      </c>
      <c r="E10688" t="s">
        <v>85</v>
      </c>
      <c r="F10688" t="s">
        <v>79</v>
      </c>
      <c r="G10688" t="s">
        <v>83</v>
      </c>
      <c r="H10688" t="s">
        <v>6</v>
      </c>
      <c r="I10688">
        <v>14</v>
      </c>
    </row>
    <row r="10689" spans="1:9" x14ac:dyDescent="0.35">
      <c r="A10689" t="s">
        <v>160</v>
      </c>
      <c r="B10689" s="75" t="str">
        <f t="shared" si="158"/>
        <v>Year ending September 2018</v>
      </c>
      <c r="C10689" t="s">
        <v>162</v>
      </c>
      <c r="D10689" t="s">
        <v>22</v>
      </c>
      <c r="E10689" t="s">
        <v>85</v>
      </c>
      <c r="F10689" t="s">
        <v>79</v>
      </c>
      <c r="G10689" t="s">
        <v>83</v>
      </c>
      <c r="H10689" t="s">
        <v>7</v>
      </c>
      <c r="I10689">
        <v>3</v>
      </c>
    </row>
    <row r="10690" spans="1:9" x14ac:dyDescent="0.35">
      <c r="A10690" t="s">
        <v>160</v>
      </c>
      <c r="B10690" s="75" t="str">
        <f t="shared" ref="B10690:B10753" si="159">IF(OR(C10690="2009/10 Jan, Feb, Mar",C10690="2010/11 Apr, May, Jun",C10690="2010/11 Jul, Aug, Sep",C10690="2009/10 Oct, Nov, Dec"),"Year ending September 2010",IF(OR(C10690="2010/11 Jan, Feb, Mar",C10690="2011/12 Apr, May, Jun",C10690="2011/12 Jul, Aug, Sep",C10690="2010/11 Oct, Nov, Dec"),"Year ending September 2011",IF(OR(C10690="2011/12 Jan, Feb, Mar",C10690="2012/13 Apr, May, Jun",C10690="2012/13 Jul, Aug, Sep",C10690="2011/12 Oct, Nov, Dec"),"Year ending September 2012",IF(OR(C10690="2012/13 Jan, Feb, Mar",C10690="2013/14 Apr, May, Jun",C10690="2013/14 Jul, Aug, Sep",C10690="2012/13 Oct, Nov, Dec"),"Year ending September 2013",IF(OR(C10690="2013/14 Jan, Feb, Mar",C10690="2014/15 Apr, May, Jun",C10690="2014/15 Jul, Aug, Sep",C10690="2013/14 Oct, Nov, Dec"),"Year ending September 2014",IF(OR(C10690="2014/15 Jan, Feb, Mar",C10690="2015/16 Apr, May, Jun",C10690="2015/16 Jul, Aug, Sep",C10690="2014/15 Oct, Nov, Dec"),"Year ending September 2015",IF(OR(C10690="2015/16 Jan, Feb, Mar",C10690="2016/17 Apr, May, Jun",C10690="2016/17 Jul, Aug, Sep",C10690="2015/16 Oct, Nov, Dec"),"Year ending September 2016",IF(OR(C10690="2016/17 Jan, Feb, Mar",C10690="2017/18 Apr, May, Jun",C10690="2017/18 Jul, Aug, Sep",C10690="2016/17 Oct, Nov, Dec"),"Year ending September 2017",IF(OR(C10690="2017/18 Jan, Feb, Mar",C10690="2018/19 Apr, May, Jun",C10690="2018/19 Jul, Aug, Sep",C10690="2017/18 Oct, Nov, Dec"),"Year ending September 2018",IF(OR(C10690="2018/19 Jan, Feb, Mar",C10690="2019/20 Apr, May, Jun",C10690="2019/20 Jul, Aug, Sep",C10690="2018/19 Oct, Nov, Dec"),"Year ending September 2019",""))))))))))</f>
        <v>Year ending September 2018</v>
      </c>
      <c r="C10690" t="s">
        <v>162</v>
      </c>
      <c r="D10690" t="s">
        <v>23</v>
      </c>
      <c r="E10690" t="s">
        <v>86</v>
      </c>
      <c r="F10690" t="s">
        <v>79</v>
      </c>
      <c r="G10690" t="s">
        <v>87</v>
      </c>
      <c r="H10690" t="s">
        <v>4</v>
      </c>
      <c r="I10690">
        <v>9</v>
      </c>
    </row>
    <row r="10691" spans="1:9" x14ac:dyDescent="0.35">
      <c r="A10691" t="s">
        <v>160</v>
      </c>
      <c r="B10691" s="75" t="str">
        <f t="shared" si="159"/>
        <v>Year ending September 2018</v>
      </c>
      <c r="C10691" t="s">
        <v>162</v>
      </c>
      <c r="D10691" t="s">
        <v>23</v>
      </c>
      <c r="E10691" t="s">
        <v>86</v>
      </c>
      <c r="F10691" t="s">
        <v>79</v>
      </c>
      <c r="G10691" t="s">
        <v>87</v>
      </c>
      <c r="H10691" t="s">
        <v>5</v>
      </c>
      <c r="I10691">
        <v>3</v>
      </c>
    </row>
    <row r="10692" spans="1:9" x14ac:dyDescent="0.35">
      <c r="A10692" t="s">
        <v>160</v>
      </c>
      <c r="B10692" s="75" t="str">
        <f t="shared" si="159"/>
        <v>Year ending September 2018</v>
      </c>
      <c r="C10692" t="s">
        <v>162</v>
      </c>
      <c r="D10692" t="s">
        <v>23</v>
      </c>
      <c r="E10692" t="s">
        <v>86</v>
      </c>
      <c r="F10692" t="s">
        <v>79</v>
      </c>
      <c r="G10692" t="s">
        <v>87</v>
      </c>
      <c r="H10692" t="s">
        <v>81</v>
      </c>
      <c r="I10692">
        <v>3</v>
      </c>
    </row>
    <row r="10693" spans="1:9" x14ac:dyDescent="0.35">
      <c r="A10693" t="s">
        <v>160</v>
      </c>
      <c r="B10693" s="75" t="str">
        <f t="shared" si="159"/>
        <v>Year ending September 2018</v>
      </c>
      <c r="C10693" t="s">
        <v>162</v>
      </c>
      <c r="D10693" t="s">
        <v>23</v>
      </c>
      <c r="E10693" t="s">
        <v>86</v>
      </c>
      <c r="F10693" t="s">
        <v>79</v>
      </c>
      <c r="G10693" t="s">
        <v>87</v>
      </c>
      <c r="H10693" t="s">
        <v>3</v>
      </c>
      <c r="I10693">
        <v>46</v>
      </c>
    </row>
    <row r="10694" spans="1:9" x14ac:dyDescent="0.35">
      <c r="A10694" t="s">
        <v>160</v>
      </c>
      <c r="B10694" s="75" t="str">
        <f t="shared" si="159"/>
        <v>Year ending September 2018</v>
      </c>
      <c r="C10694" t="s">
        <v>162</v>
      </c>
      <c r="D10694" t="s">
        <v>23</v>
      </c>
      <c r="E10694" t="s">
        <v>86</v>
      </c>
      <c r="F10694" t="s">
        <v>79</v>
      </c>
      <c r="G10694" t="s">
        <v>87</v>
      </c>
      <c r="H10694" t="s">
        <v>10</v>
      </c>
      <c r="I10694">
        <v>5</v>
      </c>
    </row>
    <row r="10695" spans="1:9" x14ac:dyDescent="0.35">
      <c r="A10695" t="s">
        <v>160</v>
      </c>
      <c r="B10695" s="75" t="str">
        <f t="shared" si="159"/>
        <v>Year ending September 2018</v>
      </c>
      <c r="C10695" t="s">
        <v>162</v>
      </c>
      <c r="D10695" t="s">
        <v>23</v>
      </c>
      <c r="E10695" t="s">
        <v>86</v>
      </c>
      <c r="F10695" t="s">
        <v>79</v>
      </c>
      <c r="G10695" t="s">
        <v>87</v>
      </c>
      <c r="H10695" t="s">
        <v>6</v>
      </c>
      <c r="I10695">
        <v>10</v>
      </c>
    </row>
    <row r="10696" spans="1:9" x14ac:dyDescent="0.35">
      <c r="A10696" t="s">
        <v>160</v>
      </c>
      <c r="B10696" s="75" t="str">
        <f t="shared" si="159"/>
        <v>Year ending September 2018</v>
      </c>
      <c r="C10696" t="s">
        <v>162</v>
      </c>
      <c r="D10696" t="s">
        <v>23</v>
      </c>
      <c r="E10696" t="s">
        <v>86</v>
      </c>
      <c r="F10696" t="s">
        <v>79</v>
      </c>
      <c r="G10696" t="s">
        <v>87</v>
      </c>
      <c r="H10696" t="s">
        <v>7</v>
      </c>
      <c r="I10696">
        <v>3</v>
      </c>
    </row>
    <row r="10697" spans="1:9" x14ac:dyDescent="0.35">
      <c r="A10697" t="s">
        <v>160</v>
      </c>
      <c r="B10697" s="75" t="str">
        <f t="shared" si="159"/>
        <v>Year ending September 2018</v>
      </c>
      <c r="C10697" t="s">
        <v>162</v>
      </c>
      <c r="D10697" t="s">
        <v>24</v>
      </c>
      <c r="E10697" t="s">
        <v>88</v>
      </c>
      <c r="F10697" t="s">
        <v>79</v>
      </c>
      <c r="G10697" t="s">
        <v>83</v>
      </c>
      <c r="H10697" t="s">
        <v>4</v>
      </c>
      <c r="I10697">
        <v>6</v>
      </c>
    </row>
    <row r="10698" spans="1:9" x14ac:dyDescent="0.35">
      <c r="A10698" t="s">
        <v>160</v>
      </c>
      <c r="B10698" s="75" t="str">
        <f t="shared" si="159"/>
        <v>Year ending September 2018</v>
      </c>
      <c r="C10698" t="s">
        <v>162</v>
      </c>
      <c r="D10698" t="s">
        <v>24</v>
      </c>
      <c r="E10698" t="s">
        <v>88</v>
      </c>
      <c r="F10698" t="s">
        <v>79</v>
      </c>
      <c r="G10698" t="s">
        <v>83</v>
      </c>
      <c r="H10698" t="s">
        <v>5</v>
      </c>
      <c r="I10698">
        <v>1</v>
      </c>
    </row>
    <row r="10699" spans="1:9" x14ac:dyDescent="0.35">
      <c r="A10699" t="s">
        <v>160</v>
      </c>
      <c r="B10699" s="75" t="str">
        <f t="shared" si="159"/>
        <v>Year ending September 2018</v>
      </c>
      <c r="C10699" t="s">
        <v>162</v>
      </c>
      <c r="D10699" t="s">
        <v>24</v>
      </c>
      <c r="E10699" t="s">
        <v>88</v>
      </c>
      <c r="F10699" t="s">
        <v>79</v>
      </c>
      <c r="G10699" t="s">
        <v>83</v>
      </c>
      <c r="H10699" t="s">
        <v>81</v>
      </c>
      <c r="I10699">
        <v>3</v>
      </c>
    </row>
    <row r="10700" spans="1:9" x14ac:dyDescent="0.35">
      <c r="A10700" t="s">
        <v>160</v>
      </c>
      <c r="B10700" s="75" t="str">
        <f t="shared" si="159"/>
        <v>Year ending September 2018</v>
      </c>
      <c r="C10700" t="s">
        <v>162</v>
      </c>
      <c r="D10700" t="s">
        <v>24</v>
      </c>
      <c r="E10700" t="s">
        <v>88</v>
      </c>
      <c r="F10700" t="s">
        <v>79</v>
      </c>
      <c r="G10700" t="s">
        <v>83</v>
      </c>
      <c r="H10700" t="s">
        <v>3</v>
      </c>
      <c r="I10700">
        <v>69</v>
      </c>
    </row>
    <row r="10701" spans="1:9" x14ac:dyDescent="0.35">
      <c r="A10701" t="s">
        <v>160</v>
      </c>
      <c r="B10701" s="75" t="str">
        <f t="shared" si="159"/>
        <v>Year ending September 2018</v>
      </c>
      <c r="C10701" t="s">
        <v>162</v>
      </c>
      <c r="D10701" t="s">
        <v>24</v>
      </c>
      <c r="E10701" t="s">
        <v>88</v>
      </c>
      <c r="F10701" t="s">
        <v>79</v>
      </c>
      <c r="G10701" t="s">
        <v>83</v>
      </c>
      <c r="H10701" t="s">
        <v>10</v>
      </c>
      <c r="I10701">
        <v>2</v>
      </c>
    </row>
    <row r="10702" spans="1:9" x14ac:dyDescent="0.35">
      <c r="A10702" t="s">
        <v>160</v>
      </c>
      <c r="B10702" s="75" t="str">
        <f t="shared" si="159"/>
        <v>Year ending September 2018</v>
      </c>
      <c r="C10702" t="s">
        <v>162</v>
      </c>
      <c r="D10702" t="s">
        <v>24</v>
      </c>
      <c r="E10702" t="s">
        <v>88</v>
      </c>
      <c r="F10702" t="s">
        <v>79</v>
      </c>
      <c r="G10702" t="s">
        <v>83</v>
      </c>
      <c r="H10702" t="s">
        <v>8</v>
      </c>
      <c r="I10702">
        <v>1</v>
      </c>
    </row>
    <row r="10703" spans="1:9" x14ac:dyDescent="0.35">
      <c r="A10703" t="s">
        <v>160</v>
      </c>
      <c r="B10703" s="75" t="str">
        <f t="shared" si="159"/>
        <v>Year ending September 2018</v>
      </c>
      <c r="C10703" t="s">
        <v>162</v>
      </c>
      <c r="D10703" t="s">
        <v>24</v>
      </c>
      <c r="E10703" t="s">
        <v>88</v>
      </c>
      <c r="F10703" t="s">
        <v>79</v>
      </c>
      <c r="G10703" t="s">
        <v>83</v>
      </c>
      <c r="H10703" t="s">
        <v>6</v>
      </c>
      <c r="I10703">
        <v>9</v>
      </c>
    </row>
    <row r="10704" spans="1:9" x14ac:dyDescent="0.35">
      <c r="A10704" t="s">
        <v>160</v>
      </c>
      <c r="B10704" s="75" t="str">
        <f t="shared" si="159"/>
        <v>Year ending September 2018</v>
      </c>
      <c r="C10704" t="s">
        <v>162</v>
      </c>
      <c r="D10704" t="s">
        <v>24</v>
      </c>
      <c r="E10704" t="s">
        <v>88</v>
      </c>
      <c r="F10704" t="s">
        <v>79</v>
      </c>
      <c r="G10704" t="s">
        <v>83</v>
      </c>
      <c r="H10704" t="s">
        <v>7</v>
      </c>
      <c r="I10704">
        <v>1</v>
      </c>
    </row>
    <row r="10705" spans="1:9" x14ac:dyDescent="0.35">
      <c r="A10705" t="s">
        <v>160</v>
      </c>
      <c r="B10705" s="75" t="str">
        <f t="shared" si="159"/>
        <v>Year ending September 2018</v>
      </c>
      <c r="C10705" t="s">
        <v>162</v>
      </c>
      <c r="D10705" t="s">
        <v>25</v>
      </c>
      <c r="E10705" t="s">
        <v>89</v>
      </c>
      <c r="F10705" t="s">
        <v>79</v>
      </c>
      <c r="G10705" t="s">
        <v>80</v>
      </c>
      <c r="H10705" t="s">
        <v>4</v>
      </c>
      <c r="I10705">
        <v>2</v>
      </c>
    </row>
    <row r="10706" spans="1:9" x14ac:dyDescent="0.35">
      <c r="A10706" t="s">
        <v>160</v>
      </c>
      <c r="B10706" s="75" t="str">
        <f t="shared" si="159"/>
        <v>Year ending September 2018</v>
      </c>
      <c r="C10706" t="s">
        <v>162</v>
      </c>
      <c r="D10706" t="s">
        <v>25</v>
      </c>
      <c r="E10706" t="s">
        <v>89</v>
      </c>
      <c r="F10706" t="s">
        <v>79</v>
      </c>
      <c r="G10706" t="s">
        <v>80</v>
      </c>
      <c r="H10706" t="s">
        <v>5</v>
      </c>
      <c r="I10706">
        <v>1</v>
      </c>
    </row>
    <row r="10707" spans="1:9" x14ac:dyDescent="0.35">
      <c r="A10707" t="s">
        <v>160</v>
      </c>
      <c r="B10707" s="75" t="str">
        <f t="shared" si="159"/>
        <v>Year ending September 2018</v>
      </c>
      <c r="C10707" t="s">
        <v>162</v>
      </c>
      <c r="D10707" t="s">
        <v>25</v>
      </c>
      <c r="E10707" t="s">
        <v>89</v>
      </c>
      <c r="F10707" t="s">
        <v>79</v>
      </c>
      <c r="G10707" t="s">
        <v>80</v>
      </c>
      <c r="H10707" t="s">
        <v>81</v>
      </c>
      <c r="I10707">
        <v>1</v>
      </c>
    </row>
    <row r="10708" spans="1:9" x14ac:dyDescent="0.35">
      <c r="A10708" t="s">
        <v>160</v>
      </c>
      <c r="B10708" s="75" t="str">
        <f t="shared" si="159"/>
        <v>Year ending September 2018</v>
      </c>
      <c r="C10708" t="s">
        <v>162</v>
      </c>
      <c r="D10708" t="s">
        <v>25</v>
      </c>
      <c r="E10708" t="s">
        <v>89</v>
      </c>
      <c r="F10708" t="s">
        <v>79</v>
      </c>
      <c r="G10708" t="s">
        <v>80</v>
      </c>
      <c r="H10708" t="s">
        <v>3</v>
      </c>
      <c r="I10708">
        <v>38</v>
      </c>
    </row>
    <row r="10709" spans="1:9" x14ac:dyDescent="0.35">
      <c r="A10709" t="s">
        <v>160</v>
      </c>
      <c r="B10709" s="75" t="str">
        <f t="shared" si="159"/>
        <v>Year ending September 2018</v>
      </c>
      <c r="C10709" t="s">
        <v>162</v>
      </c>
      <c r="D10709" t="s">
        <v>25</v>
      </c>
      <c r="E10709" t="s">
        <v>89</v>
      </c>
      <c r="F10709" t="s">
        <v>79</v>
      </c>
      <c r="G10709" t="s">
        <v>80</v>
      </c>
      <c r="H10709" t="s">
        <v>10</v>
      </c>
      <c r="I10709">
        <v>1</v>
      </c>
    </row>
    <row r="10710" spans="1:9" x14ac:dyDescent="0.35">
      <c r="A10710" t="s">
        <v>160</v>
      </c>
      <c r="B10710" s="75" t="str">
        <f t="shared" si="159"/>
        <v>Year ending September 2018</v>
      </c>
      <c r="C10710" t="s">
        <v>162</v>
      </c>
      <c r="D10710" t="s">
        <v>25</v>
      </c>
      <c r="E10710" t="s">
        <v>89</v>
      </c>
      <c r="F10710" t="s">
        <v>79</v>
      </c>
      <c r="G10710" t="s">
        <v>80</v>
      </c>
      <c r="H10710" t="s">
        <v>6</v>
      </c>
      <c r="I10710">
        <v>3</v>
      </c>
    </row>
    <row r="10711" spans="1:9" x14ac:dyDescent="0.35">
      <c r="A10711" t="s">
        <v>160</v>
      </c>
      <c r="B10711" s="75" t="str">
        <f t="shared" si="159"/>
        <v>Year ending September 2018</v>
      </c>
      <c r="C10711" t="s">
        <v>162</v>
      </c>
      <c r="D10711" t="s">
        <v>26</v>
      </c>
      <c r="E10711" t="s">
        <v>90</v>
      </c>
      <c r="F10711" t="s">
        <v>79</v>
      </c>
      <c r="G10711" t="s">
        <v>87</v>
      </c>
      <c r="H10711" t="s">
        <v>4</v>
      </c>
      <c r="I10711">
        <v>9</v>
      </c>
    </row>
    <row r="10712" spans="1:9" x14ac:dyDescent="0.35">
      <c r="A10712" t="s">
        <v>160</v>
      </c>
      <c r="B10712" s="75" t="str">
        <f t="shared" si="159"/>
        <v>Year ending September 2018</v>
      </c>
      <c r="C10712" t="s">
        <v>162</v>
      </c>
      <c r="D10712" t="s">
        <v>26</v>
      </c>
      <c r="E10712" t="s">
        <v>90</v>
      </c>
      <c r="F10712" t="s">
        <v>79</v>
      </c>
      <c r="G10712" t="s">
        <v>87</v>
      </c>
      <c r="H10712" t="s">
        <v>5</v>
      </c>
      <c r="I10712">
        <v>6</v>
      </c>
    </row>
    <row r="10713" spans="1:9" x14ac:dyDescent="0.35">
      <c r="A10713" t="s">
        <v>160</v>
      </c>
      <c r="B10713" s="75" t="str">
        <f t="shared" si="159"/>
        <v>Year ending September 2018</v>
      </c>
      <c r="C10713" t="s">
        <v>162</v>
      </c>
      <c r="D10713" t="s">
        <v>26</v>
      </c>
      <c r="E10713" t="s">
        <v>90</v>
      </c>
      <c r="F10713" t="s">
        <v>79</v>
      </c>
      <c r="G10713" t="s">
        <v>87</v>
      </c>
      <c r="H10713" t="s">
        <v>81</v>
      </c>
      <c r="I10713">
        <v>4</v>
      </c>
    </row>
    <row r="10714" spans="1:9" x14ac:dyDescent="0.35">
      <c r="A10714" t="s">
        <v>160</v>
      </c>
      <c r="B10714" s="75" t="str">
        <f t="shared" si="159"/>
        <v>Year ending September 2018</v>
      </c>
      <c r="C10714" t="s">
        <v>162</v>
      </c>
      <c r="D10714" t="s">
        <v>26</v>
      </c>
      <c r="E10714" t="s">
        <v>90</v>
      </c>
      <c r="F10714" t="s">
        <v>79</v>
      </c>
      <c r="G10714" t="s">
        <v>87</v>
      </c>
      <c r="H10714" t="s">
        <v>3</v>
      </c>
      <c r="I10714">
        <v>36</v>
      </c>
    </row>
    <row r="10715" spans="1:9" x14ac:dyDescent="0.35">
      <c r="A10715" t="s">
        <v>160</v>
      </c>
      <c r="B10715" s="75" t="str">
        <f t="shared" si="159"/>
        <v>Year ending September 2018</v>
      </c>
      <c r="C10715" t="s">
        <v>162</v>
      </c>
      <c r="D10715" t="s">
        <v>26</v>
      </c>
      <c r="E10715" t="s">
        <v>90</v>
      </c>
      <c r="F10715" t="s">
        <v>79</v>
      </c>
      <c r="G10715" t="s">
        <v>87</v>
      </c>
      <c r="H10715" t="s">
        <v>10</v>
      </c>
      <c r="I10715">
        <v>3</v>
      </c>
    </row>
    <row r="10716" spans="1:9" x14ac:dyDescent="0.35">
      <c r="A10716" t="s">
        <v>160</v>
      </c>
      <c r="B10716" s="75" t="str">
        <f t="shared" si="159"/>
        <v>Year ending September 2018</v>
      </c>
      <c r="C10716" t="s">
        <v>162</v>
      </c>
      <c r="D10716" t="s">
        <v>26</v>
      </c>
      <c r="E10716" t="s">
        <v>90</v>
      </c>
      <c r="F10716" t="s">
        <v>79</v>
      </c>
      <c r="G10716" t="s">
        <v>87</v>
      </c>
      <c r="H10716" t="s">
        <v>6</v>
      </c>
      <c r="I10716">
        <v>6</v>
      </c>
    </row>
    <row r="10717" spans="1:9" x14ac:dyDescent="0.35">
      <c r="A10717" t="s">
        <v>160</v>
      </c>
      <c r="B10717" s="75" t="str">
        <f t="shared" si="159"/>
        <v>Year ending September 2018</v>
      </c>
      <c r="C10717" t="s">
        <v>162</v>
      </c>
      <c r="D10717" t="s">
        <v>27</v>
      </c>
      <c r="E10717" t="s">
        <v>91</v>
      </c>
      <c r="F10717" t="s">
        <v>79</v>
      </c>
      <c r="G10717" t="s">
        <v>87</v>
      </c>
      <c r="H10717" t="s">
        <v>4</v>
      </c>
      <c r="I10717">
        <v>3</v>
      </c>
    </row>
    <row r="10718" spans="1:9" x14ac:dyDescent="0.35">
      <c r="A10718" t="s">
        <v>160</v>
      </c>
      <c r="B10718" s="75" t="str">
        <f t="shared" si="159"/>
        <v>Year ending September 2018</v>
      </c>
      <c r="C10718" t="s">
        <v>162</v>
      </c>
      <c r="D10718" t="s">
        <v>27</v>
      </c>
      <c r="E10718" t="s">
        <v>91</v>
      </c>
      <c r="F10718" t="s">
        <v>79</v>
      </c>
      <c r="G10718" t="s">
        <v>87</v>
      </c>
      <c r="H10718" t="s">
        <v>5</v>
      </c>
      <c r="I10718">
        <v>4</v>
      </c>
    </row>
    <row r="10719" spans="1:9" x14ac:dyDescent="0.35">
      <c r="A10719" t="s">
        <v>160</v>
      </c>
      <c r="B10719" s="75" t="str">
        <f t="shared" si="159"/>
        <v>Year ending September 2018</v>
      </c>
      <c r="C10719" t="s">
        <v>162</v>
      </c>
      <c r="D10719" t="s">
        <v>27</v>
      </c>
      <c r="E10719" t="s">
        <v>91</v>
      </c>
      <c r="F10719" t="s">
        <v>79</v>
      </c>
      <c r="G10719" t="s">
        <v>87</v>
      </c>
      <c r="H10719" t="s">
        <v>3</v>
      </c>
      <c r="I10719">
        <v>47</v>
      </c>
    </row>
    <row r="10720" spans="1:9" x14ac:dyDescent="0.35">
      <c r="A10720" t="s">
        <v>160</v>
      </c>
      <c r="B10720" s="75" t="str">
        <f t="shared" si="159"/>
        <v>Year ending September 2018</v>
      </c>
      <c r="C10720" t="s">
        <v>162</v>
      </c>
      <c r="D10720" t="s">
        <v>27</v>
      </c>
      <c r="E10720" t="s">
        <v>91</v>
      </c>
      <c r="F10720" t="s">
        <v>79</v>
      </c>
      <c r="G10720" t="s">
        <v>87</v>
      </c>
      <c r="H10720" t="s">
        <v>10</v>
      </c>
      <c r="I10720">
        <v>2</v>
      </c>
    </row>
    <row r="10721" spans="1:9" x14ac:dyDescent="0.35">
      <c r="A10721" t="s">
        <v>160</v>
      </c>
      <c r="B10721" s="75" t="str">
        <f t="shared" si="159"/>
        <v>Year ending September 2018</v>
      </c>
      <c r="C10721" t="s">
        <v>162</v>
      </c>
      <c r="D10721" t="s">
        <v>27</v>
      </c>
      <c r="E10721" t="s">
        <v>91</v>
      </c>
      <c r="F10721" t="s">
        <v>79</v>
      </c>
      <c r="G10721" t="s">
        <v>87</v>
      </c>
      <c r="H10721" t="s">
        <v>6</v>
      </c>
      <c r="I10721">
        <v>17</v>
      </c>
    </row>
    <row r="10722" spans="1:9" x14ac:dyDescent="0.35">
      <c r="A10722" t="s">
        <v>160</v>
      </c>
      <c r="B10722" s="75" t="str">
        <f t="shared" si="159"/>
        <v>Year ending September 2018</v>
      </c>
      <c r="C10722" t="s">
        <v>162</v>
      </c>
      <c r="D10722" t="s">
        <v>28</v>
      </c>
      <c r="E10722" t="s">
        <v>92</v>
      </c>
      <c r="F10722" t="s">
        <v>79</v>
      </c>
      <c r="G10722" t="s">
        <v>83</v>
      </c>
      <c r="H10722" t="s">
        <v>4</v>
      </c>
      <c r="I10722">
        <v>8</v>
      </c>
    </row>
    <row r="10723" spans="1:9" x14ac:dyDescent="0.35">
      <c r="A10723" t="s">
        <v>160</v>
      </c>
      <c r="B10723" s="75" t="str">
        <f t="shared" si="159"/>
        <v>Year ending September 2018</v>
      </c>
      <c r="C10723" t="s">
        <v>162</v>
      </c>
      <c r="D10723" t="s">
        <v>28</v>
      </c>
      <c r="E10723" t="s">
        <v>92</v>
      </c>
      <c r="F10723" t="s">
        <v>79</v>
      </c>
      <c r="G10723" t="s">
        <v>83</v>
      </c>
      <c r="H10723" t="s">
        <v>5</v>
      </c>
      <c r="I10723">
        <v>6</v>
      </c>
    </row>
    <row r="10724" spans="1:9" x14ac:dyDescent="0.35">
      <c r="A10724" t="s">
        <v>160</v>
      </c>
      <c r="B10724" s="75" t="str">
        <f t="shared" si="159"/>
        <v>Year ending September 2018</v>
      </c>
      <c r="C10724" t="s">
        <v>162</v>
      </c>
      <c r="D10724" t="s">
        <v>28</v>
      </c>
      <c r="E10724" t="s">
        <v>92</v>
      </c>
      <c r="F10724" t="s">
        <v>79</v>
      </c>
      <c r="G10724" t="s">
        <v>83</v>
      </c>
      <c r="H10724" t="s">
        <v>81</v>
      </c>
      <c r="I10724">
        <v>1</v>
      </c>
    </row>
    <row r="10725" spans="1:9" x14ac:dyDescent="0.35">
      <c r="A10725" t="s">
        <v>160</v>
      </c>
      <c r="B10725" s="75" t="str">
        <f t="shared" si="159"/>
        <v>Year ending September 2018</v>
      </c>
      <c r="C10725" t="s">
        <v>162</v>
      </c>
      <c r="D10725" t="s">
        <v>28</v>
      </c>
      <c r="E10725" t="s">
        <v>92</v>
      </c>
      <c r="F10725" t="s">
        <v>79</v>
      </c>
      <c r="G10725" t="s">
        <v>83</v>
      </c>
      <c r="H10725" t="s">
        <v>3</v>
      </c>
      <c r="I10725">
        <v>69</v>
      </c>
    </row>
    <row r="10726" spans="1:9" x14ac:dyDescent="0.35">
      <c r="A10726" t="s">
        <v>160</v>
      </c>
      <c r="B10726" s="75" t="str">
        <f t="shared" si="159"/>
        <v>Year ending September 2018</v>
      </c>
      <c r="C10726" t="s">
        <v>162</v>
      </c>
      <c r="D10726" t="s">
        <v>28</v>
      </c>
      <c r="E10726" t="s">
        <v>92</v>
      </c>
      <c r="F10726" t="s">
        <v>79</v>
      </c>
      <c r="G10726" t="s">
        <v>83</v>
      </c>
      <c r="H10726" t="s">
        <v>10</v>
      </c>
      <c r="I10726">
        <v>6</v>
      </c>
    </row>
    <row r="10727" spans="1:9" x14ac:dyDescent="0.35">
      <c r="A10727" t="s">
        <v>160</v>
      </c>
      <c r="B10727" s="75" t="str">
        <f t="shared" si="159"/>
        <v>Year ending September 2018</v>
      </c>
      <c r="C10727" t="s">
        <v>162</v>
      </c>
      <c r="D10727" t="s">
        <v>28</v>
      </c>
      <c r="E10727" t="s">
        <v>92</v>
      </c>
      <c r="F10727" t="s">
        <v>79</v>
      </c>
      <c r="G10727" t="s">
        <v>83</v>
      </c>
      <c r="H10727" t="s">
        <v>6</v>
      </c>
      <c r="I10727">
        <v>16</v>
      </c>
    </row>
    <row r="10728" spans="1:9" x14ac:dyDescent="0.35">
      <c r="A10728" t="s">
        <v>160</v>
      </c>
      <c r="B10728" s="75" t="str">
        <f t="shared" si="159"/>
        <v>Year ending September 2018</v>
      </c>
      <c r="C10728" t="s">
        <v>162</v>
      </c>
      <c r="D10728" t="s">
        <v>28</v>
      </c>
      <c r="E10728" t="s">
        <v>92</v>
      </c>
      <c r="F10728" t="s">
        <v>79</v>
      </c>
      <c r="G10728" t="s">
        <v>83</v>
      </c>
      <c r="H10728" t="s">
        <v>7</v>
      </c>
      <c r="I10728">
        <v>1</v>
      </c>
    </row>
    <row r="10729" spans="1:9" x14ac:dyDescent="0.35">
      <c r="A10729" t="s">
        <v>160</v>
      </c>
      <c r="B10729" s="75" t="str">
        <f t="shared" si="159"/>
        <v>Year ending September 2018</v>
      </c>
      <c r="C10729" t="s">
        <v>162</v>
      </c>
      <c r="D10729" t="s">
        <v>29</v>
      </c>
      <c r="E10729" t="s">
        <v>93</v>
      </c>
      <c r="F10729" t="s">
        <v>79</v>
      </c>
      <c r="G10729" t="s">
        <v>87</v>
      </c>
      <c r="H10729" t="s">
        <v>4</v>
      </c>
      <c r="I10729">
        <v>15</v>
      </c>
    </row>
    <row r="10730" spans="1:9" x14ac:dyDescent="0.35">
      <c r="A10730" t="s">
        <v>160</v>
      </c>
      <c r="B10730" s="75" t="str">
        <f t="shared" si="159"/>
        <v>Year ending September 2018</v>
      </c>
      <c r="C10730" t="s">
        <v>162</v>
      </c>
      <c r="D10730" t="s">
        <v>29</v>
      </c>
      <c r="E10730" t="s">
        <v>93</v>
      </c>
      <c r="F10730" t="s">
        <v>79</v>
      </c>
      <c r="G10730" t="s">
        <v>87</v>
      </c>
      <c r="H10730" t="s">
        <v>5</v>
      </c>
      <c r="I10730">
        <v>25</v>
      </c>
    </row>
    <row r="10731" spans="1:9" x14ac:dyDescent="0.35">
      <c r="A10731" t="s">
        <v>160</v>
      </c>
      <c r="B10731" s="75" t="str">
        <f t="shared" si="159"/>
        <v>Year ending September 2018</v>
      </c>
      <c r="C10731" t="s">
        <v>162</v>
      </c>
      <c r="D10731" t="s">
        <v>29</v>
      </c>
      <c r="E10731" t="s">
        <v>93</v>
      </c>
      <c r="F10731" t="s">
        <v>79</v>
      </c>
      <c r="G10731" t="s">
        <v>87</v>
      </c>
      <c r="H10731" t="s">
        <v>81</v>
      </c>
      <c r="I10731">
        <v>5</v>
      </c>
    </row>
    <row r="10732" spans="1:9" x14ac:dyDescent="0.35">
      <c r="A10732" t="s">
        <v>160</v>
      </c>
      <c r="B10732" s="75" t="str">
        <f t="shared" si="159"/>
        <v>Year ending September 2018</v>
      </c>
      <c r="C10732" t="s">
        <v>162</v>
      </c>
      <c r="D10732" t="s">
        <v>29</v>
      </c>
      <c r="E10732" t="s">
        <v>93</v>
      </c>
      <c r="F10732" t="s">
        <v>79</v>
      </c>
      <c r="G10732" t="s">
        <v>87</v>
      </c>
      <c r="H10732" t="s">
        <v>3</v>
      </c>
      <c r="I10732">
        <v>117</v>
      </c>
    </row>
    <row r="10733" spans="1:9" x14ac:dyDescent="0.35">
      <c r="A10733" t="s">
        <v>160</v>
      </c>
      <c r="B10733" s="75" t="str">
        <f t="shared" si="159"/>
        <v>Year ending September 2018</v>
      </c>
      <c r="C10733" t="s">
        <v>162</v>
      </c>
      <c r="D10733" t="s">
        <v>29</v>
      </c>
      <c r="E10733" t="s">
        <v>93</v>
      </c>
      <c r="F10733" t="s">
        <v>79</v>
      </c>
      <c r="G10733" t="s">
        <v>87</v>
      </c>
      <c r="H10733" t="s">
        <v>10</v>
      </c>
      <c r="I10733">
        <v>18</v>
      </c>
    </row>
    <row r="10734" spans="1:9" x14ac:dyDescent="0.35">
      <c r="A10734" t="s">
        <v>160</v>
      </c>
      <c r="B10734" s="75" t="str">
        <f t="shared" si="159"/>
        <v>Year ending September 2018</v>
      </c>
      <c r="C10734" t="s">
        <v>162</v>
      </c>
      <c r="D10734" t="s">
        <v>29</v>
      </c>
      <c r="E10734" t="s">
        <v>93</v>
      </c>
      <c r="F10734" t="s">
        <v>79</v>
      </c>
      <c r="G10734" t="s">
        <v>87</v>
      </c>
      <c r="H10734" t="s">
        <v>8</v>
      </c>
      <c r="I10734">
        <v>2</v>
      </c>
    </row>
    <row r="10735" spans="1:9" x14ac:dyDescent="0.35">
      <c r="A10735" t="s">
        <v>160</v>
      </c>
      <c r="B10735" s="75" t="str">
        <f t="shared" si="159"/>
        <v>Year ending September 2018</v>
      </c>
      <c r="C10735" t="s">
        <v>162</v>
      </c>
      <c r="D10735" t="s">
        <v>29</v>
      </c>
      <c r="E10735" t="s">
        <v>93</v>
      </c>
      <c r="F10735" t="s">
        <v>79</v>
      </c>
      <c r="G10735" t="s">
        <v>87</v>
      </c>
      <c r="H10735" t="s">
        <v>6</v>
      </c>
      <c r="I10735">
        <v>34</v>
      </c>
    </row>
    <row r="10736" spans="1:9" x14ac:dyDescent="0.35">
      <c r="A10736" t="s">
        <v>160</v>
      </c>
      <c r="B10736" s="75" t="str">
        <f t="shared" si="159"/>
        <v>Year ending September 2018</v>
      </c>
      <c r="C10736" t="s">
        <v>162</v>
      </c>
      <c r="D10736" t="s">
        <v>29</v>
      </c>
      <c r="E10736" t="s">
        <v>93</v>
      </c>
      <c r="F10736" t="s">
        <v>79</v>
      </c>
      <c r="G10736" t="s">
        <v>87</v>
      </c>
      <c r="H10736" t="s">
        <v>7</v>
      </c>
      <c r="I10736">
        <v>4</v>
      </c>
    </row>
    <row r="10737" spans="1:9" x14ac:dyDescent="0.35">
      <c r="A10737" t="s">
        <v>160</v>
      </c>
      <c r="B10737" s="75" t="str">
        <f t="shared" si="159"/>
        <v>Year ending September 2018</v>
      </c>
      <c r="C10737" t="s">
        <v>162</v>
      </c>
      <c r="D10737" t="s">
        <v>30</v>
      </c>
      <c r="E10737" t="s">
        <v>252</v>
      </c>
      <c r="F10737" t="s">
        <v>79</v>
      </c>
      <c r="G10737" t="s">
        <v>83</v>
      </c>
      <c r="H10737" t="s">
        <v>4</v>
      </c>
      <c r="I10737">
        <v>15</v>
      </c>
    </row>
    <row r="10738" spans="1:9" x14ac:dyDescent="0.35">
      <c r="A10738" t="s">
        <v>160</v>
      </c>
      <c r="B10738" s="75" t="str">
        <f t="shared" si="159"/>
        <v>Year ending September 2018</v>
      </c>
      <c r="C10738" t="s">
        <v>162</v>
      </c>
      <c r="D10738" t="s">
        <v>30</v>
      </c>
      <c r="E10738" t="s">
        <v>252</v>
      </c>
      <c r="F10738" t="s">
        <v>79</v>
      </c>
      <c r="G10738" t="s">
        <v>83</v>
      </c>
      <c r="H10738" t="s">
        <v>5</v>
      </c>
      <c r="I10738">
        <v>11</v>
      </c>
    </row>
    <row r="10739" spans="1:9" x14ac:dyDescent="0.35">
      <c r="A10739" t="s">
        <v>160</v>
      </c>
      <c r="B10739" s="75" t="str">
        <f t="shared" si="159"/>
        <v>Year ending September 2018</v>
      </c>
      <c r="C10739" t="s">
        <v>162</v>
      </c>
      <c r="D10739" t="s">
        <v>30</v>
      </c>
      <c r="E10739" t="s">
        <v>252</v>
      </c>
      <c r="F10739" t="s">
        <v>79</v>
      </c>
      <c r="G10739" t="s">
        <v>83</v>
      </c>
      <c r="H10739" t="s">
        <v>81</v>
      </c>
      <c r="I10739">
        <v>1</v>
      </c>
    </row>
    <row r="10740" spans="1:9" x14ac:dyDescent="0.35">
      <c r="A10740" t="s">
        <v>160</v>
      </c>
      <c r="B10740" s="75" t="str">
        <f t="shared" si="159"/>
        <v>Year ending September 2018</v>
      </c>
      <c r="C10740" t="s">
        <v>162</v>
      </c>
      <c r="D10740" t="s">
        <v>30</v>
      </c>
      <c r="E10740" t="s">
        <v>252</v>
      </c>
      <c r="F10740" t="s">
        <v>79</v>
      </c>
      <c r="G10740" t="s">
        <v>83</v>
      </c>
      <c r="H10740" t="s">
        <v>3</v>
      </c>
      <c r="I10740">
        <v>103</v>
      </c>
    </row>
    <row r="10741" spans="1:9" x14ac:dyDescent="0.35">
      <c r="A10741" t="s">
        <v>160</v>
      </c>
      <c r="B10741" s="75" t="str">
        <f t="shared" si="159"/>
        <v>Year ending September 2018</v>
      </c>
      <c r="C10741" t="s">
        <v>162</v>
      </c>
      <c r="D10741" t="s">
        <v>30</v>
      </c>
      <c r="E10741" t="s">
        <v>252</v>
      </c>
      <c r="F10741" t="s">
        <v>79</v>
      </c>
      <c r="G10741" t="s">
        <v>83</v>
      </c>
      <c r="H10741" t="s">
        <v>10</v>
      </c>
      <c r="I10741">
        <v>14</v>
      </c>
    </row>
    <row r="10742" spans="1:9" x14ac:dyDescent="0.35">
      <c r="A10742" t="s">
        <v>160</v>
      </c>
      <c r="B10742" s="75" t="str">
        <f t="shared" si="159"/>
        <v>Year ending September 2018</v>
      </c>
      <c r="C10742" t="s">
        <v>162</v>
      </c>
      <c r="D10742" t="s">
        <v>30</v>
      </c>
      <c r="E10742" t="s">
        <v>252</v>
      </c>
      <c r="F10742" t="s">
        <v>79</v>
      </c>
      <c r="G10742" t="s">
        <v>83</v>
      </c>
      <c r="H10742" t="s">
        <v>8</v>
      </c>
      <c r="I10742">
        <v>1</v>
      </c>
    </row>
    <row r="10743" spans="1:9" x14ac:dyDescent="0.35">
      <c r="A10743" t="s">
        <v>160</v>
      </c>
      <c r="B10743" s="75" t="str">
        <f t="shared" si="159"/>
        <v>Year ending September 2018</v>
      </c>
      <c r="C10743" t="s">
        <v>162</v>
      </c>
      <c r="D10743" t="s">
        <v>30</v>
      </c>
      <c r="E10743" t="s">
        <v>252</v>
      </c>
      <c r="F10743" t="s">
        <v>79</v>
      </c>
      <c r="G10743" t="s">
        <v>83</v>
      </c>
      <c r="H10743" t="s">
        <v>6</v>
      </c>
      <c r="I10743">
        <v>27</v>
      </c>
    </row>
    <row r="10744" spans="1:9" x14ac:dyDescent="0.35">
      <c r="A10744" t="s">
        <v>160</v>
      </c>
      <c r="B10744" s="75" t="str">
        <f t="shared" si="159"/>
        <v>Year ending September 2018</v>
      </c>
      <c r="C10744" t="s">
        <v>162</v>
      </c>
      <c r="D10744" t="s">
        <v>30</v>
      </c>
      <c r="E10744" t="s">
        <v>252</v>
      </c>
      <c r="F10744" t="s">
        <v>79</v>
      </c>
      <c r="G10744" t="s">
        <v>83</v>
      </c>
      <c r="H10744" t="s">
        <v>7</v>
      </c>
      <c r="I10744">
        <v>9</v>
      </c>
    </row>
    <row r="10745" spans="1:9" x14ac:dyDescent="0.35">
      <c r="A10745" t="s">
        <v>160</v>
      </c>
      <c r="B10745" s="75" t="str">
        <f t="shared" si="159"/>
        <v>Year ending September 2018</v>
      </c>
      <c r="C10745" t="s">
        <v>162</v>
      </c>
      <c r="D10745" t="s">
        <v>31</v>
      </c>
      <c r="E10745" t="s">
        <v>94</v>
      </c>
      <c r="F10745" t="s">
        <v>79</v>
      </c>
      <c r="G10745" t="s">
        <v>87</v>
      </c>
      <c r="H10745" t="s">
        <v>4</v>
      </c>
      <c r="I10745">
        <v>5</v>
      </c>
    </row>
    <row r="10746" spans="1:9" x14ac:dyDescent="0.35">
      <c r="A10746" t="s">
        <v>160</v>
      </c>
      <c r="B10746" s="75" t="str">
        <f t="shared" si="159"/>
        <v>Year ending September 2018</v>
      </c>
      <c r="C10746" t="s">
        <v>162</v>
      </c>
      <c r="D10746" t="s">
        <v>31</v>
      </c>
      <c r="E10746" t="s">
        <v>94</v>
      </c>
      <c r="F10746" t="s">
        <v>79</v>
      </c>
      <c r="G10746" t="s">
        <v>87</v>
      </c>
      <c r="H10746" t="s">
        <v>5</v>
      </c>
      <c r="I10746">
        <v>2</v>
      </c>
    </row>
    <row r="10747" spans="1:9" x14ac:dyDescent="0.35">
      <c r="A10747" t="s">
        <v>160</v>
      </c>
      <c r="B10747" s="75" t="str">
        <f t="shared" si="159"/>
        <v>Year ending September 2018</v>
      </c>
      <c r="C10747" t="s">
        <v>162</v>
      </c>
      <c r="D10747" t="s">
        <v>31</v>
      </c>
      <c r="E10747" t="s">
        <v>94</v>
      </c>
      <c r="F10747" t="s">
        <v>79</v>
      </c>
      <c r="G10747" t="s">
        <v>87</v>
      </c>
      <c r="H10747" t="s">
        <v>3</v>
      </c>
      <c r="I10747">
        <v>63</v>
      </c>
    </row>
    <row r="10748" spans="1:9" x14ac:dyDescent="0.35">
      <c r="A10748" t="s">
        <v>160</v>
      </c>
      <c r="B10748" s="75" t="str">
        <f t="shared" si="159"/>
        <v>Year ending September 2018</v>
      </c>
      <c r="C10748" t="s">
        <v>162</v>
      </c>
      <c r="D10748" t="s">
        <v>31</v>
      </c>
      <c r="E10748" t="s">
        <v>94</v>
      </c>
      <c r="F10748" t="s">
        <v>79</v>
      </c>
      <c r="G10748" t="s">
        <v>87</v>
      </c>
      <c r="H10748" t="s">
        <v>10</v>
      </c>
      <c r="I10748">
        <v>2</v>
      </c>
    </row>
    <row r="10749" spans="1:9" x14ac:dyDescent="0.35">
      <c r="A10749" t="s">
        <v>160</v>
      </c>
      <c r="B10749" s="75" t="str">
        <f t="shared" si="159"/>
        <v>Year ending September 2018</v>
      </c>
      <c r="C10749" t="s">
        <v>162</v>
      </c>
      <c r="D10749" t="s">
        <v>31</v>
      </c>
      <c r="E10749" t="s">
        <v>94</v>
      </c>
      <c r="F10749" t="s">
        <v>79</v>
      </c>
      <c r="G10749" t="s">
        <v>87</v>
      </c>
      <c r="H10749" t="s">
        <v>6</v>
      </c>
      <c r="I10749">
        <v>4</v>
      </c>
    </row>
    <row r="10750" spans="1:9" x14ac:dyDescent="0.35">
      <c r="A10750" t="s">
        <v>160</v>
      </c>
      <c r="B10750" s="75" t="str">
        <f t="shared" si="159"/>
        <v>Year ending September 2018</v>
      </c>
      <c r="C10750" t="s">
        <v>162</v>
      </c>
      <c r="D10750" t="s">
        <v>32</v>
      </c>
      <c r="E10750" t="s">
        <v>95</v>
      </c>
      <c r="F10750" t="s">
        <v>79</v>
      </c>
      <c r="G10750" t="s">
        <v>83</v>
      </c>
      <c r="H10750" t="s">
        <v>4</v>
      </c>
      <c r="I10750">
        <v>15</v>
      </c>
    </row>
    <row r="10751" spans="1:9" x14ac:dyDescent="0.35">
      <c r="A10751" t="s">
        <v>160</v>
      </c>
      <c r="B10751" s="75" t="str">
        <f t="shared" si="159"/>
        <v>Year ending September 2018</v>
      </c>
      <c r="C10751" t="s">
        <v>162</v>
      </c>
      <c r="D10751" t="s">
        <v>32</v>
      </c>
      <c r="E10751" t="s">
        <v>95</v>
      </c>
      <c r="F10751" t="s">
        <v>79</v>
      </c>
      <c r="G10751" t="s">
        <v>83</v>
      </c>
      <c r="H10751" t="s">
        <v>5</v>
      </c>
      <c r="I10751">
        <v>20</v>
      </c>
    </row>
    <row r="10752" spans="1:9" x14ac:dyDescent="0.35">
      <c r="A10752" t="s">
        <v>160</v>
      </c>
      <c r="B10752" s="75" t="str">
        <f t="shared" si="159"/>
        <v>Year ending September 2018</v>
      </c>
      <c r="C10752" t="s">
        <v>162</v>
      </c>
      <c r="D10752" t="s">
        <v>32</v>
      </c>
      <c r="E10752" t="s">
        <v>95</v>
      </c>
      <c r="F10752" t="s">
        <v>79</v>
      </c>
      <c r="G10752" t="s">
        <v>83</v>
      </c>
      <c r="H10752" t="s">
        <v>81</v>
      </c>
      <c r="I10752">
        <v>3</v>
      </c>
    </row>
    <row r="10753" spans="1:9" x14ac:dyDescent="0.35">
      <c r="A10753" t="s">
        <v>160</v>
      </c>
      <c r="B10753" s="75" t="str">
        <f t="shared" si="159"/>
        <v>Year ending September 2018</v>
      </c>
      <c r="C10753" t="s">
        <v>162</v>
      </c>
      <c r="D10753" t="s">
        <v>32</v>
      </c>
      <c r="E10753" t="s">
        <v>95</v>
      </c>
      <c r="F10753" t="s">
        <v>79</v>
      </c>
      <c r="G10753" t="s">
        <v>83</v>
      </c>
      <c r="H10753" t="s">
        <v>3</v>
      </c>
      <c r="I10753">
        <v>72</v>
      </c>
    </row>
    <row r="10754" spans="1:9" x14ac:dyDescent="0.35">
      <c r="A10754" t="s">
        <v>160</v>
      </c>
      <c r="B10754" s="75" t="str">
        <f t="shared" ref="B10754:B10817" si="160">IF(OR(C10754="2009/10 Jan, Feb, Mar",C10754="2010/11 Apr, May, Jun",C10754="2010/11 Jul, Aug, Sep",C10754="2009/10 Oct, Nov, Dec"),"Year ending September 2010",IF(OR(C10754="2010/11 Jan, Feb, Mar",C10754="2011/12 Apr, May, Jun",C10754="2011/12 Jul, Aug, Sep",C10754="2010/11 Oct, Nov, Dec"),"Year ending September 2011",IF(OR(C10754="2011/12 Jan, Feb, Mar",C10754="2012/13 Apr, May, Jun",C10754="2012/13 Jul, Aug, Sep",C10754="2011/12 Oct, Nov, Dec"),"Year ending September 2012",IF(OR(C10754="2012/13 Jan, Feb, Mar",C10754="2013/14 Apr, May, Jun",C10754="2013/14 Jul, Aug, Sep",C10754="2012/13 Oct, Nov, Dec"),"Year ending September 2013",IF(OR(C10754="2013/14 Jan, Feb, Mar",C10754="2014/15 Apr, May, Jun",C10754="2014/15 Jul, Aug, Sep",C10754="2013/14 Oct, Nov, Dec"),"Year ending September 2014",IF(OR(C10754="2014/15 Jan, Feb, Mar",C10754="2015/16 Apr, May, Jun",C10754="2015/16 Jul, Aug, Sep",C10754="2014/15 Oct, Nov, Dec"),"Year ending September 2015",IF(OR(C10754="2015/16 Jan, Feb, Mar",C10754="2016/17 Apr, May, Jun",C10754="2016/17 Jul, Aug, Sep",C10754="2015/16 Oct, Nov, Dec"),"Year ending September 2016",IF(OR(C10754="2016/17 Jan, Feb, Mar",C10754="2017/18 Apr, May, Jun",C10754="2017/18 Jul, Aug, Sep",C10754="2016/17 Oct, Nov, Dec"),"Year ending September 2017",IF(OR(C10754="2017/18 Jan, Feb, Mar",C10754="2018/19 Apr, May, Jun",C10754="2018/19 Jul, Aug, Sep",C10754="2017/18 Oct, Nov, Dec"),"Year ending September 2018",IF(OR(C10754="2018/19 Jan, Feb, Mar",C10754="2019/20 Apr, May, Jun",C10754="2019/20 Jul, Aug, Sep",C10754="2018/19 Oct, Nov, Dec"),"Year ending September 2019",""))))))))))</f>
        <v>Year ending September 2018</v>
      </c>
      <c r="C10754" t="s">
        <v>162</v>
      </c>
      <c r="D10754" t="s">
        <v>32</v>
      </c>
      <c r="E10754" t="s">
        <v>95</v>
      </c>
      <c r="F10754" t="s">
        <v>79</v>
      </c>
      <c r="G10754" t="s">
        <v>83</v>
      </c>
      <c r="H10754" t="s">
        <v>10</v>
      </c>
      <c r="I10754">
        <v>7</v>
      </c>
    </row>
    <row r="10755" spans="1:9" x14ac:dyDescent="0.35">
      <c r="A10755" t="s">
        <v>160</v>
      </c>
      <c r="B10755" s="75" t="str">
        <f t="shared" si="160"/>
        <v>Year ending September 2018</v>
      </c>
      <c r="C10755" t="s">
        <v>162</v>
      </c>
      <c r="D10755" t="s">
        <v>32</v>
      </c>
      <c r="E10755" t="s">
        <v>95</v>
      </c>
      <c r="F10755" t="s">
        <v>79</v>
      </c>
      <c r="G10755" t="s">
        <v>83</v>
      </c>
      <c r="H10755" t="s">
        <v>8</v>
      </c>
      <c r="I10755">
        <v>1</v>
      </c>
    </row>
    <row r="10756" spans="1:9" x14ac:dyDescent="0.35">
      <c r="A10756" t="s">
        <v>160</v>
      </c>
      <c r="B10756" s="75" t="str">
        <f t="shared" si="160"/>
        <v>Year ending September 2018</v>
      </c>
      <c r="C10756" t="s">
        <v>162</v>
      </c>
      <c r="D10756" t="s">
        <v>32</v>
      </c>
      <c r="E10756" t="s">
        <v>95</v>
      </c>
      <c r="F10756" t="s">
        <v>79</v>
      </c>
      <c r="G10756" t="s">
        <v>83</v>
      </c>
      <c r="H10756" t="s">
        <v>6</v>
      </c>
      <c r="I10756">
        <v>21</v>
      </c>
    </row>
    <row r="10757" spans="1:9" x14ac:dyDescent="0.35">
      <c r="A10757" t="s">
        <v>160</v>
      </c>
      <c r="B10757" s="75" t="str">
        <f t="shared" si="160"/>
        <v>Year ending September 2018</v>
      </c>
      <c r="C10757" t="s">
        <v>162</v>
      </c>
      <c r="D10757" t="s">
        <v>32</v>
      </c>
      <c r="E10757" t="s">
        <v>95</v>
      </c>
      <c r="F10757" t="s">
        <v>79</v>
      </c>
      <c r="G10757" t="s">
        <v>83</v>
      </c>
      <c r="H10757" t="s">
        <v>7</v>
      </c>
      <c r="I10757">
        <v>13</v>
      </c>
    </row>
    <row r="10758" spans="1:9" x14ac:dyDescent="0.35">
      <c r="A10758" t="s">
        <v>160</v>
      </c>
      <c r="B10758" s="75" t="str">
        <f t="shared" si="160"/>
        <v>Year ending September 2018</v>
      </c>
      <c r="C10758" t="s">
        <v>162</v>
      </c>
      <c r="D10758" t="s">
        <v>33</v>
      </c>
      <c r="E10758" t="s">
        <v>96</v>
      </c>
      <c r="F10758" t="s">
        <v>79</v>
      </c>
      <c r="G10758" t="s">
        <v>83</v>
      </c>
      <c r="H10758" t="s">
        <v>4</v>
      </c>
      <c r="I10758">
        <v>17</v>
      </c>
    </row>
    <row r="10759" spans="1:9" x14ac:dyDescent="0.35">
      <c r="A10759" t="s">
        <v>160</v>
      </c>
      <c r="B10759" s="75" t="str">
        <f t="shared" si="160"/>
        <v>Year ending September 2018</v>
      </c>
      <c r="C10759" t="s">
        <v>162</v>
      </c>
      <c r="D10759" t="s">
        <v>33</v>
      </c>
      <c r="E10759" t="s">
        <v>96</v>
      </c>
      <c r="F10759" t="s">
        <v>79</v>
      </c>
      <c r="G10759" t="s">
        <v>83</v>
      </c>
      <c r="H10759" t="s">
        <v>5</v>
      </c>
      <c r="I10759">
        <v>12</v>
      </c>
    </row>
    <row r="10760" spans="1:9" x14ac:dyDescent="0.35">
      <c r="A10760" t="s">
        <v>160</v>
      </c>
      <c r="B10760" s="75" t="str">
        <f t="shared" si="160"/>
        <v>Year ending September 2018</v>
      </c>
      <c r="C10760" t="s">
        <v>162</v>
      </c>
      <c r="D10760" t="s">
        <v>33</v>
      </c>
      <c r="E10760" t="s">
        <v>96</v>
      </c>
      <c r="F10760" t="s">
        <v>79</v>
      </c>
      <c r="G10760" t="s">
        <v>83</v>
      </c>
      <c r="H10760" t="s">
        <v>81</v>
      </c>
      <c r="I10760">
        <v>7</v>
      </c>
    </row>
    <row r="10761" spans="1:9" x14ac:dyDescent="0.35">
      <c r="A10761" t="s">
        <v>160</v>
      </c>
      <c r="B10761" s="75" t="str">
        <f t="shared" si="160"/>
        <v>Year ending September 2018</v>
      </c>
      <c r="C10761" t="s">
        <v>162</v>
      </c>
      <c r="D10761" t="s">
        <v>33</v>
      </c>
      <c r="E10761" t="s">
        <v>96</v>
      </c>
      <c r="F10761" t="s">
        <v>79</v>
      </c>
      <c r="G10761" t="s">
        <v>83</v>
      </c>
      <c r="H10761" t="s">
        <v>3</v>
      </c>
      <c r="I10761">
        <v>106</v>
      </c>
    </row>
    <row r="10762" spans="1:9" x14ac:dyDescent="0.35">
      <c r="A10762" t="s">
        <v>160</v>
      </c>
      <c r="B10762" s="75" t="str">
        <f t="shared" si="160"/>
        <v>Year ending September 2018</v>
      </c>
      <c r="C10762" t="s">
        <v>162</v>
      </c>
      <c r="D10762" t="s">
        <v>33</v>
      </c>
      <c r="E10762" t="s">
        <v>96</v>
      </c>
      <c r="F10762" t="s">
        <v>79</v>
      </c>
      <c r="G10762" t="s">
        <v>83</v>
      </c>
      <c r="H10762" t="s">
        <v>10</v>
      </c>
      <c r="I10762">
        <v>28</v>
      </c>
    </row>
    <row r="10763" spans="1:9" x14ac:dyDescent="0.35">
      <c r="A10763" t="s">
        <v>160</v>
      </c>
      <c r="B10763" s="75" t="str">
        <f t="shared" si="160"/>
        <v>Year ending September 2018</v>
      </c>
      <c r="C10763" t="s">
        <v>162</v>
      </c>
      <c r="D10763" t="s">
        <v>33</v>
      </c>
      <c r="E10763" t="s">
        <v>96</v>
      </c>
      <c r="F10763" t="s">
        <v>79</v>
      </c>
      <c r="G10763" t="s">
        <v>83</v>
      </c>
      <c r="H10763" t="s">
        <v>8</v>
      </c>
      <c r="I10763">
        <v>2</v>
      </c>
    </row>
    <row r="10764" spans="1:9" x14ac:dyDescent="0.35">
      <c r="A10764" t="s">
        <v>160</v>
      </c>
      <c r="B10764" s="75" t="str">
        <f t="shared" si="160"/>
        <v>Year ending September 2018</v>
      </c>
      <c r="C10764" t="s">
        <v>162</v>
      </c>
      <c r="D10764" t="s">
        <v>33</v>
      </c>
      <c r="E10764" t="s">
        <v>96</v>
      </c>
      <c r="F10764" t="s">
        <v>79</v>
      </c>
      <c r="G10764" t="s">
        <v>83</v>
      </c>
      <c r="H10764" t="s">
        <v>6</v>
      </c>
      <c r="I10764">
        <v>34</v>
      </c>
    </row>
    <row r="10765" spans="1:9" x14ac:dyDescent="0.35">
      <c r="A10765" t="s">
        <v>160</v>
      </c>
      <c r="B10765" s="75" t="str">
        <f t="shared" si="160"/>
        <v>Year ending September 2018</v>
      </c>
      <c r="C10765" t="s">
        <v>162</v>
      </c>
      <c r="D10765" t="s">
        <v>33</v>
      </c>
      <c r="E10765" t="s">
        <v>96</v>
      </c>
      <c r="F10765" t="s">
        <v>79</v>
      </c>
      <c r="G10765" t="s">
        <v>83</v>
      </c>
      <c r="H10765" t="s">
        <v>7</v>
      </c>
      <c r="I10765">
        <v>8</v>
      </c>
    </row>
    <row r="10766" spans="1:9" x14ac:dyDescent="0.35">
      <c r="A10766" t="s">
        <v>160</v>
      </c>
      <c r="B10766" s="75" t="str">
        <f t="shared" si="160"/>
        <v>Year ending September 2018</v>
      </c>
      <c r="C10766" t="s">
        <v>162</v>
      </c>
      <c r="D10766" t="s">
        <v>34</v>
      </c>
      <c r="E10766" t="s">
        <v>97</v>
      </c>
      <c r="F10766" t="s">
        <v>79</v>
      </c>
      <c r="G10766" t="s">
        <v>83</v>
      </c>
      <c r="H10766" t="s">
        <v>4</v>
      </c>
      <c r="I10766">
        <v>5</v>
      </c>
    </row>
    <row r="10767" spans="1:9" x14ac:dyDescent="0.35">
      <c r="A10767" t="s">
        <v>160</v>
      </c>
      <c r="B10767" s="75" t="str">
        <f t="shared" si="160"/>
        <v>Year ending September 2018</v>
      </c>
      <c r="C10767" t="s">
        <v>162</v>
      </c>
      <c r="D10767" t="s">
        <v>34</v>
      </c>
      <c r="E10767" t="s">
        <v>97</v>
      </c>
      <c r="F10767" t="s">
        <v>79</v>
      </c>
      <c r="G10767" t="s">
        <v>83</v>
      </c>
      <c r="H10767" t="s">
        <v>5</v>
      </c>
      <c r="I10767">
        <v>3</v>
      </c>
    </row>
    <row r="10768" spans="1:9" x14ac:dyDescent="0.35">
      <c r="A10768" t="s">
        <v>160</v>
      </c>
      <c r="B10768" s="75" t="str">
        <f t="shared" si="160"/>
        <v>Year ending September 2018</v>
      </c>
      <c r="C10768" t="s">
        <v>162</v>
      </c>
      <c r="D10768" t="s">
        <v>34</v>
      </c>
      <c r="E10768" t="s">
        <v>97</v>
      </c>
      <c r="F10768" t="s">
        <v>79</v>
      </c>
      <c r="G10768" t="s">
        <v>83</v>
      </c>
      <c r="H10768" t="s">
        <v>3</v>
      </c>
      <c r="I10768">
        <v>52</v>
      </c>
    </row>
    <row r="10769" spans="1:9" x14ac:dyDescent="0.35">
      <c r="A10769" t="s">
        <v>160</v>
      </c>
      <c r="B10769" s="75" t="str">
        <f t="shared" si="160"/>
        <v>Year ending September 2018</v>
      </c>
      <c r="C10769" t="s">
        <v>162</v>
      </c>
      <c r="D10769" t="s">
        <v>34</v>
      </c>
      <c r="E10769" t="s">
        <v>97</v>
      </c>
      <c r="F10769" t="s">
        <v>79</v>
      </c>
      <c r="G10769" t="s">
        <v>83</v>
      </c>
      <c r="H10769" t="s">
        <v>10</v>
      </c>
      <c r="I10769">
        <v>13</v>
      </c>
    </row>
    <row r="10770" spans="1:9" x14ac:dyDescent="0.35">
      <c r="A10770" t="s">
        <v>160</v>
      </c>
      <c r="B10770" s="75" t="str">
        <f t="shared" si="160"/>
        <v>Year ending September 2018</v>
      </c>
      <c r="C10770" t="s">
        <v>162</v>
      </c>
      <c r="D10770" t="s">
        <v>34</v>
      </c>
      <c r="E10770" t="s">
        <v>97</v>
      </c>
      <c r="F10770" t="s">
        <v>79</v>
      </c>
      <c r="G10770" t="s">
        <v>83</v>
      </c>
      <c r="H10770" t="s">
        <v>8</v>
      </c>
      <c r="I10770">
        <v>1</v>
      </c>
    </row>
    <row r="10771" spans="1:9" x14ac:dyDescent="0.35">
      <c r="A10771" t="s">
        <v>160</v>
      </c>
      <c r="B10771" s="75" t="str">
        <f t="shared" si="160"/>
        <v>Year ending September 2018</v>
      </c>
      <c r="C10771" t="s">
        <v>162</v>
      </c>
      <c r="D10771" t="s">
        <v>34</v>
      </c>
      <c r="E10771" t="s">
        <v>97</v>
      </c>
      <c r="F10771" t="s">
        <v>79</v>
      </c>
      <c r="G10771" t="s">
        <v>83</v>
      </c>
      <c r="H10771" t="s">
        <v>6</v>
      </c>
      <c r="I10771">
        <v>5</v>
      </c>
    </row>
    <row r="10772" spans="1:9" x14ac:dyDescent="0.35">
      <c r="A10772" t="s">
        <v>160</v>
      </c>
      <c r="B10772" s="75" t="str">
        <f t="shared" si="160"/>
        <v>Year ending September 2018</v>
      </c>
      <c r="C10772" t="s">
        <v>162</v>
      </c>
      <c r="D10772" t="s">
        <v>34</v>
      </c>
      <c r="E10772" t="s">
        <v>97</v>
      </c>
      <c r="F10772" t="s">
        <v>79</v>
      </c>
      <c r="G10772" t="s">
        <v>83</v>
      </c>
      <c r="H10772" t="s">
        <v>7</v>
      </c>
      <c r="I10772">
        <v>2</v>
      </c>
    </row>
    <row r="10773" spans="1:9" x14ac:dyDescent="0.35">
      <c r="A10773" t="s">
        <v>160</v>
      </c>
      <c r="B10773" s="75" t="str">
        <f t="shared" si="160"/>
        <v>Year ending September 2018</v>
      </c>
      <c r="C10773" t="s">
        <v>162</v>
      </c>
      <c r="D10773" t="s">
        <v>35</v>
      </c>
      <c r="E10773" t="s">
        <v>98</v>
      </c>
      <c r="F10773" t="s">
        <v>99</v>
      </c>
      <c r="G10773" t="s">
        <v>80</v>
      </c>
      <c r="H10773" t="s">
        <v>4</v>
      </c>
      <c r="I10773">
        <v>15</v>
      </c>
    </row>
    <row r="10774" spans="1:9" x14ac:dyDescent="0.35">
      <c r="A10774" t="s">
        <v>160</v>
      </c>
      <c r="B10774" s="75" t="str">
        <f t="shared" si="160"/>
        <v>Year ending September 2018</v>
      </c>
      <c r="C10774" t="s">
        <v>162</v>
      </c>
      <c r="D10774" t="s">
        <v>35</v>
      </c>
      <c r="E10774" t="s">
        <v>98</v>
      </c>
      <c r="F10774" t="s">
        <v>99</v>
      </c>
      <c r="G10774" t="s">
        <v>80</v>
      </c>
      <c r="H10774" t="s">
        <v>5</v>
      </c>
      <c r="I10774">
        <v>206</v>
      </c>
    </row>
    <row r="10775" spans="1:9" x14ac:dyDescent="0.35">
      <c r="A10775" t="s">
        <v>160</v>
      </c>
      <c r="B10775" s="75" t="str">
        <f t="shared" si="160"/>
        <v>Year ending September 2018</v>
      </c>
      <c r="C10775" t="s">
        <v>162</v>
      </c>
      <c r="D10775" t="s">
        <v>35</v>
      </c>
      <c r="E10775" t="s">
        <v>98</v>
      </c>
      <c r="F10775" t="s">
        <v>99</v>
      </c>
      <c r="G10775" t="s">
        <v>80</v>
      </c>
      <c r="H10775" t="s">
        <v>81</v>
      </c>
      <c r="I10775">
        <v>27</v>
      </c>
    </row>
    <row r="10776" spans="1:9" x14ac:dyDescent="0.35">
      <c r="A10776" t="s">
        <v>160</v>
      </c>
      <c r="B10776" s="75" t="str">
        <f t="shared" si="160"/>
        <v>Year ending September 2018</v>
      </c>
      <c r="C10776" t="s">
        <v>162</v>
      </c>
      <c r="D10776" t="s">
        <v>35</v>
      </c>
      <c r="E10776" t="s">
        <v>98</v>
      </c>
      <c r="F10776" t="s">
        <v>99</v>
      </c>
      <c r="G10776" t="s">
        <v>80</v>
      </c>
      <c r="H10776" t="s">
        <v>3</v>
      </c>
      <c r="I10776">
        <v>465</v>
      </c>
    </row>
    <row r="10777" spans="1:9" x14ac:dyDescent="0.35">
      <c r="A10777" t="s">
        <v>160</v>
      </c>
      <c r="B10777" s="75" t="str">
        <f t="shared" si="160"/>
        <v>Year ending September 2018</v>
      </c>
      <c r="C10777" t="s">
        <v>162</v>
      </c>
      <c r="D10777" t="s">
        <v>35</v>
      </c>
      <c r="E10777" t="s">
        <v>98</v>
      </c>
      <c r="F10777" t="s">
        <v>99</v>
      </c>
      <c r="G10777" t="s">
        <v>80</v>
      </c>
      <c r="H10777" t="s">
        <v>10</v>
      </c>
      <c r="I10777">
        <v>62</v>
      </c>
    </row>
    <row r="10778" spans="1:9" x14ac:dyDescent="0.35">
      <c r="A10778" t="s">
        <v>160</v>
      </c>
      <c r="B10778" s="75" t="str">
        <f t="shared" si="160"/>
        <v>Year ending September 2018</v>
      </c>
      <c r="C10778" t="s">
        <v>162</v>
      </c>
      <c r="D10778" t="s">
        <v>35</v>
      </c>
      <c r="E10778" t="s">
        <v>98</v>
      </c>
      <c r="F10778" t="s">
        <v>99</v>
      </c>
      <c r="G10778" t="s">
        <v>80</v>
      </c>
      <c r="H10778" t="s">
        <v>8</v>
      </c>
      <c r="I10778">
        <v>84</v>
      </c>
    </row>
    <row r="10779" spans="1:9" x14ac:dyDescent="0.35">
      <c r="A10779" t="s">
        <v>160</v>
      </c>
      <c r="B10779" s="75" t="str">
        <f t="shared" si="160"/>
        <v>Year ending September 2018</v>
      </c>
      <c r="C10779" t="s">
        <v>162</v>
      </c>
      <c r="D10779" t="s">
        <v>35</v>
      </c>
      <c r="E10779" t="s">
        <v>98</v>
      </c>
      <c r="F10779" t="s">
        <v>99</v>
      </c>
      <c r="G10779" t="s">
        <v>80</v>
      </c>
      <c r="H10779" t="s">
        <v>6</v>
      </c>
      <c r="I10779">
        <v>284</v>
      </c>
    </row>
    <row r="10780" spans="1:9" x14ac:dyDescent="0.35">
      <c r="A10780" t="s">
        <v>160</v>
      </c>
      <c r="B10780" s="75" t="str">
        <f t="shared" si="160"/>
        <v>Year ending September 2018</v>
      </c>
      <c r="C10780" t="s">
        <v>162</v>
      </c>
      <c r="D10780" t="s">
        <v>35</v>
      </c>
      <c r="E10780" t="s">
        <v>98</v>
      </c>
      <c r="F10780" t="s">
        <v>99</v>
      </c>
      <c r="G10780" t="s">
        <v>80</v>
      </c>
      <c r="H10780" t="s">
        <v>7</v>
      </c>
      <c r="I10780">
        <v>279</v>
      </c>
    </row>
    <row r="10781" spans="1:9" x14ac:dyDescent="0.35">
      <c r="A10781" t="s">
        <v>160</v>
      </c>
      <c r="B10781" s="75" t="str">
        <f t="shared" si="160"/>
        <v>Year ending September 2018</v>
      </c>
      <c r="C10781" t="s">
        <v>162</v>
      </c>
      <c r="D10781" t="s">
        <v>36</v>
      </c>
      <c r="E10781" t="s">
        <v>100</v>
      </c>
      <c r="F10781" t="s">
        <v>99</v>
      </c>
      <c r="G10781" t="s">
        <v>80</v>
      </c>
      <c r="H10781" t="s">
        <v>4</v>
      </c>
      <c r="I10781">
        <v>13</v>
      </c>
    </row>
    <row r="10782" spans="1:9" x14ac:dyDescent="0.35">
      <c r="A10782" t="s">
        <v>160</v>
      </c>
      <c r="B10782" s="75" t="str">
        <f t="shared" si="160"/>
        <v>Year ending September 2018</v>
      </c>
      <c r="C10782" t="s">
        <v>162</v>
      </c>
      <c r="D10782" t="s">
        <v>36</v>
      </c>
      <c r="E10782" t="s">
        <v>100</v>
      </c>
      <c r="F10782" t="s">
        <v>99</v>
      </c>
      <c r="G10782" t="s">
        <v>80</v>
      </c>
      <c r="H10782" t="s">
        <v>5</v>
      </c>
      <c r="I10782">
        <v>17</v>
      </c>
    </row>
    <row r="10783" spans="1:9" x14ac:dyDescent="0.35">
      <c r="A10783" t="s">
        <v>160</v>
      </c>
      <c r="B10783" s="75" t="str">
        <f t="shared" si="160"/>
        <v>Year ending September 2018</v>
      </c>
      <c r="C10783" t="s">
        <v>162</v>
      </c>
      <c r="D10783" t="s">
        <v>36</v>
      </c>
      <c r="E10783" t="s">
        <v>100</v>
      </c>
      <c r="F10783" t="s">
        <v>99</v>
      </c>
      <c r="G10783" t="s">
        <v>80</v>
      </c>
      <c r="H10783" t="s">
        <v>81</v>
      </c>
      <c r="I10783">
        <v>10</v>
      </c>
    </row>
    <row r="10784" spans="1:9" x14ac:dyDescent="0.35">
      <c r="A10784" t="s">
        <v>160</v>
      </c>
      <c r="B10784" s="75" t="str">
        <f t="shared" si="160"/>
        <v>Year ending September 2018</v>
      </c>
      <c r="C10784" t="s">
        <v>162</v>
      </c>
      <c r="D10784" t="s">
        <v>36</v>
      </c>
      <c r="E10784" t="s">
        <v>100</v>
      </c>
      <c r="F10784" t="s">
        <v>99</v>
      </c>
      <c r="G10784" t="s">
        <v>80</v>
      </c>
      <c r="H10784" t="s">
        <v>3</v>
      </c>
      <c r="I10784">
        <v>283</v>
      </c>
    </row>
    <row r="10785" spans="1:9" x14ac:dyDescent="0.35">
      <c r="A10785" t="s">
        <v>160</v>
      </c>
      <c r="B10785" s="75" t="str">
        <f t="shared" si="160"/>
        <v>Year ending September 2018</v>
      </c>
      <c r="C10785" t="s">
        <v>162</v>
      </c>
      <c r="D10785" t="s">
        <v>36</v>
      </c>
      <c r="E10785" t="s">
        <v>100</v>
      </c>
      <c r="F10785" t="s">
        <v>99</v>
      </c>
      <c r="G10785" t="s">
        <v>80</v>
      </c>
      <c r="H10785" t="s">
        <v>10</v>
      </c>
      <c r="I10785">
        <v>48</v>
      </c>
    </row>
    <row r="10786" spans="1:9" x14ac:dyDescent="0.35">
      <c r="A10786" t="s">
        <v>160</v>
      </c>
      <c r="B10786" s="75" t="str">
        <f t="shared" si="160"/>
        <v>Year ending September 2018</v>
      </c>
      <c r="C10786" t="s">
        <v>162</v>
      </c>
      <c r="D10786" t="s">
        <v>36</v>
      </c>
      <c r="E10786" t="s">
        <v>100</v>
      </c>
      <c r="F10786" t="s">
        <v>99</v>
      </c>
      <c r="G10786" t="s">
        <v>80</v>
      </c>
      <c r="H10786" t="s">
        <v>8</v>
      </c>
      <c r="I10786">
        <v>20</v>
      </c>
    </row>
    <row r="10787" spans="1:9" x14ac:dyDescent="0.35">
      <c r="A10787" t="s">
        <v>160</v>
      </c>
      <c r="B10787" s="75" t="str">
        <f t="shared" si="160"/>
        <v>Year ending September 2018</v>
      </c>
      <c r="C10787" t="s">
        <v>162</v>
      </c>
      <c r="D10787" t="s">
        <v>36</v>
      </c>
      <c r="E10787" t="s">
        <v>100</v>
      </c>
      <c r="F10787" t="s">
        <v>99</v>
      </c>
      <c r="G10787" t="s">
        <v>80</v>
      </c>
      <c r="H10787" t="s">
        <v>6</v>
      </c>
      <c r="I10787">
        <v>102</v>
      </c>
    </row>
    <row r="10788" spans="1:9" x14ac:dyDescent="0.35">
      <c r="A10788" t="s">
        <v>160</v>
      </c>
      <c r="B10788" s="75" t="str">
        <f t="shared" si="160"/>
        <v>Year ending September 2018</v>
      </c>
      <c r="C10788" t="s">
        <v>162</v>
      </c>
      <c r="D10788" t="s">
        <v>36</v>
      </c>
      <c r="E10788" t="s">
        <v>100</v>
      </c>
      <c r="F10788" t="s">
        <v>99</v>
      </c>
      <c r="G10788" t="s">
        <v>80</v>
      </c>
      <c r="H10788" t="s">
        <v>7</v>
      </c>
      <c r="I10788">
        <v>27</v>
      </c>
    </row>
    <row r="10789" spans="1:9" x14ac:dyDescent="0.35">
      <c r="A10789" t="s">
        <v>160</v>
      </c>
      <c r="B10789" s="75" t="str">
        <f t="shared" si="160"/>
        <v>Year ending September 2018</v>
      </c>
      <c r="C10789" t="s">
        <v>162</v>
      </c>
      <c r="D10789" t="s">
        <v>37</v>
      </c>
      <c r="E10789" t="s">
        <v>101</v>
      </c>
      <c r="F10789" t="s">
        <v>79</v>
      </c>
      <c r="G10789" t="s">
        <v>80</v>
      </c>
      <c r="H10789" t="s">
        <v>4</v>
      </c>
      <c r="I10789">
        <v>9</v>
      </c>
    </row>
    <row r="10790" spans="1:9" x14ac:dyDescent="0.35">
      <c r="A10790" t="s">
        <v>160</v>
      </c>
      <c r="B10790" s="75" t="str">
        <f t="shared" si="160"/>
        <v>Year ending September 2018</v>
      </c>
      <c r="C10790" t="s">
        <v>162</v>
      </c>
      <c r="D10790" t="s">
        <v>37</v>
      </c>
      <c r="E10790" t="s">
        <v>101</v>
      </c>
      <c r="F10790" t="s">
        <v>79</v>
      </c>
      <c r="G10790" t="s">
        <v>80</v>
      </c>
      <c r="H10790" t="s">
        <v>5</v>
      </c>
      <c r="I10790">
        <v>12</v>
      </c>
    </row>
    <row r="10791" spans="1:9" x14ac:dyDescent="0.35">
      <c r="A10791" t="s">
        <v>160</v>
      </c>
      <c r="B10791" s="75" t="str">
        <f t="shared" si="160"/>
        <v>Year ending September 2018</v>
      </c>
      <c r="C10791" t="s">
        <v>162</v>
      </c>
      <c r="D10791" t="s">
        <v>37</v>
      </c>
      <c r="E10791" t="s">
        <v>101</v>
      </c>
      <c r="F10791" t="s">
        <v>79</v>
      </c>
      <c r="G10791" t="s">
        <v>80</v>
      </c>
      <c r="H10791" t="s">
        <v>81</v>
      </c>
      <c r="I10791">
        <v>5</v>
      </c>
    </row>
    <row r="10792" spans="1:9" x14ac:dyDescent="0.35">
      <c r="A10792" t="s">
        <v>160</v>
      </c>
      <c r="B10792" s="75" t="str">
        <f t="shared" si="160"/>
        <v>Year ending September 2018</v>
      </c>
      <c r="C10792" t="s">
        <v>162</v>
      </c>
      <c r="D10792" t="s">
        <v>37</v>
      </c>
      <c r="E10792" t="s">
        <v>101</v>
      </c>
      <c r="F10792" t="s">
        <v>79</v>
      </c>
      <c r="G10792" t="s">
        <v>80</v>
      </c>
      <c r="H10792" t="s">
        <v>3</v>
      </c>
      <c r="I10792">
        <v>103</v>
      </c>
    </row>
    <row r="10793" spans="1:9" x14ac:dyDescent="0.35">
      <c r="A10793" t="s">
        <v>160</v>
      </c>
      <c r="B10793" s="75" t="str">
        <f t="shared" si="160"/>
        <v>Year ending September 2018</v>
      </c>
      <c r="C10793" t="s">
        <v>162</v>
      </c>
      <c r="D10793" t="s">
        <v>37</v>
      </c>
      <c r="E10793" t="s">
        <v>101</v>
      </c>
      <c r="F10793" t="s">
        <v>79</v>
      </c>
      <c r="G10793" t="s">
        <v>80</v>
      </c>
      <c r="H10793" t="s">
        <v>10</v>
      </c>
      <c r="I10793">
        <v>17</v>
      </c>
    </row>
    <row r="10794" spans="1:9" x14ac:dyDescent="0.35">
      <c r="A10794" t="s">
        <v>160</v>
      </c>
      <c r="B10794" s="75" t="str">
        <f t="shared" si="160"/>
        <v>Year ending September 2018</v>
      </c>
      <c r="C10794" t="s">
        <v>162</v>
      </c>
      <c r="D10794" t="s">
        <v>37</v>
      </c>
      <c r="E10794" t="s">
        <v>101</v>
      </c>
      <c r="F10794" t="s">
        <v>79</v>
      </c>
      <c r="G10794" t="s">
        <v>80</v>
      </c>
      <c r="H10794" t="s">
        <v>8</v>
      </c>
      <c r="I10794">
        <v>2</v>
      </c>
    </row>
    <row r="10795" spans="1:9" x14ac:dyDescent="0.35">
      <c r="A10795" t="s">
        <v>160</v>
      </c>
      <c r="B10795" s="75" t="str">
        <f t="shared" si="160"/>
        <v>Year ending September 2018</v>
      </c>
      <c r="C10795" t="s">
        <v>162</v>
      </c>
      <c r="D10795" t="s">
        <v>37</v>
      </c>
      <c r="E10795" t="s">
        <v>101</v>
      </c>
      <c r="F10795" t="s">
        <v>79</v>
      </c>
      <c r="G10795" t="s">
        <v>80</v>
      </c>
      <c r="H10795" t="s">
        <v>6</v>
      </c>
      <c r="I10795">
        <v>42</v>
      </c>
    </row>
    <row r="10796" spans="1:9" x14ac:dyDescent="0.35">
      <c r="A10796" t="s">
        <v>160</v>
      </c>
      <c r="B10796" s="75" t="str">
        <f t="shared" si="160"/>
        <v>Year ending September 2018</v>
      </c>
      <c r="C10796" t="s">
        <v>162</v>
      </c>
      <c r="D10796" t="s">
        <v>37</v>
      </c>
      <c r="E10796" t="s">
        <v>101</v>
      </c>
      <c r="F10796" t="s">
        <v>79</v>
      </c>
      <c r="G10796" t="s">
        <v>80</v>
      </c>
      <c r="H10796" t="s">
        <v>7</v>
      </c>
      <c r="I10796">
        <v>12</v>
      </c>
    </row>
    <row r="10797" spans="1:9" x14ac:dyDescent="0.35">
      <c r="A10797" t="s">
        <v>160</v>
      </c>
      <c r="B10797" s="75" t="str">
        <f t="shared" si="160"/>
        <v>Year ending September 2018</v>
      </c>
      <c r="C10797" t="s">
        <v>162</v>
      </c>
      <c r="D10797" t="s">
        <v>38</v>
      </c>
      <c r="E10797" t="s">
        <v>102</v>
      </c>
      <c r="F10797" t="s">
        <v>79</v>
      </c>
      <c r="G10797" t="s">
        <v>83</v>
      </c>
      <c r="H10797" t="s">
        <v>4</v>
      </c>
      <c r="I10797">
        <v>6</v>
      </c>
    </row>
    <row r="10798" spans="1:9" x14ac:dyDescent="0.35">
      <c r="A10798" t="s">
        <v>160</v>
      </c>
      <c r="B10798" s="75" t="str">
        <f t="shared" si="160"/>
        <v>Year ending September 2018</v>
      </c>
      <c r="C10798" t="s">
        <v>162</v>
      </c>
      <c r="D10798" t="s">
        <v>38</v>
      </c>
      <c r="E10798" t="s">
        <v>102</v>
      </c>
      <c r="F10798" t="s">
        <v>79</v>
      </c>
      <c r="G10798" t="s">
        <v>83</v>
      </c>
      <c r="H10798" t="s">
        <v>5</v>
      </c>
      <c r="I10798">
        <v>6</v>
      </c>
    </row>
    <row r="10799" spans="1:9" x14ac:dyDescent="0.35">
      <c r="A10799" t="s">
        <v>160</v>
      </c>
      <c r="B10799" s="75" t="str">
        <f t="shared" si="160"/>
        <v>Year ending September 2018</v>
      </c>
      <c r="C10799" t="s">
        <v>162</v>
      </c>
      <c r="D10799" t="s">
        <v>38</v>
      </c>
      <c r="E10799" t="s">
        <v>102</v>
      </c>
      <c r="F10799" t="s">
        <v>79</v>
      </c>
      <c r="G10799" t="s">
        <v>83</v>
      </c>
      <c r="H10799" t="s">
        <v>81</v>
      </c>
      <c r="I10799">
        <v>2</v>
      </c>
    </row>
    <row r="10800" spans="1:9" x14ac:dyDescent="0.35">
      <c r="A10800" t="s">
        <v>160</v>
      </c>
      <c r="B10800" s="75" t="str">
        <f t="shared" si="160"/>
        <v>Year ending September 2018</v>
      </c>
      <c r="C10800" t="s">
        <v>162</v>
      </c>
      <c r="D10800" t="s">
        <v>38</v>
      </c>
      <c r="E10800" t="s">
        <v>102</v>
      </c>
      <c r="F10800" t="s">
        <v>79</v>
      </c>
      <c r="G10800" t="s">
        <v>83</v>
      </c>
      <c r="H10800" t="s">
        <v>3</v>
      </c>
      <c r="I10800">
        <v>60</v>
      </c>
    </row>
    <row r="10801" spans="1:9" x14ac:dyDescent="0.35">
      <c r="A10801" t="s">
        <v>160</v>
      </c>
      <c r="B10801" s="75" t="str">
        <f t="shared" si="160"/>
        <v>Year ending September 2018</v>
      </c>
      <c r="C10801" t="s">
        <v>162</v>
      </c>
      <c r="D10801" t="s">
        <v>38</v>
      </c>
      <c r="E10801" t="s">
        <v>102</v>
      </c>
      <c r="F10801" t="s">
        <v>79</v>
      </c>
      <c r="G10801" t="s">
        <v>83</v>
      </c>
      <c r="H10801" t="s">
        <v>10</v>
      </c>
      <c r="I10801">
        <v>8</v>
      </c>
    </row>
    <row r="10802" spans="1:9" x14ac:dyDescent="0.35">
      <c r="A10802" t="s">
        <v>160</v>
      </c>
      <c r="B10802" s="75" t="str">
        <f t="shared" si="160"/>
        <v>Year ending September 2018</v>
      </c>
      <c r="C10802" t="s">
        <v>162</v>
      </c>
      <c r="D10802" t="s">
        <v>38</v>
      </c>
      <c r="E10802" t="s">
        <v>102</v>
      </c>
      <c r="F10802" t="s">
        <v>79</v>
      </c>
      <c r="G10802" t="s">
        <v>83</v>
      </c>
      <c r="H10802" t="s">
        <v>8</v>
      </c>
      <c r="I10802">
        <v>3</v>
      </c>
    </row>
    <row r="10803" spans="1:9" x14ac:dyDescent="0.35">
      <c r="A10803" t="s">
        <v>160</v>
      </c>
      <c r="B10803" s="75" t="str">
        <f t="shared" si="160"/>
        <v>Year ending September 2018</v>
      </c>
      <c r="C10803" t="s">
        <v>162</v>
      </c>
      <c r="D10803" t="s">
        <v>38</v>
      </c>
      <c r="E10803" t="s">
        <v>102</v>
      </c>
      <c r="F10803" t="s">
        <v>79</v>
      </c>
      <c r="G10803" t="s">
        <v>83</v>
      </c>
      <c r="H10803" t="s">
        <v>6</v>
      </c>
      <c r="I10803">
        <v>12</v>
      </c>
    </row>
    <row r="10804" spans="1:9" x14ac:dyDescent="0.35">
      <c r="A10804" t="s">
        <v>160</v>
      </c>
      <c r="B10804" s="75" t="str">
        <f t="shared" si="160"/>
        <v>Year ending September 2018</v>
      </c>
      <c r="C10804" t="s">
        <v>162</v>
      </c>
      <c r="D10804" t="s">
        <v>38</v>
      </c>
      <c r="E10804" t="s">
        <v>102</v>
      </c>
      <c r="F10804" t="s">
        <v>79</v>
      </c>
      <c r="G10804" t="s">
        <v>83</v>
      </c>
      <c r="H10804" t="s">
        <v>7</v>
      </c>
      <c r="I10804">
        <v>1</v>
      </c>
    </row>
    <row r="10805" spans="1:9" x14ac:dyDescent="0.35">
      <c r="A10805" t="s">
        <v>160</v>
      </c>
      <c r="B10805" s="75" t="str">
        <f t="shared" si="160"/>
        <v>Year ending September 2018</v>
      </c>
      <c r="C10805" t="s">
        <v>162</v>
      </c>
      <c r="D10805" t="s">
        <v>39</v>
      </c>
      <c r="E10805" t="s">
        <v>103</v>
      </c>
      <c r="F10805" t="s">
        <v>79</v>
      </c>
      <c r="G10805" t="s">
        <v>80</v>
      </c>
      <c r="H10805" t="s">
        <v>4</v>
      </c>
      <c r="I10805">
        <v>11</v>
      </c>
    </row>
    <row r="10806" spans="1:9" x14ac:dyDescent="0.35">
      <c r="A10806" t="s">
        <v>160</v>
      </c>
      <c r="B10806" s="75" t="str">
        <f t="shared" si="160"/>
        <v>Year ending September 2018</v>
      </c>
      <c r="C10806" t="s">
        <v>162</v>
      </c>
      <c r="D10806" t="s">
        <v>39</v>
      </c>
      <c r="E10806" t="s">
        <v>103</v>
      </c>
      <c r="F10806" t="s">
        <v>79</v>
      </c>
      <c r="G10806" t="s">
        <v>80</v>
      </c>
      <c r="H10806" t="s">
        <v>5</v>
      </c>
      <c r="I10806">
        <v>6</v>
      </c>
    </row>
    <row r="10807" spans="1:9" x14ac:dyDescent="0.35">
      <c r="A10807" t="s">
        <v>160</v>
      </c>
      <c r="B10807" s="75" t="str">
        <f t="shared" si="160"/>
        <v>Year ending September 2018</v>
      </c>
      <c r="C10807" t="s">
        <v>162</v>
      </c>
      <c r="D10807" t="s">
        <v>39</v>
      </c>
      <c r="E10807" t="s">
        <v>103</v>
      </c>
      <c r="F10807" t="s">
        <v>79</v>
      </c>
      <c r="G10807" t="s">
        <v>80</v>
      </c>
      <c r="H10807" t="s">
        <v>3</v>
      </c>
      <c r="I10807">
        <v>58</v>
      </c>
    </row>
    <row r="10808" spans="1:9" x14ac:dyDescent="0.35">
      <c r="A10808" t="s">
        <v>160</v>
      </c>
      <c r="B10808" s="75" t="str">
        <f t="shared" si="160"/>
        <v>Year ending September 2018</v>
      </c>
      <c r="C10808" t="s">
        <v>162</v>
      </c>
      <c r="D10808" t="s">
        <v>39</v>
      </c>
      <c r="E10808" t="s">
        <v>103</v>
      </c>
      <c r="F10808" t="s">
        <v>79</v>
      </c>
      <c r="G10808" t="s">
        <v>80</v>
      </c>
      <c r="H10808" t="s">
        <v>10</v>
      </c>
      <c r="I10808">
        <v>9</v>
      </c>
    </row>
    <row r="10809" spans="1:9" x14ac:dyDescent="0.35">
      <c r="A10809" t="s">
        <v>160</v>
      </c>
      <c r="B10809" s="75" t="str">
        <f t="shared" si="160"/>
        <v>Year ending September 2018</v>
      </c>
      <c r="C10809" t="s">
        <v>162</v>
      </c>
      <c r="D10809" t="s">
        <v>39</v>
      </c>
      <c r="E10809" t="s">
        <v>103</v>
      </c>
      <c r="F10809" t="s">
        <v>79</v>
      </c>
      <c r="G10809" t="s">
        <v>80</v>
      </c>
      <c r="H10809" t="s">
        <v>8</v>
      </c>
      <c r="I10809">
        <v>1</v>
      </c>
    </row>
    <row r="10810" spans="1:9" x14ac:dyDescent="0.35">
      <c r="A10810" t="s">
        <v>160</v>
      </c>
      <c r="B10810" s="75" t="str">
        <f t="shared" si="160"/>
        <v>Year ending September 2018</v>
      </c>
      <c r="C10810" t="s">
        <v>162</v>
      </c>
      <c r="D10810" t="s">
        <v>39</v>
      </c>
      <c r="E10810" t="s">
        <v>103</v>
      </c>
      <c r="F10810" t="s">
        <v>79</v>
      </c>
      <c r="G10810" t="s">
        <v>80</v>
      </c>
      <c r="H10810" t="s">
        <v>6</v>
      </c>
      <c r="I10810">
        <v>26</v>
      </c>
    </row>
    <row r="10811" spans="1:9" x14ac:dyDescent="0.35">
      <c r="A10811" t="s">
        <v>160</v>
      </c>
      <c r="B10811" s="75" t="str">
        <f t="shared" si="160"/>
        <v>Year ending September 2018</v>
      </c>
      <c r="C10811" t="s">
        <v>162</v>
      </c>
      <c r="D10811" t="s">
        <v>39</v>
      </c>
      <c r="E10811" t="s">
        <v>103</v>
      </c>
      <c r="F10811" t="s">
        <v>79</v>
      </c>
      <c r="G10811" t="s">
        <v>80</v>
      </c>
      <c r="H10811" t="s">
        <v>7</v>
      </c>
      <c r="I10811">
        <v>5</v>
      </c>
    </row>
    <row r="10812" spans="1:9" x14ac:dyDescent="0.35">
      <c r="A10812" t="s">
        <v>160</v>
      </c>
      <c r="B10812" s="75" t="str">
        <f t="shared" si="160"/>
        <v>Year ending September 2018</v>
      </c>
      <c r="C10812" t="s">
        <v>162</v>
      </c>
      <c r="D10812" t="s">
        <v>40</v>
      </c>
      <c r="E10812" t="s">
        <v>104</v>
      </c>
      <c r="F10812" t="s">
        <v>79</v>
      </c>
      <c r="G10812" t="s">
        <v>83</v>
      </c>
      <c r="H10812" t="s">
        <v>4</v>
      </c>
      <c r="I10812">
        <v>10</v>
      </c>
    </row>
    <row r="10813" spans="1:9" x14ac:dyDescent="0.35">
      <c r="A10813" t="s">
        <v>160</v>
      </c>
      <c r="B10813" s="75" t="str">
        <f t="shared" si="160"/>
        <v>Year ending September 2018</v>
      </c>
      <c r="C10813" t="s">
        <v>162</v>
      </c>
      <c r="D10813" t="s">
        <v>40</v>
      </c>
      <c r="E10813" t="s">
        <v>104</v>
      </c>
      <c r="F10813" t="s">
        <v>79</v>
      </c>
      <c r="G10813" t="s">
        <v>83</v>
      </c>
      <c r="H10813" t="s">
        <v>5</v>
      </c>
      <c r="I10813">
        <v>14</v>
      </c>
    </row>
    <row r="10814" spans="1:9" x14ac:dyDescent="0.35">
      <c r="A10814" t="s">
        <v>160</v>
      </c>
      <c r="B10814" s="75" t="str">
        <f t="shared" si="160"/>
        <v>Year ending September 2018</v>
      </c>
      <c r="C10814" t="s">
        <v>162</v>
      </c>
      <c r="D10814" t="s">
        <v>40</v>
      </c>
      <c r="E10814" t="s">
        <v>104</v>
      </c>
      <c r="F10814" t="s">
        <v>79</v>
      </c>
      <c r="G10814" t="s">
        <v>83</v>
      </c>
      <c r="H10814" t="s">
        <v>3</v>
      </c>
      <c r="I10814">
        <v>59</v>
      </c>
    </row>
    <row r="10815" spans="1:9" x14ac:dyDescent="0.35">
      <c r="A10815" t="s">
        <v>160</v>
      </c>
      <c r="B10815" s="75" t="str">
        <f t="shared" si="160"/>
        <v>Year ending September 2018</v>
      </c>
      <c r="C10815" t="s">
        <v>162</v>
      </c>
      <c r="D10815" t="s">
        <v>40</v>
      </c>
      <c r="E10815" t="s">
        <v>104</v>
      </c>
      <c r="F10815" t="s">
        <v>79</v>
      </c>
      <c r="G10815" t="s">
        <v>83</v>
      </c>
      <c r="H10815" t="s">
        <v>10</v>
      </c>
      <c r="I10815">
        <v>8</v>
      </c>
    </row>
    <row r="10816" spans="1:9" x14ac:dyDescent="0.35">
      <c r="A10816" t="s">
        <v>160</v>
      </c>
      <c r="B10816" s="75" t="str">
        <f t="shared" si="160"/>
        <v>Year ending September 2018</v>
      </c>
      <c r="C10816" t="s">
        <v>162</v>
      </c>
      <c r="D10816" t="s">
        <v>40</v>
      </c>
      <c r="E10816" t="s">
        <v>104</v>
      </c>
      <c r="F10816" t="s">
        <v>79</v>
      </c>
      <c r="G10816" t="s">
        <v>83</v>
      </c>
      <c r="H10816" t="s">
        <v>8</v>
      </c>
      <c r="I10816">
        <v>6</v>
      </c>
    </row>
    <row r="10817" spans="1:9" x14ac:dyDescent="0.35">
      <c r="A10817" t="s">
        <v>160</v>
      </c>
      <c r="B10817" s="75" t="str">
        <f t="shared" si="160"/>
        <v>Year ending September 2018</v>
      </c>
      <c r="C10817" t="s">
        <v>162</v>
      </c>
      <c r="D10817" t="s">
        <v>40</v>
      </c>
      <c r="E10817" t="s">
        <v>104</v>
      </c>
      <c r="F10817" t="s">
        <v>79</v>
      </c>
      <c r="G10817" t="s">
        <v>83</v>
      </c>
      <c r="H10817" t="s">
        <v>6</v>
      </c>
      <c r="I10817">
        <v>16</v>
      </c>
    </row>
    <row r="10818" spans="1:9" x14ac:dyDescent="0.35">
      <c r="A10818" t="s">
        <v>160</v>
      </c>
      <c r="B10818" s="75" t="str">
        <f t="shared" ref="B10818:B10881" si="161">IF(OR(C10818="2009/10 Jan, Feb, Mar",C10818="2010/11 Apr, May, Jun",C10818="2010/11 Jul, Aug, Sep",C10818="2009/10 Oct, Nov, Dec"),"Year ending September 2010",IF(OR(C10818="2010/11 Jan, Feb, Mar",C10818="2011/12 Apr, May, Jun",C10818="2011/12 Jul, Aug, Sep",C10818="2010/11 Oct, Nov, Dec"),"Year ending September 2011",IF(OR(C10818="2011/12 Jan, Feb, Mar",C10818="2012/13 Apr, May, Jun",C10818="2012/13 Jul, Aug, Sep",C10818="2011/12 Oct, Nov, Dec"),"Year ending September 2012",IF(OR(C10818="2012/13 Jan, Feb, Mar",C10818="2013/14 Apr, May, Jun",C10818="2013/14 Jul, Aug, Sep",C10818="2012/13 Oct, Nov, Dec"),"Year ending September 2013",IF(OR(C10818="2013/14 Jan, Feb, Mar",C10818="2014/15 Apr, May, Jun",C10818="2014/15 Jul, Aug, Sep",C10818="2013/14 Oct, Nov, Dec"),"Year ending September 2014",IF(OR(C10818="2014/15 Jan, Feb, Mar",C10818="2015/16 Apr, May, Jun",C10818="2015/16 Jul, Aug, Sep",C10818="2014/15 Oct, Nov, Dec"),"Year ending September 2015",IF(OR(C10818="2015/16 Jan, Feb, Mar",C10818="2016/17 Apr, May, Jun",C10818="2016/17 Jul, Aug, Sep",C10818="2015/16 Oct, Nov, Dec"),"Year ending September 2016",IF(OR(C10818="2016/17 Jan, Feb, Mar",C10818="2017/18 Apr, May, Jun",C10818="2017/18 Jul, Aug, Sep",C10818="2016/17 Oct, Nov, Dec"),"Year ending September 2017",IF(OR(C10818="2017/18 Jan, Feb, Mar",C10818="2018/19 Apr, May, Jun",C10818="2018/19 Jul, Aug, Sep",C10818="2017/18 Oct, Nov, Dec"),"Year ending September 2018",IF(OR(C10818="2018/19 Jan, Feb, Mar",C10818="2019/20 Apr, May, Jun",C10818="2019/20 Jul, Aug, Sep",C10818="2018/19 Oct, Nov, Dec"),"Year ending September 2019",""))))))))))</f>
        <v>Year ending September 2018</v>
      </c>
      <c r="C10818" t="s">
        <v>162</v>
      </c>
      <c r="D10818" t="s">
        <v>40</v>
      </c>
      <c r="E10818" t="s">
        <v>104</v>
      </c>
      <c r="F10818" t="s">
        <v>79</v>
      </c>
      <c r="G10818" t="s">
        <v>83</v>
      </c>
      <c r="H10818" t="s">
        <v>7</v>
      </c>
      <c r="I10818">
        <v>2</v>
      </c>
    </row>
    <row r="10819" spans="1:9" x14ac:dyDescent="0.35">
      <c r="A10819" t="s">
        <v>160</v>
      </c>
      <c r="B10819" s="75" t="str">
        <f t="shared" si="161"/>
        <v>Year ending September 2018</v>
      </c>
      <c r="C10819" t="s">
        <v>162</v>
      </c>
      <c r="D10819" t="s">
        <v>105</v>
      </c>
      <c r="E10819" t="s">
        <v>106</v>
      </c>
      <c r="F10819" t="s">
        <v>79</v>
      </c>
      <c r="G10819" t="s">
        <v>87</v>
      </c>
      <c r="H10819" t="s">
        <v>4</v>
      </c>
      <c r="I10819">
        <v>2</v>
      </c>
    </row>
    <row r="10820" spans="1:9" x14ac:dyDescent="0.35">
      <c r="A10820" t="s">
        <v>160</v>
      </c>
      <c r="B10820" s="75" t="str">
        <f t="shared" si="161"/>
        <v>Year ending September 2018</v>
      </c>
      <c r="C10820" t="s">
        <v>162</v>
      </c>
      <c r="D10820" t="s">
        <v>105</v>
      </c>
      <c r="E10820" t="s">
        <v>106</v>
      </c>
      <c r="F10820" t="s">
        <v>79</v>
      </c>
      <c r="G10820" t="s">
        <v>87</v>
      </c>
      <c r="H10820" t="s">
        <v>5</v>
      </c>
      <c r="I10820">
        <v>1</v>
      </c>
    </row>
    <row r="10821" spans="1:9" x14ac:dyDescent="0.35">
      <c r="A10821" t="s">
        <v>160</v>
      </c>
      <c r="B10821" s="75" t="str">
        <f t="shared" si="161"/>
        <v>Year ending September 2018</v>
      </c>
      <c r="C10821" t="s">
        <v>162</v>
      </c>
      <c r="D10821" t="s">
        <v>105</v>
      </c>
      <c r="E10821" t="s">
        <v>106</v>
      </c>
      <c r="F10821" t="s">
        <v>79</v>
      </c>
      <c r="G10821" t="s">
        <v>87</v>
      </c>
      <c r="H10821" t="s">
        <v>3</v>
      </c>
      <c r="I10821">
        <v>10</v>
      </c>
    </row>
    <row r="10822" spans="1:9" x14ac:dyDescent="0.35">
      <c r="A10822" t="s">
        <v>160</v>
      </c>
      <c r="B10822" s="75" t="str">
        <f t="shared" si="161"/>
        <v>Year ending September 2018</v>
      </c>
      <c r="C10822" t="s">
        <v>162</v>
      </c>
      <c r="D10822" t="s">
        <v>105</v>
      </c>
      <c r="E10822" t="s">
        <v>106</v>
      </c>
      <c r="F10822" t="s">
        <v>79</v>
      </c>
      <c r="G10822" t="s">
        <v>87</v>
      </c>
      <c r="H10822" t="s">
        <v>10</v>
      </c>
      <c r="I10822">
        <v>4</v>
      </c>
    </row>
    <row r="10823" spans="1:9" x14ac:dyDescent="0.35">
      <c r="A10823" t="s">
        <v>160</v>
      </c>
      <c r="B10823" s="75" t="str">
        <f t="shared" si="161"/>
        <v>Year ending September 2018</v>
      </c>
      <c r="C10823" t="s">
        <v>162</v>
      </c>
      <c r="D10823" t="s">
        <v>105</v>
      </c>
      <c r="E10823" t="s">
        <v>106</v>
      </c>
      <c r="F10823" t="s">
        <v>79</v>
      </c>
      <c r="G10823" t="s">
        <v>87</v>
      </c>
      <c r="H10823" t="s">
        <v>6</v>
      </c>
      <c r="I10823">
        <v>3</v>
      </c>
    </row>
    <row r="10824" spans="1:9" x14ac:dyDescent="0.35">
      <c r="A10824" t="s">
        <v>160</v>
      </c>
      <c r="B10824" s="75" t="str">
        <f t="shared" si="161"/>
        <v>Year ending September 2018</v>
      </c>
      <c r="C10824" t="s">
        <v>162</v>
      </c>
      <c r="D10824" t="s">
        <v>105</v>
      </c>
      <c r="E10824" t="s">
        <v>106</v>
      </c>
      <c r="F10824" t="s">
        <v>79</v>
      </c>
      <c r="G10824" t="s">
        <v>87</v>
      </c>
      <c r="H10824" t="s">
        <v>7</v>
      </c>
      <c r="I10824">
        <v>1</v>
      </c>
    </row>
    <row r="10825" spans="1:9" x14ac:dyDescent="0.35">
      <c r="A10825" t="s">
        <v>160</v>
      </c>
      <c r="B10825" s="75" t="str">
        <f t="shared" si="161"/>
        <v>Year ending September 2018</v>
      </c>
      <c r="C10825" t="s">
        <v>162</v>
      </c>
      <c r="D10825" t="s">
        <v>130</v>
      </c>
      <c r="E10825" t="s">
        <v>253</v>
      </c>
      <c r="F10825" t="s">
        <v>79</v>
      </c>
      <c r="G10825" t="s">
        <v>87</v>
      </c>
      <c r="H10825" t="s">
        <v>3</v>
      </c>
      <c r="I10825">
        <v>1</v>
      </c>
    </row>
    <row r="10826" spans="1:9" x14ac:dyDescent="0.35">
      <c r="A10826" t="s">
        <v>160</v>
      </c>
      <c r="B10826" s="75" t="str">
        <f t="shared" si="161"/>
        <v>Year ending September 2018</v>
      </c>
      <c r="C10826" t="s">
        <v>162</v>
      </c>
      <c r="D10826" t="s">
        <v>41</v>
      </c>
      <c r="E10826" t="s">
        <v>107</v>
      </c>
      <c r="F10826" t="s">
        <v>79</v>
      </c>
      <c r="G10826" t="s">
        <v>83</v>
      </c>
      <c r="H10826" t="s">
        <v>4</v>
      </c>
      <c r="I10826">
        <v>8</v>
      </c>
    </row>
    <row r="10827" spans="1:9" x14ac:dyDescent="0.35">
      <c r="A10827" t="s">
        <v>160</v>
      </c>
      <c r="B10827" s="75" t="str">
        <f t="shared" si="161"/>
        <v>Year ending September 2018</v>
      </c>
      <c r="C10827" t="s">
        <v>162</v>
      </c>
      <c r="D10827" t="s">
        <v>41</v>
      </c>
      <c r="E10827" t="s">
        <v>107</v>
      </c>
      <c r="F10827" t="s">
        <v>79</v>
      </c>
      <c r="G10827" t="s">
        <v>83</v>
      </c>
      <c r="H10827" t="s">
        <v>5</v>
      </c>
      <c r="I10827">
        <v>9</v>
      </c>
    </row>
    <row r="10828" spans="1:9" x14ac:dyDescent="0.35">
      <c r="A10828" t="s">
        <v>160</v>
      </c>
      <c r="B10828" s="75" t="str">
        <f t="shared" si="161"/>
        <v>Year ending September 2018</v>
      </c>
      <c r="C10828" t="s">
        <v>162</v>
      </c>
      <c r="D10828" t="s">
        <v>41</v>
      </c>
      <c r="E10828" t="s">
        <v>107</v>
      </c>
      <c r="F10828" t="s">
        <v>79</v>
      </c>
      <c r="G10828" t="s">
        <v>83</v>
      </c>
      <c r="H10828" t="s">
        <v>81</v>
      </c>
      <c r="I10828">
        <v>1</v>
      </c>
    </row>
    <row r="10829" spans="1:9" x14ac:dyDescent="0.35">
      <c r="A10829" t="s">
        <v>160</v>
      </c>
      <c r="B10829" s="75" t="str">
        <f t="shared" si="161"/>
        <v>Year ending September 2018</v>
      </c>
      <c r="C10829" t="s">
        <v>162</v>
      </c>
      <c r="D10829" t="s">
        <v>41</v>
      </c>
      <c r="E10829" t="s">
        <v>107</v>
      </c>
      <c r="F10829" t="s">
        <v>79</v>
      </c>
      <c r="G10829" t="s">
        <v>83</v>
      </c>
      <c r="H10829" t="s">
        <v>3</v>
      </c>
      <c r="I10829">
        <v>94</v>
      </c>
    </row>
    <row r="10830" spans="1:9" x14ac:dyDescent="0.35">
      <c r="A10830" t="s">
        <v>160</v>
      </c>
      <c r="B10830" s="75" t="str">
        <f t="shared" si="161"/>
        <v>Year ending September 2018</v>
      </c>
      <c r="C10830" t="s">
        <v>162</v>
      </c>
      <c r="D10830" t="s">
        <v>41</v>
      </c>
      <c r="E10830" t="s">
        <v>107</v>
      </c>
      <c r="F10830" t="s">
        <v>79</v>
      </c>
      <c r="G10830" t="s">
        <v>83</v>
      </c>
      <c r="H10830" t="s">
        <v>10</v>
      </c>
      <c r="I10830">
        <v>5</v>
      </c>
    </row>
    <row r="10831" spans="1:9" x14ac:dyDescent="0.35">
      <c r="A10831" t="s">
        <v>160</v>
      </c>
      <c r="B10831" s="75" t="str">
        <f t="shared" si="161"/>
        <v>Year ending September 2018</v>
      </c>
      <c r="C10831" t="s">
        <v>162</v>
      </c>
      <c r="D10831" t="s">
        <v>41</v>
      </c>
      <c r="E10831" t="s">
        <v>107</v>
      </c>
      <c r="F10831" t="s">
        <v>79</v>
      </c>
      <c r="G10831" t="s">
        <v>83</v>
      </c>
      <c r="H10831" t="s">
        <v>8</v>
      </c>
      <c r="I10831">
        <v>1</v>
      </c>
    </row>
    <row r="10832" spans="1:9" x14ac:dyDescent="0.35">
      <c r="A10832" t="s">
        <v>160</v>
      </c>
      <c r="B10832" s="75" t="str">
        <f t="shared" si="161"/>
        <v>Year ending September 2018</v>
      </c>
      <c r="C10832" t="s">
        <v>162</v>
      </c>
      <c r="D10832" t="s">
        <v>41</v>
      </c>
      <c r="E10832" t="s">
        <v>107</v>
      </c>
      <c r="F10832" t="s">
        <v>79</v>
      </c>
      <c r="G10832" t="s">
        <v>83</v>
      </c>
      <c r="H10832" t="s">
        <v>6</v>
      </c>
      <c r="I10832">
        <v>19</v>
      </c>
    </row>
    <row r="10833" spans="1:9" x14ac:dyDescent="0.35">
      <c r="A10833" t="s">
        <v>160</v>
      </c>
      <c r="B10833" s="75" t="str">
        <f t="shared" si="161"/>
        <v>Year ending September 2018</v>
      </c>
      <c r="C10833" t="s">
        <v>162</v>
      </c>
      <c r="D10833" t="s">
        <v>41</v>
      </c>
      <c r="E10833" t="s">
        <v>107</v>
      </c>
      <c r="F10833" t="s">
        <v>79</v>
      </c>
      <c r="G10833" t="s">
        <v>83</v>
      </c>
      <c r="H10833" t="s">
        <v>7</v>
      </c>
      <c r="I10833">
        <v>4</v>
      </c>
    </row>
    <row r="10834" spans="1:9" x14ac:dyDescent="0.35">
      <c r="A10834" t="s">
        <v>160</v>
      </c>
      <c r="B10834" s="75" t="str">
        <f t="shared" si="161"/>
        <v>Year ending September 2018</v>
      </c>
      <c r="C10834" t="s">
        <v>162</v>
      </c>
      <c r="D10834" t="s">
        <v>42</v>
      </c>
      <c r="E10834" t="s">
        <v>108</v>
      </c>
      <c r="F10834" t="s">
        <v>79</v>
      </c>
      <c r="G10834" t="s">
        <v>80</v>
      </c>
      <c r="H10834" t="s">
        <v>4</v>
      </c>
      <c r="I10834">
        <v>16</v>
      </c>
    </row>
    <row r="10835" spans="1:9" x14ac:dyDescent="0.35">
      <c r="A10835" t="s">
        <v>160</v>
      </c>
      <c r="B10835" s="75" t="str">
        <f t="shared" si="161"/>
        <v>Year ending September 2018</v>
      </c>
      <c r="C10835" t="s">
        <v>162</v>
      </c>
      <c r="D10835" t="s">
        <v>42</v>
      </c>
      <c r="E10835" t="s">
        <v>108</v>
      </c>
      <c r="F10835" t="s">
        <v>79</v>
      </c>
      <c r="G10835" t="s">
        <v>80</v>
      </c>
      <c r="H10835" t="s">
        <v>5</v>
      </c>
      <c r="I10835">
        <v>14</v>
      </c>
    </row>
    <row r="10836" spans="1:9" x14ac:dyDescent="0.35">
      <c r="A10836" t="s">
        <v>160</v>
      </c>
      <c r="B10836" s="75" t="str">
        <f t="shared" si="161"/>
        <v>Year ending September 2018</v>
      </c>
      <c r="C10836" t="s">
        <v>162</v>
      </c>
      <c r="D10836" t="s">
        <v>42</v>
      </c>
      <c r="E10836" t="s">
        <v>108</v>
      </c>
      <c r="F10836" t="s">
        <v>79</v>
      </c>
      <c r="G10836" t="s">
        <v>80</v>
      </c>
      <c r="H10836" t="s">
        <v>81</v>
      </c>
      <c r="I10836">
        <v>6</v>
      </c>
    </row>
    <row r="10837" spans="1:9" x14ac:dyDescent="0.35">
      <c r="A10837" t="s">
        <v>160</v>
      </c>
      <c r="B10837" s="75" t="str">
        <f t="shared" si="161"/>
        <v>Year ending September 2018</v>
      </c>
      <c r="C10837" t="s">
        <v>162</v>
      </c>
      <c r="D10837" t="s">
        <v>42</v>
      </c>
      <c r="E10837" t="s">
        <v>108</v>
      </c>
      <c r="F10837" t="s">
        <v>79</v>
      </c>
      <c r="G10837" t="s">
        <v>80</v>
      </c>
      <c r="H10837" t="s">
        <v>3</v>
      </c>
      <c r="I10837">
        <v>133</v>
      </c>
    </row>
    <row r="10838" spans="1:9" x14ac:dyDescent="0.35">
      <c r="A10838" t="s">
        <v>160</v>
      </c>
      <c r="B10838" s="75" t="str">
        <f t="shared" si="161"/>
        <v>Year ending September 2018</v>
      </c>
      <c r="C10838" t="s">
        <v>162</v>
      </c>
      <c r="D10838" t="s">
        <v>42</v>
      </c>
      <c r="E10838" t="s">
        <v>108</v>
      </c>
      <c r="F10838" t="s">
        <v>79</v>
      </c>
      <c r="G10838" t="s">
        <v>80</v>
      </c>
      <c r="H10838" t="s">
        <v>10</v>
      </c>
      <c r="I10838">
        <v>28</v>
      </c>
    </row>
    <row r="10839" spans="1:9" x14ac:dyDescent="0.35">
      <c r="A10839" t="s">
        <v>160</v>
      </c>
      <c r="B10839" s="75" t="str">
        <f t="shared" si="161"/>
        <v>Year ending September 2018</v>
      </c>
      <c r="C10839" t="s">
        <v>162</v>
      </c>
      <c r="D10839" t="s">
        <v>42</v>
      </c>
      <c r="E10839" t="s">
        <v>108</v>
      </c>
      <c r="F10839" t="s">
        <v>79</v>
      </c>
      <c r="G10839" t="s">
        <v>80</v>
      </c>
      <c r="H10839" t="s">
        <v>6</v>
      </c>
      <c r="I10839">
        <v>23</v>
      </c>
    </row>
    <row r="10840" spans="1:9" x14ac:dyDescent="0.35">
      <c r="A10840" t="s">
        <v>160</v>
      </c>
      <c r="B10840" s="75" t="str">
        <f t="shared" si="161"/>
        <v>Year ending September 2018</v>
      </c>
      <c r="C10840" t="s">
        <v>162</v>
      </c>
      <c r="D10840" t="s">
        <v>42</v>
      </c>
      <c r="E10840" t="s">
        <v>108</v>
      </c>
      <c r="F10840" t="s">
        <v>79</v>
      </c>
      <c r="G10840" t="s">
        <v>80</v>
      </c>
      <c r="H10840" t="s">
        <v>7</v>
      </c>
      <c r="I10840">
        <v>2</v>
      </c>
    </row>
    <row r="10841" spans="1:9" x14ac:dyDescent="0.35">
      <c r="A10841" t="s">
        <v>160</v>
      </c>
      <c r="B10841" s="75" t="str">
        <f t="shared" si="161"/>
        <v>Year ending September 2018</v>
      </c>
      <c r="C10841" t="s">
        <v>162</v>
      </c>
      <c r="D10841" t="s">
        <v>43</v>
      </c>
      <c r="E10841" t="s">
        <v>109</v>
      </c>
      <c r="F10841" t="s">
        <v>79</v>
      </c>
      <c r="G10841" t="s">
        <v>83</v>
      </c>
      <c r="H10841" t="s">
        <v>4</v>
      </c>
      <c r="I10841">
        <v>7</v>
      </c>
    </row>
    <row r="10842" spans="1:9" x14ac:dyDescent="0.35">
      <c r="A10842" t="s">
        <v>160</v>
      </c>
      <c r="B10842" s="75" t="str">
        <f t="shared" si="161"/>
        <v>Year ending September 2018</v>
      </c>
      <c r="C10842" t="s">
        <v>162</v>
      </c>
      <c r="D10842" t="s">
        <v>43</v>
      </c>
      <c r="E10842" t="s">
        <v>109</v>
      </c>
      <c r="F10842" t="s">
        <v>79</v>
      </c>
      <c r="G10842" t="s">
        <v>83</v>
      </c>
      <c r="H10842" t="s">
        <v>5</v>
      </c>
      <c r="I10842">
        <v>6</v>
      </c>
    </row>
    <row r="10843" spans="1:9" x14ac:dyDescent="0.35">
      <c r="A10843" t="s">
        <v>160</v>
      </c>
      <c r="B10843" s="75" t="str">
        <f t="shared" si="161"/>
        <v>Year ending September 2018</v>
      </c>
      <c r="C10843" t="s">
        <v>162</v>
      </c>
      <c r="D10843" t="s">
        <v>43</v>
      </c>
      <c r="E10843" t="s">
        <v>109</v>
      </c>
      <c r="F10843" t="s">
        <v>79</v>
      </c>
      <c r="G10843" t="s">
        <v>83</v>
      </c>
      <c r="H10843" t="s">
        <v>81</v>
      </c>
      <c r="I10843">
        <v>1</v>
      </c>
    </row>
    <row r="10844" spans="1:9" x14ac:dyDescent="0.35">
      <c r="A10844" t="s">
        <v>160</v>
      </c>
      <c r="B10844" s="75" t="str">
        <f t="shared" si="161"/>
        <v>Year ending September 2018</v>
      </c>
      <c r="C10844" t="s">
        <v>162</v>
      </c>
      <c r="D10844" t="s">
        <v>43</v>
      </c>
      <c r="E10844" t="s">
        <v>109</v>
      </c>
      <c r="F10844" t="s">
        <v>79</v>
      </c>
      <c r="G10844" t="s">
        <v>83</v>
      </c>
      <c r="H10844" t="s">
        <v>3</v>
      </c>
      <c r="I10844">
        <v>55</v>
      </c>
    </row>
    <row r="10845" spans="1:9" x14ac:dyDescent="0.35">
      <c r="A10845" t="s">
        <v>160</v>
      </c>
      <c r="B10845" s="75" t="str">
        <f t="shared" si="161"/>
        <v>Year ending September 2018</v>
      </c>
      <c r="C10845" t="s">
        <v>162</v>
      </c>
      <c r="D10845" t="s">
        <v>43</v>
      </c>
      <c r="E10845" t="s">
        <v>109</v>
      </c>
      <c r="F10845" t="s">
        <v>79</v>
      </c>
      <c r="G10845" t="s">
        <v>83</v>
      </c>
      <c r="H10845" t="s">
        <v>10</v>
      </c>
      <c r="I10845">
        <v>8</v>
      </c>
    </row>
    <row r="10846" spans="1:9" x14ac:dyDescent="0.35">
      <c r="A10846" t="s">
        <v>160</v>
      </c>
      <c r="B10846" s="75" t="str">
        <f t="shared" si="161"/>
        <v>Year ending September 2018</v>
      </c>
      <c r="C10846" t="s">
        <v>162</v>
      </c>
      <c r="D10846" t="s">
        <v>43</v>
      </c>
      <c r="E10846" t="s">
        <v>109</v>
      </c>
      <c r="F10846" t="s">
        <v>79</v>
      </c>
      <c r="G10846" t="s">
        <v>83</v>
      </c>
      <c r="H10846" t="s">
        <v>6</v>
      </c>
      <c r="I10846">
        <v>20</v>
      </c>
    </row>
    <row r="10847" spans="1:9" x14ac:dyDescent="0.35">
      <c r="A10847" t="s">
        <v>160</v>
      </c>
      <c r="B10847" s="75" t="str">
        <f t="shared" si="161"/>
        <v>Year ending September 2018</v>
      </c>
      <c r="C10847" t="s">
        <v>162</v>
      </c>
      <c r="D10847" t="s">
        <v>43</v>
      </c>
      <c r="E10847" t="s">
        <v>109</v>
      </c>
      <c r="F10847" t="s">
        <v>79</v>
      </c>
      <c r="G10847" t="s">
        <v>83</v>
      </c>
      <c r="H10847" t="s">
        <v>7</v>
      </c>
      <c r="I10847">
        <v>3</v>
      </c>
    </row>
    <row r="10848" spans="1:9" x14ac:dyDescent="0.35">
      <c r="A10848" t="s">
        <v>160</v>
      </c>
      <c r="B10848" s="75" t="str">
        <f t="shared" si="161"/>
        <v>Year ending September 2018</v>
      </c>
      <c r="C10848" t="s">
        <v>162</v>
      </c>
      <c r="D10848" t="s">
        <v>44</v>
      </c>
      <c r="E10848" t="s">
        <v>110</v>
      </c>
      <c r="F10848" t="s">
        <v>79</v>
      </c>
      <c r="G10848" t="s">
        <v>87</v>
      </c>
      <c r="H10848" t="s">
        <v>4</v>
      </c>
      <c r="I10848">
        <v>13</v>
      </c>
    </row>
    <row r="10849" spans="1:9" x14ac:dyDescent="0.35">
      <c r="A10849" t="s">
        <v>160</v>
      </c>
      <c r="B10849" s="75" t="str">
        <f t="shared" si="161"/>
        <v>Year ending September 2018</v>
      </c>
      <c r="C10849" t="s">
        <v>162</v>
      </c>
      <c r="D10849" t="s">
        <v>44</v>
      </c>
      <c r="E10849" t="s">
        <v>110</v>
      </c>
      <c r="F10849" t="s">
        <v>79</v>
      </c>
      <c r="G10849" t="s">
        <v>87</v>
      </c>
      <c r="H10849" t="s">
        <v>5</v>
      </c>
      <c r="I10849">
        <v>2</v>
      </c>
    </row>
    <row r="10850" spans="1:9" x14ac:dyDescent="0.35">
      <c r="A10850" t="s">
        <v>160</v>
      </c>
      <c r="B10850" s="75" t="str">
        <f t="shared" si="161"/>
        <v>Year ending September 2018</v>
      </c>
      <c r="C10850" t="s">
        <v>162</v>
      </c>
      <c r="D10850" t="s">
        <v>44</v>
      </c>
      <c r="E10850" t="s">
        <v>110</v>
      </c>
      <c r="F10850" t="s">
        <v>79</v>
      </c>
      <c r="G10850" t="s">
        <v>87</v>
      </c>
      <c r="H10850" t="s">
        <v>81</v>
      </c>
      <c r="I10850">
        <v>1</v>
      </c>
    </row>
    <row r="10851" spans="1:9" x14ac:dyDescent="0.35">
      <c r="A10851" t="s">
        <v>160</v>
      </c>
      <c r="B10851" s="75" t="str">
        <f t="shared" si="161"/>
        <v>Year ending September 2018</v>
      </c>
      <c r="C10851" t="s">
        <v>162</v>
      </c>
      <c r="D10851" t="s">
        <v>44</v>
      </c>
      <c r="E10851" t="s">
        <v>110</v>
      </c>
      <c r="F10851" t="s">
        <v>79</v>
      </c>
      <c r="G10851" t="s">
        <v>87</v>
      </c>
      <c r="H10851" t="s">
        <v>3</v>
      </c>
      <c r="I10851">
        <v>55</v>
      </c>
    </row>
    <row r="10852" spans="1:9" x14ac:dyDescent="0.35">
      <c r="A10852" t="s">
        <v>160</v>
      </c>
      <c r="B10852" s="75" t="str">
        <f t="shared" si="161"/>
        <v>Year ending September 2018</v>
      </c>
      <c r="C10852" t="s">
        <v>162</v>
      </c>
      <c r="D10852" t="s">
        <v>44</v>
      </c>
      <c r="E10852" t="s">
        <v>110</v>
      </c>
      <c r="F10852" t="s">
        <v>79</v>
      </c>
      <c r="G10852" t="s">
        <v>87</v>
      </c>
      <c r="H10852" t="s">
        <v>10</v>
      </c>
      <c r="I10852">
        <v>7</v>
      </c>
    </row>
    <row r="10853" spans="1:9" x14ac:dyDescent="0.35">
      <c r="A10853" t="s">
        <v>160</v>
      </c>
      <c r="B10853" s="75" t="str">
        <f t="shared" si="161"/>
        <v>Year ending September 2018</v>
      </c>
      <c r="C10853" t="s">
        <v>162</v>
      </c>
      <c r="D10853" t="s">
        <v>44</v>
      </c>
      <c r="E10853" t="s">
        <v>110</v>
      </c>
      <c r="F10853" t="s">
        <v>79</v>
      </c>
      <c r="G10853" t="s">
        <v>87</v>
      </c>
      <c r="H10853" t="s">
        <v>6</v>
      </c>
      <c r="I10853">
        <v>12</v>
      </c>
    </row>
    <row r="10854" spans="1:9" x14ac:dyDescent="0.35">
      <c r="A10854" t="s">
        <v>160</v>
      </c>
      <c r="B10854" s="75" t="str">
        <f t="shared" si="161"/>
        <v>Year ending September 2018</v>
      </c>
      <c r="C10854" t="s">
        <v>162</v>
      </c>
      <c r="D10854" t="s">
        <v>44</v>
      </c>
      <c r="E10854" t="s">
        <v>110</v>
      </c>
      <c r="F10854" t="s">
        <v>79</v>
      </c>
      <c r="G10854" t="s">
        <v>87</v>
      </c>
      <c r="H10854" t="s">
        <v>7</v>
      </c>
      <c r="I10854">
        <v>1</v>
      </c>
    </row>
    <row r="10855" spans="1:9" x14ac:dyDescent="0.35">
      <c r="A10855" t="s">
        <v>160</v>
      </c>
      <c r="B10855" s="75" t="str">
        <f t="shared" si="161"/>
        <v>Year ending September 2018</v>
      </c>
      <c r="C10855" t="s">
        <v>162</v>
      </c>
      <c r="D10855" t="s">
        <v>45</v>
      </c>
      <c r="E10855" t="s">
        <v>111</v>
      </c>
      <c r="F10855" t="s">
        <v>99</v>
      </c>
      <c r="G10855" t="s">
        <v>80</v>
      </c>
      <c r="H10855" t="s">
        <v>4</v>
      </c>
      <c r="I10855">
        <v>7</v>
      </c>
    </row>
    <row r="10856" spans="1:9" x14ac:dyDescent="0.35">
      <c r="A10856" t="s">
        <v>160</v>
      </c>
      <c r="B10856" s="75" t="str">
        <f t="shared" si="161"/>
        <v>Year ending September 2018</v>
      </c>
      <c r="C10856" t="s">
        <v>162</v>
      </c>
      <c r="D10856" t="s">
        <v>45</v>
      </c>
      <c r="E10856" t="s">
        <v>111</v>
      </c>
      <c r="F10856" t="s">
        <v>99</v>
      </c>
      <c r="G10856" t="s">
        <v>80</v>
      </c>
      <c r="H10856" t="s">
        <v>5</v>
      </c>
      <c r="I10856">
        <v>22</v>
      </c>
    </row>
    <row r="10857" spans="1:9" x14ac:dyDescent="0.35">
      <c r="A10857" t="s">
        <v>160</v>
      </c>
      <c r="B10857" s="75" t="str">
        <f t="shared" si="161"/>
        <v>Year ending September 2018</v>
      </c>
      <c r="C10857" t="s">
        <v>162</v>
      </c>
      <c r="D10857" t="s">
        <v>45</v>
      </c>
      <c r="E10857" t="s">
        <v>111</v>
      </c>
      <c r="F10857" t="s">
        <v>99</v>
      </c>
      <c r="G10857" t="s">
        <v>80</v>
      </c>
      <c r="H10857" t="s">
        <v>81</v>
      </c>
      <c r="I10857">
        <v>5</v>
      </c>
    </row>
    <row r="10858" spans="1:9" x14ac:dyDescent="0.35">
      <c r="A10858" t="s">
        <v>160</v>
      </c>
      <c r="B10858" s="75" t="str">
        <f t="shared" si="161"/>
        <v>Year ending September 2018</v>
      </c>
      <c r="C10858" t="s">
        <v>162</v>
      </c>
      <c r="D10858" t="s">
        <v>45</v>
      </c>
      <c r="E10858" t="s">
        <v>111</v>
      </c>
      <c r="F10858" t="s">
        <v>99</v>
      </c>
      <c r="G10858" t="s">
        <v>80</v>
      </c>
      <c r="H10858" t="s">
        <v>3</v>
      </c>
      <c r="I10858">
        <v>153</v>
      </c>
    </row>
    <row r="10859" spans="1:9" x14ac:dyDescent="0.35">
      <c r="A10859" t="s">
        <v>160</v>
      </c>
      <c r="B10859" s="75" t="str">
        <f t="shared" si="161"/>
        <v>Year ending September 2018</v>
      </c>
      <c r="C10859" t="s">
        <v>162</v>
      </c>
      <c r="D10859" t="s">
        <v>45</v>
      </c>
      <c r="E10859" t="s">
        <v>111</v>
      </c>
      <c r="F10859" t="s">
        <v>99</v>
      </c>
      <c r="G10859" t="s">
        <v>80</v>
      </c>
      <c r="H10859" t="s">
        <v>10</v>
      </c>
      <c r="I10859">
        <v>23</v>
      </c>
    </row>
    <row r="10860" spans="1:9" x14ac:dyDescent="0.35">
      <c r="A10860" t="s">
        <v>160</v>
      </c>
      <c r="B10860" s="75" t="str">
        <f t="shared" si="161"/>
        <v>Year ending September 2018</v>
      </c>
      <c r="C10860" t="s">
        <v>162</v>
      </c>
      <c r="D10860" t="s">
        <v>45</v>
      </c>
      <c r="E10860" t="s">
        <v>111</v>
      </c>
      <c r="F10860" t="s">
        <v>99</v>
      </c>
      <c r="G10860" t="s">
        <v>80</v>
      </c>
      <c r="H10860" t="s">
        <v>8</v>
      </c>
      <c r="I10860">
        <v>2</v>
      </c>
    </row>
    <row r="10861" spans="1:9" x14ac:dyDescent="0.35">
      <c r="A10861" t="s">
        <v>160</v>
      </c>
      <c r="B10861" s="75" t="str">
        <f t="shared" si="161"/>
        <v>Year ending September 2018</v>
      </c>
      <c r="C10861" t="s">
        <v>162</v>
      </c>
      <c r="D10861" t="s">
        <v>45</v>
      </c>
      <c r="E10861" t="s">
        <v>111</v>
      </c>
      <c r="F10861" t="s">
        <v>99</v>
      </c>
      <c r="G10861" t="s">
        <v>80</v>
      </c>
      <c r="H10861" t="s">
        <v>6</v>
      </c>
      <c r="I10861">
        <v>37</v>
      </c>
    </row>
    <row r="10862" spans="1:9" x14ac:dyDescent="0.35">
      <c r="A10862" t="s">
        <v>160</v>
      </c>
      <c r="B10862" s="75" t="str">
        <f t="shared" si="161"/>
        <v>Year ending September 2018</v>
      </c>
      <c r="C10862" t="s">
        <v>162</v>
      </c>
      <c r="D10862" t="s">
        <v>45</v>
      </c>
      <c r="E10862" t="s">
        <v>111</v>
      </c>
      <c r="F10862" t="s">
        <v>99</v>
      </c>
      <c r="G10862" t="s">
        <v>80</v>
      </c>
      <c r="H10862" t="s">
        <v>7</v>
      </c>
      <c r="I10862">
        <v>10</v>
      </c>
    </row>
    <row r="10863" spans="1:9" x14ac:dyDescent="0.35">
      <c r="A10863" t="s">
        <v>160</v>
      </c>
      <c r="B10863" s="75" t="str">
        <f t="shared" si="161"/>
        <v>Year ending September 2018</v>
      </c>
      <c r="C10863" t="s">
        <v>162</v>
      </c>
      <c r="D10863" t="s">
        <v>46</v>
      </c>
      <c r="E10863" t="s">
        <v>112</v>
      </c>
      <c r="F10863" t="s">
        <v>79</v>
      </c>
      <c r="G10863" t="s">
        <v>87</v>
      </c>
      <c r="H10863" t="s">
        <v>4</v>
      </c>
      <c r="I10863">
        <v>28</v>
      </c>
    </row>
    <row r="10864" spans="1:9" x14ac:dyDescent="0.35">
      <c r="A10864" t="s">
        <v>160</v>
      </c>
      <c r="B10864" s="75" t="str">
        <f t="shared" si="161"/>
        <v>Year ending September 2018</v>
      </c>
      <c r="C10864" t="s">
        <v>162</v>
      </c>
      <c r="D10864" t="s">
        <v>46</v>
      </c>
      <c r="E10864" t="s">
        <v>112</v>
      </c>
      <c r="F10864" t="s">
        <v>79</v>
      </c>
      <c r="G10864" t="s">
        <v>87</v>
      </c>
      <c r="H10864" t="s">
        <v>5</v>
      </c>
      <c r="I10864">
        <v>10</v>
      </c>
    </row>
    <row r="10865" spans="1:9" x14ac:dyDescent="0.35">
      <c r="A10865" t="s">
        <v>160</v>
      </c>
      <c r="B10865" s="75" t="str">
        <f t="shared" si="161"/>
        <v>Year ending September 2018</v>
      </c>
      <c r="C10865" t="s">
        <v>162</v>
      </c>
      <c r="D10865" t="s">
        <v>46</v>
      </c>
      <c r="E10865" t="s">
        <v>112</v>
      </c>
      <c r="F10865" t="s">
        <v>79</v>
      </c>
      <c r="G10865" t="s">
        <v>87</v>
      </c>
      <c r="H10865" t="s">
        <v>3</v>
      </c>
      <c r="I10865">
        <v>58</v>
      </c>
    </row>
    <row r="10866" spans="1:9" x14ac:dyDescent="0.35">
      <c r="A10866" t="s">
        <v>160</v>
      </c>
      <c r="B10866" s="75" t="str">
        <f t="shared" si="161"/>
        <v>Year ending September 2018</v>
      </c>
      <c r="C10866" t="s">
        <v>162</v>
      </c>
      <c r="D10866" t="s">
        <v>46</v>
      </c>
      <c r="E10866" t="s">
        <v>112</v>
      </c>
      <c r="F10866" t="s">
        <v>79</v>
      </c>
      <c r="G10866" t="s">
        <v>87</v>
      </c>
      <c r="H10866" t="s">
        <v>10</v>
      </c>
      <c r="I10866">
        <v>15</v>
      </c>
    </row>
    <row r="10867" spans="1:9" x14ac:dyDescent="0.35">
      <c r="A10867" t="s">
        <v>160</v>
      </c>
      <c r="B10867" s="75" t="str">
        <f t="shared" si="161"/>
        <v>Year ending September 2018</v>
      </c>
      <c r="C10867" t="s">
        <v>162</v>
      </c>
      <c r="D10867" t="s">
        <v>46</v>
      </c>
      <c r="E10867" t="s">
        <v>112</v>
      </c>
      <c r="F10867" t="s">
        <v>79</v>
      </c>
      <c r="G10867" t="s">
        <v>87</v>
      </c>
      <c r="H10867" t="s">
        <v>6</v>
      </c>
      <c r="I10867">
        <v>14</v>
      </c>
    </row>
    <row r="10868" spans="1:9" x14ac:dyDescent="0.35">
      <c r="A10868" t="s">
        <v>160</v>
      </c>
      <c r="B10868" s="75" t="str">
        <f t="shared" si="161"/>
        <v>Year ending September 2018</v>
      </c>
      <c r="C10868" t="s">
        <v>162</v>
      </c>
      <c r="D10868" t="s">
        <v>47</v>
      </c>
      <c r="E10868" t="s">
        <v>113</v>
      </c>
      <c r="F10868" t="s">
        <v>79</v>
      </c>
      <c r="G10868" t="s">
        <v>87</v>
      </c>
      <c r="H10868" t="s">
        <v>4</v>
      </c>
      <c r="I10868">
        <v>7</v>
      </c>
    </row>
    <row r="10869" spans="1:9" x14ac:dyDescent="0.35">
      <c r="A10869" t="s">
        <v>160</v>
      </c>
      <c r="B10869" s="75" t="str">
        <f t="shared" si="161"/>
        <v>Year ending September 2018</v>
      </c>
      <c r="C10869" t="s">
        <v>162</v>
      </c>
      <c r="D10869" t="s">
        <v>47</v>
      </c>
      <c r="E10869" t="s">
        <v>113</v>
      </c>
      <c r="F10869" t="s">
        <v>79</v>
      </c>
      <c r="G10869" t="s">
        <v>87</v>
      </c>
      <c r="H10869" t="s">
        <v>5</v>
      </c>
      <c r="I10869">
        <v>7</v>
      </c>
    </row>
    <row r="10870" spans="1:9" x14ac:dyDescent="0.35">
      <c r="A10870" t="s">
        <v>160</v>
      </c>
      <c r="B10870" s="75" t="str">
        <f t="shared" si="161"/>
        <v>Year ending September 2018</v>
      </c>
      <c r="C10870" t="s">
        <v>162</v>
      </c>
      <c r="D10870" t="s">
        <v>47</v>
      </c>
      <c r="E10870" t="s">
        <v>113</v>
      </c>
      <c r="F10870" t="s">
        <v>79</v>
      </c>
      <c r="G10870" t="s">
        <v>87</v>
      </c>
      <c r="H10870" t="s">
        <v>81</v>
      </c>
      <c r="I10870">
        <v>1</v>
      </c>
    </row>
    <row r="10871" spans="1:9" x14ac:dyDescent="0.35">
      <c r="A10871" t="s">
        <v>160</v>
      </c>
      <c r="B10871" s="75" t="str">
        <f t="shared" si="161"/>
        <v>Year ending September 2018</v>
      </c>
      <c r="C10871" t="s">
        <v>162</v>
      </c>
      <c r="D10871" t="s">
        <v>47</v>
      </c>
      <c r="E10871" t="s">
        <v>113</v>
      </c>
      <c r="F10871" t="s">
        <v>79</v>
      </c>
      <c r="G10871" t="s">
        <v>87</v>
      </c>
      <c r="H10871" t="s">
        <v>3</v>
      </c>
      <c r="I10871">
        <v>49</v>
      </c>
    </row>
    <row r="10872" spans="1:9" x14ac:dyDescent="0.35">
      <c r="A10872" t="s">
        <v>160</v>
      </c>
      <c r="B10872" s="75" t="str">
        <f t="shared" si="161"/>
        <v>Year ending September 2018</v>
      </c>
      <c r="C10872" t="s">
        <v>162</v>
      </c>
      <c r="D10872" t="s">
        <v>47</v>
      </c>
      <c r="E10872" t="s">
        <v>113</v>
      </c>
      <c r="F10872" t="s">
        <v>79</v>
      </c>
      <c r="G10872" t="s">
        <v>87</v>
      </c>
      <c r="H10872" t="s">
        <v>10</v>
      </c>
      <c r="I10872">
        <v>8</v>
      </c>
    </row>
    <row r="10873" spans="1:9" x14ac:dyDescent="0.35">
      <c r="A10873" t="s">
        <v>160</v>
      </c>
      <c r="B10873" s="75" t="str">
        <f t="shared" si="161"/>
        <v>Year ending September 2018</v>
      </c>
      <c r="C10873" t="s">
        <v>162</v>
      </c>
      <c r="D10873" t="s">
        <v>47</v>
      </c>
      <c r="E10873" t="s">
        <v>113</v>
      </c>
      <c r="F10873" t="s">
        <v>79</v>
      </c>
      <c r="G10873" t="s">
        <v>87</v>
      </c>
      <c r="H10873" t="s">
        <v>6</v>
      </c>
      <c r="I10873">
        <v>6</v>
      </c>
    </row>
    <row r="10874" spans="1:9" x14ac:dyDescent="0.35">
      <c r="A10874" t="s">
        <v>160</v>
      </c>
      <c r="B10874" s="75" t="str">
        <f t="shared" si="161"/>
        <v>Year ending September 2018</v>
      </c>
      <c r="C10874" t="s">
        <v>162</v>
      </c>
      <c r="D10874" t="s">
        <v>47</v>
      </c>
      <c r="E10874" t="s">
        <v>113</v>
      </c>
      <c r="F10874" t="s">
        <v>79</v>
      </c>
      <c r="G10874" t="s">
        <v>87</v>
      </c>
      <c r="H10874" t="s">
        <v>7</v>
      </c>
      <c r="I10874">
        <v>2</v>
      </c>
    </row>
    <row r="10875" spans="1:9" x14ac:dyDescent="0.35">
      <c r="A10875" t="s">
        <v>160</v>
      </c>
      <c r="B10875" s="75" t="str">
        <f t="shared" si="161"/>
        <v>Year ending September 2018</v>
      </c>
      <c r="C10875" t="s">
        <v>162</v>
      </c>
      <c r="D10875" t="s">
        <v>48</v>
      </c>
      <c r="E10875" t="s">
        <v>114</v>
      </c>
      <c r="F10875" t="s">
        <v>79</v>
      </c>
      <c r="G10875" t="s">
        <v>83</v>
      </c>
      <c r="H10875" t="s">
        <v>4</v>
      </c>
      <c r="I10875">
        <v>4</v>
      </c>
    </row>
    <row r="10876" spans="1:9" x14ac:dyDescent="0.35">
      <c r="A10876" t="s">
        <v>160</v>
      </c>
      <c r="B10876" s="75" t="str">
        <f t="shared" si="161"/>
        <v>Year ending September 2018</v>
      </c>
      <c r="C10876" t="s">
        <v>162</v>
      </c>
      <c r="D10876" t="s">
        <v>48</v>
      </c>
      <c r="E10876" t="s">
        <v>114</v>
      </c>
      <c r="F10876" t="s">
        <v>79</v>
      </c>
      <c r="G10876" t="s">
        <v>83</v>
      </c>
      <c r="H10876" t="s">
        <v>5</v>
      </c>
      <c r="I10876">
        <v>2</v>
      </c>
    </row>
    <row r="10877" spans="1:9" x14ac:dyDescent="0.35">
      <c r="A10877" t="s">
        <v>160</v>
      </c>
      <c r="B10877" s="75" t="str">
        <f t="shared" si="161"/>
        <v>Year ending September 2018</v>
      </c>
      <c r="C10877" t="s">
        <v>162</v>
      </c>
      <c r="D10877" t="s">
        <v>48</v>
      </c>
      <c r="E10877" t="s">
        <v>114</v>
      </c>
      <c r="F10877" t="s">
        <v>79</v>
      </c>
      <c r="G10877" t="s">
        <v>83</v>
      </c>
      <c r="H10877" t="s">
        <v>81</v>
      </c>
      <c r="I10877">
        <v>1</v>
      </c>
    </row>
    <row r="10878" spans="1:9" x14ac:dyDescent="0.35">
      <c r="A10878" t="s">
        <v>160</v>
      </c>
      <c r="B10878" s="75" t="str">
        <f t="shared" si="161"/>
        <v>Year ending September 2018</v>
      </c>
      <c r="C10878" t="s">
        <v>162</v>
      </c>
      <c r="D10878" t="s">
        <v>48</v>
      </c>
      <c r="E10878" t="s">
        <v>114</v>
      </c>
      <c r="F10878" t="s">
        <v>79</v>
      </c>
      <c r="G10878" t="s">
        <v>83</v>
      </c>
      <c r="H10878" t="s">
        <v>3</v>
      </c>
      <c r="I10878">
        <v>48</v>
      </c>
    </row>
    <row r="10879" spans="1:9" x14ac:dyDescent="0.35">
      <c r="A10879" t="s">
        <v>160</v>
      </c>
      <c r="B10879" s="75" t="str">
        <f t="shared" si="161"/>
        <v>Year ending September 2018</v>
      </c>
      <c r="C10879" t="s">
        <v>162</v>
      </c>
      <c r="D10879" t="s">
        <v>48</v>
      </c>
      <c r="E10879" t="s">
        <v>114</v>
      </c>
      <c r="F10879" t="s">
        <v>79</v>
      </c>
      <c r="G10879" t="s">
        <v>83</v>
      </c>
      <c r="H10879" t="s">
        <v>10</v>
      </c>
      <c r="I10879">
        <v>8</v>
      </c>
    </row>
    <row r="10880" spans="1:9" x14ac:dyDescent="0.35">
      <c r="A10880" t="s">
        <v>160</v>
      </c>
      <c r="B10880" s="75" t="str">
        <f t="shared" si="161"/>
        <v>Year ending September 2018</v>
      </c>
      <c r="C10880" t="s">
        <v>162</v>
      </c>
      <c r="D10880" t="s">
        <v>48</v>
      </c>
      <c r="E10880" t="s">
        <v>114</v>
      </c>
      <c r="F10880" t="s">
        <v>79</v>
      </c>
      <c r="G10880" t="s">
        <v>83</v>
      </c>
      <c r="H10880" t="s">
        <v>6</v>
      </c>
      <c r="I10880">
        <v>17</v>
      </c>
    </row>
    <row r="10881" spans="1:9" x14ac:dyDescent="0.35">
      <c r="A10881" t="s">
        <v>160</v>
      </c>
      <c r="B10881" s="75" t="str">
        <f t="shared" si="161"/>
        <v>Year ending September 2018</v>
      </c>
      <c r="C10881" t="s">
        <v>162</v>
      </c>
      <c r="D10881" t="s">
        <v>48</v>
      </c>
      <c r="E10881" t="s">
        <v>114</v>
      </c>
      <c r="F10881" t="s">
        <v>79</v>
      </c>
      <c r="G10881" t="s">
        <v>83</v>
      </c>
      <c r="H10881" t="s">
        <v>7</v>
      </c>
      <c r="I10881">
        <v>1</v>
      </c>
    </row>
    <row r="10882" spans="1:9" x14ac:dyDescent="0.35">
      <c r="A10882" t="s">
        <v>160</v>
      </c>
      <c r="B10882" s="75" t="str">
        <f t="shared" ref="B10882:B10945" si="162">IF(OR(C10882="2009/10 Jan, Feb, Mar",C10882="2010/11 Apr, May, Jun",C10882="2010/11 Jul, Aug, Sep",C10882="2009/10 Oct, Nov, Dec"),"Year ending September 2010",IF(OR(C10882="2010/11 Jan, Feb, Mar",C10882="2011/12 Apr, May, Jun",C10882="2011/12 Jul, Aug, Sep",C10882="2010/11 Oct, Nov, Dec"),"Year ending September 2011",IF(OR(C10882="2011/12 Jan, Feb, Mar",C10882="2012/13 Apr, May, Jun",C10882="2012/13 Jul, Aug, Sep",C10882="2011/12 Oct, Nov, Dec"),"Year ending September 2012",IF(OR(C10882="2012/13 Jan, Feb, Mar",C10882="2013/14 Apr, May, Jun",C10882="2013/14 Jul, Aug, Sep",C10882="2012/13 Oct, Nov, Dec"),"Year ending September 2013",IF(OR(C10882="2013/14 Jan, Feb, Mar",C10882="2014/15 Apr, May, Jun",C10882="2014/15 Jul, Aug, Sep",C10882="2013/14 Oct, Nov, Dec"),"Year ending September 2014",IF(OR(C10882="2014/15 Jan, Feb, Mar",C10882="2015/16 Apr, May, Jun",C10882="2015/16 Jul, Aug, Sep",C10882="2014/15 Oct, Nov, Dec"),"Year ending September 2015",IF(OR(C10882="2015/16 Jan, Feb, Mar",C10882="2016/17 Apr, May, Jun",C10882="2016/17 Jul, Aug, Sep",C10882="2015/16 Oct, Nov, Dec"),"Year ending September 2016",IF(OR(C10882="2016/17 Jan, Feb, Mar",C10882="2017/18 Apr, May, Jun",C10882="2017/18 Jul, Aug, Sep",C10882="2016/17 Oct, Nov, Dec"),"Year ending September 2017",IF(OR(C10882="2017/18 Jan, Feb, Mar",C10882="2018/19 Apr, May, Jun",C10882="2018/19 Jul, Aug, Sep",C10882="2017/18 Oct, Nov, Dec"),"Year ending September 2018",IF(OR(C10882="2018/19 Jan, Feb, Mar",C10882="2019/20 Apr, May, Jun",C10882="2019/20 Jul, Aug, Sep",C10882="2018/19 Oct, Nov, Dec"),"Year ending September 2019",""))))))))))</f>
        <v>Year ending September 2018</v>
      </c>
      <c r="C10882" t="s">
        <v>162</v>
      </c>
      <c r="D10882" t="s">
        <v>49</v>
      </c>
      <c r="E10882" t="s">
        <v>115</v>
      </c>
      <c r="F10882" t="s">
        <v>79</v>
      </c>
      <c r="G10882" t="s">
        <v>87</v>
      </c>
      <c r="H10882" t="s">
        <v>4</v>
      </c>
      <c r="I10882">
        <v>5</v>
      </c>
    </row>
    <row r="10883" spans="1:9" x14ac:dyDescent="0.35">
      <c r="A10883" t="s">
        <v>160</v>
      </c>
      <c r="B10883" s="75" t="str">
        <f t="shared" si="162"/>
        <v>Year ending September 2018</v>
      </c>
      <c r="C10883" t="s">
        <v>162</v>
      </c>
      <c r="D10883" t="s">
        <v>49</v>
      </c>
      <c r="E10883" t="s">
        <v>115</v>
      </c>
      <c r="F10883" t="s">
        <v>79</v>
      </c>
      <c r="G10883" t="s">
        <v>87</v>
      </c>
      <c r="H10883" t="s">
        <v>5</v>
      </c>
      <c r="I10883">
        <v>5</v>
      </c>
    </row>
    <row r="10884" spans="1:9" x14ac:dyDescent="0.35">
      <c r="A10884" t="s">
        <v>160</v>
      </c>
      <c r="B10884" s="75" t="str">
        <f t="shared" si="162"/>
        <v>Year ending September 2018</v>
      </c>
      <c r="C10884" t="s">
        <v>162</v>
      </c>
      <c r="D10884" t="s">
        <v>49</v>
      </c>
      <c r="E10884" t="s">
        <v>115</v>
      </c>
      <c r="F10884" t="s">
        <v>79</v>
      </c>
      <c r="G10884" t="s">
        <v>87</v>
      </c>
      <c r="H10884" t="s">
        <v>3</v>
      </c>
      <c r="I10884">
        <v>20</v>
      </c>
    </row>
    <row r="10885" spans="1:9" x14ac:dyDescent="0.35">
      <c r="A10885" t="s">
        <v>160</v>
      </c>
      <c r="B10885" s="75" t="str">
        <f t="shared" si="162"/>
        <v>Year ending September 2018</v>
      </c>
      <c r="C10885" t="s">
        <v>162</v>
      </c>
      <c r="D10885" t="s">
        <v>49</v>
      </c>
      <c r="E10885" t="s">
        <v>115</v>
      </c>
      <c r="F10885" t="s">
        <v>79</v>
      </c>
      <c r="G10885" t="s">
        <v>87</v>
      </c>
      <c r="H10885" t="s">
        <v>10</v>
      </c>
      <c r="I10885">
        <v>3</v>
      </c>
    </row>
    <row r="10886" spans="1:9" x14ac:dyDescent="0.35">
      <c r="A10886" t="s">
        <v>160</v>
      </c>
      <c r="B10886" s="75" t="str">
        <f t="shared" si="162"/>
        <v>Year ending September 2018</v>
      </c>
      <c r="C10886" t="s">
        <v>162</v>
      </c>
      <c r="D10886" t="s">
        <v>49</v>
      </c>
      <c r="E10886" t="s">
        <v>115</v>
      </c>
      <c r="F10886" t="s">
        <v>79</v>
      </c>
      <c r="G10886" t="s">
        <v>87</v>
      </c>
      <c r="H10886" t="s">
        <v>6</v>
      </c>
      <c r="I10886">
        <v>1</v>
      </c>
    </row>
    <row r="10887" spans="1:9" x14ac:dyDescent="0.35">
      <c r="A10887" t="s">
        <v>160</v>
      </c>
      <c r="B10887" s="75" t="str">
        <f t="shared" si="162"/>
        <v>Year ending September 2018</v>
      </c>
      <c r="C10887" t="s">
        <v>162</v>
      </c>
      <c r="D10887" t="s">
        <v>50</v>
      </c>
      <c r="E10887" t="s">
        <v>116</v>
      </c>
      <c r="F10887" t="s">
        <v>79</v>
      </c>
      <c r="G10887" t="s">
        <v>80</v>
      </c>
      <c r="H10887" t="s">
        <v>4</v>
      </c>
      <c r="I10887">
        <v>27</v>
      </c>
    </row>
    <row r="10888" spans="1:9" x14ac:dyDescent="0.35">
      <c r="A10888" t="s">
        <v>160</v>
      </c>
      <c r="B10888" s="75" t="str">
        <f t="shared" si="162"/>
        <v>Year ending September 2018</v>
      </c>
      <c r="C10888" t="s">
        <v>162</v>
      </c>
      <c r="D10888" t="s">
        <v>50</v>
      </c>
      <c r="E10888" t="s">
        <v>116</v>
      </c>
      <c r="F10888" t="s">
        <v>79</v>
      </c>
      <c r="G10888" t="s">
        <v>80</v>
      </c>
      <c r="H10888" t="s">
        <v>5</v>
      </c>
      <c r="I10888">
        <v>7</v>
      </c>
    </row>
    <row r="10889" spans="1:9" x14ac:dyDescent="0.35">
      <c r="A10889" t="s">
        <v>160</v>
      </c>
      <c r="B10889" s="75" t="str">
        <f t="shared" si="162"/>
        <v>Year ending September 2018</v>
      </c>
      <c r="C10889" t="s">
        <v>162</v>
      </c>
      <c r="D10889" t="s">
        <v>50</v>
      </c>
      <c r="E10889" t="s">
        <v>116</v>
      </c>
      <c r="F10889" t="s">
        <v>79</v>
      </c>
      <c r="G10889" t="s">
        <v>80</v>
      </c>
      <c r="H10889" t="s">
        <v>81</v>
      </c>
      <c r="I10889">
        <v>4</v>
      </c>
    </row>
    <row r="10890" spans="1:9" x14ac:dyDescent="0.35">
      <c r="A10890" t="s">
        <v>160</v>
      </c>
      <c r="B10890" s="75" t="str">
        <f t="shared" si="162"/>
        <v>Year ending September 2018</v>
      </c>
      <c r="C10890" t="s">
        <v>162</v>
      </c>
      <c r="D10890" t="s">
        <v>50</v>
      </c>
      <c r="E10890" t="s">
        <v>116</v>
      </c>
      <c r="F10890" t="s">
        <v>79</v>
      </c>
      <c r="G10890" t="s">
        <v>80</v>
      </c>
      <c r="H10890" t="s">
        <v>3</v>
      </c>
      <c r="I10890">
        <v>96</v>
      </c>
    </row>
    <row r="10891" spans="1:9" x14ac:dyDescent="0.35">
      <c r="A10891" t="s">
        <v>160</v>
      </c>
      <c r="B10891" s="75" t="str">
        <f t="shared" si="162"/>
        <v>Year ending September 2018</v>
      </c>
      <c r="C10891" t="s">
        <v>162</v>
      </c>
      <c r="D10891" t="s">
        <v>50</v>
      </c>
      <c r="E10891" t="s">
        <v>116</v>
      </c>
      <c r="F10891" t="s">
        <v>79</v>
      </c>
      <c r="G10891" t="s">
        <v>80</v>
      </c>
      <c r="H10891" t="s">
        <v>10</v>
      </c>
      <c r="I10891">
        <v>16</v>
      </c>
    </row>
    <row r="10892" spans="1:9" x14ac:dyDescent="0.35">
      <c r="A10892" t="s">
        <v>160</v>
      </c>
      <c r="B10892" s="75" t="str">
        <f t="shared" si="162"/>
        <v>Year ending September 2018</v>
      </c>
      <c r="C10892" t="s">
        <v>162</v>
      </c>
      <c r="D10892" t="s">
        <v>50</v>
      </c>
      <c r="E10892" t="s">
        <v>116</v>
      </c>
      <c r="F10892" t="s">
        <v>79</v>
      </c>
      <c r="G10892" t="s">
        <v>80</v>
      </c>
      <c r="H10892" t="s">
        <v>8</v>
      </c>
      <c r="I10892">
        <v>2</v>
      </c>
    </row>
    <row r="10893" spans="1:9" x14ac:dyDescent="0.35">
      <c r="A10893" t="s">
        <v>160</v>
      </c>
      <c r="B10893" s="75" t="str">
        <f t="shared" si="162"/>
        <v>Year ending September 2018</v>
      </c>
      <c r="C10893" t="s">
        <v>162</v>
      </c>
      <c r="D10893" t="s">
        <v>50</v>
      </c>
      <c r="E10893" t="s">
        <v>116</v>
      </c>
      <c r="F10893" t="s">
        <v>79</v>
      </c>
      <c r="G10893" t="s">
        <v>80</v>
      </c>
      <c r="H10893" t="s">
        <v>6</v>
      </c>
      <c r="I10893">
        <v>26</v>
      </c>
    </row>
    <row r="10894" spans="1:9" x14ac:dyDescent="0.35">
      <c r="A10894" t="s">
        <v>160</v>
      </c>
      <c r="B10894" s="75" t="str">
        <f t="shared" si="162"/>
        <v>Year ending September 2018</v>
      </c>
      <c r="C10894" t="s">
        <v>162</v>
      </c>
      <c r="D10894" t="s">
        <v>50</v>
      </c>
      <c r="E10894" t="s">
        <v>116</v>
      </c>
      <c r="F10894" t="s">
        <v>79</v>
      </c>
      <c r="G10894" t="s">
        <v>80</v>
      </c>
      <c r="H10894" t="s">
        <v>7</v>
      </c>
      <c r="I10894">
        <v>5</v>
      </c>
    </row>
    <row r="10895" spans="1:9" x14ac:dyDescent="0.35">
      <c r="A10895" t="s">
        <v>160</v>
      </c>
      <c r="B10895" s="75" t="str">
        <f t="shared" si="162"/>
        <v>Year ending September 2018</v>
      </c>
      <c r="C10895" t="s">
        <v>162</v>
      </c>
      <c r="D10895" t="s">
        <v>51</v>
      </c>
      <c r="E10895" t="s">
        <v>117</v>
      </c>
      <c r="F10895" t="s">
        <v>79</v>
      </c>
      <c r="G10895" t="s">
        <v>87</v>
      </c>
      <c r="H10895" t="s">
        <v>4</v>
      </c>
      <c r="I10895">
        <v>4</v>
      </c>
    </row>
    <row r="10896" spans="1:9" x14ac:dyDescent="0.35">
      <c r="A10896" t="s">
        <v>160</v>
      </c>
      <c r="B10896" s="75" t="str">
        <f t="shared" si="162"/>
        <v>Year ending September 2018</v>
      </c>
      <c r="C10896" t="s">
        <v>162</v>
      </c>
      <c r="D10896" t="s">
        <v>51</v>
      </c>
      <c r="E10896" t="s">
        <v>117</v>
      </c>
      <c r="F10896" t="s">
        <v>79</v>
      </c>
      <c r="G10896" t="s">
        <v>87</v>
      </c>
      <c r="H10896" t="s">
        <v>5</v>
      </c>
      <c r="I10896">
        <v>2</v>
      </c>
    </row>
    <row r="10897" spans="1:9" x14ac:dyDescent="0.35">
      <c r="A10897" t="s">
        <v>160</v>
      </c>
      <c r="B10897" s="75" t="str">
        <f t="shared" si="162"/>
        <v>Year ending September 2018</v>
      </c>
      <c r="C10897" t="s">
        <v>162</v>
      </c>
      <c r="D10897" t="s">
        <v>51</v>
      </c>
      <c r="E10897" t="s">
        <v>117</v>
      </c>
      <c r="F10897" t="s">
        <v>79</v>
      </c>
      <c r="G10897" t="s">
        <v>87</v>
      </c>
      <c r="H10897" t="s">
        <v>81</v>
      </c>
      <c r="I10897">
        <v>2</v>
      </c>
    </row>
    <row r="10898" spans="1:9" x14ac:dyDescent="0.35">
      <c r="A10898" t="s">
        <v>160</v>
      </c>
      <c r="B10898" s="75" t="str">
        <f t="shared" si="162"/>
        <v>Year ending September 2018</v>
      </c>
      <c r="C10898" t="s">
        <v>162</v>
      </c>
      <c r="D10898" t="s">
        <v>51</v>
      </c>
      <c r="E10898" t="s">
        <v>117</v>
      </c>
      <c r="F10898" t="s">
        <v>79</v>
      </c>
      <c r="G10898" t="s">
        <v>87</v>
      </c>
      <c r="H10898" t="s">
        <v>3</v>
      </c>
      <c r="I10898">
        <v>56</v>
      </c>
    </row>
    <row r="10899" spans="1:9" x14ac:dyDescent="0.35">
      <c r="A10899" t="s">
        <v>160</v>
      </c>
      <c r="B10899" s="75" t="str">
        <f t="shared" si="162"/>
        <v>Year ending September 2018</v>
      </c>
      <c r="C10899" t="s">
        <v>162</v>
      </c>
      <c r="D10899" t="s">
        <v>51</v>
      </c>
      <c r="E10899" t="s">
        <v>117</v>
      </c>
      <c r="F10899" t="s">
        <v>79</v>
      </c>
      <c r="G10899" t="s">
        <v>87</v>
      </c>
      <c r="H10899" t="s">
        <v>10</v>
      </c>
      <c r="I10899">
        <v>8</v>
      </c>
    </row>
    <row r="10900" spans="1:9" x14ac:dyDescent="0.35">
      <c r="A10900" t="s">
        <v>160</v>
      </c>
      <c r="B10900" s="75" t="str">
        <f t="shared" si="162"/>
        <v>Year ending September 2018</v>
      </c>
      <c r="C10900" t="s">
        <v>162</v>
      </c>
      <c r="D10900" t="s">
        <v>51</v>
      </c>
      <c r="E10900" t="s">
        <v>117</v>
      </c>
      <c r="F10900" t="s">
        <v>79</v>
      </c>
      <c r="G10900" t="s">
        <v>87</v>
      </c>
      <c r="H10900" t="s">
        <v>6</v>
      </c>
      <c r="I10900">
        <v>10</v>
      </c>
    </row>
    <row r="10901" spans="1:9" x14ac:dyDescent="0.35">
      <c r="A10901" t="s">
        <v>160</v>
      </c>
      <c r="B10901" s="75" t="str">
        <f t="shared" si="162"/>
        <v>Year ending September 2018</v>
      </c>
      <c r="C10901" t="s">
        <v>162</v>
      </c>
      <c r="D10901" t="s">
        <v>51</v>
      </c>
      <c r="E10901" t="s">
        <v>117</v>
      </c>
      <c r="F10901" t="s">
        <v>79</v>
      </c>
      <c r="G10901" t="s">
        <v>87</v>
      </c>
      <c r="H10901" t="s">
        <v>7</v>
      </c>
      <c r="I10901">
        <v>1</v>
      </c>
    </row>
    <row r="10902" spans="1:9" x14ac:dyDescent="0.35">
      <c r="A10902" t="s">
        <v>160</v>
      </c>
      <c r="B10902" s="75" t="str">
        <f t="shared" si="162"/>
        <v>Year ending September 2018</v>
      </c>
      <c r="C10902" t="s">
        <v>162</v>
      </c>
      <c r="D10902" t="s">
        <v>52</v>
      </c>
      <c r="E10902" t="s">
        <v>118</v>
      </c>
      <c r="F10902" t="s">
        <v>79</v>
      </c>
      <c r="G10902" t="s">
        <v>87</v>
      </c>
      <c r="H10902" t="s">
        <v>4</v>
      </c>
      <c r="I10902">
        <v>1</v>
      </c>
    </row>
    <row r="10903" spans="1:9" x14ac:dyDescent="0.35">
      <c r="A10903" t="s">
        <v>160</v>
      </c>
      <c r="B10903" s="75" t="str">
        <f t="shared" si="162"/>
        <v>Year ending September 2018</v>
      </c>
      <c r="C10903" t="s">
        <v>162</v>
      </c>
      <c r="D10903" t="s">
        <v>52</v>
      </c>
      <c r="E10903" t="s">
        <v>118</v>
      </c>
      <c r="F10903" t="s">
        <v>79</v>
      </c>
      <c r="G10903" t="s">
        <v>87</v>
      </c>
      <c r="H10903" t="s">
        <v>5</v>
      </c>
      <c r="I10903">
        <v>1</v>
      </c>
    </row>
    <row r="10904" spans="1:9" x14ac:dyDescent="0.35">
      <c r="A10904" t="s">
        <v>160</v>
      </c>
      <c r="B10904" s="75" t="str">
        <f t="shared" si="162"/>
        <v>Year ending September 2018</v>
      </c>
      <c r="C10904" t="s">
        <v>162</v>
      </c>
      <c r="D10904" t="s">
        <v>52</v>
      </c>
      <c r="E10904" t="s">
        <v>118</v>
      </c>
      <c r="F10904" t="s">
        <v>79</v>
      </c>
      <c r="G10904" t="s">
        <v>87</v>
      </c>
      <c r="H10904" t="s">
        <v>81</v>
      </c>
      <c r="I10904">
        <v>4</v>
      </c>
    </row>
    <row r="10905" spans="1:9" x14ac:dyDescent="0.35">
      <c r="A10905" t="s">
        <v>160</v>
      </c>
      <c r="B10905" s="75" t="str">
        <f t="shared" si="162"/>
        <v>Year ending September 2018</v>
      </c>
      <c r="C10905" t="s">
        <v>162</v>
      </c>
      <c r="D10905" t="s">
        <v>52</v>
      </c>
      <c r="E10905" t="s">
        <v>118</v>
      </c>
      <c r="F10905" t="s">
        <v>79</v>
      </c>
      <c r="G10905" t="s">
        <v>87</v>
      </c>
      <c r="H10905" t="s">
        <v>3</v>
      </c>
      <c r="I10905">
        <v>28</v>
      </c>
    </row>
    <row r="10906" spans="1:9" x14ac:dyDescent="0.35">
      <c r="A10906" t="s">
        <v>160</v>
      </c>
      <c r="B10906" s="75" t="str">
        <f t="shared" si="162"/>
        <v>Year ending September 2018</v>
      </c>
      <c r="C10906" t="s">
        <v>162</v>
      </c>
      <c r="D10906" t="s">
        <v>52</v>
      </c>
      <c r="E10906" t="s">
        <v>118</v>
      </c>
      <c r="F10906" t="s">
        <v>79</v>
      </c>
      <c r="G10906" t="s">
        <v>87</v>
      </c>
      <c r="H10906" t="s">
        <v>10</v>
      </c>
      <c r="I10906">
        <v>9</v>
      </c>
    </row>
    <row r="10907" spans="1:9" x14ac:dyDescent="0.35">
      <c r="A10907" t="s">
        <v>160</v>
      </c>
      <c r="B10907" s="75" t="str">
        <f t="shared" si="162"/>
        <v>Year ending September 2018</v>
      </c>
      <c r="C10907" t="s">
        <v>162</v>
      </c>
      <c r="D10907" t="s">
        <v>52</v>
      </c>
      <c r="E10907" t="s">
        <v>118</v>
      </c>
      <c r="F10907" t="s">
        <v>79</v>
      </c>
      <c r="G10907" t="s">
        <v>87</v>
      </c>
      <c r="H10907" t="s">
        <v>6</v>
      </c>
      <c r="I10907">
        <v>11</v>
      </c>
    </row>
    <row r="10908" spans="1:9" x14ac:dyDescent="0.35">
      <c r="A10908" t="s">
        <v>160</v>
      </c>
      <c r="B10908" s="75" t="str">
        <f t="shared" si="162"/>
        <v>Year ending September 2018</v>
      </c>
      <c r="C10908" t="s">
        <v>162</v>
      </c>
      <c r="D10908" t="s">
        <v>52</v>
      </c>
      <c r="E10908" t="s">
        <v>118</v>
      </c>
      <c r="F10908" t="s">
        <v>79</v>
      </c>
      <c r="G10908" t="s">
        <v>87</v>
      </c>
      <c r="H10908" t="s">
        <v>7</v>
      </c>
      <c r="I10908">
        <v>1</v>
      </c>
    </row>
    <row r="10909" spans="1:9" x14ac:dyDescent="0.35">
      <c r="A10909" t="s">
        <v>160</v>
      </c>
      <c r="B10909" s="75" t="str">
        <f t="shared" si="162"/>
        <v>Year ending September 2018</v>
      </c>
      <c r="C10909" t="s">
        <v>162</v>
      </c>
      <c r="D10909" t="s">
        <v>53</v>
      </c>
      <c r="E10909" t="s">
        <v>119</v>
      </c>
      <c r="F10909" t="s">
        <v>99</v>
      </c>
      <c r="G10909" t="s">
        <v>80</v>
      </c>
      <c r="H10909" t="s">
        <v>4</v>
      </c>
      <c r="I10909">
        <v>18</v>
      </c>
    </row>
    <row r="10910" spans="1:9" x14ac:dyDescent="0.35">
      <c r="A10910" t="s">
        <v>160</v>
      </c>
      <c r="B10910" s="75" t="str">
        <f t="shared" si="162"/>
        <v>Year ending September 2018</v>
      </c>
      <c r="C10910" t="s">
        <v>162</v>
      </c>
      <c r="D10910" t="s">
        <v>53</v>
      </c>
      <c r="E10910" t="s">
        <v>119</v>
      </c>
      <c r="F10910" t="s">
        <v>99</v>
      </c>
      <c r="G10910" t="s">
        <v>80</v>
      </c>
      <c r="H10910" t="s">
        <v>5</v>
      </c>
      <c r="I10910">
        <v>7</v>
      </c>
    </row>
    <row r="10911" spans="1:9" x14ac:dyDescent="0.35">
      <c r="A10911" t="s">
        <v>160</v>
      </c>
      <c r="B10911" s="75" t="str">
        <f t="shared" si="162"/>
        <v>Year ending September 2018</v>
      </c>
      <c r="C10911" t="s">
        <v>162</v>
      </c>
      <c r="D10911" t="s">
        <v>53</v>
      </c>
      <c r="E10911" t="s">
        <v>119</v>
      </c>
      <c r="F10911" t="s">
        <v>99</v>
      </c>
      <c r="G10911" t="s">
        <v>80</v>
      </c>
      <c r="H10911" t="s">
        <v>3</v>
      </c>
      <c r="I10911">
        <v>101</v>
      </c>
    </row>
    <row r="10912" spans="1:9" x14ac:dyDescent="0.35">
      <c r="A10912" t="s">
        <v>160</v>
      </c>
      <c r="B10912" s="75" t="str">
        <f t="shared" si="162"/>
        <v>Year ending September 2018</v>
      </c>
      <c r="C10912" t="s">
        <v>162</v>
      </c>
      <c r="D10912" t="s">
        <v>53</v>
      </c>
      <c r="E10912" t="s">
        <v>119</v>
      </c>
      <c r="F10912" t="s">
        <v>99</v>
      </c>
      <c r="G10912" t="s">
        <v>80</v>
      </c>
      <c r="H10912" t="s">
        <v>10</v>
      </c>
      <c r="I10912">
        <v>2</v>
      </c>
    </row>
    <row r="10913" spans="1:9" x14ac:dyDescent="0.35">
      <c r="A10913" t="s">
        <v>160</v>
      </c>
      <c r="B10913" s="75" t="str">
        <f t="shared" si="162"/>
        <v>Year ending September 2018</v>
      </c>
      <c r="C10913" t="s">
        <v>162</v>
      </c>
      <c r="D10913" t="s">
        <v>53</v>
      </c>
      <c r="E10913" t="s">
        <v>119</v>
      </c>
      <c r="F10913" t="s">
        <v>99</v>
      </c>
      <c r="G10913" t="s">
        <v>80</v>
      </c>
      <c r="H10913" t="s">
        <v>8</v>
      </c>
      <c r="I10913">
        <v>1</v>
      </c>
    </row>
    <row r="10914" spans="1:9" x14ac:dyDescent="0.35">
      <c r="A10914" t="s">
        <v>160</v>
      </c>
      <c r="B10914" s="75" t="str">
        <f t="shared" si="162"/>
        <v>Year ending September 2018</v>
      </c>
      <c r="C10914" t="s">
        <v>162</v>
      </c>
      <c r="D10914" t="s">
        <v>53</v>
      </c>
      <c r="E10914" t="s">
        <v>119</v>
      </c>
      <c r="F10914" t="s">
        <v>99</v>
      </c>
      <c r="G10914" t="s">
        <v>80</v>
      </c>
      <c r="H10914" t="s">
        <v>6</v>
      </c>
      <c r="I10914">
        <v>27</v>
      </c>
    </row>
    <row r="10915" spans="1:9" x14ac:dyDescent="0.35">
      <c r="A10915" t="s">
        <v>160</v>
      </c>
      <c r="B10915" s="75" t="str">
        <f t="shared" si="162"/>
        <v>Year ending September 2018</v>
      </c>
      <c r="C10915" t="s">
        <v>162</v>
      </c>
      <c r="D10915" t="s">
        <v>53</v>
      </c>
      <c r="E10915" t="s">
        <v>119</v>
      </c>
      <c r="F10915" t="s">
        <v>99</v>
      </c>
      <c r="G10915" t="s">
        <v>80</v>
      </c>
      <c r="H10915" t="s">
        <v>7</v>
      </c>
      <c r="I10915">
        <v>5</v>
      </c>
    </row>
    <row r="10916" spans="1:9" x14ac:dyDescent="0.35">
      <c r="A10916" t="s">
        <v>160</v>
      </c>
      <c r="B10916" s="75" t="str">
        <f t="shared" si="162"/>
        <v>Year ending September 2018</v>
      </c>
      <c r="C10916" t="s">
        <v>162</v>
      </c>
      <c r="D10916" t="s">
        <v>54</v>
      </c>
      <c r="E10916" t="s">
        <v>120</v>
      </c>
      <c r="F10916" t="s">
        <v>79</v>
      </c>
      <c r="G10916" t="s">
        <v>83</v>
      </c>
      <c r="H10916" t="s">
        <v>4</v>
      </c>
      <c r="I10916">
        <v>12</v>
      </c>
    </row>
    <row r="10917" spans="1:9" x14ac:dyDescent="0.35">
      <c r="A10917" t="s">
        <v>160</v>
      </c>
      <c r="B10917" s="75" t="str">
        <f t="shared" si="162"/>
        <v>Year ending September 2018</v>
      </c>
      <c r="C10917" t="s">
        <v>162</v>
      </c>
      <c r="D10917" t="s">
        <v>54</v>
      </c>
      <c r="E10917" t="s">
        <v>120</v>
      </c>
      <c r="F10917" t="s">
        <v>79</v>
      </c>
      <c r="G10917" t="s">
        <v>83</v>
      </c>
      <c r="H10917" t="s">
        <v>5</v>
      </c>
      <c r="I10917">
        <v>4</v>
      </c>
    </row>
    <row r="10918" spans="1:9" x14ac:dyDescent="0.35">
      <c r="A10918" t="s">
        <v>160</v>
      </c>
      <c r="B10918" s="75" t="str">
        <f t="shared" si="162"/>
        <v>Year ending September 2018</v>
      </c>
      <c r="C10918" t="s">
        <v>162</v>
      </c>
      <c r="D10918" t="s">
        <v>54</v>
      </c>
      <c r="E10918" t="s">
        <v>120</v>
      </c>
      <c r="F10918" t="s">
        <v>79</v>
      </c>
      <c r="G10918" t="s">
        <v>83</v>
      </c>
      <c r="H10918" t="s">
        <v>81</v>
      </c>
      <c r="I10918">
        <v>2</v>
      </c>
    </row>
    <row r="10919" spans="1:9" x14ac:dyDescent="0.35">
      <c r="A10919" t="s">
        <v>160</v>
      </c>
      <c r="B10919" s="75" t="str">
        <f t="shared" si="162"/>
        <v>Year ending September 2018</v>
      </c>
      <c r="C10919" t="s">
        <v>162</v>
      </c>
      <c r="D10919" t="s">
        <v>54</v>
      </c>
      <c r="E10919" t="s">
        <v>120</v>
      </c>
      <c r="F10919" t="s">
        <v>79</v>
      </c>
      <c r="G10919" t="s">
        <v>83</v>
      </c>
      <c r="H10919" t="s">
        <v>3</v>
      </c>
      <c r="I10919">
        <v>100</v>
      </c>
    </row>
    <row r="10920" spans="1:9" x14ac:dyDescent="0.35">
      <c r="A10920" t="s">
        <v>160</v>
      </c>
      <c r="B10920" s="75" t="str">
        <f t="shared" si="162"/>
        <v>Year ending September 2018</v>
      </c>
      <c r="C10920" t="s">
        <v>162</v>
      </c>
      <c r="D10920" t="s">
        <v>54</v>
      </c>
      <c r="E10920" t="s">
        <v>120</v>
      </c>
      <c r="F10920" t="s">
        <v>79</v>
      </c>
      <c r="G10920" t="s">
        <v>83</v>
      </c>
      <c r="H10920" t="s">
        <v>10</v>
      </c>
      <c r="I10920">
        <v>11</v>
      </c>
    </row>
    <row r="10921" spans="1:9" x14ac:dyDescent="0.35">
      <c r="A10921" t="s">
        <v>160</v>
      </c>
      <c r="B10921" s="75" t="str">
        <f t="shared" si="162"/>
        <v>Year ending September 2018</v>
      </c>
      <c r="C10921" t="s">
        <v>162</v>
      </c>
      <c r="D10921" t="s">
        <v>54</v>
      </c>
      <c r="E10921" t="s">
        <v>120</v>
      </c>
      <c r="F10921" t="s">
        <v>79</v>
      </c>
      <c r="G10921" t="s">
        <v>83</v>
      </c>
      <c r="H10921" t="s">
        <v>8</v>
      </c>
      <c r="I10921">
        <v>1</v>
      </c>
    </row>
    <row r="10922" spans="1:9" x14ac:dyDescent="0.35">
      <c r="A10922" t="s">
        <v>160</v>
      </c>
      <c r="B10922" s="75" t="str">
        <f t="shared" si="162"/>
        <v>Year ending September 2018</v>
      </c>
      <c r="C10922" t="s">
        <v>162</v>
      </c>
      <c r="D10922" t="s">
        <v>54</v>
      </c>
      <c r="E10922" t="s">
        <v>120</v>
      </c>
      <c r="F10922" t="s">
        <v>79</v>
      </c>
      <c r="G10922" t="s">
        <v>83</v>
      </c>
      <c r="H10922" t="s">
        <v>6</v>
      </c>
      <c r="I10922">
        <v>23</v>
      </c>
    </row>
    <row r="10923" spans="1:9" x14ac:dyDescent="0.35">
      <c r="A10923" t="s">
        <v>160</v>
      </c>
      <c r="B10923" s="75" t="str">
        <f t="shared" si="162"/>
        <v>Year ending September 2018</v>
      </c>
      <c r="C10923" t="s">
        <v>162</v>
      </c>
      <c r="D10923" t="s">
        <v>54</v>
      </c>
      <c r="E10923" t="s">
        <v>120</v>
      </c>
      <c r="F10923" t="s">
        <v>79</v>
      </c>
      <c r="G10923" t="s">
        <v>83</v>
      </c>
      <c r="H10923" t="s">
        <v>7</v>
      </c>
      <c r="I10923">
        <v>1</v>
      </c>
    </row>
    <row r="10924" spans="1:9" x14ac:dyDescent="0.35">
      <c r="A10924" t="s">
        <v>160</v>
      </c>
      <c r="B10924" s="75" t="str">
        <f t="shared" si="162"/>
        <v>Year ending September 2018</v>
      </c>
      <c r="C10924" t="s">
        <v>162</v>
      </c>
      <c r="D10924" t="s">
        <v>55</v>
      </c>
      <c r="E10924" t="s">
        <v>121</v>
      </c>
      <c r="F10924" t="s">
        <v>79</v>
      </c>
      <c r="G10924" t="s">
        <v>87</v>
      </c>
      <c r="H10924" t="s">
        <v>4</v>
      </c>
      <c r="I10924">
        <v>10</v>
      </c>
    </row>
    <row r="10925" spans="1:9" x14ac:dyDescent="0.35">
      <c r="A10925" t="s">
        <v>160</v>
      </c>
      <c r="B10925" s="75" t="str">
        <f t="shared" si="162"/>
        <v>Year ending September 2018</v>
      </c>
      <c r="C10925" t="s">
        <v>162</v>
      </c>
      <c r="D10925" t="s">
        <v>55</v>
      </c>
      <c r="E10925" t="s">
        <v>121</v>
      </c>
      <c r="F10925" t="s">
        <v>79</v>
      </c>
      <c r="G10925" t="s">
        <v>87</v>
      </c>
      <c r="H10925" t="s">
        <v>3</v>
      </c>
      <c r="I10925">
        <v>36</v>
      </c>
    </row>
    <row r="10926" spans="1:9" x14ac:dyDescent="0.35">
      <c r="A10926" t="s">
        <v>160</v>
      </c>
      <c r="B10926" s="75" t="str">
        <f t="shared" si="162"/>
        <v>Year ending September 2018</v>
      </c>
      <c r="C10926" t="s">
        <v>162</v>
      </c>
      <c r="D10926" t="s">
        <v>55</v>
      </c>
      <c r="E10926" t="s">
        <v>121</v>
      </c>
      <c r="F10926" t="s">
        <v>79</v>
      </c>
      <c r="G10926" t="s">
        <v>87</v>
      </c>
      <c r="H10926" t="s">
        <v>10</v>
      </c>
      <c r="I10926">
        <v>9</v>
      </c>
    </row>
    <row r="10927" spans="1:9" x14ac:dyDescent="0.35">
      <c r="A10927" t="s">
        <v>160</v>
      </c>
      <c r="B10927" s="75" t="str">
        <f t="shared" si="162"/>
        <v>Year ending September 2018</v>
      </c>
      <c r="C10927" t="s">
        <v>162</v>
      </c>
      <c r="D10927" t="s">
        <v>55</v>
      </c>
      <c r="E10927" t="s">
        <v>121</v>
      </c>
      <c r="F10927" t="s">
        <v>79</v>
      </c>
      <c r="G10927" t="s">
        <v>87</v>
      </c>
      <c r="H10927" t="s">
        <v>6</v>
      </c>
      <c r="I10927">
        <v>10</v>
      </c>
    </row>
    <row r="10928" spans="1:9" x14ac:dyDescent="0.35">
      <c r="A10928" t="s">
        <v>160</v>
      </c>
      <c r="B10928" s="75" t="str">
        <f t="shared" si="162"/>
        <v>Year ending September 2018</v>
      </c>
      <c r="C10928" t="s">
        <v>162</v>
      </c>
      <c r="D10928" t="s">
        <v>55</v>
      </c>
      <c r="E10928" t="s">
        <v>121</v>
      </c>
      <c r="F10928" t="s">
        <v>79</v>
      </c>
      <c r="G10928" t="s">
        <v>87</v>
      </c>
      <c r="H10928" t="s">
        <v>7</v>
      </c>
      <c r="I10928">
        <v>1</v>
      </c>
    </row>
    <row r="10929" spans="1:9" x14ac:dyDescent="0.35">
      <c r="A10929" t="s">
        <v>160</v>
      </c>
      <c r="B10929" s="75" t="str">
        <f t="shared" si="162"/>
        <v>Year ending September 2018</v>
      </c>
      <c r="C10929" t="s">
        <v>162</v>
      </c>
      <c r="D10929" t="s">
        <v>56</v>
      </c>
      <c r="E10929" t="s">
        <v>122</v>
      </c>
      <c r="F10929" t="s">
        <v>79</v>
      </c>
      <c r="G10929" t="s">
        <v>80</v>
      </c>
      <c r="H10929" t="s">
        <v>4</v>
      </c>
      <c r="I10929">
        <v>7</v>
      </c>
    </row>
    <row r="10930" spans="1:9" x14ac:dyDescent="0.35">
      <c r="A10930" t="s">
        <v>160</v>
      </c>
      <c r="B10930" s="75" t="str">
        <f t="shared" si="162"/>
        <v>Year ending September 2018</v>
      </c>
      <c r="C10930" t="s">
        <v>162</v>
      </c>
      <c r="D10930" t="s">
        <v>56</v>
      </c>
      <c r="E10930" t="s">
        <v>122</v>
      </c>
      <c r="F10930" t="s">
        <v>79</v>
      </c>
      <c r="G10930" t="s">
        <v>80</v>
      </c>
      <c r="H10930" t="s">
        <v>5</v>
      </c>
      <c r="I10930">
        <v>2</v>
      </c>
    </row>
    <row r="10931" spans="1:9" x14ac:dyDescent="0.35">
      <c r="A10931" t="s">
        <v>160</v>
      </c>
      <c r="B10931" s="75" t="str">
        <f t="shared" si="162"/>
        <v>Year ending September 2018</v>
      </c>
      <c r="C10931" t="s">
        <v>162</v>
      </c>
      <c r="D10931" t="s">
        <v>56</v>
      </c>
      <c r="E10931" t="s">
        <v>122</v>
      </c>
      <c r="F10931" t="s">
        <v>79</v>
      </c>
      <c r="G10931" t="s">
        <v>80</v>
      </c>
      <c r="H10931" t="s">
        <v>81</v>
      </c>
      <c r="I10931">
        <v>2</v>
      </c>
    </row>
    <row r="10932" spans="1:9" x14ac:dyDescent="0.35">
      <c r="A10932" t="s">
        <v>160</v>
      </c>
      <c r="B10932" s="75" t="str">
        <f t="shared" si="162"/>
        <v>Year ending September 2018</v>
      </c>
      <c r="C10932" t="s">
        <v>162</v>
      </c>
      <c r="D10932" t="s">
        <v>56</v>
      </c>
      <c r="E10932" t="s">
        <v>122</v>
      </c>
      <c r="F10932" t="s">
        <v>79</v>
      </c>
      <c r="G10932" t="s">
        <v>80</v>
      </c>
      <c r="H10932" t="s">
        <v>3</v>
      </c>
      <c r="I10932">
        <v>58</v>
      </c>
    </row>
    <row r="10933" spans="1:9" x14ac:dyDescent="0.35">
      <c r="A10933" t="s">
        <v>160</v>
      </c>
      <c r="B10933" s="75" t="str">
        <f t="shared" si="162"/>
        <v>Year ending September 2018</v>
      </c>
      <c r="C10933" t="s">
        <v>162</v>
      </c>
      <c r="D10933" t="s">
        <v>56</v>
      </c>
      <c r="E10933" t="s">
        <v>122</v>
      </c>
      <c r="F10933" t="s">
        <v>79</v>
      </c>
      <c r="G10933" t="s">
        <v>80</v>
      </c>
      <c r="H10933" t="s">
        <v>10</v>
      </c>
      <c r="I10933">
        <v>13</v>
      </c>
    </row>
    <row r="10934" spans="1:9" x14ac:dyDescent="0.35">
      <c r="A10934" t="s">
        <v>160</v>
      </c>
      <c r="B10934" s="75" t="str">
        <f t="shared" si="162"/>
        <v>Year ending September 2018</v>
      </c>
      <c r="C10934" t="s">
        <v>162</v>
      </c>
      <c r="D10934" t="s">
        <v>56</v>
      </c>
      <c r="E10934" t="s">
        <v>122</v>
      </c>
      <c r="F10934" t="s">
        <v>79</v>
      </c>
      <c r="G10934" t="s">
        <v>80</v>
      </c>
      <c r="H10934" t="s">
        <v>8</v>
      </c>
      <c r="I10934">
        <v>1</v>
      </c>
    </row>
    <row r="10935" spans="1:9" x14ac:dyDescent="0.35">
      <c r="A10935" t="s">
        <v>160</v>
      </c>
      <c r="B10935" s="75" t="str">
        <f t="shared" si="162"/>
        <v>Year ending September 2018</v>
      </c>
      <c r="C10935" t="s">
        <v>162</v>
      </c>
      <c r="D10935" t="s">
        <v>56</v>
      </c>
      <c r="E10935" t="s">
        <v>122</v>
      </c>
      <c r="F10935" t="s">
        <v>79</v>
      </c>
      <c r="G10935" t="s">
        <v>80</v>
      </c>
      <c r="H10935" t="s">
        <v>6</v>
      </c>
      <c r="I10935">
        <v>25</v>
      </c>
    </row>
    <row r="10936" spans="1:9" x14ac:dyDescent="0.35">
      <c r="A10936" t="s">
        <v>160</v>
      </c>
      <c r="B10936" s="75" t="str">
        <f t="shared" si="162"/>
        <v>Year ending September 2018</v>
      </c>
      <c r="C10936" t="s">
        <v>162</v>
      </c>
      <c r="D10936" t="s">
        <v>56</v>
      </c>
      <c r="E10936" t="s">
        <v>122</v>
      </c>
      <c r="F10936" t="s">
        <v>79</v>
      </c>
      <c r="G10936" t="s">
        <v>80</v>
      </c>
      <c r="H10936" t="s">
        <v>7</v>
      </c>
      <c r="I10936">
        <v>11</v>
      </c>
    </row>
    <row r="10937" spans="1:9" x14ac:dyDescent="0.35">
      <c r="A10937" t="s">
        <v>160</v>
      </c>
      <c r="B10937" s="75" t="str">
        <f t="shared" si="162"/>
        <v>Year ending September 2018</v>
      </c>
      <c r="C10937" t="s">
        <v>162</v>
      </c>
      <c r="D10937" t="s">
        <v>57</v>
      </c>
      <c r="E10937" t="s">
        <v>123</v>
      </c>
      <c r="F10937" t="s">
        <v>99</v>
      </c>
      <c r="G10937" t="s">
        <v>80</v>
      </c>
      <c r="H10937" t="s">
        <v>4</v>
      </c>
      <c r="I10937">
        <v>7</v>
      </c>
    </row>
    <row r="10938" spans="1:9" x14ac:dyDescent="0.35">
      <c r="A10938" t="s">
        <v>160</v>
      </c>
      <c r="B10938" s="75" t="str">
        <f t="shared" si="162"/>
        <v>Year ending September 2018</v>
      </c>
      <c r="C10938" t="s">
        <v>162</v>
      </c>
      <c r="D10938" t="s">
        <v>57</v>
      </c>
      <c r="E10938" t="s">
        <v>123</v>
      </c>
      <c r="F10938" t="s">
        <v>99</v>
      </c>
      <c r="G10938" t="s">
        <v>80</v>
      </c>
      <c r="H10938" t="s">
        <v>5</v>
      </c>
      <c r="I10938">
        <v>8</v>
      </c>
    </row>
    <row r="10939" spans="1:9" x14ac:dyDescent="0.35">
      <c r="A10939" t="s">
        <v>160</v>
      </c>
      <c r="B10939" s="75" t="str">
        <f t="shared" si="162"/>
        <v>Year ending September 2018</v>
      </c>
      <c r="C10939" t="s">
        <v>162</v>
      </c>
      <c r="D10939" t="s">
        <v>57</v>
      </c>
      <c r="E10939" t="s">
        <v>123</v>
      </c>
      <c r="F10939" t="s">
        <v>99</v>
      </c>
      <c r="G10939" t="s">
        <v>80</v>
      </c>
      <c r="H10939" t="s">
        <v>81</v>
      </c>
      <c r="I10939">
        <v>2</v>
      </c>
    </row>
    <row r="10940" spans="1:9" x14ac:dyDescent="0.35">
      <c r="A10940" t="s">
        <v>160</v>
      </c>
      <c r="B10940" s="75" t="str">
        <f t="shared" si="162"/>
        <v>Year ending September 2018</v>
      </c>
      <c r="C10940" t="s">
        <v>162</v>
      </c>
      <c r="D10940" t="s">
        <v>57</v>
      </c>
      <c r="E10940" t="s">
        <v>123</v>
      </c>
      <c r="F10940" t="s">
        <v>99</v>
      </c>
      <c r="G10940" t="s">
        <v>80</v>
      </c>
      <c r="H10940" t="s">
        <v>3</v>
      </c>
      <c r="I10940">
        <v>89</v>
      </c>
    </row>
    <row r="10941" spans="1:9" x14ac:dyDescent="0.35">
      <c r="A10941" t="s">
        <v>160</v>
      </c>
      <c r="B10941" s="75" t="str">
        <f t="shared" si="162"/>
        <v>Year ending September 2018</v>
      </c>
      <c r="C10941" t="s">
        <v>162</v>
      </c>
      <c r="D10941" t="s">
        <v>57</v>
      </c>
      <c r="E10941" t="s">
        <v>123</v>
      </c>
      <c r="F10941" t="s">
        <v>99</v>
      </c>
      <c r="G10941" t="s">
        <v>80</v>
      </c>
      <c r="H10941" t="s">
        <v>10</v>
      </c>
      <c r="I10941">
        <v>8</v>
      </c>
    </row>
    <row r="10942" spans="1:9" x14ac:dyDescent="0.35">
      <c r="A10942" t="s">
        <v>160</v>
      </c>
      <c r="B10942" s="75" t="str">
        <f t="shared" si="162"/>
        <v>Year ending September 2018</v>
      </c>
      <c r="C10942" t="s">
        <v>162</v>
      </c>
      <c r="D10942" t="s">
        <v>57</v>
      </c>
      <c r="E10942" t="s">
        <v>123</v>
      </c>
      <c r="F10942" t="s">
        <v>99</v>
      </c>
      <c r="G10942" t="s">
        <v>80</v>
      </c>
      <c r="H10942" t="s">
        <v>8</v>
      </c>
      <c r="I10942">
        <v>8</v>
      </c>
    </row>
    <row r="10943" spans="1:9" x14ac:dyDescent="0.35">
      <c r="A10943" t="s">
        <v>160</v>
      </c>
      <c r="B10943" s="75" t="str">
        <f t="shared" si="162"/>
        <v>Year ending September 2018</v>
      </c>
      <c r="C10943" t="s">
        <v>162</v>
      </c>
      <c r="D10943" t="s">
        <v>57</v>
      </c>
      <c r="E10943" t="s">
        <v>123</v>
      </c>
      <c r="F10943" t="s">
        <v>99</v>
      </c>
      <c r="G10943" t="s">
        <v>80</v>
      </c>
      <c r="H10943" t="s">
        <v>6</v>
      </c>
      <c r="I10943">
        <v>35</v>
      </c>
    </row>
    <row r="10944" spans="1:9" x14ac:dyDescent="0.35">
      <c r="A10944" t="s">
        <v>160</v>
      </c>
      <c r="B10944" s="75" t="str">
        <f t="shared" si="162"/>
        <v>Year ending September 2018</v>
      </c>
      <c r="C10944" t="s">
        <v>162</v>
      </c>
      <c r="D10944" t="s">
        <v>57</v>
      </c>
      <c r="E10944" t="s">
        <v>123</v>
      </c>
      <c r="F10944" t="s">
        <v>99</v>
      </c>
      <c r="G10944" t="s">
        <v>80</v>
      </c>
      <c r="H10944" t="s">
        <v>7</v>
      </c>
      <c r="I10944">
        <v>3</v>
      </c>
    </row>
    <row r="10945" spans="1:9" x14ac:dyDescent="0.35">
      <c r="A10945" t="s">
        <v>160</v>
      </c>
      <c r="B10945" s="75" t="str">
        <f t="shared" si="162"/>
        <v>Year ending September 2018</v>
      </c>
      <c r="C10945" t="s">
        <v>162</v>
      </c>
      <c r="D10945" t="s">
        <v>58</v>
      </c>
      <c r="E10945" t="s">
        <v>124</v>
      </c>
      <c r="F10945" t="s">
        <v>79</v>
      </c>
      <c r="G10945" t="s">
        <v>83</v>
      </c>
      <c r="H10945" t="s">
        <v>4</v>
      </c>
      <c r="I10945">
        <v>2</v>
      </c>
    </row>
    <row r="10946" spans="1:9" x14ac:dyDescent="0.35">
      <c r="A10946" t="s">
        <v>160</v>
      </c>
      <c r="B10946" s="75" t="str">
        <f t="shared" ref="B10946:B11009" si="163">IF(OR(C10946="2009/10 Jan, Feb, Mar",C10946="2010/11 Apr, May, Jun",C10946="2010/11 Jul, Aug, Sep",C10946="2009/10 Oct, Nov, Dec"),"Year ending September 2010",IF(OR(C10946="2010/11 Jan, Feb, Mar",C10946="2011/12 Apr, May, Jun",C10946="2011/12 Jul, Aug, Sep",C10946="2010/11 Oct, Nov, Dec"),"Year ending September 2011",IF(OR(C10946="2011/12 Jan, Feb, Mar",C10946="2012/13 Apr, May, Jun",C10946="2012/13 Jul, Aug, Sep",C10946="2011/12 Oct, Nov, Dec"),"Year ending September 2012",IF(OR(C10946="2012/13 Jan, Feb, Mar",C10946="2013/14 Apr, May, Jun",C10946="2013/14 Jul, Aug, Sep",C10946="2012/13 Oct, Nov, Dec"),"Year ending September 2013",IF(OR(C10946="2013/14 Jan, Feb, Mar",C10946="2014/15 Apr, May, Jun",C10946="2014/15 Jul, Aug, Sep",C10946="2013/14 Oct, Nov, Dec"),"Year ending September 2014",IF(OR(C10946="2014/15 Jan, Feb, Mar",C10946="2015/16 Apr, May, Jun",C10946="2015/16 Jul, Aug, Sep",C10946="2014/15 Oct, Nov, Dec"),"Year ending September 2015",IF(OR(C10946="2015/16 Jan, Feb, Mar",C10946="2016/17 Apr, May, Jun",C10946="2016/17 Jul, Aug, Sep",C10946="2015/16 Oct, Nov, Dec"),"Year ending September 2016",IF(OR(C10946="2016/17 Jan, Feb, Mar",C10946="2017/18 Apr, May, Jun",C10946="2017/18 Jul, Aug, Sep",C10946="2016/17 Oct, Nov, Dec"),"Year ending September 2017",IF(OR(C10946="2017/18 Jan, Feb, Mar",C10946="2018/19 Apr, May, Jun",C10946="2018/19 Jul, Aug, Sep",C10946="2017/18 Oct, Nov, Dec"),"Year ending September 2018",IF(OR(C10946="2018/19 Jan, Feb, Mar",C10946="2019/20 Apr, May, Jun",C10946="2019/20 Jul, Aug, Sep",C10946="2018/19 Oct, Nov, Dec"),"Year ending September 2019",""))))))))))</f>
        <v>Year ending September 2018</v>
      </c>
      <c r="C10946" t="s">
        <v>162</v>
      </c>
      <c r="D10946" t="s">
        <v>58</v>
      </c>
      <c r="E10946" t="s">
        <v>124</v>
      </c>
      <c r="F10946" t="s">
        <v>79</v>
      </c>
      <c r="G10946" t="s">
        <v>83</v>
      </c>
      <c r="H10946" t="s">
        <v>5</v>
      </c>
      <c r="I10946">
        <v>2</v>
      </c>
    </row>
    <row r="10947" spans="1:9" x14ac:dyDescent="0.35">
      <c r="A10947" t="s">
        <v>160</v>
      </c>
      <c r="B10947" s="75" t="str">
        <f t="shared" si="163"/>
        <v>Year ending September 2018</v>
      </c>
      <c r="C10947" t="s">
        <v>162</v>
      </c>
      <c r="D10947" t="s">
        <v>58</v>
      </c>
      <c r="E10947" t="s">
        <v>124</v>
      </c>
      <c r="F10947" t="s">
        <v>79</v>
      </c>
      <c r="G10947" t="s">
        <v>83</v>
      </c>
      <c r="H10947" t="s">
        <v>81</v>
      </c>
      <c r="I10947">
        <v>2</v>
      </c>
    </row>
    <row r="10948" spans="1:9" x14ac:dyDescent="0.35">
      <c r="A10948" t="s">
        <v>160</v>
      </c>
      <c r="B10948" s="75" t="str">
        <f t="shared" si="163"/>
        <v>Year ending September 2018</v>
      </c>
      <c r="C10948" t="s">
        <v>162</v>
      </c>
      <c r="D10948" t="s">
        <v>58</v>
      </c>
      <c r="E10948" t="s">
        <v>124</v>
      </c>
      <c r="F10948" t="s">
        <v>79</v>
      </c>
      <c r="G10948" t="s">
        <v>83</v>
      </c>
      <c r="H10948" t="s">
        <v>3</v>
      </c>
      <c r="I10948">
        <v>38</v>
      </c>
    </row>
    <row r="10949" spans="1:9" x14ac:dyDescent="0.35">
      <c r="A10949" t="s">
        <v>160</v>
      </c>
      <c r="B10949" s="75" t="str">
        <f t="shared" si="163"/>
        <v>Year ending September 2018</v>
      </c>
      <c r="C10949" t="s">
        <v>162</v>
      </c>
      <c r="D10949" t="s">
        <v>58</v>
      </c>
      <c r="E10949" t="s">
        <v>124</v>
      </c>
      <c r="F10949" t="s">
        <v>79</v>
      </c>
      <c r="G10949" t="s">
        <v>83</v>
      </c>
      <c r="H10949" t="s">
        <v>10</v>
      </c>
      <c r="I10949">
        <v>1</v>
      </c>
    </row>
    <row r="10950" spans="1:9" x14ac:dyDescent="0.35">
      <c r="A10950" t="s">
        <v>160</v>
      </c>
      <c r="B10950" s="75" t="str">
        <f t="shared" si="163"/>
        <v>Year ending September 2018</v>
      </c>
      <c r="C10950" t="s">
        <v>162</v>
      </c>
      <c r="D10950" t="s">
        <v>58</v>
      </c>
      <c r="E10950" t="s">
        <v>124</v>
      </c>
      <c r="F10950" t="s">
        <v>79</v>
      </c>
      <c r="G10950" t="s">
        <v>83</v>
      </c>
      <c r="H10950" t="s">
        <v>6</v>
      </c>
      <c r="I10950">
        <v>6</v>
      </c>
    </row>
    <row r="10951" spans="1:9" x14ac:dyDescent="0.35">
      <c r="A10951" t="s">
        <v>160</v>
      </c>
      <c r="B10951" s="75" t="str">
        <f t="shared" si="163"/>
        <v>Year ending September 2018</v>
      </c>
      <c r="C10951" t="s">
        <v>162</v>
      </c>
      <c r="D10951" t="s">
        <v>59</v>
      </c>
      <c r="E10951" t="s">
        <v>125</v>
      </c>
      <c r="F10951" t="s">
        <v>99</v>
      </c>
      <c r="G10951" t="s">
        <v>80</v>
      </c>
      <c r="H10951" t="s">
        <v>4</v>
      </c>
      <c r="I10951">
        <v>13</v>
      </c>
    </row>
    <row r="10952" spans="1:9" x14ac:dyDescent="0.35">
      <c r="A10952" t="s">
        <v>160</v>
      </c>
      <c r="B10952" s="75" t="str">
        <f t="shared" si="163"/>
        <v>Year ending September 2018</v>
      </c>
      <c r="C10952" t="s">
        <v>162</v>
      </c>
      <c r="D10952" t="s">
        <v>59</v>
      </c>
      <c r="E10952" t="s">
        <v>125</v>
      </c>
      <c r="F10952" t="s">
        <v>99</v>
      </c>
      <c r="G10952" t="s">
        <v>80</v>
      </c>
      <c r="H10952" t="s">
        <v>5</v>
      </c>
      <c r="I10952">
        <v>18</v>
      </c>
    </row>
    <row r="10953" spans="1:9" x14ac:dyDescent="0.35">
      <c r="A10953" t="s">
        <v>160</v>
      </c>
      <c r="B10953" s="75" t="str">
        <f t="shared" si="163"/>
        <v>Year ending September 2018</v>
      </c>
      <c r="C10953" t="s">
        <v>162</v>
      </c>
      <c r="D10953" t="s">
        <v>59</v>
      </c>
      <c r="E10953" t="s">
        <v>125</v>
      </c>
      <c r="F10953" t="s">
        <v>99</v>
      </c>
      <c r="G10953" t="s">
        <v>80</v>
      </c>
      <c r="H10953" t="s">
        <v>81</v>
      </c>
      <c r="I10953">
        <v>9</v>
      </c>
    </row>
    <row r="10954" spans="1:9" x14ac:dyDescent="0.35">
      <c r="A10954" t="s">
        <v>160</v>
      </c>
      <c r="B10954" s="75" t="str">
        <f t="shared" si="163"/>
        <v>Year ending September 2018</v>
      </c>
      <c r="C10954" t="s">
        <v>162</v>
      </c>
      <c r="D10954" t="s">
        <v>59</v>
      </c>
      <c r="E10954" t="s">
        <v>125</v>
      </c>
      <c r="F10954" t="s">
        <v>99</v>
      </c>
      <c r="G10954" t="s">
        <v>80</v>
      </c>
      <c r="H10954" t="s">
        <v>3</v>
      </c>
      <c r="I10954">
        <v>272</v>
      </c>
    </row>
    <row r="10955" spans="1:9" x14ac:dyDescent="0.35">
      <c r="A10955" t="s">
        <v>160</v>
      </c>
      <c r="B10955" s="75" t="str">
        <f t="shared" si="163"/>
        <v>Year ending September 2018</v>
      </c>
      <c r="C10955" t="s">
        <v>162</v>
      </c>
      <c r="D10955" t="s">
        <v>59</v>
      </c>
      <c r="E10955" t="s">
        <v>125</v>
      </c>
      <c r="F10955" t="s">
        <v>99</v>
      </c>
      <c r="G10955" t="s">
        <v>80</v>
      </c>
      <c r="H10955" t="s">
        <v>10</v>
      </c>
      <c r="I10955">
        <v>18</v>
      </c>
    </row>
    <row r="10956" spans="1:9" x14ac:dyDescent="0.35">
      <c r="A10956" t="s">
        <v>160</v>
      </c>
      <c r="B10956" s="75" t="str">
        <f t="shared" si="163"/>
        <v>Year ending September 2018</v>
      </c>
      <c r="C10956" t="s">
        <v>162</v>
      </c>
      <c r="D10956" t="s">
        <v>59</v>
      </c>
      <c r="E10956" t="s">
        <v>125</v>
      </c>
      <c r="F10956" t="s">
        <v>99</v>
      </c>
      <c r="G10956" t="s">
        <v>80</v>
      </c>
      <c r="H10956" t="s">
        <v>8</v>
      </c>
      <c r="I10956">
        <v>27</v>
      </c>
    </row>
    <row r="10957" spans="1:9" x14ac:dyDescent="0.35">
      <c r="A10957" t="s">
        <v>160</v>
      </c>
      <c r="B10957" s="75" t="str">
        <f t="shared" si="163"/>
        <v>Year ending September 2018</v>
      </c>
      <c r="C10957" t="s">
        <v>162</v>
      </c>
      <c r="D10957" t="s">
        <v>59</v>
      </c>
      <c r="E10957" t="s">
        <v>125</v>
      </c>
      <c r="F10957" t="s">
        <v>99</v>
      </c>
      <c r="G10957" t="s">
        <v>80</v>
      </c>
      <c r="H10957" t="s">
        <v>6</v>
      </c>
      <c r="I10957">
        <v>76</v>
      </c>
    </row>
    <row r="10958" spans="1:9" x14ac:dyDescent="0.35">
      <c r="A10958" t="s">
        <v>160</v>
      </c>
      <c r="B10958" s="75" t="str">
        <f t="shared" si="163"/>
        <v>Year ending September 2018</v>
      </c>
      <c r="C10958" t="s">
        <v>162</v>
      </c>
      <c r="D10958" t="s">
        <v>59</v>
      </c>
      <c r="E10958" t="s">
        <v>125</v>
      </c>
      <c r="F10958" t="s">
        <v>99</v>
      </c>
      <c r="G10958" t="s">
        <v>80</v>
      </c>
      <c r="H10958" t="s">
        <v>7</v>
      </c>
      <c r="I10958">
        <v>17</v>
      </c>
    </row>
    <row r="10959" spans="1:9" x14ac:dyDescent="0.35">
      <c r="A10959" t="s">
        <v>160</v>
      </c>
      <c r="B10959" s="75" t="str">
        <f t="shared" si="163"/>
        <v>Year ending September 2018</v>
      </c>
      <c r="C10959" t="s">
        <v>162</v>
      </c>
      <c r="D10959" t="s">
        <v>60</v>
      </c>
      <c r="E10959" t="s">
        <v>126</v>
      </c>
      <c r="F10959" t="s">
        <v>79</v>
      </c>
      <c r="G10959" t="s">
        <v>83</v>
      </c>
      <c r="H10959" t="s">
        <v>4</v>
      </c>
      <c r="I10959">
        <v>14</v>
      </c>
    </row>
    <row r="10960" spans="1:9" x14ac:dyDescent="0.35">
      <c r="A10960" t="s">
        <v>160</v>
      </c>
      <c r="B10960" s="75" t="str">
        <f t="shared" si="163"/>
        <v>Year ending September 2018</v>
      </c>
      <c r="C10960" t="s">
        <v>162</v>
      </c>
      <c r="D10960" t="s">
        <v>60</v>
      </c>
      <c r="E10960" t="s">
        <v>126</v>
      </c>
      <c r="F10960" t="s">
        <v>79</v>
      </c>
      <c r="G10960" t="s">
        <v>83</v>
      </c>
      <c r="H10960" t="s">
        <v>5</v>
      </c>
      <c r="I10960">
        <v>3</v>
      </c>
    </row>
    <row r="10961" spans="1:9" x14ac:dyDescent="0.35">
      <c r="A10961" t="s">
        <v>160</v>
      </c>
      <c r="B10961" s="75" t="str">
        <f t="shared" si="163"/>
        <v>Year ending September 2018</v>
      </c>
      <c r="C10961" t="s">
        <v>162</v>
      </c>
      <c r="D10961" t="s">
        <v>60</v>
      </c>
      <c r="E10961" t="s">
        <v>126</v>
      </c>
      <c r="F10961" t="s">
        <v>79</v>
      </c>
      <c r="G10961" t="s">
        <v>83</v>
      </c>
      <c r="H10961" t="s">
        <v>81</v>
      </c>
      <c r="I10961">
        <v>1</v>
      </c>
    </row>
    <row r="10962" spans="1:9" x14ac:dyDescent="0.35">
      <c r="A10962" t="s">
        <v>160</v>
      </c>
      <c r="B10962" s="75" t="str">
        <f t="shared" si="163"/>
        <v>Year ending September 2018</v>
      </c>
      <c r="C10962" t="s">
        <v>162</v>
      </c>
      <c r="D10962" t="s">
        <v>60</v>
      </c>
      <c r="E10962" t="s">
        <v>126</v>
      </c>
      <c r="F10962" t="s">
        <v>79</v>
      </c>
      <c r="G10962" t="s">
        <v>83</v>
      </c>
      <c r="H10962" t="s">
        <v>3</v>
      </c>
      <c r="I10962">
        <v>67</v>
      </c>
    </row>
    <row r="10963" spans="1:9" x14ac:dyDescent="0.35">
      <c r="A10963" t="s">
        <v>160</v>
      </c>
      <c r="B10963" s="75" t="str">
        <f t="shared" si="163"/>
        <v>Year ending September 2018</v>
      </c>
      <c r="C10963" t="s">
        <v>162</v>
      </c>
      <c r="D10963" t="s">
        <v>60</v>
      </c>
      <c r="E10963" t="s">
        <v>126</v>
      </c>
      <c r="F10963" t="s">
        <v>79</v>
      </c>
      <c r="G10963" t="s">
        <v>83</v>
      </c>
      <c r="H10963" t="s">
        <v>10</v>
      </c>
      <c r="I10963">
        <v>9</v>
      </c>
    </row>
    <row r="10964" spans="1:9" x14ac:dyDescent="0.35">
      <c r="A10964" t="s">
        <v>160</v>
      </c>
      <c r="B10964" s="75" t="str">
        <f t="shared" si="163"/>
        <v>Year ending September 2018</v>
      </c>
      <c r="C10964" t="s">
        <v>162</v>
      </c>
      <c r="D10964" t="s">
        <v>60</v>
      </c>
      <c r="E10964" t="s">
        <v>126</v>
      </c>
      <c r="F10964" t="s">
        <v>79</v>
      </c>
      <c r="G10964" t="s">
        <v>83</v>
      </c>
      <c r="H10964" t="s">
        <v>6</v>
      </c>
      <c r="I10964">
        <v>21</v>
      </c>
    </row>
    <row r="10965" spans="1:9" x14ac:dyDescent="0.35">
      <c r="A10965" t="s">
        <v>160</v>
      </c>
      <c r="B10965" s="75" t="str">
        <f t="shared" si="163"/>
        <v>Year ending September 2018</v>
      </c>
      <c r="C10965" t="s">
        <v>162</v>
      </c>
      <c r="D10965" t="s">
        <v>60</v>
      </c>
      <c r="E10965" t="s">
        <v>126</v>
      </c>
      <c r="F10965" t="s">
        <v>79</v>
      </c>
      <c r="G10965" t="s">
        <v>83</v>
      </c>
      <c r="H10965" t="s">
        <v>7</v>
      </c>
      <c r="I10965">
        <v>3</v>
      </c>
    </row>
    <row r="10966" spans="1:9" x14ac:dyDescent="0.35">
      <c r="A10966" t="s">
        <v>160</v>
      </c>
      <c r="B10966" s="75" t="str">
        <f t="shared" si="163"/>
        <v>Year ending September 2018</v>
      </c>
      <c r="C10966" t="s">
        <v>162</v>
      </c>
      <c r="D10966" t="s">
        <v>61</v>
      </c>
      <c r="E10966" t="s">
        <v>127</v>
      </c>
      <c r="F10966" t="s">
        <v>99</v>
      </c>
      <c r="G10966" t="s">
        <v>80</v>
      </c>
      <c r="H10966" t="s">
        <v>4</v>
      </c>
      <c r="I10966">
        <v>12</v>
      </c>
    </row>
    <row r="10967" spans="1:9" x14ac:dyDescent="0.35">
      <c r="A10967" t="s">
        <v>160</v>
      </c>
      <c r="B10967" s="75" t="str">
        <f t="shared" si="163"/>
        <v>Year ending September 2018</v>
      </c>
      <c r="C10967" t="s">
        <v>162</v>
      </c>
      <c r="D10967" t="s">
        <v>61</v>
      </c>
      <c r="E10967" t="s">
        <v>127</v>
      </c>
      <c r="F10967" t="s">
        <v>99</v>
      </c>
      <c r="G10967" t="s">
        <v>80</v>
      </c>
      <c r="H10967" t="s">
        <v>5</v>
      </c>
      <c r="I10967">
        <v>26</v>
      </c>
    </row>
    <row r="10968" spans="1:9" x14ac:dyDescent="0.35">
      <c r="A10968" t="s">
        <v>160</v>
      </c>
      <c r="B10968" s="75" t="str">
        <f t="shared" si="163"/>
        <v>Year ending September 2018</v>
      </c>
      <c r="C10968" t="s">
        <v>162</v>
      </c>
      <c r="D10968" t="s">
        <v>61</v>
      </c>
      <c r="E10968" t="s">
        <v>127</v>
      </c>
      <c r="F10968" t="s">
        <v>99</v>
      </c>
      <c r="G10968" t="s">
        <v>80</v>
      </c>
      <c r="H10968" t="s">
        <v>81</v>
      </c>
      <c r="I10968">
        <v>2</v>
      </c>
    </row>
    <row r="10969" spans="1:9" x14ac:dyDescent="0.35">
      <c r="A10969" t="s">
        <v>160</v>
      </c>
      <c r="B10969" s="75" t="str">
        <f t="shared" si="163"/>
        <v>Year ending September 2018</v>
      </c>
      <c r="C10969" t="s">
        <v>162</v>
      </c>
      <c r="D10969" t="s">
        <v>61</v>
      </c>
      <c r="E10969" t="s">
        <v>127</v>
      </c>
      <c r="F10969" t="s">
        <v>99</v>
      </c>
      <c r="G10969" t="s">
        <v>80</v>
      </c>
      <c r="H10969" t="s">
        <v>3</v>
      </c>
      <c r="I10969">
        <v>194</v>
      </c>
    </row>
    <row r="10970" spans="1:9" x14ac:dyDescent="0.35">
      <c r="A10970" t="s">
        <v>160</v>
      </c>
      <c r="B10970" s="75" t="str">
        <f t="shared" si="163"/>
        <v>Year ending September 2018</v>
      </c>
      <c r="C10970" t="s">
        <v>162</v>
      </c>
      <c r="D10970" t="s">
        <v>61</v>
      </c>
      <c r="E10970" t="s">
        <v>127</v>
      </c>
      <c r="F10970" t="s">
        <v>99</v>
      </c>
      <c r="G10970" t="s">
        <v>80</v>
      </c>
      <c r="H10970" t="s">
        <v>10</v>
      </c>
      <c r="I10970">
        <v>9</v>
      </c>
    </row>
    <row r="10971" spans="1:9" x14ac:dyDescent="0.35">
      <c r="A10971" t="s">
        <v>160</v>
      </c>
      <c r="B10971" s="75" t="str">
        <f t="shared" si="163"/>
        <v>Year ending September 2018</v>
      </c>
      <c r="C10971" t="s">
        <v>162</v>
      </c>
      <c r="D10971" t="s">
        <v>61</v>
      </c>
      <c r="E10971" t="s">
        <v>127</v>
      </c>
      <c r="F10971" t="s">
        <v>99</v>
      </c>
      <c r="G10971" t="s">
        <v>80</v>
      </c>
      <c r="H10971" t="s">
        <v>8</v>
      </c>
      <c r="I10971">
        <v>8</v>
      </c>
    </row>
    <row r="10972" spans="1:9" x14ac:dyDescent="0.35">
      <c r="A10972" t="s">
        <v>160</v>
      </c>
      <c r="B10972" s="75" t="str">
        <f t="shared" si="163"/>
        <v>Year ending September 2018</v>
      </c>
      <c r="C10972" t="s">
        <v>162</v>
      </c>
      <c r="D10972" t="s">
        <v>61</v>
      </c>
      <c r="E10972" t="s">
        <v>127</v>
      </c>
      <c r="F10972" t="s">
        <v>99</v>
      </c>
      <c r="G10972" t="s">
        <v>80</v>
      </c>
      <c r="H10972" t="s">
        <v>6</v>
      </c>
      <c r="I10972">
        <v>33</v>
      </c>
    </row>
    <row r="10973" spans="1:9" x14ac:dyDescent="0.35">
      <c r="A10973" t="s">
        <v>160</v>
      </c>
      <c r="B10973" s="75" t="str">
        <f t="shared" si="163"/>
        <v>Year ending September 2018</v>
      </c>
      <c r="C10973" t="s">
        <v>162</v>
      </c>
      <c r="D10973" t="s">
        <v>61</v>
      </c>
      <c r="E10973" t="s">
        <v>127</v>
      </c>
      <c r="F10973" t="s">
        <v>99</v>
      </c>
      <c r="G10973" t="s">
        <v>80</v>
      </c>
      <c r="H10973" t="s">
        <v>7</v>
      </c>
      <c r="I10973">
        <v>16</v>
      </c>
    </row>
    <row r="10974" spans="1:9" x14ac:dyDescent="0.35">
      <c r="A10974" t="s">
        <v>160</v>
      </c>
      <c r="B10974" s="75" t="str">
        <f t="shared" si="163"/>
        <v>Year ending September 2019</v>
      </c>
      <c r="C10974" t="s">
        <v>229</v>
      </c>
      <c r="D10974" t="s">
        <v>19</v>
      </c>
      <c r="E10974" t="s">
        <v>78</v>
      </c>
      <c r="F10974" t="s">
        <v>79</v>
      </c>
      <c r="G10974" t="s">
        <v>80</v>
      </c>
      <c r="H10974" t="s">
        <v>4</v>
      </c>
      <c r="I10974">
        <v>8</v>
      </c>
    </row>
    <row r="10975" spans="1:9" x14ac:dyDescent="0.35">
      <c r="A10975" t="s">
        <v>160</v>
      </c>
      <c r="B10975" s="75" t="str">
        <f t="shared" si="163"/>
        <v>Year ending September 2019</v>
      </c>
      <c r="C10975" t="s">
        <v>229</v>
      </c>
      <c r="D10975" t="s">
        <v>19</v>
      </c>
      <c r="E10975" t="s">
        <v>78</v>
      </c>
      <c r="F10975" t="s">
        <v>79</v>
      </c>
      <c r="G10975" t="s">
        <v>80</v>
      </c>
      <c r="H10975" t="s">
        <v>5</v>
      </c>
      <c r="I10975">
        <v>18</v>
      </c>
    </row>
    <row r="10976" spans="1:9" x14ac:dyDescent="0.35">
      <c r="A10976" t="s">
        <v>160</v>
      </c>
      <c r="B10976" s="75" t="str">
        <f t="shared" si="163"/>
        <v>Year ending September 2019</v>
      </c>
      <c r="C10976" t="s">
        <v>229</v>
      </c>
      <c r="D10976" t="s">
        <v>19</v>
      </c>
      <c r="E10976" t="s">
        <v>78</v>
      </c>
      <c r="F10976" t="s">
        <v>79</v>
      </c>
      <c r="G10976" t="s">
        <v>80</v>
      </c>
      <c r="H10976" t="s">
        <v>81</v>
      </c>
      <c r="I10976">
        <v>10</v>
      </c>
    </row>
    <row r="10977" spans="1:9" x14ac:dyDescent="0.35">
      <c r="A10977" t="s">
        <v>160</v>
      </c>
      <c r="B10977" s="75" t="str">
        <f t="shared" si="163"/>
        <v>Year ending September 2019</v>
      </c>
      <c r="C10977" t="s">
        <v>229</v>
      </c>
      <c r="D10977" t="s">
        <v>19</v>
      </c>
      <c r="E10977" t="s">
        <v>78</v>
      </c>
      <c r="F10977" t="s">
        <v>79</v>
      </c>
      <c r="G10977" t="s">
        <v>80</v>
      </c>
      <c r="H10977" t="s">
        <v>3</v>
      </c>
      <c r="I10977">
        <v>73</v>
      </c>
    </row>
    <row r="10978" spans="1:9" x14ac:dyDescent="0.35">
      <c r="A10978" t="s">
        <v>160</v>
      </c>
      <c r="B10978" s="75" t="str">
        <f t="shared" si="163"/>
        <v>Year ending September 2019</v>
      </c>
      <c r="C10978" t="s">
        <v>229</v>
      </c>
      <c r="D10978" t="s">
        <v>19</v>
      </c>
      <c r="E10978" t="s">
        <v>78</v>
      </c>
      <c r="F10978" t="s">
        <v>79</v>
      </c>
      <c r="G10978" t="s">
        <v>80</v>
      </c>
      <c r="H10978" t="s">
        <v>10</v>
      </c>
      <c r="I10978">
        <v>13</v>
      </c>
    </row>
    <row r="10979" spans="1:9" x14ac:dyDescent="0.35">
      <c r="A10979" t="s">
        <v>160</v>
      </c>
      <c r="B10979" s="75" t="str">
        <f t="shared" si="163"/>
        <v>Year ending September 2019</v>
      </c>
      <c r="C10979" t="s">
        <v>229</v>
      </c>
      <c r="D10979" t="s">
        <v>19</v>
      </c>
      <c r="E10979" t="s">
        <v>78</v>
      </c>
      <c r="F10979" t="s">
        <v>79</v>
      </c>
      <c r="G10979" t="s">
        <v>80</v>
      </c>
      <c r="H10979" t="s">
        <v>8</v>
      </c>
      <c r="I10979">
        <v>2</v>
      </c>
    </row>
    <row r="10980" spans="1:9" x14ac:dyDescent="0.35">
      <c r="A10980" t="s">
        <v>160</v>
      </c>
      <c r="B10980" s="75" t="str">
        <f t="shared" si="163"/>
        <v>Year ending September 2019</v>
      </c>
      <c r="C10980" t="s">
        <v>229</v>
      </c>
      <c r="D10980" t="s">
        <v>19</v>
      </c>
      <c r="E10980" t="s">
        <v>78</v>
      </c>
      <c r="F10980" t="s">
        <v>79</v>
      </c>
      <c r="G10980" t="s">
        <v>80</v>
      </c>
      <c r="H10980" t="s">
        <v>6</v>
      </c>
      <c r="I10980">
        <v>27</v>
      </c>
    </row>
    <row r="10981" spans="1:9" x14ac:dyDescent="0.35">
      <c r="A10981" t="s">
        <v>160</v>
      </c>
      <c r="B10981" s="75" t="str">
        <f t="shared" si="163"/>
        <v>Year ending September 2019</v>
      </c>
      <c r="C10981" t="s">
        <v>229</v>
      </c>
      <c r="D10981" t="s">
        <v>19</v>
      </c>
      <c r="E10981" t="s">
        <v>78</v>
      </c>
      <c r="F10981" t="s">
        <v>79</v>
      </c>
      <c r="G10981" t="s">
        <v>80</v>
      </c>
      <c r="H10981" t="s">
        <v>7</v>
      </c>
      <c r="I10981">
        <v>9</v>
      </c>
    </row>
    <row r="10982" spans="1:9" x14ac:dyDescent="0.35">
      <c r="A10982" t="s">
        <v>160</v>
      </c>
      <c r="B10982" s="75" t="str">
        <f t="shared" si="163"/>
        <v>Year ending September 2019</v>
      </c>
      <c r="C10982" t="s">
        <v>229</v>
      </c>
      <c r="D10982" t="s">
        <v>20</v>
      </c>
      <c r="E10982" t="s">
        <v>82</v>
      </c>
      <c r="F10982" t="s">
        <v>79</v>
      </c>
      <c r="G10982" t="s">
        <v>83</v>
      </c>
      <c r="H10982" t="s">
        <v>4</v>
      </c>
      <c r="I10982">
        <v>8</v>
      </c>
    </row>
    <row r="10983" spans="1:9" x14ac:dyDescent="0.35">
      <c r="A10983" t="s">
        <v>160</v>
      </c>
      <c r="B10983" s="75" t="str">
        <f t="shared" si="163"/>
        <v>Year ending September 2019</v>
      </c>
      <c r="C10983" t="s">
        <v>229</v>
      </c>
      <c r="D10983" t="s">
        <v>20</v>
      </c>
      <c r="E10983" t="s">
        <v>82</v>
      </c>
      <c r="F10983" t="s">
        <v>79</v>
      </c>
      <c r="G10983" t="s">
        <v>83</v>
      </c>
      <c r="H10983" t="s">
        <v>5</v>
      </c>
      <c r="I10983">
        <v>9</v>
      </c>
    </row>
    <row r="10984" spans="1:9" x14ac:dyDescent="0.35">
      <c r="A10984" t="s">
        <v>160</v>
      </c>
      <c r="B10984" s="75" t="str">
        <f t="shared" si="163"/>
        <v>Year ending September 2019</v>
      </c>
      <c r="C10984" t="s">
        <v>229</v>
      </c>
      <c r="D10984" t="s">
        <v>20</v>
      </c>
      <c r="E10984" t="s">
        <v>82</v>
      </c>
      <c r="F10984" t="s">
        <v>79</v>
      </c>
      <c r="G10984" t="s">
        <v>83</v>
      </c>
      <c r="H10984" t="s">
        <v>81</v>
      </c>
      <c r="I10984">
        <v>4</v>
      </c>
    </row>
    <row r="10985" spans="1:9" x14ac:dyDescent="0.35">
      <c r="A10985" t="s">
        <v>160</v>
      </c>
      <c r="B10985" s="75" t="str">
        <f t="shared" si="163"/>
        <v>Year ending September 2019</v>
      </c>
      <c r="C10985" t="s">
        <v>229</v>
      </c>
      <c r="D10985" t="s">
        <v>20</v>
      </c>
      <c r="E10985" t="s">
        <v>82</v>
      </c>
      <c r="F10985" t="s">
        <v>79</v>
      </c>
      <c r="G10985" t="s">
        <v>83</v>
      </c>
      <c r="H10985" t="s">
        <v>3</v>
      </c>
      <c r="I10985">
        <v>45</v>
      </c>
    </row>
    <row r="10986" spans="1:9" x14ac:dyDescent="0.35">
      <c r="A10986" t="s">
        <v>160</v>
      </c>
      <c r="B10986" s="75" t="str">
        <f t="shared" si="163"/>
        <v>Year ending September 2019</v>
      </c>
      <c r="C10986" t="s">
        <v>229</v>
      </c>
      <c r="D10986" t="s">
        <v>20</v>
      </c>
      <c r="E10986" t="s">
        <v>82</v>
      </c>
      <c r="F10986" t="s">
        <v>79</v>
      </c>
      <c r="G10986" t="s">
        <v>83</v>
      </c>
      <c r="H10986" t="s">
        <v>10</v>
      </c>
      <c r="I10986">
        <v>10</v>
      </c>
    </row>
    <row r="10987" spans="1:9" x14ac:dyDescent="0.35">
      <c r="A10987" t="s">
        <v>160</v>
      </c>
      <c r="B10987" s="75" t="str">
        <f t="shared" si="163"/>
        <v>Year ending September 2019</v>
      </c>
      <c r="C10987" t="s">
        <v>229</v>
      </c>
      <c r="D10987" t="s">
        <v>20</v>
      </c>
      <c r="E10987" t="s">
        <v>82</v>
      </c>
      <c r="F10987" t="s">
        <v>79</v>
      </c>
      <c r="G10987" t="s">
        <v>83</v>
      </c>
      <c r="H10987" t="s">
        <v>8</v>
      </c>
      <c r="I10987">
        <v>7</v>
      </c>
    </row>
    <row r="10988" spans="1:9" x14ac:dyDescent="0.35">
      <c r="A10988" t="s">
        <v>160</v>
      </c>
      <c r="B10988" s="75" t="str">
        <f t="shared" si="163"/>
        <v>Year ending September 2019</v>
      </c>
      <c r="C10988" t="s">
        <v>229</v>
      </c>
      <c r="D10988" t="s">
        <v>20</v>
      </c>
      <c r="E10988" t="s">
        <v>82</v>
      </c>
      <c r="F10988" t="s">
        <v>79</v>
      </c>
      <c r="G10988" t="s">
        <v>83</v>
      </c>
      <c r="H10988" t="s">
        <v>6</v>
      </c>
      <c r="I10988">
        <v>12</v>
      </c>
    </row>
    <row r="10989" spans="1:9" x14ac:dyDescent="0.35">
      <c r="A10989" t="s">
        <v>160</v>
      </c>
      <c r="B10989" s="75" t="str">
        <f t="shared" si="163"/>
        <v>Year ending September 2019</v>
      </c>
      <c r="C10989" t="s">
        <v>229</v>
      </c>
      <c r="D10989" t="s">
        <v>20</v>
      </c>
      <c r="E10989" t="s">
        <v>82</v>
      </c>
      <c r="F10989" t="s">
        <v>79</v>
      </c>
      <c r="G10989" t="s">
        <v>83</v>
      </c>
      <c r="H10989" t="s">
        <v>7</v>
      </c>
      <c r="I10989">
        <v>6</v>
      </c>
    </row>
    <row r="10990" spans="1:9" x14ac:dyDescent="0.35">
      <c r="A10990" t="s">
        <v>160</v>
      </c>
      <c r="B10990" s="75" t="str">
        <f t="shared" si="163"/>
        <v>Year ending September 2019</v>
      </c>
      <c r="C10990" t="s">
        <v>229</v>
      </c>
      <c r="D10990" t="s">
        <v>21</v>
      </c>
      <c r="E10990" t="s">
        <v>84</v>
      </c>
      <c r="F10990" t="s">
        <v>79</v>
      </c>
      <c r="G10990" t="s">
        <v>80</v>
      </c>
      <c r="H10990" t="s">
        <v>4</v>
      </c>
      <c r="I10990">
        <v>7</v>
      </c>
    </row>
    <row r="10991" spans="1:9" x14ac:dyDescent="0.35">
      <c r="A10991" t="s">
        <v>160</v>
      </c>
      <c r="B10991" s="75" t="str">
        <f t="shared" si="163"/>
        <v>Year ending September 2019</v>
      </c>
      <c r="C10991" t="s">
        <v>229</v>
      </c>
      <c r="D10991" t="s">
        <v>21</v>
      </c>
      <c r="E10991" t="s">
        <v>84</v>
      </c>
      <c r="F10991" t="s">
        <v>79</v>
      </c>
      <c r="G10991" t="s">
        <v>80</v>
      </c>
      <c r="H10991" t="s">
        <v>5</v>
      </c>
      <c r="I10991">
        <v>4</v>
      </c>
    </row>
    <row r="10992" spans="1:9" x14ac:dyDescent="0.35">
      <c r="A10992" t="s">
        <v>160</v>
      </c>
      <c r="B10992" s="75" t="str">
        <f t="shared" si="163"/>
        <v>Year ending September 2019</v>
      </c>
      <c r="C10992" t="s">
        <v>229</v>
      </c>
      <c r="D10992" t="s">
        <v>21</v>
      </c>
      <c r="E10992" t="s">
        <v>84</v>
      </c>
      <c r="F10992" t="s">
        <v>79</v>
      </c>
      <c r="G10992" t="s">
        <v>80</v>
      </c>
      <c r="H10992" t="s">
        <v>3</v>
      </c>
      <c r="I10992">
        <v>54</v>
      </c>
    </row>
    <row r="10993" spans="1:9" x14ac:dyDescent="0.35">
      <c r="A10993" t="s">
        <v>160</v>
      </c>
      <c r="B10993" s="75" t="str">
        <f t="shared" si="163"/>
        <v>Year ending September 2019</v>
      </c>
      <c r="C10993" t="s">
        <v>229</v>
      </c>
      <c r="D10993" t="s">
        <v>21</v>
      </c>
      <c r="E10993" t="s">
        <v>84</v>
      </c>
      <c r="F10993" t="s">
        <v>79</v>
      </c>
      <c r="G10993" t="s">
        <v>80</v>
      </c>
      <c r="H10993" t="s">
        <v>10</v>
      </c>
      <c r="I10993">
        <v>4</v>
      </c>
    </row>
    <row r="10994" spans="1:9" x14ac:dyDescent="0.35">
      <c r="A10994" t="s">
        <v>160</v>
      </c>
      <c r="B10994" s="75" t="str">
        <f t="shared" si="163"/>
        <v>Year ending September 2019</v>
      </c>
      <c r="C10994" t="s">
        <v>229</v>
      </c>
      <c r="D10994" t="s">
        <v>21</v>
      </c>
      <c r="E10994" t="s">
        <v>84</v>
      </c>
      <c r="F10994" t="s">
        <v>79</v>
      </c>
      <c r="G10994" t="s">
        <v>80</v>
      </c>
      <c r="H10994" t="s">
        <v>6</v>
      </c>
      <c r="I10994">
        <v>26</v>
      </c>
    </row>
    <row r="10995" spans="1:9" x14ac:dyDescent="0.35">
      <c r="A10995" t="s">
        <v>160</v>
      </c>
      <c r="B10995" s="75" t="str">
        <f t="shared" si="163"/>
        <v>Year ending September 2019</v>
      </c>
      <c r="C10995" t="s">
        <v>229</v>
      </c>
      <c r="D10995" t="s">
        <v>21</v>
      </c>
      <c r="E10995" t="s">
        <v>84</v>
      </c>
      <c r="F10995" t="s">
        <v>79</v>
      </c>
      <c r="G10995" t="s">
        <v>80</v>
      </c>
      <c r="H10995" t="s">
        <v>7</v>
      </c>
      <c r="I10995">
        <v>6</v>
      </c>
    </row>
    <row r="10996" spans="1:9" x14ac:dyDescent="0.35">
      <c r="A10996" t="s">
        <v>160</v>
      </c>
      <c r="B10996" s="75" t="str">
        <f t="shared" si="163"/>
        <v>Year ending September 2019</v>
      </c>
      <c r="C10996" t="s">
        <v>229</v>
      </c>
      <c r="D10996" t="s">
        <v>22</v>
      </c>
      <c r="E10996" t="s">
        <v>85</v>
      </c>
      <c r="F10996" t="s">
        <v>79</v>
      </c>
      <c r="G10996" t="s">
        <v>83</v>
      </c>
      <c r="H10996" t="s">
        <v>4</v>
      </c>
      <c r="I10996">
        <v>5</v>
      </c>
    </row>
    <row r="10997" spans="1:9" x14ac:dyDescent="0.35">
      <c r="A10997" t="s">
        <v>160</v>
      </c>
      <c r="B10997" s="75" t="str">
        <f t="shared" si="163"/>
        <v>Year ending September 2019</v>
      </c>
      <c r="C10997" t="s">
        <v>229</v>
      </c>
      <c r="D10997" t="s">
        <v>22</v>
      </c>
      <c r="E10997" t="s">
        <v>85</v>
      </c>
      <c r="F10997" t="s">
        <v>79</v>
      </c>
      <c r="G10997" t="s">
        <v>83</v>
      </c>
      <c r="H10997" t="s">
        <v>5</v>
      </c>
      <c r="I10997">
        <v>4</v>
      </c>
    </row>
    <row r="10998" spans="1:9" x14ac:dyDescent="0.35">
      <c r="A10998" t="s">
        <v>160</v>
      </c>
      <c r="B10998" s="75" t="str">
        <f t="shared" si="163"/>
        <v>Year ending September 2019</v>
      </c>
      <c r="C10998" t="s">
        <v>229</v>
      </c>
      <c r="D10998" t="s">
        <v>22</v>
      </c>
      <c r="E10998" t="s">
        <v>85</v>
      </c>
      <c r="F10998" t="s">
        <v>79</v>
      </c>
      <c r="G10998" t="s">
        <v>83</v>
      </c>
      <c r="H10998" t="s">
        <v>81</v>
      </c>
      <c r="I10998">
        <v>1</v>
      </c>
    </row>
    <row r="10999" spans="1:9" x14ac:dyDescent="0.35">
      <c r="A10999" t="s">
        <v>160</v>
      </c>
      <c r="B10999" s="75" t="str">
        <f t="shared" si="163"/>
        <v>Year ending September 2019</v>
      </c>
      <c r="C10999" t="s">
        <v>229</v>
      </c>
      <c r="D10999" t="s">
        <v>22</v>
      </c>
      <c r="E10999" t="s">
        <v>85</v>
      </c>
      <c r="F10999" t="s">
        <v>79</v>
      </c>
      <c r="G10999" t="s">
        <v>83</v>
      </c>
      <c r="H10999" t="s">
        <v>3</v>
      </c>
      <c r="I10999">
        <v>66</v>
      </c>
    </row>
    <row r="11000" spans="1:9" x14ac:dyDescent="0.35">
      <c r="A11000" t="s">
        <v>160</v>
      </c>
      <c r="B11000" s="75" t="str">
        <f t="shared" si="163"/>
        <v>Year ending September 2019</v>
      </c>
      <c r="C11000" t="s">
        <v>229</v>
      </c>
      <c r="D11000" t="s">
        <v>22</v>
      </c>
      <c r="E11000" t="s">
        <v>85</v>
      </c>
      <c r="F11000" t="s">
        <v>79</v>
      </c>
      <c r="G11000" t="s">
        <v>83</v>
      </c>
      <c r="H11000" t="s">
        <v>10</v>
      </c>
      <c r="I11000">
        <v>2</v>
      </c>
    </row>
    <row r="11001" spans="1:9" x14ac:dyDescent="0.35">
      <c r="A11001" t="s">
        <v>160</v>
      </c>
      <c r="B11001" s="75" t="str">
        <f t="shared" si="163"/>
        <v>Year ending September 2019</v>
      </c>
      <c r="C11001" t="s">
        <v>229</v>
      </c>
      <c r="D11001" t="s">
        <v>22</v>
      </c>
      <c r="E11001" t="s">
        <v>85</v>
      </c>
      <c r="F11001" t="s">
        <v>79</v>
      </c>
      <c r="G11001" t="s">
        <v>83</v>
      </c>
      <c r="H11001" t="s">
        <v>8</v>
      </c>
      <c r="I11001">
        <v>3</v>
      </c>
    </row>
    <row r="11002" spans="1:9" x14ac:dyDescent="0.35">
      <c r="A11002" t="s">
        <v>160</v>
      </c>
      <c r="B11002" s="75" t="str">
        <f t="shared" si="163"/>
        <v>Year ending September 2019</v>
      </c>
      <c r="C11002" t="s">
        <v>229</v>
      </c>
      <c r="D11002" t="s">
        <v>22</v>
      </c>
      <c r="E11002" t="s">
        <v>85</v>
      </c>
      <c r="F11002" t="s">
        <v>79</v>
      </c>
      <c r="G11002" t="s">
        <v>83</v>
      </c>
      <c r="H11002" t="s">
        <v>6</v>
      </c>
      <c r="I11002">
        <v>17</v>
      </c>
    </row>
    <row r="11003" spans="1:9" x14ac:dyDescent="0.35">
      <c r="A11003" t="s">
        <v>160</v>
      </c>
      <c r="B11003" s="75" t="str">
        <f t="shared" si="163"/>
        <v>Year ending September 2019</v>
      </c>
      <c r="C11003" t="s">
        <v>229</v>
      </c>
      <c r="D11003" t="s">
        <v>22</v>
      </c>
      <c r="E11003" t="s">
        <v>85</v>
      </c>
      <c r="F11003" t="s">
        <v>79</v>
      </c>
      <c r="G11003" t="s">
        <v>83</v>
      </c>
      <c r="H11003" t="s">
        <v>7</v>
      </c>
      <c r="I11003">
        <v>3</v>
      </c>
    </row>
    <row r="11004" spans="1:9" x14ac:dyDescent="0.35">
      <c r="A11004" t="s">
        <v>160</v>
      </c>
      <c r="B11004" s="75" t="str">
        <f t="shared" si="163"/>
        <v>Year ending September 2019</v>
      </c>
      <c r="C11004" t="s">
        <v>229</v>
      </c>
      <c r="D11004" t="s">
        <v>23</v>
      </c>
      <c r="E11004" t="s">
        <v>86</v>
      </c>
      <c r="F11004" t="s">
        <v>79</v>
      </c>
      <c r="G11004" t="s">
        <v>87</v>
      </c>
      <c r="H11004" t="s">
        <v>4</v>
      </c>
      <c r="I11004">
        <v>4</v>
      </c>
    </row>
    <row r="11005" spans="1:9" x14ac:dyDescent="0.35">
      <c r="A11005" t="s">
        <v>160</v>
      </c>
      <c r="B11005" s="75" t="str">
        <f t="shared" si="163"/>
        <v>Year ending September 2019</v>
      </c>
      <c r="C11005" t="s">
        <v>229</v>
      </c>
      <c r="D11005" t="s">
        <v>23</v>
      </c>
      <c r="E11005" t="s">
        <v>86</v>
      </c>
      <c r="F11005" t="s">
        <v>79</v>
      </c>
      <c r="G11005" t="s">
        <v>87</v>
      </c>
      <c r="H11005" t="s">
        <v>5</v>
      </c>
      <c r="I11005">
        <v>5</v>
      </c>
    </row>
    <row r="11006" spans="1:9" x14ac:dyDescent="0.35">
      <c r="A11006" t="s">
        <v>160</v>
      </c>
      <c r="B11006" s="75" t="str">
        <f t="shared" si="163"/>
        <v>Year ending September 2019</v>
      </c>
      <c r="C11006" t="s">
        <v>229</v>
      </c>
      <c r="D11006" t="s">
        <v>23</v>
      </c>
      <c r="E11006" t="s">
        <v>86</v>
      </c>
      <c r="F11006" t="s">
        <v>79</v>
      </c>
      <c r="G11006" t="s">
        <v>87</v>
      </c>
      <c r="H11006" t="s">
        <v>3</v>
      </c>
      <c r="I11006">
        <v>37</v>
      </c>
    </row>
    <row r="11007" spans="1:9" x14ac:dyDescent="0.35">
      <c r="A11007" t="s">
        <v>160</v>
      </c>
      <c r="B11007" s="75" t="str">
        <f t="shared" si="163"/>
        <v>Year ending September 2019</v>
      </c>
      <c r="C11007" t="s">
        <v>229</v>
      </c>
      <c r="D11007" t="s">
        <v>23</v>
      </c>
      <c r="E11007" t="s">
        <v>86</v>
      </c>
      <c r="F11007" t="s">
        <v>79</v>
      </c>
      <c r="G11007" t="s">
        <v>87</v>
      </c>
      <c r="H11007" t="s">
        <v>10</v>
      </c>
      <c r="I11007">
        <v>5</v>
      </c>
    </row>
    <row r="11008" spans="1:9" x14ac:dyDescent="0.35">
      <c r="A11008" t="s">
        <v>160</v>
      </c>
      <c r="B11008" s="75" t="str">
        <f t="shared" si="163"/>
        <v>Year ending September 2019</v>
      </c>
      <c r="C11008" t="s">
        <v>229</v>
      </c>
      <c r="D11008" t="s">
        <v>23</v>
      </c>
      <c r="E11008" t="s">
        <v>86</v>
      </c>
      <c r="F11008" t="s">
        <v>79</v>
      </c>
      <c r="G11008" t="s">
        <v>87</v>
      </c>
      <c r="H11008" t="s">
        <v>6</v>
      </c>
      <c r="I11008">
        <v>11</v>
      </c>
    </row>
    <row r="11009" spans="1:9" x14ac:dyDescent="0.35">
      <c r="A11009" t="s">
        <v>160</v>
      </c>
      <c r="B11009" s="75" t="str">
        <f t="shared" si="163"/>
        <v>Year ending September 2019</v>
      </c>
      <c r="C11009" t="s">
        <v>229</v>
      </c>
      <c r="D11009" t="s">
        <v>23</v>
      </c>
      <c r="E11009" t="s">
        <v>86</v>
      </c>
      <c r="F11009" t="s">
        <v>79</v>
      </c>
      <c r="G11009" t="s">
        <v>87</v>
      </c>
      <c r="H11009" t="s">
        <v>7</v>
      </c>
      <c r="I11009">
        <v>1</v>
      </c>
    </row>
    <row r="11010" spans="1:9" x14ac:dyDescent="0.35">
      <c r="A11010" t="s">
        <v>160</v>
      </c>
      <c r="B11010" s="75" t="str">
        <f t="shared" ref="B11010:B11073" si="164">IF(OR(C11010="2009/10 Jan, Feb, Mar",C11010="2010/11 Apr, May, Jun",C11010="2010/11 Jul, Aug, Sep",C11010="2009/10 Oct, Nov, Dec"),"Year ending September 2010",IF(OR(C11010="2010/11 Jan, Feb, Mar",C11010="2011/12 Apr, May, Jun",C11010="2011/12 Jul, Aug, Sep",C11010="2010/11 Oct, Nov, Dec"),"Year ending September 2011",IF(OR(C11010="2011/12 Jan, Feb, Mar",C11010="2012/13 Apr, May, Jun",C11010="2012/13 Jul, Aug, Sep",C11010="2011/12 Oct, Nov, Dec"),"Year ending September 2012",IF(OR(C11010="2012/13 Jan, Feb, Mar",C11010="2013/14 Apr, May, Jun",C11010="2013/14 Jul, Aug, Sep",C11010="2012/13 Oct, Nov, Dec"),"Year ending September 2013",IF(OR(C11010="2013/14 Jan, Feb, Mar",C11010="2014/15 Apr, May, Jun",C11010="2014/15 Jul, Aug, Sep",C11010="2013/14 Oct, Nov, Dec"),"Year ending September 2014",IF(OR(C11010="2014/15 Jan, Feb, Mar",C11010="2015/16 Apr, May, Jun",C11010="2015/16 Jul, Aug, Sep",C11010="2014/15 Oct, Nov, Dec"),"Year ending September 2015",IF(OR(C11010="2015/16 Jan, Feb, Mar",C11010="2016/17 Apr, May, Jun",C11010="2016/17 Jul, Aug, Sep",C11010="2015/16 Oct, Nov, Dec"),"Year ending September 2016",IF(OR(C11010="2016/17 Jan, Feb, Mar",C11010="2017/18 Apr, May, Jun",C11010="2017/18 Jul, Aug, Sep",C11010="2016/17 Oct, Nov, Dec"),"Year ending September 2017",IF(OR(C11010="2017/18 Jan, Feb, Mar",C11010="2018/19 Apr, May, Jun",C11010="2018/19 Jul, Aug, Sep",C11010="2017/18 Oct, Nov, Dec"),"Year ending September 2018",IF(OR(C11010="2018/19 Jan, Feb, Mar",C11010="2019/20 Apr, May, Jun",C11010="2019/20 Jul, Aug, Sep",C11010="2018/19 Oct, Nov, Dec"),"Year ending September 2019",""))))))))))</f>
        <v>Year ending September 2019</v>
      </c>
      <c r="C11010" t="s">
        <v>229</v>
      </c>
      <c r="D11010" t="s">
        <v>24</v>
      </c>
      <c r="E11010" t="s">
        <v>88</v>
      </c>
      <c r="F11010" t="s">
        <v>79</v>
      </c>
      <c r="G11010" t="s">
        <v>83</v>
      </c>
      <c r="H11010" t="s">
        <v>4</v>
      </c>
      <c r="I11010">
        <v>8</v>
      </c>
    </row>
    <row r="11011" spans="1:9" x14ac:dyDescent="0.35">
      <c r="A11011" t="s">
        <v>160</v>
      </c>
      <c r="B11011" s="75" t="str">
        <f t="shared" si="164"/>
        <v>Year ending September 2019</v>
      </c>
      <c r="C11011" t="s">
        <v>229</v>
      </c>
      <c r="D11011" t="s">
        <v>24</v>
      </c>
      <c r="E11011" t="s">
        <v>88</v>
      </c>
      <c r="F11011" t="s">
        <v>79</v>
      </c>
      <c r="G11011" t="s">
        <v>83</v>
      </c>
      <c r="H11011" t="s">
        <v>5</v>
      </c>
      <c r="I11011">
        <v>3</v>
      </c>
    </row>
    <row r="11012" spans="1:9" x14ac:dyDescent="0.35">
      <c r="A11012" t="s">
        <v>160</v>
      </c>
      <c r="B11012" s="75" t="str">
        <f t="shared" si="164"/>
        <v>Year ending September 2019</v>
      </c>
      <c r="C11012" t="s">
        <v>229</v>
      </c>
      <c r="D11012" t="s">
        <v>24</v>
      </c>
      <c r="E11012" t="s">
        <v>88</v>
      </c>
      <c r="F11012" t="s">
        <v>79</v>
      </c>
      <c r="G11012" t="s">
        <v>83</v>
      </c>
      <c r="H11012" t="s">
        <v>81</v>
      </c>
      <c r="I11012">
        <v>3</v>
      </c>
    </row>
    <row r="11013" spans="1:9" x14ac:dyDescent="0.35">
      <c r="A11013" t="s">
        <v>160</v>
      </c>
      <c r="B11013" s="75" t="str">
        <f t="shared" si="164"/>
        <v>Year ending September 2019</v>
      </c>
      <c r="C11013" t="s">
        <v>229</v>
      </c>
      <c r="D11013" t="s">
        <v>24</v>
      </c>
      <c r="E11013" t="s">
        <v>88</v>
      </c>
      <c r="F11013" t="s">
        <v>79</v>
      </c>
      <c r="G11013" t="s">
        <v>83</v>
      </c>
      <c r="H11013" t="s">
        <v>3</v>
      </c>
      <c r="I11013">
        <v>76</v>
      </c>
    </row>
    <row r="11014" spans="1:9" x14ac:dyDescent="0.35">
      <c r="A11014" t="s">
        <v>160</v>
      </c>
      <c r="B11014" s="75" t="str">
        <f t="shared" si="164"/>
        <v>Year ending September 2019</v>
      </c>
      <c r="C11014" t="s">
        <v>229</v>
      </c>
      <c r="D11014" t="s">
        <v>24</v>
      </c>
      <c r="E11014" t="s">
        <v>88</v>
      </c>
      <c r="F11014" t="s">
        <v>79</v>
      </c>
      <c r="G11014" t="s">
        <v>83</v>
      </c>
      <c r="H11014" t="s">
        <v>10</v>
      </c>
      <c r="I11014">
        <v>6</v>
      </c>
    </row>
    <row r="11015" spans="1:9" x14ac:dyDescent="0.35">
      <c r="A11015" t="s">
        <v>160</v>
      </c>
      <c r="B11015" s="75" t="str">
        <f t="shared" si="164"/>
        <v>Year ending September 2019</v>
      </c>
      <c r="C11015" t="s">
        <v>229</v>
      </c>
      <c r="D11015" t="s">
        <v>24</v>
      </c>
      <c r="E11015" t="s">
        <v>88</v>
      </c>
      <c r="F11015" t="s">
        <v>79</v>
      </c>
      <c r="G11015" t="s">
        <v>83</v>
      </c>
      <c r="H11015" t="s">
        <v>6</v>
      </c>
      <c r="I11015">
        <v>19</v>
      </c>
    </row>
    <row r="11016" spans="1:9" x14ac:dyDescent="0.35">
      <c r="A11016" t="s">
        <v>160</v>
      </c>
      <c r="B11016" s="75" t="str">
        <f t="shared" si="164"/>
        <v>Year ending September 2019</v>
      </c>
      <c r="C11016" t="s">
        <v>229</v>
      </c>
      <c r="D11016" t="s">
        <v>24</v>
      </c>
      <c r="E11016" t="s">
        <v>88</v>
      </c>
      <c r="F11016" t="s">
        <v>79</v>
      </c>
      <c r="G11016" t="s">
        <v>83</v>
      </c>
      <c r="H11016" t="s">
        <v>7</v>
      </c>
      <c r="I11016">
        <v>1</v>
      </c>
    </row>
    <row r="11017" spans="1:9" x14ac:dyDescent="0.35">
      <c r="A11017" t="s">
        <v>160</v>
      </c>
      <c r="B11017" s="75" t="str">
        <f t="shared" si="164"/>
        <v>Year ending September 2019</v>
      </c>
      <c r="C11017" t="s">
        <v>229</v>
      </c>
      <c r="D11017" t="s">
        <v>25</v>
      </c>
      <c r="E11017" t="s">
        <v>89</v>
      </c>
      <c r="F11017" t="s">
        <v>79</v>
      </c>
      <c r="G11017" t="s">
        <v>80</v>
      </c>
      <c r="H11017" t="s">
        <v>4</v>
      </c>
      <c r="I11017">
        <v>1</v>
      </c>
    </row>
    <row r="11018" spans="1:9" x14ac:dyDescent="0.35">
      <c r="A11018" t="s">
        <v>160</v>
      </c>
      <c r="B11018" s="75" t="str">
        <f t="shared" si="164"/>
        <v>Year ending September 2019</v>
      </c>
      <c r="C11018" t="s">
        <v>229</v>
      </c>
      <c r="D11018" t="s">
        <v>25</v>
      </c>
      <c r="E11018" t="s">
        <v>89</v>
      </c>
      <c r="F11018" t="s">
        <v>79</v>
      </c>
      <c r="G11018" t="s">
        <v>80</v>
      </c>
      <c r="H11018" t="s">
        <v>5</v>
      </c>
      <c r="I11018">
        <v>1</v>
      </c>
    </row>
    <row r="11019" spans="1:9" x14ac:dyDescent="0.35">
      <c r="A11019" t="s">
        <v>160</v>
      </c>
      <c r="B11019" s="75" t="str">
        <f t="shared" si="164"/>
        <v>Year ending September 2019</v>
      </c>
      <c r="C11019" t="s">
        <v>229</v>
      </c>
      <c r="D11019" t="s">
        <v>25</v>
      </c>
      <c r="E11019" t="s">
        <v>89</v>
      </c>
      <c r="F11019" t="s">
        <v>79</v>
      </c>
      <c r="G11019" t="s">
        <v>80</v>
      </c>
      <c r="H11019" t="s">
        <v>3</v>
      </c>
      <c r="I11019">
        <v>38</v>
      </c>
    </row>
    <row r="11020" spans="1:9" x14ac:dyDescent="0.35">
      <c r="A11020" t="s">
        <v>160</v>
      </c>
      <c r="B11020" s="75" t="str">
        <f t="shared" si="164"/>
        <v>Year ending September 2019</v>
      </c>
      <c r="C11020" t="s">
        <v>229</v>
      </c>
      <c r="D11020" t="s">
        <v>25</v>
      </c>
      <c r="E11020" t="s">
        <v>89</v>
      </c>
      <c r="F11020" t="s">
        <v>79</v>
      </c>
      <c r="G11020" t="s">
        <v>80</v>
      </c>
      <c r="H11020" t="s">
        <v>10</v>
      </c>
      <c r="I11020">
        <v>3</v>
      </c>
    </row>
    <row r="11021" spans="1:9" x14ac:dyDescent="0.35">
      <c r="A11021" t="s">
        <v>160</v>
      </c>
      <c r="B11021" s="75" t="str">
        <f t="shared" si="164"/>
        <v>Year ending September 2019</v>
      </c>
      <c r="C11021" t="s">
        <v>229</v>
      </c>
      <c r="D11021" t="s">
        <v>25</v>
      </c>
      <c r="E11021" t="s">
        <v>89</v>
      </c>
      <c r="F11021" t="s">
        <v>79</v>
      </c>
      <c r="G11021" t="s">
        <v>80</v>
      </c>
      <c r="H11021" t="s">
        <v>8</v>
      </c>
      <c r="I11021">
        <v>3</v>
      </c>
    </row>
    <row r="11022" spans="1:9" x14ac:dyDescent="0.35">
      <c r="A11022" t="s">
        <v>160</v>
      </c>
      <c r="B11022" s="75" t="str">
        <f t="shared" si="164"/>
        <v>Year ending September 2019</v>
      </c>
      <c r="C11022" t="s">
        <v>229</v>
      </c>
      <c r="D11022" t="s">
        <v>25</v>
      </c>
      <c r="E11022" t="s">
        <v>89</v>
      </c>
      <c r="F11022" t="s">
        <v>79</v>
      </c>
      <c r="G11022" t="s">
        <v>80</v>
      </c>
      <c r="H11022" t="s">
        <v>6</v>
      </c>
      <c r="I11022">
        <v>2</v>
      </c>
    </row>
    <row r="11023" spans="1:9" x14ac:dyDescent="0.35">
      <c r="A11023" t="s">
        <v>160</v>
      </c>
      <c r="B11023" s="75" t="str">
        <f t="shared" si="164"/>
        <v>Year ending September 2019</v>
      </c>
      <c r="C11023" t="s">
        <v>229</v>
      </c>
      <c r="D11023" t="s">
        <v>26</v>
      </c>
      <c r="E11023" t="s">
        <v>90</v>
      </c>
      <c r="F11023" t="s">
        <v>79</v>
      </c>
      <c r="G11023" t="s">
        <v>87</v>
      </c>
      <c r="H11023" t="s">
        <v>4</v>
      </c>
      <c r="I11023">
        <v>9</v>
      </c>
    </row>
    <row r="11024" spans="1:9" x14ac:dyDescent="0.35">
      <c r="A11024" t="s">
        <v>160</v>
      </c>
      <c r="B11024" s="75" t="str">
        <f t="shared" si="164"/>
        <v>Year ending September 2019</v>
      </c>
      <c r="C11024" t="s">
        <v>229</v>
      </c>
      <c r="D11024" t="s">
        <v>26</v>
      </c>
      <c r="E11024" t="s">
        <v>90</v>
      </c>
      <c r="F11024" t="s">
        <v>79</v>
      </c>
      <c r="G11024" t="s">
        <v>87</v>
      </c>
      <c r="H11024" t="s">
        <v>5</v>
      </c>
      <c r="I11024">
        <v>4</v>
      </c>
    </row>
    <row r="11025" spans="1:9" x14ac:dyDescent="0.35">
      <c r="A11025" t="s">
        <v>160</v>
      </c>
      <c r="B11025" s="75" t="str">
        <f t="shared" si="164"/>
        <v>Year ending September 2019</v>
      </c>
      <c r="C11025" t="s">
        <v>229</v>
      </c>
      <c r="D11025" t="s">
        <v>26</v>
      </c>
      <c r="E11025" t="s">
        <v>90</v>
      </c>
      <c r="F11025" t="s">
        <v>79</v>
      </c>
      <c r="G11025" t="s">
        <v>87</v>
      </c>
      <c r="H11025" t="s">
        <v>3</v>
      </c>
      <c r="I11025">
        <v>41</v>
      </c>
    </row>
    <row r="11026" spans="1:9" x14ac:dyDescent="0.35">
      <c r="A11026" t="s">
        <v>160</v>
      </c>
      <c r="B11026" s="75" t="str">
        <f t="shared" si="164"/>
        <v>Year ending September 2019</v>
      </c>
      <c r="C11026" t="s">
        <v>229</v>
      </c>
      <c r="D11026" t="s">
        <v>26</v>
      </c>
      <c r="E11026" t="s">
        <v>90</v>
      </c>
      <c r="F11026" t="s">
        <v>79</v>
      </c>
      <c r="G11026" t="s">
        <v>87</v>
      </c>
      <c r="H11026" t="s">
        <v>10</v>
      </c>
      <c r="I11026">
        <v>5</v>
      </c>
    </row>
    <row r="11027" spans="1:9" x14ac:dyDescent="0.35">
      <c r="A11027" t="s">
        <v>160</v>
      </c>
      <c r="B11027" s="75" t="str">
        <f t="shared" si="164"/>
        <v>Year ending September 2019</v>
      </c>
      <c r="C11027" t="s">
        <v>229</v>
      </c>
      <c r="D11027" t="s">
        <v>26</v>
      </c>
      <c r="E11027" t="s">
        <v>90</v>
      </c>
      <c r="F11027" t="s">
        <v>79</v>
      </c>
      <c r="G11027" t="s">
        <v>87</v>
      </c>
      <c r="H11027" t="s">
        <v>8</v>
      </c>
      <c r="I11027">
        <v>1</v>
      </c>
    </row>
    <row r="11028" spans="1:9" x14ac:dyDescent="0.35">
      <c r="A11028" t="s">
        <v>160</v>
      </c>
      <c r="B11028" s="75" t="str">
        <f t="shared" si="164"/>
        <v>Year ending September 2019</v>
      </c>
      <c r="C11028" t="s">
        <v>229</v>
      </c>
      <c r="D11028" t="s">
        <v>26</v>
      </c>
      <c r="E11028" t="s">
        <v>90</v>
      </c>
      <c r="F11028" t="s">
        <v>79</v>
      </c>
      <c r="G11028" t="s">
        <v>87</v>
      </c>
      <c r="H11028" t="s">
        <v>6</v>
      </c>
      <c r="I11028">
        <v>9</v>
      </c>
    </row>
    <row r="11029" spans="1:9" x14ac:dyDescent="0.35">
      <c r="A11029" t="s">
        <v>160</v>
      </c>
      <c r="B11029" s="75" t="str">
        <f t="shared" si="164"/>
        <v>Year ending September 2019</v>
      </c>
      <c r="C11029" t="s">
        <v>229</v>
      </c>
      <c r="D11029" t="s">
        <v>27</v>
      </c>
      <c r="E11029" t="s">
        <v>91</v>
      </c>
      <c r="F11029" t="s">
        <v>79</v>
      </c>
      <c r="G11029" t="s">
        <v>87</v>
      </c>
      <c r="H11029" t="s">
        <v>4</v>
      </c>
      <c r="I11029">
        <v>2</v>
      </c>
    </row>
    <row r="11030" spans="1:9" x14ac:dyDescent="0.35">
      <c r="A11030" t="s">
        <v>160</v>
      </c>
      <c r="B11030" s="75" t="str">
        <f t="shared" si="164"/>
        <v>Year ending September 2019</v>
      </c>
      <c r="C11030" t="s">
        <v>229</v>
      </c>
      <c r="D11030" t="s">
        <v>27</v>
      </c>
      <c r="E11030" t="s">
        <v>91</v>
      </c>
      <c r="F11030" t="s">
        <v>79</v>
      </c>
      <c r="G11030" t="s">
        <v>87</v>
      </c>
      <c r="H11030" t="s">
        <v>5</v>
      </c>
      <c r="I11030">
        <v>3</v>
      </c>
    </row>
    <row r="11031" spans="1:9" x14ac:dyDescent="0.35">
      <c r="A11031" t="s">
        <v>160</v>
      </c>
      <c r="B11031" s="75" t="str">
        <f t="shared" si="164"/>
        <v>Year ending September 2019</v>
      </c>
      <c r="C11031" t="s">
        <v>229</v>
      </c>
      <c r="D11031" t="s">
        <v>27</v>
      </c>
      <c r="E11031" t="s">
        <v>91</v>
      </c>
      <c r="F11031" t="s">
        <v>79</v>
      </c>
      <c r="G11031" t="s">
        <v>87</v>
      </c>
      <c r="H11031" t="s">
        <v>81</v>
      </c>
      <c r="I11031">
        <v>1</v>
      </c>
    </row>
    <row r="11032" spans="1:9" x14ac:dyDescent="0.35">
      <c r="A11032" t="s">
        <v>160</v>
      </c>
      <c r="B11032" s="75" t="str">
        <f t="shared" si="164"/>
        <v>Year ending September 2019</v>
      </c>
      <c r="C11032" t="s">
        <v>229</v>
      </c>
      <c r="D11032" t="s">
        <v>27</v>
      </c>
      <c r="E11032" t="s">
        <v>91</v>
      </c>
      <c r="F11032" t="s">
        <v>79</v>
      </c>
      <c r="G11032" t="s">
        <v>87</v>
      </c>
      <c r="H11032" t="s">
        <v>3</v>
      </c>
      <c r="I11032">
        <v>41</v>
      </c>
    </row>
    <row r="11033" spans="1:9" x14ac:dyDescent="0.35">
      <c r="A11033" t="s">
        <v>160</v>
      </c>
      <c r="B11033" s="75" t="str">
        <f t="shared" si="164"/>
        <v>Year ending September 2019</v>
      </c>
      <c r="C11033" t="s">
        <v>229</v>
      </c>
      <c r="D11033" t="s">
        <v>27</v>
      </c>
      <c r="E11033" t="s">
        <v>91</v>
      </c>
      <c r="F11033" t="s">
        <v>79</v>
      </c>
      <c r="G11033" t="s">
        <v>87</v>
      </c>
      <c r="H11033" t="s">
        <v>10</v>
      </c>
      <c r="I11033">
        <v>3</v>
      </c>
    </row>
    <row r="11034" spans="1:9" x14ac:dyDescent="0.35">
      <c r="A11034" t="s">
        <v>160</v>
      </c>
      <c r="B11034" s="75" t="str">
        <f t="shared" si="164"/>
        <v>Year ending September 2019</v>
      </c>
      <c r="C11034" t="s">
        <v>229</v>
      </c>
      <c r="D11034" t="s">
        <v>27</v>
      </c>
      <c r="E11034" t="s">
        <v>91</v>
      </c>
      <c r="F11034" t="s">
        <v>79</v>
      </c>
      <c r="G11034" t="s">
        <v>87</v>
      </c>
      <c r="H11034" t="s">
        <v>6</v>
      </c>
      <c r="I11034">
        <v>13</v>
      </c>
    </row>
    <row r="11035" spans="1:9" x14ac:dyDescent="0.35">
      <c r="A11035" t="s">
        <v>160</v>
      </c>
      <c r="B11035" s="75" t="str">
        <f t="shared" si="164"/>
        <v>Year ending September 2019</v>
      </c>
      <c r="C11035" t="s">
        <v>229</v>
      </c>
      <c r="D11035" t="s">
        <v>27</v>
      </c>
      <c r="E11035" t="s">
        <v>91</v>
      </c>
      <c r="F11035" t="s">
        <v>79</v>
      </c>
      <c r="G11035" t="s">
        <v>87</v>
      </c>
      <c r="H11035" t="s">
        <v>7</v>
      </c>
      <c r="I11035">
        <v>2</v>
      </c>
    </row>
    <row r="11036" spans="1:9" x14ac:dyDescent="0.35">
      <c r="A11036" t="s">
        <v>160</v>
      </c>
      <c r="B11036" s="75" t="str">
        <f t="shared" si="164"/>
        <v>Year ending September 2019</v>
      </c>
      <c r="C11036" t="s">
        <v>229</v>
      </c>
      <c r="D11036" t="s">
        <v>28</v>
      </c>
      <c r="E11036" t="s">
        <v>92</v>
      </c>
      <c r="F11036" t="s">
        <v>79</v>
      </c>
      <c r="G11036" t="s">
        <v>83</v>
      </c>
      <c r="H11036" t="s">
        <v>4</v>
      </c>
      <c r="I11036">
        <v>5</v>
      </c>
    </row>
    <row r="11037" spans="1:9" x14ac:dyDescent="0.35">
      <c r="A11037" t="s">
        <v>160</v>
      </c>
      <c r="B11037" s="75" t="str">
        <f t="shared" si="164"/>
        <v>Year ending September 2019</v>
      </c>
      <c r="C11037" t="s">
        <v>229</v>
      </c>
      <c r="D11037" t="s">
        <v>28</v>
      </c>
      <c r="E11037" t="s">
        <v>92</v>
      </c>
      <c r="F11037" t="s">
        <v>79</v>
      </c>
      <c r="G11037" t="s">
        <v>83</v>
      </c>
      <c r="H11037" t="s">
        <v>5</v>
      </c>
      <c r="I11037">
        <v>5</v>
      </c>
    </row>
    <row r="11038" spans="1:9" x14ac:dyDescent="0.35">
      <c r="A11038" t="s">
        <v>160</v>
      </c>
      <c r="B11038" s="75" t="str">
        <f t="shared" si="164"/>
        <v>Year ending September 2019</v>
      </c>
      <c r="C11038" t="s">
        <v>229</v>
      </c>
      <c r="D11038" t="s">
        <v>28</v>
      </c>
      <c r="E11038" t="s">
        <v>92</v>
      </c>
      <c r="F11038" t="s">
        <v>79</v>
      </c>
      <c r="G11038" t="s">
        <v>83</v>
      </c>
      <c r="H11038" t="s">
        <v>81</v>
      </c>
      <c r="I11038">
        <v>2</v>
      </c>
    </row>
    <row r="11039" spans="1:9" x14ac:dyDescent="0.35">
      <c r="A11039" t="s">
        <v>160</v>
      </c>
      <c r="B11039" s="75" t="str">
        <f t="shared" si="164"/>
        <v>Year ending September 2019</v>
      </c>
      <c r="C11039" t="s">
        <v>229</v>
      </c>
      <c r="D11039" t="s">
        <v>28</v>
      </c>
      <c r="E11039" t="s">
        <v>92</v>
      </c>
      <c r="F11039" t="s">
        <v>79</v>
      </c>
      <c r="G11039" t="s">
        <v>83</v>
      </c>
      <c r="H11039" t="s">
        <v>3</v>
      </c>
      <c r="I11039">
        <v>75</v>
      </c>
    </row>
    <row r="11040" spans="1:9" x14ac:dyDescent="0.35">
      <c r="A11040" t="s">
        <v>160</v>
      </c>
      <c r="B11040" s="75" t="str">
        <f t="shared" si="164"/>
        <v>Year ending September 2019</v>
      </c>
      <c r="C11040" t="s">
        <v>229</v>
      </c>
      <c r="D11040" t="s">
        <v>28</v>
      </c>
      <c r="E11040" t="s">
        <v>92</v>
      </c>
      <c r="F11040" t="s">
        <v>79</v>
      </c>
      <c r="G11040" t="s">
        <v>83</v>
      </c>
      <c r="H11040" t="s">
        <v>10</v>
      </c>
      <c r="I11040">
        <v>5</v>
      </c>
    </row>
    <row r="11041" spans="1:9" x14ac:dyDescent="0.35">
      <c r="A11041" t="s">
        <v>160</v>
      </c>
      <c r="B11041" s="75" t="str">
        <f t="shared" si="164"/>
        <v>Year ending September 2019</v>
      </c>
      <c r="C11041" t="s">
        <v>229</v>
      </c>
      <c r="D11041" t="s">
        <v>28</v>
      </c>
      <c r="E11041" t="s">
        <v>92</v>
      </c>
      <c r="F11041" t="s">
        <v>79</v>
      </c>
      <c r="G11041" t="s">
        <v>83</v>
      </c>
      <c r="H11041" t="s">
        <v>6</v>
      </c>
      <c r="I11041">
        <v>12</v>
      </c>
    </row>
    <row r="11042" spans="1:9" x14ac:dyDescent="0.35">
      <c r="A11042" t="s">
        <v>160</v>
      </c>
      <c r="B11042" s="75" t="str">
        <f t="shared" si="164"/>
        <v>Year ending September 2019</v>
      </c>
      <c r="C11042" t="s">
        <v>229</v>
      </c>
      <c r="D11042" t="s">
        <v>29</v>
      </c>
      <c r="E11042" t="s">
        <v>93</v>
      </c>
      <c r="F11042" t="s">
        <v>79</v>
      </c>
      <c r="G11042" t="s">
        <v>87</v>
      </c>
      <c r="H11042" t="s">
        <v>4</v>
      </c>
      <c r="I11042">
        <v>23</v>
      </c>
    </row>
    <row r="11043" spans="1:9" x14ac:dyDescent="0.35">
      <c r="A11043" t="s">
        <v>160</v>
      </c>
      <c r="B11043" s="75" t="str">
        <f t="shared" si="164"/>
        <v>Year ending September 2019</v>
      </c>
      <c r="C11043" t="s">
        <v>229</v>
      </c>
      <c r="D11043" t="s">
        <v>29</v>
      </c>
      <c r="E11043" t="s">
        <v>93</v>
      </c>
      <c r="F11043" t="s">
        <v>79</v>
      </c>
      <c r="G11043" t="s">
        <v>87</v>
      </c>
      <c r="H11043" t="s">
        <v>5</v>
      </c>
      <c r="I11043">
        <v>22</v>
      </c>
    </row>
    <row r="11044" spans="1:9" x14ac:dyDescent="0.35">
      <c r="A11044" t="s">
        <v>160</v>
      </c>
      <c r="B11044" s="75" t="str">
        <f t="shared" si="164"/>
        <v>Year ending September 2019</v>
      </c>
      <c r="C11044" t="s">
        <v>229</v>
      </c>
      <c r="D11044" t="s">
        <v>29</v>
      </c>
      <c r="E11044" t="s">
        <v>93</v>
      </c>
      <c r="F11044" t="s">
        <v>79</v>
      </c>
      <c r="G11044" t="s">
        <v>87</v>
      </c>
      <c r="H11044" t="s">
        <v>81</v>
      </c>
      <c r="I11044">
        <v>5</v>
      </c>
    </row>
    <row r="11045" spans="1:9" x14ac:dyDescent="0.35">
      <c r="A11045" t="s">
        <v>160</v>
      </c>
      <c r="B11045" s="75" t="str">
        <f t="shared" si="164"/>
        <v>Year ending September 2019</v>
      </c>
      <c r="C11045" t="s">
        <v>229</v>
      </c>
      <c r="D11045" t="s">
        <v>29</v>
      </c>
      <c r="E11045" t="s">
        <v>93</v>
      </c>
      <c r="F11045" t="s">
        <v>79</v>
      </c>
      <c r="G11045" t="s">
        <v>87</v>
      </c>
      <c r="H11045" t="s">
        <v>3</v>
      </c>
      <c r="I11045">
        <v>135</v>
      </c>
    </row>
    <row r="11046" spans="1:9" x14ac:dyDescent="0.35">
      <c r="A11046" t="s">
        <v>160</v>
      </c>
      <c r="B11046" s="75" t="str">
        <f t="shared" si="164"/>
        <v>Year ending September 2019</v>
      </c>
      <c r="C11046" t="s">
        <v>229</v>
      </c>
      <c r="D11046" t="s">
        <v>29</v>
      </c>
      <c r="E11046" t="s">
        <v>93</v>
      </c>
      <c r="F11046" t="s">
        <v>79</v>
      </c>
      <c r="G11046" t="s">
        <v>87</v>
      </c>
      <c r="H11046" t="s">
        <v>10</v>
      </c>
      <c r="I11046">
        <v>23</v>
      </c>
    </row>
    <row r="11047" spans="1:9" x14ac:dyDescent="0.35">
      <c r="A11047" t="s">
        <v>160</v>
      </c>
      <c r="B11047" s="75" t="str">
        <f t="shared" si="164"/>
        <v>Year ending September 2019</v>
      </c>
      <c r="C11047" t="s">
        <v>229</v>
      </c>
      <c r="D11047" t="s">
        <v>29</v>
      </c>
      <c r="E11047" t="s">
        <v>93</v>
      </c>
      <c r="F11047" t="s">
        <v>79</v>
      </c>
      <c r="G11047" t="s">
        <v>87</v>
      </c>
      <c r="H11047" t="s">
        <v>8</v>
      </c>
      <c r="I11047">
        <v>2</v>
      </c>
    </row>
    <row r="11048" spans="1:9" x14ac:dyDescent="0.35">
      <c r="A11048" t="s">
        <v>160</v>
      </c>
      <c r="B11048" s="75" t="str">
        <f t="shared" si="164"/>
        <v>Year ending September 2019</v>
      </c>
      <c r="C11048" t="s">
        <v>229</v>
      </c>
      <c r="D11048" t="s">
        <v>29</v>
      </c>
      <c r="E11048" t="s">
        <v>93</v>
      </c>
      <c r="F11048" t="s">
        <v>79</v>
      </c>
      <c r="G11048" t="s">
        <v>87</v>
      </c>
      <c r="H11048" t="s">
        <v>6</v>
      </c>
      <c r="I11048">
        <v>48</v>
      </c>
    </row>
    <row r="11049" spans="1:9" x14ac:dyDescent="0.35">
      <c r="A11049" t="s">
        <v>160</v>
      </c>
      <c r="B11049" s="75" t="str">
        <f t="shared" si="164"/>
        <v>Year ending September 2019</v>
      </c>
      <c r="C11049" t="s">
        <v>229</v>
      </c>
      <c r="D11049" t="s">
        <v>29</v>
      </c>
      <c r="E11049" t="s">
        <v>93</v>
      </c>
      <c r="F11049" t="s">
        <v>79</v>
      </c>
      <c r="G11049" t="s">
        <v>87</v>
      </c>
      <c r="H11049" t="s">
        <v>7</v>
      </c>
      <c r="I11049">
        <v>6</v>
      </c>
    </row>
    <row r="11050" spans="1:9" x14ac:dyDescent="0.35">
      <c r="A11050" t="s">
        <v>160</v>
      </c>
      <c r="B11050" s="75" t="str">
        <f t="shared" si="164"/>
        <v>Year ending September 2019</v>
      </c>
      <c r="C11050" t="s">
        <v>229</v>
      </c>
      <c r="D11050" t="s">
        <v>30</v>
      </c>
      <c r="E11050" t="s">
        <v>252</v>
      </c>
      <c r="F11050" t="s">
        <v>79</v>
      </c>
      <c r="G11050" t="s">
        <v>83</v>
      </c>
      <c r="H11050" t="s">
        <v>4</v>
      </c>
      <c r="I11050">
        <v>17</v>
      </c>
    </row>
    <row r="11051" spans="1:9" x14ac:dyDescent="0.35">
      <c r="A11051" t="s">
        <v>160</v>
      </c>
      <c r="B11051" s="75" t="str">
        <f t="shared" si="164"/>
        <v>Year ending September 2019</v>
      </c>
      <c r="C11051" t="s">
        <v>229</v>
      </c>
      <c r="D11051" t="s">
        <v>30</v>
      </c>
      <c r="E11051" t="s">
        <v>252</v>
      </c>
      <c r="F11051" t="s">
        <v>79</v>
      </c>
      <c r="G11051" t="s">
        <v>83</v>
      </c>
      <c r="H11051" t="s">
        <v>5</v>
      </c>
      <c r="I11051">
        <v>15</v>
      </c>
    </row>
    <row r="11052" spans="1:9" x14ac:dyDescent="0.35">
      <c r="A11052" t="s">
        <v>160</v>
      </c>
      <c r="B11052" s="75" t="str">
        <f t="shared" si="164"/>
        <v>Year ending September 2019</v>
      </c>
      <c r="C11052" t="s">
        <v>229</v>
      </c>
      <c r="D11052" t="s">
        <v>30</v>
      </c>
      <c r="E11052" t="s">
        <v>252</v>
      </c>
      <c r="F11052" t="s">
        <v>79</v>
      </c>
      <c r="G11052" t="s">
        <v>83</v>
      </c>
      <c r="H11052" t="s">
        <v>81</v>
      </c>
      <c r="I11052">
        <v>3</v>
      </c>
    </row>
    <row r="11053" spans="1:9" x14ac:dyDescent="0.35">
      <c r="A11053" t="s">
        <v>160</v>
      </c>
      <c r="B11053" s="75" t="str">
        <f t="shared" si="164"/>
        <v>Year ending September 2019</v>
      </c>
      <c r="C11053" t="s">
        <v>229</v>
      </c>
      <c r="D11053" t="s">
        <v>30</v>
      </c>
      <c r="E11053" t="s">
        <v>252</v>
      </c>
      <c r="F11053" t="s">
        <v>79</v>
      </c>
      <c r="G11053" t="s">
        <v>83</v>
      </c>
      <c r="H11053" t="s">
        <v>3</v>
      </c>
      <c r="I11053">
        <v>87</v>
      </c>
    </row>
    <row r="11054" spans="1:9" x14ac:dyDescent="0.35">
      <c r="A11054" t="s">
        <v>160</v>
      </c>
      <c r="B11054" s="75" t="str">
        <f t="shared" si="164"/>
        <v>Year ending September 2019</v>
      </c>
      <c r="C11054" t="s">
        <v>229</v>
      </c>
      <c r="D11054" t="s">
        <v>30</v>
      </c>
      <c r="E11054" t="s">
        <v>252</v>
      </c>
      <c r="F11054" t="s">
        <v>79</v>
      </c>
      <c r="G11054" t="s">
        <v>83</v>
      </c>
      <c r="H11054" t="s">
        <v>10</v>
      </c>
      <c r="I11054">
        <v>22</v>
      </c>
    </row>
    <row r="11055" spans="1:9" x14ac:dyDescent="0.35">
      <c r="A11055" t="s">
        <v>160</v>
      </c>
      <c r="B11055" s="75" t="str">
        <f t="shared" si="164"/>
        <v>Year ending September 2019</v>
      </c>
      <c r="C11055" t="s">
        <v>229</v>
      </c>
      <c r="D11055" t="s">
        <v>30</v>
      </c>
      <c r="E11055" t="s">
        <v>252</v>
      </c>
      <c r="F11055" t="s">
        <v>79</v>
      </c>
      <c r="G11055" t="s">
        <v>83</v>
      </c>
      <c r="H11055" t="s">
        <v>8</v>
      </c>
      <c r="I11055">
        <v>4</v>
      </c>
    </row>
    <row r="11056" spans="1:9" x14ac:dyDescent="0.35">
      <c r="A11056" t="s">
        <v>160</v>
      </c>
      <c r="B11056" s="75" t="str">
        <f t="shared" si="164"/>
        <v>Year ending September 2019</v>
      </c>
      <c r="C11056" t="s">
        <v>229</v>
      </c>
      <c r="D11056" t="s">
        <v>30</v>
      </c>
      <c r="E11056" t="s">
        <v>252</v>
      </c>
      <c r="F11056" t="s">
        <v>79</v>
      </c>
      <c r="G11056" t="s">
        <v>83</v>
      </c>
      <c r="H11056" t="s">
        <v>6</v>
      </c>
      <c r="I11056">
        <v>38</v>
      </c>
    </row>
    <row r="11057" spans="1:9" x14ac:dyDescent="0.35">
      <c r="A11057" t="s">
        <v>160</v>
      </c>
      <c r="B11057" s="75" t="str">
        <f t="shared" si="164"/>
        <v>Year ending September 2019</v>
      </c>
      <c r="C11057" t="s">
        <v>229</v>
      </c>
      <c r="D11057" t="s">
        <v>30</v>
      </c>
      <c r="E11057" t="s">
        <v>252</v>
      </c>
      <c r="F11057" t="s">
        <v>79</v>
      </c>
      <c r="G11057" t="s">
        <v>83</v>
      </c>
      <c r="H11057" t="s">
        <v>7</v>
      </c>
      <c r="I11057">
        <v>9</v>
      </c>
    </row>
    <row r="11058" spans="1:9" x14ac:dyDescent="0.35">
      <c r="A11058" t="s">
        <v>160</v>
      </c>
      <c r="B11058" s="75" t="str">
        <f t="shared" si="164"/>
        <v>Year ending September 2019</v>
      </c>
      <c r="C11058" t="s">
        <v>229</v>
      </c>
      <c r="D11058" t="s">
        <v>31</v>
      </c>
      <c r="E11058" t="s">
        <v>94</v>
      </c>
      <c r="F11058" t="s">
        <v>79</v>
      </c>
      <c r="G11058" t="s">
        <v>87</v>
      </c>
      <c r="H11058" t="s">
        <v>4</v>
      </c>
      <c r="I11058">
        <v>9</v>
      </c>
    </row>
    <row r="11059" spans="1:9" x14ac:dyDescent="0.35">
      <c r="A11059" t="s">
        <v>160</v>
      </c>
      <c r="B11059" s="75" t="str">
        <f t="shared" si="164"/>
        <v>Year ending September 2019</v>
      </c>
      <c r="C11059" t="s">
        <v>229</v>
      </c>
      <c r="D11059" t="s">
        <v>31</v>
      </c>
      <c r="E11059" t="s">
        <v>94</v>
      </c>
      <c r="F11059" t="s">
        <v>79</v>
      </c>
      <c r="G11059" t="s">
        <v>87</v>
      </c>
      <c r="H11059" t="s">
        <v>5</v>
      </c>
      <c r="I11059">
        <v>3</v>
      </c>
    </row>
    <row r="11060" spans="1:9" x14ac:dyDescent="0.35">
      <c r="A11060" t="s">
        <v>160</v>
      </c>
      <c r="B11060" s="75" t="str">
        <f t="shared" si="164"/>
        <v>Year ending September 2019</v>
      </c>
      <c r="C11060" t="s">
        <v>229</v>
      </c>
      <c r="D11060" t="s">
        <v>31</v>
      </c>
      <c r="E11060" t="s">
        <v>94</v>
      </c>
      <c r="F11060" t="s">
        <v>79</v>
      </c>
      <c r="G11060" t="s">
        <v>87</v>
      </c>
      <c r="H11060" t="s">
        <v>3</v>
      </c>
      <c r="I11060">
        <v>60</v>
      </c>
    </row>
    <row r="11061" spans="1:9" x14ac:dyDescent="0.35">
      <c r="A11061" t="s">
        <v>160</v>
      </c>
      <c r="B11061" s="75" t="str">
        <f t="shared" si="164"/>
        <v>Year ending September 2019</v>
      </c>
      <c r="C11061" t="s">
        <v>229</v>
      </c>
      <c r="D11061" t="s">
        <v>31</v>
      </c>
      <c r="E11061" t="s">
        <v>94</v>
      </c>
      <c r="F11061" t="s">
        <v>79</v>
      </c>
      <c r="G11061" t="s">
        <v>87</v>
      </c>
      <c r="H11061" t="s">
        <v>10</v>
      </c>
      <c r="I11061">
        <v>4</v>
      </c>
    </row>
    <row r="11062" spans="1:9" x14ac:dyDescent="0.35">
      <c r="A11062" t="s">
        <v>160</v>
      </c>
      <c r="B11062" s="75" t="str">
        <f t="shared" si="164"/>
        <v>Year ending September 2019</v>
      </c>
      <c r="C11062" t="s">
        <v>229</v>
      </c>
      <c r="D11062" t="s">
        <v>31</v>
      </c>
      <c r="E11062" t="s">
        <v>94</v>
      </c>
      <c r="F11062" t="s">
        <v>79</v>
      </c>
      <c r="G11062" t="s">
        <v>87</v>
      </c>
      <c r="H11062" t="s">
        <v>6</v>
      </c>
      <c r="I11062">
        <v>4</v>
      </c>
    </row>
    <row r="11063" spans="1:9" x14ac:dyDescent="0.35">
      <c r="A11063" t="s">
        <v>160</v>
      </c>
      <c r="B11063" s="75" t="str">
        <f t="shared" si="164"/>
        <v>Year ending September 2019</v>
      </c>
      <c r="C11063" t="s">
        <v>229</v>
      </c>
      <c r="D11063" t="s">
        <v>32</v>
      </c>
      <c r="E11063" t="s">
        <v>95</v>
      </c>
      <c r="F11063" t="s">
        <v>79</v>
      </c>
      <c r="G11063" t="s">
        <v>83</v>
      </c>
      <c r="H11063" t="s">
        <v>4</v>
      </c>
      <c r="I11063">
        <v>6</v>
      </c>
    </row>
    <row r="11064" spans="1:9" x14ac:dyDescent="0.35">
      <c r="A11064" t="s">
        <v>160</v>
      </c>
      <c r="B11064" s="75" t="str">
        <f t="shared" si="164"/>
        <v>Year ending September 2019</v>
      </c>
      <c r="C11064" t="s">
        <v>229</v>
      </c>
      <c r="D11064" t="s">
        <v>32</v>
      </c>
      <c r="E11064" t="s">
        <v>95</v>
      </c>
      <c r="F11064" t="s">
        <v>79</v>
      </c>
      <c r="G11064" t="s">
        <v>83</v>
      </c>
      <c r="H11064" t="s">
        <v>5</v>
      </c>
      <c r="I11064">
        <v>21</v>
      </c>
    </row>
    <row r="11065" spans="1:9" x14ac:dyDescent="0.35">
      <c r="A11065" t="s">
        <v>160</v>
      </c>
      <c r="B11065" s="75" t="str">
        <f t="shared" si="164"/>
        <v>Year ending September 2019</v>
      </c>
      <c r="C11065" t="s">
        <v>229</v>
      </c>
      <c r="D11065" t="s">
        <v>32</v>
      </c>
      <c r="E11065" t="s">
        <v>95</v>
      </c>
      <c r="F11065" t="s">
        <v>79</v>
      </c>
      <c r="G11065" t="s">
        <v>83</v>
      </c>
      <c r="H11065" t="s">
        <v>81</v>
      </c>
      <c r="I11065">
        <v>3</v>
      </c>
    </row>
    <row r="11066" spans="1:9" x14ac:dyDescent="0.35">
      <c r="A11066" t="s">
        <v>160</v>
      </c>
      <c r="B11066" s="75" t="str">
        <f t="shared" si="164"/>
        <v>Year ending September 2019</v>
      </c>
      <c r="C11066" t="s">
        <v>229</v>
      </c>
      <c r="D11066" t="s">
        <v>32</v>
      </c>
      <c r="E11066" t="s">
        <v>95</v>
      </c>
      <c r="F11066" t="s">
        <v>79</v>
      </c>
      <c r="G11066" t="s">
        <v>83</v>
      </c>
      <c r="H11066" t="s">
        <v>3</v>
      </c>
      <c r="I11066">
        <v>49</v>
      </c>
    </row>
    <row r="11067" spans="1:9" x14ac:dyDescent="0.35">
      <c r="A11067" t="s">
        <v>160</v>
      </c>
      <c r="B11067" s="75" t="str">
        <f t="shared" si="164"/>
        <v>Year ending September 2019</v>
      </c>
      <c r="C11067" t="s">
        <v>229</v>
      </c>
      <c r="D11067" t="s">
        <v>32</v>
      </c>
      <c r="E11067" t="s">
        <v>95</v>
      </c>
      <c r="F11067" t="s">
        <v>79</v>
      </c>
      <c r="G11067" t="s">
        <v>83</v>
      </c>
      <c r="H11067" t="s">
        <v>10</v>
      </c>
      <c r="I11067">
        <v>15</v>
      </c>
    </row>
    <row r="11068" spans="1:9" x14ac:dyDescent="0.35">
      <c r="A11068" t="s">
        <v>160</v>
      </c>
      <c r="B11068" s="75" t="str">
        <f t="shared" si="164"/>
        <v>Year ending September 2019</v>
      </c>
      <c r="C11068" t="s">
        <v>229</v>
      </c>
      <c r="D11068" t="s">
        <v>32</v>
      </c>
      <c r="E11068" t="s">
        <v>95</v>
      </c>
      <c r="F11068" t="s">
        <v>79</v>
      </c>
      <c r="G11068" t="s">
        <v>83</v>
      </c>
      <c r="H11068" t="s">
        <v>8</v>
      </c>
      <c r="I11068">
        <v>5</v>
      </c>
    </row>
    <row r="11069" spans="1:9" x14ac:dyDescent="0.35">
      <c r="A11069" t="s">
        <v>160</v>
      </c>
      <c r="B11069" s="75" t="str">
        <f t="shared" si="164"/>
        <v>Year ending September 2019</v>
      </c>
      <c r="C11069" t="s">
        <v>229</v>
      </c>
      <c r="D11069" t="s">
        <v>32</v>
      </c>
      <c r="E11069" t="s">
        <v>95</v>
      </c>
      <c r="F11069" t="s">
        <v>79</v>
      </c>
      <c r="G11069" t="s">
        <v>83</v>
      </c>
      <c r="H11069" t="s">
        <v>6</v>
      </c>
      <c r="I11069">
        <v>25</v>
      </c>
    </row>
    <row r="11070" spans="1:9" x14ac:dyDescent="0.35">
      <c r="A11070" t="s">
        <v>160</v>
      </c>
      <c r="B11070" s="75" t="str">
        <f t="shared" si="164"/>
        <v>Year ending September 2019</v>
      </c>
      <c r="C11070" t="s">
        <v>229</v>
      </c>
      <c r="D11070" t="s">
        <v>32</v>
      </c>
      <c r="E11070" t="s">
        <v>95</v>
      </c>
      <c r="F11070" t="s">
        <v>79</v>
      </c>
      <c r="G11070" t="s">
        <v>83</v>
      </c>
      <c r="H11070" t="s">
        <v>7</v>
      </c>
      <c r="I11070">
        <v>13</v>
      </c>
    </row>
    <row r="11071" spans="1:9" x14ac:dyDescent="0.35">
      <c r="A11071" t="s">
        <v>160</v>
      </c>
      <c r="B11071" s="75" t="str">
        <f t="shared" si="164"/>
        <v>Year ending September 2019</v>
      </c>
      <c r="C11071" t="s">
        <v>229</v>
      </c>
      <c r="D11071" t="s">
        <v>33</v>
      </c>
      <c r="E11071" t="s">
        <v>96</v>
      </c>
      <c r="F11071" t="s">
        <v>79</v>
      </c>
      <c r="G11071" t="s">
        <v>83</v>
      </c>
      <c r="H11071" t="s">
        <v>4</v>
      </c>
      <c r="I11071">
        <v>13</v>
      </c>
    </row>
    <row r="11072" spans="1:9" x14ac:dyDescent="0.35">
      <c r="A11072" t="s">
        <v>160</v>
      </c>
      <c r="B11072" s="75" t="str">
        <f t="shared" si="164"/>
        <v>Year ending September 2019</v>
      </c>
      <c r="C11072" t="s">
        <v>229</v>
      </c>
      <c r="D11072" t="s">
        <v>33</v>
      </c>
      <c r="E11072" t="s">
        <v>96</v>
      </c>
      <c r="F11072" t="s">
        <v>79</v>
      </c>
      <c r="G11072" t="s">
        <v>83</v>
      </c>
      <c r="H11072" t="s">
        <v>5</v>
      </c>
      <c r="I11072">
        <v>8</v>
      </c>
    </row>
    <row r="11073" spans="1:9" x14ac:dyDescent="0.35">
      <c r="A11073" t="s">
        <v>160</v>
      </c>
      <c r="B11073" s="75" t="str">
        <f t="shared" si="164"/>
        <v>Year ending September 2019</v>
      </c>
      <c r="C11073" t="s">
        <v>229</v>
      </c>
      <c r="D11073" t="s">
        <v>33</v>
      </c>
      <c r="E11073" t="s">
        <v>96</v>
      </c>
      <c r="F11073" t="s">
        <v>79</v>
      </c>
      <c r="G11073" t="s">
        <v>83</v>
      </c>
      <c r="H11073" t="s">
        <v>81</v>
      </c>
      <c r="I11073">
        <v>1</v>
      </c>
    </row>
    <row r="11074" spans="1:9" x14ac:dyDescent="0.35">
      <c r="A11074" t="s">
        <v>160</v>
      </c>
      <c r="B11074" s="75" t="str">
        <f t="shared" ref="B11074:B11137" si="165">IF(OR(C11074="2009/10 Jan, Feb, Mar",C11074="2010/11 Apr, May, Jun",C11074="2010/11 Jul, Aug, Sep",C11074="2009/10 Oct, Nov, Dec"),"Year ending September 2010",IF(OR(C11074="2010/11 Jan, Feb, Mar",C11074="2011/12 Apr, May, Jun",C11074="2011/12 Jul, Aug, Sep",C11074="2010/11 Oct, Nov, Dec"),"Year ending September 2011",IF(OR(C11074="2011/12 Jan, Feb, Mar",C11074="2012/13 Apr, May, Jun",C11074="2012/13 Jul, Aug, Sep",C11074="2011/12 Oct, Nov, Dec"),"Year ending September 2012",IF(OR(C11074="2012/13 Jan, Feb, Mar",C11074="2013/14 Apr, May, Jun",C11074="2013/14 Jul, Aug, Sep",C11074="2012/13 Oct, Nov, Dec"),"Year ending September 2013",IF(OR(C11074="2013/14 Jan, Feb, Mar",C11074="2014/15 Apr, May, Jun",C11074="2014/15 Jul, Aug, Sep",C11074="2013/14 Oct, Nov, Dec"),"Year ending September 2014",IF(OR(C11074="2014/15 Jan, Feb, Mar",C11074="2015/16 Apr, May, Jun",C11074="2015/16 Jul, Aug, Sep",C11074="2014/15 Oct, Nov, Dec"),"Year ending September 2015",IF(OR(C11074="2015/16 Jan, Feb, Mar",C11074="2016/17 Apr, May, Jun",C11074="2016/17 Jul, Aug, Sep",C11074="2015/16 Oct, Nov, Dec"),"Year ending September 2016",IF(OR(C11074="2016/17 Jan, Feb, Mar",C11074="2017/18 Apr, May, Jun",C11074="2017/18 Jul, Aug, Sep",C11074="2016/17 Oct, Nov, Dec"),"Year ending September 2017",IF(OR(C11074="2017/18 Jan, Feb, Mar",C11074="2018/19 Apr, May, Jun",C11074="2018/19 Jul, Aug, Sep",C11074="2017/18 Oct, Nov, Dec"),"Year ending September 2018",IF(OR(C11074="2018/19 Jan, Feb, Mar",C11074="2019/20 Apr, May, Jun",C11074="2019/20 Jul, Aug, Sep",C11074="2018/19 Oct, Nov, Dec"),"Year ending September 2019",""))))))))))</f>
        <v>Year ending September 2019</v>
      </c>
      <c r="C11074" t="s">
        <v>229</v>
      </c>
      <c r="D11074" t="s">
        <v>33</v>
      </c>
      <c r="E11074" t="s">
        <v>96</v>
      </c>
      <c r="F11074" t="s">
        <v>79</v>
      </c>
      <c r="G11074" t="s">
        <v>83</v>
      </c>
      <c r="H11074" t="s">
        <v>3</v>
      </c>
      <c r="I11074">
        <v>125</v>
      </c>
    </row>
    <row r="11075" spans="1:9" x14ac:dyDescent="0.35">
      <c r="A11075" t="s">
        <v>160</v>
      </c>
      <c r="B11075" s="75" t="str">
        <f t="shared" si="165"/>
        <v>Year ending September 2019</v>
      </c>
      <c r="C11075" t="s">
        <v>229</v>
      </c>
      <c r="D11075" t="s">
        <v>33</v>
      </c>
      <c r="E11075" t="s">
        <v>96</v>
      </c>
      <c r="F11075" t="s">
        <v>79</v>
      </c>
      <c r="G11075" t="s">
        <v>83</v>
      </c>
      <c r="H11075" t="s">
        <v>10</v>
      </c>
      <c r="I11075">
        <v>33</v>
      </c>
    </row>
    <row r="11076" spans="1:9" x14ac:dyDescent="0.35">
      <c r="A11076" t="s">
        <v>160</v>
      </c>
      <c r="B11076" s="75" t="str">
        <f t="shared" si="165"/>
        <v>Year ending September 2019</v>
      </c>
      <c r="C11076" t="s">
        <v>229</v>
      </c>
      <c r="D11076" t="s">
        <v>33</v>
      </c>
      <c r="E11076" t="s">
        <v>96</v>
      </c>
      <c r="F11076" t="s">
        <v>79</v>
      </c>
      <c r="G11076" t="s">
        <v>83</v>
      </c>
      <c r="H11076" t="s">
        <v>8</v>
      </c>
      <c r="I11076">
        <v>3</v>
      </c>
    </row>
    <row r="11077" spans="1:9" x14ac:dyDescent="0.35">
      <c r="A11077" t="s">
        <v>160</v>
      </c>
      <c r="B11077" s="75" t="str">
        <f t="shared" si="165"/>
        <v>Year ending September 2019</v>
      </c>
      <c r="C11077" t="s">
        <v>229</v>
      </c>
      <c r="D11077" t="s">
        <v>33</v>
      </c>
      <c r="E11077" t="s">
        <v>96</v>
      </c>
      <c r="F11077" t="s">
        <v>79</v>
      </c>
      <c r="G11077" t="s">
        <v>83</v>
      </c>
      <c r="H11077" t="s">
        <v>6</v>
      </c>
      <c r="I11077">
        <v>35</v>
      </c>
    </row>
    <row r="11078" spans="1:9" x14ac:dyDescent="0.35">
      <c r="A11078" t="s">
        <v>160</v>
      </c>
      <c r="B11078" s="75" t="str">
        <f t="shared" si="165"/>
        <v>Year ending September 2019</v>
      </c>
      <c r="C11078" t="s">
        <v>229</v>
      </c>
      <c r="D11078" t="s">
        <v>33</v>
      </c>
      <c r="E11078" t="s">
        <v>96</v>
      </c>
      <c r="F11078" t="s">
        <v>79</v>
      </c>
      <c r="G11078" t="s">
        <v>83</v>
      </c>
      <c r="H11078" t="s">
        <v>7</v>
      </c>
      <c r="I11078">
        <v>9</v>
      </c>
    </row>
    <row r="11079" spans="1:9" x14ac:dyDescent="0.35">
      <c r="A11079" t="s">
        <v>160</v>
      </c>
      <c r="B11079" s="75" t="str">
        <f t="shared" si="165"/>
        <v>Year ending September 2019</v>
      </c>
      <c r="C11079" t="s">
        <v>229</v>
      </c>
      <c r="D11079" t="s">
        <v>34</v>
      </c>
      <c r="E11079" t="s">
        <v>97</v>
      </c>
      <c r="F11079" t="s">
        <v>79</v>
      </c>
      <c r="G11079" t="s">
        <v>83</v>
      </c>
      <c r="H11079" t="s">
        <v>4</v>
      </c>
      <c r="I11079">
        <v>4</v>
      </c>
    </row>
    <row r="11080" spans="1:9" x14ac:dyDescent="0.35">
      <c r="A11080" t="s">
        <v>160</v>
      </c>
      <c r="B11080" s="75" t="str">
        <f t="shared" si="165"/>
        <v>Year ending September 2019</v>
      </c>
      <c r="C11080" t="s">
        <v>229</v>
      </c>
      <c r="D11080" t="s">
        <v>34</v>
      </c>
      <c r="E11080" t="s">
        <v>97</v>
      </c>
      <c r="F11080" t="s">
        <v>79</v>
      </c>
      <c r="G11080" t="s">
        <v>83</v>
      </c>
      <c r="H11080" t="s">
        <v>5</v>
      </c>
      <c r="I11080">
        <v>9</v>
      </c>
    </row>
    <row r="11081" spans="1:9" x14ac:dyDescent="0.35">
      <c r="A11081" t="s">
        <v>160</v>
      </c>
      <c r="B11081" s="75" t="str">
        <f t="shared" si="165"/>
        <v>Year ending September 2019</v>
      </c>
      <c r="C11081" t="s">
        <v>229</v>
      </c>
      <c r="D11081" t="s">
        <v>34</v>
      </c>
      <c r="E11081" t="s">
        <v>97</v>
      </c>
      <c r="F11081" t="s">
        <v>79</v>
      </c>
      <c r="G11081" t="s">
        <v>83</v>
      </c>
      <c r="H11081" t="s">
        <v>81</v>
      </c>
      <c r="I11081">
        <v>4</v>
      </c>
    </row>
    <row r="11082" spans="1:9" x14ac:dyDescent="0.35">
      <c r="A11082" t="s">
        <v>160</v>
      </c>
      <c r="B11082" s="75" t="str">
        <f t="shared" si="165"/>
        <v>Year ending September 2019</v>
      </c>
      <c r="C11082" t="s">
        <v>229</v>
      </c>
      <c r="D11082" t="s">
        <v>34</v>
      </c>
      <c r="E11082" t="s">
        <v>97</v>
      </c>
      <c r="F11082" t="s">
        <v>79</v>
      </c>
      <c r="G11082" t="s">
        <v>83</v>
      </c>
      <c r="H11082" t="s">
        <v>3</v>
      </c>
      <c r="I11082">
        <v>53</v>
      </c>
    </row>
    <row r="11083" spans="1:9" x14ac:dyDescent="0.35">
      <c r="A11083" t="s">
        <v>160</v>
      </c>
      <c r="B11083" s="75" t="str">
        <f t="shared" si="165"/>
        <v>Year ending September 2019</v>
      </c>
      <c r="C11083" t="s">
        <v>229</v>
      </c>
      <c r="D11083" t="s">
        <v>34</v>
      </c>
      <c r="E11083" t="s">
        <v>97</v>
      </c>
      <c r="F11083" t="s">
        <v>79</v>
      </c>
      <c r="G11083" t="s">
        <v>83</v>
      </c>
      <c r="H11083" t="s">
        <v>10</v>
      </c>
      <c r="I11083">
        <v>10</v>
      </c>
    </row>
    <row r="11084" spans="1:9" x14ac:dyDescent="0.35">
      <c r="A11084" t="s">
        <v>160</v>
      </c>
      <c r="B11084" s="75" t="str">
        <f t="shared" si="165"/>
        <v>Year ending September 2019</v>
      </c>
      <c r="C11084" t="s">
        <v>229</v>
      </c>
      <c r="D11084" t="s">
        <v>34</v>
      </c>
      <c r="E11084" t="s">
        <v>97</v>
      </c>
      <c r="F11084" t="s">
        <v>79</v>
      </c>
      <c r="G11084" t="s">
        <v>83</v>
      </c>
      <c r="H11084" t="s">
        <v>6</v>
      </c>
      <c r="I11084">
        <v>15</v>
      </c>
    </row>
    <row r="11085" spans="1:9" x14ac:dyDescent="0.35">
      <c r="A11085" t="s">
        <v>160</v>
      </c>
      <c r="B11085" s="75" t="str">
        <f t="shared" si="165"/>
        <v>Year ending September 2019</v>
      </c>
      <c r="C11085" t="s">
        <v>229</v>
      </c>
      <c r="D11085" t="s">
        <v>34</v>
      </c>
      <c r="E11085" t="s">
        <v>97</v>
      </c>
      <c r="F11085" t="s">
        <v>79</v>
      </c>
      <c r="G11085" t="s">
        <v>83</v>
      </c>
      <c r="H11085" t="s">
        <v>7</v>
      </c>
      <c r="I11085">
        <v>2</v>
      </c>
    </row>
    <row r="11086" spans="1:9" x14ac:dyDescent="0.35">
      <c r="A11086" t="s">
        <v>160</v>
      </c>
      <c r="B11086" s="75" t="str">
        <f t="shared" si="165"/>
        <v>Year ending September 2019</v>
      </c>
      <c r="C11086" t="s">
        <v>229</v>
      </c>
      <c r="D11086" t="s">
        <v>35</v>
      </c>
      <c r="E11086" t="s">
        <v>98</v>
      </c>
      <c r="F11086" t="s">
        <v>99</v>
      </c>
      <c r="G11086" t="s">
        <v>80</v>
      </c>
      <c r="H11086" t="s">
        <v>4</v>
      </c>
      <c r="I11086">
        <v>5</v>
      </c>
    </row>
    <row r="11087" spans="1:9" x14ac:dyDescent="0.35">
      <c r="A11087" t="s">
        <v>160</v>
      </c>
      <c r="B11087" s="75" t="str">
        <f t="shared" si="165"/>
        <v>Year ending September 2019</v>
      </c>
      <c r="C11087" t="s">
        <v>229</v>
      </c>
      <c r="D11087" t="s">
        <v>35</v>
      </c>
      <c r="E11087" t="s">
        <v>98</v>
      </c>
      <c r="F11087" t="s">
        <v>99</v>
      </c>
      <c r="G11087" t="s">
        <v>80</v>
      </c>
      <c r="H11087" t="s">
        <v>5</v>
      </c>
      <c r="I11087">
        <v>182</v>
      </c>
    </row>
    <row r="11088" spans="1:9" x14ac:dyDescent="0.35">
      <c r="A11088" t="s">
        <v>160</v>
      </c>
      <c r="B11088" s="75" t="str">
        <f t="shared" si="165"/>
        <v>Year ending September 2019</v>
      </c>
      <c r="C11088" t="s">
        <v>229</v>
      </c>
      <c r="D11088" t="s">
        <v>35</v>
      </c>
      <c r="E11088" t="s">
        <v>98</v>
      </c>
      <c r="F11088" t="s">
        <v>99</v>
      </c>
      <c r="G11088" t="s">
        <v>80</v>
      </c>
      <c r="H11088" t="s">
        <v>81</v>
      </c>
      <c r="I11088">
        <v>39</v>
      </c>
    </row>
    <row r="11089" spans="1:9" x14ac:dyDescent="0.35">
      <c r="A11089" t="s">
        <v>160</v>
      </c>
      <c r="B11089" s="75" t="str">
        <f t="shared" si="165"/>
        <v>Year ending September 2019</v>
      </c>
      <c r="C11089" t="s">
        <v>229</v>
      </c>
      <c r="D11089" t="s">
        <v>35</v>
      </c>
      <c r="E11089" t="s">
        <v>98</v>
      </c>
      <c r="F11089" t="s">
        <v>99</v>
      </c>
      <c r="G11089" t="s">
        <v>80</v>
      </c>
      <c r="H11089" t="s">
        <v>3</v>
      </c>
      <c r="I11089">
        <v>424</v>
      </c>
    </row>
    <row r="11090" spans="1:9" x14ac:dyDescent="0.35">
      <c r="A11090" t="s">
        <v>160</v>
      </c>
      <c r="B11090" s="75" t="str">
        <f t="shared" si="165"/>
        <v>Year ending September 2019</v>
      </c>
      <c r="C11090" t="s">
        <v>229</v>
      </c>
      <c r="D11090" t="s">
        <v>35</v>
      </c>
      <c r="E11090" t="s">
        <v>98</v>
      </c>
      <c r="F11090" t="s">
        <v>99</v>
      </c>
      <c r="G11090" t="s">
        <v>80</v>
      </c>
      <c r="H11090" t="s">
        <v>10</v>
      </c>
      <c r="I11090">
        <v>54</v>
      </c>
    </row>
    <row r="11091" spans="1:9" x14ac:dyDescent="0.35">
      <c r="A11091" t="s">
        <v>160</v>
      </c>
      <c r="B11091" s="75" t="str">
        <f t="shared" si="165"/>
        <v>Year ending September 2019</v>
      </c>
      <c r="C11091" t="s">
        <v>229</v>
      </c>
      <c r="D11091" t="s">
        <v>35</v>
      </c>
      <c r="E11091" t="s">
        <v>98</v>
      </c>
      <c r="F11091" t="s">
        <v>99</v>
      </c>
      <c r="G11091" t="s">
        <v>80</v>
      </c>
      <c r="H11091" t="s">
        <v>8</v>
      </c>
      <c r="I11091">
        <v>69</v>
      </c>
    </row>
    <row r="11092" spans="1:9" x14ac:dyDescent="0.35">
      <c r="A11092" t="s">
        <v>160</v>
      </c>
      <c r="B11092" s="75" t="str">
        <f t="shared" si="165"/>
        <v>Year ending September 2019</v>
      </c>
      <c r="C11092" t="s">
        <v>229</v>
      </c>
      <c r="D11092" t="s">
        <v>35</v>
      </c>
      <c r="E11092" t="s">
        <v>98</v>
      </c>
      <c r="F11092" t="s">
        <v>99</v>
      </c>
      <c r="G11092" t="s">
        <v>80</v>
      </c>
      <c r="H11092" t="s">
        <v>6</v>
      </c>
      <c r="I11092">
        <v>272</v>
      </c>
    </row>
    <row r="11093" spans="1:9" x14ac:dyDescent="0.35">
      <c r="A11093" t="s">
        <v>160</v>
      </c>
      <c r="B11093" s="75" t="str">
        <f t="shared" si="165"/>
        <v>Year ending September 2019</v>
      </c>
      <c r="C11093" t="s">
        <v>229</v>
      </c>
      <c r="D11093" t="s">
        <v>35</v>
      </c>
      <c r="E11093" t="s">
        <v>98</v>
      </c>
      <c r="F11093" t="s">
        <v>99</v>
      </c>
      <c r="G11093" t="s">
        <v>80</v>
      </c>
      <c r="H11093" t="s">
        <v>7</v>
      </c>
      <c r="I11093">
        <v>260</v>
      </c>
    </row>
    <row r="11094" spans="1:9" x14ac:dyDescent="0.35">
      <c r="A11094" t="s">
        <v>160</v>
      </c>
      <c r="B11094" s="75" t="str">
        <f t="shared" si="165"/>
        <v>Year ending September 2019</v>
      </c>
      <c r="C11094" t="s">
        <v>229</v>
      </c>
      <c r="D11094" t="s">
        <v>36</v>
      </c>
      <c r="E11094" t="s">
        <v>100</v>
      </c>
      <c r="F11094" t="s">
        <v>99</v>
      </c>
      <c r="G11094" t="s">
        <v>80</v>
      </c>
      <c r="H11094" t="s">
        <v>4</v>
      </c>
      <c r="I11094">
        <v>16</v>
      </c>
    </row>
    <row r="11095" spans="1:9" x14ac:dyDescent="0.35">
      <c r="A11095" t="s">
        <v>160</v>
      </c>
      <c r="B11095" s="75" t="str">
        <f t="shared" si="165"/>
        <v>Year ending September 2019</v>
      </c>
      <c r="C11095" t="s">
        <v>229</v>
      </c>
      <c r="D11095" t="s">
        <v>36</v>
      </c>
      <c r="E11095" t="s">
        <v>100</v>
      </c>
      <c r="F11095" t="s">
        <v>99</v>
      </c>
      <c r="G11095" t="s">
        <v>80</v>
      </c>
      <c r="H11095" t="s">
        <v>5</v>
      </c>
      <c r="I11095">
        <v>17</v>
      </c>
    </row>
    <row r="11096" spans="1:9" x14ac:dyDescent="0.35">
      <c r="A11096" t="s">
        <v>160</v>
      </c>
      <c r="B11096" s="75" t="str">
        <f t="shared" si="165"/>
        <v>Year ending September 2019</v>
      </c>
      <c r="C11096" t="s">
        <v>229</v>
      </c>
      <c r="D11096" t="s">
        <v>36</v>
      </c>
      <c r="E11096" t="s">
        <v>100</v>
      </c>
      <c r="F11096" t="s">
        <v>99</v>
      </c>
      <c r="G11096" t="s">
        <v>80</v>
      </c>
      <c r="H11096" t="s">
        <v>81</v>
      </c>
      <c r="I11096">
        <v>10</v>
      </c>
    </row>
    <row r="11097" spans="1:9" x14ac:dyDescent="0.35">
      <c r="A11097" t="s">
        <v>160</v>
      </c>
      <c r="B11097" s="75" t="str">
        <f t="shared" si="165"/>
        <v>Year ending September 2019</v>
      </c>
      <c r="C11097" t="s">
        <v>229</v>
      </c>
      <c r="D11097" t="s">
        <v>36</v>
      </c>
      <c r="E11097" t="s">
        <v>100</v>
      </c>
      <c r="F11097" t="s">
        <v>99</v>
      </c>
      <c r="G11097" t="s">
        <v>80</v>
      </c>
      <c r="H11097" t="s">
        <v>3</v>
      </c>
      <c r="I11097">
        <v>291</v>
      </c>
    </row>
    <row r="11098" spans="1:9" x14ac:dyDescent="0.35">
      <c r="A11098" t="s">
        <v>160</v>
      </c>
      <c r="B11098" s="75" t="str">
        <f t="shared" si="165"/>
        <v>Year ending September 2019</v>
      </c>
      <c r="C11098" t="s">
        <v>229</v>
      </c>
      <c r="D11098" t="s">
        <v>36</v>
      </c>
      <c r="E11098" t="s">
        <v>100</v>
      </c>
      <c r="F11098" t="s">
        <v>99</v>
      </c>
      <c r="G11098" t="s">
        <v>80</v>
      </c>
      <c r="H11098" t="s">
        <v>10</v>
      </c>
      <c r="I11098">
        <v>45</v>
      </c>
    </row>
    <row r="11099" spans="1:9" x14ac:dyDescent="0.35">
      <c r="A11099" t="s">
        <v>160</v>
      </c>
      <c r="B11099" s="75" t="str">
        <f t="shared" si="165"/>
        <v>Year ending September 2019</v>
      </c>
      <c r="C11099" t="s">
        <v>229</v>
      </c>
      <c r="D11099" t="s">
        <v>36</v>
      </c>
      <c r="E11099" t="s">
        <v>100</v>
      </c>
      <c r="F11099" t="s">
        <v>99</v>
      </c>
      <c r="G11099" t="s">
        <v>80</v>
      </c>
      <c r="H11099" t="s">
        <v>8</v>
      </c>
      <c r="I11099">
        <v>25</v>
      </c>
    </row>
    <row r="11100" spans="1:9" x14ac:dyDescent="0.35">
      <c r="A11100" t="s">
        <v>160</v>
      </c>
      <c r="B11100" s="75" t="str">
        <f t="shared" si="165"/>
        <v>Year ending September 2019</v>
      </c>
      <c r="C11100" t="s">
        <v>229</v>
      </c>
      <c r="D11100" t="s">
        <v>36</v>
      </c>
      <c r="E11100" t="s">
        <v>100</v>
      </c>
      <c r="F11100" t="s">
        <v>99</v>
      </c>
      <c r="G11100" t="s">
        <v>80</v>
      </c>
      <c r="H11100" t="s">
        <v>6</v>
      </c>
      <c r="I11100">
        <v>105</v>
      </c>
    </row>
    <row r="11101" spans="1:9" x14ac:dyDescent="0.35">
      <c r="A11101" t="s">
        <v>160</v>
      </c>
      <c r="B11101" s="75" t="str">
        <f t="shared" si="165"/>
        <v>Year ending September 2019</v>
      </c>
      <c r="C11101" t="s">
        <v>229</v>
      </c>
      <c r="D11101" t="s">
        <v>36</v>
      </c>
      <c r="E11101" t="s">
        <v>100</v>
      </c>
      <c r="F11101" t="s">
        <v>99</v>
      </c>
      <c r="G11101" t="s">
        <v>80</v>
      </c>
      <c r="H11101" t="s">
        <v>7</v>
      </c>
      <c r="I11101">
        <v>27</v>
      </c>
    </row>
    <row r="11102" spans="1:9" x14ac:dyDescent="0.35">
      <c r="A11102" t="s">
        <v>160</v>
      </c>
      <c r="B11102" s="75" t="str">
        <f t="shared" si="165"/>
        <v>Year ending September 2019</v>
      </c>
      <c r="C11102" t="s">
        <v>229</v>
      </c>
      <c r="D11102" t="s">
        <v>37</v>
      </c>
      <c r="E11102" t="s">
        <v>101</v>
      </c>
      <c r="F11102" t="s">
        <v>79</v>
      </c>
      <c r="G11102" t="s">
        <v>80</v>
      </c>
      <c r="H11102" t="s">
        <v>4</v>
      </c>
      <c r="I11102">
        <v>10</v>
      </c>
    </row>
    <row r="11103" spans="1:9" x14ac:dyDescent="0.35">
      <c r="A11103" t="s">
        <v>160</v>
      </c>
      <c r="B11103" s="75" t="str">
        <f t="shared" si="165"/>
        <v>Year ending September 2019</v>
      </c>
      <c r="C11103" t="s">
        <v>229</v>
      </c>
      <c r="D11103" t="s">
        <v>37</v>
      </c>
      <c r="E11103" t="s">
        <v>101</v>
      </c>
      <c r="F11103" t="s">
        <v>79</v>
      </c>
      <c r="G11103" t="s">
        <v>80</v>
      </c>
      <c r="H11103" t="s">
        <v>5</v>
      </c>
      <c r="I11103">
        <v>15</v>
      </c>
    </row>
    <row r="11104" spans="1:9" x14ac:dyDescent="0.35">
      <c r="A11104" t="s">
        <v>160</v>
      </c>
      <c r="B11104" s="75" t="str">
        <f t="shared" si="165"/>
        <v>Year ending September 2019</v>
      </c>
      <c r="C11104" t="s">
        <v>229</v>
      </c>
      <c r="D11104" t="s">
        <v>37</v>
      </c>
      <c r="E11104" t="s">
        <v>101</v>
      </c>
      <c r="F11104" t="s">
        <v>79</v>
      </c>
      <c r="G11104" t="s">
        <v>80</v>
      </c>
      <c r="H11104" t="s">
        <v>81</v>
      </c>
      <c r="I11104">
        <v>9</v>
      </c>
    </row>
    <row r="11105" spans="1:9" x14ac:dyDescent="0.35">
      <c r="A11105" t="s">
        <v>160</v>
      </c>
      <c r="B11105" s="75" t="str">
        <f t="shared" si="165"/>
        <v>Year ending September 2019</v>
      </c>
      <c r="C11105" t="s">
        <v>229</v>
      </c>
      <c r="D11105" t="s">
        <v>37</v>
      </c>
      <c r="E11105" t="s">
        <v>101</v>
      </c>
      <c r="F11105" t="s">
        <v>79</v>
      </c>
      <c r="G11105" t="s">
        <v>80</v>
      </c>
      <c r="H11105" t="s">
        <v>3</v>
      </c>
      <c r="I11105">
        <v>90</v>
      </c>
    </row>
    <row r="11106" spans="1:9" x14ac:dyDescent="0.35">
      <c r="A11106" t="s">
        <v>160</v>
      </c>
      <c r="B11106" s="75" t="str">
        <f t="shared" si="165"/>
        <v>Year ending September 2019</v>
      </c>
      <c r="C11106" t="s">
        <v>229</v>
      </c>
      <c r="D11106" t="s">
        <v>37</v>
      </c>
      <c r="E11106" t="s">
        <v>101</v>
      </c>
      <c r="F11106" t="s">
        <v>79</v>
      </c>
      <c r="G11106" t="s">
        <v>80</v>
      </c>
      <c r="H11106" t="s">
        <v>10</v>
      </c>
      <c r="I11106">
        <v>20</v>
      </c>
    </row>
    <row r="11107" spans="1:9" x14ac:dyDescent="0.35">
      <c r="A11107" t="s">
        <v>160</v>
      </c>
      <c r="B11107" s="75" t="str">
        <f t="shared" si="165"/>
        <v>Year ending September 2019</v>
      </c>
      <c r="C11107" t="s">
        <v>229</v>
      </c>
      <c r="D11107" t="s">
        <v>37</v>
      </c>
      <c r="E11107" t="s">
        <v>101</v>
      </c>
      <c r="F11107" t="s">
        <v>79</v>
      </c>
      <c r="G11107" t="s">
        <v>80</v>
      </c>
      <c r="H11107" t="s">
        <v>8</v>
      </c>
      <c r="I11107">
        <v>4</v>
      </c>
    </row>
    <row r="11108" spans="1:9" x14ac:dyDescent="0.35">
      <c r="A11108" t="s">
        <v>160</v>
      </c>
      <c r="B11108" s="75" t="str">
        <f t="shared" si="165"/>
        <v>Year ending September 2019</v>
      </c>
      <c r="C11108" t="s">
        <v>229</v>
      </c>
      <c r="D11108" t="s">
        <v>37</v>
      </c>
      <c r="E11108" t="s">
        <v>101</v>
      </c>
      <c r="F11108" t="s">
        <v>79</v>
      </c>
      <c r="G11108" t="s">
        <v>80</v>
      </c>
      <c r="H11108" t="s">
        <v>6</v>
      </c>
      <c r="I11108">
        <v>47</v>
      </c>
    </row>
    <row r="11109" spans="1:9" x14ac:dyDescent="0.35">
      <c r="A11109" t="s">
        <v>160</v>
      </c>
      <c r="B11109" s="75" t="str">
        <f t="shared" si="165"/>
        <v>Year ending September 2019</v>
      </c>
      <c r="C11109" t="s">
        <v>229</v>
      </c>
      <c r="D11109" t="s">
        <v>37</v>
      </c>
      <c r="E11109" t="s">
        <v>101</v>
      </c>
      <c r="F11109" t="s">
        <v>79</v>
      </c>
      <c r="G11109" t="s">
        <v>80</v>
      </c>
      <c r="H11109" t="s">
        <v>7</v>
      </c>
      <c r="I11109">
        <v>21</v>
      </c>
    </row>
    <row r="11110" spans="1:9" x14ac:dyDescent="0.35">
      <c r="A11110" t="s">
        <v>160</v>
      </c>
      <c r="B11110" s="75" t="str">
        <f t="shared" si="165"/>
        <v>Year ending September 2019</v>
      </c>
      <c r="C11110" t="s">
        <v>229</v>
      </c>
      <c r="D11110" t="s">
        <v>38</v>
      </c>
      <c r="E11110" t="s">
        <v>102</v>
      </c>
      <c r="F11110" t="s">
        <v>79</v>
      </c>
      <c r="G11110" t="s">
        <v>83</v>
      </c>
      <c r="H11110" t="s">
        <v>4</v>
      </c>
      <c r="I11110">
        <v>10</v>
      </c>
    </row>
    <row r="11111" spans="1:9" x14ac:dyDescent="0.35">
      <c r="A11111" t="s">
        <v>160</v>
      </c>
      <c r="B11111" s="75" t="str">
        <f t="shared" si="165"/>
        <v>Year ending September 2019</v>
      </c>
      <c r="C11111" t="s">
        <v>229</v>
      </c>
      <c r="D11111" t="s">
        <v>38</v>
      </c>
      <c r="E11111" t="s">
        <v>102</v>
      </c>
      <c r="F11111" t="s">
        <v>79</v>
      </c>
      <c r="G11111" t="s">
        <v>83</v>
      </c>
      <c r="H11111" t="s">
        <v>5</v>
      </c>
      <c r="I11111">
        <v>6</v>
      </c>
    </row>
    <row r="11112" spans="1:9" x14ac:dyDescent="0.35">
      <c r="A11112" t="s">
        <v>160</v>
      </c>
      <c r="B11112" s="75" t="str">
        <f t="shared" si="165"/>
        <v>Year ending September 2019</v>
      </c>
      <c r="C11112" t="s">
        <v>229</v>
      </c>
      <c r="D11112" t="s">
        <v>38</v>
      </c>
      <c r="E11112" t="s">
        <v>102</v>
      </c>
      <c r="F11112" t="s">
        <v>79</v>
      </c>
      <c r="G11112" t="s">
        <v>83</v>
      </c>
      <c r="H11112" t="s">
        <v>81</v>
      </c>
      <c r="I11112">
        <v>1</v>
      </c>
    </row>
    <row r="11113" spans="1:9" x14ac:dyDescent="0.35">
      <c r="A11113" t="s">
        <v>160</v>
      </c>
      <c r="B11113" s="75" t="str">
        <f t="shared" si="165"/>
        <v>Year ending September 2019</v>
      </c>
      <c r="C11113" t="s">
        <v>229</v>
      </c>
      <c r="D11113" t="s">
        <v>38</v>
      </c>
      <c r="E11113" t="s">
        <v>102</v>
      </c>
      <c r="F11113" t="s">
        <v>79</v>
      </c>
      <c r="G11113" t="s">
        <v>83</v>
      </c>
      <c r="H11113" t="s">
        <v>3</v>
      </c>
      <c r="I11113">
        <v>66</v>
      </c>
    </row>
    <row r="11114" spans="1:9" x14ac:dyDescent="0.35">
      <c r="A11114" t="s">
        <v>160</v>
      </c>
      <c r="B11114" s="75" t="str">
        <f t="shared" si="165"/>
        <v>Year ending September 2019</v>
      </c>
      <c r="C11114" t="s">
        <v>229</v>
      </c>
      <c r="D11114" t="s">
        <v>38</v>
      </c>
      <c r="E11114" t="s">
        <v>102</v>
      </c>
      <c r="F11114" t="s">
        <v>79</v>
      </c>
      <c r="G11114" t="s">
        <v>83</v>
      </c>
      <c r="H11114" t="s">
        <v>10</v>
      </c>
      <c r="I11114">
        <v>11</v>
      </c>
    </row>
    <row r="11115" spans="1:9" x14ac:dyDescent="0.35">
      <c r="A11115" t="s">
        <v>160</v>
      </c>
      <c r="B11115" s="75" t="str">
        <f t="shared" si="165"/>
        <v>Year ending September 2019</v>
      </c>
      <c r="C11115" t="s">
        <v>229</v>
      </c>
      <c r="D11115" t="s">
        <v>38</v>
      </c>
      <c r="E11115" t="s">
        <v>102</v>
      </c>
      <c r="F11115" t="s">
        <v>79</v>
      </c>
      <c r="G11115" t="s">
        <v>83</v>
      </c>
      <c r="H11115" t="s">
        <v>8</v>
      </c>
      <c r="I11115">
        <v>2</v>
      </c>
    </row>
    <row r="11116" spans="1:9" x14ac:dyDescent="0.35">
      <c r="A11116" t="s">
        <v>160</v>
      </c>
      <c r="B11116" s="75" t="str">
        <f t="shared" si="165"/>
        <v>Year ending September 2019</v>
      </c>
      <c r="C11116" t="s">
        <v>229</v>
      </c>
      <c r="D11116" t="s">
        <v>38</v>
      </c>
      <c r="E11116" t="s">
        <v>102</v>
      </c>
      <c r="F11116" t="s">
        <v>79</v>
      </c>
      <c r="G11116" t="s">
        <v>83</v>
      </c>
      <c r="H11116" t="s">
        <v>6</v>
      </c>
      <c r="I11116">
        <v>10</v>
      </c>
    </row>
    <row r="11117" spans="1:9" x14ac:dyDescent="0.35">
      <c r="A11117" t="s">
        <v>160</v>
      </c>
      <c r="B11117" s="75" t="str">
        <f t="shared" si="165"/>
        <v>Year ending September 2019</v>
      </c>
      <c r="C11117" t="s">
        <v>229</v>
      </c>
      <c r="D11117" t="s">
        <v>38</v>
      </c>
      <c r="E11117" t="s">
        <v>102</v>
      </c>
      <c r="F11117" t="s">
        <v>79</v>
      </c>
      <c r="G11117" t="s">
        <v>83</v>
      </c>
      <c r="H11117" t="s">
        <v>7</v>
      </c>
      <c r="I11117">
        <v>1</v>
      </c>
    </row>
    <row r="11118" spans="1:9" x14ac:dyDescent="0.35">
      <c r="A11118" t="s">
        <v>160</v>
      </c>
      <c r="B11118" s="75" t="str">
        <f t="shared" si="165"/>
        <v>Year ending September 2019</v>
      </c>
      <c r="C11118" t="s">
        <v>229</v>
      </c>
      <c r="D11118" t="s">
        <v>39</v>
      </c>
      <c r="E11118" t="s">
        <v>103</v>
      </c>
      <c r="F11118" t="s">
        <v>79</v>
      </c>
      <c r="G11118" t="s">
        <v>80</v>
      </c>
      <c r="H11118" t="s">
        <v>4</v>
      </c>
      <c r="I11118">
        <v>2</v>
      </c>
    </row>
    <row r="11119" spans="1:9" x14ac:dyDescent="0.35">
      <c r="A11119" t="s">
        <v>160</v>
      </c>
      <c r="B11119" s="75" t="str">
        <f t="shared" si="165"/>
        <v>Year ending September 2019</v>
      </c>
      <c r="C11119" t="s">
        <v>229</v>
      </c>
      <c r="D11119" t="s">
        <v>39</v>
      </c>
      <c r="E11119" t="s">
        <v>103</v>
      </c>
      <c r="F11119" t="s">
        <v>79</v>
      </c>
      <c r="G11119" t="s">
        <v>80</v>
      </c>
      <c r="H11119" t="s">
        <v>5</v>
      </c>
      <c r="I11119">
        <v>5</v>
      </c>
    </row>
    <row r="11120" spans="1:9" x14ac:dyDescent="0.35">
      <c r="A11120" t="s">
        <v>160</v>
      </c>
      <c r="B11120" s="75" t="str">
        <f t="shared" si="165"/>
        <v>Year ending September 2019</v>
      </c>
      <c r="C11120" t="s">
        <v>229</v>
      </c>
      <c r="D11120" t="s">
        <v>39</v>
      </c>
      <c r="E11120" t="s">
        <v>103</v>
      </c>
      <c r="F11120" t="s">
        <v>79</v>
      </c>
      <c r="G11120" t="s">
        <v>80</v>
      </c>
      <c r="H11120" t="s">
        <v>81</v>
      </c>
      <c r="I11120">
        <v>3</v>
      </c>
    </row>
    <row r="11121" spans="1:9" x14ac:dyDescent="0.35">
      <c r="A11121" t="s">
        <v>160</v>
      </c>
      <c r="B11121" s="75" t="str">
        <f t="shared" si="165"/>
        <v>Year ending September 2019</v>
      </c>
      <c r="C11121" t="s">
        <v>229</v>
      </c>
      <c r="D11121" t="s">
        <v>39</v>
      </c>
      <c r="E11121" t="s">
        <v>103</v>
      </c>
      <c r="F11121" t="s">
        <v>79</v>
      </c>
      <c r="G11121" t="s">
        <v>80</v>
      </c>
      <c r="H11121" t="s">
        <v>3</v>
      </c>
      <c r="I11121">
        <v>66</v>
      </c>
    </row>
    <row r="11122" spans="1:9" x14ac:dyDescent="0.35">
      <c r="A11122" t="s">
        <v>160</v>
      </c>
      <c r="B11122" s="75" t="str">
        <f t="shared" si="165"/>
        <v>Year ending September 2019</v>
      </c>
      <c r="C11122" t="s">
        <v>229</v>
      </c>
      <c r="D11122" t="s">
        <v>39</v>
      </c>
      <c r="E11122" t="s">
        <v>103</v>
      </c>
      <c r="F11122" t="s">
        <v>79</v>
      </c>
      <c r="G11122" t="s">
        <v>80</v>
      </c>
      <c r="H11122" t="s">
        <v>10</v>
      </c>
      <c r="I11122">
        <v>12</v>
      </c>
    </row>
    <row r="11123" spans="1:9" x14ac:dyDescent="0.35">
      <c r="A11123" t="s">
        <v>160</v>
      </c>
      <c r="B11123" s="75" t="str">
        <f t="shared" si="165"/>
        <v>Year ending September 2019</v>
      </c>
      <c r="C11123" t="s">
        <v>229</v>
      </c>
      <c r="D11123" t="s">
        <v>39</v>
      </c>
      <c r="E11123" t="s">
        <v>103</v>
      </c>
      <c r="F11123" t="s">
        <v>79</v>
      </c>
      <c r="G11123" t="s">
        <v>80</v>
      </c>
      <c r="H11123" t="s">
        <v>8</v>
      </c>
      <c r="I11123">
        <v>1</v>
      </c>
    </row>
    <row r="11124" spans="1:9" x14ac:dyDescent="0.35">
      <c r="A11124" t="s">
        <v>160</v>
      </c>
      <c r="B11124" s="75" t="str">
        <f t="shared" si="165"/>
        <v>Year ending September 2019</v>
      </c>
      <c r="C11124" t="s">
        <v>229</v>
      </c>
      <c r="D11124" t="s">
        <v>39</v>
      </c>
      <c r="E11124" t="s">
        <v>103</v>
      </c>
      <c r="F11124" t="s">
        <v>79</v>
      </c>
      <c r="G11124" t="s">
        <v>80</v>
      </c>
      <c r="H11124" t="s">
        <v>6</v>
      </c>
      <c r="I11124">
        <v>34</v>
      </c>
    </row>
    <row r="11125" spans="1:9" x14ac:dyDescent="0.35">
      <c r="A11125" t="s">
        <v>160</v>
      </c>
      <c r="B11125" s="75" t="str">
        <f t="shared" si="165"/>
        <v>Year ending September 2019</v>
      </c>
      <c r="C11125" t="s">
        <v>229</v>
      </c>
      <c r="D11125" t="s">
        <v>39</v>
      </c>
      <c r="E11125" t="s">
        <v>103</v>
      </c>
      <c r="F11125" t="s">
        <v>79</v>
      </c>
      <c r="G11125" t="s">
        <v>80</v>
      </c>
      <c r="H11125" t="s">
        <v>7</v>
      </c>
      <c r="I11125">
        <v>5</v>
      </c>
    </row>
    <row r="11126" spans="1:9" x14ac:dyDescent="0.35">
      <c r="A11126" t="s">
        <v>160</v>
      </c>
      <c r="B11126" s="75" t="str">
        <f t="shared" si="165"/>
        <v>Year ending September 2019</v>
      </c>
      <c r="C11126" t="s">
        <v>229</v>
      </c>
      <c r="D11126" t="s">
        <v>40</v>
      </c>
      <c r="E11126" t="s">
        <v>104</v>
      </c>
      <c r="F11126" t="s">
        <v>79</v>
      </c>
      <c r="G11126" t="s">
        <v>83</v>
      </c>
      <c r="H11126" t="s">
        <v>4</v>
      </c>
      <c r="I11126">
        <v>12</v>
      </c>
    </row>
    <row r="11127" spans="1:9" x14ac:dyDescent="0.35">
      <c r="A11127" t="s">
        <v>160</v>
      </c>
      <c r="B11127" s="75" t="str">
        <f t="shared" si="165"/>
        <v>Year ending September 2019</v>
      </c>
      <c r="C11127" t="s">
        <v>229</v>
      </c>
      <c r="D11127" t="s">
        <v>40</v>
      </c>
      <c r="E11127" t="s">
        <v>104</v>
      </c>
      <c r="F11127" t="s">
        <v>79</v>
      </c>
      <c r="G11127" t="s">
        <v>83</v>
      </c>
      <c r="H11127" t="s">
        <v>5</v>
      </c>
      <c r="I11127">
        <v>15</v>
      </c>
    </row>
    <row r="11128" spans="1:9" x14ac:dyDescent="0.35">
      <c r="A11128" t="s">
        <v>160</v>
      </c>
      <c r="B11128" s="75" t="str">
        <f t="shared" si="165"/>
        <v>Year ending September 2019</v>
      </c>
      <c r="C11128" t="s">
        <v>229</v>
      </c>
      <c r="D11128" t="s">
        <v>40</v>
      </c>
      <c r="E11128" t="s">
        <v>104</v>
      </c>
      <c r="F11128" t="s">
        <v>79</v>
      </c>
      <c r="G11128" t="s">
        <v>83</v>
      </c>
      <c r="H11128" t="s">
        <v>81</v>
      </c>
      <c r="I11128">
        <v>1</v>
      </c>
    </row>
    <row r="11129" spans="1:9" x14ac:dyDescent="0.35">
      <c r="A11129" t="s">
        <v>160</v>
      </c>
      <c r="B11129" s="75" t="str">
        <f t="shared" si="165"/>
        <v>Year ending September 2019</v>
      </c>
      <c r="C11129" t="s">
        <v>229</v>
      </c>
      <c r="D11129" t="s">
        <v>40</v>
      </c>
      <c r="E11129" t="s">
        <v>104</v>
      </c>
      <c r="F11129" t="s">
        <v>79</v>
      </c>
      <c r="G11129" t="s">
        <v>83</v>
      </c>
      <c r="H11129" t="s">
        <v>3</v>
      </c>
      <c r="I11129">
        <v>84</v>
      </c>
    </row>
    <row r="11130" spans="1:9" x14ac:dyDescent="0.35">
      <c r="A11130" t="s">
        <v>160</v>
      </c>
      <c r="B11130" s="75" t="str">
        <f t="shared" si="165"/>
        <v>Year ending September 2019</v>
      </c>
      <c r="C11130" t="s">
        <v>229</v>
      </c>
      <c r="D11130" t="s">
        <v>40</v>
      </c>
      <c r="E11130" t="s">
        <v>104</v>
      </c>
      <c r="F11130" t="s">
        <v>79</v>
      </c>
      <c r="G11130" t="s">
        <v>83</v>
      </c>
      <c r="H11130" t="s">
        <v>10</v>
      </c>
      <c r="I11130">
        <v>5</v>
      </c>
    </row>
    <row r="11131" spans="1:9" x14ac:dyDescent="0.35">
      <c r="A11131" t="s">
        <v>160</v>
      </c>
      <c r="B11131" s="75" t="str">
        <f t="shared" si="165"/>
        <v>Year ending September 2019</v>
      </c>
      <c r="C11131" t="s">
        <v>229</v>
      </c>
      <c r="D11131" t="s">
        <v>40</v>
      </c>
      <c r="E11131" t="s">
        <v>104</v>
      </c>
      <c r="F11131" t="s">
        <v>79</v>
      </c>
      <c r="G11131" t="s">
        <v>83</v>
      </c>
      <c r="H11131" t="s">
        <v>8</v>
      </c>
      <c r="I11131">
        <v>5</v>
      </c>
    </row>
    <row r="11132" spans="1:9" x14ac:dyDescent="0.35">
      <c r="A11132" t="s">
        <v>160</v>
      </c>
      <c r="B11132" s="75" t="str">
        <f t="shared" si="165"/>
        <v>Year ending September 2019</v>
      </c>
      <c r="C11132" t="s">
        <v>229</v>
      </c>
      <c r="D11132" t="s">
        <v>40</v>
      </c>
      <c r="E11132" t="s">
        <v>104</v>
      </c>
      <c r="F11132" t="s">
        <v>79</v>
      </c>
      <c r="G11132" t="s">
        <v>83</v>
      </c>
      <c r="H11132" t="s">
        <v>6</v>
      </c>
      <c r="I11132">
        <v>12</v>
      </c>
    </row>
    <row r="11133" spans="1:9" x14ac:dyDescent="0.35">
      <c r="A11133" t="s">
        <v>160</v>
      </c>
      <c r="B11133" s="75" t="str">
        <f t="shared" si="165"/>
        <v>Year ending September 2019</v>
      </c>
      <c r="C11133" t="s">
        <v>229</v>
      </c>
      <c r="D11133" t="s">
        <v>40</v>
      </c>
      <c r="E11133" t="s">
        <v>104</v>
      </c>
      <c r="F11133" t="s">
        <v>79</v>
      </c>
      <c r="G11133" t="s">
        <v>83</v>
      </c>
      <c r="H11133" t="s">
        <v>7</v>
      </c>
      <c r="I11133">
        <v>1</v>
      </c>
    </row>
    <row r="11134" spans="1:9" x14ac:dyDescent="0.35">
      <c r="A11134" t="s">
        <v>160</v>
      </c>
      <c r="B11134" s="75" t="str">
        <f t="shared" si="165"/>
        <v>Year ending September 2019</v>
      </c>
      <c r="C11134" t="s">
        <v>229</v>
      </c>
      <c r="D11134" t="s">
        <v>105</v>
      </c>
      <c r="E11134" t="s">
        <v>106</v>
      </c>
      <c r="F11134" t="s">
        <v>79</v>
      </c>
      <c r="G11134" t="s">
        <v>87</v>
      </c>
      <c r="H11134" t="s">
        <v>4</v>
      </c>
      <c r="I11134">
        <v>3</v>
      </c>
    </row>
    <row r="11135" spans="1:9" x14ac:dyDescent="0.35">
      <c r="A11135" t="s">
        <v>160</v>
      </c>
      <c r="B11135" s="75" t="str">
        <f t="shared" si="165"/>
        <v>Year ending September 2019</v>
      </c>
      <c r="C11135" t="s">
        <v>229</v>
      </c>
      <c r="D11135" t="s">
        <v>105</v>
      </c>
      <c r="E11135" t="s">
        <v>106</v>
      </c>
      <c r="F11135" t="s">
        <v>79</v>
      </c>
      <c r="G11135" t="s">
        <v>87</v>
      </c>
      <c r="H11135" t="s">
        <v>5</v>
      </c>
      <c r="I11135">
        <v>2</v>
      </c>
    </row>
    <row r="11136" spans="1:9" x14ac:dyDescent="0.35">
      <c r="A11136" t="s">
        <v>160</v>
      </c>
      <c r="B11136" s="75" t="str">
        <f t="shared" si="165"/>
        <v>Year ending September 2019</v>
      </c>
      <c r="C11136" t="s">
        <v>229</v>
      </c>
      <c r="D11136" t="s">
        <v>105</v>
      </c>
      <c r="E11136" t="s">
        <v>106</v>
      </c>
      <c r="F11136" t="s">
        <v>79</v>
      </c>
      <c r="G11136" t="s">
        <v>87</v>
      </c>
      <c r="H11136" t="s">
        <v>81</v>
      </c>
      <c r="I11136">
        <v>3</v>
      </c>
    </row>
    <row r="11137" spans="1:9" x14ac:dyDescent="0.35">
      <c r="A11137" t="s">
        <v>160</v>
      </c>
      <c r="B11137" s="75" t="str">
        <f t="shared" si="165"/>
        <v>Year ending September 2019</v>
      </c>
      <c r="C11137" t="s">
        <v>229</v>
      </c>
      <c r="D11137" t="s">
        <v>105</v>
      </c>
      <c r="E11137" t="s">
        <v>106</v>
      </c>
      <c r="F11137" t="s">
        <v>79</v>
      </c>
      <c r="G11137" t="s">
        <v>87</v>
      </c>
      <c r="H11137" t="s">
        <v>3</v>
      </c>
      <c r="I11137">
        <v>11</v>
      </c>
    </row>
    <row r="11138" spans="1:9" x14ac:dyDescent="0.35">
      <c r="A11138" t="s">
        <v>160</v>
      </c>
      <c r="B11138" s="75" t="str">
        <f t="shared" ref="B11138:B11201" si="166">IF(OR(C11138="2009/10 Jan, Feb, Mar",C11138="2010/11 Apr, May, Jun",C11138="2010/11 Jul, Aug, Sep",C11138="2009/10 Oct, Nov, Dec"),"Year ending September 2010",IF(OR(C11138="2010/11 Jan, Feb, Mar",C11138="2011/12 Apr, May, Jun",C11138="2011/12 Jul, Aug, Sep",C11138="2010/11 Oct, Nov, Dec"),"Year ending September 2011",IF(OR(C11138="2011/12 Jan, Feb, Mar",C11138="2012/13 Apr, May, Jun",C11138="2012/13 Jul, Aug, Sep",C11138="2011/12 Oct, Nov, Dec"),"Year ending September 2012",IF(OR(C11138="2012/13 Jan, Feb, Mar",C11138="2013/14 Apr, May, Jun",C11138="2013/14 Jul, Aug, Sep",C11138="2012/13 Oct, Nov, Dec"),"Year ending September 2013",IF(OR(C11138="2013/14 Jan, Feb, Mar",C11138="2014/15 Apr, May, Jun",C11138="2014/15 Jul, Aug, Sep",C11138="2013/14 Oct, Nov, Dec"),"Year ending September 2014",IF(OR(C11138="2014/15 Jan, Feb, Mar",C11138="2015/16 Apr, May, Jun",C11138="2015/16 Jul, Aug, Sep",C11138="2014/15 Oct, Nov, Dec"),"Year ending September 2015",IF(OR(C11138="2015/16 Jan, Feb, Mar",C11138="2016/17 Apr, May, Jun",C11138="2016/17 Jul, Aug, Sep",C11138="2015/16 Oct, Nov, Dec"),"Year ending September 2016",IF(OR(C11138="2016/17 Jan, Feb, Mar",C11138="2017/18 Apr, May, Jun",C11138="2017/18 Jul, Aug, Sep",C11138="2016/17 Oct, Nov, Dec"),"Year ending September 2017",IF(OR(C11138="2017/18 Jan, Feb, Mar",C11138="2018/19 Apr, May, Jun",C11138="2018/19 Jul, Aug, Sep",C11138="2017/18 Oct, Nov, Dec"),"Year ending September 2018",IF(OR(C11138="2018/19 Jan, Feb, Mar",C11138="2019/20 Apr, May, Jun",C11138="2019/20 Jul, Aug, Sep",C11138="2018/19 Oct, Nov, Dec"),"Year ending September 2019",""))))))))))</f>
        <v>Year ending September 2019</v>
      </c>
      <c r="C11138" t="s">
        <v>229</v>
      </c>
      <c r="D11138" t="s">
        <v>105</v>
      </c>
      <c r="E11138" t="s">
        <v>106</v>
      </c>
      <c r="F11138" t="s">
        <v>79</v>
      </c>
      <c r="G11138" t="s">
        <v>87</v>
      </c>
      <c r="H11138" t="s">
        <v>10</v>
      </c>
      <c r="I11138">
        <v>1</v>
      </c>
    </row>
    <row r="11139" spans="1:9" x14ac:dyDescent="0.35">
      <c r="A11139" t="s">
        <v>160</v>
      </c>
      <c r="B11139" s="75" t="str">
        <f t="shared" si="166"/>
        <v>Year ending September 2019</v>
      </c>
      <c r="C11139" t="s">
        <v>229</v>
      </c>
      <c r="D11139" t="s">
        <v>105</v>
      </c>
      <c r="E11139" t="s">
        <v>106</v>
      </c>
      <c r="F11139" t="s">
        <v>79</v>
      </c>
      <c r="G11139" t="s">
        <v>87</v>
      </c>
      <c r="H11139" t="s">
        <v>6</v>
      </c>
      <c r="I11139">
        <v>7</v>
      </c>
    </row>
    <row r="11140" spans="1:9" x14ac:dyDescent="0.35">
      <c r="A11140" t="s">
        <v>160</v>
      </c>
      <c r="B11140" s="75" t="str">
        <f t="shared" si="166"/>
        <v>Year ending September 2019</v>
      </c>
      <c r="C11140" t="s">
        <v>229</v>
      </c>
      <c r="D11140" t="s">
        <v>105</v>
      </c>
      <c r="E11140" t="s">
        <v>106</v>
      </c>
      <c r="F11140" t="s">
        <v>79</v>
      </c>
      <c r="G11140" t="s">
        <v>87</v>
      </c>
      <c r="H11140" t="s">
        <v>7</v>
      </c>
      <c r="I11140">
        <v>1</v>
      </c>
    </row>
    <row r="11141" spans="1:9" x14ac:dyDescent="0.35">
      <c r="A11141" t="s">
        <v>160</v>
      </c>
      <c r="B11141" s="75" t="str">
        <f t="shared" si="166"/>
        <v>Year ending September 2019</v>
      </c>
      <c r="C11141" t="s">
        <v>229</v>
      </c>
      <c r="D11141" t="s">
        <v>41</v>
      </c>
      <c r="E11141" t="s">
        <v>107</v>
      </c>
      <c r="F11141" t="s">
        <v>79</v>
      </c>
      <c r="G11141" t="s">
        <v>83</v>
      </c>
      <c r="H11141" t="s">
        <v>4</v>
      </c>
      <c r="I11141">
        <v>16</v>
      </c>
    </row>
    <row r="11142" spans="1:9" x14ac:dyDescent="0.35">
      <c r="A11142" t="s">
        <v>160</v>
      </c>
      <c r="B11142" s="75" t="str">
        <f t="shared" si="166"/>
        <v>Year ending September 2019</v>
      </c>
      <c r="C11142" t="s">
        <v>229</v>
      </c>
      <c r="D11142" t="s">
        <v>41</v>
      </c>
      <c r="E11142" t="s">
        <v>107</v>
      </c>
      <c r="F11142" t="s">
        <v>79</v>
      </c>
      <c r="G11142" t="s">
        <v>83</v>
      </c>
      <c r="H11142" t="s">
        <v>5</v>
      </c>
      <c r="I11142">
        <v>4</v>
      </c>
    </row>
    <row r="11143" spans="1:9" x14ac:dyDescent="0.35">
      <c r="A11143" t="s">
        <v>160</v>
      </c>
      <c r="B11143" s="75" t="str">
        <f t="shared" si="166"/>
        <v>Year ending September 2019</v>
      </c>
      <c r="C11143" t="s">
        <v>229</v>
      </c>
      <c r="D11143" t="s">
        <v>41</v>
      </c>
      <c r="E11143" t="s">
        <v>107</v>
      </c>
      <c r="F11143" t="s">
        <v>79</v>
      </c>
      <c r="G11143" t="s">
        <v>83</v>
      </c>
      <c r="H11143" t="s">
        <v>81</v>
      </c>
      <c r="I11143">
        <v>1</v>
      </c>
    </row>
    <row r="11144" spans="1:9" x14ac:dyDescent="0.35">
      <c r="A11144" t="s">
        <v>160</v>
      </c>
      <c r="B11144" s="75" t="str">
        <f t="shared" si="166"/>
        <v>Year ending September 2019</v>
      </c>
      <c r="C11144" t="s">
        <v>229</v>
      </c>
      <c r="D11144" t="s">
        <v>41</v>
      </c>
      <c r="E11144" t="s">
        <v>107</v>
      </c>
      <c r="F11144" t="s">
        <v>79</v>
      </c>
      <c r="G11144" t="s">
        <v>83</v>
      </c>
      <c r="H11144" t="s">
        <v>3</v>
      </c>
      <c r="I11144">
        <v>94</v>
      </c>
    </row>
    <row r="11145" spans="1:9" x14ac:dyDescent="0.35">
      <c r="A11145" t="s">
        <v>160</v>
      </c>
      <c r="B11145" s="75" t="str">
        <f t="shared" si="166"/>
        <v>Year ending September 2019</v>
      </c>
      <c r="C11145" t="s">
        <v>229</v>
      </c>
      <c r="D11145" t="s">
        <v>41</v>
      </c>
      <c r="E11145" t="s">
        <v>107</v>
      </c>
      <c r="F11145" t="s">
        <v>79</v>
      </c>
      <c r="G11145" t="s">
        <v>83</v>
      </c>
      <c r="H11145" t="s">
        <v>10</v>
      </c>
      <c r="I11145">
        <v>5</v>
      </c>
    </row>
    <row r="11146" spans="1:9" x14ac:dyDescent="0.35">
      <c r="A11146" t="s">
        <v>160</v>
      </c>
      <c r="B11146" s="75" t="str">
        <f t="shared" si="166"/>
        <v>Year ending September 2019</v>
      </c>
      <c r="C11146" t="s">
        <v>229</v>
      </c>
      <c r="D11146" t="s">
        <v>41</v>
      </c>
      <c r="E11146" t="s">
        <v>107</v>
      </c>
      <c r="F11146" t="s">
        <v>79</v>
      </c>
      <c r="G11146" t="s">
        <v>83</v>
      </c>
      <c r="H11146" t="s">
        <v>8</v>
      </c>
      <c r="I11146">
        <v>2</v>
      </c>
    </row>
    <row r="11147" spans="1:9" x14ac:dyDescent="0.35">
      <c r="A11147" t="s">
        <v>160</v>
      </c>
      <c r="B11147" s="75" t="str">
        <f t="shared" si="166"/>
        <v>Year ending September 2019</v>
      </c>
      <c r="C11147" t="s">
        <v>229</v>
      </c>
      <c r="D11147" t="s">
        <v>41</v>
      </c>
      <c r="E11147" t="s">
        <v>107</v>
      </c>
      <c r="F11147" t="s">
        <v>79</v>
      </c>
      <c r="G11147" t="s">
        <v>83</v>
      </c>
      <c r="H11147" t="s">
        <v>6</v>
      </c>
      <c r="I11147">
        <v>19</v>
      </c>
    </row>
    <row r="11148" spans="1:9" x14ac:dyDescent="0.35">
      <c r="A11148" t="s">
        <v>160</v>
      </c>
      <c r="B11148" s="75" t="str">
        <f t="shared" si="166"/>
        <v>Year ending September 2019</v>
      </c>
      <c r="C11148" t="s">
        <v>229</v>
      </c>
      <c r="D11148" t="s">
        <v>41</v>
      </c>
      <c r="E11148" t="s">
        <v>107</v>
      </c>
      <c r="F11148" t="s">
        <v>79</v>
      </c>
      <c r="G11148" t="s">
        <v>83</v>
      </c>
      <c r="H11148" t="s">
        <v>7</v>
      </c>
      <c r="I11148">
        <v>7</v>
      </c>
    </row>
    <row r="11149" spans="1:9" x14ac:dyDescent="0.35">
      <c r="A11149" t="s">
        <v>160</v>
      </c>
      <c r="B11149" s="75" t="str">
        <f t="shared" si="166"/>
        <v>Year ending September 2019</v>
      </c>
      <c r="C11149" t="s">
        <v>229</v>
      </c>
      <c r="D11149" t="s">
        <v>42</v>
      </c>
      <c r="E11149" t="s">
        <v>108</v>
      </c>
      <c r="F11149" t="s">
        <v>79</v>
      </c>
      <c r="G11149" t="s">
        <v>80</v>
      </c>
      <c r="H11149" t="s">
        <v>4</v>
      </c>
      <c r="I11149">
        <v>13</v>
      </c>
    </row>
    <row r="11150" spans="1:9" x14ac:dyDescent="0.35">
      <c r="A11150" t="s">
        <v>160</v>
      </c>
      <c r="B11150" s="75" t="str">
        <f t="shared" si="166"/>
        <v>Year ending September 2019</v>
      </c>
      <c r="C11150" t="s">
        <v>229</v>
      </c>
      <c r="D11150" t="s">
        <v>42</v>
      </c>
      <c r="E11150" t="s">
        <v>108</v>
      </c>
      <c r="F11150" t="s">
        <v>79</v>
      </c>
      <c r="G11150" t="s">
        <v>80</v>
      </c>
      <c r="H11150" t="s">
        <v>5</v>
      </c>
      <c r="I11150">
        <v>20</v>
      </c>
    </row>
    <row r="11151" spans="1:9" x14ac:dyDescent="0.35">
      <c r="A11151" t="s">
        <v>160</v>
      </c>
      <c r="B11151" s="75" t="str">
        <f t="shared" si="166"/>
        <v>Year ending September 2019</v>
      </c>
      <c r="C11151" t="s">
        <v>229</v>
      </c>
      <c r="D11151" t="s">
        <v>42</v>
      </c>
      <c r="E11151" t="s">
        <v>108</v>
      </c>
      <c r="F11151" t="s">
        <v>79</v>
      </c>
      <c r="G11151" t="s">
        <v>80</v>
      </c>
      <c r="H11151" t="s">
        <v>81</v>
      </c>
      <c r="I11151">
        <v>6</v>
      </c>
    </row>
    <row r="11152" spans="1:9" x14ac:dyDescent="0.35">
      <c r="A11152" t="s">
        <v>160</v>
      </c>
      <c r="B11152" s="75" t="str">
        <f t="shared" si="166"/>
        <v>Year ending September 2019</v>
      </c>
      <c r="C11152" t="s">
        <v>229</v>
      </c>
      <c r="D11152" t="s">
        <v>42</v>
      </c>
      <c r="E11152" t="s">
        <v>108</v>
      </c>
      <c r="F11152" t="s">
        <v>79</v>
      </c>
      <c r="G11152" t="s">
        <v>80</v>
      </c>
      <c r="H11152" t="s">
        <v>3</v>
      </c>
      <c r="I11152">
        <v>152</v>
      </c>
    </row>
    <row r="11153" spans="1:9" x14ac:dyDescent="0.35">
      <c r="A11153" t="s">
        <v>160</v>
      </c>
      <c r="B11153" s="75" t="str">
        <f t="shared" si="166"/>
        <v>Year ending September 2019</v>
      </c>
      <c r="C11153" t="s">
        <v>229</v>
      </c>
      <c r="D11153" t="s">
        <v>42</v>
      </c>
      <c r="E11153" t="s">
        <v>108</v>
      </c>
      <c r="F11153" t="s">
        <v>79</v>
      </c>
      <c r="G11153" t="s">
        <v>80</v>
      </c>
      <c r="H11153" t="s">
        <v>10</v>
      </c>
      <c r="I11153">
        <v>26</v>
      </c>
    </row>
    <row r="11154" spans="1:9" x14ac:dyDescent="0.35">
      <c r="A11154" t="s">
        <v>160</v>
      </c>
      <c r="B11154" s="75" t="str">
        <f t="shared" si="166"/>
        <v>Year ending September 2019</v>
      </c>
      <c r="C11154" t="s">
        <v>229</v>
      </c>
      <c r="D11154" t="s">
        <v>42</v>
      </c>
      <c r="E11154" t="s">
        <v>108</v>
      </c>
      <c r="F11154" t="s">
        <v>79</v>
      </c>
      <c r="G11154" t="s">
        <v>80</v>
      </c>
      <c r="H11154" t="s">
        <v>8</v>
      </c>
      <c r="I11154">
        <v>2</v>
      </c>
    </row>
    <row r="11155" spans="1:9" x14ac:dyDescent="0.35">
      <c r="A11155" t="s">
        <v>160</v>
      </c>
      <c r="B11155" s="75" t="str">
        <f t="shared" si="166"/>
        <v>Year ending September 2019</v>
      </c>
      <c r="C11155" t="s">
        <v>229</v>
      </c>
      <c r="D11155" t="s">
        <v>42</v>
      </c>
      <c r="E11155" t="s">
        <v>108</v>
      </c>
      <c r="F11155" t="s">
        <v>79</v>
      </c>
      <c r="G11155" t="s">
        <v>80</v>
      </c>
      <c r="H11155" t="s">
        <v>6</v>
      </c>
      <c r="I11155">
        <v>37</v>
      </c>
    </row>
    <row r="11156" spans="1:9" x14ac:dyDescent="0.35">
      <c r="A11156" t="s">
        <v>160</v>
      </c>
      <c r="B11156" s="75" t="str">
        <f t="shared" si="166"/>
        <v>Year ending September 2019</v>
      </c>
      <c r="C11156" t="s">
        <v>229</v>
      </c>
      <c r="D11156" t="s">
        <v>42</v>
      </c>
      <c r="E11156" t="s">
        <v>108</v>
      </c>
      <c r="F11156" t="s">
        <v>79</v>
      </c>
      <c r="G11156" t="s">
        <v>80</v>
      </c>
      <c r="H11156" t="s">
        <v>7</v>
      </c>
      <c r="I11156">
        <v>2</v>
      </c>
    </row>
    <row r="11157" spans="1:9" x14ac:dyDescent="0.35">
      <c r="A11157" t="s">
        <v>160</v>
      </c>
      <c r="B11157" s="75" t="str">
        <f t="shared" si="166"/>
        <v>Year ending September 2019</v>
      </c>
      <c r="C11157" t="s">
        <v>229</v>
      </c>
      <c r="D11157" t="s">
        <v>43</v>
      </c>
      <c r="E11157" t="s">
        <v>109</v>
      </c>
      <c r="F11157" t="s">
        <v>79</v>
      </c>
      <c r="G11157" t="s">
        <v>83</v>
      </c>
      <c r="H11157" t="s">
        <v>5</v>
      </c>
      <c r="I11157">
        <v>3</v>
      </c>
    </row>
    <row r="11158" spans="1:9" x14ac:dyDescent="0.35">
      <c r="A11158" t="s">
        <v>160</v>
      </c>
      <c r="B11158" s="75" t="str">
        <f t="shared" si="166"/>
        <v>Year ending September 2019</v>
      </c>
      <c r="C11158" t="s">
        <v>229</v>
      </c>
      <c r="D11158" t="s">
        <v>43</v>
      </c>
      <c r="E11158" t="s">
        <v>109</v>
      </c>
      <c r="F11158" t="s">
        <v>79</v>
      </c>
      <c r="G11158" t="s">
        <v>83</v>
      </c>
      <c r="H11158" t="s">
        <v>81</v>
      </c>
      <c r="I11158">
        <v>2</v>
      </c>
    </row>
    <row r="11159" spans="1:9" x14ac:dyDescent="0.35">
      <c r="A11159" t="s">
        <v>160</v>
      </c>
      <c r="B11159" s="75" t="str">
        <f t="shared" si="166"/>
        <v>Year ending September 2019</v>
      </c>
      <c r="C11159" t="s">
        <v>229</v>
      </c>
      <c r="D11159" t="s">
        <v>43</v>
      </c>
      <c r="E11159" t="s">
        <v>109</v>
      </c>
      <c r="F11159" t="s">
        <v>79</v>
      </c>
      <c r="G11159" t="s">
        <v>83</v>
      </c>
      <c r="H11159" t="s">
        <v>3</v>
      </c>
      <c r="I11159">
        <v>66</v>
      </c>
    </row>
    <row r="11160" spans="1:9" x14ac:dyDescent="0.35">
      <c r="A11160" t="s">
        <v>160</v>
      </c>
      <c r="B11160" s="75" t="str">
        <f t="shared" si="166"/>
        <v>Year ending September 2019</v>
      </c>
      <c r="C11160" t="s">
        <v>229</v>
      </c>
      <c r="D11160" t="s">
        <v>43</v>
      </c>
      <c r="E11160" t="s">
        <v>109</v>
      </c>
      <c r="F11160" t="s">
        <v>79</v>
      </c>
      <c r="G11160" t="s">
        <v>83</v>
      </c>
      <c r="H11160" t="s">
        <v>10</v>
      </c>
      <c r="I11160">
        <v>4</v>
      </c>
    </row>
    <row r="11161" spans="1:9" x14ac:dyDescent="0.35">
      <c r="A11161" t="s">
        <v>160</v>
      </c>
      <c r="B11161" s="75" t="str">
        <f t="shared" si="166"/>
        <v>Year ending September 2019</v>
      </c>
      <c r="C11161" t="s">
        <v>229</v>
      </c>
      <c r="D11161" t="s">
        <v>43</v>
      </c>
      <c r="E11161" t="s">
        <v>109</v>
      </c>
      <c r="F11161" t="s">
        <v>79</v>
      </c>
      <c r="G11161" t="s">
        <v>83</v>
      </c>
      <c r="H11161" t="s">
        <v>8</v>
      </c>
      <c r="I11161">
        <v>2</v>
      </c>
    </row>
    <row r="11162" spans="1:9" x14ac:dyDescent="0.35">
      <c r="A11162" t="s">
        <v>160</v>
      </c>
      <c r="B11162" s="75" t="str">
        <f t="shared" si="166"/>
        <v>Year ending September 2019</v>
      </c>
      <c r="C11162" t="s">
        <v>229</v>
      </c>
      <c r="D11162" t="s">
        <v>43</v>
      </c>
      <c r="E11162" t="s">
        <v>109</v>
      </c>
      <c r="F11162" t="s">
        <v>79</v>
      </c>
      <c r="G11162" t="s">
        <v>83</v>
      </c>
      <c r="H11162" t="s">
        <v>6</v>
      </c>
      <c r="I11162">
        <v>12</v>
      </c>
    </row>
    <row r="11163" spans="1:9" x14ac:dyDescent="0.35">
      <c r="A11163" t="s">
        <v>160</v>
      </c>
      <c r="B11163" s="75" t="str">
        <f t="shared" si="166"/>
        <v>Year ending September 2019</v>
      </c>
      <c r="C11163" t="s">
        <v>229</v>
      </c>
      <c r="D11163" t="s">
        <v>43</v>
      </c>
      <c r="E11163" t="s">
        <v>109</v>
      </c>
      <c r="F11163" t="s">
        <v>79</v>
      </c>
      <c r="G11163" t="s">
        <v>83</v>
      </c>
      <c r="H11163" t="s">
        <v>7</v>
      </c>
      <c r="I11163">
        <v>5</v>
      </c>
    </row>
    <row r="11164" spans="1:9" x14ac:dyDescent="0.35">
      <c r="A11164" t="s">
        <v>160</v>
      </c>
      <c r="B11164" s="75" t="str">
        <f t="shared" si="166"/>
        <v>Year ending September 2019</v>
      </c>
      <c r="C11164" t="s">
        <v>229</v>
      </c>
      <c r="D11164" t="s">
        <v>44</v>
      </c>
      <c r="E11164" t="s">
        <v>110</v>
      </c>
      <c r="F11164" t="s">
        <v>79</v>
      </c>
      <c r="G11164" t="s">
        <v>87</v>
      </c>
      <c r="H11164" t="s">
        <v>4</v>
      </c>
      <c r="I11164">
        <v>17</v>
      </c>
    </row>
    <row r="11165" spans="1:9" x14ac:dyDescent="0.35">
      <c r="A11165" t="s">
        <v>160</v>
      </c>
      <c r="B11165" s="75" t="str">
        <f t="shared" si="166"/>
        <v>Year ending September 2019</v>
      </c>
      <c r="C11165" t="s">
        <v>229</v>
      </c>
      <c r="D11165" t="s">
        <v>44</v>
      </c>
      <c r="E11165" t="s">
        <v>110</v>
      </c>
      <c r="F11165" t="s">
        <v>79</v>
      </c>
      <c r="G11165" t="s">
        <v>87</v>
      </c>
      <c r="H11165" t="s">
        <v>5</v>
      </c>
      <c r="I11165">
        <v>4</v>
      </c>
    </row>
    <row r="11166" spans="1:9" x14ac:dyDescent="0.35">
      <c r="A11166" t="s">
        <v>160</v>
      </c>
      <c r="B11166" s="75" t="str">
        <f t="shared" si="166"/>
        <v>Year ending September 2019</v>
      </c>
      <c r="C11166" t="s">
        <v>229</v>
      </c>
      <c r="D11166" t="s">
        <v>44</v>
      </c>
      <c r="E11166" t="s">
        <v>110</v>
      </c>
      <c r="F11166" t="s">
        <v>79</v>
      </c>
      <c r="G11166" t="s">
        <v>87</v>
      </c>
      <c r="H11166" t="s">
        <v>81</v>
      </c>
      <c r="I11166">
        <v>1</v>
      </c>
    </row>
    <row r="11167" spans="1:9" x14ac:dyDescent="0.35">
      <c r="A11167" t="s">
        <v>160</v>
      </c>
      <c r="B11167" s="75" t="str">
        <f t="shared" si="166"/>
        <v>Year ending September 2019</v>
      </c>
      <c r="C11167" t="s">
        <v>229</v>
      </c>
      <c r="D11167" t="s">
        <v>44</v>
      </c>
      <c r="E11167" t="s">
        <v>110</v>
      </c>
      <c r="F11167" t="s">
        <v>79</v>
      </c>
      <c r="G11167" t="s">
        <v>87</v>
      </c>
      <c r="H11167" t="s">
        <v>3</v>
      </c>
      <c r="I11167">
        <v>45</v>
      </c>
    </row>
    <row r="11168" spans="1:9" x14ac:dyDescent="0.35">
      <c r="A11168" t="s">
        <v>160</v>
      </c>
      <c r="B11168" s="75" t="str">
        <f t="shared" si="166"/>
        <v>Year ending September 2019</v>
      </c>
      <c r="C11168" t="s">
        <v>229</v>
      </c>
      <c r="D11168" t="s">
        <v>44</v>
      </c>
      <c r="E11168" t="s">
        <v>110</v>
      </c>
      <c r="F11168" t="s">
        <v>79</v>
      </c>
      <c r="G11168" t="s">
        <v>87</v>
      </c>
      <c r="H11168" t="s">
        <v>10</v>
      </c>
      <c r="I11168">
        <v>5</v>
      </c>
    </row>
    <row r="11169" spans="1:9" x14ac:dyDescent="0.35">
      <c r="A11169" t="s">
        <v>160</v>
      </c>
      <c r="B11169" s="75" t="str">
        <f t="shared" si="166"/>
        <v>Year ending September 2019</v>
      </c>
      <c r="C11169" t="s">
        <v>229</v>
      </c>
      <c r="D11169" t="s">
        <v>44</v>
      </c>
      <c r="E11169" t="s">
        <v>110</v>
      </c>
      <c r="F11169" t="s">
        <v>79</v>
      </c>
      <c r="G11169" t="s">
        <v>87</v>
      </c>
      <c r="H11169" t="s">
        <v>6</v>
      </c>
      <c r="I11169">
        <v>8</v>
      </c>
    </row>
    <row r="11170" spans="1:9" x14ac:dyDescent="0.35">
      <c r="A11170" t="s">
        <v>160</v>
      </c>
      <c r="B11170" s="75" t="str">
        <f t="shared" si="166"/>
        <v>Year ending September 2019</v>
      </c>
      <c r="C11170" t="s">
        <v>229</v>
      </c>
      <c r="D11170" t="s">
        <v>45</v>
      </c>
      <c r="E11170" t="s">
        <v>111</v>
      </c>
      <c r="F11170" t="s">
        <v>99</v>
      </c>
      <c r="G11170" t="s">
        <v>80</v>
      </c>
      <c r="H11170" t="s">
        <v>4</v>
      </c>
      <c r="I11170">
        <v>9</v>
      </c>
    </row>
    <row r="11171" spans="1:9" x14ac:dyDescent="0.35">
      <c r="A11171" t="s">
        <v>160</v>
      </c>
      <c r="B11171" s="75" t="str">
        <f t="shared" si="166"/>
        <v>Year ending September 2019</v>
      </c>
      <c r="C11171" t="s">
        <v>229</v>
      </c>
      <c r="D11171" t="s">
        <v>45</v>
      </c>
      <c r="E11171" t="s">
        <v>111</v>
      </c>
      <c r="F11171" t="s">
        <v>99</v>
      </c>
      <c r="G11171" t="s">
        <v>80</v>
      </c>
      <c r="H11171" t="s">
        <v>5</v>
      </c>
      <c r="I11171">
        <v>30</v>
      </c>
    </row>
    <row r="11172" spans="1:9" x14ac:dyDescent="0.35">
      <c r="A11172" t="s">
        <v>160</v>
      </c>
      <c r="B11172" s="75" t="str">
        <f t="shared" si="166"/>
        <v>Year ending September 2019</v>
      </c>
      <c r="C11172" t="s">
        <v>229</v>
      </c>
      <c r="D11172" t="s">
        <v>45</v>
      </c>
      <c r="E11172" t="s">
        <v>111</v>
      </c>
      <c r="F11172" t="s">
        <v>99</v>
      </c>
      <c r="G11172" t="s">
        <v>80</v>
      </c>
      <c r="H11172" t="s">
        <v>81</v>
      </c>
      <c r="I11172">
        <v>7</v>
      </c>
    </row>
    <row r="11173" spans="1:9" x14ac:dyDescent="0.35">
      <c r="A11173" t="s">
        <v>160</v>
      </c>
      <c r="B11173" s="75" t="str">
        <f t="shared" si="166"/>
        <v>Year ending September 2019</v>
      </c>
      <c r="C11173" t="s">
        <v>229</v>
      </c>
      <c r="D11173" t="s">
        <v>45</v>
      </c>
      <c r="E11173" t="s">
        <v>111</v>
      </c>
      <c r="F11173" t="s">
        <v>99</v>
      </c>
      <c r="G11173" t="s">
        <v>80</v>
      </c>
      <c r="H11173" t="s">
        <v>3</v>
      </c>
      <c r="I11173">
        <v>150</v>
      </c>
    </row>
    <row r="11174" spans="1:9" x14ac:dyDescent="0.35">
      <c r="A11174" t="s">
        <v>160</v>
      </c>
      <c r="B11174" s="75" t="str">
        <f t="shared" si="166"/>
        <v>Year ending September 2019</v>
      </c>
      <c r="C11174" t="s">
        <v>229</v>
      </c>
      <c r="D11174" t="s">
        <v>45</v>
      </c>
      <c r="E11174" t="s">
        <v>111</v>
      </c>
      <c r="F11174" t="s">
        <v>99</v>
      </c>
      <c r="G11174" t="s">
        <v>80</v>
      </c>
      <c r="H11174" t="s">
        <v>10</v>
      </c>
      <c r="I11174">
        <v>21</v>
      </c>
    </row>
    <row r="11175" spans="1:9" x14ac:dyDescent="0.35">
      <c r="A11175" t="s">
        <v>160</v>
      </c>
      <c r="B11175" s="75" t="str">
        <f t="shared" si="166"/>
        <v>Year ending September 2019</v>
      </c>
      <c r="C11175" t="s">
        <v>229</v>
      </c>
      <c r="D11175" t="s">
        <v>45</v>
      </c>
      <c r="E11175" t="s">
        <v>111</v>
      </c>
      <c r="F11175" t="s">
        <v>99</v>
      </c>
      <c r="G11175" t="s">
        <v>80</v>
      </c>
      <c r="H11175" t="s">
        <v>8</v>
      </c>
      <c r="I11175">
        <v>4</v>
      </c>
    </row>
    <row r="11176" spans="1:9" x14ac:dyDescent="0.35">
      <c r="A11176" t="s">
        <v>160</v>
      </c>
      <c r="B11176" s="75" t="str">
        <f t="shared" si="166"/>
        <v>Year ending September 2019</v>
      </c>
      <c r="C11176" t="s">
        <v>229</v>
      </c>
      <c r="D11176" t="s">
        <v>45</v>
      </c>
      <c r="E11176" t="s">
        <v>111</v>
      </c>
      <c r="F11176" t="s">
        <v>99</v>
      </c>
      <c r="G11176" t="s">
        <v>80</v>
      </c>
      <c r="H11176" t="s">
        <v>6</v>
      </c>
      <c r="I11176">
        <v>42</v>
      </c>
    </row>
    <row r="11177" spans="1:9" x14ac:dyDescent="0.35">
      <c r="A11177" t="s">
        <v>160</v>
      </c>
      <c r="B11177" s="75" t="str">
        <f t="shared" si="166"/>
        <v>Year ending September 2019</v>
      </c>
      <c r="C11177" t="s">
        <v>229</v>
      </c>
      <c r="D11177" t="s">
        <v>45</v>
      </c>
      <c r="E11177" t="s">
        <v>111</v>
      </c>
      <c r="F11177" t="s">
        <v>99</v>
      </c>
      <c r="G11177" t="s">
        <v>80</v>
      </c>
      <c r="H11177" t="s">
        <v>7</v>
      </c>
      <c r="I11177">
        <v>4</v>
      </c>
    </row>
    <row r="11178" spans="1:9" x14ac:dyDescent="0.35">
      <c r="A11178" t="s">
        <v>160</v>
      </c>
      <c r="B11178" s="75" t="str">
        <f t="shared" si="166"/>
        <v>Year ending September 2019</v>
      </c>
      <c r="C11178" t="s">
        <v>229</v>
      </c>
      <c r="D11178" t="s">
        <v>46</v>
      </c>
      <c r="E11178" t="s">
        <v>112</v>
      </c>
      <c r="F11178" t="s">
        <v>79</v>
      </c>
      <c r="G11178" t="s">
        <v>87</v>
      </c>
      <c r="H11178" t="s">
        <v>4</v>
      </c>
      <c r="I11178">
        <v>16</v>
      </c>
    </row>
    <row r="11179" spans="1:9" x14ac:dyDescent="0.35">
      <c r="A11179" t="s">
        <v>160</v>
      </c>
      <c r="B11179" s="75" t="str">
        <f t="shared" si="166"/>
        <v>Year ending September 2019</v>
      </c>
      <c r="C11179" t="s">
        <v>229</v>
      </c>
      <c r="D11179" t="s">
        <v>46</v>
      </c>
      <c r="E11179" t="s">
        <v>112</v>
      </c>
      <c r="F11179" t="s">
        <v>79</v>
      </c>
      <c r="G11179" t="s">
        <v>87</v>
      </c>
      <c r="H11179" t="s">
        <v>5</v>
      </c>
      <c r="I11179">
        <v>7</v>
      </c>
    </row>
    <row r="11180" spans="1:9" x14ac:dyDescent="0.35">
      <c r="A11180" t="s">
        <v>160</v>
      </c>
      <c r="B11180" s="75" t="str">
        <f t="shared" si="166"/>
        <v>Year ending September 2019</v>
      </c>
      <c r="C11180" t="s">
        <v>229</v>
      </c>
      <c r="D11180" t="s">
        <v>46</v>
      </c>
      <c r="E11180" t="s">
        <v>112</v>
      </c>
      <c r="F11180" t="s">
        <v>79</v>
      </c>
      <c r="G11180" t="s">
        <v>87</v>
      </c>
      <c r="H11180" t="s">
        <v>81</v>
      </c>
      <c r="I11180">
        <v>3</v>
      </c>
    </row>
    <row r="11181" spans="1:9" x14ac:dyDescent="0.35">
      <c r="A11181" t="s">
        <v>160</v>
      </c>
      <c r="B11181" s="75" t="str">
        <f t="shared" si="166"/>
        <v>Year ending September 2019</v>
      </c>
      <c r="C11181" t="s">
        <v>229</v>
      </c>
      <c r="D11181" t="s">
        <v>46</v>
      </c>
      <c r="E11181" t="s">
        <v>112</v>
      </c>
      <c r="F11181" t="s">
        <v>79</v>
      </c>
      <c r="G11181" t="s">
        <v>87</v>
      </c>
      <c r="H11181" t="s">
        <v>3</v>
      </c>
      <c r="I11181">
        <v>59</v>
      </c>
    </row>
    <row r="11182" spans="1:9" x14ac:dyDescent="0.35">
      <c r="A11182" t="s">
        <v>160</v>
      </c>
      <c r="B11182" s="75" t="str">
        <f t="shared" si="166"/>
        <v>Year ending September 2019</v>
      </c>
      <c r="C11182" t="s">
        <v>229</v>
      </c>
      <c r="D11182" t="s">
        <v>46</v>
      </c>
      <c r="E11182" t="s">
        <v>112</v>
      </c>
      <c r="F11182" t="s">
        <v>79</v>
      </c>
      <c r="G11182" t="s">
        <v>87</v>
      </c>
      <c r="H11182" t="s">
        <v>10</v>
      </c>
      <c r="I11182">
        <v>19</v>
      </c>
    </row>
    <row r="11183" spans="1:9" x14ac:dyDescent="0.35">
      <c r="A11183" t="s">
        <v>160</v>
      </c>
      <c r="B11183" s="75" t="str">
        <f t="shared" si="166"/>
        <v>Year ending September 2019</v>
      </c>
      <c r="C11183" t="s">
        <v>229</v>
      </c>
      <c r="D11183" t="s">
        <v>46</v>
      </c>
      <c r="E11183" t="s">
        <v>112</v>
      </c>
      <c r="F11183" t="s">
        <v>79</v>
      </c>
      <c r="G11183" t="s">
        <v>87</v>
      </c>
      <c r="H11183" t="s">
        <v>6</v>
      </c>
      <c r="I11183">
        <v>14</v>
      </c>
    </row>
    <row r="11184" spans="1:9" x14ac:dyDescent="0.35">
      <c r="A11184" t="s">
        <v>160</v>
      </c>
      <c r="B11184" s="75" t="str">
        <f t="shared" si="166"/>
        <v>Year ending September 2019</v>
      </c>
      <c r="C11184" t="s">
        <v>229</v>
      </c>
      <c r="D11184" t="s">
        <v>47</v>
      </c>
      <c r="E11184" t="s">
        <v>113</v>
      </c>
      <c r="F11184" t="s">
        <v>79</v>
      </c>
      <c r="G11184" t="s">
        <v>87</v>
      </c>
      <c r="H11184" t="s">
        <v>4</v>
      </c>
      <c r="I11184">
        <v>4</v>
      </c>
    </row>
    <row r="11185" spans="1:9" x14ac:dyDescent="0.35">
      <c r="A11185" t="s">
        <v>160</v>
      </c>
      <c r="B11185" s="75" t="str">
        <f t="shared" si="166"/>
        <v>Year ending September 2019</v>
      </c>
      <c r="C11185" t="s">
        <v>229</v>
      </c>
      <c r="D11185" t="s">
        <v>47</v>
      </c>
      <c r="E11185" t="s">
        <v>113</v>
      </c>
      <c r="F11185" t="s">
        <v>79</v>
      </c>
      <c r="G11185" t="s">
        <v>87</v>
      </c>
      <c r="H11185" t="s">
        <v>5</v>
      </c>
      <c r="I11185">
        <v>5</v>
      </c>
    </row>
    <row r="11186" spans="1:9" x14ac:dyDescent="0.35">
      <c r="A11186" t="s">
        <v>160</v>
      </c>
      <c r="B11186" s="75" t="str">
        <f t="shared" si="166"/>
        <v>Year ending September 2019</v>
      </c>
      <c r="C11186" t="s">
        <v>229</v>
      </c>
      <c r="D11186" t="s">
        <v>47</v>
      </c>
      <c r="E11186" t="s">
        <v>113</v>
      </c>
      <c r="F11186" t="s">
        <v>79</v>
      </c>
      <c r="G11186" t="s">
        <v>87</v>
      </c>
      <c r="H11186" t="s">
        <v>81</v>
      </c>
      <c r="I11186">
        <v>2</v>
      </c>
    </row>
    <row r="11187" spans="1:9" x14ac:dyDescent="0.35">
      <c r="A11187" t="s">
        <v>160</v>
      </c>
      <c r="B11187" s="75" t="str">
        <f t="shared" si="166"/>
        <v>Year ending September 2019</v>
      </c>
      <c r="C11187" t="s">
        <v>229</v>
      </c>
      <c r="D11187" t="s">
        <v>47</v>
      </c>
      <c r="E11187" t="s">
        <v>113</v>
      </c>
      <c r="F11187" t="s">
        <v>79</v>
      </c>
      <c r="G11187" t="s">
        <v>87</v>
      </c>
      <c r="H11187" t="s">
        <v>3</v>
      </c>
      <c r="I11187">
        <v>55</v>
      </c>
    </row>
    <row r="11188" spans="1:9" x14ac:dyDescent="0.35">
      <c r="A11188" t="s">
        <v>160</v>
      </c>
      <c r="B11188" s="75" t="str">
        <f t="shared" si="166"/>
        <v>Year ending September 2019</v>
      </c>
      <c r="C11188" t="s">
        <v>229</v>
      </c>
      <c r="D11188" t="s">
        <v>47</v>
      </c>
      <c r="E11188" t="s">
        <v>113</v>
      </c>
      <c r="F11188" t="s">
        <v>79</v>
      </c>
      <c r="G11188" t="s">
        <v>87</v>
      </c>
      <c r="H11188" t="s">
        <v>10</v>
      </c>
      <c r="I11188">
        <v>5</v>
      </c>
    </row>
    <row r="11189" spans="1:9" x14ac:dyDescent="0.35">
      <c r="A11189" t="s">
        <v>160</v>
      </c>
      <c r="B11189" s="75" t="str">
        <f t="shared" si="166"/>
        <v>Year ending September 2019</v>
      </c>
      <c r="C11189" t="s">
        <v>229</v>
      </c>
      <c r="D11189" t="s">
        <v>47</v>
      </c>
      <c r="E11189" t="s">
        <v>113</v>
      </c>
      <c r="F11189" t="s">
        <v>79</v>
      </c>
      <c r="G11189" t="s">
        <v>87</v>
      </c>
      <c r="H11189" t="s">
        <v>6</v>
      </c>
      <c r="I11189">
        <v>7</v>
      </c>
    </row>
    <row r="11190" spans="1:9" x14ac:dyDescent="0.35">
      <c r="A11190" t="s">
        <v>160</v>
      </c>
      <c r="B11190" s="75" t="str">
        <f t="shared" si="166"/>
        <v>Year ending September 2019</v>
      </c>
      <c r="C11190" t="s">
        <v>229</v>
      </c>
      <c r="D11190" t="s">
        <v>47</v>
      </c>
      <c r="E11190" t="s">
        <v>113</v>
      </c>
      <c r="F11190" t="s">
        <v>79</v>
      </c>
      <c r="G11190" t="s">
        <v>87</v>
      </c>
      <c r="H11190" t="s">
        <v>7</v>
      </c>
      <c r="I11190">
        <v>1</v>
      </c>
    </row>
    <row r="11191" spans="1:9" x14ac:dyDescent="0.35">
      <c r="A11191" t="s">
        <v>160</v>
      </c>
      <c r="B11191" s="75" t="str">
        <f t="shared" si="166"/>
        <v>Year ending September 2019</v>
      </c>
      <c r="C11191" t="s">
        <v>229</v>
      </c>
      <c r="D11191" t="s">
        <v>48</v>
      </c>
      <c r="E11191" t="s">
        <v>114</v>
      </c>
      <c r="F11191" t="s">
        <v>79</v>
      </c>
      <c r="G11191" t="s">
        <v>83</v>
      </c>
      <c r="H11191" t="s">
        <v>4</v>
      </c>
      <c r="I11191">
        <v>6</v>
      </c>
    </row>
    <row r="11192" spans="1:9" x14ac:dyDescent="0.35">
      <c r="A11192" t="s">
        <v>160</v>
      </c>
      <c r="B11192" s="75" t="str">
        <f t="shared" si="166"/>
        <v>Year ending September 2019</v>
      </c>
      <c r="C11192" t="s">
        <v>229</v>
      </c>
      <c r="D11192" t="s">
        <v>48</v>
      </c>
      <c r="E11192" t="s">
        <v>114</v>
      </c>
      <c r="F11192" t="s">
        <v>79</v>
      </c>
      <c r="G11192" t="s">
        <v>83</v>
      </c>
      <c r="H11192" t="s">
        <v>5</v>
      </c>
      <c r="I11192">
        <v>6</v>
      </c>
    </row>
    <row r="11193" spans="1:9" x14ac:dyDescent="0.35">
      <c r="A11193" t="s">
        <v>160</v>
      </c>
      <c r="B11193" s="75" t="str">
        <f t="shared" si="166"/>
        <v>Year ending September 2019</v>
      </c>
      <c r="C11193" t="s">
        <v>229</v>
      </c>
      <c r="D11193" t="s">
        <v>48</v>
      </c>
      <c r="E11193" t="s">
        <v>114</v>
      </c>
      <c r="F11193" t="s">
        <v>79</v>
      </c>
      <c r="G11193" t="s">
        <v>83</v>
      </c>
      <c r="H11193" t="s">
        <v>81</v>
      </c>
      <c r="I11193">
        <v>4</v>
      </c>
    </row>
    <row r="11194" spans="1:9" x14ac:dyDescent="0.35">
      <c r="A11194" t="s">
        <v>160</v>
      </c>
      <c r="B11194" s="75" t="str">
        <f t="shared" si="166"/>
        <v>Year ending September 2019</v>
      </c>
      <c r="C11194" t="s">
        <v>229</v>
      </c>
      <c r="D11194" t="s">
        <v>48</v>
      </c>
      <c r="E11194" t="s">
        <v>114</v>
      </c>
      <c r="F11194" t="s">
        <v>79</v>
      </c>
      <c r="G11194" t="s">
        <v>83</v>
      </c>
      <c r="H11194" t="s">
        <v>3</v>
      </c>
      <c r="I11194">
        <v>49</v>
      </c>
    </row>
    <row r="11195" spans="1:9" x14ac:dyDescent="0.35">
      <c r="A11195" t="s">
        <v>160</v>
      </c>
      <c r="B11195" s="75" t="str">
        <f t="shared" si="166"/>
        <v>Year ending September 2019</v>
      </c>
      <c r="C11195" t="s">
        <v>229</v>
      </c>
      <c r="D11195" t="s">
        <v>48</v>
      </c>
      <c r="E11195" t="s">
        <v>114</v>
      </c>
      <c r="F11195" t="s">
        <v>79</v>
      </c>
      <c r="G11195" t="s">
        <v>83</v>
      </c>
      <c r="H11195" t="s">
        <v>10</v>
      </c>
      <c r="I11195">
        <v>8</v>
      </c>
    </row>
    <row r="11196" spans="1:9" x14ac:dyDescent="0.35">
      <c r="A11196" t="s">
        <v>160</v>
      </c>
      <c r="B11196" s="75" t="str">
        <f t="shared" si="166"/>
        <v>Year ending September 2019</v>
      </c>
      <c r="C11196" t="s">
        <v>229</v>
      </c>
      <c r="D11196" t="s">
        <v>48</v>
      </c>
      <c r="E11196" t="s">
        <v>114</v>
      </c>
      <c r="F11196" t="s">
        <v>79</v>
      </c>
      <c r="G11196" t="s">
        <v>83</v>
      </c>
      <c r="H11196" t="s">
        <v>8</v>
      </c>
      <c r="I11196">
        <v>1</v>
      </c>
    </row>
    <row r="11197" spans="1:9" x14ac:dyDescent="0.35">
      <c r="A11197" t="s">
        <v>160</v>
      </c>
      <c r="B11197" s="75" t="str">
        <f t="shared" si="166"/>
        <v>Year ending September 2019</v>
      </c>
      <c r="C11197" t="s">
        <v>229</v>
      </c>
      <c r="D11197" t="s">
        <v>48</v>
      </c>
      <c r="E11197" t="s">
        <v>114</v>
      </c>
      <c r="F11197" t="s">
        <v>79</v>
      </c>
      <c r="G11197" t="s">
        <v>83</v>
      </c>
      <c r="H11197" t="s">
        <v>6</v>
      </c>
      <c r="I11197">
        <v>17</v>
      </c>
    </row>
    <row r="11198" spans="1:9" x14ac:dyDescent="0.35">
      <c r="A11198" t="s">
        <v>160</v>
      </c>
      <c r="B11198" s="75" t="str">
        <f t="shared" si="166"/>
        <v>Year ending September 2019</v>
      </c>
      <c r="C11198" t="s">
        <v>229</v>
      </c>
      <c r="D11198" t="s">
        <v>49</v>
      </c>
      <c r="E11198" t="s">
        <v>115</v>
      </c>
      <c r="F11198" t="s">
        <v>79</v>
      </c>
      <c r="G11198" t="s">
        <v>87</v>
      </c>
      <c r="H11198" t="s">
        <v>4</v>
      </c>
      <c r="I11198">
        <v>3</v>
      </c>
    </row>
    <row r="11199" spans="1:9" x14ac:dyDescent="0.35">
      <c r="A11199" t="s">
        <v>160</v>
      </c>
      <c r="B11199" s="75" t="str">
        <f t="shared" si="166"/>
        <v>Year ending September 2019</v>
      </c>
      <c r="C11199" t="s">
        <v>229</v>
      </c>
      <c r="D11199" t="s">
        <v>49</v>
      </c>
      <c r="E11199" t="s">
        <v>115</v>
      </c>
      <c r="F11199" t="s">
        <v>79</v>
      </c>
      <c r="G11199" t="s">
        <v>87</v>
      </c>
      <c r="H11199" t="s">
        <v>5</v>
      </c>
      <c r="I11199">
        <v>1</v>
      </c>
    </row>
    <row r="11200" spans="1:9" x14ac:dyDescent="0.35">
      <c r="A11200" t="s">
        <v>160</v>
      </c>
      <c r="B11200" s="75" t="str">
        <f t="shared" si="166"/>
        <v>Year ending September 2019</v>
      </c>
      <c r="C11200" t="s">
        <v>229</v>
      </c>
      <c r="D11200" t="s">
        <v>49</v>
      </c>
      <c r="E11200" t="s">
        <v>115</v>
      </c>
      <c r="F11200" t="s">
        <v>79</v>
      </c>
      <c r="G11200" t="s">
        <v>87</v>
      </c>
      <c r="H11200" t="s">
        <v>81</v>
      </c>
      <c r="I11200">
        <v>1</v>
      </c>
    </row>
    <row r="11201" spans="1:9" x14ac:dyDescent="0.35">
      <c r="A11201" t="s">
        <v>160</v>
      </c>
      <c r="B11201" s="75" t="str">
        <f t="shared" si="166"/>
        <v>Year ending September 2019</v>
      </c>
      <c r="C11201" t="s">
        <v>229</v>
      </c>
      <c r="D11201" t="s">
        <v>49</v>
      </c>
      <c r="E11201" t="s">
        <v>115</v>
      </c>
      <c r="F11201" t="s">
        <v>79</v>
      </c>
      <c r="G11201" t="s">
        <v>87</v>
      </c>
      <c r="H11201" t="s">
        <v>3</v>
      </c>
      <c r="I11201">
        <v>24</v>
      </c>
    </row>
    <row r="11202" spans="1:9" x14ac:dyDescent="0.35">
      <c r="A11202" t="s">
        <v>160</v>
      </c>
      <c r="B11202" s="75" t="str">
        <f t="shared" ref="B11202:B11265" si="167">IF(OR(C11202="2009/10 Jan, Feb, Mar",C11202="2010/11 Apr, May, Jun",C11202="2010/11 Jul, Aug, Sep",C11202="2009/10 Oct, Nov, Dec"),"Year ending September 2010",IF(OR(C11202="2010/11 Jan, Feb, Mar",C11202="2011/12 Apr, May, Jun",C11202="2011/12 Jul, Aug, Sep",C11202="2010/11 Oct, Nov, Dec"),"Year ending September 2011",IF(OR(C11202="2011/12 Jan, Feb, Mar",C11202="2012/13 Apr, May, Jun",C11202="2012/13 Jul, Aug, Sep",C11202="2011/12 Oct, Nov, Dec"),"Year ending September 2012",IF(OR(C11202="2012/13 Jan, Feb, Mar",C11202="2013/14 Apr, May, Jun",C11202="2013/14 Jul, Aug, Sep",C11202="2012/13 Oct, Nov, Dec"),"Year ending September 2013",IF(OR(C11202="2013/14 Jan, Feb, Mar",C11202="2014/15 Apr, May, Jun",C11202="2014/15 Jul, Aug, Sep",C11202="2013/14 Oct, Nov, Dec"),"Year ending September 2014",IF(OR(C11202="2014/15 Jan, Feb, Mar",C11202="2015/16 Apr, May, Jun",C11202="2015/16 Jul, Aug, Sep",C11202="2014/15 Oct, Nov, Dec"),"Year ending September 2015",IF(OR(C11202="2015/16 Jan, Feb, Mar",C11202="2016/17 Apr, May, Jun",C11202="2016/17 Jul, Aug, Sep",C11202="2015/16 Oct, Nov, Dec"),"Year ending September 2016",IF(OR(C11202="2016/17 Jan, Feb, Mar",C11202="2017/18 Apr, May, Jun",C11202="2017/18 Jul, Aug, Sep",C11202="2016/17 Oct, Nov, Dec"),"Year ending September 2017",IF(OR(C11202="2017/18 Jan, Feb, Mar",C11202="2018/19 Apr, May, Jun",C11202="2018/19 Jul, Aug, Sep",C11202="2017/18 Oct, Nov, Dec"),"Year ending September 2018",IF(OR(C11202="2018/19 Jan, Feb, Mar",C11202="2019/20 Apr, May, Jun",C11202="2019/20 Jul, Aug, Sep",C11202="2018/19 Oct, Nov, Dec"),"Year ending September 2019",""))))))))))</f>
        <v>Year ending September 2019</v>
      </c>
      <c r="C11202" t="s">
        <v>229</v>
      </c>
      <c r="D11202" t="s">
        <v>49</v>
      </c>
      <c r="E11202" t="s">
        <v>115</v>
      </c>
      <c r="F11202" t="s">
        <v>79</v>
      </c>
      <c r="G11202" t="s">
        <v>87</v>
      </c>
      <c r="H11202" t="s">
        <v>10</v>
      </c>
      <c r="I11202">
        <v>2</v>
      </c>
    </row>
    <row r="11203" spans="1:9" x14ac:dyDescent="0.35">
      <c r="A11203" t="s">
        <v>160</v>
      </c>
      <c r="B11203" s="75" t="str">
        <f t="shared" si="167"/>
        <v>Year ending September 2019</v>
      </c>
      <c r="C11203" t="s">
        <v>229</v>
      </c>
      <c r="D11203" t="s">
        <v>49</v>
      </c>
      <c r="E11203" t="s">
        <v>115</v>
      </c>
      <c r="F11203" t="s">
        <v>79</v>
      </c>
      <c r="G11203" t="s">
        <v>87</v>
      </c>
      <c r="H11203" t="s">
        <v>6</v>
      </c>
      <c r="I11203">
        <v>3</v>
      </c>
    </row>
    <row r="11204" spans="1:9" x14ac:dyDescent="0.35">
      <c r="A11204" t="s">
        <v>160</v>
      </c>
      <c r="B11204" s="75" t="str">
        <f t="shared" si="167"/>
        <v>Year ending September 2019</v>
      </c>
      <c r="C11204" t="s">
        <v>229</v>
      </c>
      <c r="D11204" t="s">
        <v>50</v>
      </c>
      <c r="E11204" t="s">
        <v>116</v>
      </c>
      <c r="F11204" t="s">
        <v>79</v>
      </c>
      <c r="G11204" t="s">
        <v>80</v>
      </c>
      <c r="H11204" t="s">
        <v>4</v>
      </c>
      <c r="I11204">
        <v>17</v>
      </c>
    </row>
    <row r="11205" spans="1:9" x14ac:dyDescent="0.35">
      <c r="A11205" t="s">
        <v>160</v>
      </c>
      <c r="B11205" s="75" t="str">
        <f t="shared" si="167"/>
        <v>Year ending September 2019</v>
      </c>
      <c r="C11205" t="s">
        <v>229</v>
      </c>
      <c r="D11205" t="s">
        <v>50</v>
      </c>
      <c r="E11205" t="s">
        <v>116</v>
      </c>
      <c r="F11205" t="s">
        <v>79</v>
      </c>
      <c r="G11205" t="s">
        <v>80</v>
      </c>
      <c r="H11205" t="s">
        <v>5</v>
      </c>
      <c r="I11205">
        <v>11</v>
      </c>
    </row>
    <row r="11206" spans="1:9" x14ac:dyDescent="0.35">
      <c r="A11206" t="s">
        <v>160</v>
      </c>
      <c r="B11206" s="75" t="str">
        <f t="shared" si="167"/>
        <v>Year ending September 2019</v>
      </c>
      <c r="C11206" t="s">
        <v>229</v>
      </c>
      <c r="D11206" t="s">
        <v>50</v>
      </c>
      <c r="E11206" t="s">
        <v>116</v>
      </c>
      <c r="F11206" t="s">
        <v>79</v>
      </c>
      <c r="G11206" t="s">
        <v>80</v>
      </c>
      <c r="H11206" t="s">
        <v>81</v>
      </c>
      <c r="I11206">
        <v>1</v>
      </c>
    </row>
    <row r="11207" spans="1:9" x14ac:dyDescent="0.35">
      <c r="A11207" t="s">
        <v>160</v>
      </c>
      <c r="B11207" s="75" t="str">
        <f t="shared" si="167"/>
        <v>Year ending September 2019</v>
      </c>
      <c r="C11207" t="s">
        <v>229</v>
      </c>
      <c r="D11207" t="s">
        <v>50</v>
      </c>
      <c r="E11207" t="s">
        <v>116</v>
      </c>
      <c r="F11207" t="s">
        <v>79</v>
      </c>
      <c r="G11207" t="s">
        <v>80</v>
      </c>
      <c r="H11207" t="s">
        <v>3</v>
      </c>
      <c r="I11207">
        <v>96</v>
      </c>
    </row>
    <row r="11208" spans="1:9" x14ac:dyDescent="0.35">
      <c r="A11208" t="s">
        <v>160</v>
      </c>
      <c r="B11208" s="75" t="str">
        <f t="shared" si="167"/>
        <v>Year ending September 2019</v>
      </c>
      <c r="C11208" t="s">
        <v>229</v>
      </c>
      <c r="D11208" t="s">
        <v>50</v>
      </c>
      <c r="E11208" t="s">
        <v>116</v>
      </c>
      <c r="F11208" t="s">
        <v>79</v>
      </c>
      <c r="G11208" t="s">
        <v>80</v>
      </c>
      <c r="H11208" t="s">
        <v>10</v>
      </c>
      <c r="I11208">
        <v>14</v>
      </c>
    </row>
    <row r="11209" spans="1:9" x14ac:dyDescent="0.35">
      <c r="A11209" t="s">
        <v>160</v>
      </c>
      <c r="B11209" s="75" t="str">
        <f t="shared" si="167"/>
        <v>Year ending September 2019</v>
      </c>
      <c r="C11209" t="s">
        <v>229</v>
      </c>
      <c r="D11209" t="s">
        <v>50</v>
      </c>
      <c r="E11209" t="s">
        <v>116</v>
      </c>
      <c r="F11209" t="s">
        <v>79</v>
      </c>
      <c r="G11209" t="s">
        <v>80</v>
      </c>
      <c r="H11209" t="s">
        <v>8</v>
      </c>
      <c r="I11209">
        <v>2</v>
      </c>
    </row>
    <row r="11210" spans="1:9" x14ac:dyDescent="0.35">
      <c r="A11210" t="s">
        <v>160</v>
      </c>
      <c r="B11210" s="75" t="str">
        <f t="shared" si="167"/>
        <v>Year ending September 2019</v>
      </c>
      <c r="C11210" t="s">
        <v>229</v>
      </c>
      <c r="D11210" t="s">
        <v>50</v>
      </c>
      <c r="E11210" t="s">
        <v>116</v>
      </c>
      <c r="F11210" t="s">
        <v>79</v>
      </c>
      <c r="G11210" t="s">
        <v>80</v>
      </c>
      <c r="H11210" t="s">
        <v>6</v>
      </c>
      <c r="I11210">
        <v>26</v>
      </c>
    </row>
    <row r="11211" spans="1:9" x14ac:dyDescent="0.35">
      <c r="A11211" t="s">
        <v>160</v>
      </c>
      <c r="B11211" s="75" t="str">
        <f t="shared" si="167"/>
        <v>Year ending September 2019</v>
      </c>
      <c r="C11211" t="s">
        <v>229</v>
      </c>
      <c r="D11211" t="s">
        <v>50</v>
      </c>
      <c r="E11211" t="s">
        <v>116</v>
      </c>
      <c r="F11211" t="s">
        <v>79</v>
      </c>
      <c r="G11211" t="s">
        <v>80</v>
      </c>
      <c r="H11211" t="s">
        <v>7</v>
      </c>
      <c r="I11211">
        <v>3</v>
      </c>
    </row>
    <row r="11212" spans="1:9" x14ac:dyDescent="0.35">
      <c r="A11212" t="s">
        <v>160</v>
      </c>
      <c r="B11212" s="75" t="str">
        <f t="shared" si="167"/>
        <v>Year ending September 2019</v>
      </c>
      <c r="C11212" t="s">
        <v>229</v>
      </c>
      <c r="D11212" t="s">
        <v>51</v>
      </c>
      <c r="E11212" t="s">
        <v>117</v>
      </c>
      <c r="F11212" t="s">
        <v>79</v>
      </c>
      <c r="G11212" t="s">
        <v>87</v>
      </c>
      <c r="H11212" t="s">
        <v>4</v>
      </c>
      <c r="I11212">
        <v>6</v>
      </c>
    </row>
    <row r="11213" spans="1:9" x14ac:dyDescent="0.35">
      <c r="A11213" t="s">
        <v>160</v>
      </c>
      <c r="B11213" s="75" t="str">
        <f t="shared" si="167"/>
        <v>Year ending September 2019</v>
      </c>
      <c r="C11213" t="s">
        <v>229</v>
      </c>
      <c r="D11213" t="s">
        <v>51</v>
      </c>
      <c r="E11213" t="s">
        <v>117</v>
      </c>
      <c r="F11213" t="s">
        <v>79</v>
      </c>
      <c r="G11213" t="s">
        <v>87</v>
      </c>
      <c r="H11213" t="s">
        <v>5</v>
      </c>
      <c r="I11213">
        <v>3</v>
      </c>
    </row>
    <row r="11214" spans="1:9" x14ac:dyDescent="0.35">
      <c r="A11214" t="s">
        <v>160</v>
      </c>
      <c r="B11214" s="75" t="str">
        <f t="shared" si="167"/>
        <v>Year ending September 2019</v>
      </c>
      <c r="C11214" t="s">
        <v>229</v>
      </c>
      <c r="D11214" t="s">
        <v>51</v>
      </c>
      <c r="E11214" t="s">
        <v>117</v>
      </c>
      <c r="F11214" t="s">
        <v>79</v>
      </c>
      <c r="G11214" t="s">
        <v>87</v>
      </c>
      <c r="H11214" t="s">
        <v>81</v>
      </c>
      <c r="I11214">
        <v>4</v>
      </c>
    </row>
    <row r="11215" spans="1:9" x14ac:dyDescent="0.35">
      <c r="A11215" t="s">
        <v>160</v>
      </c>
      <c r="B11215" s="75" t="str">
        <f t="shared" si="167"/>
        <v>Year ending September 2019</v>
      </c>
      <c r="C11215" t="s">
        <v>229</v>
      </c>
      <c r="D11215" t="s">
        <v>51</v>
      </c>
      <c r="E11215" t="s">
        <v>117</v>
      </c>
      <c r="F11215" t="s">
        <v>79</v>
      </c>
      <c r="G11215" t="s">
        <v>87</v>
      </c>
      <c r="H11215" t="s">
        <v>3</v>
      </c>
      <c r="I11215">
        <v>50</v>
      </c>
    </row>
    <row r="11216" spans="1:9" x14ac:dyDescent="0.35">
      <c r="A11216" t="s">
        <v>160</v>
      </c>
      <c r="B11216" s="75" t="str">
        <f t="shared" si="167"/>
        <v>Year ending September 2019</v>
      </c>
      <c r="C11216" t="s">
        <v>229</v>
      </c>
      <c r="D11216" t="s">
        <v>51</v>
      </c>
      <c r="E11216" t="s">
        <v>117</v>
      </c>
      <c r="F11216" t="s">
        <v>79</v>
      </c>
      <c r="G11216" t="s">
        <v>87</v>
      </c>
      <c r="H11216" t="s">
        <v>10</v>
      </c>
      <c r="I11216">
        <v>9</v>
      </c>
    </row>
    <row r="11217" spans="1:9" x14ac:dyDescent="0.35">
      <c r="A11217" t="s">
        <v>160</v>
      </c>
      <c r="B11217" s="75" t="str">
        <f t="shared" si="167"/>
        <v>Year ending September 2019</v>
      </c>
      <c r="C11217" t="s">
        <v>229</v>
      </c>
      <c r="D11217" t="s">
        <v>51</v>
      </c>
      <c r="E11217" t="s">
        <v>117</v>
      </c>
      <c r="F11217" t="s">
        <v>79</v>
      </c>
      <c r="G11217" t="s">
        <v>87</v>
      </c>
      <c r="H11217" t="s">
        <v>6</v>
      </c>
      <c r="I11217">
        <v>10</v>
      </c>
    </row>
    <row r="11218" spans="1:9" x14ac:dyDescent="0.35">
      <c r="A11218" t="s">
        <v>160</v>
      </c>
      <c r="B11218" s="75" t="str">
        <f t="shared" si="167"/>
        <v>Year ending September 2019</v>
      </c>
      <c r="C11218" t="s">
        <v>229</v>
      </c>
      <c r="D11218" t="s">
        <v>51</v>
      </c>
      <c r="E11218" t="s">
        <v>117</v>
      </c>
      <c r="F11218" t="s">
        <v>79</v>
      </c>
      <c r="G11218" t="s">
        <v>87</v>
      </c>
      <c r="H11218" t="s">
        <v>7</v>
      </c>
      <c r="I11218">
        <v>1</v>
      </c>
    </row>
    <row r="11219" spans="1:9" x14ac:dyDescent="0.35">
      <c r="A11219" t="s">
        <v>160</v>
      </c>
      <c r="B11219" s="75" t="str">
        <f t="shared" si="167"/>
        <v>Year ending September 2019</v>
      </c>
      <c r="C11219" t="s">
        <v>229</v>
      </c>
      <c r="D11219" t="s">
        <v>52</v>
      </c>
      <c r="E11219" t="s">
        <v>118</v>
      </c>
      <c r="F11219" t="s">
        <v>79</v>
      </c>
      <c r="G11219" t="s">
        <v>87</v>
      </c>
      <c r="H11219" t="s">
        <v>4</v>
      </c>
      <c r="I11219">
        <v>6</v>
      </c>
    </row>
    <row r="11220" spans="1:9" x14ac:dyDescent="0.35">
      <c r="A11220" t="s">
        <v>160</v>
      </c>
      <c r="B11220" s="75" t="str">
        <f t="shared" si="167"/>
        <v>Year ending September 2019</v>
      </c>
      <c r="C11220" t="s">
        <v>229</v>
      </c>
      <c r="D11220" t="s">
        <v>52</v>
      </c>
      <c r="E11220" t="s">
        <v>118</v>
      </c>
      <c r="F11220" t="s">
        <v>79</v>
      </c>
      <c r="G11220" t="s">
        <v>87</v>
      </c>
      <c r="H11220" t="s">
        <v>81</v>
      </c>
      <c r="I11220">
        <v>1</v>
      </c>
    </row>
    <row r="11221" spans="1:9" x14ac:dyDescent="0.35">
      <c r="A11221" t="s">
        <v>160</v>
      </c>
      <c r="B11221" s="75" t="str">
        <f t="shared" si="167"/>
        <v>Year ending September 2019</v>
      </c>
      <c r="C11221" t="s">
        <v>229</v>
      </c>
      <c r="D11221" t="s">
        <v>52</v>
      </c>
      <c r="E11221" t="s">
        <v>118</v>
      </c>
      <c r="F11221" t="s">
        <v>79</v>
      </c>
      <c r="G11221" t="s">
        <v>87</v>
      </c>
      <c r="H11221" t="s">
        <v>3</v>
      </c>
      <c r="I11221">
        <v>33</v>
      </c>
    </row>
    <row r="11222" spans="1:9" x14ac:dyDescent="0.35">
      <c r="A11222" t="s">
        <v>160</v>
      </c>
      <c r="B11222" s="75" t="str">
        <f t="shared" si="167"/>
        <v>Year ending September 2019</v>
      </c>
      <c r="C11222" t="s">
        <v>229</v>
      </c>
      <c r="D11222" t="s">
        <v>52</v>
      </c>
      <c r="E11222" t="s">
        <v>118</v>
      </c>
      <c r="F11222" t="s">
        <v>79</v>
      </c>
      <c r="G11222" t="s">
        <v>87</v>
      </c>
      <c r="H11222" t="s">
        <v>10</v>
      </c>
      <c r="I11222">
        <v>8</v>
      </c>
    </row>
    <row r="11223" spans="1:9" x14ac:dyDescent="0.35">
      <c r="A11223" t="s">
        <v>160</v>
      </c>
      <c r="B11223" s="75" t="str">
        <f t="shared" si="167"/>
        <v>Year ending September 2019</v>
      </c>
      <c r="C11223" t="s">
        <v>229</v>
      </c>
      <c r="D11223" t="s">
        <v>52</v>
      </c>
      <c r="E11223" t="s">
        <v>118</v>
      </c>
      <c r="F11223" t="s">
        <v>79</v>
      </c>
      <c r="G11223" t="s">
        <v>87</v>
      </c>
      <c r="H11223" t="s">
        <v>6</v>
      </c>
      <c r="I11223">
        <v>4</v>
      </c>
    </row>
    <row r="11224" spans="1:9" x14ac:dyDescent="0.35">
      <c r="A11224" t="s">
        <v>160</v>
      </c>
      <c r="B11224" s="75" t="str">
        <f t="shared" si="167"/>
        <v>Year ending September 2019</v>
      </c>
      <c r="C11224" t="s">
        <v>229</v>
      </c>
      <c r="D11224" t="s">
        <v>53</v>
      </c>
      <c r="E11224" t="s">
        <v>119</v>
      </c>
      <c r="F11224" t="s">
        <v>99</v>
      </c>
      <c r="G11224" t="s">
        <v>80</v>
      </c>
      <c r="H11224" t="s">
        <v>4</v>
      </c>
      <c r="I11224">
        <v>13</v>
      </c>
    </row>
    <row r="11225" spans="1:9" x14ac:dyDescent="0.35">
      <c r="A11225" t="s">
        <v>160</v>
      </c>
      <c r="B11225" s="75" t="str">
        <f t="shared" si="167"/>
        <v>Year ending September 2019</v>
      </c>
      <c r="C11225" t="s">
        <v>229</v>
      </c>
      <c r="D11225" t="s">
        <v>53</v>
      </c>
      <c r="E11225" t="s">
        <v>119</v>
      </c>
      <c r="F11225" t="s">
        <v>99</v>
      </c>
      <c r="G11225" t="s">
        <v>80</v>
      </c>
      <c r="H11225" t="s">
        <v>5</v>
      </c>
      <c r="I11225">
        <v>11</v>
      </c>
    </row>
    <row r="11226" spans="1:9" x14ac:dyDescent="0.35">
      <c r="A11226" t="s">
        <v>160</v>
      </c>
      <c r="B11226" s="75" t="str">
        <f t="shared" si="167"/>
        <v>Year ending September 2019</v>
      </c>
      <c r="C11226" t="s">
        <v>229</v>
      </c>
      <c r="D11226" t="s">
        <v>53</v>
      </c>
      <c r="E11226" t="s">
        <v>119</v>
      </c>
      <c r="F11226" t="s">
        <v>99</v>
      </c>
      <c r="G11226" t="s">
        <v>80</v>
      </c>
      <c r="H11226" t="s">
        <v>81</v>
      </c>
      <c r="I11226">
        <v>5</v>
      </c>
    </row>
    <row r="11227" spans="1:9" x14ac:dyDescent="0.35">
      <c r="A11227" t="s">
        <v>160</v>
      </c>
      <c r="B11227" s="75" t="str">
        <f t="shared" si="167"/>
        <v>Year ending September 2019</v>
      </c>
      <c r="C11227" t="s">
        <v>229</v>
      </c>
      <c r="D11227" t="s">
        <v>53</v>
      </c>
      <c r="E11227" t="s">
        <v>119</v>
      </c>
      <c r="F11227" t="s">
        <v>99</v>
      </c>
      <c r="G11227" t="s">
        <v>80</v>
      </c>
      <c r="H11227" t="s">
        <v>3</v>
      </c>
      <c r="I11227">
        <v>86</v>
      </c>
    </row>
    <row r="11228" spans="1:9" x14ac:dyDescent="0.35">
      <c r="A11228" t="s">
        <v>160</v>
      </c>
      <c r="B11228" s="75" t="str">
        <f t="shared" si="167"/>
        <v>Year ending September 2019</v>
      </c>
      <c r="C11228" t="s">
        <v>229</v>
      </c>
      <c r="D11228" t="s">
        <v>53</v>
      </c>
      <c r="E11228" t="s">
        <v>119</v>
      </c>
      <c r="F11228" t="s">
        <v>99</v>
      </c>
      <c r="G11228" t="s">
        <v>80</v>
      </c>
      <c r="H11228" t="s">
        <v>10</v>
      </c>
      <c r="I11228">
        <v>12</v>
      </c>
    </row>
    <row r="11229" spans="1:9" x14ac:dyDescent="0.35">
      <c r="A11229" t="s">
        <v>160</v>
      </c>
      <c r="B11229" s="75" t="str">
        <f t="shared" si="167"/>
        <v>Year ending September 2019</v>
      </c>
      <c r="C11229" t="s">
        <v>229</v>
      </c>
      <c r="D11229" t="s">
        <v>53</v>
      </c>
      <c r="E11229" t="s">
        <v>119</v>
      </c>
      <c r="F11229" t="s">
        <v>99</v>
      </c>
      <c r="G11229" t="s">
        <v>80</v>
      </c>
      <c r="H11229" t="s">
        <v>8</v>
      </c>
      <c r="I11229">
        <v>4</v>
      </c>
    </row>
    <row r="11230" spans="1:9" x14ac:dyDescent="0.35">
      <c r="A11230" t="s">
        <v>160</v>
      </c>
      <c r="B11230" s="75" t="str">
        <f t="shared" si="167"/>
        <v>Year ending September 2019</v>
      </c>
      <c r="C11230" t="s">
        <v>229</v>
      </c>
      <c r="D11230" t="s">
        <v>53</v>
      </c>
      <c r="E11230" t="s">
        <v>119</v>
      </c>
      <c r="F11230" t="s">
        <v>99</v>
      </c>
      <c r="G11230" t="s">
        <v>80</v>
      </c>
      <c r="H11230" t="s">
        <v>6</v>
      </c>
      <c r="I11230">
        <v>37</v>
      </c>
    </row>
    <row r="11231" spans="1:9" x14ac:dyDescent="0.35">
      <c r="A11231" t="s">
        <v>160</v>
      </c>
      <c r="B11231" s="75" t="str">
        <f t="shared" si="167"/>
        <v>Year ending September 2019</v>
      </c>
      <c r="C11231" t="s">
        <v>229</v>
      </c>
      <c r="D11231" t="s">
        <v>53</v>
      </c>
      <c r="E11231" t="s">
        <v>119</v>
      </c>
      <c r="F11231" t="s">
        <v>99</v>
      </c>
      <c r="G11231" t="s">
        <v>80</v>
      </c>
      <c r="H11231" t="s">
        <v>7</v>
      </c>
      <c r="I11231">
        <v>9</v>
      </c>
    </row>
    <row r="11232" spans="1:9" x14ac:dyDescent="0.35">
      <c r="A11232" t="s">
        <v>160</v>
      </c>
      <c r="B11232" s="75" t="str">
        <f t="shared" si="167"/>
        <v>Year ending September 2019</v>
      </c>
      <c r="C11232" t="s">
        <v>229</v>
      </c>
      <c r="D11232" t="s">
        <v>54</v>
      </c>
      <c r="E11232" t="s">
        <v>120</v>
      </c>
      <c r="F11232" t="s">
        <v>79</v>
      </c>
      <c r="G11232" t="s">
        <v>83</v>
      </c>
      <c r="H11232" t="s">
        <v>4</v>
      </c>
      <c r="I11232">
        <v>10</v>
      </c>
    </row>
    <row r="11233" spans="1:9" x14ac:dyDescent="0.35">
      <c r="A11233" t="s">
        <v>160</v>
      </c>
      <c r="B11233" s="75" t="str">
        <f t="shared" si="167"/>
        <v>Year ending September 2019</v>
      </c>
      <c r="C11233" t="s">
        <v>229</v>
      </c>
      <c r="D11233" t="s">
        <v>54</v>
      </c>
      <c r="E11233" t="s">
        <v>120</v>
      </c>
      <c r="F11233" t="s">
        <v>79</v>
      </c>
      <c r="G11233" t="s">
        <v>83</v>
      </c>
      <c r="H11233" t="s">
        <v>5</v>
      </c>
      <c r="I11233">
        <v>9</v>
      </c>
    </row>
    <row r="11234" spans="1:9" x14ac:dyDescent="0.35">
      <c r="A11234" t="s">
        <v>160</v>
      </c>
      <c r="B11234" s="75" t="str">
        <f t="shared" si="167"/>
        <v>Year ending September 2019</v>
      </c>
      <c r="C11234" t="s">
        <v>229</v>
      </c>
      <c r="D11234" t="s">
        <v>54</v>
      </c>
      <c r="E11234" t="s">
        <v>120</v>
      </c>
      <c r="F11234" t="s">
        <v>79</v>
      </c>
      <c r="G11234" t="s">
        <v>83</v>
      </c>
      <c r="H11234" t="s">
        <v>81</v>
      </c>
      <c r="I11234">
        <v>3</v>
      </c>
    </row>
    <row r="11235" spans="1:9" x14ac:dyDescent="0.35">
      <c r="A11235" t="s">
        <v>160</v>
      </c>
      <c r="B11235" s="75" t="str">
        <f t="shared" si="167"/>
        <v>Year ending September 2019</v>
      </c>
      <c r="C11235" t="s">
        <v>229</v>
      </c>
      <c r="D11235" t="s">
        <v>54</v>
      </c>
      <c r="E11235" t="s">
        <v>120</v>
      </c>
      <c r="F11235" t="s">
        <v>79</v>
      </c>
      <c r="G11235" t="s">
        <v>83</v>
      </c>
      <c r="H11235" t="s">
        <v>3</v>
      </c>
      <c r="I11235">
        <v>99</v>
      </c>
    </row>
    <row r="11236" spans="1:9" x14ac:dyDescent="0.35">
      <c r="A11236" t="s">
        <v>160</v>
      </c>
      <c r="B11236" s="75" t="str">
        <f t="shared" si="167"/>
        <v>Year ending September 2019</v>
      </c>
      <c r="C11236" t="s">
        <v>229</v>
      </c>
      <c r="D11236" t="s">
        <v>54</v>
      </c>
      <c r="E11236" t="s">
        <v>120</v>
      </c>
      <c r="F11236" t="s">
        <v>79</v>
      </c>
      <c r="G11236" t="s">
        <v>83</v>
      </c>
      <c r="H11236" t="s">
        <v>10</v>
      </c>
      <c r="I11236">
        <v>19</v>
      </c>
    </row>
    <row r="11237" spans="1:9" x14ac:dyDescent="0.35">
      <c r="A11237" t="s">
        <v>160</v>
      </c>
      <c r="B11237" s="75" t="str">
        <f t="shared" si="167"/>
        <v>Year ending September 2019</v>
      </c>
      <c r="C11237" t="s">
        <v>229</v>
      </c>
      <c r="D11237" t="s">
        <v>54</v>
      </c>
      <c r="E11237" t="s">
        <v>120</v>
      </c>
      <c r="F11237" t="s">
        <v>79</v>
      </c>
      <c r="G11237" t="s">
        <v>83</v>
      </c>
      <c r="H11237" t="s">
        <v>8</v>
      </c>
      <c r="I11237">
        <v>2</v>
      </c>
    </row>
    <row r="11238" spans="1:9" x14ac:dyDescent="0.35">
      <c r="A11238" t="s">
        <v>160</v>
      </c>
      <c r="B11238" s="75" t="str">
        <f t="shared" si="167"/>
        <v>Year ending September 2019</v>
      </c>
      <c r="C11238" t="s">
        <v>229</v>
      </c>
      <c r="D11238" t="s">
        <v>54</v>
      </c>
      <c r="E11238" t="s">
        <v>120</v>
      </c>
      <c r="F11238" t="s">
        <v>79</v>
      </c>
      <c r="G11238" t="s">
        <v>83</v>
      </c>
      <c r="H11238" t="s">
        <v>6</v>
      </c>
      <c r="I11238">
        <v>17</v>
      </c>
    </row>
    <row r="11239" spans="1:9" x14ac:dyDescent="0.35">
      <c r="A11239" t="s">
        <v>160</v>
      </c>
      <c r="B11239" s="75" t="str">
        <f t="shared" si="167"/>
        <v>Year ending September 2019</v>
      </c>
      <c r="C11239" t="s">
        <v>229</v>
      </c>
      <c r="D11239" t="s">
        <v>55</v>
      </c>
      <c r="E11239" t="s">
        <v>121</v>
      </c>
      <c r="F11239" t="s">
        <v>79</v>
      </c>
      <c r="G11239" t="s">
        <v>87</v>
      </c>
      <c r="H11239" t="s">
        <v>4</v>
      </c>
      <c r="I11239">
        <v>7</v>
      </c>
    </row>
    <row r="11240" spans="1:9" x14ac:dyDescent="0.35">
      <c r="A11240" t="s">
        <v>160</v>
      </c>
      <c r="B11240" s="75" t="str">
        <f t="shared" si="167"/>
        <v>Year ending September 2019</v>
      </c>
      <c r="C11240" t="s">
        <v>229</v>
      </c>
      <c r="D11240" t="s">
        <v>55</v>
      </c>
      <c r="E11240" t="s">
        <v>121</v>
      </c>
      <c r="F11240" t="s">
        <v>79</v>
      </c>
      <c r="G11240" t="s">
        <v>87</v>
      </c>
      <c r="H11240" t="s">
        <v>5</v>
      </c>
      <c r="I11240">
        <v>2</v>
      </c>
    </row>
    <row r="11241" spans="1:9" x14ac:dyDescent="0.35">
      <c r="A11241" t="s">
        <v>160</v>
      </c>
      <c r="B11241" s="75" t="str">
        <f t="shared" si="167"/>
        <v>Year ending September 2019</v>
      </c>
      <c r="C11241" t="s">
        <v>229</v>
      </c>
      <c r="D11241" t="s">
        <v>55</v>
      </c>
      <c r="E11241" t="s">
        <v>121</v>
      </c>
      <c r="F11241" t="s">
        <v>79</v>
      </c>
      <c r="G11241" t="s">
        <v>87</v>
      </c>
      <c r="H11241" t="s">
        <v>81</v>
      </c>
      <c r="I11241">
        <v>1</v>
      </c>
    </row>
    <row r="11242" spans="1:9" x14ac:dyDescent="0.35">
      <c r="A11242" t="s">
        <v>160</v>
      </c>
      <c r="B11242" s="75" t="str">
        <f t="shared" si="167"/>
        <v>Year ending September 2019</v>
      </c>
      <c r="C11242" t="s">
        <v>229</v>
      </c>
      <c r="D11242" t="s">
        <v>55</v>
      </c>
      <c r="E11242" t="s">
        <v>121</v>
      </c>
      <c r="F11242" t="s">
        <v>79</v>
      </c>
      <c r="G11242" t="s">
        <v>87</v>
      </c>
      <c r="H11242" t="s">
        <v>3</v>
      </c>
      <c r="I11242">
        <v>49</v>
      </c>
    </row>
    <row r="11243" spans="1:9" x14ac:dyDescent="0.35">
      <c r="A11243" t="s">
        <v>160</v>
      </c>
      <c r="B11243" s="75" t="str">
        <f t="shared" si="167"/>
        <v>Year ending September 2019</v>
      </c>
      <c r="C11243" t="s">
        <v>229</v>
      </c>
      <c r="D11243" t="s">
        <v>55</v>
      </c>
      <c r="E11243" t="s">
        <v>121</v>
      </c>
      <c r="F11243" t="s">
        <v>79</v>
      </c>
      <c r="G11243" t="s">
        <v>87</v>
      </c>
      <c r="H11243" t="s">
        <v>10</v>
      </c>
      <c r="I11243">
        <v>7</v>
      </c>
    </row>
    <row r="11244" spans="1:9" x14ac:dyDescent="0.35">
      <c r="A11244" t="s">
        <v>160</v>
      </c>
      <c r="B11244" s="75" t="str">
        <f t="shared" si="167"/>
        <v>Year ending September 2019</v>
      </c>
      <c r="C11244" t="s">
        <v>229</v>
      </c>
      <c r="D11244" t="s">
        <v>55</v>
      </c>
      <c r="E11244" t="s">
        <v>121</v>
      </c>
      <c r="F11244" t="s">
        <v>79</v>
      </c>
      <c r="G11244" t="s">
        <v>87</v>
      </c>
      <c r="H11244" t="s">
        <v>8</v>
      </c>
      <c r="I11244">
        <v>1</v>
      </c>
    </row>
    <row r="11245" spans="1:9" x14ac:dyDescent="0.35">
      <c r="A11245" t="s">
        <v>160</v>
      </c>
      <c r="B11245" s="75" t="str">
        <f t="shared" si="167"/>
        <v>Year ending September 2019</v>
      </c>
      <c r="C11245" t="s">
        <v>229</v>
      </c>
      <c r="D11245" t="s">
        <v>55</v>
      </c>
      <c r="E11245" t="s">
        <v>121</v>
      </c>
      <c r="F11245" t="s">
        <v>79</v>
      </c>
      <c r="G11245" t="s">
        <v>87</v>
      </c>
      <c r="H11245" t="s">
        <v>6</v>
      </c>
      <c r="I11245">
        <v>8</v>
      </c>
    </row>
    <row r="11246" spans="1:9" x14ac:dyDescent="0.35">
      <c r="A11246" t="s">
        <v>160</v>
      </c>
      <c r="B11246" s="75" t="str">
        <f t="shared" si="167"/>
        <v>Year ending September 2019</v>
      </c>
      <c r="C11246" t="s">
        <v>229</v>
      </c>
      <c r="D11246" t="s">
        <v>55</v>
      </c>
      <c r="E11246" t="s">
        <v>121</v>
      </c>
      <c r="F11246" t="s">
        <v>79</v>
      </c>
      <c r="G11246" t="s">
        <v>87</v>
      </c>
      <c r="H11246" t="s">
        <v>7</v>
      </c>
      <c r="I11246">
        <v>3</v>
      </c>
    </row>
    <row r="11247" spans="1:9" x14ac:dyDescent="0.35">
      <c r="A11247" t="s">
        <v>160</v>
      </c>
      <c r="B11247" s="75" t="str">
        <f t="shared" si="167"/>
        <v>Year ending September 2019</v>
      </c>
      <c r="C11247" t="s">
        <v>229</v>
      </c>
      <c r="D11247" t="s">
        <v>56</v>
      </c>
      <c r="E11247" t="s">
        <v>122</v>
      </c>
      <c r="F11247" t="s">
        <v>79</v>
      </c>
      <c r="G11247" t="s">
        <v>80</v>
      </c>
      <c r="H11247" t="s">
        <v>4</v>
      </c>
      <c r="I11247">
        <v>10</v>
      </c>
    </row>
    <row r="11248" spans="1:9" x14ac:dyDescent="0.35">
      <c r="A11248" t="s">
        <v>160</v>
      </c>
      <c r="B11248" s="75" t="str">
        <f t="shared" si="167"/>
        <v>Year ending September 2019</v>
      </c>
      <c r="C11248" t="s">
        <v>229</v>
      </c>
      <c r="D11248" t="s">
        <v>56</v>
      </c>
      <c r="E11248" t="s">
        <v>122</v>
      </c>
      <c r="F11248" t="s">
        <v>79</v>
      </c>
      <c r="G11248" t="s">
        <v>80</v>
      </c>
      <c r="H11248" t="s">
        <v>5</v>
      </c>
      <c r="I11248">
        <v>3</v>
      </c>
    </row>
    <row r="11249" spans="1:9" x14ac:dyDescent="0.35">
      <c r="A11249" t="s">
        <v>160</v>
      </c>
      <c r="B11249" s="75" t="str">
        <f t="shared" si="167"/>
        <v>Year ending September 2019</v>
      </c>
      <c r="C11249" t="s">
        <v>229</v>
      </c>
      <c r="D11249" t="s">
        <v>56</v>
      </c>
      <c r="E11249" t="s">
        <v>122</v>
      </c>
      <c r="F11249" t="s">
        <v>79</v>
      </c>
      <c r="G11249" t="s">
        <v>80</v>
      </c>
      <c r="H11249" t="s">
        <v>81</v>
      </c>
      <c r="I11249">
        <v>1</v>
      </c>
    </row>
    <row r="11250" spans="1:9" x14ac:dyDescent="0.35">
      <c r="A11250" t="s">
        <v>160</v>
      </c>
      <c r="B11250" s="75" t="str">
        <f t="shared" si="167"/>
        <v>Year ending September 2019</v>
      </c>
      <c r="C11250" t="s">
        <v>229</v>
      </c>
      <c r="D11250" t="s">
        <v>56</v>
      </c>
      <c r="E11250" t="s">
        <v>122</v>
      </c>
      <c r="F11250" t="s">
        <v>79</v>
      </c>
      <c r="G11250" t="s">
        <v>80</v>
      </c>
      <c r="H11250" t="s">
        <v>3</v>
      </c>
      <c r="I11250">
        <v>95</v>
      </c>
    </row>
    <row r="11251" spans="1:9" x14ac:dyDescent="0.35">
      <c r="A11251" t="s">
        <v>160</v>
      </c>
      <c r="B11251" s="75" t="str">
        <f t="shared" si="167"/>
        <v>Year ending September 2019</v>
      </c>
      <c r="C11251" t="s">
        <v>229</v>
      </c>
      <c r="D11251" t="s">
        <v>56</v>
      </c>
      <c r="E11251" t="s">
        <v>122</v>
      </c>
      <c r="F11251" t="s">
        <v>79</v>
      </c>
      <c r="G11251" t="s">
        <v>80</v>
      </c>
      <c r="H11251" t="s">
        <v>10</v>
      </c>
      <c r="I11251">
        <v>16</v>
      </c>
    </row>
    <row r="11252" spans="1:9" x14ac:dyDescent="0.35">
      <c r="A11252" t="s">
        <v>160</v>
      </c>
      <c r="B11252" s="75" t="str">
        <f t="shared" si="167"/>
        <v>Year ending September 2019</v>
      </c>
      <c r="C11252" t="s">
        <v>229</v>
      </c>
      <c r="D11252" t="s">
        <v>56</v>
      </c>
      <c r="E11252" t="s">
        <v>122</v>
      </c>
      <c r="F11252" t="s">
        <v>79</v>
      </c>
      <c r="G11252" t="s">
        <v>80</v>
      </c>
      <c r="H11252" t="s">
        <v>6</v>
      </c>
      <c r="I11252">
        <v>39</v>
      </c>
    </row>
    <row r="11253" spans="1:9" x14ac:dyDescent="0.35">
      <c r="A11253" t="s">
        <v>160</v>
      </c>
      <c r="B11253" s="75" t="str">
        <f t="shared" si="167"/>
        <v>Year ending September 2019</v>
      </c>
      <c r="C11253" t="s">
        <v>229</v>
      </c>
      <c r="D11253" t="s">
        <v>56</v>
      </c>
      <c r="E11253" t="s">
        <v>122</v>
      </c>
      <c r="F11253" t="s">
        <v>79</v>
      </c>
      <c r="G11253" t="s">
        <v>80</v>
      </c>
      <c r="H11253" t="s">
        <v>7</v>
      </c>
      <c r="I11253">
        <v>3</v>
      </c>
    </row>
    <row r="11254" spans="1:9" x14ac:dyDescent="0.35">
      <c r="A11254" t="s">
        <v>160</v>
      </c>
      <c r="B11254" s="75" t="str">
        <f t="shared" si="167"/>
        <v>Year ending September 2019</v>
      </c>
      <c r="C11254" t="s">
        <v>229</v>
      </c>
      <c r="D11254" t="s">
        <v>57</v>
      </c>
      <c r="E11254" t="s">
        <v>123</v>
      </c>
      <c r="F11254" t="s">
        <v>99</v>
      </c>
      <c r="G11254" t="s">
        <v>80</v>
      </c>
      <c r="H11254" t="s">
        <v>4</v>
      </c>
      <c r="I11254">
        <v>8</v>
      </c>
    </row>
    <row r="11255" spans="1:9" x14ac:dyDescent="0.35">
      <c r="A11255" t="s">
        <v>160</v>
      </c>
      <c r="B11255" s="75" t="str">
        <f t="shared" si="167"/>
        <v>Year ending September 2019</v>
      </c>
      <c r="C11255" t="s">
        <v>229</v>
      </c>
      <c r="D11255" t="s">
        <v>57</v>
      </c>
      <c r="E11255" t="s">
        <v>123</v>
      </c>
      <c r="F11255" t="s">
        <v>99</v>
      </c>
      <c r="G11255" t="s">
        <v>80</v>
      </c>
      <c r="H11255" t="s">
        <v>5</v>
      </c>
      <c r="I11255">
        <v>6</v>
      </c>
    </row>
    <row r="11256" spans="1:9" x14ac:dyDescent="0.35">
      <c r="A11256" t="s">
        <v>160</v>
      </c>
      <c r="B11256" s="75" t="str">
        <f t="shared" si="167"/>
        <v>Year ending September 2019</v>
      </c>
      <c r="C11256" t="s">
        <v>229</v>
      </c>
      <c r="D11256" t="s">
        <v>57</v>
      </c>
      <c r="E11256" t="s">
        <v>123</v>
      </c>
      <c r="F11256" t="s">
        <v>99</v>
      </c>
      <c r="G11256" t="s">
        <v>80</v>
      </c>
      <c r="H11256" t="s">
        <v>81</v>
      </c>
      <c r="I11256">
        <v>3</v>
      </c>
    </row>
    <row r="11257" spans="1:9" x14ac:dyDescent="0.35">
      <c r="A11257" t="s">
        <v>160</v>
      </c>
      <c r="B11257" s="75" t="str">
        <f t="shared" si="167"/>
        <v>Year ending September 2019</v>
      </c>
      <c r="C11257" t="s">
        <v>229</v>
      </c>
      <c r="D11257" t="s">
        <v>57</v>
      </c>
      <c r="E11257" t="s">
        <v>123</v>
      </c>
      <c r="F11257" t="s">
        <v>99</v>
      </c>
      <c r="G11257" t="s">
        <v>80</v>
      </c>
      <c r="H11257" t="s">
        <v>3</v>
      </c>
      <c r="I11257">
        <v>99</v>
      </c>
    </row>
    <row r="11258" spans="1:9" x14ac:dyDescent="0.35">
      <c r="A11258" t="s">
        <v>160</v>
      </c>
      <c r="B11258" s="75" t="str">
        <f t="shared" si="167"/>
        <v>Year ending September 2019</v>
      </c>
      <c r="C11258" t="s">
        <v>229</v>
      </c>
      <c r="D11258" t="s">
        <v>57</v>
      </c>
      <c r="E11258" t="s">
        <v>123</v>
      </c>
      <c r="F11258" t="s">
        <v>99</v>
      </c>
      <c r="G11258" t="s">
        <v>80</v>
      </c>
      <c r="H11258" t="s">
        <v>10</v>
      </c>
      <c r="I11258">
        <v>15</v>
      </c>
    </row>
    <row r="11259" spans="1:9" x14ac:dyDescent="0.35">
      <c r="A11259" t="s">
        <v>160</v>
      </c>
      <c r="B11259" s="75" t="str">
        <f t="shared" si="167"/>
        <v>Year ending September 2019</v>
      </c>
      <c r="C11259" t="s">
        <v>229</v>
      </c>
      <c r="D11259" t="s">
        <v>57</v>
      </c>
      <c r="E11259" t="s">
        <v>123</v>
      </c>
      <c r="F11259" t="s">
        <v>99</v>
      </c>
      <c r="G11259" t="s">
        <v>80</v>
      </c>
      <c r="H11259" t="s">
        <v>8</v>
      </c>
      <c r="I11259">
        <v>16</v>
      </c>
    </row>
    <row r="11260" spans="1:9" x14ac:dyDescent="0.35">
      <c r="A11260" t="s">
        <v>160</v>
      </c>
      <c r="B11260" s="75" t="str">
        <f t="shared" si="167"/>
        <v>Year ending September 2019</v>
      </c>
      <c r="C11260" t="s">
        <v>229</v>
      </c>
      <c r="D11260" t="s">
        <v>57</v>
      </c>
      <c r="E11260" t="s">
        <v>123</v>
      </c>
      <c r="F11260" t="s">
        <v>99</v>
      </c>
      <c r="G11260" t="s">
        <v>80</v>
      </c>
      <c r="H11260" t="s">
        <v>6</v>
      </c>
      <c r="I11260">
        <v>28</v>
      </c>
    </row>
    <row r="11261" spans="1:9" x14ac:dyDescent="0.35">
      <c r="A11261" t="s">
        <v>160</v>
      </c>
      <c r="B11261" s="75" t="str">
        <f t="shared" si="167"/>
        <v>Year ending September 2019</v>
      </c>
      <c r="C11261" t="s">
        <v>229</v>
      </c>
      <c r="D11261" t="s">
        <v>57</v>
      </c>
      <c r="E11261" t="s">
        <v>123</v>
      </c>
      <c r="F11261" t="s">
        <v>99</v>
      </c>
      <c r="G11261" t="s">
        <v>80</v>
      </c>
      <c r="H11261" t="s">
        <v>7</v>
      </c>
      <c r="I11261">
        <v>2</v>
      </c>
    </row>
    <row r="11262" spans="1:9" x14ac:dyDescent="0.35">
      <c r="A11262" t="s">
        <v>160</v>
      </c>
      <c r="B11262" s="75" t="str">
        <f t="shared" si="167"/>
        <v>Year ending September 2019</v>
      </c>
      <c r="C11262" t="s">
        <v>229</v>
      </c>
      <c r="D11262" t="s">
        <v>58</v>
      </c>
      <c r="E11262" t="s">
        <v>124</v>
      </c>
      <c r="F11262" t="s">
        <v>79</v>
      </c>
      <c r="G11262" t="s">
        <v>83</v>
      </c>
      <c r="H11262" t="s">
        <v>4</v>
      </c>
      <c r="I11262">
        <v>4</v>
      </c>
    </row>
    <row r="11263" spans="1:9" x14ac:dyDescent="0.35">
      <c r="A11263" t="s">
        <v>160</v>
      </c>
      <c r="B11263" s="75" t="str">
        <f t="shared" si="167"/>
        <v>Year ending September 2019</v>
      </c>
      <c r="C11263" t="s">
        <v>229</v>
      </c>
      <c r="D11263" t="s">
        <v>58</v>
      </c>
      <c r="E11263" t="s">
        <v>124</v>
      </c>
      <c r="F11263" t="s">
        <v>79</v>
      </c>
      <c r="G11263" t="s">
        <v>83</v>
      </c>
      <c r="H11263" t="s">
        <v>81</v>
      </c>
      <c r="I11263">
        <v>2</v>
      </c>
    </row>
    <row r="11264" spans="1:9" x14ac:dyDescent="0.35">
      <c r="A11264" t="s">
        <v>160</v>
      </c>
      <c r="B11264" s="75" t="str">
        <f t="shared" si="167"/>
        <v>Year ending September 2019</v>
      </c>
      <c r="C11264" t="s">
        <v>229</v>
      </c>
      <c r="D11264" t="s">
        <v>58</v>
      </c>
      <c r="E11264" t="s">
        <v>124</v>
      </c>
      <c r="F11264" t="s">
        <v>79</v>
      </c>
      <c r="G11264" t="s">
        <v>83</v>
      </c>
      <c r="H11264" t="s">
        <v>3</v>
      </c>
      <c r="I11264">
        <v>30</v>
      </c>
    </row>
    <row r="11265" spans="1:9" x14ac:dyDescent="0.35">
      <c r="A11265" t="s">
        <v>160</v>
      </c>
      <c r="B11265" s="75" t="str">
        <f t="shared" si="167"/>
        <v>Year ending September 2019</v>
      </c>
      <c r="C11265" t="s">
        <v>229</v>
      </c>
      <c r="D11265" t="s">
        <v>58</v>
      </c>
      <c r="E11265" t="s">
        <v>124</v>
      </c>
      <c r="F11265" t="s">
        <v>79</v>
      </c>
      <c r="G11265" t="s">
        <v>83</v>
      </c>
      <c r="H11265" t="s">
        <v>10</v>
      </c>
      <c r="I11265">
        <v>6</v>
      </c>
    </row>
    <row r="11266" spans="1:9" x14ac:dyDescent="0.35">
      <c r="A11266" t="s">
        <v>160</v>
      </c>
      <c r="B11266" s="75" t="str">
        <f t="shared" ref="B11266:B11329" si="168">IF(OR(C11266="2009/10 Jan, Feb, Mar",C11266="2010/11 Apr, May, Jun",C11266="2010/11 Jul, Aug, Sep",C11266="2009/10 Oct, Nov, Dec"),"Year ending September 2010",IF(OR(C11266="2010/11 Jan, Feb, Mar",C11266="2011/12 Apr, May, Jun",C11266="2011/12 Jul, Aug, Sep",C11266="2010/11 Oct, Nov, Dec"),"Year ending September 2011",IF(OR(C11266="2011/12 Jan, Feb, Mar",C11266="2012/13 Apr, May, Jun",C11266="2012/13 Jul, Aug, Sep",C11266="2011/12 Oct, Nov, Dec"),"Year ending September 2012",IF(OR(C11266="2012/13 Jan, Feb, Mar",C11266="2013/14 Apr, May, Jun",C11266="2013/14 Jul, Aug, Sep",C11266="2012/13 Oct, Nov, Dec"),"Year ending September 2013",IF(OR(C11266="2013/14 Jan, Feb, Mar",C11266="2014/15 Apr, May, Jun",C11266="2014/15 Jul, Aug, Sep",C11266="2013/14 Oct, Nov, Dec"),"Year ending September 2014",IF(OR(C11266="2014/15 Jan, Feb, Mar",C11266="2015/16 Apr, May, Jun",C11266="2015/16 Jul, Aug, Sep",C11266="2014/15 Oct, Nov, Dec"),"Year ending September 2015",IF(OR(C11266="2015/16 Jan, Feb, Mar",C11266="2016/17 Apr, May, Jun",C11266="2016/17 Jul, Aug, Sep",C11266="2015/16 Oct, Nov, Dec"),"Year ending September 2016",IF(OR(C11266="2016/17 Jan, Feb, Mar",C11266="2017/18 Apr, May, Jun",C11266="2017/18 Jul, Aug, Sep",C11266="2016/17 Oct, Nov, Dec"),"Year ending September 2017",IF(OR(C11266="2017/18 Jan, Feb, Mar",C11266="2018/19 Apr, May, Jun",C11266="2018/19 Jul, Aug, Sep",C11266="2017/18 Oct, Nov, Dec"),"Year ending September 2018",IF(OR(C11266="2018/19 Jan, Feb, Mar",C11266="2019/20 Apr, May, Jun",C11266="2019/20 Jul, Aug, Sep",C11266="2018/19 Oct, Nov, Dec"),"Year ending September 2019",""))))))))))</f>
        <v>Year ending September 2019</v>
      </c>
      <c r="C11266" t="s">
        <v>229</v>
      </c>
      <c r="D11266" t="s">
        <v>58</v>
      </c>
      <c r="E11266" t="s">
        <v>124</v>
      </c>
      <c r="F11266" t="s">
        <v>79</v>
      </c>
      <c r="G11266" t="s">
        <v>83</v>
      </c>
      <c r="H11266" t="s">
        <v>6</v>
      </c>
      <c r="I11266">
        <v>4</v>
      </c>
    </row>
    <row r="11267" spans="1:9" x14ac:dyDescent="0.35">
      <c r="A11267" t="s">
        <v>160</v>
      </c>
      <c r="B11267" s="75" t="str">
        <f t="shared" si="168"/>
        <v>Year ending September 2019</v>
      </c>
      <c r="C11267" t="s">
        <v>229</v>
      </c>
      <c r="D11267" t="s">
        <v>59</v>
      </c>
      <c r="E11267" t="s">
        <v>125</v>
      </c>
      <c r="F11267" t="s">
        <v>99</v>
      </c>
      <c r="G11267" t="s">
        <v>80</v>
      </c>
      <c r="H11267" t="s">
        <v>4</v>
      </c>
      <c r="I11267">
        <v>10</v>
      </c>
    </row>
    <row r="11268" spans="1:9" x14ac:dyDescent="0.35">
      <c r="A11268" t="s">
        <v>160</v>
      </c>
      <c r="B11268" s="75" t="str">
        <f t="shared" si="168"/>
        <v>Year ending September 2019</v>
      </c>
      <c r="C11268" t="s">
        <v>229</v>
      </c>
      <c r="D11268" t="s">
        <v>59</v>
      </c>
      <c r="E11268" t="s">
        <v>125</v>
      </c>
      <c r="F11268" t="s">
        <v>99</v>
      </c>
      <c r="G11268" t="s">
        <v>80</v>
      </c>
      <c r="H11268" t="s">
        <v>5</v>
      </c>
      <c r="I11268">
        <v>15</v>
      </c>
    </row>
    <row r="11269" spans="1:9" x14ac:dyDescent="0.35">
      <c r="A11269" t="s">
        <v>160</v>
      </c>
      <c r="B11269" s="75" t="str">
        <f t="shared" si="168"/>
        <v>Year ending September 2019</v>
      </c>
      <c r="C11269" t="s">
        <v>229</v>
      </c>
      <c r="D11269" t="s">
        <v>59</v>
      </c>
      <c r="E11269" t="s">
        <v>125</v>
      </c>
      <c r="F11269" t="s">
        <v>99</v>
      </c>
      <c r="G11269" t="s">
        <v>80</v>
      </c>
      <c r="H11269" t="s">
        <v>81</v>
      </c>
      <c r="I11269">
        <v>14</v>
      </c>
    </row>
    <row r="11270" spans="1:9" x14ac:dyDescent="0.35">
      <c r="A11270" t="s">
        <v>160</v>
      </c>
      <c r="B11270" s="75" t="str">
        <f t="shared" si="168"/>
        <v>Year ending September 2019</v>
      </c>
      <c r="C11270" t="s">
        <v>229</v>
      </c>
      <c r="D11270" t="s">
        <v>59</v>
      </c>
      <c r="E11270" t="s">
        <v>125</v>
      </c>
      <c r="F11270" t="s">
        <v>99</v>
      </c>
      <c r="G11270" t="s">
        <v>80</v>
      </c>
      <c r="H11270" t="s">
        <v>3</v>
      </c>
      <c r="I11270">
        <v>232</v>
      </c>
    </row>
    <row r="11271" spans="1:9" x14ac:dyDescent="0.35">
      <c r="A11271" t="s">
        <v>160</v>
      </c>
      <c r="B11271" s="75" t="str">
        <f t="shared" si="168"/>
        <v>Year ending September 2019</v>
      </c>
      <c r="C11271" t="s">
        <v>229</v>
      </c>
      <c r="D11271" t="s">
        <v>59</v>
      </c>
      <c r="E11271" t="s">
        <v>125</v>
      </c>
      <c r="F11271" t="s">
        <v>99</v>
      </c>
      <c r="G11271" t="s">
        <v>80</v>
      </c>
      <c r="H11271" t="s">
        <v>10</v>
      </c>
      <c r="I11271">
        <v>25</v>
      </c>
    </row>
    <row r="11272" spans="1:9" x14ac:dyDescent="0.35">
      <c r="A11272" t="s">
        <v>160</v>
      </c>
      <c r="B11272" s="75" t="str">
        <f t="shared" si="168"/>
        <v>Year ending September 2019</v>
      </c>
      <c r="C11272" t="s">
        <v>229</v>
      </c>
      <c r="D11272" t="s">
        <v>59</v>
      </c>
      <c r="E11272" t="s">
        <v>125</v>
      </c>
      <c r="F11272" t="s">
        <v>99</v>
      </c>
      <c r="G11272" t="s">
        <v>80</v>
      </c>
      <c r="H11272" t="s">
        <v>8</v>
      </c>
      <c r="I11272">
        <v>22</v>
      </c>
    </row>
    <row r="11273" spans="1:9" x14ac:dyDescent="0.35">
      <c r="A11273" t="s">
        <v>160</v>
      </c>
      <c r="B11273" s="75" t="str">
        <f t="shared" si="168"/>
        <v>Year ending September 2019</v>
      </c>
      <c r="C11273" t="s">
        <v>229</v>
      </c>
      <c r="D11273" t="s">
        <v>59</v>
      </c>
      <c r="E11273" t="s">
        <v>125</v>
      </c>
      <c r="F11273" t="s">
        <v>99</v>
      </c>
      <c r="G11273" t="s">
        <v>80</v>
      </c>
      <c r="H11273" t="s">
        <v>6</v>
      </c>
      <c r="I11273">
        <v>74</v>
      </c>
    </row>
    <row r="11274" spans="1:9" x14ac:dyDescent="0.35">
      <c r="A11274" t="s">
        <v>160</v>
      </c>
      <c r="B11274" s="75" t="str">
        <f t="shared" si="168"/>
        <v>Year ending September 2019</v>
      </c>
      <c r="C11274" t="s">
        <v>229</v>
      </c>
      <c r="D11274" t="s">
        <v>59</v>
      </c>
      <c r="E11274" t="s">
        <v>125</v>
      </c>
      <c r="F11274" t="s">
        <v>99</v>
      </c>
      <c r="G11274" t="s">
        <v>80</v>
      </c>
      <c r="H11274" t="s">
        <v>7</v>
      </c>
      <c r="I11274">
        <v>21</v>
      </c>
    </row>
    <row r="11275" spans="1:9" x14ac:dyDescent="0.35">
      <c r="A11275" t="s">
        <v>160</v>
      </c>
      <c r="B11275" s="75" t="str">
        <f t="shared" si="168"/>
        <v>Year ending September 2019</v>
      </c>
      <c r="C11275" t="s">
        <v>229</v>
      </c>
      <c r="D11275" t="s">
        <v>60</v>
      </c>
      <c r="E11275" t="s">
        <v>126</v>
      </c>
      <c r="F11275" t="s">
        <v>79</v>
      </c>
      <c r="G11275" t="s">
        <v>83</v>
      </c>
      <c r="H11275" t="s">
        <v>4</v>
      </c>
      <c r="I11275">
        <v>14</v>
      </c>
    </row>
    <row r="11276" spans="1:9" x14ac:dyDescent="0.35">
      <c r="A11276" t="s">
        <v>160</v>
      </c>
      <c r="B11276" s="75" t="str">
        <f t="shared" si="168"/>
        <v>Year ending September 2019</v>
      </c>
      <c r="C11276" t="s">
        <v>229</v>
      </c>
      <c r="D11276" t="s">
        <v>60</v>
      </c>
      <c r="E11276" t="s">
        <v>126</v>
      </c>
      <c r="F11276" t="s">
        <v>79</v>
      </c>
      <c r="G11276" t="s">
        <v>83</v>
      </c>
      <c r="H11276" t="s">
        <v>5</v>
      </c>
      <c r="I11276">
        <v>7</v>
      </c>
    </row>
    <row r="11277" spans="1:9" x14ac:dyDescent="0.35">
      <c r="A11277" t="s">
        <v>160</v>
      </c>
      <c r="B11277" s="75" t="str">
        <f t="shared" si="168"/>
        <v>Year ending September 2019</v>
      </c>
      <c r="C11277" t="s">
        <v>229</v>
      </c>
      <c r="D11277" t="s">
        <v>60</v>
      </c>
      <c r="E11277" t="s">
        <v>126</v>
      </c>
      <c r="F11277" t="s">
        <v>79</v>
      </c>
      <c r="G11277" t="s">
        <v>83</v>
      </c>
      <c r="H11277" t="s">
        <v>3</v>
      </c>
      <c r="I11277">
        <v>44</v>
      </c>
    </row>
    <row r="11278" spans="1:9" x14ac:dyDescent="0.35">
      <c r="A11278" t="s">
        <v>160</v>
      </c>
      <c r="B11278" s="75" t="str">
        <f t="shared" si="168"/>
        <v>Year ending September 2019</v>
      </c>
      <c r="C11278" t="s">
        <v>229</v>
      </c>
      <c r="D11278" t="s">
        <v>60</v>
      </c>
      <c r="E11278" t="s">
        <v>126</v>
      </c>
      <c r="F11278" t="s">
        <v>79</v>
      </c>
      <c r="G11278" t="s">
        <v>83</v>
      </c>
      <c r="H11278" t="s">
        <v>10</v>
      </c>
      <c r="I11278">
        <v>7</v>
      </c>
    </row>
    <row r="11279" spans="1:9" x14ac:dyDescent="0.35">
      <c r="A11279" t="s">
        <v>160</v>
      </c>
      <c r="B11279" s="75" t="str">
        <f t="shared" si="168"/>
        <v>Year ending September 2019</v>
      </c>
      <c r="C11279" t="s">
        <v>229</v>
      </c>
      <c r="D11279" t="s">
        <v>60</v>
      </c>
      <c r="E11279" t="s">
        <v>126</v>
      </c>
      <c r="F11279" t="s">
        <v>79</v>
      </c>
      <c r="G11279" t="s">
        <v>83</v>
      </c>
      <c r="H11279" t="s">
        <v>6</v>
      </c>
      <c r="I11279">
        <v>16</v>
      </c>
    </row>
    <row r="11280" spans="1:9" x14ac:dyDescent="0.35">
      <c r="A11280" t="s">
        <v>160</v>
      </c>
      <c r="B11280" s="75" t="str">
        <f t="shared" si="168"/>
        <v>Year ending September 2019</v>
      </c>
      <c r="C11280" t="s">
        <v>229</v>
      </c>
      <c r="D11280" t="s">
        <v>60</v>
      </c>
      <c r="E11280" t="s">
        <v>126</v>
      </c>
      <c r="F11280" t="s">
        <v>79</v>
      </c>
      <c r="G11280" t="s">
        <v>83</v>
      </c>
      <c r="H11280" t="s">
        <v>7</v>
      </c>
      <c r="I11280">
        <v>5</v>
      </c>
    </row>
    <row r="11281" spans="1:9" x14ac:dyDescent="0.35">
      <c r="A11281" t="s">
        <v>160</v>
      </c>
      <c r="B11281" s="75" t="str">
        <f t="shared" si="168"/>
        <v>Year ending September 2019</v>
      </c>
      <c r="C11281" t="s">
        <v>229</v>
      </c>
      <c r="D11281" t="s">
        <v>61</v>
      </c>
      <c r="E11281" t="s">
        <v>127</v>
      </c>
      <c r="F11281" t="s">
        <v>99</v>
      </c>
      <c r="G11281" t="s">
        <v>80</v>
      </c>
      <c r="H11281" t="s">
        <v>4</v>
      </c>
      <c r="I11281">
        <v>6</v>
      </c>
    </row>
    <row r="11282" spans="1:9" x14ac:dyDescent="0.35">
      <c r="A11282" t="s">
        <v>160</v>
      </c>
      <c r="B11282" s="75" t="str">
        <f t="shared" si="168"/>
        <v>Year ending September 2019</v>
      </c>
      <c r="C11282" t="s">
        <v>229</v>
      </c>
      <c r="D11282" t="s">
        <v>61</v>
      </c>
      <c r="E11282" t="s">
        <v>127</v>
      </c>
      <c r="F11282" t="s">
        <v>99</v>
      </c>
      <c r="G11282" t="s">
        <v>80</v>
      </c>
      <c r="H11282" t="s">
        <v>5</v>
      </c>
      <c r="I11282">
        <v>18</v>
      </c>
    </row>
    <row r="11283" spans="1:9" x14ac:dyDescent="0.35">
      <c r="A11283" t="s">
        <v>160</v>
      </c>
      <c r="B11283" s="75" t="str">
        <f t="shared" si="168"/>
        <v>Year ending September 2019</v>
      </c>
      <c r="C11283" t="s">
        <v>229</v>
      </c>
      <c r="D11283" t="s">
        <v>61</v>
      </c>
      <c r="E11283" t="s">
        <v>127</v>
      </c>
      <c r="F11283" t="s">
        <v>99</v>
      </c>
      <c r="G11283" t="s">
        <v>80</v>
      </c>
      <c r="H11283" t="s">
        <v>81</v>
      </c>
      <c r="I11283">
        <v>7</v>
      </c>
    </row>
    <row r="11284" spans="1:9" x14ac:dyDescent="0.35">
      <c r="A11284" t="s">
        <v>160</v>
      </c>
      <c r="B11284" s="75" t="str">
        <f t="shared" si="168"/>
        <v>Year ending September 2019</v>
      </c>
      <c r="C11284" t="s">
        <v>229</v>
      </c>
      <c r="D11284" t="s">
        <v>61</v>
      </c>
      <c r="E11284" t="s">
        <v>127</v>
      </c>
      <c r="F11284" t="s">
        <v>99</v>
      </c>
      <c r="G11284" t="s">
        <v>80</v>
      </c>
      <c r="H11284" t="s">
        <v>3</v>
      </c>
      <c r="I11284">
        <v>195</v>
      </c>
    </row>
    <row r="11285" spans="1:9" x14ac:dyDescent="0.35">
      <c r="A11285" t="s">
        <v>160</v>
      </c>
      <c r="B11285" s="75" t="str">
        <f t="shared" si="168"/>
        <v>Year ending September 2019</v>
      </c>
      <c r="C11285" t="s">
        <v>229</v>
      </c>
      <c r="D11285" t="s">
        <v>61</v>
      </c>
      <c r="E11285" t="s">
        <v>127</v>
      </c>
      <c r="F11285" t="s">
        <v>99</v>
      </c>
      <c r="G11285" t="s">
        <v>80</v>
      </c>
      <c r="H11285" t="s">
        <v>10</v>
      </c>
      <c r="I11285">
        <v>11</v>
      </c>
    </row>
    <row r="11286" spans="1:9" x14ac:dyDescent="0.35">
      <c r="A11286" t="s">
        <v>160</v>
      </c>
      <c r="B11286" s="75" t="str">
        <f t="shared" si="168"/>
        <v>Year ending September 2019</v>
      </c>
      <c r="C11286" t="s">
        <v>229</v>
      </c>
      <c r="D11286" t="s">
        <v>61</v>
      </c>
      <c r="E11286" t="s">
        <v>127</v>
      </c>
      <c r="F11286" t="s">
        <v>99</v>
      </c>
      <c r="G11286" t="s">
        <v>80</v>
      </c>
      <c r="H11286" t="s">
        <v>8</v>
      </c>
      <c r="I11286">
        <v>19</v>
      </c>
    </row>
    <row r="11287" spans="1:9" x14ac:dyDescent="0.35">
      <c r="A11287" t="s">
        <v>160</v>
      </c>
      <c r="B11287" s="75" t="str">
        <f t="shared" si="168"/>
        <v>Year ending September 2019</v>
      </c>
      <c r="C11287" t="s">
        <v>229</v>
      </c>
      <c r="D11287" t="s">
        <v>61</v>
      </c>
      <c r="E11287" t="s">
        <v>127</v>
      </c>
      <c r="F11287" t="s">
        <v>99</v>
      </c>
      <c r="G11287" t="s">
        <v>80</v>
      </c>
      <c r="H11287" t="s">
        <v>6</v>
      </c>
      <c r="I11287">
        <v>30</v>
      </c>
    </row>
    <row r="11288" spans="1:9" x14ac:dyDescent="0.35">
      <c r="A11288" t="s">
        <v>160</v>
      </c>
      <c r="B11288" s="75" t="str">
        <f t="shared" si="168"/>
        <v>Year ending September 2019</v>
      </c>
      <c r="C11288" t="s">
        <v>229</v>
      </c>
      <c r="D11288" t="s">
        <v>61</v>
      </c>
      <c r="E11288" t="s">
        <v>127</v>
      </c>
      <c r="F11288" t="s">
        <v>99</v>
      </c>
      <c r="G11288" t="s">
        <v>80</v>
      </c>
      <c r="H11288" t="s">
        <v>7</v>
      </c>
      <c r="I11288">
        <v>6</v>
      </c>
    </row>
    <row r="11289" spans="1:9" x14ac:dyDescent="0.35">
      <c r="A11289" t="s">
        <v>234</v>
      </c>
      <c r="B11289" s="75" t="str">
        <f t="shared" si="168"/>
        <v>Year ending September 2019</v>
      </c>
      <c r="C11289" t="s">
        <v>235</v>
      </c>
      <c r="D11289" t="s">
        <v>19</v>
      </c>
      <c r="E11289" t="s">
        <v>78</v>
      </c>
      <c r="F11289" t="s">
        <v>79</v>
      </c>
      <c r="G11289" t="s">
        <v>80</v>
      </c>
      <c r="H11289" t="s">
        <v>4</v>
      </c>
      <c r="I11289">
        <v>7</v>
      </c>
    </row>
    <row r="11290" spans="1:9" x14ac:dyDescent="0.35">
      <c r="A11290" t="s">
        <v>234</v>
      </c>
      <c r="B11290" s="75" t="str">
        <f t="shared" si="168"/>
        <v>Year ending September 2019</v>
      </c>
      <c r="C11290" t="s">
        <v>235</v>
      </c>
      <c r="D11290" t="s">
        <v>19</v>
      </c>
      <c r="E11290" t="s">
        <v>78</v>
      </c>
      <c r="F11290" t="s">
        <v>79</v>
      </c>
      <c r="G11290" t="s">
        <v>80</v>
      </c>
      <c r="H11290" t="s">
        <v>5</v>
      </c>
      <c r="I11290">
        <v>23</v>
      </c>
    </row>
    <row r="11291" spans="1:9" x14ac:dyDescent="0.35">
      <c r="A11291" t="s">
        <v>234</v>
      </c>
      <c r="B11291" s="75" t="str">
        <f t="shared" si="168"/>
        <v>Year ending September 2019</v>
      </c>
      <c r="C11291" t="s">
        <v>235</v>
      </c>
      <c r="D11291" t="s">
        <v>19</v>
      </c>
      <c r="E11291" t="s">
        <v>78</v>
      </c>
      <c r="F11291" t="s">
        <v>79</v>
      </c>
      <c r="G11291" t="s">
        <v>80</v>
      </c>
      <c r="H11291" t="s">
        <v>81</v>
      </c>
      <c r="I11291">
        <v>6</v>
      </c>
    </row>
    <row r="11292" spans="1:9" x14ac:dyDescent="0.35">
      <c r="A11292" t="s">
        <v>234</v>
      </c>
      <c r="B11292" s="75" t="str">
        <f t="shared" si="168"/>
        <v>Year ending September 2019</v>
      </c>
      <c r="C11292" t="s">
        <v>235</v>
      </c>
      <c r="D11292" t="s">
        <v>19</v>
      </c>
      <c r="E11292" t="s">
        <v>78</v>
      </c>
      <c r="F11292" t="s">
        <v>79</v>
      </c>
      <c r="G11292" t="s">
        <v>80</v>
      </c>
      <c r="H11292" t="s">
        <v>3</v>
      </c>
      <c r="I11292">
        <v>54</v>
      </c>
    </row>
    <row r="11293" spans="1:9" x14ac:dyDescent="0.35">
      <c r="A11293" t="s">
        <v>234</v>
      </c>
      <c r="B11293" s="75" t="str">
        <f t="shared" si="168"/>
        <v>Year ending September 2019</v>
      </c>
      <c r="C11293" t="s">
        <v>235</v>
      </c>
      <c r="D11293" t="s">
        <v>19</v>
      </c>
      <c r="E11293" t="s">
        <v>78</v>
      </c>
      <c r="F11293" t="s">
        <v>79</v>
      </c>
      <c r="G11293" t="s">
        <v>80</v>
      </c>
      <c r="H11293" t="s">
        <v>10</v>
      </c>
      <c r="I11293">
        <v>3</v>
      </c>
    </row>
    <row r="11294" spans="1:9" x14ac:dyDescent="0.35">
      <c r="A11294" t="s">
        <v>234</v>
      </c>
      <c r="B11294" s="75" t="str">
        <f t="shared" si="168"/>
        <v>Year ending September 2019</v>
      </c>
      <c r="C11294" t="s">
        <v>235</v>
      </c>
      <c r="D11294" t="s">
        <v>19</v>
      </c>
      <c r="E11294" t="s">
        <v>78</v>
      </c>
      <c r="F11294" t="s">
        <v>79</v>
      </c>
      <c r="G11294" t="s">
        <v>80</v>
      </c>
      <c r="H11294" t="s">
        <v>8</v>
      </c>
      <c r="I11294">
        <v>5</v>
      </c>
    </row>
    <row r="11295" spans="1:9" x14ac:dyDescent="0.35">
      <c r="A11295" t="s">
        <v>234</v>
      </c>
      <c r="B11295" s="75" t="str">
        <f t="shared" si="168"/>
        <v>Year ending September 2019</v>
      </c>
      <c r="C11295" t="s">
        <v>235</v>
      </c>
      <c r="D11295" t="s">
        <v>19</v>
      </c>
      <c r="E11295" t="s">
        <v>78</v>
      </c>
      <c r="F11295" t="s">
        <v>79</v>
      </c>
      <c r="G11295" t="s">
        <v>80</v>
      </c>
      <c r="H11295" t="s">
        <v>6</v>
      </c>
      <c r="I11295">
        <v>15</v>
      </c>
    </row>
    <row r="11296" spans="1:9" x14ac:dyDescent="0.35">
      <c r="A11296" t="s">
        <v>234</v>
      </c>
      <c r="B11296" s="75" t="str">
        <f t="shared" si="168"/>
        <v>Year ending September 2019</v>
      </c>
      <c r="C11296" t="s">
        <v>235</v>
      </c>
      <c r="D11296" t="s">
        <v>19</v>
      </c>
      <c r="E11296" t="s">
        <v>78</v>
      </c>
      <c r="F11296" t="s">
        <v>79</v>
      </c>
      <c r="G11296" t="s">
        <v>80</v>
      </c>
      <c r="H11296" t="s">
        <v>7</v>
      </c>
      <c r="I11296">
        <v>11</v>
      </c>
    </row>
    <row r="11297" spans="1:9" x14ac:dyDescent="0.35">
      <c r="A11297" t="s">
        <v>234</v>
      </c>
      <c r="B11297" s="75" t="str">
        <f t="shared" si="168"/>
        <v>Year ending September 2019</v>
      </c>
      <c r="C11297" t="s">
        <v>235</v>
      </c>
      <c r="D11297" t="s">
        <v>20</v>
      </c>
      <c r="E11297" t="s">
        <v>82</v>
      </c>
      <c r="F11297" t="s">
        <v>79</v>
      </c>
      <c r="G11297" t="s">
        <v>83</v>
      </c>
      <c r="H11297" t="s">
        <v>4</v>
      </c>
      <c r="I11297">
        <v>4</v>
      </c>
    </row>
    <row r="11298" spans="1:9" x14ac:dyDescent="0.35">
      <c r="A11298" t="s">
        <v>234</v>
      </c>
      <c r="B11298" s="75" t="str">
        <f t="shared" si="168"/>
        <v>Year ending September 2019</v>
      </c>
      <c r="C11298" t="s">
        <v>235</v>
      </c>
      <c r="D11298" t="s">
        <v>20</v>
      </c>
      <c r="E11298" t="s">
        <v>82</v>
      </c>
      <c r="F11298" t="s">
        <v>79</v>
      </c>
      <c r="G11298" t="s">
        <v>83</v>
      </c>
      <c r="H11298" t="s">
        <v>5</v>
      </c>
      <c r="I11298">
        <v>7</v>
      </c>
    </row>
    <row r="11299" spans="1:9" x14ac:dyDescent="0.35">
      <c r="A11299" t="s">
        <v>234</v>
      </c>
      <c r="B11299" s="75" t="str">
        <f t="shared" si="168"/>
        <v>Year ending September 2019</v>
      </c>
      <c r="C11299" t="s">
        <v>235</v>
      </c>
      <c r="D11299" t="s">
        <v>20</v>
      </c>
      <c r="E11299" t="s">
        <v>82</v>
      </c>
      <c r="F11299" t="s">
        <v>79</v>
      </c>
      <c r="G11299" t="s">
        <v>83</v>
      </c>
      <c r="H11299" t="s">
        <v>81</v>
      </c>
      <c r="I11299">
        <v>3</v>
      </c>
    </row>
    <row r="11300" spans="1:9" x14ac:dyDescent="0.35">
      <c r="A11300" t="s">
        <v>234</v>
      </c>
      <c r="B11300" s="75" t="str">
        <f t="shared" si="168"/>
        <v>Year ending September 2019</v>
      </c>
      <c r="C11300" t="s">
        <v>235</v>
      </c>
      <c r="D11300" t="s">
        <v>20</v>
      </c>
      <c r="E11300" t="s">
        <v>82</v>
      </c>
      <c r="F11300" t="s">
        <v>79</v>
      </c>
      <c r="G11300" t="s">
        <v>83</v>
      </c>
      <c r="H11300" t="s">
        <v>3</v>
      </c>
      <c r="I11300">
        <v>40</v>
      </c>
    </row>
    <row r="11301" spans="1:9" x14ac:dyDescent="0.35">
      <c r="A11301" t="s">
        <v>234</v>
      </c>
      <c r="B11301" s="75" t="str">
        <f t="shared" si="168"/>
        <v>Year ending September 2019</v>
      </c>
      <c r="C11301" t="s">
        <v>235</v>
      </c>
      <c r="D11301" t="s">
        <v>20</v>
      </c>
      <c r="E11301" t="s">
        <v>82</v>
      </c>
      <c r="F11301" t="s">
        <v>79</v>
      </c>
      <c r="G11301" t="s">
        <v>83</v>
      </c>
      <c r="H11301" t="s">
        <v>10</v>
      </c>
      <c r="I11301">
        <v>9</v>
      </c>
    </row>
    <row r="11302" spans="1:9" x14ac:dyDescent="0.35">
      <c r="A11302" t="s">
        <v>234</v>
      </c>
      <c r="B11302" s="75" t="str">
        <f t="shared" si="168"/>
        <v>Year ending September 2019</v>
      </c>
      <c r="C11302" t="s">
        <v>235</v>
      </c>
      <c r="D11302" t="s">
        <v>20</v>
      </c>
      <c r="E11302" t="s">
        <v>82</v>
      </c>
      <c r="F11302" t="s">
        <v>79</v>
      </c>
      <c r="G11302" t="s">
        <v>83</v>
      </c>
      <c r="H11302" t="s">
        <v>8</v>
      </c>
      <c r="I11302">
        <v>1</v>
      </c>
    </row>
    <row r="11303" spans="1:9" x14ac:dyDescent="0.35">
      <c r="A11303" t="s">
        <v>234</v>
      </c>
      <c r="B11303" s="75" t="str">
        <f t="shared" si="168"/>
        <v>Year ending September 2019</v>
      </c>
      <c r="C11303" t="s">
        <v>235</v>
      </c>
      <c r="D11303" t="s">
        <v>20</v>
      </c>
      <c r="E11303" t="s">
        <v>82</v>
      </c>
      <c r="F11303" t="s">
        <v>79</v>
      </c>
      <c r="G11303" t="s">
        <v>83</v>
      </c>
      <c r="H11303" t="s">
        <v>6</v>
      </c>
      <c r="I11303">
        <v>20</v>
      </c>
    </row>
    <row r="11304" spans="1:9" x14ac:dyDescent="0.35">
      <c r="A11304" t="s">
        <v>234</v>
      </c>
      <c r="B11304" s="75" t="str">
        <f t="shared" si="168"/>
        <v>Year ending September 2019</v>
      </c>
      <c r="C11304" t="s">
        <v>235</v>
      </c>
      <c r="D11304" t="s">
        <v>20</v>
      </c>
      <c r="E11304" t="s">
        <v>82</v>
      </c>
      <c r="F11304" t="s">
        <v>79</v>
      </c>
      <c r="G11304" t="s">
        <v>83</v>
      </c>
      <c r="H11304" t="s">
        <v>7</v>
      </c>
      <c r="I11304">
        <v>4</v>
      </c>
    </row>
    <row r="11305" spans="1:9" x14ac:dyDescent="0.35">
      <c r="A11305" t="s">
        <v>234</v>
      </c>
      <c r="B11305" s="75" t="str">
        <f t="shared" si="168"/>
        <v>Year ending September 2019</v>
      </c>
      <c r="C11305" t="s">
        <v>235</v>
      </c>
      <c r="D11305" t="s">
        <v>21</v>
      </c>
      <c r="E11305" t="s">
        <v>84</v>
      </c>
      <c r="F11305" t="s">
        <v>79</v>
      </c>
      <c r="G11305" t="s">
        <v>80</v>
      </c>
      <c r="H11305" t="s">
        <v>4</v>
      </c>
      <c r="I11305">
        <v>5</v>
      </c>
    </row>
    <row r="11306" spans="1:9" x14ac:dyDescent="0.35">
      <c r="A11306" t="s">
        <v>234</v>
      </c>
      <c r="B11306" s="75" t="str">
        <f t="shared" si="168"/>
        <v>Year ending September 2019</v>
      </c>
      <c r="C11306" t="s">
        <v>235</v>
      </c>
      <c r="D11306" t="s">
        <v>21</v>
      </c>
      <c r="E11306" t="s">
        <v>84</v>
      </c>
      <c r="F11306" t="s">
        <v>79</v>
      </c>
      <c r="G11306" t="s">
        <v>80</v>
      </c>
      <c r="H11306" t="s">
        <v>5</v>
      </c>
      <c r="I11306">
        <v>2</v>
      </c>
    </row>
    <row r="11307" spans="1:9" x14ac:dyDescent="0.35">
      <c r="A11307" t="s">
        <v>234</v>
      </c>
      <c r="B11307" s="75" t="str">
        <f t="shared" si="168"/>
        <v>Year ending September 2019</v>
      </c>
      <c r="C11307" t="s">
        <v>235</v>
      </c>
      <c r="D11307" t="s">
        <v>21</v>
      </c>
      <c r="E11307" t="s">
        <v>84</v>
      </c>
      <c r="F11307" t="s">
        <v>79</v>
      </c>
      <c r="G11307" t="s">
        <v>80</v>
      </c>
      <c r="H11307" t="s">
        <v>81</v>
      </c>
      <c r="I11307">
        <v>1</v>
      </c>
    </row>
    <row r="11308" spans="1:9" x14ac:dyDescent="0.35">
      <c r="A11308" t="s">
        <v>234</v>
      </c>
      <c r="B11308" s="75" t="str">
        <f t="shared" si="168"/>
        <v>Year ending September 2019</v>
      </c>
      <c r="C11308" t="s">
        <v>235</v>
      </c>
      <c r="D11308" t="s">
        <v>21</v>
      </c>
      <c r="E11308" t="s">
        <v>84</v>
      </c>
      <c r="F11308" t="s">
        <v>79</v>
      </c>
      <c r="G11308" t="s">
        <v>80</v>
      </c>
      <c r="H11308" t="s">
        <v>3</v>
      </c>
      <c r="I11308">
        <v>57</v>
      </c>
    </row>
    <row r="11309" spans="1:9" x14ac:dyDescent="0.35">
      <c r="A11309" t="s">
        <v>234</v>
      </c>
      <c r="B11309" s="75" t="str">
        <f t="shared" si="168"/>
        <v>Year ending September 2019</v>
      </c>
      <c r="C11309" t="s">
        <v>235</v>
      </c>
      <c r="D11309" t="s">
        <v>21</v>
      </c>
      <c r="E11309" t="s">
        <v>84</v>
      </c>
      <c r="F11309" t="s">
        <v>79</v>
      </c>
      <c r="G11309" t="s">
        <v>80</v>
      </c>
      <c r="H11309" t="s">
        <v>10</v>
      </c>
      <c r="I11309">
        <v>5</v>
      </c>
    </row>
    <row r="11310" spans="1:9" x14ac:dyDescent="0.35">
      <c r="A11310" t="s">
        <v>234</v>
      </c>
      <c r="B11310" s="75" t="str">
        <f t="shared" si="168"/>
        <v>Year ending September 2019</v>
      </c>
      <c r="C11310" t="s">
        <v>235</v>
      </c>
      <c r="D11310" t="s">
        <v>21</v>
      </c>
      <c r="E11310" t="s">
        <v>84</v>
      </c>
      <c r="F11310" t="s">
        <v>79</v>
      </c>
      <c r="G11310" t="s">
        <v>80</v>
      </c>
      <c r="H11310" t="s">
        <v>6</v>
      </c>
      <c r="I11310">
        <v>15</v>
      </c>
    </row>
    <row r="11311" spans="1:9" x14ac:dyDescent="0.35">
      <c r="A11311" t="s">
        <v>234</v>
      </c>
      <c r="B11311" s="75" t="str">
        <f t="shared" si="168"/>
        <v>Year ending September 2019</v>
      </c>
      <c r="C11311" t="s">
        <v>235</v>
      </c>
      <c r="D11311" t="s">
        <v>21</v>
      </c>
      <c r="E11311" t="s">
        <v>84</v>
      </c>
      <c r="F11311" t="s">
        <v>79</v>
      </c>
      <c r="G11311" t="s">
        <v>80</v>
      </c>
      <c r="H11311" t="s">
        <v>7</v>
      </c>
      <c r="I11311">
        <v>5</v>
      </c>
    </row>
    <row r="11312" spans="1:9" x14ac:dyDescent="0.35">
      <c r="A11312" t="s">
        <v>234</v>
      </c>
      <c r="B11312" s="75" t="str">
        <f t="shared" si="168"/>
        <v>Year ending September 2019</v>
      </c>
      <c r="C11312" t="s">
        <v>235</v>
      </c>
      <c r="D11312" t="s">
        <v>22</v>
      </c>
      <c r="E11312" t="s">
        <v>85</v>
      </c>
      <c r="F11312" t="s">
        <v>79</v>
      </c>
      <c r="G11312" t="s">
        <v>83</v>
      </c>
      <c r="H11312" t="s">
        <v>4</v>
      </c>
      <c r="I11312">
        <v>5</v>
      </c>
    </row>
    <row r="11313" spans="1:9" x14ac:dyDescent="0.35">
      <c r="A11313" t="s">
        <v>234</v>
      </c>
      <c r="B11313" s="75" t="str">
        <f t="shared" si="168"/>
        <v>Year ending September 2019</v>
      </c>
      <c r="C11313" t="s">
        <v>235</v>
      </c>
      <c r="D11313" t="s">
        <v>22</v>
      </c>
      <c r="E11313" t="s">
        <v>85</v>
      </c>
      <c r="F11313" t="s">
        <v>79</v>
      </c>
      <c r="G11313" t="s">
        <v>83</v>
      </c>
      <c r="H11313" t="s">
        <v>5</v>
      </c>
      <c r="I11313">
        <v>2</v>
      </c>
    </row>
    <row r="11314" spans="1:9" x14ac:dyDescent="0.35">
      <c r="A11314" t="s">
        <v>234</v>
      </c>
      <c r="B11314" s="75" t="str">
        <f t="shared" si="168"/>
        <v>Year ending September 2019</v>
      </c>
      <c r="C11314" t="s">
        <v>235</v>
      </c>
      <c r="D11314" t="s">
        <v>22</v>
      </c>
      <c r="E11314" t="s">
        <v>85</v>
      </c>
      <c r="F11314" t="s">
        <v>79</v>
      </c>
      <c r="G11314" t="s">
        <v>83</v>
      </c>
      <c r="H11314" t="s">
        <v>81</v>
      </c>
      <c r="I11314">
        <v>1</v>
      </c>
    </row>
    <row r="11315" spans="1:9" x14ac:dyDescent="0.35">
      <c r="A11315" t="s">
        <v>234</v>
      </c>
      <c r="B11315" s="75" t="str">
        <f t="shared" si="168"/>
        <v>Year ending September 2019</v>
      </c>
      <c r="C11315" t="s">
        <v>235</v>
      </c>
      <c r="D11315" t="s">
        <v>22</v>
      </c>
      <c r="E11315" t="s">
        <v>85</v>
      </c>
      <c r="F11315" t="s">
        <v>79</v>
      </c>
      <c r="G11315" t="s">
        <v>83</v>
      </c>
      <c r="H11315" t="s">
        <v>3</v>
      </c>
      <c r="I11315">
        <v>44</v>
      </c>
    </row>
    <row r="11316" spans="1:9" x14ac:dyDescent="0.35">
      <c r="A11316" t="s">
        <v>234</v>
      </c>
      <c r="B11316" s="75" t="str">
        <f t="shared" si="168"/>
        <v>Year ending September 2019</v>
      </c>
      <c r="C11316" t="s">
        <v>235</v>
      </c>
      <c r="D11316" t="s">
        <v>22</v>
      </c>
      <c r="E11316" t="s">
        <v>85</v>
      </c>
      <c r="F11316" t="s">
        <v>79</v>
      </c>
      <c r="G11316" t="s">
        <v>83</v>
      </c>
      <c r="H11316" t="s">
        <v>10</v>
      </c>
      <c r="I11316">
        <v>8</v>
      </c>
    </row>
    <row r="11317" spans="1:9" x14ac:dyDescent="0.35">
      <c r="A11317" t="s">
        <v>234</v>
      </c>
      <c r="B11317" s="75" t="str">
        <f t="shared" si="168"/>
        <v>Year ending September 2019</v>
      </c>
      <c r="C11317" t="s">
        <v>235</v>
      </c>
      <c r="D11317" t="s">
        <v>22</v>
      </c>
      <c r="E11317" t="s">
        <v>85</v>
      </c>
      <c r="F11317" t="s">
        <v>79</v>
      </c>
      <c r="G11317" t="s">
        <v>83</v>
      </c>
      <c r="H11317" t="s">
        <v>8</v>
      </c>
      <c r="I11317">
        <v>1</v>
      </c>
    </row>
    <row r="11318" spans="1:9" x14ac:dyDescent="0.35">
      <c r="A11318" t="s">
        <v>234</v>
      </c>
      <c r="B11318" s="75" t="str">
        <f t="shared" si="168"/>
        <v>Year ending September 2019</v>
      </c>
      <c r="C11318" t="s">
        <v>235</v>
      </c>
      <c r="D11318" t="s">
        <v>22</v>
      </c>
      <c r="E11318" t="s">
        <v>85</v>
      </c>
      <c r="F11318" t="s">
        <v>79</v>
      </c>
      <c r="G11318" t="s">
        <v>83</v>
      </c>
      <c r="H11318" t="s">
        <v>6</v>
      </c>
      <c r="I11318">
        <v>17</v>
      </c>
    </row>
    <row r="11319" spans="1:9" x14ac:dyDescent="0.35">
      <c r="A11319" t="s">
        <v>234</v>
      </c>
      <c r="B11319" s="75" t="str">
        <f t="shared" si="168"/>
        <v>Year ending September 2019</v>
      </c>
      <c r="C11319" t="s">
        <v>235</v>
      </c>
      <c r="D11319" t="s">
        <v>22</v>
      </c>
      <c r="E11319" t="s">
        <v>85</v>
      </c>
      <c r="F11319" t="s">
        <v>79</v>
      </c>
      <c r="G11319" t="s">
        <v>83</v>
      </c>
      <c r="H11319" t="s">
        <v>7</v>
      </c>
      <c r="I11319">
        <v>5</v>
      </c>
    </row>
    <row r="11320" spans="1:9" x14ac:dyDescent="0.35">
      <c r="A11320" t="s">
        <v>234</v>
      </c>
      <c r="B11320" s="75" t="str">
        <f t="shared" si="168"/>
        <v>Year ending September 2019</v>
      </c>
      <c r="C11320" t="s">
        <v>235</v>
      </c>
      <c r="D11320" t="s">
        <v>23</v>
      </c>
      <c r="E11320" t="s">
        <v>86</v>
      </c>
      <c r="F11320" t="s">
        <v>79</v>
      </c>
      <c r="G11320" t="s">
        <v>87</v>
      </c>
      <c r="H11320" t="s">
        <v>4</v>
      </c>
      <c r="I11320">
        <v>5</v>
      </c>
    </row>
    <row r="11321" spans="1:9" x14ac:dyDescent="0.35">
      <c r="A11321" t="s">
        <v>234</v>
      </c>
      <c r="B11321" s="75" t="str">
        <f t="shared" si="168"/>
        <v>Year ending September 2019</v>
      </c>
      <c r="C11321" t="s">
        <v>235</v>
      </c>
      <c r="D11321" t="s">
        <v>23</v>
      </c>
      <c r="E11321" t="s">
        <v>86</v>
      </c>
      <c r="F11321" t="s">
        <v>79</v>
      </c>
      <c r="G11321" t="s">
        <v>87</v>
      </c>
      <c r="H11321" t="s">
        <v>81</v>
      </c>
      <c r="I11321">
        <v>2</v>
      </c>
    </row>
    <row r="11322" spans="1:9" x14ac:dyDescent="0.35">
      <c r="A11322" t="s">
        <v>234</v>
      </c>
      <c r="B11322" s="75" t="str">
        <f t="shared" si="168"/>
        <v>Year ending September 2019</v>
      </c>
      <c r="C11322" t="s">
        <v>235</v>
      </c>
      <c r="D11322" t="s">
        <v>23</v>
      </c>
      <c r="E11322" t="s">
        <v>86</v>
      </c>
      <c r="F11322" t="s">
        <v>79</v>
      </c>
      <c r="G11322" t="s">
        <v>87</v>
      </c>
      <c r="H11322" t="s">
        <v>3</v>
      </c>
      <c r="I11322">
        <v>37</v>
      </c>
    </row>
    <row r="11323" spans="1:9" x14ac:dyDescent="0.35">
      <c r="A11323" t="s">
        <v>234</v>
      </c>
      <c r="B11323" s="75" t="str">
        <f t="shared" si="168"/>
        <v>Year ending September 2019</v>
      </c>
      <c r="C11323" t="s">
        <v>235</v>
      </c>
      <c r="D11323" t="s">
        <v>23</v>
      </c>
      <c r="E11323" t="s">
        <v>86</v>
      </c>
      <c r="F11323" t="s">
        <v>79</v>
      </c>
      <c r="G11323" t="s">
        <v>87</v>
      </c>
      <c r="H11323" t="s">
        <v>10</v>
      </c>
      <c r="I11323">
        <v>3</v>
      </c>
    </row>
    <row r="11324" spans="1:9" x14ac:dyDescent="0.35">
      <c r="A11324" t="s">
        <v>234</v>
      </c>
      <c r="B11324" s="75" t="str">
        <f t="shared" si="168"/>
        <v>Year ending September 2019</v>
      </c>
      <c r="C11324" t="s">
        <v>235</v>
      </c>
      <c r="D11324" t="s">
        <v>23</v>
      </c>
      <c r="E11324" t="s">
        <v>86</v>
      </c>
      <c r="F11324" t="s">
        <v>79</v>
      </c>
      <c r="G11324" t="s">
        <v>87</v>
      </c>
      <c r="H11324" t="s">
        <v>6</v>
      </c>
      <c r="I11324">
        <v>11</v>
      </c>
    </row>
    <row r="11325" spans="1:9" x14ac:dyDescent="0.35">
      <c r="A11325" t="s">
        <v>234</v>
      </c>
      <c r="B11325" s="75" t="str">
        <f t="shared" si="168"/>
        <v>Year ending September 2019</v>
      </c>
      <c r="C11325" t="s">
        <v>235</v>
      </c>
      <c r="D11325" t="s">
        <v>23</v>
      </c>
      <c r="E11325" t="s">
        <v>86</v>
      </c>
      <c r="F11325" t="s">
        <v>79</v>
      </c>
      <c r="G11325" t="s">
        <v>87</v>
      </c>
      <c r="H11325" t="s">
        <v>7</v>
      </c>
      <c r="I11325">
        <v>2</v>
      </c>
    </row>
    <row r="11326" spans="1:9" x14ac:dyDescent="0.35">
      <c r="A11326" t="s">
        <v>234</v>
      </c>
      <c r="B11326" s="75" t="str">
        <f t="shared" si="168"/>
        <v>Year ending September 2019</v>
      </c>
      <c r="C11326" t="s">
        <v>235</v>
      </c>
      <c r="D11326" t="s">
        <v>24</v>
      </c>
      <c r="E11326" t="s">
        <v>88</v>
      </c>
      <c r="F11326" t="s">
        <v>79</v>
      </c>
      <c r="G11326" t="s">
        <v>83</v>
      </c>
      <c r="H11326" t="s">
        <v>4</v>
      </c>
      <c r="I11326">
        <v>10</v>
      </c>
    </row>
    <row r="11327" spans="1:9" x14ac:dyDescent="0.35">
      <c r="A11327" t="s">
        <v>234</v>
      </c>
      <c r="B11327" s="75" t="str">
        <f t="shared" si="168"/>
        <v>Year ending September 2019</v>
      </c>
      <c r="C11327" t="s">
        <v>235</v>
      </c>
      <c r="D11327" t="s">
        <v>24</v>
      </c>
      <c r="E11327" t="s">
        <v>88</v>
      </c>
      <c r="F11327" t="s">
        <v>79</v>
      </c>
      <c r="G11327" t="s">
        <v>83</v>
      </c>
      <c r="H11327" t="s">
        <v>81</v>
      </c>
      <c r="I11327">
        <v>1</v>
      </c>
    </row>
    <row r="11328" spans="1:9" x14ac:dyDescent="0.35">
      <c r="A11328" t="s">
        <v>234</v>
      </c>
      <c r="B11328" s="75" t="str">
        <f t="shared" si="168"/>
        <v>Year ending September 2019</v>
      </c>
      <c r="C11328" t="s">
        <v>235</v>
      </c>
      <c r="D11328" t="s">
        <v>24</v>
      </c>
      <c r="E11328" t="s">
        <v>88</v>
      </c>
      <c r="F11328" t="s">
        <v>79</v>
      </c>
      <c r="G11328" t="s">
        <v>83</v>
      </c>
      <c r="H11328" t="s">
        <v>3</v>
      </c>
      <c r="I11328">
        <v>64</v>
      </c>
    </row>
    <row r="11329" spans="1:9" x14ac:dyDescent="0.35">
      <c r="A11329" t="s">
        <v>234</v>
      </c>
      <c r="B11329" s="75" t="str">
        <f t="shared" si="168"/>
        <v>Year ending September 2019</v>
      </c>
      <c r="C11329" t="s">
        <v>235</v>
      </c>
      <c r="D11329" t="s">
        <v>24</v>
      </c>
      <c r="E11329" t="s">
        <v>88</v>
      </c>
      <c r="F11329" t="s">
        <v>79</v>
      </c>
      <c r="G11329" t="s">
        <v>83</v>
      </c>
      <c r="H11329" t="s">
        <v>10</v>
      </c>
      <c r="I11329">
        <v>6</v>
      </c>
    </row>
    <row r="11330" spans="1:9" x14ac:dyDescent="0.35">
      <c r="A11330" t="s">
        <v>234</v>
      </c>
      <c r="B11330" s="75" t="str">
        <f t="shared" ref="B11330:B11393" si="169">IF(OR(C11330="2009/10 Jan, Feb, Mar",C11330="2010/11 Apr, May, Jun",C11330="2010/11 Jul, Aug, Sep",C11330="2009/10 Oct, Nov, Dec"),"Year ending September 2010",IF(OR(C11330="2010/11 Jan, Feb, Mar",C11330="2011/12 Apr, May, Jun",C11330="2011/12 Jul, Aug, Sep",C11330="2010/11 Oct, Nov, Dec"),"Year ending September 2011",IF(OR(C11330="2011/12 Jan, Feb, Mar",C11330="2012/13 Apr, May, Jun",C11330="2012/13 Jul, Aug, Sep",C11330="2011/12 Oct, Nov, Dec"),"Year ending September 2012",IF(OR(C11330="2012/13 Jan, Feb, Mar",C11330="2013/14 Apr, May, Jun",C11330="2013/14 Jul, Aug, Sep",C11330="2012/13 Oct, Nov, Dec"),"Year ending September 2013",IF(OR(C11330="2013/14 Jan, Feb, Mar",C11330="2014/15 Apr, May, Jun",C11330="2014/15 Jul, Aug, Sep",C11330="2013/14 Oct, Nov, Dec"),"Year ending September 2014",IF(OR(C11330="2014/15 Jan, Feb, Mar",C11330="2015/16 Apr, May, Jun",C11330="2015/16 Jul, Aug, Sep",C11330="2014/15 Oct, Nov, Dec"),"Year ending September 2015",IF(OR(C11330="2015/16 Jan, Feb, Mar",C11330="2016/17 Apr, May, Jun",C11330="2016/17 Jul, Aug, Sep",C11330="2015/16 Oct, Nov, Dec"),"Year ending September 2016",IF(OR(C11330="2016/17 Jan, Feb, Mar",C11330="2017/18 Apr, May, Jun",C11330="2017/18 Jul, Aug, Sep",C11330="2016/17 Oct, Nov, Dec"),"Year ending September 2017",IF(OR(C11330="2017/18 Jan, Feb, Mar",C11330="2018/19 Apr, May, Jun",C11330="2018/19 Jul, Aug, Sep",C11330="2017/18 Oct, Nov, Dec"),"Year ending September 2018",IF(OR(C11330="2018/19 Jan, Feb, Mar",C11330="2019/20 Apr, May, Jun",C11330="2019/20 Jul, Aug, Sep",C11330="2018/19 Oct, Nov, Dec"),"Year ending September 2019",""))))))))))</f>
        <v>Year ending September 2019</v>
      </c>
      <c r="C11330" t="s">
        <v>235</v>
      </c>
      <c r="D11330" t="s">
        <v>24</v>
      </c>
      <c r="E11330" t="s">
        <v>88</v>
      </c>
      <c r="F11330" t="s">
        <v>79</v>
      </c>
      <c r="G11330" t="s">
        <v>83</v>
      </c>
      <c r="H11330" t="s">
        <v>6</v>
      </c>
      <c r="I11330">
        <v>12</v>
      </c>
    </row>
    <row r="11331" spans="1:9" x14ac:dyDescent="0.35">
      <c r="A11331" t="s">
        <v>234</v>
      </c>
      <c r="B11331" s="75" t="str">
        <f t="shared" si="169"/>
        <v>Year ending September 2019</v>
      </c>
      <c r="C11331" t="s">
        <v>235</v>
      </c>
      <c r="D11331" t="s">
        <v>24</v>
      </c>
      <c r="E11331" t="s">
        <v>88</v>
      </c>
      <c r="F11331" t="s">
        <v>79</v>
      </c>
      <c r="G11331" t="s">
        <v>83</v>
      </c>
      <c r="H11331" t="s">
        <v>7</v>
      </c>
      <c r="I11331">
        <v>2</v>
      </c>
    </row>
    <row r="11332" spans="1:9" x14ac:dyDescent="0.35">
      <c r="A11332" t="s">
        <v>234</v>
      </c>
      <c r="B11332" s="75" t="str">
        <f t="shared" si="169"/>
        <v>Year ending September 2019</v>
      </c>
      <c r="C11332" t="s">
        <v>235</v>
      </c>
      <c r="D11332" t="s">
        <v>25</v>
      </c>
      <c r="E11332" t="s">
        <v>89</v>
      </c>
      <c r="F11332" t="s">
        <v>79</v>
      </c>
      <c r="G11332" t="s">
        <v>80</v>
      </c>
      <c r="H11332" t="s">
        <v>4</v>
      </c>
      <c r="I11332">
        <v>2</v>
      </c>
    </row>
    <row r="11333" spans="1:9" x14ac:dyDescent="0.35">
      <c r="A11333" t="s">
        <v>234</v>
      </c>
      <c r="B11333" s="75" t="str">
        <f t="shared" si="169"/>
        <v>Year ending September 2019</v>
      </c>
      <c r="C11333" t="s">
        <v>235</v>
      </c>
      <c r="D11333" t="s">
        <v>25</v>
      </c>
      <c r="E11333" t="s">
        <v>89</v>
      </c>
      <c r="F11333" t="s">
        <v>79</v>
      </c>
      <c r="G11333" t="s">
        <v>80</v>
      </c>
      <c r="H11333" t="s">
        <v>5</v>
      </c>
      <c r="I11333">
        <v>2</v>
      </c>
    </row>
    <row r="11334" spans="1:9" x14ac:dyDescent="0.35">
      <c r="A11334" t="s">
        <v>234</v>
      </c>
      <c r="B11334" s="75" t="str">
        <f t="shared" si="169"/>
        <v>Year ending September 2019</v>
      </c>
      <c r="C11334" t="s">
        <v>235</v>
      </c>
      <c r="D11334" t="s">
        <v>25</v>
      </c>
      <c r="E11334" t="s">
        <v>89</v>
      </c>
      <c r="F11334" t="s">
        <v>79</v>
      </c>
      <c r="G11334" t="s">
        <v>80</v>
      </c>
      <c r="H11334" t="s">
        <v>3</v>
      </c>
      <c r="I11334">
        <v>35</v>
      </c>
    </row>
    <row r="11335" spans="1:9" x14ac:dyDescent="0.35">
      <c r="A11335" t="s">
        <v>234</v>
      </c>
      <c r="B11335" s="75" t="str">
        <f t="shared" si="169"/>
        <v>Year ending September 2019</v>
      </c>
      <c r="C11335" t="s">
        <v>235</v>
      </c>
      <c r="D11335" t="s">
        <v>25</v>
      </c>
      <c r="E11335" t="s">
        <v>89</v>
      </c>
      <c r="F11335" t="s">
        <v>79</v>
      </c>
      <c r="G11335" t="s">
        <v>80</v>
      </c>
      <c r="H11335" t="s">
        <v>10</v>
      </c>
      <c r="I11335">
        <v>1</v>
      </c>
    </row>
    <row r="11336" spans="1:9" x14ac:dyDescent="0.35">
      <c r="A11336" t="s">
        <v>234</v>
      </c>
      <c r="B11336" s="75" t="str">
        <f t="shared" si="169"/>
        <v>Year ending September 2019</v>
      </c>
      <c r="C11336" t="s">
        <v>235</v>
      </c>
      <c r="D11336" t="s">
        <v>25</v>
      </c>
      <c r="E11336" t="s">
        <v>89</v>
      </c>
      <c r="F11336" t="s">
        <v>79</v>
      </c>
      <c r="G11336" t="s">
        <v>80</v>
      </c>
      <c r="H11336" t="s">
        <v>6</v>
      </c>
      <c r="I11336">
        <v>10</v>
      </c>
    </row>
    <row r="11337" spans="1:9" x14ac:dyDescent="0.35">
      <c r="A11337" t="s">
        <v>234</v>
      </c>
      <c r="B11337" s="75" t="str">
        <f t="shared" si="169"/>
        <v>Year ending September 2019</v>
      </c>
      <c r="C11337" t="s">
        <v>235</v>
      </c>
      <c r="D11337" t="s">
        <v>26</v>
      </c>
      <c r="E11337" t="s">
        <v>90</v>
      </c>
      <c r="F11337" t="s">
        <v>79</v>
      </c>
      <c r="G11337" t="s">
        <v>87</v>
      </c>
      <c r="H11337" t="s">
        <v>4</v>
      </c>
      <c r="I11337">
        <v>9</v>
      </c>
    </row>
    <row r="11338" spans="1:9" x14ac:dyDescent="0.35">
      <c r="A11338" t="s">
        <v>234</v>
      </c>
      <c r="B11338" s="75" t="str">
        <f t="shared" si="169"/>
        <v>Year ending September 2019</v>
      </c>
      <c r="C11338" t="s">
        <v>235</v>
      </c>
      <c r="D11338" t="s">
        <v>26</v>
      </c>
      <c r="E11338" t="s">
        <v>90</v>
      </c>
      <c r="F11338" t="s">
        <v>79</v>
      </c>
      <c r="G11338" t="s">
        <v>87</v>
      </c>
      <c r="H11338" t="s">
        <v>5</v>
      </c>
      <c r="I11338">
        <v>5</v>
      </c>
    </row>
    <row r="11339" spans="1:9" x14ac:dyDescent="0.35">
      <c r="A11339" t="s">
        <v>234</v>
      </c>
      <c r="B11339" s="75" t="str">
        <f t="shared" si="169"/>
        <v>Year ending September 2019</v>
      </c>
      <c r="C11339" t="s">
        <v>235</v>
      </c>
      <c r="D11339" t="s">
        <v>26</v>
      </c>
      <c r="E11339" t="s">
        <v>90</v>
      </c>
      <c r="F11339" t="s">
        <v>79</v>
      </c>
      <c r="G11339" t="s">
        <v>87</v>
      </c>
      <c r="H11339" t="s">
        <v>81</v>
      </c>
      <c r="I11339">
        <v>2</v>
      </c>
    </row>
    <row r="11340" spans="1:9" x14ac:dyDescent="0.35">
      <c r="A11340" t="s">
        <v>234</v>
      </c>
      <c r="B11340" s="75" t="str">
        <f t="shared" si="169"/>
        <v>Year ending September 2019</v>
      </c>
      <c r="C11340" t="s">
        <v>235</v>
      </c>
      <c r="D11340" t="s">
        <v>26</v>
      </c>
      <c r="E11340" t="s">
        <v>90</v>
      </c>
      <c r="F11340" t="s">
        <v>79</v>
      </c>
      <c r="G11340" t="s">
        <v>87</v>
      </c>
      <c r="H11340" t="s">
        <v>3</v>
      </c>
      <c r="I11340">
        <v>36</v>
      </c>
    </row>
    <row r="11341" spans="1:9" x14ac:dyDescent="0.35">
      <c r="A11341" t="s">
        <v>234</v>
      </c>
      <c r="B11341" s="75" t="str">
        <f t="shared" si="169"/>
        <v>Year ending September 2019</v>
      </c>
      <c r="C11341" t="s">
        <v>235</v>
      </c>
      <c r="D11341" t="s">
        <v>26</v>
      </c>
      <c r="E11341" t="s">
        <v>90</v>
      </c>
      <c r="F11341" t="s">
        <v>79</v>
      </c>
      <c r="G11341" t="s">
        <v>87</v>
      </c>
      <c r="H11341" t="s">
        <v>10</v>
      </c>
      <c r="I11341">
        <v>6</v>
      </c>
    </row>
    <row r="11342" spans="1:9" x14ac:dyDescent="0.35">
      <c r="A11342" t="s">
        <v>234</v>
      </c>
      <c r="B11342" s="75" t="str">
        <f t="shared" si="169"/>
        <v>Year ending September 2019</v>
      </c>
      <c r="C11342" t="s">
        <v>235</v>
      </c>
      <c r="D11342" t="s">
        <v>26</v>
      </c>
      <c r="E11342" t="s">
        <v>90</v>
      </c>
      <c r="F11342" t="s">
        <v>79</v>
      </c>
      <c r="G11342" t="s">
        <v>87</v>
      </c>
      <c r="H11342" t="s">
        <v>6</v>
      </c>
      <c r="I11342">
        <v>14</v>
      </c>
    </row>
    <row r="11343" spans="1:9" x14ac:dyDescent="0.35">
      <c r="A11343" t="s">
        <v>234</v>
      </c>
      <c r="B11343" s="75" t="str">
        <f t="shared" si="169"/>
        <v>Year ending September 2019</v>
      </c>
      <c r="C11343" t="s">
        <v>235</v>
      </c>
      <c r="D11343" t="s">
        <v>26</v>
      </c>
      <c r="E11343" t="s">
        <v>90</v>
      </c>
      <c r="F11343" t="s">
        <v>79</v>
      </c>
      <c r="G11343" t="s">
        <v>87</v>
      </c>
      <c r="H11343" t="s">
        <v>7</v>
      </c>
      <c r="I11343">
        <v>2</v>
      </c>
    </row>
    <row r="11344" spans="1:9" x14ac:dyDescent="0.35">
      <c r="A11344" t="s">
        <v>234</v>
      </c>
      <c r="B11344" s="75" t="str">
        <f t="shared" si="169"/>
        <v>Year ending September 2019</v>
      </c>
      <c r="C11344" t="s">
        <v>235</v>
      </c>
      <c r="D11344" t="s">
        <v>27</v>
      </c>
      <c r="E11344" t="s">
        <v>91</v>
      </c>
      <c r="F11344" t="s">
        <v>79</v>
      </c>
      <c r="G11344" t="s">
        <v>87</v>
      </c>
      <c r="H11344" t="s">
        <v>4</v>
      </c>
      <c r="I11344">
        <v>12</v>
      </c>
    </row>
    <row r="11345" spans="1:9" x14ac:dyDescent="0.35">
      <c r="A11345" t="s">
        <v>234</v>
      </c>
      <c r="B11345" s="75" t="str">
        <f t="shared" si="169"/>
        <v>Year ending September 2019</v>
      </c>
      <c r="C11345" t="s">
        <v>235</v>
      </c>
      <c r="D11345" t="s">
        <v>27</v>
      </c>
      <c r="E11345" t="s">
        <v>91</v>
      </c>
      <c r="F11345" t="s">
        <v>79</v>
      </c>
      <c r="G11345" t="s">
        <v>87</v>
      </c>
      <c r="H11345" t="s">
        <v>5</v>
      </c>
      <c r="I11345">
        <v>1</v>
      </c>
    </row>
    <row r="11346" spans="1:9" x14ac:dyDescent="0.35">
      <c r="A11346" t="s">
        <v>234</v>
      </c>
      <c r="B11346" s="75" t="str">
        <f t="shared" si="169"/>
        <v>Year ending September 2019</v>
      </c>
      <c r="C11346" t="s">
        <v>235</v>
      </c>
      <c r="D11346" t="s">
        <v>27</v>
      </c>
      <c r="E11346" t="s">
        <v>91</v>
      </c>
      <c r="F11346" t="s">
        <v>79</v>
      </c>
      <c r="G11346" t="s">
        <v>87</v>
      </c>
      <c r="H11346" t="s">
        <v>3</v>
      </c>
      <c r="I11346">
        <v>39</v>
      </c>
    </row>
    <row r="11347" spans="1:9" x14ac:dyDescent="0.35">
      <c r="A11347" t="s">
        <v>234</v>
      </c>
      <c r="B11347" s="75" t="str">
        <f t="shared" si="169"/>
        <v>Year ending September 2019</v>
      </c>
      <c r="C11347" t="s">
        <v>235</v>
      </c>
      <c r="D11347" t="s">
        <v>27</v>
      </c>
      <c r="E11347" t="s">
        <v>91</v>
      </c>
      <c r="F11347" t="s">
        <v>79</v>
      </c>
      <c r="G11347" t="s">
        <v>87</v>
      </c>
      <c r="H11347" t="s">
        <v>10</v>
      </c>
      <c r="I11347">
        <v>1</v>
      </c>
    </row>
    <row r="11348" spans="1:9" x14ac:dyDescent="0.35">
      <c r="A11348" t="s">
        <v>234</v>
      </c>
      <c r="B11348" s="75" t="str">
        <f t="shared" si="169"/>
        <v>Year ending September 2019</v>
      </c>
      <c r="C11348" t="s">
        <v>235</v>
      </c>
      <c r="D11348" t="s">
        <v>27</v>
      </c>
      <c r="E11348" t="s">
        <v>91</v>
      </c>
      <c r="F11348" t="s">
        <v>79</v>
      </c>
      <c r="G11348" t="s">
        <v>87</v>
      </c>
      <c r="H11348" t="s">
        <v>6</v>
      </c>
      <c r="I11348">
        <v>9</v>
      </c>
    </row>
    <row r="11349" spans="1:9" x14ac:dyDescent="0.35">
      <c r="A11349" t="s">
        <v>234</v>
      </c>
      <c r="B11349" s="75" t="str">
        <f t="shared" si="169"/>
        <v>Year ending September 2019</v>
      </c>
      <c r="C11349" t="s">
        <v>235</v>
      </c>
      <c r="D11349" t="s">
        <v>27</v>
      </c>
      <c r="E11349" t="s">
        <v>91</v>
      </c>
      <c r="F11349" t="s">
        <v>79</v>
      </c>
      <c r="G11349" t="s">
        <v>87</v>
      </c>
      <c r="H11349" t="s">
        <v>7</v>
      </c>
      <c r="I11349">
        <v>1</v>
      </c>
    </row>
    <row r="11350" spans="1:9" x14ac:dyDescent="0.35">
      <c r="A11350" t="s">
        <v>234</v>
      </c>
      <c r="B11350" s="75" t="str">
        <f t="shared" si="169"/>
        <v>Year ending September 2019</v>
      </c>
      <c r="C11350" t="s">
        <v>235</v>
      </c>
      <c r="D11350" t="s">
        <v>28</v>
      </c>
      <c r="E11350" t="s">
        <v>92</v>
      </c>
      <c r="F11350" t="s">
        <v>79</v>
      </c>
      <c r="G11350" t="s">
        <v>83</v>
      </c>
      <c r="H11350" t="s">
        <v>4</v>
      </c>
      <c r="I11350">
        <v>3</v>
      </c>
    </row>
    <row r="11351" spans="1:9" x14ac:dyDescent="0.35">
      <c r="A11351" t="s">
        <v>234</v>
      </c>
      <c r="B11351" s="75" t="str">
        <f t="shared" si="169"/>
        <v>Year ending September 2019</v>
      </c>
      <c r="C11351" t="s">
        <v>235</v>
      </c>
      <c r="D11351" t="s">
        <v>28</v>
      </c>
      <c r="E11351" t="s">
        <v>92</v>
      </c>
      <c r="F11351" t="s">
        <v>79</v>
      </c>
      <c r="G11351" t="s">
        <v>83</v>
      </c>
      <c r="H11351" t="s">
        <v>5</v>
      </c>
      <c r="I11351">
        <v>7</v>
      </c>
    </row>
    <row r="11352" spans="1:9" x14ac:dyDescent="0.35">
      <c r="A11352" t="s">
        <v>234</v>
      </c>
      <c r="B11352" s="75" t="str">
        <f t="shared" si="169"/>
        <v>Year ending September 2019</v>
      </c>
      <c r="C11352" t="s">
        <v>235</v>
      </c>
      <c r="D11352" t="s">
        <v>28</v>
      </c>
      <c r="E11352" t="s">
        <v>92</v>
      </c>
      <c r="F11352" t="s">
        <v>79</v>
      </c>
      <c r="G11352" t="s">
        <v>83</v>
      </c>
      <c r="H11352" t="s">
        <v>81</v>
      </c>
      <c r="I11352">
        <v>1</v>
      </c>
    </row>
    <row r="11353" spans="1:9" x14ac:dyDescent="0.35">
      <c r="A11353" t="s">
        <v>234</v>
      </c>
      <c r="B11353" s="75" t="str">
        <f t="shared" si="169"/>
        <v>Year ending September 2019</v>
      </c>
      <c r="C11353" t="s">
        <v>235</v>
      </c>
      <c r="D11353" t="s">
        <v>28</v>
      </c>
      <c r="E11353" t="s">
        <v>92</v>
      </c>
      <c r="F11353" t="s">
        <v>79</v>
      </c>
      <c r="G11353" t="s">
        <v>83</v>
      </c>
      <c r="H11353" t="s">
        <v>3</v>
      </c>
      <c r="I11353">
        <v>66</v>
      </c>
    </row>
    <row r="11354" spans="1:9" x14ac:dyDescent="0.35">
      <c r="A11354" t="s">
        <v>234</v>
      </c>
      <c r="B11354" s="75" t="str">
        <f t="shared" si="169"/>
        <v>Year ending September 2019</v>
      </c>
      <c r="C11354" t="s">
        <v>235</v>
      </c>
      <c r="D11354" t="s">
        <v>28</v>
      </c>
      <c r="E11354" t="s">
        <v>92</v>
      </c>
      <c r="F11354" t="s">
        <v>79</v>
      </c>
      <c r="G11354" t="s">
        <v>83</v>
      </c>
      <c r="H11354" t="s">
        <v>10</v>
      </c>
      <c r="I11354">
        <v>8</v>
      </c>
    </row>
    <row r="11355" spans="1:9" x14ac:dyDescent="0.35">
      <c r="A11355" t="s">
        <v>234</v>
      </c>
      <c r="B11355" s="75" t="str">
        <f t="shared" si="169"/>
        <v>Year ending September 2019</v>
      </c>
      <c r="C11355" t="s">
        <v>235</v>
      </c>
      <c r="D11355" t="s">
        <v>28</v>
      </c>
      <c r="E11355" t="s">
        <v>92</v>
      </c>
      <c r="F11355" t="s">
        <v>79</v>
      </c>
      <c r="G11355" t="s">
        <v>83</v>
      </c>
      <c r="H11355" t="s">
        <v>6</v>
      </c>
      <c r="I11355">
        <v>14</v>
      </c>
    </row>
    <row r="11356" spans="1:9" x14ac:dyDescent="0.35">
      <c r="A11356" t="s">
        <v>234</v>
      </c>
      <c r="B11356" s="75" t="str">
        <f t="shared" si="169"/>
        <v>Year ending September 2019</v>
      </c>
      <c r="C11356" t="s">
        <v>235</v>
      </c>
      <c r="D11356" t="s">
        <v>28</v>
      </c>
      <c r="E11356" t="s">
        <v>92</v>
      </c>
      <c r="F11356" t="s">
        <v>79</v>
      </c>
      <c r="G11356" t="s">
        <v>83</v>
      </c>
      <c r="H11356" t="s">
        <v>7</v>
      </c>
      <c r="I11356">
        <v>1</v>
      </c>
    </row>
    <row r="11357" spans="1:9" x14ac:dyDescent="0.35">
      <c r="A11357" t="s">
        <v>234</v>
      </c>
      <c r="B11357" s="75" t="str">
        <f t="shared" si="169"/>
        <v>Year ending September 2019</v>
      </c>
      <c r="C11357" t="s">
        <v>235</v>
      </c>
      <c r="D11357" t="s">
        <v>29</v>
      </c>
      <c r="E11357" t="s">
        <v>93</v>
      </c>
      <c r="F11357" t="s">
        <v>79</v>
      </c>
      <c r="G11357" t="s">
        <v>87</v>
      </c>
      <c r="H11357" t="s">
        <v>4</v>
      </c>
      <c r="I11357">
        <v>21</v>
      </c>
    </row>
    <row r="11358" spans="1:9" x14ac:dyDescent="0.35">
      <c r="A11358" t="s">
        <v>234</v>
      </c>
      <c r="B11358" s="75" t="str">
        <f t="shared" si="169"/>
        <v>Year ending September 2019</v>
      </c>
      <c r="C11358" t="s">
        <v>235</v>
      </c>
      <c r="D11358" t="s">
        <v>29</v>
      </c>
      <c r="E11358" t="s">
        <v>93</v>
      </c>
      <c r="F11358" t="s">
        <v>79</v>
      </c>
      <c r="G11358" t="s">
        <v>87</v>
      </c>
      <c r="H11358" t="s">
        <v>5</v>
      </c>
      <c r="I11358">
        <v>19</v>
      </c>
    </row>
    <row r="11359" spans="1:9" x14ac:dyDescent="0.35">
      <c r="A11359" t="s">
        <v>234</v>
      </c>
      <c r="B11359" s="75" t="str">
        <f t="shared" si="169"/>
        <v>Year ending September 2019</v>
      </c>
      <c r="C11359" t="s">
        <v>235</v>
      </c>
      <c r="D11359" t="s">
        <v>29</v>
      </c>
      <c r="E11359" t="s">
        <v>93</v>
      </c>
      <c r="F11359" t="s">
        <v>79</v>
      </c>
      <c r="G11359" t="s">
        <v>87</v>
      </c>
      <c r="H11359" t="s">
        <v>81</v>
      </c>
      <c r="I11359">
        <v>6</v>
      </c>
    </row>
    <row r="11360" spans="1:9" x14ac:dyDescent="0.35">
      <c r="A11360" t="s">
        <v>234</v>
      </c>
      <c r="B11360" s="75" t="str">
        <f t="shared" si="169"/>
        <v>Year ending September 2019</v>
      </c>
      <c r="C11360" t="s">
        <v>235</v>
      </c>
      <c r="D11360" t="s">
        <v>29</v>
      </c>
      <c r="E11360" t="s">
        <v>93</v>
      </c>
      <c r="F11360" t="s">
        <v>79</v>
      </c>
      <c r="G11360" t="s">
        <v>87</v>
      </c>
      <c r="H11360" t="s">
        <v>3</v>
      </c>
      <c r="I11360">
        <v>115</v>
      </c>
    </row>
    <row r="11361" spans="1:9" x14ac:dyDescent="0.35">
      <c r="A11361" t="s">
        <v>234</v>
      </c>
      <c r="B11361" s="75" t="str">
        <f t="shared" si="169"/>
        <v>Year ending September 2019</v>
      </c>
      <c r="C11361" t="s">
        <v>235</v>
      </c>
      <c r="D11361" t="s">
        <v>29</v>
      </c>
      <c r="E11361" t="s">
        <v>93</v>
      </c>
      <c r="F11361" t="s">
        <v>79</v>
      </c>
      <c r="G11361" t="s">
        <v>87</v>
      </c>
      <c r="H11361" t="s">
        <v>10</v>
      </c>
      <c r="I11361">
        <v>19</v>
      </c>
    </row>
    <row r="11362" spans="1:9" x14ac:dyDescent="0.35">
      <c r="A11362" t="s">
        <v>234</v>
      </c>
      <c r="B11362" s="75" t="str">
        <f t="shared" si="169"/>
        <v>Year ending September 2019</v>
      </c>
      <c r="C11362" t="s">
        <v>235</v>
      </c>
      <c r="D11362" t="s">
        <v>29</v>
      </c>
      <c r="E11362" t="s">
        <v>93</v>
      </c>
      <c r="F11362" t="s">
        <v>79</v>
      </c>
      <c r="G11362" t="s">
        <v>87</v>
      </c>
      <c r="H11362" t="s">
        <v>6</v>
      </c>
      <c r="I11362">
        <v>34</v>
      </c>
    </row>
    <row r="11363" spans="1:9" x14ac:dyDescent="0.35">
      <c r="A11363" t="s">
        <v>234</v>
      </c>
      <c r="B11363" s="75" t="str">
        <f t="shared" si="169"/>
        <v>Year ending September 2019</v>
      </c>
      <c r="C11363" t="s">
        <v>235</v>
      </c>
      <c r="D11363" t="s">
        <v>29</v>
      </c>
      <c r="E11363" t="s">
        <v>93</v>
      </c>
      <c r="F11363" t="s">
        <v>79</v>
      </c>
      <c r="G11363" t="s">
        <v>87</v>
      </c>
      <c r="H11363" t="s">
        <v>7</v>
      </c>
      <c r="I11363">
        <v>10</v>
      </c>
    </row>
    <row r="11364" spans="1:9" x14ac:dyDescent="0.35">
      <c r="A11364" t="s">
        <v>234</v>
      </c>
      <c r="B11364" s="75" t="str">
        <f t="shared" si="169"/>
        <v>Year ending September 2019</v>
      </c>
      <c r="C11364" t="s">
        <v>235</v>
      </c>
      <c r="D11364" t="s">
        <v>30</v>
      </c>
      <c r="E11364" t="s">
        <v>252</v>
      </c>
      <c r="F11364" t="s">
        <v>79</v>
      </c>
      <c r="G11364" t="s">
        <v>83</v>
      </c>
      <c r="H11364" t="s">
        <v>4</v>
      </c>
      <c r="I11364">
        <v>16</v>
      </c>
    </row>
    <row r="11365" spans="1:9" x14ac:dyDescent="0.35">
      <c r="A11365" t="s">
        <v>234</v>
      </c>
      <c r="B11365" s="75" t="str">
        <f t="shared" si="169"/>
        <v>Year ending September 2019</v>
      </c>
      <c r="C11365" t="s">
        <v>235</v>
      </c>
      <c r="D11365" t="s">
        <v>30</v>
      </c>
      <c r="E11365" t="s">
        <v>252</v>
      </c>
      <c r="F11365" t="s">
        <v>79</v>
      </c>
      <c r="G11365" t="s">
        <v>83</v>
      </c>
      <c r="H11365" t="s">
        <v>5</v>
      </c>
      <c r="I11365">
        <v>12</v>
      </c>
    </row>
    <row r="11366" spans="1:9" x14ac:dyDescent="0.35">
      <c r="A11366" t="s">
        <v>234</v>
      </c>
      <c r="B11366" s="75" t="str">
        <f t="shared" si="169"/>
        <v>Year ending September 2019</v>
      </c>
      <c r="C11366" t="s">
        <v>235</v>
      </c>
      <c r="D11366" t="s">
        <v>30</v>
      </c>
      <c r="E11366" t="s">
        <v>252</v>
      </c>
      <c r="F11366" t="s">
        <v>79</v>
      </c>
      <c r="G11366" t="s">
        <v>83</v>
      </c>
      <c r="H11366" t="s">
        <v>81</v>
      </c>
      <c r="I11366">
        <v>1</v>
      </c>
    </row>
    <row r="11367" spans="1:9" x14ac:dyDescent="0.35">
      <c r="A11367" t="s">
        <v>234</v>
      </c>
      <c r="B11367" s="75" t="str">
        <f t="shared" si="169"/>
        <v>Year ending September 2019</v>
      </c>
      <c r="C11367" t="s">
        <v>235</v>
      </c>
      <c r="D11367" t="s">
        <v>30</v>
      </c>
      <c r="E11367" t="s">
        <v>252</v>
      </c>
      <c r="F11367" t="s">
        <v>79</v>
      </c>
      <c r="G11367" t="s">
        <v>83</v>
      </c>
      <c r="H11367" t="s">
        <v>3</v>
      </c>
      <c r="I11367">
        <v>82</v>
      </c>
    </row>
    <row r="11368" spans="1:9" x14ac:dyDescent="0.35">
      <c r="A11368" t="s">
        <v>234</v>
      </c>
      <c r="B11368" s="75" t="str">
        <f t="shared" si="169"/>
        <v>Year ending September 2019</v>
      </c>
      <c r="C11368" t="s">
        <v>235</v>
      </c>
      <c r="D11368" t="s">
        <v>30</v>
      </c>
      <c r="E11368" t="s">
        <v>252</v>
      </c>
      <c r="F11368" t="s">
        <v>79</v>
      </c>
      <c r="G11368" t="s">
        <v>83</v>
      </c>
      <c r="H11368" t="s">
        <v>10</v>
      </c>
      <c r="I11368">
        <v>28</v>
      </c>
    </row>
    <row r="11369" spans="1:9" x14ac:dyDescent="0.35">
      <c r="A11369" t="s">
        <v>234</v>
      </c>
      <c r="B11369" s="75" t="str">
        <f t="shared" si="169"/>
        <v>Year ending September 2019</v>
      </c>
      <c r="C11369" t="s">
        <v>235</v>
      </c>
      <c r="D11369" t="s">
        <v>30</v>
      </c>
      <c r="E11369" t="s">
        <v>252</v>
      </c>
      <c r="F11369" t="s">
        <v>79</v>
      </c>
      <c r="G11369" t="s">
        <v>83</v>
      </c>
      <c r="H11369" t="s">
        <v>8</v>
      </c>
      <c r="I11369">
        <v>2</v>
      </c>
    </row>
    <row r="11370" spans="1:9" x14ac:dyDescent="0.35">
      <c r="A11370" t="s">
        <v>234</v>
      </c>
      <c r="B11370" s="75" t="str">
        <f t="shared" si="169"/>
        <v>Year ending September 2019</v>
      </c>
      <c r="C11370" t="s">
        <v>235</v>
      </c>
      <c r="D11370" t="s">
        <v>30</v>
      </c>
      <c r="E11370" t="s">
        <v>252</v>
      </c>
      <c r="F11370" t="s">
        <v>79</v>
      </c>
      <c r="G11370" t="s">
        <v>83</v>
      </c>
      <c r="H11370" t="s">
        <v>6</v>
      </c>
      <c r="I11370">
        <v>30</v>
      </c>
    </row>
    <row r="11371" spans="1:9" x14ac:dyDescent="0.35">
      <c r="A11371" t="s">
        <v>234</v>
      </c>
      <c r="B11371" s="75" t="str">
        <f t="shared" si="169"/>
        <v>Year ending September 2019</v>
      </c>
      <c r="C11371" t="s">
        <v>235</v>
      </c>
      <c r="D11371" t="s">
        <v>30</v>
      </c>
      <c r="E11371" t="s">
        <v>252</v>
      </c>
      <c r="F11371" t="s">
        <v>79</v>
      </c>
      <c r="G11371" t="s">
        <v>83</v>
      </c>
      <c r="H11371" t="s">
        <v>7</v>
      </c>
      <c r="I11371">
        <v>11</v>
      </c>
    </row>
    <row r="11372" spans="1:9" x14ac:dyDescent="0.35">
      <c r="A11372" t="s">
        <v>234</v>
      </c>
      <c r="B11372" s="75" t="str">
        <f t="shared" si="169"/>
        <v>Year ending September 2019</v>
      </c>
      <c r="C11372" t="s">
        <v>235</v>
      </c>
      <c r="D11372" t="s">
        <v>31</v>
      </c>
      <c r="E11372" t="s">
        <v>94</v>
      </c>
      <c r="F11372" t="s">
        <v>79</v>
      </c>
      <c r="G11372" t="s">
        <v>87</v>
      </c>
      <c r="H11372" t="s">
        <v>4</v>
      </c>
      <c r="I11372">
        <v>8</v>
      </c>
    </row>
    <row r="11373" spans="1:9" x14ac:dyDescent="0.35">
      <c r="A11373" t="s">
        <v>234</v>
      </c>
      <c r="B11373" s="75" t="str">
        <f t="shared" si="169"/>
        <v>Year ending September 2019</v>
      </c>
      <c r="C11373" t="s">
        <v>235</v>
      </c>
      <c r="D11373" t="s">
        <v>31</v>
      </c>
      <c r="E11373" t="s">
        <v>94</v>
      </c>
      <c r="F11373" t="s">
        <v>79</v>
      </c>
      <c r="G11373" t="s">
        <v>87</v>
      </c>
      <c r="H11373" t="s">
        <v>5</v>
      </c>
      <c r="I11373">
        <v>3</v>
      </c>
    </row>
    <row r="11374" spans="1:9" x14ac:dyDescent="0.35">
      <c r="A11374" t="s">
        <v>234</v>
      </c>
      <c r="B11374" s="75" t="str">
        <f t="shared" si="169"/>
        <v>Year ending September 2019</v>
      </c>
      <c r="C11374" t="s">
        <v>235</v>
      </c>
      <c r="D11374" t="s">
        <v>31</v>
      </c>
      <c r="E11374" t="s">
        <v>94</v>
      </c>
      <c r="F11374" t="s">
        <v>79</v>
      </c>
      <c r="G11374" t="s">
        <v>87</v>
      </c>
      <c r="H11374" t="s">
        <v>3</v>
      </c>
      <c r="I11374">
        <v>54</v>
      </c>
    </row>
    <row r="11375" spans="1:9" x14ac:dyDescent="0.35">
      <c r="A11375" t="s">
        <v>234</v>
      </c>
      <c r="B11375" s="75" t="str">
        <f t="shared" si="169"/>
        <v>Year ending September 2019</v>
      </c>
      <c r="C11375" t="s">
        <v>235</v>
      </c>
      <c r="D11375" t="s">
        <v>31</v>
      </c>
      <c r="E11375" t="s">
        <v>94</v>
      </c>
      <c r="F11375" t="s">
        <v>79</v>
      </c>
      <c r="G11375" t="s">
        <v>87</v>
      </c>
      <c r="H11375" t="s">
        <v>10</v>
      </c>
      <c r="I11375">
        <v>5</v>
      </c>
    </row>
    <row r="11376" spans="1:9" x14ac:dyDescent="0.35">
      <c r="A11376" t="s">
        <v>234</v>
      </c>
      <c r="B11376" s="75" t="str">
        <f t="shared" si="169"/>
        <v>Year ending September 2019</v>
      </c>
      <c r="C11376" t="s">
        <v>235</v>
      </c>
      <c r="D11376" t="s">
        <v>31</v>
      </c>
      <c r="E11376" t="s">
        <v>94</v>
      </c>
      <c r="F11376" t="s">
        <v>79</v>
      </c>
      <c r="G11376" t="s">
        <v>87</v>
      </c>
      <c r="H11376" t="s">
        <v>6</v>
      </c>
      <c r="I11376">
        <v>4</v>
      </c>
    </row>
    <row r="11377" spans="1:9" x14ac:dyDescent="0.35">
      <c r="A11377" t="s">
        <v>234</v>
      </c>
      <c r="B11377" s="75" t="str">
        <f t="shared" si="169"/>
        <v>Year ending September 2019</v>
      </c>
      <c r="C11377" t="s">
        <v>235</v>
      </c>
      <c r="D11377" t="s">
        <v>31</v>
      </c>
      <c r="E11377" t="s">
        <v>94</v>
      </c>
      <c r="F11377" t="s">
        <v>79</v>
      </c>
      <c r="G11377" t="s">
        <v>87</v>
      </c>
      <c r="H11377" t="s">
        <v>7</v>
      </c>
      <c r="I11377">
        <v>1</v>
      </c>
    </row>
    <row r="11378" spans="1:9" x14ac:dyDescent="0.35">
      <c r="A11378" t="s">
        <v>234</v>
      </c>
      <c r="B11378" s="75" t="str">
        <f t="shared" si="169"/>
        <v>Year ending September 2019</v>
      </c>
      <c r="C11378" t="s">
        <v>235</v>
      </c>
      <c r="D11378" t="s">
        <v>32</v>
      </c>
      <c r="E11378" t="s">
        <v>95</v>
      </c>
      <c r="F11378" t="s">
        <v>79</v>
      </c>
      <c r="G11378" t="s">
        <v>83</v>
      </c>
      <c r="H11378" t="s">
        <v>4</v>
      </c>
      <c r="I11378">
        <v>5</v>
      </c>
    </row>
    <row r="11379" spans="1:9" x14ac:dyDescent="0.35">
      <c r="A11379" t="s">
        <v>234</v>
      </c>
      <c r="B11379" s="75" t="str">
        <f t="shared" si="169"/>
        <v>Year ending September 2019</v>
      </c>
      <c r="C11379" t="s">
        <v>235</v>
      </c>
      <c r="D11379" t="s">
        <v>32</v>
      </c>
      <c r="E11379" t="s">
        <v>95</v>
      </c>
      <c r="F11379" t="s">
        <v>79</v>
      </c>
      <c r="G11379" t="s">
        <v>83</v>
      </c>
      <c r="H11379" t="s">
        <v>5</v>
      </c>
      <c r="I11379">
        <v>22</v>
      </c>
    </row>
    <row r="11380" spans="1:9" x14ac:dyDescent="0.35">
      <c r="A11380" t="s">
        <v>234</v>
      </c>
      <c r="B11380" s="75" t="str">
        <f t="shared" si="169"/>
        <v>Year ending September 2019</v>
      </c>
      <c r="C11380" t="s">
        <v>235</v>
      </c>
      <c r="D11380" t="s">
        <v>32</v>
      </c>
      <c r="E11380" t="s">
        <v>95</v>
      </c>
      <c r="F11380" t="s">
        <v>79</v>
      </c>
      <c r="G11380" t="s">
        <v>83</v>
      </c>
      <c r="H11380" t="s">
        <v>81</v>
      </c>
      <c r="I11380">
        <v>3</v>
      </c>
    </row>
    <row r="11381" spans="1:9" x14ac:dyDescent="0.35">
      <c r="A11381" t="s">
        <v>234</v>
      </c>
      <c r="B11381" s="75" t="str">
        <f t="shared" si="169"/>
        <v>Year ending September 2019</v>
      </c>
      <c r="C11381" t="s">
        <v>235</v>
      </c>
      <c r="D11381" t="s">
        <v>32</v>
      </c>
      <c r="E11381" t="s">
        <v>95</v>
      </c>
      <c r="F11381" t="s">
        <v>79</v>
      </c>
      <c r="G11381" t="s">
        <v>83</v>
      </c>
      <c r="H11381" t="s">
        <v>3</v>
      </c>
      <c r="I11381">
        <v>44</v>
      </c>
    </row>
    <row r="11382" spans="1:9" x14ac:dyDescent="0.35">
      <c r="A11382" t="s">
        <v>234</v>
      </c>
      <c r="B11382" s="75" t="str">
        <f t="shared" si="169"/>
        <v>Year ending September 2019</v>
      </c>
      <c r="C11382" t="s">
        <v>235</v>
      </c>
      <c r="D11382" t="s">
        <v>32</v>
      </c>
      <c r="E11382" t="s">
        <v>95</v>
      </c>
      <c r="F11382" t="s">
        <v>79</v>
      </c>
      <c r="G11382" t="s">
        <v>83</v>
      </c>
      <c r="H11382" t="s">
        <v>10</v>
      </c>
      <c r="I11382">
        <v>9</v>
      </c>
    </row>
    <row r="11383" spans="1:9" x14ac:dyDescent="0.35">
      <c r="A11383" t="s">
        <v>234</v>
      </c>
      <c r="B11383" s="75" t="str">
        <f t="shared" si="169"/>
        <v>Year ending September 2019</v>
      </c>
      <c r="C11383" t="s">
        <v>235</v>
      </c>
      <c r="D11383" t="s">
        <v>32</v>
      </c>
      <c r="E11383" t="s">
        <v>95</v>
      </c>
      <c r="F11383" t="s">
        <v>79</v>
      </c>
      <c r="G11383" t="s">
        <v>83</v>
      </c>
      <c r="H11383" t="s">
        <v>8</v>
      </c>
      <c r="I11383">
        <v>2</v>
      </c>
    </row>
    <row r="11384" spans="1:9" x14ac:dyDescent="0.35">
      <c r="A11384" t="s">
        <v>234</v>
      </c>
      <c r="B11384" s="75" t="str">
        <f t="shared" si="169"/>
        <v>Year ending September 2019</v>
      </c>
      <c r="C11384" t="s">
        <v>235</v>
      </c>
      <c r="D11384" t="s">
        <v>32</v>
      </c>
      <c r="E11384" t="s">
        <v>95</v>
      </c>
      <c r="F11384" t="s">
        <v>79</v>
      </c>
      <c r="G11384" t="s">
        <v>83</v>
      </c>
      <c r="H11384" t="s">
        <v>6</v>
      </c>
      <c r="I11384">
        <v>23</v>
      </c>
    </row>
    <row r="11385" spans="1:9" x14ac:dyDescent="0.35">
      <c r="A11385" t="s">
        <v>234</v>
      </c>
      <c r="B11385" s="75" t="str">
        <f t="shared" si="169"/>
        <v>Year ending September 2019</v>
      </c>
      <c r="C11385" t="s">
        <v>235</v>
      </c>
      <c r="D11385" t="s">
        <v>32</v>
      </c>
      <c r="E11385" t="s">
        <v>95</v>
      </c>
      <c r="F11385" t="s">
        <v>79</v>
      </c>
      <c r="G11385" t="s">
        <v>83</v>
      </c>
      <c r="H11385" t="s">
        <v>7</v>
      </c>
      <c r="I11385">
        <v>13</v>
      </c>
    </row>
    <row r="11386" spans="1:9" x14ac:dyDescent="0.35">
      <c r="A11386" t="s">
        <v>234</v>
      </c>
      <c r="B11386" s="75" t="str">
        <f t="shared" si="169"/>
        <v>Year ending September 2019</v>
      </c>
      <c r="C11386" t="s">
        <v>235</v>
      </c>
      <c r="D11386" t="s">
        <v>33</v>
      </c>
      <c r="E11386" t="s">
        <v>96</v>
      </c>
      <c r="F11386" t="s">
        <v>79</v>
      </c>
      <c r="G11386" t="s">
        <v>83</v>
      </c>
      <c r="H11386" t="s">
        <v>4</v>
      </c>
      <c r="I11386">
        <v>18</v>
      </c>
    </row>
    <row r="11387" spans="1:9" x14ac:dyDescent="0.35">
      <c r="A11387" t="s">
        <v>234</v>
      </c>
      <c r="B11387" s="75" t="str">
        <f t="shared" si="169"/>
        <v>Year ending September 2019</v>
      </c>
      <c r="C11387" t="s">
        <v>235</v>
      </c>
      <c r="D11387" t="s">
        <v>33</v>
      </c>
      <c r="E11387" t="s">
        <v>96</v>
      </c>
      <c r="F11387" t="s">
        <v>79</v>
      </c>
      <c r="G11387" t="s">
        <v>83</v>
      </c>
      <c r="H11387" t="s">
        <v>5</v>
      </c>
      <c r="I11387">
        <v>8</v>
      </c>
    </row>
    <row r="11388" spans="1:9" x14ac:dyDescent="0.35">
      <c r="A11388" t="s">
        <v>234</v>
      </c>
      <c r="B11388" s="75" t="str">
        <f t="shared" si="169"/>
        <v>Year ending September 2019</v>
      </c>
      <c r="C11388" t="s">
        <v>235</v>
      </c>
      <c r="D11388" t="s">
        <v>33</v>
      </c>
      <c r="E11388" t="s">
        <v>96</v>
      </c>
      <c r="F11388" t="s">
        <v>79</v>
      </c>
      <c r="G11388" t="s">
        <v>83</v>
      </c>
      <c r="H11388" t="s">
        <v>81</v>
      </c>
      <c r="I11388">
        <v>5</v>
      </c>
    </row>
    <row r="11389" spans="1:9" x14ac:dyDescent="0.35">
      <c r="A11389" t="s">
        <v>234</v>
      </c>
      <c r="B11389" s="75" t="str">
        <f t="shared" si="169"/>
        <v>Year ending September 2019</v>
      </c>
      <c r="C11389" t="s">
        <v>235</v>
      </c>
      <c r="D11389" t="s">
        <v>33</v>
      </c>
      <c r="E11389" t="s">
        <v>96</v>
      </c>
      <c r="F11389" t="s">
        <v>79</v>
      </c>
      <c r="G11389" t="s">
        <v>83</v>
      </c>
      <c r="H11389" t="s">
        <v>3</v>
      </c>
      <c r="I11389">
        <v>114</v>
      </c>
    </row>
    <row r="11390" spans="1:9" x14ac:dyDescent="0.35">
      <c r="A11390" t="s">
        <v>234</v>
      </c>
      <c r="B11390" s="75" t="str">
        <f t="shared" si="169"/>
        <v>Year ending September 2019</v>
      </c>
      <c r="C11390" t="s">
        <v>235</v>
      </c>
      <c r="D11390" t="s">
        <v>33</v>
      </c>
      <c r="E11390" t="s">
        <v>96</v>
      </c>
      <c r="F11390" t="s">
        <v>79</v>
      </c>
      <c r="G11390" t="s">
        <v>83</v>
      </c>
      <c r="H11390" t="s">
        <v>10</v>
      </c>
      <c r="I11390">
        <v>24</v>
      </c>
    </row>
    <row r="11391" spans="1:9" x14ac:dyDescent="0.35">
      <c r="A11391" t="s">
        <v>234</v>
      </c>
      <c r="B11391" s="75" t="str">
        <f t="shared" si="169"/>
        <v>Year ending September 2019</v>
      </c>
      <c r="C11391" t="s">
        <v>235</v>
      </c>
      <c r="D11391" t="s">
        <v>33</v>
      </c>
      <c r="E11391" t="s">
        <v>96</v>
      </c>
      <c r="F11391" t="s">
        <v>79</v>
      </c>
      <c r="G11391" t="s">
        <v>83</v>
      </c>
      <c r="H11391" t="s">
        <v>8</v>
      </c>
      <c r="I11391">
        <v>3</v>
      </c>
    </row>
    <row r="11392" spans="1:9" x14ac:dyDescent="0.35">
      <c r="A11392" t="s">
        <v>234</v>
      </c>
      <c r="B11392" s="75" t="str">
        <f t="shared" si="169"/>
        <v>Year ending September 2019</v>
      </c>
      <c r="C11392" t="s">
        <v>235</v>
      </c>
      <c r="D11392" t="s">
        <v>33</v>
      </c>
      <c r="E11392" t="s">
        <v>96</v>
      </c>
      <c r="F11392" t="s">
        <v>79</v>
      </c>
      <c r="G11392" t="s">
        <v>83</v>
      </c>
      <c r="H11392" t="s">
        <v>6</v>
      </c>
      <c r="I11392">
        <v>41</v>
      </c>
    </row>
    <row r="11393" spans="1:9" x14ac:dyDescent="0.35">
      <c r="A11393" t="s">
        <v>234</v>
      </c>
      <c r="B11393" s="75" t="str">
        <f t="shared" si="169"/>
        <v>Year ending September 2019</v>
      </c>
      <c r="C11393" t="s">
        <v>235</v>
      </c>
      <c r="D11393" t="s">
        <v>33</v>
      </c>
      <c r="E11393" t="s">
        <v>96</v>
      </c>
      <c r="F11393" t="s">
        <v>79</v>
      </c>
      <c r="G11393" t="s">
        <v>83</v>
      </c>
      <c r="H11393" t="s">
        <v>7</v>
      </c>
      <c r="I11393">
        <v>8</v>
      </c>
    </row>
    <row r="11394" spans="1:9" x14ac:dyDescent="0.35">
      <c r="A11394" t="s">
        <v>234</v>
      </c>
      <c r="B11394" s="75" t="str">
        <f t="shared" ref="B11394:B11457" si="170">IF(OR(C11394="2009/10 Jan, Feb, Mar",C11394="2010/11 Apr, May, Jun",C11394="2010/11 Jul, Aug, Sep",C11394="2009/10 Oct, Nov, Dec"),"Year ending September 2010",IF(OR(C11394="2010/11 Jan, Feb, Mar",C11394="2011/12 Apr, May, Jun",C11394="2011/12 Jul, Aug, Sep",C11394="2010/11 Oct, Nov, Dec"),"Year ending September 2011",IF(OR(C11394="2011/12 Jan, Feb, Mar",C11394="2012/13 Apr, May, Jun",C11394="2012/13 Jul, Aug, Sep",C11394="2011/12 Oct, Nov, Dec"),"Year ending September 2012",IF(OR(C11394="2012/13 Jan, Feb, Mar",C11394="2013/14 Apr, May, Jun",C11394="2013/14 Jul, Aug, Sep",C11394="2012/13 Oct, Nov, Dec"),"Year ending September 2013",IF(OR(C11394="2013/14 Jan, Feb, Mar",C11394="2014/15 Apr, May, Jun",C11394="2014/15 Jul, Aug, Sep",C11394="2013/14 Oct, Nov, Dec"),"Year ending September 2014",IF(OR(C11394="2014/15 Jan, Feb, Mar",C11394="2015/16 Apr, May, Jun",C11394="2015/16 Jul, Aug, Sep",C11394="2014/15 Oct, Nov, Dec"),"Year ending September 2015",IF(OR(C11394="2015/16 Jan, Feb, Mar",C11394="2016/17 Apr, May, Jun",C11394="2016/17 Jul, Aug, Sep",C11394="2015/16 Oct, Nov, Dec"),"Year ending September 2016",IF(OR(C11394="2016/17 Jan, Feb, Mar",C11394="2017/18 Apr, May, Jun",C11394="2017/18 Jul, Aug, Sep",C11394="2016/17 Oct, Nov, Dec"),"Year ending September 2017",IF(OR(C11394="2017/18 Jan, Feb, Mar",C11394="2018/19 Apr, May, Jun",C11394="2018/19 Jul, Aug, Sep",C11394="2017/18 Oct, Nov, Dec"),"Year ending September 2018",IF(OR(C11394="2018/19 Jan, Feb, Mar",C11394="2019/20 Apr, May, Jun",C11394="2019/20 Jul, Aug, Sep",C11394="2018/19 Oct, Nov, Dec"),"Year ending September 2019",""))))))))))</f>
        <v>Year ending September 2019</v>
      </c>
      <c r="C11394" t="s">
        <v>235</v>
      </c>
      <c r="D11394" t="s">
        <v>34</v>
      </c>
      <c r="E11394" t="s">
        <v>97</v>
      </c>
      <c r="F11394" t="s">
        <v>79</v>
      </c>
      <c r="G11394" t="s">
        <v>83</v>
      </c>
      <c r="H11394" t="s">
        <v>4</v>
      </c>
      <c r="I11394">
        <v>5</v>
      </c>
    </row>
    <row r="11395" spans="1:9" x14ac:dyDescent="0.35">
      <c r="A11395" t="s">
        <v>234</v>
      </c>
      <c r="B11395" s="75" t="str">
        <f t="shared" si="170"/>
        <v>Year ending September 2019</v>
      </c>
      <c r="C11395" t="s">
        <v>235</v>
      </c>
      <c r="D11395" t="s">
        <v>34</v>
      </c>
      <c r="E11395" t="s">
        <v>97</v>
      </c>
      <c r="F11395" t="s">
        <v>79</v>
      </c>
      <c r="G11395" t="s">
        <v>83</v>
      </c>
      <c r="H11395" t="s">
        <v>5</v>
      </c>
      <c r="I11395">
        <v>2</v>
      </c>
    </row>
    <row r="11396" spans="1:9" x14ac:dyDescent="0.35">
      <c r="A11396" t="s">
        <v>234</v>
      </c>
      <c r="B11396" s="75" t="str">
        <f t="shared" si="170"/>
        <v>Year ending September 2019</v>
      </c>
      <c r="C11396" t="s">
        <v>235</v>
      </c>
      <c r="D11396" t="s">
        <v>34</v>
      </c>
      <c r="E11396" t="s">
        <v>97</v>
      </c>
      <c r="F11396" t="s">
        <v>79</v>
      </c>
      <c r="G11396" t="s">
        <v>83</v>
      </c>
      <c r="H11396" t="s">
        <v>81</v>
      </c>
      <c r="I11396">
        <v>1</v>
      </c>
    </row>
    <row r="11397" spans="1:9" x14ac:dyDescent="0.35">
      <c r="A11397" t="s">
        <v>234</v>
      </c>
      <c r="B11397" s="75" t="str">
        <f t="shared" si="170"/>
        <v>Year ending September 2019</v>
      </c>
      <c r="C11397" t="s">
        <v>235</v>
      </c>
      <c r="D11397" t="s">
        <v>34</v>
      </c>
      <c r="E11397" t="s">
        <v>97</v>
      </c>
      <c r="F11397" t="s">
        <v>79</v>
      </c>
      <c r="G11397" t="s">
        <v>83</v>
      </c>
      <c r="H11397" t="s">
        <v>3</v>
      </c>
      <c r="I11397">
        <v>41</v>
      </c>
    </row>
    <row r="11398" spans="1:9" x14ac:dyDescent="0.35">
      <c r="A11398" t="s">
        <v>234</v>
      </c>
      <c r="B11398" s="75" t="str">
        <f t="shared" si="170"/>
        <v>Year ending September 2019</v>
      </c>
      <c r="C11398" t="s">
        <v>235</v>
      </c>
      <c r="D11398" t="s">
        <v>34</v>
      </c>
      <c r="E11398" t="s">
        <v>97</v>
      </c>
      <c r="F11398" t="s">
        <v>79</v>
      </c>
      <c r="G11398" t="s">
        <v>83</v>
      </c>
      <c r="H11398" t="s">
        <v>10</v>
      </c>
      <c r="I11398">
        <v>11</v>
      </c>
    </row>
    <row r="11399" spans="1:9" x14ac:dyDescent="0.35">
      <c r="A11399" t="s">
        <v>234</v>
      </c>
      <c r="B11399" s="75" t="str">
        <f t="shared" si="170"/>
        <v>Year ending September 2019</v>
      </c>
      <c r="C11399" t="s">
        <v>235</v>
      </c>
      <c r="D11399" t="s">
        <v>34</v>
      </c>
      <c r="E11399" t="s">
        <v>97</v>
      </c>
      <c r="F11399" t="s">
        <v>79</v>
      </c>
      <c r="G11399" t="s">
        <v>83</v>
      </c>
      <c r="H11399" t="s">
        <v>6</v>
      </c>
      <c r="I11399">
        <v>10</v>
      </c>
    </row>
    <row r="11400" spans="1:9" x14ac:dyDescent="0.35">
      <c r="A11400" t="s">
        <v>234</v>
      </c>
      <c r="B11400" s="75" t="str">
        <f t="shared" si="170"/>
        <v>Year ending September 2019</v>
      </c>
      <c r="C11400" t="s">
        <v>235</v>
      </c>
      <c r="D11400" t="s">
        <v>34</v>
      </c>
      <c r="E11400" t="s">
        <v>97</v>
      </c>
      <c r="F11400" t="s">
        <v>79</v>
      </c>
      <c r="G11400" t="s">
        <v>83</v>
      </c>
      <c r="H11400" t="s">
        <v>7</v>
      </c>
      <c r="I11400">
        <v>3</v>
      </c>
    </row>
    <row r="11401" spans="1:9" x14ac:dyDescent="0.35">
      <c r="A11401" t="s">
        <v>234</v>
      </c>
      <c r="B11401" s="75" t="str">
        <f t="shared" si="170"/>
        <v>Year ending September 2019</v>
      </c>
      <c r="C11401" t="s">
        <v>235</v>
      </c>
      <c r="D11401" t="s">
        <v>35</v>
      </c>
      <c r="E11401" t="s">
        <v>98</v>
      </c>
      <c r="F11401" t="s">
        <v>99</v>
      </c>
      <c r="G11401" t="s">
        <v>80</v>
      </c>
      <c r="H11401" t="s">
        <v>4</v>
      </c>
      <c r="I11401">
        <v>9</v>
      </c>
    </row>
    <row r="11402" spans="1:9" x14ac:dyDescent="0.35">
      <c r="A11402" t="s">
        <v>234</v>
      </c>
      <c r="B11402" s="75" t="str">
        <f t="shared" si="170"/>
        <v>Year ending September 2019</v>
      </c>
      <c r="C11402" t="s">
        <v>235</v>
      </c>
      <c r="D11402" t="s">
        <v>35</v>
      </c>
      <c r="E11402" t="s">
        <v>98</v>
      </c>
      <c r="F11402" t="s">
        <v>99</v>
      </c>
      <c r="G11402" t="s">
        <v>80</v>
      </c>
      <c r="H11402" t="s">
        <v>5</v>
      </c>
      <c r="I11402">
        <v>181</v>
      </c>
    </row>
    <row r="11403" spans="1:9" x14ac:dyDescent="0.35">
      <c r="A11403" t="s">
        <v>234</v>
      </c>
      <c r="B11403" s="75" t="str">
        <f t="shared" si="170"/>
        <v>Year ending September 2019</v>
      </c>
      <c r="C11403" t="s">
        <v>235</v>
      </c>
      <c r="D11403" t="s">
        <v>35</v>
      </c>
      <c r="E11403" t="s">
        <v>98</v>
      </c>
      <c r="F11403" t="s">
        <v>99</v>
      </c>
      <c r="G11403" t="s">
        <v>80</v>
      </c>
      <c r="H11403" t="s">
        <v>81</v>
      </c>
      <c r="I11403">
        <v>31</v>
      </c>
    </row>
    <row r="11404" spans="1:9" x14ac:dyDescent="0.35">
      <c r="A11404" t="s">
        <v>234</v>
      </c>
      <c r="B11404" s="75" t="str">
        <f t="shared" si="170"/>
        <v>Year ending September 2019</v>
      </c>
      <c r="C11404" t="s">
        <v>235</v>
      </c>
      <c r="D11404" t="s">
        <v>35</v>
      </c>
      <c r="E11404" t="s">
        <v>98</v>
      </c>
      <c r="F11404" t="s">
        <v>99</v>
      </c>
      <c r="G11404" t="s">
        <v>80</v>
      </c>
      <c r="H11404" t="s">
        <v>3</v>
      </c>
      <c r="I11404">
        <v>429</v>
      </c>
    </row>
    <row r="11405" spans="1:9" x14ac:dyDescent="0.35">
      <c r="A11405" t="s">
        <v>234</v>
      </c>
      <c r="B11405" s="75" t="str">
        <f t="shared" si="170"/>
        <v>Year ending September 2019</v>
      </c>
      <c r="C11405" t="s">
        <v>235</v>
      </c>
      <c r="D11405" t="s">
        <v>35</v>
      </c>
      <c r="E11405" t="s">
        <v>98</v>
      </c>
      <c r="F11405" t="s">
        <v>99</v>
      </c>
      <c r="G11405" t="s">
        <v>80</v>
      </c>
      <c r="H11405" t="s">
        <v>10</v>
      </c>
      <c r="I11405">
        <v>56</v>
      </c>
    </row>
    <row r="11406" spans="1:9" x14ac:dyDescent="0.35">
      <c r="A11406" t="s">
        <v>234</v>
      </c>
      <c r="B11406" s="75" t="str">
        <f t="shared" si="170"/>
        <v>Year ending September 2019</v>
      </c>
      <c r="C11406" t="s">
        <v>235</v>
      </c>
      <c r="D11406" t="s">
        <v>35</v>
      </c>
      <c r="E11406" t="s">
        <v>98</v>
      </c>
      <c r="F11406" t="s">
        <v>99</v>
      </c>
      <c r="G11406" t="s">
        <v>80</v>
      </c>
      <c r="H11406" t="s">
        <v>8</v>
      </c>
      <c r="I11406">
        <v>65</v>
      </c>
    </row>
    <row r="11407" spans="1:9" x14ac:dyDescent="0.35">
      <c r="A11407" t="s">
        <v>234</v>
      </c>
      <c r="B11407" s="75" t="str">
        <f t="shared" si="170"/>
        <v>Year ending September 2019</v>
      </c>
      <c r="C11407" t="s">
        <v>235</v>
      </c>
      <c r="D11407" t="s">
        <v>35</v>
      </c>
      <c r="E11407" t="s">
        <v>98</v>
      </c>
      <c r="F11407" t="s">
        <v>99</v>
      </c>
      <c r="G11407" t="s">
        <v>80</v>
      </c>
      <c r="H11407" t="s">
        <v>6</v>
      </c>
      <c r="I11407">
        <v>263</v>
      </c>
    </row>
    <row r="11408" spans="1:9" x14ac:dyDescent="0.35">
      <c r="A11408" t="s">
        <v>234</v>
      </c>
      <c r="B11408" s="75" t="str">
        <f t="shared" si="170"/>
        <v>Year ending September 2019</v>
      </c>
      <c r="C11408" t="s">
        <v>235</v>
      </c>
      <c r="D11408" t="s">
        <v>35</v>
      </c>
      <c r="E11408" t="s">
        <v>98</v>
      </c>
      <c r="F11408" t="s">
        <v>99</v>
      </c>
      <c r="G11408" t="s">
        <v>80</v>
      </c>
      <c r="H11408" t="s">
        <v>7</v>
      </c>
      <c r="I11408">
        <v>276</v>
      </c>
    </row>
    <row r="11409" spans="1:9" x14ac:dyDescent="0.35">
      <c r="A11409" t="s">
        <v>234</v>
      </c>
      <c r="B11409" s="75" t="str">
        <f t="shared" si="170"/>
        <v>Year ending September 2019</v>
      </c>
      <c r="C11409" t="s">
        <v>235</v>
      </c>
      <c r="D11409" t="s">
        <v>36</v>
      </c>
      <c r="E11409" t="s">
        <v>100</v>
      </c>
      <c r="F11409" t="s">
        <v>99</v>
      </c>
      <c r="G11409" t="s">
        <v>80</v>
      </c>
      <c r="H11409" t="s">
        <v>4</v>
      </c>
      <c r="I11409">
        <v>19</v>
      </c>
    </row>
    <row r="11410" spans="1:9" x14ac:dyDescent="0.35">
      <c r="A11410" t="s">
        <v>234</v>
      </c>
      <c r="B11410" s="75" t="str">
        <f t="shared" si="170"/>
        <v>Year ending September 2019</v>
      </c>
      <c r="C11410" t="s">
        <v>235</v>
      </c>
      <c r="D11410" t="s">
        <v>36</v>
      </c>
      <c r="E11410" t="s">
        <v>100</v>
      </c>
      <c r="F11410" t="s">
        <v>99</v>
      </c>
      <c r="G11410" t="s">
        <v>80</v>
      </c>
      <c r="H11410" t="s">
        <v>5</v>
      </c>
      <c r="I11410">
        <v>23</v>
      </c>
    </row>
    <row r="11411" spans="1:9" x14ac:dyDescent="0.35">
      <c r="A11411" t="s">
        <v>234</v>
      </c>
      <c r="B11411" s="75" t="str">
        <f t="shared" si="170"/>
        <v>Year ending September 2019</v>
      </c>
      <c r="C11411" t="s">
        <v>235</v>
      </c>
      <c r="D11411" t="s">
        <v>36</v>
      </c>
      <c r="E11411" t="s">
        <v>100</v>
      </c>
      <c r="F11411" t="s">
        <v>99</v>
      </c>
      <c r="G11411" t="s">
        <v>80</v>
      </c>
      <c r="H11411" t="s">
        <v>81</v>
      </c>
      <c r="I11411">
        <v>8</v>
      </c>
    </row>
    <row r="11412" spans="1:9" x14ac:dyDescent="0.35">
      <c r="A11412" t="s">
        <v>234</v>
      </c>
      <c r="B11412" s="75" t="str">
        <f t="shared" si="170"/>
        <v>Year ending September 2019</v>
      </c>
      <c r="C11412" t="s">
        <v>235</v>
      </c>
      <c r="D11412" t="s">
        <v>36</v>
      </c>
      <c r="E11412" t="s">
        <v>100</v>
      </c>
      <c r="F11412" t="s">
        <v>99</v>
      </c>
      <c r="G11412" t="s">
        <v>80</v>
      </c>
      <c r="H11412" t="s">
        <v>3</v>
      </c>
      <c r="I11412">
        <v>308</v>
      </c>
    </row>
    <row r="11413" spans="1:9" x14ac:dyDescent="0.35">
      <c r="A11413" t="s">
        <v>234</v>
      </c>
      <c r="B11413" s="75" t="str">
        <f t="shared" si="170"/>
        <v>Year ending September 2019</v>
      </c>
      <c r="C11413" t="s">
        <v>235</v>
      </c>
      <c r="D11413" t="s">
        <v>36</v>
      </c>
      <c r="E11413" t="s">
        <v>100</v>
      </c>
      <c r="F11413" t="s">
        <v>99</v>
      </c>
      <c r="G11413" t="s">
        <v>80</v>
      </c>
      <c r="H11413" t="s">
        <v>10</v>
      </c>
      <c r="I11413">
        <v>48</v>
      </c>
    </row>
    <row r="11414" spans="1:9" x14ac:dyDescent="0.35">
      <c r="A11414" t="s">
        <v>234</v>
      </c>
      <c r="B11414" s="75" t="str">
        <f t="shared" si="170"/>
        <v>Year ending September 2019</v>
      </c>
      <c r="C11414" t="s">
        <v>235</v>
      </c>
      <c r="D11414" t="s">
        <v>36</v>
      </c>
      <c r="E11414" t="s">
        <v>100</v>
      </c>
      <c r="F11414" t="s">
        <v>99</v>
      </c>
      <c r="G11414" t="s">
        <v>80</v>
      </c>
      <c r="H11414" t="s">
        <v>8</v>
      </c>
      <c r="I11414">
        <v>18</v>
      </c>
    </row>
    <row r="11415" spans="1:9" x14ac:dyDescent="0.35">
      <c r="A11415" t="s">
        <v>234</v>
      </c>
      <c r="B11415" s="75" t="str">
        <f t="shared" si="170"/>
        <v>Year ending September 2019</v>
      </c>
      <c r="C11415" t="s">
        <v>235</v>
      </c>
      <c r="D11415" t="s">
        <v>36</v>
      </c>
      <c r="E11415" t="s">
        <v>100</v>
      </c>
      <c r="F11415" t="s">
        <v>99</v>
      </c>
      <c r="G11415" t="s">
        <v>80</v>
      </c>
      <c r="H11415" t="s">
        <v>6</v>
      </c>
      <c r="I11415">
        <v>86</v>
      </c>
    </row>
    <row r="11416" spans="1:9" x14ac:dyDescent="0.35">
      <c r="A11416" t="s">
        <v>234</v>
      </c>
      <c r="B11416" s="75" t="str">
        <f t="shared" si="170"/>
        <v>Year ending September 2019</v>
      </c>
      <c r="C11416" t="s">
        <v>235</v>
      </c>
      <c r="D11416" t="s">
        <v>36</v>
      </c>
      <c r="E11416" t="s">
        <v>100</v>
      </c>
      <c r="F11416" t="s">
        <v>99</v>
      </c>
      <c r="G11416" t="s">
        <v>80</v>
      </c>
      <c r="H11416" t="s">
        <v>7</v>
      </c>
      <c r="I11416">
        <v>22</v>
      </c>
    </row>
    <row r="11417" spans="1:9" x14ac:dyDescent="0.35">
      <c r="A11417" t="s">
        <v>234</v>
      </c>
      <c r="B11417" s="75" t="str">
        <f t="shared" si="170"/>
        <v>Year ending September 2019</v>
      </c>
      <c r="C11417" t="s">
        <v>235</v>
      </c>
      <c r="D11417" t="s">
        <v>37</v>
      </c>
      <c r="E11417" t="s">
        <v>101</v>
      </c>
      <c r="F11417" t="s">
        <v>79</v>
      </c>
      <c r="G11417" t="s">
        <v>80</v>
      </c>
      <c r="H11417" t="s">
        <v>4</v>
      </c>
      <c r="I11417">
        <v>10</v>
      </c>
    </row>
    <row r="11418" spans="1:9" x14ac:dyDescent="0.35">
      <c r="A11418" t="s">
        <v>234</v>
      </c>
      <c r="B11418" s="75" t="str">
        <f t="shared" si="170"/>
        <v>Year ending September 2019</v>
      </c>
      <c r="C11418" t="s">
        <v>235</v>
      </c>
      <c r="D11418" t="s">
        <v>37</v>
      </c>
      <c r="E11418" t="s">
        <v>101</v>
      </c>
      <c r="F11418" t="s">
        <v>79</v>
      </c>
      <c r="G11418" t="s">
        <v>80</v>
      </c>
      <c r="H11418" t="s">
        <v>5</v>
      </c>
      <c r="I11418">
        <v>7</v>
      </c>
    </row>
    <row r="11419" spans="1:9" x14ac:dyDescent="0.35">
      <c r="A11419" t="s">
        <v>234</v>
      </c>
      <c r="B11419" s="75" t="str">
        <f t="shared" si="170"/>
        <v>Year ending September 2019</v>
      </c>
      <c r="C11419" t="s">
        <v>235</v>
      </c>
      <c r="D11419" t="s">
        <v>37</v>
      </c>
      <c r="E11419" t="s">
        <v>101</v>
      </c>
      <c r="F11419" t="s">
        <v>79</v>
      </c>
      <c r="G11419" t="s">
        <v>80</v>
      </c>
      <c r="H11419" t="s">
        <v>81</v>
      </c>
      <c r="I11419">
        <v>4</v>
      </c>
    </row>
    <row r="11420" spans="1:9" x14ac:dyDescent="0.35">
      <c r="A11420" t="s">
        <v>234</v>
      </c>
      <c r="B11420" s="75" t="str">
        <f t="shared" si="170"/>
        <v>Year ending September 2019</v>
      </c>
      <c r="C11420" t="s">
        <v>235</v>
      </c>
      <c r="D11420" t="s">
        <v>37</v>
      </c>
      <c r="E11420" t="s">
        <v>101</v>
      </c>
      <c r="F11420" t="s">
        <v>79</v>
      </c>
      <c r="G11420" t="s">
        <v>80</v>
      </c>
      <c r="H11420" t="s">
        <v>3</v>
      </c>
      <c r="I11420">
        <v>74</v>
      </c>
    </row>
    <row r="11421" spans="1:9" x14ac:dyDescent="0.35">
      <c r="A11421" t="s">
        <v>234</v>
      </c>
      <c r="B11421" s="75" t="str">
        <f t="shared" si="170"/>
        <v>Year ending September 2019</v>
      </c>
      <c r="C11421" t="s">
        <v>235</v>
      </c>
      <c r="D11421" t="s">
        <v>37</v>
      </c>
      <c r="E11421" t="s">
        <v>101</v>
      </c>
      <c r="F11421" t="s">
        <v>79</v>
      </c>
      <c r="G11421" t="s">
        <v>80</v>
      </c>
      <c r="H11421" t="s">
        <v>10</v>
      </c>
      <c r="I11421">
        <v>12</v>
      </c>
    </row>
    <row r="11422" spans="1:9" x14ac:dyDescent="0.35">
      <c r="A11422" t="s">
        <v>234</v>
      </c>
      <c r="B11422" s="75" t="str">
        <f t="shared" si="170"/>
        <v>Year ending September 2019</v>
      </c>
      <c r="C11422" t="s">
        <v>235</v>
      </c>
      <c r="D11422" t="s">
        <v>37</v>
      </c>
      <c r="E11422" t="s">
        <v>101</v>
      </c>
      <c r="F11422" t="s">
        <v>79</v>
      </c>
      <c r="G11422" t="s">
        <v>80</v>
      </c>
      <c r="H11422" t="s">
        <v>8</v>
      </c>
      <c r="I11422">
        <v>4</v>
      </c>
    </row>
    <row r="11423" spans="1:9" x14ac:dyDescent="0.35">
      <c r="A11423" t="s">
        <v>234</v>
      </c>
      <c r="B11423" s="75" t="str">
        <f t="shared" si="170"/>
        <v>Year ending September 2019</v>
      </c>
      <c r="C11423" t="s">
        <v>235</v>
      </c>
      <c r="D11423" t="s">
        <v>37</v>
      </c>
      <c r="E11423" t="s">
        <v>101</v>
      </c>
      <c r="F11423" t="s">
        <v>79</v>
      </c>
      <c r="G11423" t="s">
        <v>80</v>
      </c>
      <c r="H11423" t="s">
        <v>6</v>
      </c>
      <c r="I11423">
        <v>35</v>
      </c>
    </row>
    <row r="11424" spans="1:9" x14ac:dyDescent="0.35">
      <c r="A11424" t="s">
        <v>234</v>
      </c>
      <c r="B11424" s="75" t="str">
        <f t="shared" si="170"/>
        <v>Year ending September 2019</v>
      </c>
      <c r="C11424" t="s">
        <v>235</v>
      </c>
      <c r="D11424" t="s">
        <v>37</v>
      </c>
      <c r="E11424" t="s">
        <v>101</v>
      </c>
      <c r="F11424" t="s">
        <v>79</v>
      </c>
      <c r="G11424" t="s">
        <v>80</v>
      </c>
      <c r="H11424" t="s">
        <v>7</v>
      </c>
      <c r="I11424">
        <v>11</v>
      </c>
    </row>
    <row r="11425" spans="1:9" x14ac:dyDescent="0.35">
      <c r="A11425" t="s">
        <v>234</v>
      </c>
      <c r="B11425" s="75" t="str">
        <f t="shared" si="170"/>
        <v>Year ending September 2019</v>
      </c>
      <c r="C11425" t="s">
        <v>235</v>
      </c>
      <c r="D11425" t="s">
        <v>38</v>
      </c>
      <c r="E11425" t="s">
        <v>102</v>
      </c>
      <c r="F11425" t="s">
        <v>79</v>
      </c>
      <c r="G11425" t="s">
        <v>83</v>
      </c>
      <c r="H11425" t="s">
        <v>4</v>
      </c>
      <c r="I11425">
        <v>7</v>
      </c>
    </row>
    <row r="11426" spans="1:9" x14ac:dyDescent="0.35">
      <c r="A11426" t="s">
        <v>234</v>
      </c>
      <c r="B11426" s="75" t="str">
        <f t="shared" si="170"/>
        <v>Year ending September 2019</v>
      </c>
      <c r="C11426" t="s">
        <v>235</v>
      </c>
      <c r="D11426" t="s">
        <v>38</v>
      </c>
      <c r="E11426" t="s">
        <v>102</v>
      </c>
      <c r="F11426" t="s">
        <v>79</v>
      </c>
      <c r="G11426" t="s">
        <v>83</v>
      </c>
      <c r="H11426" t="s">
        <v>3</v>
      </c>
      <c r="I11426">
        <v>59</v>
      </c>
    </row>
    <row r="11427" spans="1:9" x14ac:dyDescent="0.35">
      <c r="A11427" t="s">
        <v>234</v>
      </c>
      <c r="B11427" s="75" t="str">
        <f t="shared" si="170"/>
        <v>Year ending September 2019</v>
      </c>
      <c r="C11427" t="s">
        <v>235</v>
      </c>
      <c r="D11427" t="s">
        <v>38</v>
      </c>
      <c r="E11427" t="s">
        <v>102</v>
      </c>
      <c r="F11427" t="s">
        <v>79</v>
      </c>
      <c r="G11427" t="s">
        <v>83</v>
      </c>
      <c r="H11427" t="s">
        <v>10</v>
      </c>
      <c r="I11427">
        <v>7</v>
      </c>
    </row>
    <row r="11428" spans="1:9" x14ac:dyDescent="0.35">
      <c r="A11428" t="s">
        <v>234</v>
      </c>
      <c r="B11428" s="75" t="str">
        <f t="shared" si="170"/>
        <v>Year ending September 2019</v>
      </c>
      <c r="C11428" t="s">
        <v>235</v>
      </c>
      <c r="D11428" t="s">
        <v>38</v>
      </c>
      <c r="E11428" t="s">
        <v>102</v>
      </c>
      <c r="F11428" t="s">
        <v>79</v>
      </c>
      <c r="G11428" t="s">
        <v>83</v>
      </c>
      <c r="H11428" t="s">
        <v>6</v>
      </c>
      <c r="I11428">
        <v>14</v>
      </c>
    </row>
    <row r="11429" spans="1:9" x14ac:dyDescent="0.35">
      <c r="A11429" t="s">
        <v>234</v>
      </c>
      <c r="B11429" s="75" t="str">
        <f t="shared" si="170"/>
        <v>Year ending September 2019</v>
      </c>
      <c r="C11429" t="s">
        <v>235</v>
      </c>
      <c r="D11429" t="s">
        <v>38</v>
      </c>
      <c r="E11429" t="s">
        <v>102</v>
      </c>
      <c r="F11429" t="s">
        <v>79</v>
      </c>
      <c r="G11429" t="s">
        <v>83</v>
      </c>
      <c r="H11429" t="s">
        <v>7</v>
      </c>
      <c r="I11429">
        <v>1</v>
      </c>
    </row>
    <row r="11430" spans="1:9" x14ac:dyDescent="0.35">
      <c r="A11430" t="s">
        <v>234</v>
      </c>
      <c r="B11430" s="75" t="str">
        <f t="shared" si="170"/>
        <v>Year ending September 2019</v>
      </c>
      <c r="C11430" t="s">
        <v>235</v>
      </c>
      <c r="D11430" t="s">
        <v>39</v>
      </c>
      <c r="E11430" t="s">
        <v>103</v>
      </c>
      <c r="F11430" t="s">
        <v>79</v>
      </c>
      <c r="G11430" t="s">
        <v>80</v>
      </c>
      <c r="H11430" t="s">
        <v>4</v>
      </c>
      <c r="I11430">
        <v>9</v>
      </c>
    </row>
    <row r="11431" spans="1:9" x14ac:dyDescent="0.35">
      <c r="A11431" t="s">
        <v>234</v>
      </c>
      <c r="B11431" s="75" t="str">
        <f t="shared" si="170"/>
        <v>Year ending September 2019</v>
      </c>
      <c r="C11431" t="s">
        <v>235</v>
      </c>
      <c r="D11431" t="s">
        <v>39</v>
      </c>
      <c r="E11431" t="s">
        <v>103</v>
      </c>
      <c r="F11431" t="s">
        <v>79</v>
      </c>
      <c r="G11431" t="s">
        <v>80</v>
      </c>
      <c r="H11431" t="s">
        <v>5</v>
      </c>
      <c r="I11431">
        <v>4</v>
      </c>
    </row>
    <row r="11432" spans="1:9" x14ac:dyDescent="0.35">
      <c r="A11432" t="s">
        <v>234</v>
      </c>
      <c r="B11432" s="75" t="str">
        <f t="shared" si="170"/>
        <v>Year ending September 2019</v>
      </c>
      <c r="C11432" t="s">
        <v>235</v>
      </c>
      <c r="D11432" t="s">
        <v>39</v>
      </c>
      <c r="E11432" t="s">
        <v>103</v>
      </c>
      <c r="F11432" t="s">
        <v>79</v>
      </c>
      <c r="G11432" t="s">
        <v>80</v>
      </c>
      <c r="H11432" t="s">
        <v>81</v>
      </c>
      <c r="I11432">
        <v>3</v>
      </c>
    </row>
    <row r="11433" spans="1:9" x14ac:dyDescent="0.35">
      <c r="A11433" t="s">
        <v>234</v>
      </c>
      <c r="B11433" s="75" t="str">
        <f t="shared" si="170"/>
        <v>Year ending September 2019</v>
      </c>
      <c r="C11433" t="s">
        <v>235</v>
      </c>
      <c r="D11433" t="s">
        <v>39</v>
      </c>
      <c r="E11433" t="s">
        <v>103</v>
      </c>
      <c r="F11433" t="s">
        <v>79</v>
      </c>
      <c r="G11433" t="s">
        <v>80</v>
      </c>
      <c r="H11433" t="s">
        <v>3</v>
      </c>
      <c r="I11433">
        <v>72</v>
      </c>
    </row>
    <row r="11434" spans="1:9" x14ac:dyDescent="0.35">
      <c r="A11434" t="s">
        <v>234</v>
      </c>
      <c r="B11434" s="75" t="str">
        <f t="shared" si="170"/>
        <v>Year ending September 2019</v>
      </c>
      <c r="C11434" t="s">
        <v>235</v>
      </c>
      <c r="D11434" t="s">
        <v>39</v>
      </c>
      <c r="E11434" t="s">
        <v>103</v>
      </c>
      <c r="F11434" t="s">
        <v>79</v>
      </c>
      <c r="G11434" t="s">
        <v>80</v>
      </c>
      <c r="H11434" t="s">
        <v>10</v>
      </c>
      <c r="I11434">
        <v>20</v>
      </c>
    </row>
    <row r="11435" spans="1:9" x14ac:dyDescent="0.35">
      <c r="A11435" t="s">
        <v>234</v>
      </c>
      <c r="B11435" s="75" t="str">
        <f t="shared" si="170"/>
        <v>Year ending September 2019</v>
      </c>
      <c r="C11435" t="s">
        <v>235</v>
      </c>
      <c r="D11435" t="s">
        <v>39</v>
      </c>
      <c r="E11435" t="s">
        <v>103</v>
      </c>
      <c r="F11435" t="s">
        <v>79</v>
      </c>
      <c r="G11435" t="s">
        <v>80</v>
      </c>
      <c r="H11435" t="s">
        <v>8</v>
      </c>
      <c r="I11435">
        <v>1</v>
      </c>
    </row>
    <row r="11436" spans="1:9" x14ac:dyDescent="0.35">
      <c r="A11436" t="s">
        <v>234</v>
      </c>
      <c r="B11436" s="75" t="str">
        <f t="shared" si="170"/>
        <v>Year ending September 2019</v>
      </c>
      <c r="C11436" t="s">
        <v>235</v>
      </c>
      <c r="D11436" t="s">
        <v>39</v>
      </c>
      <c r="E11436" t="s">
        <v>103</v>
      </c>
      <c r="F11436" t="s">
        <v>79</v>
      </c>
      <c r="G11436" t="s">
        <v>80</v>
      </c>
      <c r="H11436" t="s">
        <v>6</v>
      </c>
      <c r="I11436">
        <v>17</v>
      </c>
    </row>
    <row r="11437" spans="1:9" x14ac:dyDescent="0.35">
      <c r="A11437" t="s">
        <v>234</v>
      </c>
      <c r="B11437" s="75" t="str">
        <f t="shared" si="170"/>
        <v>Year ending September 2019</v>
      </c>
      <c r="C11437" t="s">
        <v>235</v>
      </c>
      <c r="D11437" t="s">
        <v>39</v>
      </c>
      <c r="E11437" t="s">
        <v>103</v>
      </c>
      <c r="F11437" t="s">
        <v>79</v>
      </c>
      <c r="G11437" t="s">
        <v>80</v>
      </c>
      <c r="H11437" t="s">
        <v>7</v>
      </c>
      <c r="I11437">
        <v>11</v>
      </c>
    </row>
    <row r="11438" spans="1:9" x14ac:dyDescent="0.35">
      <c r="A11438" t="s">
        <v>234</v>
      </c>
      <c r="B11438" s="75" t="str">
        <f t="shared" si="170"/>
        <v>Year ending September 2019</v>
      </c>
      <c r="C11438" t="s">
        <v>235</v>
      </c>
      <c r="D11438" t="s">
        <v>40</v>
      </c>
      <c r="E11438" t="s">
        <v>104</v>
      </c>
      <c r="F11438" t="s">
        <v>79</v>
      </c>
      <c r="G11438" t="s">
        <v>83</v>
      </c>
      <c r="H11438" t="s">
        <v>4</v>
      </c>
      <c r="I11438">
        <v>10</v>
      </c>
    </row>
    <row r="11439" spans="1:9" x14ac:dyDescent="0.35">
      <c r="A11439" t="s">
        <v>234</v>
      </c>
      <c r="B11439" s="75" t="str">
        <f t="shared" si="170"/>
        <v>Year ending September 2019</v>
      </c>
      <c r="C11439" t="s">
        <v>235</v>
      </c>
      <c r="D11439" t="s">
        <v>40</v>
      </c>
      <c r="E11439" t="s">
        <v>104</v>
      </c>
      <c r="F11439" t="s">
        <v>79</v>
      </c>
      <c r="G11439" t="s">
        <v>83</v>
      </c>
      <c r="H11439" t="s">
        <v>5</v>
      </c>
      <c r="I11439">
        <v>9</v>
      </c>
    </row>
    <row r="11440" spans="1:9" x14ac:dyDescent="0.35">
      <c r="A11440" t="s">
        <v>234</v>
      </c>
      <c r="B11440" s="75" t="str">
        <f t="shared" si="170"/>
        <v>Year ending September 2019</v>
      </c>
      <c r="C11440" t="s">
        <v>235</v>
      </c>
      <c r="D11440" t="s">
        <v>40</v>
      </c>
      <c r="E11440" t="s">
        <v>104</v>
      </c>
      <c r="F11440" t="s">
        <v>79</v>
      </c>
      <c r="G11440" t="s">
        <v>83</v>
      </c>
      <c r="H11440" t="s">
        <v>3</v>
      </c>
      <c r="I11440">
        <v>64</v>
      </c>
    </row>
    <row r="11441" spans="1:9" x14ac:dyDescent="0.35">
      <c r="A11441" t="s">
        <v>234</v>
      </c>
      <c r="B11441" s="75" t="str">
        <f t="shared" si="170"/>
        <v>Year ending September 2019</v>
      </c>
      <c r="C11441" t="s">
        <v>235</v>
      </c>
      <c r="D11441" t="s">
        <v>40</v>
      </c>
      <c r="E11441" t="s">
        <v>104</v>
      </c>
      <c r="F11441" t="s">
        <v>79</v>
      </c>
      <c r="G11441" t="s">
        <v>83</v>
      </c>
      <c r="H11441" t="s">
        <v>10</v>
      </c>
      <c r="I11441">
        <v>7</v>
      </c>
    </row>
    <row r="11442" spans="1:9" x14ac:dyDescent="0.35">
      <c r="A11442" t="s">
        <v>234</v>
      </c>
      <c r="B11442" s="75" t="str">
        <f t="shared" si="170"/>
        <v>Year ending September 2019</v>
      </c>
      <c r="C11442" t="s">
        <v>235</v>
      </c>
      <c r="D11442" t="s">
        <v>40</v>
      </c>
      <c r="E11442" t="s">
        <v>104</v>
      </c>
      <c r="F11442" t="s">
        <v>79</v>
      </c>
      <c r="G11442" t="s">
        <v>83</v>
      </c>
      <c r="H11442" t="s">
        <v>8</v>
      </c>
      <c r="I11442">
        <v>1</v>
      </c>
    </row>
    <row r="11443" spans="1:9" x14ac:dyDescent="0.35">
      <c r="A11443" t="s">
        <v>234</v>
      </c>
      <c r="B11443" s="75" t="str">
        <f t="shared" si="170"/>
        <v>Year ending September 2019</v>
      </c>
      <c r="C11443" t="s">
        <v>235</v>
      </c>
      <c r="D11443" t="s">
        <v>40</v>
      </c>
      <c r="E11443" t="s">
        <v>104</v>
      </c>
      <c r="F11443" t="s">
        <v>79</v>
      </c>
      <c r="G11443" t="s">
        <v>83</v>
      </c>
      <c r="H11443" t="s">
        <v>6</v>
      </c>
      <c r="I11443">
        <v>17</v>
      </c>
    </row>
    <row r="11444" spans="1:9" x14ac:dyDescent="0.35">
      <c r="A11444" t="s">
        <v>234</v>
      </c>
      <c r="B11444" s="75" t="str">
        <f t="shared" si="170"/>
        <v>Year ending September 2019</v>
      </c>
      <c r="C11444" t="s">
        <v>235</v>
      </c>
      <c r="D11444" t="s">
        <v>40</v>
      </c>
      <c r="E11444" t="s">
        <v>104</v>
      </c>
      <c r="F11444" t="s">
        <v>79</v>
      </c>
      <c r="G11444" t="s">
        <v>83</v>
      </c>
      <c r="H11444" t="s">
        <v>7</v>
      </c>
      <c r="I11444">
        <v>3</v>
      </c>
    </row>
    <row r="11445" spans="1:9" x14ac:dyDescent="0.35">
      <c r="A11445" t="s">
        <v>234</v>
      </c>
      <c r="B11445" s="75" t="str">
        <f t="shared" si="170"/>
        <v>Year ending September 2019</v>
      </c>
      <c r="C11445" t="s">
        <v>235</v>
      </c>
      <c r="D11445" t="s">
        <v>105</v>
      </c>
      <c r="E11445" t="s">
        <v>106</v>
      </c>
      <c r="F11445" t="s">
        <v>79</v>
      </c>
      <c r="G11445" t="s">
        <v>87</v>
      </c>
      <c r="H11445" t="s">
        <v>4</v>
      </c>
      <c r="I11445">
        <v>4</v>
      </c>
    </row>
    <row r="11446" spans="1:9" x14ac:dyDescent="0.35">
      <c r="A11446" t="s">
        <v>234</v>
      </c>
      <c r="B11446" s="75" t="str">
        <f t="shared" si="170"/>
        <v>Year ending September 2019</v>
      </c>
      <c r="C11446" t="s">
        <v>235</v>
      </c>
      <c r="D11446" t="s">
        <v>105</v>
      </c>
      <c r="E11446" t="s">
        <v>106</v>
      </c>
      <c r="F11446" t="s">
        <v>79</v>
      </c>
      <c r="G11446" t="s">
        <v>87</v>
      </c>
      <c r="H11446" t="s">
        <v>5</v>
      </c>
      <c r="I11446">
        <v>2</v>
      </c>
    </row>
    <row r="11447" spans="1:9" x14ac:dyDescent="0.35">
      <c r="A11447" t="s">
        <v>234</v>
      </c>
      <c r="B11447" s="75" t="str">
        <f t="shared" si="170"/>
        <v>Year ending September 2019</v>
      </c>
      <c r="C11447" t="s">
        <v>235</v>
      </c>
      <c r="D11447" t="s">
        <v>105</v>
      </c>
      <c r="E11447" t="s">
        <v>106</v>
      </c>
      <c r="F11447" t="s">
        <v>79</v>
      </c>
      <c r="G11447" t="s">
        <v>87</v>
      </c>
      <c r="H11447" t="s">
        <v>3</v>
      </c>
      <c r="I11447">
        <v>12</v>
      </c>
    </row>
    <row r="11448" spans="1:9" x14ac:dyDescent="0.35">
      <c r="A11448" t="s">
        <v>234</v>
      </c>
      <c r="B11448" s="75" t="str">
        <f t="shared" si="170"/>
        <v>Year ending September 2019</v>
      </c>
      <c r="C11448" t="s">
        <v>235</v>
      </c>
      <c r="D11448" t="s">
        <v>105</v>
      </c>
      <c r="E11448" t="s">
        <v>106</v>
      </c>
      <c r="F11448" t="s">
        <v>79</v>
      </c>
      <c r="G11448" t="s">
        <v>87</v>
      </c>
      <c r="H11448" t="s">
        <v>6</v>
      </c>
      <c r="I11448">
        <v>1</v>
      </c>
    </row>
    <row r="11449" spans="1:9" x14ac:dyDescent="0.35">
      <c r="A11449" t="s">
        <v>234</v>
      </c>
      <c r="B11449" s="75" t="str">
        <f t="shared" si="170"/>
        <v>Year ending September 2019</v>
      </c>
      <c r="C11449" t="s">
        <v>235</v>
      </c>
      <c r="D11449" t="s">
        <v>41</v>
      </c>
      <c r="E11449" t="s">
        <v>107</v>
      </c>
      <c r="F11449" t="s">
        <v>79</v>
      </c>
      <c r="G11449" t="s">
        <v>83</v>
      </c>
      <c r="H11449" t="s">
        <v>4</v>
      </c>
      <c r="I11449">
        <v>7</v>
      </c>
    </row>
    <row r="11450" spans="1:9" x14ac:dyDescent="0.35">
      <c r="A11450" t="s">
        <v>234</v>
      </c>
      <c r="B11450" s="75" t="str">
        <f t="shared" si="170"/>
        <v>Year ending September 2019</v>
      </c>
      <c r="C11450" t="s">
        <v>235</v>
      </c>
      <c r="D11450" t="s">
        <v>41</v>
      </c>
      <c r="E11450" t="s">
        <v>107</v>
      </c>
      <c r="F11450" t="s">
        <v>79</v>
      </c>
      <c r="G11450" t="s">
        <v>83</v>
      </c>
      <c r="H11450" t="s">
        <v>5</v>
      </c>
      <c r="I11450">
        <v>13</v>
      </c>
    </row>
    <row r="11451" spans="1:9" x14ac:dyDescent="0.35">
      <c r="A11451" t="s">
        <v>234</v>
      </c>
      <c r="B11451" s="75" t="str">
        <f t="shared" si="170"/>
        <v>Year ending September 2019</v>
      </c>
      <c r="C11451" t="s">
        <v>235</v>
      </c>
      <c r="D11451" t="s">
        <v>41</v>
      </c>
      <c r="E11451" t="s">
        <v>107</v>
      </c>
      <c r="F11451" t="s">
        <v>79</v>
      </c>
      <c r="G11451" t="s">
        <v>83</v>
      </c>
      <c r="H11451" t="s">
        <v>81</v>
      </c>
      <c r="I11451">
        <v>1</v>
      </c>
    </row>
    <row r="11452" spans="1:9" x14ac:dyDescent="0.35">
      <c r="A11452" t="s">
        <v>234</v>
      </c>
      <c r="B11452" s="75" t="str">
        <f t="shared" si="170"/>
        <v>Year ending September 2019</v>
      </c>
      <c r="C11452" t="s">
        <v>235</v>
      </c>
      <c r="D11452" t="s">
        <v>41</v>
      </c>
      <c r="E11452" t="s">
        <v>107</v>
      </c>
      <c r="F11452" t="s">
        <v>79</v>
      </c>
      <c r="G11452" t="s">
        <v>83</v>
      </c>
      <c r="H11452" t="s">
        <v>3</v>
      </c>
      <c r="I11452">
        <v>85</v>
      </c>
    </row>
    <row r="11453" spans="1:9" x14ac:dyDescent="0.35">
      <c r="A11453" t="s">
        <v>234</v>
      </c>
      <c r="B11453" s="75" t="str">
        <f t="shared" si="170"/>
        <v>Year ending September 2019</v>
      </c>
      <c r="C11453" t="s">
        <v>235</v>
      </c>
      <c r="D11453" t="s">
        <v>41</v>
      </c>
      <c r="E11453" t="s">
        <v>107</v>
      </c>
      <c r="F11453" t="s">
        <v>79</v>
      </c>
      <c r="G11453" t="s">
        <v>83</v>
      </c>
      <c r="H11453" t="s">
        <v>10</v>
      </c>
      <c r="I11453">
        <v>7</v>
      </c>
    </row>
    <row r="11454" spans="1:9" x14ac:dyDescent="0.35">
      <c r="A11454" t="s">
        <v>234</v>
      </c>
      <c r="B11454" s="75" t="str">
        <f t="shared" si="170"/>
        <v>Year ending September 2019</v>
      </c>
      <c r="C11454" t="s">
        <v>235</v>
      </c>
      <c r="D11454" t="s">
        <v>41</v>
      </c>
      <c r="E11454" t="s">
        <v>107</v>
      </c>
      <c r="F11454" t="s">
        <v>79</v>
      </c>
      <c r="G11454" t="s">
        <v>83</v>
      </c>
      <c r="H11454" t="s">
        <v>8</v>
      </c>
      <c r="I11454">
        <v>3</v>
      </c>
    </row>
    <row r="11455" spans="1:9" x14ac:dyDescent="0.35">
      <c r="A11455" t="s">
        <v>234</v>
      </c>
      <c r="B11455" s="75" t="str">
        <f t="shared" si="170"/>
        <v>Year ending September 2019</v>
      </c>
      <c r="C11455" t="s">
        <v>235</v>
      </c>
      <c r="D11455" t="s">
        <v>41</v>
      </c>
      <c r="E11455" t="s">
        <v>107</v>
      </c>
      <c r="F11455" t="s">
        <v>79</v>
      </c>
      <c r="G11455" t="s">
        <v>83</v>
      </c>
      <c r="H11455" t="s">
        <v>6</v>
      </c>
      <c r="I11455">
        <v>21</v>
      </c>
    </row>
    <row r="11456" spans="1:9" x14ac:dyDescent="0.35">
      <c r="A11456" t="s">
        <v>234</v>
      </c>
      <c r="B11456" s="75" t="str">
        <f t="shared" si="170"/>
        <v>Year ending September 2019</v>
      </c>
      <c r="C11456" t="s">
        <v>235</v>
      </c>
      <c r="D11456" t="s">
        <v>41</v>
      </c>
      <c r="E11456" t="s">
        <v>107</v>
      </c>
      <c r="F11456" t="s">
        <v>79</v>
      </c>
      <c r="G11456" t="s">
        <v>83</v>
      </c>
      <c r="H11456" t="s">
        <v>7</v>
      </c>
      <c r="I11456">
        <v>5</v>
      </c>
    </row>
    <row r="11457" spans="1:9" x14ac:dyDescent="0.35">
      <c r="A11457" t="s">
        <v>234</v>
      </c>
      <c r="B11457" s="75" t="str">
        <f t="shared" si="170"/>
        <v>Year ending September 2019</v>
      </c>
      <c r="C11457" t="s">
        <v>235</v>
      </c>
      <c r="D11457" t="s">
        <v>42</v>
      </c>
      <c r="E11457" t="s">
        <v>108</v>
      </c>
      <c r="F11457" t="s">
        <v>79</v>
      </c>
      <c r="G11457" t="s">
        <v>80</v>
      </c>
      <c r="H11457" t="s">
        <v>4</v>
      </c>
      <c r="I11457">
        <v>15</v>
      </c>
    </row>
    <row r="11458" spans="1:9" x14ac:dyDescent="0.35">
      <c r="A11458" t="s">
        <v>234</v>
      </c>
      <c r="B11458" s="75" t="str">
        <f t="shared" ref="B11458:B11521" si="171">IF(OR(C11458="2009/10 Jan, Feb, Mar",C11458="2010/11 Apr, May, Jun",C11458="2010/11 Jul, Aug, Sep",C11458="2009/10 Oct, Nov, Dec"),"Year ending September 2010",IF(OR(C11458="2010/11 Jan, Feb, Mar",C11458="2011/12 Apr, May, Jun",C11458="2011/12 Jul, Aug, Sep",C11458="2010/11 Oct, Nov, Dec"),"Year ending September 2011",IF(OR(C11458="2011/12 Jan, Feb, Mar",C11458="2012/13 Apr, May, Jun",C11458="2012/13 Jul, Aug, Sep",C11458="2011/12 Oct, Nov, Dec"),"Year ending September 2012",IF(OR(C11458="2012/13 Jan, Feb, Mar",C11458="2013/14 Apr, May, Jun",C11458="2013/14 Jul, Aug, Sep",C11458="2012/13 Oct, Nov, Dec"),"Year ending September 2013",IF(OR(C11458="2013/14 Jan, Feb, Mar",C11458="2014/15 Apr, May, Jun",C11458="2014/15 Jul, Aug, Sep",C11458="2013/14 Oct, Nov, Dec"),"Year ending September 2014",IF(OR(C11458="2014/15 Jan, Feb, Mar",C11458="2015/16 Apr, May, Jun",C11458="2015/16 Jul, Aug, Sep",C11458="2014/15 Oct, Nov, Dec"),"Year ending September 2015",IF(OR(C11458="2015/16 Jan, Feb, Mar",C11458="2016/17 Apr, May, Jun",C11458="2016/17 Jul, Aug, Sep",C11458="2015/16 Oct, Nov, Dec"),"Year ending September 2016",IF(OR(C11458="2016/17 Jan, Feb, Mar",C11458="2017/18 Apr, May, Jun",C11458="2017/18 Jul, Aug, Sep",C11458="2016/17 Oct, Nov, Dec"),"Year ending September 2017",IF(OR(C11458="2017/18 Jan, Feb, Mar",C11458="2018/19 Apr, May, Jun",C11458="2018/19 Jul, Aug, Sep",C11458="2017/18 Oct, Nov, Dec"),"Year ending September 2018",IF(OR(C11458="2018/19 Jan, Feb, Mar",C11458="2019/20 Apr, May, Jun",C11458="2019/20 Jul, Aug, Sep",C11458="2018/19 Oct, Nov, Dec"),"Year ending September 2019",""))))))))))</f>
        <v>Year ending September 2019</v>
      </c>
      <c r="C11458" t="s">
        <v>235</v>
      </c>
      <c r="D11458" t="s">
        <v>42</v>
      </c>
      <c r="E11458" t="s">
        <v>108</v>
      </c>
      <c r="F11458" t="s">
        <v>79</v>
      </c>
      <c r="G11458" t="s">
        <v>80</v>
      </c>
      <c r="H11458" t="s">
        <v>5</v>
      </c>
      <c r="I11458">
        <v>23</v>
      </c>
    </row>
    <row r="11459" spans="1:9" x14ac:dyDescent="0.35">
      <c r="A11459" t="s">
        <v>234</v>
      </c>
      <c r="B11459" s="75" t="str">
        <f t="shared" si="171"/>
        <v>Year ending September 2019</v>
      </c>
      <c r="C11459" t="s">
        <v>235</v>
      </c>
      <c r="D11459" t="s">
        <v>42</v>
      </c>
      <c r="E11459" t="s">
        <v>108</v>
      </c>
      <c r="F11459" t="s">
        <v>79</v>
      </c>
      <c r="G11459" t="s">
        <v>80</v>
      </c>
      <c r="H11459" t="s">
        <v>81</v>
      </c>
      <c r="I11459">
        <v>8</v>
      </c>
    </row>
    <row r="11460" spans="1:9" x14ac:dyDescent="0.35">
      <c r="A11460" t="s">
        <v>234</v>
      </c>
      <c r="B11460" s="75" t="str">
        <f t="shared" si="171"/>
        <v>Year ending September 2019</v>
      </c>
      <c r="C11460" t="s">
        <v>235</v>
      </c>
      <c r="D11460" t="s">
        <v>42</v>
      </c>
      <c r="E11460" t="s">
        <v>108</v>
      </c>
      <c r="F11460" t="s">
        <v>79</v>
      </c>
      <c r="G11460" t="s">
        <v>80</v>
      </c>
      <c r="H11460" t="s">
        <v>3</v>
      </c>
      <c r="I11460">
        <v>132</v>
      </c>
    </row>
    <row r="11461" spans="1:9" x14ac:dyDescent="0.35">
      <c r="A11461" t="s">
        <v>234</v>
      </c>
      <c r="B11461" s="75" t="str">
        <f t="shared" si="171"/>
        <v>Year ending September 2019</v>
      </c>
      <c r="C11461" t="s">
        <v>235</v>
      </c>
      <c r="D11461" t="s">
        <v>42</v>
      </c>
      <c r="E11461" t="s">
        <v>108</v>
      </c>
      <c r="F11461" t="s">
        <v>79</v>
      </c>
      <c r="G11461" t="s">
        <v>80</v>
      </c>
      <c r="H11461" t="s">
        <v>10</v>
      </c>
      <c r="I11461">
        <v>26</v>
      </c>
    </row>
    <row r="11462" spans="1:9" x14ac:dyDescent="0.35">
      <c r="A11462" t="s">
        <v>234</v>
      </c>
      <c r="B11462" s="75" t="str">
        <f t="shared" si="171"/>
        <v>Year ending September 2019</v>
      </c>
      <c r="C11462" t="s">
        <v>235</v>
      </c>
      <c r="D11462" t="s">
        <v>42</v>
      </c>
      <c r="E11462" t="s">
        <v>108</v>
      </c>
      <c r="F11462" t="s">
        <v>79</v>
      </c>
      <c r="G11462" t="s">
        <v>80</v>
      </c>
      <c r="H11462" t="s">
        <v>6</v>
      </c>
      <c r="I11462">
        <v>28</v>
      </c>
    </row>
    <row r="11463" spans="1:9" x14ac:dyDescent="0.35">
      <c r="A11463" t="s">
        <v>234</v>
      </c>
      <c r="B11463" s="75" t="str">
        <f t="shared" si="171"/>
        <v>Year ending September 2019</v>
      </c>
      <c r="C11463" t="s">
        <v>235</v>
      </c>
      <c r="D11463" t="s">
        <v>42</v>
      </c>
      <c r="E11463" t="s">
        <v>108</v>
      </c>
      <c r="F11463" t="s">
        <v>79</v>
      </c>
      <c r="G11463" t="s">
        <v>80</v>
      </c>
      <c r="H11463" t="s">
        <v>7</v>
      </c>
      <c r="I11463">
        <v>7</v>
      </c>
    </row>
    <row r="11464" spans="1:9" x14ac:dyDescent="0.35">
      <c r="A11464" t="s">
        <v>234</v>
      </c>
      <c r="B11464" s="75" t="str">
        <f t="shared" si="171"/>
        <v>Year ending September 2019</v>
      </c>
      <c r="C11464" t="s">
        <v>235</v>
      </c>
      <c r="D11464" t="s">
        <v>43</v>
      </c>
      <c r="E11464" t="s">
        <v>109</v>
      </c>
      <c r="F11464" t="s">
        <v>79</v>
      </c>
      <c r="G11464" t="s">
        <v>83</v>
      </c>
      <c r="H11464" t="s">
        <v>4</v>
      </c>
      <c r="I11464">
        <v>5</v>
      </c>
    </row>
    <row r="11465" spans="1:9" x14ac:dyDescent="0.35">
      <c r="A11465" t="s">
        <v>234</v>
      </c>
      <c r="B11465" s="75" t="str">
        <f t="shared" si="171"/>
        <v>Year ending September 2019</v>
      </c>
      <c r="C11465" t="s">
        <v>235</v>
      </c>
      <c r="D11465" t="s">
        <v>43</v>
      </c>
      <c r="E11465" t="s">
        <v>109</v>
      </c>
      <c r="F11465" t="s">
        <v>79</v>
      </c>
      <c r="G11465" t="s">
        <v>83</v>
      </c>
      <c r="H11465" t="s">
        <v>5</v>
      </c>
      <c r="I11465">
        <v>4</v>
      </c>
    </row>
    <row r="11466" spans="1:9" x14ac:dyDescent="0.35">
      <c r="A11466" t="s">
        <v>234</v>
      </c>
      <c r="B11466" s="75" t="str">
        <f t="shared" si="171"/>
        <v>Year ending September 2019</v>
      </c>
      <c r="C11466" t="s">
        <v>235</v>
      </c>
      <c r="D11466" t="s">
        <v>43</v>
      </c>
      <c r="E11466" t="s">
        <v>109</v>
      </c>
      <c r="F11466" t="s">
        <v>79</v>
      </c>
      <c r="G11466" t="s">
        <v>83</v>
      </c>
      <c r="H11466" t="s">
        <v>3</v>
      </c>
      <c r="I11466">
        <v>53</v>
      </c>
    </row>
    <row r="11467" spans="1:9" x14ac:dyDescent="0.35">
      <c r="A11467" t="s">
        <v>234</v>
      </c>
      <c r="B11467" s="75" t="str">
        <f t="shared" si="171"/>
        <v>Year ending September 2019</v>
      </c>
      <c r="C11467" t="s">
        <v>235</v>
      </c>
      <c r="D11467" t="s">
        <v>43</v>
      </c>
      <c r="E11467" t="s">
        <v>109</v>
      </c>
      <c r="F11467" t="s">
        <v>79</v>
      </c>
      <c r="G11467" t="s">
        <v>83</v>
      </c>
      <c r="H11467" t="s">
        <v>10</v>
      </c>
      <c r="I11467">
        <v>8</v>
      </c>
    </row>
    <row r="11468" spans="1:9" x14ac:dyDescent="0.35">
      <c r="A11468" t="s">
        <v>234</v>
      </c>
      <c r="B11468" s="75" t="str">
        <f t="shared" si="171"/>
        <v>Year ending September 2019</v>
      </c>
      <c r="C11468" t="s">
        <v>235</v>
      </c>
      <c r="D11468" t="s">
        <v>43</v>
      </c>
      <c r="E11468" t="s">
        <v>109</v>
      </c>
      <c r="F11468" t="s">
        <v>79</v>
      </c>
      <c r="G11468" t="s">
        <v>83</v>
      </c>
      <c r="H11468" t="s">
        <v>8</v>
      </c>
      <c r="I11468">
        <v>1</v>
      </c>
    </row>
    <row r="11469" spans="1:9" x14ac:dyDescent="0.35">
      <c r="A11469" t="s">
        <v>234</v>
      </c>
      <c r="B11469" s="75" t="str">
        <f t="shared" si="171"/>
        <v>Year ending September 2019</v>
      </c>
      <c r="C11469" t="s">
        <v>235</v>
      </c>
      <c r="D11469" t="s">
        <v>43</v>
      </c>
      <c r="E11469" t="s">
        <v>109</v>
      </c>
      <c r="F11469" t="s">
        <v>79</v>
      </c>
      <c r="G11469" t="s">
        <v>83</v>
      </c>
      <c r="H11469" t="s">
        <v>6</v>
      </c>
      <c r="I11469">
        <v>16</v>
      </c>
    </row>
    <row r="11470" spans="1:9" x14ac:dyDescent="0.35">
      <c r="A11470" t="s">
        <v>234</v>
      </c>
      <c r="B11470" s="75" t="str">
        <f t="shared" si="171"/>
        <v>Year ending September 2019</v>
      </c>
      <c r="C11470" t="s">
        <v>235</v>
      </c>
      <c r="D11470" t="s">
        <v>43</v>
      </c>
      <c r="E11470" t="s">
        <v>109</v>
      </c>
      <c r="F11470" t="s">
        <v>79</v>
      </c>
      <c r="G11470" t="s">
        <v>83</v>
      </c>
      <c r="H11470" t="s">
        <v>7</v>
      </c>
      <c r="I11470">
        <v>7</v>
      </c>
    </row>
    <row r="11471" spans="1:9" x14ac:dyDescent="0.35">
      <c r="A11471" t="s">
        <v>234</v>
      </c>
      <c r="B11471" s="75" t="str">
        <f t="shared" si="171"/>
        <v>Year ending September 2019</v>
      </c>
      <c r="C11471" t="s">
        <v>235</v>
      </c>
      <c r="D11471" t="s">
        <v>44</v>
      </c>
      <c r="E11471" t="s">
        <v>110</v>
      </c>
      <c r="F11471" t="s">
        <v>79</v>
      </c>
      <c r="G11471" t="s">
        <v>87</v>
      </c>
      <c r="H11471" t="s">
        <v>4</v>
      </c>
      <c r="I11471">
        <v>10</v>
      </c>
    </row>
    <row r="11472" spans="1:9" x14ac:dyDescent="0.35">
      <c r="A11472" t="s">
        <v>234</v>
      </c>
      <c r="B11472" s="75" t="str">
        <f t="shared" si="171"/>
        <v>Year ending September 2019</v>
      </c>
      <c r="C11472" t="s">
        <v>235</v>
      </c>
      <c r="D11472" t="s">
        <v>44</v>
      </c>
      <c r="E11472" t="s">
        <v>110</v>
      </c>
      <c r="F11472" t="s">
        <v>79</v>
      </c>
      <c r="G11472" t="s">
        <v>87</v>
      </c>
      <c r="H11472" t="s">
        <v>5</v>
      </c>
      <c r="I11472">
        <v>4</v>
      </c>
    </row>
    <row r="11473" spans="1:9" x14ac:dyDescent="0.35">
      <c r="A11473" t="s">
        <v>234</v>
      </c>
      <c r="B11473" s="75" t="str">
        <f t="shared" si="171"/>
        <v>Year ending September 2019</v>
      </c>
      <c r="C11473" t="s">
        <v>235</v>
      </c>
      <c r="D11473" t="s">
        <v>44</v>
      </c>
      <c r="E11473" t="s">
        <v>110</v>
      </c>
      <c r="F11473" t="s">
        <v>79</v>
      </c>
      <c r="G11473" t="s">
        <v>87</v>
      </c>
      <c r="H11473" t="s">
        <v>3</v>
      </c>
      <c r="I11473">
        <v>50</v>
      </c>
    </row>
    <row r="11474" spans="1:9" x14ac:dyDescent="0.35">
      <c r="A11474" t="s">
        <v>234</v>
      </c>
      <c r="B11474" s="75" t="str">
        <f t="shared" si="171"/>
        <v>Year ending September 2019</v>
      </c>
      <c r="C11474" t="s">
        <v>235</v>
      </c>
      <c r="D11474" t="s">
        <v>44</v>
      </c>
      <c r="E11474" t="s">
        <v>110</v>
      </c>
      <c r="F11474" t="s">
        <v>79</v>
      </c>
      <c r="G11474" t="s">
        <v>87</v>
      </c>
      <c r="H11474" t="s">
        <v>10</v>
      </c>
      <c r="I11474">
        <v>5</v>
      </c>
    </row>
    <row r="11475" spans="1:9" x14ac:dyDescent="0.35">
      <c r="A11475" t="s">
        <v>234</v>
      </c>
      <c r="B11475" s="75" t="str">
        <f t="shared" si="171"/>
        <v>Year ending September 2019</v>
      </c>
      <c r="C11475" t="s">
        <v>235</v>
      </c>
      <c r="D11475" t="s">
        <v>44</v>
      </c>
      <c r="E11475" t="s">
        <v>110</v>
      </c>
      <c r="F11475" t="s">
        <v>79</v>
      </c>
      <c r="G11475" t="s">
        <v>87</v>
      </c>
      <c r="H11475" t="s">
        <v>6</v>
      </c>
      <c r="I11475">
        <v>10</v>
      </c>
    </row>
    <row r="11476" spans="1:9" x14ac:dyDescent="0.35">
      <c r="A11476" t="s">
        <v>234</v>
      </c>
      <c r="B11476" s="75" t="str">
        <f t="shared" si="171"/>
        <v>Year ending September 2019</v>
      </c>
      <c r="C11476" t="s">
        <v>235</v>
      </c>
      <c r="D11476" t="s">
        <v>44</v>
      </c>
      <c r="E11476" t="s">
        <v>110</v>
      </c>
      <c r="F11476" t="s">
        <v>79</v>
      </c>
      <c r="G11476" t="s">
        <v>87</v>
      </c>
      <c r="H11476" t="s">
        <v>7</v>
      </c>
      <c r="I11476">
        <v>1</v>
      </c>
    </row>
    <row r="11477" spans="1:9" x14ac:dyDescent="0.35">
      <c r="A11477" t="s">
        <v>234</v>
      </c>
      <c r="B11477" s="75" t="str">
        <f t="shared" si="171"/>
        <v>Year ending September 2019</v>
      </c>
      <c r="C11477" t="s">
        <v>235</v>
      </c>
      <c r="D11477" t="s">
        <v>45</v>
      </c>
      <c r="E11477" t="s">
        <v>111</v>
      </c>
      <c r="F11477" t="s">
        <v>99</v>
      </c>
      <c r="G11477" t="s">
        <v>80</v>
      </c>
      <c r="H11477" t="s">
        <v>4</v>
      </c>
      <c r="I11477">
        <v>12</v>
      </c>
    </row>
    <row r="11478" spans="1:9" x14ac:dyDescent="0.35">
      <c r="A11478" t="s">
        <v>234</v>
      </c>
      <c r="B11478" s="75" t="str">
        <f t="shared" si="171"/>
        <v>Year ending September 2019</v>
      </c>
      <c r="C11478" t="s">
        <v>235</v>
      </c>
      <c r="D11478" t="s">
        <v>45</v>
      </c>
      <c r="E11478" t="s">
        <v>111</v>
      </c>
      <c r="F11478" t="s">
        <v>99</v>
      </c>
      <c r="G11478" t="s">
        <v>80</v>
      </c>
      <c r="H11478" t="s">
        <v>5</v>
      </c>
      <c r="I11478">
        <v>22</v>
      </c>
    </row>
    <row r="11479" spans="1:9" x14ac:dyDescent="0.35">
      <c r="A11479" t="s">
        <v>234</v>
      </c>
      <c r="B11479" s="75" t="str">
        <f t="shared" si="171"/>
        <v>Year ending September 2019</v>
      </c>
      <c r="C11479" t="s">
        <v>235</v>
      </c>
      <c r="D11479" t="s">
        <v>45</v>
      </c>
      <c r="E11479" t="s">
        <v>111</v>
      </c>
      <c r="F11479" t="s">
        <v>99</v>
      </c>
      <c r="G11479" t="s">
        <v>80</v>
      </c>
      <c r="H11479" t="s">
        <v>81</v>
      </c>
      <c r="I11479">
        <v>10</v>
      </c>
    </row>
    <row r="11480" spans="1:9" x14ac:dyDescent="0.35">
      <c r="A11480" t="s">
        <v>234</v>
      </c>
      <c r="B11480" s="75" t="str">
        <f t="shared" si="171"/>
        <v>Year ending September 2019</v>
      </c>
      <c r="C11480" t="s">
        <v>235</v>
      </c>
      <c r="D11480" t="s">
        <v>45</v>
      </c>
      <c r="E11480" t="s">
        <v>111</v>
      </c>
      <c r="F11480" t="s">
        <v>99</v>
      </c>
      <c r="G11480" t="s">
        <v>80</v>
      </c>
      <c r="H11480" t="s">
        <v>3</v>
      </c>
      <c r="I11480">
        <v>148</v>
      </c>
    </row>
    <row r="11481" spans="1:9" x14ac:dyDescent="0.35">
      <c r="A11481" t="s">
        <v>234</v>
      </c>
      <c r="B11481" s="75" t="str">
        <f t="shared" si="171"/>
        <v>Year ending September 2019</v>
      </c>
      <c r="C11481" t="s">
        <v>235</v>
      </c>
      <c r="D11481" t="s">
        <v>45</v>
      </c>
      <c r="E11481" t="s">
        <v>111</v>
      </c>
      <c r="F11481" t="s">
        <v>99</v>
      </c>
      <c r="G11481" t="s">
        <v>80</v>
      </c>
      <c r="H11481" t="s">
        <v>10</v>
      </c>
      <c r="I11481">
        <v>31</v>
      </c>
    </row>
    <row r="11482" spans="1:9" x14ac:dyDescent="0.35">
      <c r="A11482" t="s">
        <v>234</v>
      </c>
      <c r="B11482" s="75" t="str">
        <f t="shared" si="171"/>
        <v>Year ending September 2019</v>
      </c>
      <c r="C11482" t="s">
        <v>235</v>
      </c>
      <c r="D11482" t="s">
        <v>45</v>
      </c>
      <c r="E11482" t="s">
        <v>111</v>
      </c>
      <c r="F11482" t="s">
        <v>99</v>
      </c>
      <c r="G11482" t="s">
        <v>80</v>
      </c>
      <c r="H11482" t="s">
        <v>8</v>
      </c>
      <c r="I11482">
        <v>3</v>
      </c>
    </row>
    <row r="11483" spans="1:9" x14ac:dyDescent="0.35">
      <c r="A11483" t="s">
        <v>234</v>
      </c>
      <c r="B11483" s="75" t="str">
        <f t="shared" si="171"/>
        <v>Year ending September 2019</v>
      </c>
      <c r="C11483" t="s">
        <v>235</v>
      </c>
      <c r="D11483" t="s">
        <v>45</v>
      </c>
      <c r="E11483" t="s">
        <v>111</v>
      </c>
      <c r="F11483" t="s">
        <v>99</v>
      </c>
      <c r="G11483" t="s">
        <v>80</v>
      </c>
      <c r="H11483" t="s">
        <v>6</v>
      </c>
      <c r="I11483">
        <v>44</v>
      </c>
    </row>
    <row r="11484" spans="1:9" x14ac:dyDescent="0.35">
      <c r="A11484" t="s">
        <v>234</v>
      </c>
      <c r="B11484" s="75" t="str">
        <f t="shared" si="171"/>
        <v>Year ending September 2019</v>
      </c>
      <c r="C11484" t="s">
        <v>235</v>
      </c>
      <c r="D11484" t="s">
        <v>45</v>
      </c>
      <c r="E11484" t="s">
        <v>111</v>
      </c>
      <c r="F11484" t="s">
        <v>99</v>
      </c>
      <c r="G11484" t="s">
        <v>80</v>
      </c>
      <c r="H11484" t="s">
        <v>7</v>
      </c>
      <c r="I11484">
        <v>7</v>
      </c>
    </row>
    <row r="11485" spans="1:9" x14ac:dyDescent="0.35">
      <c r="A11485" t="s">
        <v>234</v>
      </c>
      <c r="B11485" s="75" t="str">
        <f t="shared" si="171"/>
        <v>Year ending September 2019</v>
      </c>
      <c r="C11485" t="s">
        <v>235</v>
      </c>
      <c r="D11485" t="s">
        <v>46</v>
      </c>
      <c r="E11485" t="s">
        <v>112</v>
      </c>
      <c r="F11485" t="s">
        <v>79</v>
      </c>
      <c r="G11485" t="s">
        <v>87</v>
      </c>
      <c r="H11485" t="s">
        <v>4</v>
      </c>
      <c r="I11485">
        <v>22</v>
      </c>
    </row>
    <row r="11486" spans="1:9" x14ac:dyDescent="0.35">
      <c r="A11486" t="s">
        <v>234</v>
      </c>
      <c r="B11486" s="75" t="str">
        <f t="shared" si="171"/>
        <v>Year ending September 2019</v>
      </c>
      <c r="C11486" t="s">
        <v>235</v>
      </c>
      <c r="D11486" t="s">
        <v>46</v>
      </c>
      <c r="E11486" t="s">
        <v>112</v>
      </c>
      <c r="F11486" t="s">
        <v>79</v>
      </c>
      <c r="G11486" t="s">
        <v>87</v>
      </c>
      <c r="H11486" t="s">
        <v>5</v>
      </c>
      <c r="I11486">
        <v>4</v>
      </c>
    </row>
    <row r="11487" spans="1:9" x14ac:dyDescent="0.35">
      <c r="A11487" t="s">
        <v>234</v>
      </c>
      <c r="B11487" s="75" t="str">
        <f t="shared" si="171"/>
        <v>Year ending September 2019</v>
      </c>
      <c r="C11487" t="s">
        <v>235</v>
      </c>
      <c r="D11487" t="s">
        <v>46</v>
      </c>
      <c r="E11487" t="s">
        <v>112</v>
      </c>
      <c r="F11487" t="s">
        <v>79</v>
      </c>
      <c r="G11487" t="s">
        <v>87</v>
      </c>
      <c r="H11487" t="s">
        <v>3</v>
      </c>
      <c r="I11487">
        <v>66</v>
      </c>
    </row>
    <row r="11488" spans="1:9" x14ac:dyDescent="0.35">
      <c r="A11488" t="s">
        <v>234</v>
      </c>
      <c r="B11488" s="75" t="str">
        <f t="shared" si="171"/>
        <v>Year ending September 2019</v>
      </c>
      <c r="C11488" t="s">
        <v>235</v>
      </c>
      <c r="D11488" t="s">
        <v>46</v>
      </c>
      <c r="E11488" t="s">
        <v>112</v>
      </c>
      <c r="F11488" t="s">
        <v>79</v>
      </c>
      <c r="G11488" t="s">
        <v>87</v>
      </c>
      <c r="H11488" t="s">
        <v>10</v>
      </c>
      <c r="I11488">
        <v>11</v>
      </c>
    </row>
    <row r="11489" spans="1:9" x14ac:dyDescent="0.35">
      <c r="A11489" t="s">
        <v>234</v>
      </c>
      <c r="B11489" s="75" t="str">
        <f t="shared" si="171"/>
        <v>Year ending September 2019</v>
      </c>
      <c r="C11489" t="s">
        <v>235</v>
      </c>
      <c r="D11489" t="s">
        <v>46</v>
      </c>
      <c r="E11489" t="s">
        <v>112</v>
      </c>
      <c r="F11489" t="s">
        <v>79</v>
      </c>
      <c r="G11489" t="s">
        <v>87</v>
      </c>
      <c r="H11489" t="s">
        <v>6</v>
      </c>
      <c r="I11489">
        <v>16</v>
      </c>
    </row>
    <row r="11490" spans="1:9" x14ac:dyDescent="0.35">
      <c r="A11490" t="s">
        <v>234</v>
      </c>
      <c r="B11490" s="75" t="str">
        <f t="shared" si="171"/>
        <v>Year ending September 2019</v>
      </c>
      <c r="C11490" t="s">
        <v>235</v>
      </c>
      <c r="D11490" t="s">
        <v>46</v>
      </c>
      <c r="E11490" t="s">
        <v>112</v>
      </c>
      <c r="F11490" t="s">
        <v>79</v>
      </c>
      <c r="G11490" t="s">
        <v>87</v>
      </c>
      <c r="H11490" t="s">
        <v>7</v>
      </c>
      <c r="I11490">
        <v>3</v>
      </c>
    </row>
    <row r="11491" spans="1:9" x14ac:dyDescent="0.35">
      <c r="A11491" t="s">
        <v>234</v>
      </c>
      <c r="B11491" s="75" t="str">
        <f t="shared" si="171"/>
        <v>Year ending September 2019</v>
      </c>
      <c r="C11491" t="s">
        <v>235</v>
      </c>
      <c r="D11491" t="s">
        <v>47</v>
      </c>
      <c r="E11491" t="s">
        <v>113</v>
      </c>
      <c r="F11491" t="s">
        <v>79</v>
      </c>
      <c r="G11491" t="s">
        <v>87</v>
      </c>
      <c r="H11491" t="s">
        <v>4</v>
      </c>
      <c r="I11491">
        <v>9</v>
      </c>
    </row>
    <row r="11492" spans="1:9" x14ac:dyDescent="0.35">
      <c r="A11492" t="s">
        <v>234</v>
      </c>
      <c r="B11492" s="75" t="str">
        <f t="shared" si="171"/>
        <v>Year ending September 2019</v>
      </c>
      <c r="C11492" t="s">
        <v>235</v>
      </c>
      <c r="D11492" t="s">
        <v>47</v>
      </c>
      <c r="E11492" t="s">
        <v>113</v>
      </c>
      <c r="F11492" t="s">
        <v>79</v>
      </c>
      <c r="G11492" t="s">
        <v>87</v>
      </c>
      <c r="H11492" t="s">
        <v>5</v>
      </c>
      <c r="I11492">
        <v>6</v>
      </c>
    </row>
    <row r="11493" spans="1:9" x14ac:dyDescent="0.35">
      <c r="A11493" t="s">
        <v>234</v>
      </c>
      <c r="B11493" s="75" t="str">
        <f t="shared" si="171"/>
        <v>Year ending September 2019</v>
      </c>
      <c r="C11493" t="s">
        <v>235</v>
      </c>
      <c r="D11493" t="s">
        <v>47</v>
      </c>
      <c r="E11493" t="s">
        <v>113</v>
      </c>
      <c r="F11493" t="s">
        <v>79</v>
      </c>
      <c r="G11493" t="s">
        <v>87</v>
      </c>
      <c r="H11493" t="s">
        <v>81</v>
      </c>
      <c r="I11493">
        <v>4</v>
      </c>
    </row>
    <row r="11494" spans="1:9" x14ac:dyDescent="0.35">
      <c r="A11494" t="s">
        <v>234</v>
      </c>
      <c r="B11494" s="75" t="str">
        <f t="shared" si="171"/>
        <v>Year ending September 2019</v>
      </c>
      <c r="C11494" t="s">
        <v>235</v>
      </c>
      <c r="D11494" t="s">
        <v>47</v>
      </c>
      <c r="E11494" t="s">
        <v>113</v>
      </c>
      <c r="F11494" t="s">
        <v>79</v>
      </c>
      <c r="G11494" t="s">
        <v>87</v>
      </c>
      <c r="H11494" t="s">
        <v>3</v>
      </c>
      <c r="I11494">
        <v>45</v>
      </c>
    </row>
    <row r="11495" spans="1:9" x14ac:dyDescent="0.35">
      <c r="A11495" t="s">
        <v>234</v>
      </c>
      <c r="B11495" s="75" t="str">
        <f t="shared" si="171"/>
        <v>Year ending September 2019</v>
      </c>
      <c r="C11495" t="s">
        <v>235</v>
      </c>
      <c r="D11495" t="s">
        <v>47</v>
      </c>
      <c r="E11495" t="s">
        <v>113</v>
      </c>
      <c r="F11495" t="s">
        <v>79</v>
      </c>
      <c r="G11495" t="s">
        <v>87</v>
      </c>
      <c r="H11495" t="s">
        <v>10</v>
      </c>
      <c r="I11495">
        <v>11</v>
      </c>
    </row>
    <row r="11496" spans="1:9" x14ac:dyDescent="0.35">
      <c r="A11496" t="s">
        <v>234</v>
      </c>
      <c r="B11496" s="75" t="str">
        <f t="shared" si="171"/>
        <v>Year ending September 2019</v>
      </c>
      <c r="C11496" t="s">
        <v>235</v>
      </c>
      <c r="D11496" t="s">
        <v>47</v>
      </c>
      <c r="E11496" t="s">
        <v>113</v>
      </c>
      <c r="F11496" t="s">
        <v>79</v>
      </c>
      <c r="G11496" t="s">
        <v>87</v>
      </c>
      <c r="H11496" t="s">
        <v>6</v>
      </c>
      <c r="I11496">
        <v>14</v>
      </c>
    </row>
    <row r="11497" spans="1:9" x14ac:dyDescent="0.35">
      <c r="A11497" t="s">
        <v>234</v>
      </c>
      <c r="B11497" s="75" t="str">
        <f t="shared" si="171"/>
        <v>Year ending September 2019</v>
      </c>
      <c r="C11497" t="s">
        <v>235</v>
      </c>
      <c r="D11497" t="s">
        <v>47</v>
      </c>
      <c r="E11497" t="s">
        <v>113</v>
      </c>
      <c r="F11497" t="s">
        <v>79</v>
      </c>
      <c r="G11497" t="s">
        <v>87</v>
      </c>
      <c r="H11497" t="s">
        <v>7</v>
      </c>
      <c r="I11497">
        <v>2</v>
      </c>
    </row>
    <row r="11498" spans="1:9" x14ac:dyDescent="0.35">
      <c r="A11498" t="s">
        <v>234</v>
      </c>
      <c r="B11498" s="75" t="str">
        <f t="shared" si="171"/>
        <v>Year ending September 2019</v>
      </c>
      <c r="C11498" t="s">
        <v>235</v>
      </c>
      <c r="D11498" t="s">
        <v>48</v>
      </c>
      <c r="E11498" t="s">
        <v>114</v>
      </c>
      <c r="F11498" t="s">
        <v>79</v>
      </c>
      <c r="G11498" t="s">
        <v>83</v>
      </c>
      <c r="H11498" t="s">
        <v>4</v>
      </c>
      <c r="I11498">
        <v>8</v>
      </c>
    </row>
    <row r="11499" spans="1:9" x14ac:dyDescent="0.35">
      <c r="A11499" t="s">
        <v>234</v>
      </c>
      <c r="B11499" s="75" t="str">
        <f t="shared" si="171"/>
        <v>Year ending September 2019</v>
      </c>
      <c r="C11499" t="s">
        <v>235</v>
      </c>
      <c r="D11499" t="s">
        <v>48</v>
      </c>
      <c r="E11499" t="s">
        <v>114</v>
      </c>
      <c r="F11499" t="s">
        <v>79</v>
      </c>
      <c r="G11499" t="s">
        <v>83</v>
      </c>
      <c r="H11499" t="s">
        <v>5</v>
      </c>
      <c r="I11499">
        <v>8</v>
      </c>
    </row>
    <row r="11500" spans="1:9" x14ac:dyDescent="0.35">
      <c r="A11500" t="s">
        <v>234</v>
      </c>
      <c r="B11500" s="75" t="str">
        <f t="shared" si="171"/>
        <v>Year ending September 2019</v>
      </c>
      <c r="C11500" t="s">
        <v>235</v>
      </c>
      <c r="D11500" t="s">
        <v>48</v>
      </c>
      <c r="E11500" t="s">
        <v>114</v>
      </c>
      <c r="F11500" t="s">
        <v>79</v>
      </c>
      <c r="G11500" t="s">
        <v>83</v>
      </c>
      <c r="H11500" t="s">
        <v>81</v>
      </c>
      <c r="I11500">
        <v>3</v>
      </c>
    </row>
    <row r="11501" spans="1:9" x14ac:dyDescent="0.35">
      <c r="A11501" t="s">
        <v>234</v>
      </c>
      <c r="B11501" s="75" t="str">
        <f t="shared" si="171"/>
        <v>Year ending September 2019</v>
      </c>
      <c r="C11501" t="s">
        <v>235</v>
      </c>
      <c r="D11501" t="s">
        <v>48</v>
      </c>
      <c r="E11501" t="s">
        <v>114</v>
      </c>
      <c r="F11501" t="s">
        <v>79</v>
      </c>
      <c r="G11501" t="s">
        <v>83</v>
      </c>
      <c r="H11501" t="s">
        <v>3</v>
      </c>
      <c r="I11501">
        <v>47</v>
      </c>
    </row>
    <row r="11502" spans="1:9" x14ac:dyDescent="0.35">
      <c r="A11502" t="s">
        <v>234</v>
      </c>
      <c r="B11502" s="75" t="str">
        <f t="shared" si="171"/>
        <v>Year ending September 2019</v>
      </c>
      <c r="C11502" t="s">
        <v>235</v>
      </c>
      <c r="D11502" t="s">
        <v>48</v>
      </c>
      <c r="E11502" t="s">
        <v>114</v>
      </c>
      <c r="F11502" t="s">
        <v>79</v>
      </c>
      <c r="G11502" t="s">
        <v>83</v>
      </c>
      <c r="H11502" t="s">
        <v>10</v>
      </c>
      <c r="I11502">
        <v>13</v>
      </c>
    </row>
    <row r="11503" spans="1:9" x14ac:dyDescent="0.35">
      <c r="A11503" t="s">
        <v>234</v>
      </c>
      <c r="B11503" s="75" t="str">
        <f t="shared" si="171"/>
        <v>Year ending September 2019</v>
      </c>
      <c r="C11503" t="s">
        <v>235</v>
      </c>
      <c r="D11503" t="s">
        <v>48</v>
      </c>
      <c r="E11503" t="s">
        <v>114</v>
      </c>
      <c r="F11503" t="s">
        <v>79</v>
      </c>
      <c r="G11503" t="s">
        <v>83</v>
      </c>
      <c r="H11503" t="s">
        <v>8</v>
      </c>
      <c r="I11503">
        <v>2</v>
      </c>
    </row>
    <row r="11504" spans="1:9" x14ac:dyDescent="0.35">
      <c r="A11504" t="s">
        <v>234</v>
      </c>
      <c r="B11504" s="75" t="str">
        <f t="shared" si="171"/>
        <v>Year ending September 2019</v>
      </c>
      <c r="C11504" t="s">
        <v>235</v>
      </c>
      <c r="D11504" t="s">
        <v>48</v>
      </c>
      <c r="E11504" t="s">
        <v>114</v>
      </c>
      <c r="F11504" t="s">
        <v>79</v>
      </c>
      <c r="G11504" t="s">
        <v>83</v>
      </c>
      <c r="H11504" t="s">
        <v>6</v>
      </c>
      <c r="I11504">
        <v>11</v>
      </c>
    </row>
    <row r="11505" spans="1:9" x14ac:dyDescent="0.35">
      <c r="A11505" t="s">
        <v>234</v>
      </c>
      <c r="B11505" s="75" t="str">
        <f t="shared" si="171"/>
        <v>Year ending September 2019</v>
      </c>
      <c r="C11505" t="s">
        <v>235</v>
      </c>
      <c r="D11505" t="s">
        <v>48</v>
      </c>
      <c r="E11505" t="s">
        <v>114</v>
      </c>
      <c r="F11505" t="s">
        <v>79</v>
      </c>
      <c r="G11505" t="s">
        <v>83</v>
      </c>
      <c r="H11505" t="s">
        <v>7</v>
      </c>
      <c r="I11505">
        <v>2</v>
      </c>
    </row>
    <row r="11506" spans="1:9" x14ac:dyDescent="0.35">
      <c r="A11506" t="s">
        <v>234</v>
      </c>
      <c r="B11506" s="75" t="str">
        <f t="shared" si="171"/>
        <v>Year ending September 2019</v>
      </c>
      <c r="C11506" t="s">
        <v>235</v>
      </c>
      <c r="D11506" t="s">
        <v>49</v>
      </c>
      <c r="E11506" t="s">
        <v>115</v>
      </c>
      <c r="F11506" t="s">
        <v>79</v>
      </c>
      <c r="G11506" t="s">
        <v>87</v>
      </c>
      <c r="H11506" t="s">
        <v>4</v>
      </c>
      <c r="I11506">
        <v>7</v>
      </c>
    </row>
    <row r="11507" spans="1:9" x14ac:dyDescent="0.35">
      <c r="A11507" t="s">
        <v>234</v>
      </c>
      <c r="B11507" s="75" t="str">
        <f t="shared" si="171"/>
        <v>Year ending September 2019</v>
      </c>
      <c r="C11507" t="s">
        <v>235</v>
      </c>
      <c r="D11507" t="s">
        <v>49</v>
      </c>
      <c r="E11507" t="s">
        <v>115</v>
      </c>
      <c r="F11507" t="s">
        <v>79</v>
      </c>
      <c r="G11507" t="s">
        <v>87</v>
      </c>
      <c r="H11507" t="s">
        <v>5</v>
      </c>
      <c r="I11507">
        <v>2</v>
      </c>
    </row>
    <row r="11508" spans="1:9" x14ac:dyDescent="0.35">
      <c r="A11508" t="s">
        <v>234</v>
      </c>
      <c r="B11508" s="75" t="str">
        <f t="shared" si="171"/>
        <v>Year ending September 2019</v>
      </c>
      <c r="C11508" t="s">
        <v>235</v>
      </c>
      <c r="D11508" t="s">
        <v>49</v>
      </c>
      <c r="E11508" t="s">
        <v>115</v>
      </c>
      <c r="F11508" t="s">
        <v>79</v>
      </c>
      <c r="G11508" t="s">
        <v>87</v>
      </c>
      <c r="H11508" t="s">
        <v>3</v>
      </c>
      <c r="I11508">
        <v>23</v>
      </c>
    </row>
    <row r="11509" spans="1:9" x14ac:dyDescent="0.35">
      <c r="A11509" t="s">
        <v>234</v>
      </c>
      <c r="B11509" s="75" t="str">
        <f t="shared" si="171"/>
        <v>Year ending September 2019</v>
      </c>
      <c r="C11509" t="s">
        <v>235</v>
      </c>
      <c r="D11509" t="s">
        <v>49</v>
      </c>
      <c r="E11509" t="s">
        <v>115</v>
      </c>
      <c r="F11509" t="s">
        <v>79</v>
      </c>
      <c r="G11509" t="s">
        <v>87</v>
      </c>
      <c r="H11509" t="s">
        <v>10</v>
      </c>
      <c r="I11509">
        <v>4</v>
      </c>
    </row>
    <row r="11510" spans="1:9" x14ac:dyDescent="0.35">
      <c r="A11510" t="s">
        <v>234</v>
      </c>
      <c r="B11510" s="75" t="str">
        <f t="shared" si="171"/>
        <v>Year ending September 2019</v>
      </c>
      <c r="C11510" t="s">
        <v>235</v>
      </c>
      <c r="D11510" t="s">
        <v>49</v>
      </c>
      <c r="E11510" t="s">
        <v>115</v>
      </c>
      <c r="F11510" t="s">
        <v>79</v>
      </c>
      <c r="G11510" t="s">
        <v>87</v>
      </c>
      <c r="H11510" t="s">
        <v>6</v>
      </c>
      <c r="I11510">
        <v>4</v>
      </c>
    </row>
    <row r="11511" spans="1:9" x14ac:dyDescent="0.35">
      <c r="A11511" t="s">
        <v>234</v>
      </c>
      <c r="B11511" s="75" t="str">
        <f t="shared" si="171"/>
        <v>Year ending September 2019</v>
      </c>
      <c r="C11511" t="s">
        <v>235</v>
      </c>
      <c r="D11511" t="s">
        <v>50</v>
      </c>
      <c r="E11511" t="s">
        <v>116</v>
      </c>
      <c r="F11511" t="s">
        <v>79</v>
      </c>
      <c r="G11511" t="s">
        <v>80</v>
      </c>
      <c r="H11511" t="s">
        <v>4</v>
      </c>
      <c r="I11511">
        <v>14</v>
      </c>
    </row>
    <row r="11512" spans="1:9" x14ac:dyDescent="0.35">
      <c r="A11512" t="s">
        <v>234</v>
      </c>
      <c r="B11512" s="75" t="str">
        <f t="shared" si="171"/>
        <v>Year ending September 2019</v>
      </c>
      <c r="C11512" t="s">
        <v>235</v>
      </c>
      <c r="D11512" t="s">
        <v>50</v>
      </c>
      <c r="E11512" t="s">
        <v>116</v>
      </c>
      <c r="F11512" t="s">
        <v>79</v>
      </c>
      <c r="G11512" t="s">
        <v>80</v>
      </c>
      <c r="H11512" t="s">
        <v>5</v>
      </c>
      <c r="I11512">
        <v>6</v>
      </c>
    </row>
    <row r="11513" spans="1:9" x14ac:dyDescent="0.35">
      <c r="A11513" t="s">
        <v>234</v>
      </c>
      <c r="B11513" s="75" t="str">
        <f t="shared" si="171"/>
        <v>Year ending September 2019</v>
      </c>
      <c r="C11513" t="s">
        <v>235</v>
      </c>
      <c r="D11513" t="s">
        <v>50</v>
      </c>
      <c r="E11513" t="s">
        <v>116</v>
      </c>
      <c r="F11513" t="s">
        <v>79</v>
      </c>
      <c r="G11513" t="s">
        <v>80</v>
      </c>
      <c r="H11513" t="s">
        <v>81</v>
      </c>
      <c r="I11513">
        <v>3</v>
      </c>
    </row>
    <row r="11514" spans="1:9" x14ac:dyDescent="0.35">
      <c r="A11514" t="s">
        <v>234</v>
      </c>
      <c r="B11514" s="75" t="str">
        <f t="shared" si="171"/>
        <v>Year ending September 2019</v>
      </c>
      <c r="C11514" t="s">
        <v>235</v>
      </c>
      <c r="D11514" t="s">
        <v>50</v>
      </c>
      <c r="E11514" t="s">
        <v>116</v>
      </c>
      <c r="F11514" t="s">
        <v>79</v>
      </c>
      <c r="G11514" t="s">
        <v>80</v>
      </c>
      <c r="H11514" t="s">
        <v>3</v>
      </c>
      <c r="I11514">
        <v>79</v>
      </c>
    </row>
    <row r="11515" spans="1:9" x14ac:dyDescent="0.35">
      <c r="A11515" t="s">
        <v>234</v>
      </c>
      <c r="B11515" s="75" t="str">
        <f t="shared" si="171"/>
        <v>Year ending September 2019</v>
      </c>
      <c r="C11515" t="s">
        <v>235</v>
      </c>
      <c r="D11515" t="s">
        <v>50</v>
      </c>
      <c r="E11515" t="s">
        <v>116</v>
      </c>
      <c r="F11515" t="s">
        <v>79</v>
      </c>
      <c r="G11515" t="s">
        <v>80</v>
      </c>
      <c r="H11515" t="s">
        <v>10</v>
      </c>
      <c r="I11515">
        <v>16</v>
      </c>
    </row>
    <row r="11516" spans="1:9" x14ac:dyDescent="0.35">
      <c r="A11516" t="s">
        <v>234</v>
      </c>
      <c r="B11516" s="75" t="str">
        <f t="shared" si="171"/>
        <v>Year ending September 2019</v>
      </c>
      <c r="C11516" t="s">
        <v>235</v>
      </c>
      <c r="D11516" t="s">
        <v>50</v>
      </c>
      <c r="E11516" t="s">
        <v>116</v>
      </c>
      <c r="F11516" t="s">
        <v>79</v>
      </c>
      <c r="G11516" t="s">
        <v>80</v>
      </c>
      <c r="H11516" t="s">
        <v>8</v>
      </c>
      <c r="I11516">
        <v>5</v>
      </c>
    </row>
    <row r="11517" spans="1:9" x14ac:dyDescent="0.35">
      <c r="A11517" t="s">
        <v>234</v>
      </c>
      <c r="B11517" s="75" t="str">
        <f t="shared" si="171"/>
        <v>Year ending September 2019</v>
      </c>
      <c r="C11517" t="s">
        <v>235</v>
      </c>
      <c r="D11517" t="s">
        <v>50</v>
      </c>
      <c r="E11517" t="s">
        <v>116</v>
      </c>
      <c r="F11517" t="s">
        <v>79</v>
      </c>
      <c r="G11517" t="s">
        <v>80</v>
      </c>
      <c r="H11517" t="s">
        <v>6</v>
      </c>
      <c r="I11517">
        <v>27</v>
      </c>
    </row>
    <row r="11518" spans="1:9" x14ac:dyDescent="0.35">
      <c r="A11518" t="s">
        <v>234</v>
      </c>
      <c r="B11518" s="75" t="str">
        <f t="shared" si="171"/>
        <v>Year ending September 2019</v>
      </c>
      <c r="C11518" t="s">
        <v>235</v>
      </c>
      <c r="D11518" t="s">
        <v>51</v>
      </c>
      <c r="E11518" t="s">
        <v>117</v>
      </c>
      <c r="F11518" t="s">
        <v>79</v>
      </c>
      <c r="G11518" t="s">
        <v>87</v>
      </c>
      <c r="H11518" t="s">
        <v>4</v>
      </c>
      <c r="I11518">
        <v>2</v>
      </c>
    </row>
    <row r="11519" spans="1:9" x14ac:dyDescent="0.35">
      <c r="A11519" t="s">
        <v>234</v>
      </c>
      <c r="B11519" s="75" t="str">
        <f t="shared" si="171"/>
        <v>Year ending September 2019</v>
      </c>
      <c r="C11519" t="s">
        <v>235</v>
      </c>
      <c r="D11519" t="s">
        <v>51</v>
      </c>
      <c r="E11519" t="s">
        <v>117</v>
      </c>
      <c r="F11519" t="s">
        <v>79</v>
      </c>
      <c r="G11519" t="s">
        <v>87</v>
      </c>
      <c r="H11519" t="s">
        <v>5</v>
      </c>
      <c r="I11519">
        <v>2</v>
      </c>
    </row>
    <row r="11520" spans="1:9" x14ac:dyDescent="0.35">
      <c r="A11520" t="s">
        <v>234</v>
      </c>
      <c r="B11520" s="75" t="str">
        <f t="shared" si="171"/>
        <v>Year ending September 2019</v>
      </c>
      <c r="C11520" t="s">
        <v>235</v>
      </c>
      <c r="D11520" t="s">
        <v>51</v>
      </c>
      <c r="E11520" t="s">
        <v>117</v>
      </c>
      <c r="F11520" t="s">
        <v>79</v>
      </c>
      <c r="G11520" t="s">
        <v>87</v>
      </c>
      <c r="H11520" t="s">
        <v>3</v>
      </c>
      <c r="I11520">
        <v>55</v>
      </c>
    </row>
    <row r="11521" spans="1:9" x14ac:dyDescent="0.35">
      <c r="A11521" t="s">
        <v>234</v>
      </c>
      <c r="B11521" s="75" t="str">
        <f t="shared" si="171"/>
        <v>Year ending September 2019</v>
      </c>
      <c r="C11521" t="s">
        <v>235</v>
      </c>
      <c r="D11521" t="s">
        <v>51</v>
      </c>
      <c r="E11521" t="s">
        <v>117</v>
      </c>
      <c r="F11521" t="s">
        <v>79</v>
      </c>
      <c r="G11521" t="s">
        <v>87</v>
      </c>
      <c r="H11521" t="s">
        <v>10</v>
      </c>
      <c r="I11521">
        <v>5</v>
      </c>
    </row>
    <row r="11522" spans="1:9" x14ac:dyDescent="0.35">
      <c r="A11522" t="s">
        <v>234</v>
      </c>
      <c r="B11522" s="75" t="str">
        <f t="shared" ref="B11522:B11585" si="172">IF(OR(C11522="2009/10 Jan, Feb, Mar",C11522="2010/11 Apr, May, Jun",C11522="2010/11 Jul, Aug, Sep",C11522="2009/10 Oct, Nov, Dec"),"Year ending September 2010",IF(OR(C11522="2010/11 Jan, Feb, Mar",C11522="2011/12 Apr, May, Jun",C11522="2011/12 Jul, Aug, Sep",C11522="2010/11 Oct, Nov, Dec"),"Year ending September 2011",IF(OR(C11522="2011/12 Jan, Feb, Mar",C11522="2012/13 Apr, May, Jun",C11522="2012/13 Jul, Aug, Sep",C11522="2011/12 Oct, Nov, Dec"),"Year ending September 2012",IF(OR(C11522="2012/13 Jan, Feb, Mar",C11522="2013/14 Apr, May, Jun",C11522="2013/14 Jul, Aug, Sep",C11522="2012/13 Oct, Nov, Dec"),"Year ending September 2013",IF(OR(C11522="2013/14 Jan, Feb, Mar",C11522="2014/15 Apr, May, Jun",C11522="2014/15 Jul, Aug, Sep",C11522="2013/14 Oct, Nov, Dec"),"Year ending September 2014",IF(OR(C11522="2014/15 Jan, Feb, Mar",C11522="2015/16 Apr, May, Jun",C11522="2015/16 Jul, Aug, Sep",C11522="2014/15 Oct, Nov, Dec"),"Year ending September 2015",IF(OR(C11522="2015/16 Jan, Feb, Mar",C11522="2016/17 Apr, May, Jun",C11522="2016/17 Jul, Aug, Sep",C11522="2015/16 Oct, Nov, Dec"),"Year ending September 2016",IF(OR(C11522="2016/17 Jan, Feb, Mar",C11522="2017/18 Apr, May, Jun",C11522="2017/18 Jul, Aug, Sep",C11522="2016/17 Oct, Nov, Dec"),"Year ending September 2017",IF(OR(C11522="2017/18 Jan, Feb, Mar",C11522="2018/19 Apr, May, Jun",C11522="2018/19 Jul, Aug, Sep",C11522="2017/18 Oct, Nov, Dec"),"Year ending September 2018",IF(OR(C11522="2018/19 Jan, Feb, Mar",C11522="2019/20 Apr, May, Jun",C11522="2019/20 Jul, Aug, Sep",C11522="2018/19 Oct, Nov, Dec"),"Year ending September 2019",""))))))))))</f>
        <v>Year ending September 2019</v>
      </c>
      <c r="C11522" t="s">
        <v>235</v>
      </c>
      <c r="D11522" t="s">
        <v>51</v>
      </c>
      <c r="E11522" t="s">
        <v>117</v>
      </c>
      <c r="F11522" t="s">
        <v>79</v>
      </c>
      <c r="G11522" t="s">
        <v>87</v>
      </c>
      <c r="H11522" t="s">
        <v>6</v>
      </c>
      <c r="I11522">
        <v>13</v>
      </c>
    </row>
    <row r="11523" spans="1:9" x14ac:dyDescent="0.35">
      <c r="A11523" t="s">
        <v>234</v>
      </c>
      <c r="B11523" s="75" t="str">
        <f t="shared" si="172"/>
        <v>Year ending September 2019</v>
      </c>
      <c r="C11523" t="s">
        <v>235</v>
      </c>
      <c r="D11523" t="s">
        <v>51</v>
      </c>
      <c r="E11523" t="s">
        <v>117</v>
      </c>
      <c r="F11523" t="s">
        <v>79</v>
      </c>
      <c r="G11523" t="s">
        <v>87</v>
      </c>
      <c r="H11523" t="s">
        <v>7</v>
      </c>
      <c r="I11523">
        <v>2</v>
      </c>
    </row>
    <row r="11524" spans="1:9" x14ac:dyDescent="0.35">
      <c r="A11524" t="s">
        <v>234</v>
      </c>
      <c r="B11524" s="75" t="str">
        <f t="shared" si="172"/>
        <v>Year ending September 2019</v>
      </c>
      <c r="C11524" t="s">
        <v>235</v>
      </c>
      <c r="D11524" t="s">
        <v>52</v>
      </c>
      <c r="E11524" t="s">
        <v>118</v>
      </c>
      <c r="F11524" t="s">
        <v>79</v>
      </c>
      <c r="G11524" t="s">
        <v>87</v>
      </c>
      <c r="H11524" t="s">
        <v>4</v>
      </c>
      <c r="I11524">
        <v>5</v>
      </c>
    </row>
    <row r="11525" spans="1:9" x14ac:dyDescent="0.35">
      <c r="A11525" t="s">
        <v>234</v>
      </c>
      <c r="B11525" s="75" t="str">
        <f t="shared" si="172"/>
        <v>Year ending September 2019</v>
      </c>
      <c r="C11525" t="s">
        <v>235</v>
      </c>
      <c r="D11525" t="s">
        <v>52</v>
      </c>
      <c r="E11525" t="s">
        <v>118</v>
      </c>
      <c r="F11525" t="s">
        <v>79</v>
      </c>
      <c r="G11525" t="s">
        <v>87</v>
      </c>
      <c r="H11525" t="s">
        <v>5</v>
      </c>
      <c r="I11525">
        <v>1</v>
      </c>
    </row>
    <row r="11526" spans="1:9" x14ac:dyDescent="0.35">
      <c r="A11526" t="s">
        <v>234</v>
      </c>
      <c r="B11526" s="75" t="str">
        <f t="shared" si="172"/>
        <v>Year ending September 2019</v>
      </c>
      <c r="C11526" t="s">
        <v>235</v>
      </c>
      <c r="D11526" t="s">
        <v>52</v>
      </c>
      <c r="E11526" t="s">
        <v>118</v>
      </c>
      <c r="F11526" t="s">
        <v>79</v>
      </c>
      <c r="G11526" t="s">
        <v>87</v>
      </c>
      <c r="H11526" t="s">
        <v>81</v>
      </c>
      <c r="I11526">
        <v>1</v>
      </c>
    </row>
    <row r="11527" spans="1:9" x14ac:dyDescent="0.35">
      <c r="A11527" t="s">
        <v>234</v>
      </c>
      <c r="B11527" s="75" t="str">
        <f t="shared" si="172"/>
        <v>Year ending September 2019</v>
      </c>
      <c r="C11527" t="s">
        <v>235</v>
      </c>
      <c r="D11527" t="s">
        <v>52</v>
      </c>
      <c r="E11527" t="s">
        <v>118</v>
      </c>
      <c r="F11527" t="s">
        <v>79</v>
      </c>
      <c r="G11527" t="s">
        <v>87</v>
      </c>
      <c r="H11527" t="s">
        <v>3</v>
      </c>
      <c r="I11527">
        <v>34</v>
      </c>
    </row>
    <row r="11528" spans="1:9" x14ac:dyDescent="0.35">
      <c r="A11528" t="s">
        <v>234</v>
      </c>
      <c r="B11528" s="75" t="str">
        <f t="shared" si="172"/>
        <v>Year ending September 2019</v>
      </c>
      <c r="C11528" t="s">
        <v>235</v>
      </c>
      <c r="D11528" t="s">
        <v>52</v>
      </c>
      <c r="E11528" t="s">
        <v>118</v>
      </c>
      <c r="F11528" t="s">
        <v>79</v>
      </c>
      <c r="G11528" t="s">
        <v>87</v>
      </c>
      <c r="H11528" t="s">
        <v>10</v>
      </c>
      <c r="I11528">
        <v>5</v>
      </c>
    </row>
    <row r="11529" spans="1:9" x14ac:dyDescent="0.35">
      <c r="A11529" t="s">
        <v>234</v>
      </c>
      <c r="B11529" s="75" t="str">
        <f t="shared" si="172"/>
        <v>Year ending September 2019</v>
      </c>
      <c r="C11529" t="s">
        <v>235</v>
      </c>
      <c r="D11529" t="s">
        <v>52</v>
      </c>
      <c r="E11529" t="s">
        <v>118</v>
      </c>
      <c r="F11529" t="s">
        <v>79</v>
      </c>
      <c r="G11529" t="s">
        <v>87</v>
      </c>
      <c r="H11529" t="s">
        <v>6</v>
      </c>
      <c r="I11529">
        <v>6</v>
      </c>
    </row>
    <row r="11530" spans="1:9" x14ac:dyDescent="0.35">
      <c r="A11530" t="s">
        <v>234</v>
      </c>
      <c r="B11530" s="75" t="str">
        <f t="shared" si="172"/>
        <v>Year ending September 2019</v>
      </c>
      <c r="C11530" t="s">
        <v>235</v>
      </c>
      <c r="D11530" t="s">
        <v>53</v>
      </c>
      <c r="E11530" t="s">
        <v>119</v>
      </c>
      <c r="F11530" t="s">
        <v>99</v>
      </c>
      <c r="G11530" t="s">
        <v>80</v>
      </c>
      <c r="H11530" t="s">
        <v>4</v>
      </c>
      <c r="I11530">
        <v>21</v>
      </c>
    </row>
    <row r="11531" spans="1:9" x14ac:dyDescent="0.35">
      <c r="A11531" t="s">
        <v>234</v>
      </c>
      <c r="B11531" s="75" t="str">
        <f t="shared" si="172"/>
        <v>Year ending September 2019</v>
      </c>
      <c r="C11531" t="s">
        <v>235</v>
      </c>
      <c r="D11531" t="s">
        <v>53</v>
      </c>
      <c r="E11531" t="s">
        <v>119</v>
      </c>
      <c r="F11531" t="s">
        <v>99</v>
      </c>
      <c r="G11531" t="s">
        <v>80</v>
      </c>
      <c r="H11531" t="s">
        <v>5</v>
      </c>
      <c r="I11531">
        <v>9</v>
      </c>
    </row>
    <row r="11532" spans="1:9" x14ac:dyDescent="0.35">
      <c r="A11532" t="s">
        <v>234</v>
      </c>
      <c r="B11532" s="75" t="str">
        <f t="shared" si="172"/>
        <v>Year ending September 2019</v>
      </c>
      <c r="C11532" t="s">
        <v>235</v>
      </c>
      <c r="D11532" t="s">
        <v>53</v>
      </c>
      <c r="E11532" t="s">
        <v>119</v>
      </c>
      <c r="F11532" t="s">
        <v>99</v>
      </c>
      <c r="G11532" t="s">
        <v>80</v>
      </c>
      <c r="H11532" t="s">
        <v>81</v>
      </c>
      <c r="I11532">
        <v>5</v>
      </c>
    </row>
    <row r="11533" spans="1:9" x14ac:dyDescent="0.35">
      <c r="A11533" t="s">
        <v>234</v>
      </c>
      <c r="B11533" s="75" t="str">
        <f t="shared" si="172"/>
        <v>Year ending September 2019</v>
      </c>
      <c r="C11533" t="s">
        <v>235</v>
      </c>
      <c r="D11533" t="s">
        <v>53</v>
      </c>
      <c r="E11533" t="s">
        <v>119</v>
      </c>
      <c r="F11533" t="s">
        <v>99</v>
      </c>
      <c r="G11533" t="s">
        <v>80</v>
      </c>
      <c r="H11533" t="s">
        <v>3</v>
      </c>
      <c r="I11533">
        <v>114</v>
      </c>
    </row>
    <row r="11534" spans="1:9" x14ac:dyDescent="0.35">
      <c r="A11534" t="s">
        <v>234</v>
      </c>
      <c r="B11534" s="75" t="str">
        <f t="shared" si="172"/>
        <v>Year ending September 2019</v>
      </c>
      <c r="C11534" t="s">
        <v>235</v>
      </c>
      <c r="D11534" t="s">
        <v>53</v>
      </c>
      <c r="E11534" t="s">
        <v>119</v>
      </c>
      <c r="F11534" t="s">
        <v>99</v>
      </c>
      <c r="G11534" t="s">
        <v>80</v>
      </c>
      <c r="H11534" t="s">
        <v>10</v>
      </c>
      <c r="I11534">
        <v>8</v>
      </c>
    </row>
    <row r="11535" spans="1:9" x14ac:dyDescent="0.35">
      <c r="A11535" t="s">
        <v>234</v>
      </c>
      <c r="B11535" s="75" t="str">
        <f t="shared" si="172"/>
        <v>Year ending September 2019</v>
      </c>
      <c r="C11535" t="s">
        <v>235</v>
      </c>
      <c r="D11535" t="s">
        <v>53</v>
      </c>
      <c r="E11535" t="s">
        <v>119</v>
      </c>
      <c r="F11535" t="s">
        <v>99</v>
      </c>
      <c r="G11535" t="s">
        <v>80</v>
      </c>
      <c r="H11535" t="s">
        <v>8</v>
      </c>
      <c r="I11535">
        <v>1</v>
      </c>
    </row>
    <row r="11536" spans="1:9" x14ac:dyDescent="0.35">
      <c r="A11536" t="s">
        <v>234</v>
      </c>
      <c r="B11536" s="75" t="str">
        <f t="shared" si="172"/>
        <v>Year ending September 2019</v>
      </c>
      <c r="C11536" t="s">
        <v>235</v>
      </c>
      <c r="D11536" t="s">
        <v>53</v>
      </c>
      <c r="E11536" t="s">
        <v>119</v>
      </c>
      <c r="F11536" t="s">
        <v>99</v>
      </c>
      <c r="G11536" t="s">
        <v>80</v>
      </c>
      <c r="H11536" t="s">
        <v>6</v>
      </c>
      <c r="I11536">
        <v>26</v>
      </c>
    </row>
    <row r="11537" spans="1:9" x14ac:dyDescent="0.35">
      <c r="A11537" t="s">
        <v>234</v>
      </c>
      <c r="B11537" s="75" t="str">
        <f t="shared" si="172"/>
        <v>Year ending September 2019</v>
      </c>
      <c r="C11537" t="s">
        <v>235</v>
      </c>
      <c r="D11537" t="s">
        <v>53</v>
      </c>
      <c r="E11537" t="s">
        <v>119</v>
      </c>
      <c r="F11537" t="s">
        <v>99</v>
      </c>
      <c r="G11537" t="s">
        <v>80</v>
      </c>
      <c r="H11537" t="s">
        <v>7</v>
      </c>
      <c r="I11537">
        <v>6</v>
      </c>
    </row>
    <row r="11538" spans="1:9" x14ac:dyDescent="0.35">
      <c r="A11538" t="s">
        <v>234</v>
      </c>
      <c r="B11538" s="75" t="str">
        <f t="shared" si="172"/>
        <v>Year ending September 2019</v>
      </c>
      <c r="C11538" t="s">
        <v>235</v>
      </c>
      <c r="D11538" t="s">
        <v>54</v>
      </c>
      <c r="E11538" t="s">
        <v>120</v>
      </c>
      <c r="F11538" t="s">
        <v>79</v>
      </c>
      <c r="G11538" t="s">
        <v>83</v>
      </c>
      <c r="H11538" t="s">
        <v>4</v>
      </c>
      <c r="I11538">
        <v>17</v>
      </c>
    </row>
    <row r="11539" spans="1:9" x14ac:dyDescent="0.35">
      <c r="A11539" t="s">
        <v>234</v>
      </c>
      <c r="B11539" s="75" t="str">
        <f t="shared" si="172"/>
        <v>Year ending September 2019</v>
      </c>
      <c r="C11539" t="s">
        <v>235</v>
      </c>
      <c r="D11539" t="s">
        <v>54</v>
      </c>
      <c r="E11539" t="s">
        <v>120</v>
      </c>
      <c r="F11539" t="s">
        <v>79</v>
      </c>
      <c r="G11539" t="s">
        <v>83</v>
      </c>
      <c r="H11539" t="s">
        <v>5</v>
      </c>
      <c r="I11539">
        <v>1</v>
      </c>
    </row>
    <row r="11540" spans="1:9" x14ac:dyDescent="0.35">
      <c r="A11540" t="s">
        <v>234</v>
      </c>
      <c r="B11540" s="75" t="str">
        <f t="shared" si="172"/>
        <v>Year ending September 2019</v>
      </c>
      <c r="C11540" t="s">
        <v>235</v>
      </c>
      <c r="D11540" t="s">
        <v>54</v>
      </c>
      <c r="E11540" t="s">
        <v>120</v>
      </c>
      <c r="F11540" t="s">
        <v>79</v>
      </c>
      <c r="G11540" t="s">
        <v>83</v>
      </c>
      <c r="H11540" t="s">
        <v>81</v>
      </c>
      <c r="I11540">
        <v>9</v>
      </c>
    </row>
    <row r="11541" spans="1:9" x14ac:dyDescent="0.35">
      <c r="A11541" t="s">
        <v>234</v>
      </c>
      <c r="B11541" s="75" t="str">
        <f t="shared" si="172"/>
        <v>Year ending September 2019</v>
      </c>
      <c r="C11541" t="s">
        <v>235</v>
      </c>
      <c r="D11541" t="s">
        <v>54</v>
      </c>
      <c r="E11541" t="s">
        <v>120</v>
      </c>
      <c r="F11541" t="s">
        <v>79</v>
      </c>
      <c r="G11541" t="s">
        <v>83</v>
      </c>
      <c r="H11541" t="s">
        <v>3</v>
      </c>
      <c r="I11541">
        <v>89</v>
      </c>
    </row>
    <row r="11542" spans="1:9" x14ac:dyDescent="0.35">
      <c r="A11542" t="s">
        <v>234</v>
      </c>
      <c r="B11542" s="75" t="str">
        <f t="shared" si="172"/>
        <v>Year ending September 2019</v>
      </c>
      <c r="C11542" t="s">
        <v>235</v>
      </c>
      <c r="D11542" t="s">
        <v>54</v>
      </c>
      <c r="E11542" t="s">
        <v>120</v>
      </c>
      <c r="F11542" t="s">
        <v>79</v>
      </c>
      <c r="G11542" t="s">
        <v>83</v>
      </c>
      <c r="H11542" t="s">
        <v>10</v>
      </c>
      <c r="I11542">
        <v>14</v>
      </c>
    </row>
    <row r="11543" spans="1:9" x14ac:dyDescent="0.35">
      <c r="A11543" t="s">
        <v>234</v>
      </c>
      <c r="B11543" s="75" t="str">
        <f t="shared" si="172"/>
        <v>Year ending September 2019</v>
      </c>
      <c r="C11543" t="s">
        <v>235</v>
      </c>
      <c r="D11543" t="s">
        <v>54</v>
      </c>
      <c r="E11543" t="s">
        <v>120</v>
      </c>
      <c r="F11543" t="s">
        <v>79</v>
      </c>
      <c r="G11543" t="s">
        <v>83</v>
      </c>
      <c r="H11543" t="s">
        <v>6</v>
      </c>
      <c r="I11543">
        <v>21</v>
      </c>
    </row>
    <row r="11544" spans="1:9" x14ac:dyDescent="0.35">
      <c r="A11544" t="s">
        <v>234</v>
      </c>
      <c r="B11544" s="75" t="str">
        <f t="shared" si="172"/>
        <v>Year ending September 2019</v>
      </c>
      <c r="C11544" t="s">
        <v>235</v>
      </c>
      <c r="D11544" t="s">
        <v>54</v>
      </c>
      <c r="E11544" t="s">
        <v>120</v>
      </c>
      <c r="F11544" t="s">
        <v>79</v>
      </c>
      <c r="G11544" t="s">
        <v>83</v>
      </c>
      <c r="H11544" t="s">
        <v>7</v>
      </c>
      <c r="I11544">
        <v>3</v>
      </c>
    </row>
    <row r="11545" spans="1:9" x14ac:dyDescent="0.35">
      <c r="A11545" t="s">
        <v>234</v>
      </c>
      <c r="B11545" s="75" t="str">
        <f t="shared" si="172"/>
        <v>Year ending September 2019</v>
      </c>
      <c r="C11545" t="s">
        <v>235</v>
      </c>
      <c r="D11545" t="s">
        <v>55</v>
      </c>
      <c r="E11545" t="s">
        <v>121</v>
      </c>
      <c r="F11545" t="s">
        <v>79</v>
      </c>
      <c r="G11545" t="s">
        <v>87</v>
      </c>
      <c r="H11545" t="s">
        <v>4</v>
      </c>
      <c r="I11545">
        <v>10</v>
      </c>
    </row>
    <row r="11546" spans="1:9" x14ac:dyDescent="0.35">
      <c r="A11546" t="s">
        <v>234</v>
      </c>
      <c r="B11546" s="75" t="str">
        <f t="shared" si="172"/>
        <v>Year ending September 2019</v>
      </c>
      <c r="C11546" t="s">
        <v>235</v>
      </c>
      <c r="D11546" t="s">
        <v>55</v>
      </c>
      <c r="E11546" t="s">
        <v>121</v>
      </c>
      <c r="F11546" t="s">
        <v>79</v>
      </c>
      <c r="G11546" t="s">
        <v>87</v>
      </c>
      <c r="H11546" t="s">
        <v>5</v>
      </c>
      <c r="I11546">
        <v>6</v>
      </c>
    </row>
    <row r="11547" spans="1:9" x14ac:dyDescent="0.35">
      <c r="A11547" t="s">
        <v>234</v>
      </c>
      <c r="B11547" s="75" t="str">
        <f t="shared" si="172"/>
        <v>Year ending September 2019</v>
      </c>
      <c r="C11547" t="s">
        <v>235</v>
      </c>
      <c r="D11547" t="s">
        <v>55</v>
      </c>
      <c r="E11547" t="s">
        <v>121</v>
      </c>
      <c r="F11547" t="s">
        <v>79</v>
      </c>
      <c r="G11547" t="s">
        <v>87</v>
      </c>
      <c r="H11547" t="s">
        <v>3</v>
      </c>
      <c r="I11547">
        <v>41</v>
      </c>
    </row>
    <row r="11548" spans="1:9" x14ac:dyDescent="0.35">
      <c r="A11548" t="s">
        <v>234</v>
      </c>
      <c r="B11548" s="75" t="str">
        <f t="shared" si="172"/>
        <v>Year ending September 2019</v>
      </c>
      <c r="C11548" t="s">
        <v>235</v>
      </c>
      <c r="D11548" t="s">
        <v>55</v>
      </c>
      <c r="E11548" t="s">
        <v>121</v>
      </c>
      <c r="F11548" t="s">
        <v>79</v>
      </c>
      <c r="G11548" t="s">
        <v>87</v>
      </c>
      <c r="H11548" t="s">
        <v>10</v>
      </c>
      <c r="I11548">
        <v>10</v>
      </c>
    </row>
    <row r="11549" spans="1:9" x14ac:dyDescent="0.35">
      <c r="A11549" t="s">
        <v>234</v>
      </c>
      <c r="B11549" s="75" t="str">
        <f t="shared" si="172"/>
        <v>Year ending September 2019</v>
      </c>
      <c r="C11549" t="s">
        <v>235</v>
      </c>
      <c r="D11549" t="s">
        <v>55</v>
      </c>
      <c r="E11549" t="s">
        <v>121</v>
      </c>
      <c r="F11549" t="s">
        <v>79</v>
      </c>
      <c r="G11549" t="s">
        <v>87</v>
      </c>
      <c r="H11549" t="s">
        <v>6</v>
      </c>
      <c r="I11549">
        <v>7</v>
      </c>
    </row>
    <row r="11550" spans="1:9" x14ac:dyDescent="0.35">
      <c r="A11550" t="s">
        <v>234</v>
      </c>
      <c r="B11550" s="75" t="str">
        <f t="shared" si="172"/>
        <v>Year ending September 2019</v>
      </c>
      <c r="C11550" t="s">
        <v>235</v>
      </c>
      <c r="D11550" t="s">
        <v>55</v>
      </c>
      <c r="E11550" t="s">
        <v>121</v>
      </c>
      <c r="F11550" t="s">
        <v>79</v>
      </c>
      <c r="G11550" t="s">
        <v>87</v>
      </c>
      <c r="H11550" t="s">
        <v>7</v>
      </c>
      <c r="I11550">
        <v>2</v>
      </c>
    </row>
    <row r="11551" spans="1:9" x14ac:dyDescent="0.35">
      <c r="A11551" t="s">
        <v>234</v>
      </c>
      <c r="B11551" s="75" t="str">
        <f t="shared" si="172"/>
        <v>Year ending September 2019</v>
      </c>
      <c r="C11551" t="s">
        <v>235</v>
      </c>
      <c r="D11551" t="s">
        <v>56</v>
      </c>
      <c r="E11551" t="s">
        <v>122</v>
      </c>
      <c r="F11551" t="s">
        <v>79</v>
      </c>
      <c r="G11551" t="s">
        <v>80</v>
      </c>
      <c r="H11551" t="s">
        <v>4</v>
      </c>
      <c r="I11551">
        <v>6</v>
      </c>
    </row>
    <row r="11552" spans="1:9" x14ac:dyDescent="0.35">
      <c r="A11552" t="s">
        <v>234</v>
      </c>
      <c r="B11552" s="75" t="str">
        <f t="shared" si="172"/>
        <v>Year ending September 2019</v>
      </c>
      <c r="C11552" t="s">
        <v>235</v>
      </c>
      <c r="D11552" t="s">
        <v>56</v>
      </c>
      <c r="E11552" t="s">
        <v>122</v>
      </c>
      <c r="F11552" t="s">
        <v>79</v>
      </c>
      <c r="G11552" t="s">
        <v>80</v>
      </c>
      <c r="H11552" t="s">
        <v>5</v>
      </c>
      <c r="I11552">
        <v>8</v>
      </c>
    </row>
    <row r="11553" spans="1:9" x14ac:dyDescent="0.35">
      <c r="A11553" t="s">
        <v>234</v>
      </c>
      <c r="B11553" s="75" t="str">
        <f t="shared" si="172"/>
        <v>Year ending September 2019</v>
      </c>
      <c r="C11553" t="s">
        <v>235</v>
      </c>
      <c r="D11553" t="s">
        <v>56</v>
      </c>
      <c r="E11553" t="s">
        <v>122</v>
      </c>
      <c r="F11553" t="s">
        <v>79</v>
      </c>
      <c r="G11553" t="s">
        <v>80</v>
      </c>
      <c r="H11553" t="s">
        <v>3</v>
      </c>
      <c r="I11553">
        <v>71</v>
      </c>
    </row>
    <row r="11554" spans="1:9" x14ac:dyDescent="0.35">
      <c r="A11554" t="s">
        <v>234</v>
      </c>
      <c r="B11554" s="75" t="str">
        <f t="shared" si="172"/>
        <v>Year ending September 2019</v>
      </c>
      <c r="C11554" t="s">
        <v>235</v>
      </c>
      <c r="D11554" t="s">
        <v>56</v>
      </c>
      <c r="E11554" t="s">
        <v>122</v>
      </c>
      <c r="F11554" t="s">
        <v>79</v>
      </c>
      <c r="G11554" t="s">
        <v>80</v>
      </c>
      <c r="H11554" t="s">
        <v>10</v>
      </c>
      <c r="I11554">
        <v>15</v>
      </c>
    </row>
    <row r="11555" spans="1:9" x14ac:dyDescent="0.35">
      <c r="A11555" t="s">
        <v>234</v>
      </c>
      <c r="B11555" s="75" t="str">
        <f t="shared" si="172"/>
        <v>Year ending September 2019</v>
      </c>
      <c r="C11555" t="s">
        <v>235</v>
      </c>
      <c r="D11555" t="s">
        <v>56</v>
      </c>
      <c r="E11555" t="s">
        <v>122</v>
      </c>
      <c r="F11555" t="s">
        <v>79</v>
      </c>
      <c r="G11555" t="s">
        <v>80</v>
      </c>
      <c r="H11555" t="s">
        <v>8</v>
      </c>
      <c r="I11555">
        <v>2</v>
      </c>
    </row>
    <row r="11556" spans="1:9" x14ac:dyDescent="0.35">
      <c r="A11556" t="s">
        <v>234</v>
      </c>
      <c r="B11556" s="75" t="str">
        <f t="shared" si="172"/>
        <v>Year ending September 2019</v>
      </c>
      <c r="C11556" t="s">
        <v>235</v>
      </c>
      <c r="D11556" t="s">
        <v>56</v>
      </c>
      <c r="E11556" t="s">
        <v>122</v>
      </c>
      <c r="F11556" t="s">
        <v>79</v>
      </c>
      <c r="G11556" t="s">
        <v>80</v>
      </c>
      <c r="H11556" t="s">
        <v>6</v>
      </c>
      <c r="I11556">
        <v>26</v>
      </c>
    </row>
    <row r="11557" spans="1:9" x14ac:dyDescent="0.35">
      <c r="A11557" t="s">
        <v>234</v>
      </c>
      <c r="B11557" s="75" t="str">
        <f t="shared" si="172"/>
        <v>Year ending September 2019</v>
      </c>
      <c r="C11557" t="s">
        <v>235</v>
      </c>
      <c r="D11557" t="s">
        <v>56</v>
      </c>
      <c r="E11557" t="s">
        <v>122</v>
      </c>
      <c r="F11557" t="s">
        <v>79</v>
      </c>
      <c r="G11557" t="s">
        <v>80</v>
      </c>
      <c r="H11557" t="s">
        <v>7</v>
      </c>
      <c r="I11557">
        <v>3</v>
      </c>
    </row>
    <row r="11558" spans="1:9" x14ac:dyDescent="0.35">
      <c r="A11558" t="s">
        <v>234</v>
      </c>
      <c r="B11558" s="75" t="str">
        <f t="shared" si="172"/>
        <v>Year ending September 2019</v>
      </c>
      <c r="C11558" t="s">
        <v>235</v>
      </c>
      <c r="D11558" t="s">
        <v>57</v>
      </c>
      <c r="E11558" t="s">
        <v>123</v>
      </c>
      <c r="F11558" t="s">
        <v>99</v>
      </c>
      <c r="G11558" t="s">
        <v>80</v>
      </c>
      <c r="H11558" t="s">
        <v>4</v>
      </c>
      <c r="I11558">
        <v>7</v>
      </c>
    </row>
    <row r="11559" spans="1:9" x14ac:dyDescent="0.35">
      <c r="A11559" t="s">
        <v>234</v>
      </c>
      <c r="B11559" s="75" t="str">
        <f t="shared" si="172"/>
        <v>Year ending September 2019</v>
      </c>
      <c r="C11559" t="s">
        <v>235</v>
      </c>
      <c r="D11559" t="s">
        <v>57</v>
      </c>
      <c r="E11559" t="s">
        <v>123</v>
      </c>
      <c r="F11559" t="s">
        <v>99</v>
      </c>
      <c r="G11559" t="s">
        <v>80</v>
      </c>
      <c r="H11559" t="s">
        <v>5</v>
      </c>
      <c r="I11559">
        <v>6</v>
      </c>
    </row>
    <row r="11560" spans="1:9" x14ac:dyDescent="0.35">
      <c r="A11560" t="s">
        <v>234</v>
      </c>
      <c r="B11560" s="75" t="str">
        <f t="shared" si="172"/>
        <v>Year ending September 2019</v>
      </c>
      <c r="C11560" t="s">
        <v>235</v>
      </c>
      <c r="D11560" t="s">
        <v>57</v>
      </c>
      <c r="E11560" t="s">
        <v>123</v>
      </c>
      <c r="F11560" t="s">
        <v>99</v>
      </c>
      <c r="G11560" t="s">
        <v>80</v>
      </c>
      <c r="H11560" t="s">
        <v>81</v>
      </c>
      <c r="I11560">
        <v>1</v>
      </c>
    </row>
    <row r="11561" spans="1:9" x14ac:dyDescent="0.35">
      <c r="A11561" t="s">
        <v>234</v>
      </c>
      <c r="B11561" s="75" t="str">
        <f t="shared" si="172"/>
        <v>Year ending September 2019</v>
      </c>
      <c r="C11561" t="s">
        <v>235</v>
      </c>
      <c r="D11561" t="s">
        <v>57</v>
      </c>
      <c r="E11561" t="s">
        <v>123</v>
      </c>
      <c r="F11561" t="s">
        <v>99</v>
      </c>
      <c r="G11561" t="s">
        <v>80</v>
      </c>
      <c r="H11561" t="s">
        <v>3</v>
      </c>
      <c r="I11561">
        <v>77</v>
      </c>
    </row>
    <row r="11562" spans="1:9" x14ac:dyDescent="0.35">
      <c r="A11562" t="s">
        <v>234</v>
      </c>
      <c r="B11562" s="75" t="str">
        <f t="shared" si="172"/>
        <v>Year ending September 2019</v>
      </c>
      <c r="C11562" t="s">
        <v>235</v>
      </c>
      <c r="D11562" t="s">
        <v>57</v>
      </c>
      <c r="E11562" t="s">
        <v>123</v>
      </c>
      <c r="F11562" t="s">
        <v>99</v>
      </c>
      <c r="G11562" t="s">
        <v>80</v>
      </c>
      <c r="H11562" t="s">
        <v>10</v>
      </c>
      <c r="I11562">
        <v>5</v>
      </c>
    </row>
    <row r="11563" spans="1:9" x14ac:dyDescent="0.35">
      <c r="A11563" t="s">
        <v>234</v>
      </c>
      <c r="B11563" s="75" t="str">
        <f t="shared" si="172"/>
        <v>Year ending September 2019</v>
      </c>
      <c r="C11563" t="s">
        <v>235</v>
      </c>
      <c r="D11563" t="s">
        <v>57</v>
      </c>
      <c r="E11563" t="s">
        <v>123</v>
      </c>
      <c r="F11563" t="s">
        <v>99</v>
      </c>
      <c r="G11563" t="s">
        <v>80</v>
      </c>
      <c r="H11563" t="s">
        <v>8</v>
      </c>
      <c r="I11563">
        <v>14</v>
      </c>
    </row>
    <row r="11564" spans="1:9" x14ac:dyDescent="0.35">
      <c r="A11564" t="s">
        <v>234</v>
      </c>
      <c r="B11564" s="75" t="str">
        <f t="shared" si="172"/>
        <v>Year ending September 2019</v>
      </c>
      <c r="C11564" t="s">
        <v>235</v>
      </c>
      <c r="D11564" t="s">
        <v>57</v>
      </c>
      <c r="E11564" t="s">
        <v>123</v>
      </c>
      <c r="F11564" t="s">
        <v>99</v>
      </c>
      <c r="G11564" t="s">
        <v>80</v>
      </c>
      <c r="H11564" t="s">
        <v>6</v>
      </c>
      <c r="I11564">
        <v>35</v>
      </c>
    </row>
    <row r="11565" spans="1:9" x14ac:dyDescent="0.35">
      <c r="A11565" t="s">
        <v>234</v>
      </c>
      <c r="B11565" s="75" t="str">
        <f t="shared" si="172"/>
        <v>Year ending September 2019</v>
      </c>
      <c r="C11565" t="s">
        <v>235</v>
      </c>
      <c r="D11565" t="s">
        <v>57</v>
      </c>
      <c r="E11565" t="s">
        <v>123</v>
      </c>
      <c r="F11565" t="s">
        <v>99</v>
      </c>
      <c r="G11565" t="s">
        <v>80</v>
      </c>
      <c r="H11565" t="s">
        <v>7</v>
      </c>
      <c r="I11565">
        <v>6</v>
      </c>
    </row>
    <row r="11566" spans="1:9" x14ac:dyDescent="0.35">
      <c r="A11566" t="s">
        <v>234</v>
      </c>
      <c r="B11566" s="75" t="str">
        <f t="shared" si="172"/>
        <v>Year ending September 2019</v>
      </c>
      <c r="C11566" t="s">
        <v>235</v>
      </c>
      <c r="D11566" t="s">
        <v>58</v>
      </c>
      <c r="E11566" t="s">
        <v>124</v>
      </c>
      <c r="F11566" t="s">
        <v>79</v>
      </c>
      <c r="G11566" t="s">
        <v>83</v>
      </c>
      <c r="H11566" t="s">
        <v>5</v>
      </c>
      <c r="I11566">
        <v>1</v>
      </c>
    </row>
    <row r="11567" spans="1:9" x14ac:dyDescent="0.35">
      <c r="A11567" t="s">
        <v>234</v>
      </c>
      <c r="B11567" s="75" t="str">
        <f t="shared" si="172"/>
        <v>Year ending September 2019</v>
      </c>
      <c r="C11567" t="s">
        <v>235</v>
      </c>
      <c r="D11567" t="s">
        <v>58</v>
      </c>
      <c r="E11567" t="s">
        <v>124</v>
      </c>
      <c r="F11567" t="s">
        <v>79</v>
      </c>
      <c r="G11567" t="s">
        <v>83</v>
      </c>
      <c r="H11567" t="s">
        <v>81</v>
      </c>
      <c r="I11567">
        <v>2</v>
      </c>
    </row>
    <row r="11568" spans="1:9" x14ac:dyDescent="0.35">
      <c r="A11568" t="s">
        <v>234</v>
      </c>
      <c r="B11568" s="75" t="str">
        <f t="shared" si="172"/>
        <v>Year ending September 2019</v>
      </c>
      <c r="C11568" t="s">
        <v>235</v>
      </c>
      <c r="D11568" t="s">
        <v>58</v>
      </c>
      <c r="E11568" t="s">
        <v>124</v>
      </c>
      <c r="F11568" t="s">
        <v>79</v>
      </c>
      <c r="G11568" t="s">
        <v>83</v>
      </c>
      <c r="H11568" t="s">
        <v>3</v>
      </c>
      <c r="I11568">
        <v>31</v>
      </c>
    </row>
    <row r="11569" spans="1:9" x14ac:dyDescent="0.35">
      <c r="A11569" t="s">
        <v>234</v>
      </c>
      <c r="B11569" s="75" t="str">
        <f t="shared" si="172"/>
        <v>Year ending September 2019</v>
      </c>
      <c r="C11569" t="s">
        <v>235</v>
      </c>
      <c r="D11569" t="s">
        <v>58</v>
      </c>
      <c r="E11569" t="s">
        <v>124</v>
      </c>
      <c r="F11569" t="s">
        <v>79</v>
      </c>
      <c r="G11569" t="s">
        <v>83</v>
      </c>
      <c r="H11569" t="s">
        <v>10</v>
      </c>
      <c r="I11569">
        <v>3</v>
      </c>
    </row>
    <row r="11570" spans="1:9" x14ac:dyDescent="0.35">
      <c r="A11570" t="s">
        <v>234</v>
      </c>
      <c r="B11570" s="75" t="str">
        <f t="shared" si="172"/>
        <v>Year ending September 2019</v>
      </c>
      <c r="C11570" t="s">
        <v>235</v>
      </c>
      <c r="D11570" t="s">
        <v>58</v>
      </c>
      <c r="E11570" t="s">
        <v>124</v>
      </c>
      <c r="F11570" t="s">
        <v>79</v>
      </c>
      <c r="G11570" t="s">
        <v>83</v>
      </c>
      <c r="H11570" t="s">
        <v>6</v>
      </c>
      <c r="I11570">
        <v>6</v>
      </c>
    </row>
    <row r="11571" spans="1:9" x14ac:dyDescent="0.35">
      <c r="A11571" t="s">
        <v>234</v>
      </c>
      <c r="B11571" s="75" t="str">
        <f t="shared" si="172"/>
        <v>Year ending September 2019</v>
      </c>
      <c r="C11571" t="s">
        <v>235</v>
      </c>
      <c r="D11571" t="s">
        <v>59</v>
      </c>
      <c r="E11571" t="s">
        <v>125</v>
      </c>
      <c r="F11571" t="s">
        <v>99</v>
      </c>
      <c r="G11571" t="s">
        <v>80</v>
      </c>
      <c r="H11571" t="s">
        <v>4</v>
      </c>
      <c r="I11571">
        <v>17</v>
      </c>
    </row>
    <row r="11572" spans="1:9" x14ac:dyDescent="0.35">
      <c r="A11572" t="s">
        <v>234</v>
      </c>
      <c r="B11572" s="75" t="str">
        <f t="shared" si="172"/>
        <v>Year ending September 2019</v>
      </c>
      <c r="C11572" t="s">
        <v>235</v>
      </c>
      <c r="D11572" t="s">
        <v>59</v>
      </c>
      <c r="E11572" t="s">
        <v>125</v>
      </c>
      <c r="F11572" t="s">
        <v>99</v>
      </c>
      <c r="G11572" t="s">
        <v>80</v>
      </c>
      <c r="H11572" t="s">
        <v>5</v>
      </c>
      <c r="I11572">
        <v>21</v>
      </c>
    </row>
    <row r="11573" spans="1:9" x14ac:dyDescent="0.35">
      <c r="A11573" t="s">
        <v>234</v>
      </c>
      <c r="B11573" s="75" t="str">
        <f t="shared" si="172"/>
        <v>Year ending September 2019</v>
      </c>
      <c r="C11573" t="s">
        <v>235</v>
      </c>
      <c r="D11573" t="s">
        <v>59</v>
      </c>
      <c r="E11573" t="s">
        <v>125</v>
      </c>
      <c r="F11573" t="s">
        <v>99</v>
      </c>
      <c r="G11573" t="s">
        <v>80</v>
      </c>
      <c r="H11573" t="s">
        <v>81</v>
      </c>
      <c r="I11573">
        <v>19</v>
      </c>
    </row>
    <row r="11574" spans="1:9" x14ac:dyDescent="0.35">
      <c r="A11574" t="s">
        <v>234</v>
      </c>
      <c r="B11574" s="75" t="str">
        <f t="shared" si="172"/>
        <v>Year ending September 2019</v>
      </c>
      <c r="C11574" t="s">
        <v>235</v>
      </c>
      <c r="D11574" t="s">
        <v>59</v>
      </c>
      <c r="E11574" t="s">
        <v>125</v>
      </c>
      <c r="F11574" t="s">
        <v>99</v>
      </c>
      <c r="G11574" t="s">
        <v>80</v>
      </c>
      <c r="H11574" t="s">
        <v>3</v>
      </c>
      <c r="I11574">
        <v>258</v>
      </c>
    </row>
    <row r="11575" spans="1:9" x14ac:dyDescent="0.35">
      <c r="A11575" t="s">
        <v>234</v>
      </c>
      <c r="B11575" s="75" t="str">
        <f t="shared" si="172"/>
        <v>Year ending September 2019</v>
      </c>
      <c r="C11575" t="s">
        <v>235</v>
      </c>
      <c r="D11575" t="s">
        <v>59</v>
      </c>
      <c r="E11575" t="s">
        <v>125</v>
      </c>
      <c r="F11575" t="s">
        <v>99</v>
      </c>
      <c r="G11575" t="s">
        <v>80</v>
      </c>
      <c r="H11575" t="s">
        <v>10</v>
      </c>
      <c r="I11575">
        <v>30</v>
      </c>
    </row>
    <row r="11576" spans="1:9" x14ac:dyDescent="0.35">
      <c r="A11576" t="s">
        <v>234</v>
      </c>
      <c r="B11576" s="75" t="str">
        <f t="shared" si="172"/>
        <v>Year ending September 2019</v>
      </c>
      <c r="C11576" t="s">
        <v>235</v>
      </c>
      <c r="D11576" t="s">
        <v>59</v>
      </c>
      <c r="E11576" t="s">
        <v>125</v>
      </c>
      <c r="F11576" t="s">
        <v>99</v>
      </c>
      <c r="G11576" t="s">
        <v>80</v>
      </c>
      <c r="H11576" t="s">
        <v>8</v>
      </c>
      <c r="I11576">
        <v>41</v>
      </c>
    </row>
    <row r="11577" spans="1:9" x14ac:dyDescent="0.35">
      <c r="A11577" t="s">
        <v>234</v>
      </c>
      <c r="B11577" s="75" t="str">
        <f t="shared" si="172"/>
        <v>Year ending September 2019</v>
      </c>
      <c r="C11577" t="s">
        <v>235</v>
      </c>
      <c r="D11577" t="s">
        <v>59</v>
      </c>
      <c r="E11577" t="s">
        <v>125</v>
      </c>
      <c r="F11577" t="s">
        <v>99</v>
      </c>
      <c r="G11577" t="s">
        <v>80</v>
      </c>
      <c r="H11577" t="s">
        <v>6</v>
      </c>
      <c r="I11577">
        <v>79</v>
      </c>
    </row>
    <row r="11578" spans="1:9" x14ac:dyDescent="0.35">
      <c r="A11578" t="s">
        <v>234</v>
      </c>
      <c r="B11578" s="75" t="str">
        <f t="shared" si="172"/>
        <v>Year ending September 2019</v>
      </c>
      <c r="C11578" t="s">
        <v>235</v>
      </c>
      <c r="D11578" t="s">
        <v>59</v>
      </c>
      <c r="E11578" t="s">
        <v>125</v>
      </c>
      <c r="F11578" t="s">
        <v>99</v>
      </c>
      <c r="G11578" t="s">
        <v>80</v>
      </c>
      <c r="H11578" t="s">
        <v>7</v>
      </c>
      <c r="I11578">
        <v>26</v>
      </c>
    </row>
    <row r="11579" spans="1:9" x14ac:dyDescent="0.35">
      <c r="A11579" t="s">
        <v>234</v>
      </c>
      <c r="B11579" s="75" t="str">
        <f t="shared" si="172"/>
        <v>Year ending September 2019</v>
      </c>
      <c r="C11579" t="s">
        <v>235</v>
      </c>
      <c r="D11579" t="s">
        <v>60</v>
      </c>
      <c r="E11579" t="s">
        <v>126</v>
      </c>
      <c r="F11579" t="s">
        <v>79</v>
      </c>
      <c r="G11579" t="s">
        <v>83</v>
      </c>
      <c r="H11579" t="s">
        <v>4</v>
      </c>
      <c r="I11579">
        <v>3</v>
      </c>
    </row>
    <row r="11580" spans="1:9" x14ac:dyDescent="0.35">
      <c r="A11580" t="s">
        <v>234</v>
      </c>
      <c r="B11580" s="75" t="str">
        <f t="shared" si="172"/>
        <v>Year ending September 2019</v>
      </c>
      <c r="C11580" t="s">
        <v>235</v>
      </c>
      <c r="D11580" t="s">
        <v>60</v>
      </c>
      <c r="E11580" t="s">
        <v>126</v>
      </c>
      <c r="F11580" t="s">
        <v>79</v>
      </c>
      <c r="G11580" t="s">
        <v>83</v>
      </c>
      <c r="H11580" t="s">
        <v>5</v>
      </c>
      <c r="I11580">
        <v>9</v>
      </c>
    </row>
    <row r="11581" spans="1:9" x14ac:dyDescent="0.35">
      <c r="A11581" t="s">
        <v>234</v>
      </c>
      <c r="B11581" s="75" t="str">
        <f t="shared" si="172"/>
        <v>Year ending September 2019</v>
      </c>
      <c r="C11581" t="s">
        <v>235</v>
      </c>
      <c r="D11581" t="s">
        <v>60</v>
      </c>
      <c r="E11581" t="s">
        <v>126</v>
      </c>
      <c r="F11581" t="s">
        <v>79</v>
      </c>
      <c r="G11581" t="s">
        <v>83</v>
      </c>
      <c r="H11581" t="s">
        <v>81</v>
      </c>
      <c r="I11581">
        <v>4</v>
      </c>
    </row>
    <row r="11582" spans="1:9" x14ac:dyDescent="0.35">
      <c r="A11582" t="s">
        <v>234</v>
      </c>
      <c r="B11582" s="75" t="str">
        <f t="shared" si="172"/>
        <v>Year ending September 2019</v>
      </c>
      <c r="C11582" t="s">
        <v>235</v>
      </c>
      <c r="D11582" t="s">
        <v>60</v>
      </c>
      <c r="E11582" t="s">
        <v>126</v>
      </c>
      <c r="F11582" t="s">
        <v>79</v>
      </c>
      <c r="G11582" t="s">
        <v>83</v>
      </c>
      <c r="H11582" t="s">
        <v>3</v>
      </c>
      <c r="I11582">
        <v>48</v>
      </c>
    </row>
    <row r="11583" spans="1:9" x14ac:dyDescent="0.35">
      <c r="A11583" t="s">
        <v>234</v>
      </c>
      <c r="B11583" s="75" t="str">
        <f t="shared" si="172"/>
        <v>Year ending September 2019</v>
      </c>
      <c r="C11583" t="s">
        <v>235</v>
      </c>
      <c r="D11583" t="s">
        <v>60</v>
      </c>
      <c r="E11583" t="s">
        <v>126</v>
      </c>
      <c r="F11583" t="s">
        <v>79</v>
      </c>
      <c r="G11583" t="s">
        <v>83</v>
      </c>
      <c r="H11583" t="s">
        <v>10</v>
      </c>
      <c r="I11583">
        <v>6</v>
      </c>
    </row>
    <row r="11584" spans="1:9" x14ac:dyDescent="0.35">
      <c r="A11584" t="s">
        <v>234</v>
      </c>
      <c r="B11584" s="75" t="str">
        <f t="shared" si="172"/>
        <v>Year ending September 2019</v>
      </c>
      <c r="C11584" t="s">
        <v>235</v>
      </c>
      <c r="D11584" t="s">
        <v>60</v>
      </c>
      <c r="E11584" t="s">
        <v>126</v>
      </c>
      <c r="F11584" t="s">
        <v>79</v>
      </c>
      <c r="G11584" t="s">
        <v>83</v>
      </c>
      <c r="H11584" t="s">
        <v>6</v>
      </c>
      <c r="I11584">
        <v>24</v>
      </c>
    </row>
    <row r="11585" spans="1:9" x14ac:dyDescent="0.35">
      <c r="A11585" t="s">
        <v>234</v>
      </c>
      <c r="B11585" s="75" t="str">
        <f t="shared" si="172"/>
        <v>Year ending September 2019</v>
      </c>
      <c r="C11585" t="s">
        <v>235</v>
      </c>
      <c r="D11585" t="s">
        <v>60</v>
      </c>
      <c r="E11585" t="s">
        <v>126</v>
      </c>
      <c r="F11585" t="s">
        <v>79</v>
      </c>
      <c r="G11585" t="s">
        <v>83</v>
      </c>
      <c r="H11585" t="s">
        <v>7</v>
      </c>
      <c r="I11585">
        <v>7</v>
      </c>
    </row>
    <row r="11586" spans="1:9" x14ac:dyDescent="0.35">
      <c r="A11586" t="s">
        <v>234</v>
      </c>
      <c r="B11586" s="75" t="str">
        <f t="shared" ref="B11586:B11593" si="173">IF(OR(C11586="2009/10 Jan, Feb, Mar",C11586="2010/11 Apr, May, Jun",C11586="2010/11 Jul, Aug, Sep",C11586="2009/10 Oct, Nov, Dec"),"Year ending September 2010",IF(OR(C11586="2010/11 Jan, Feb, Mar",C11586="2011/12 Apr, May, Jun",C11586="2011/12 Jul, Aug, Sep",C11586="2010/11 Oct, Nov, Dec"),"Year ending September 2011",IF(OR(C11586="2011/12 Jan, Feb, Mar",C11586="2012/13 Apr, May, Jun",C11586="2012/13 Jul, Aug, Sep",C11586="2011/12 Oct, Nov, Dec"),"Year ending September 2012",IF(OR(C11586="2012/13 Jan, Feb, Mar",C11586="2013/14 Apr, May, Jun",C11586="2013/14 Jul, Aug, Sep",C11586="2012/13 Oct, Nov, Dec"),"Year ending September 2013",IF(OR(C11586="2013/14 Jan, Feb, Mar",C11586="2014/15 Apr, May, Jun",C11586="2014/15 Jul, Aug, Sep",C11586="2013/14 Oct, Nov, Dec"),"Year ending September 2014",IF(OR(C11586="2014/15 Jan, Feb, Mar",C11586="2015/16 Apr, May, Jun",C11586="2015/16 Jul, Aug, Sep",C11586="2014/15 Oct, Nov, Dec"),"Year ending September 2015",IF(OR(C11586="2015/16 Jan, Feb, Mar",C11586="2016/17 Apr, May, Jun",C11586="2016/17 Jul, Aug, Sep",C11586="2015/16 Oct, Nov, Dec"),"Year ending September 2016",IF(OR(C11586="2016/17 Jan, Feb, Mar",C11586="2017/18 Apr, May, Jun",C11586="2017/18 Jul, Aug, Sep",C11586="2016/17 Oct, Nov, Dec"),"Year ending September 2017",IF(OR(C11586="2017/18 Jan, Feb, Mar",C11586="2018/19 Apr, May, Jun",C11586="2018/19 Jul, Aug, Sep",C11586="2017/18 Oct, Nov, Dec"),"Year ending September 2018",IF(OR(C11586="2018/19 Jan, Feb, Mar",C11586="2019/20 Apr, May, Jun",C11586="2019/20 Jul, Aug, Sep",C11586="2018/19 Oct, Nov, Dec"),"Year ending September 2019",""))))))))))</f>
        <v>Year ending September 2019</v>
      </c>
      <c r="C11586" t="s">
        <v>235</v>
      </c>
      <c r="D11586" t="s">
        <v>61</v>
      </c>
      <c r="E11586" t="s">
        <v>127</v>
      </c>
      <c r="F11586" t="s">
        <v>99</v>
      </c>
      <c r="G11586" t="s">
        <v>80</v>
      </c>
      <c r="H11586" t="s">
        <v>4</v>
      </c>
      <c r="I11586">
        <v>15</v>
      </c>
    </row>
    <row r="11587" spans="1:9" x14ac:dyDescent="0.35">
      <c r="A11587" t="s">
        <v>234</v>
      </c>
      <c r="B11587" s="75" t="str">
        <f t="shared" si="173"/>
        <v>Year ending September 2019</v>
      </c>
      <c r="C11587" t="s">
        <v>235</v>
      </c>
      <c r="D11587" t="s">
        <v>61</v>
      </c>
      <c r="E11587" t="s">
        <v>127</v>
      </c>
      <c r="F11587" t="s">
        <v>99</v>
      </c>
      <c r="G11587" t="s">
        <v>80</v>
      </c>
      <c r="H11587" t="s">
        <v>5</v>
      </c>
      <c r="I11587">
        <v>19</v>
      </c>
    </row>
    <row r="11588" spans="1:9" x14ac:dyDescent="0.35">
      <c r="A11588" t="s">
        <v>234</v>
      </c>
      <c r="B11588" s="75" t="str">
        <f t="shared" si="173"/>
        <v>Year ending September 2019</v>
      </c>
      <c r="C11588" t="s">
        <v>235</v>
      </c>
      <c r="D11588" t="s">
        <v>61</v>
      </c>
      <c r="E11588" t="s">
        <v>127</v>
      </c>
      <c r="F11588" t="s">
        <v>99</v>
      </c>
      <c r="G11588" t="s">
        <v>80</v>
      </c>
      <c r="H11588" t="s">
        <v>81</v>
      </c>
      <c r="I11588">
        <v>7</v>
      </c>
    </row>
    <row r="11589" spans="1:9" x14ac:dyDescent="0.35">
      <c r="A11589" t="s">
        <v>234</v>
      </c>
      <c r="B11589" s="75" t="str">
        <f t="shared" si="173"/>
        <v>Year ending September 2019</v>
      </c>
      <c r="C11589" t="s">
        <v>235</v>
      </c>
      <c r="D11589" t="s">
        <v>61</v>
      </c>
      <c r="E11589" t="s">
        <v>127</v>
      </c>
      <c r="F11589" t="s">
        <v>99</v>
      </c>
      <c r="G11589" t="s">
        <v>80</v>
      </c>
      <c r="H11589" t="s">
        <v>3</v>
      </c>
      <c r="I11589">
        <v>171</v>
      </c>
    </row>
    <row r="11590" spans="1:9" x14ac:dyDescent="0.35">
      <c r="A11590" t="s">
        <v>234</v>
      </c>
      <c r="B11590" s="75" t="str">
        <f t="shared" si="173"/>
        <v>Year ending September 2019</v>
      </c>
      <c r="C11590" t="s">
        <v>235</v>
      </c>
      <c r="D11590" t="s">
        <v>61</v>
      </c>
      <c r="E11590" t="s">
        <v>127</v>
      </c>
      <c r="F11590" t="s">
        <v>99</v>
      </c>
      <c r="G11590" t="s">
        <v>80</v>
      </c>
      <c r="H11590" t="s">
        <v>10</v>
      </c>
      <c r="I11590">
        <v>7</v>
      </c>
    </row>
    <row r="11591" spans="1:9" x14ac:dyDescent="0.35">
      <c r="A11591" t="s">
        <v>234</v>
      </c>
      <c r="B11591" s="75" t="str">
        <f t="shared" si="173"/>
        <v>Year ending September 2019</v>
      </c>
      <c r="C11591" t="s">
        <v>235</v>
      </c>
      <c r="D11591" t="s">
        <v>61</v>
      </c>
      <c r="E11591" t="s">
        <v>127</v>
      </c>
      <c r="F11591" t="s">
        <v>99</v>
      </c>
      <c r="G11591" t="s">
        <v>80</v>
      </c>
      <c r="H11591" t="s">
        <v>8</v>
      </c>
      <c r="I11591">
        <v>11</v>
      </c>
    </row>
    <row r="11592" spans="1:9" x14ac:dyDescent="0.35">
      <c r="A11592" t="s">
        <v>234</v>
      </c>
      <c r="B11592" s="75" t="str">
        <f t="shared" si="173"/>
        <v>Year ending September 2019</v>
      </c>
      <c r="C11592" t="s">
        <v>235</v>
      </c>
      <c r="D11592" t="s">
        <v>61</v>
      </c>
      <c r="E11592" t="s">
        <v>127</v>
      </c>
      <c r="F11592" t="s">
        <v>99</v>
      </c>
      <c r="G11592" t="s">
        <v>80</v>
      </c>
      <c r="H11592" t="s">
        <v>6</v>
      </c>
      <c r="I11592">
        <v>35</v>
      </c>
    </row>
    <row r="11593" spans="1:9" x14ac:dyDescent="0.35">
      <c r="A11593" t="s">
        <v>234</v>
      </c>
      <c r="B11593" s="75" t="str">
        <f t="shared" si="173"/>
        <v>Year ending September 2019</v>
      </c>
      <c r="C11593" t="s">
        <v>235</v>
      </c>
      <c r="D11593" t="s">
        <v>61</v>
      </c>
      <c r="E11593" t="s">
        <v>127</v>
      </c>
      <c r="F11593" t="s">
        <v>99</v>
      </c>
      <c r="G11593" t="s">
        <v>80</v>
      </c>
      <c r="H11593" t="s">
        <v>7</v>
      </c>
      <c r="I11593">
        <v>5</v>
      </c>
    </row>
    <row r="11594" spans="1:9" x14ac:dyDescent="0.35">
      <c r="A11594" t="s">
        <v>234</v>
      </c>
      <c r="B11594" t="s">
        <v>237</v>
      </c>
      <c r="C11594" t="s">
        <v>238</v>
      </c>
      <c r="D11594" t="s">
        <v>19</v>
      </c>
      <c r="E11594" t="s">
        <v>78</v>
      </c>
      <c r="F11594" t="s">
        <v>79</v>
      </c>
      <c r="G11594" t="s">
        <v>80</v>
      </c>
      <c r="H11594" s="75" t="s">
        <v>4</v>
      </c>
      <c r="I11594">
        <v>7</v>
      </c>
    </row>
    <row r="11595" spans="1:9" x14ac:dyDescent="0.35">
      <c r="A11595" t="s">
        <v>234</v>
      </c>
      <c r="B11595" t="s">
        <v>237</v>
      </c>
      <c r="C11595" t="s">
        <v>238</v>
      </c>
      <c r="D11595" t="s">
        <v>19</v>
      </c>
      <c r="E11595" t="s">
        <v>78</v>
      </c>
      <c r="F11595" t="s">
        <v>79</v>
      </c>
      <c r="G11595" t="s">
        <v>80</v>
      </c>
      <c r="H11595" s="75" t="s">
        <v>5</v>
      </c>
      <c r="I11595">
        <v>6</v>
      </c>
    </row>
    <row r="11596" spans="1:9" x14ac:dyDescent="0.35">
      <c r="A11596" t="s">
        <v>234</v>
      </c>
      <c r="B11596" t="s">
        <v>237</v>
      </c>
      <c r="C11596" t="s">
        <v>238</v>
      </c>
      <c r="D11596" t="s">
        <v>19</v>
      </c>
      <c r="E11596" t="s">
        <v>78</v>
      </c>
      <c r="F11596" t="s">
        <v>79</v>
      </c>
      <c r="G11596" t="s">
        <v>80</v>
      </c>
      <c r="H11596" s="75" t="s">
        <v>81</v>
      </c>
      <c r="I11596">
        <v>5</v>
      </c>
    </row>
    <row r="11597" spans="1:9" x14ac:dyDescent="0.35">
      <c r="A11597" t="s">
        <v>234</v>
      </c>
      <c r="B11597" t="s">
        <v>237</v>
      </c>
      <c r="C11597" t="s">
        <v>238</v>
      </c>
      <c r="D11597" t="s">
        <v>19</v>
      </c>
      <c r="E11597" t="s">
        <v>78</v>
      </c>
      <c r="F11597" t="s">
        <v>79</v>
      </c>
      <c r="G11597" t="s">
        <v>80</v>
      </c>
      <c r="H11597" s="75" t="s">
        <v>3</v>
      </c>
      <c r="I11597">
        <v>57</v>
      </c>
    </row>
    <row r="11598" spans="1:9" x14ac:dyDescent="0.35">
      <c r="A11598" t="s">
        <v>234</v>
      </c>
      <c r="B11598" t="s">
        <v>237</v>
      </c>
      <c r="C11598" t="s">
        <v>238</v>
      </c>
      <c r="D11598" t="s">
        <v>19</v>
      </c>
      <c r="E11598" t="s">
        <v>78</v>
      </c>
      <c r="F11598" t="s">
        <v>79</v>
      </c>
      <c r="G11598" t="s">
        <v>80</v>
      </c>
      <c r="H11598" s="75" t="s">
        <v>10</v>
      </c>
      <c r="I11598">
        <v>11</v>
      </c>
    </row>
    <row r="11599" spans="1:9" x14ac:dyDescent="0.35">
      <c r="A11599" t="s">
        <v>234</v>
      </c>
      <c r="B11599" t="s">
        <v>237</v>
      </c>
      <c r="C11599" t="s">
        <v>238</v>
      </c>
      <c r="D11599" t="s">
        <v>19</v>
      </c>
      <c r="E11599" t="s">
        <v>78</v>
      </c>
      <c r="F11599" t="s">
        <v>79</v>
      </c>
      <c r="G11599" t="s">
        <v>80</v>
      </c>
      <c r="H11599" s="75" t="s">
        <v>6</v>
      </c>
      <c r="I11599">
        <v>22</v>
      </c>
    </row>
    <row r="11600" spans="1:9" x14ac:dyDescent="0.35">
      <c r="A11600" t="s">
        <v>234</v>
      </c>
      <c r="B11600" t="s">
        <v>237</v>
      </c>
      <c r="C11600" t="s">
        <v>238</v>
      </c>
      <c r="D11600" t="s">
        <v>19</v>
      </c>
      <c r="E11600" t="s">
        <v>78</v>
      </c>
      <c r="F11600" t="s">
        <v>79</v>
      </c>
      <c r="G11600" t="s">
        <v>80</v>
      </c>
      <c r="H11600" s="75" t="s">
        <v>7</v>
      </c>
      <c r="I11600">
        <v>10</v>
      </c>
    </row>
    <row r="11601" spans="1:9" x14ac:dyDescent="0.35">
      <c r="A11601" t="s">
        <v>234</v>
      </c>
      <c r="B11601" t="s">
        <v>237</v>
      </c>
      <c r="C11601" t="s">
        <v>238</v>
      </c>
      <c r="D11601" t="s">
        <v>19</v>
      </c>
      <c r="E11601" t="s">
        <v>78</v>
      </c>
      <c r="F11601" t="s">
        <v>79</v>
      </c>
      <c r="G11601" t="s">
        <v>80</v>
      </c>
      <c r="H11601" s="75" t="s">
        <v>8</v>
      </c>
      <c r="I11601">
        <v>7</v>
      </c>
    </row>
    <row r="11602" spans="1:9" x14ac:dyDescent="0.35">
      <c r="A11602" t="s">
        <v>234</v>
      </c>
      <c r="B11602" t="s">
        <v>237</v>
      </c>
      <c r="C11602" t="s">
        <v>238</v>
      </c>
      <c r="D11602" t="s">
        <v>20</v>
      </c>
      <c r="E11602" t="s">
        <v>82</v>
      </c>
      <c r="F11602" t="s">
        <v>79</v>
      </c>
      <c r="G11602" t="s">
        <v>83</v>
      </c>
      <c r="H11602" s="75" t="s">
        <v>4</v>
      </c>
      <c r="I11602">
        <v>4</v>
      </c>
    </row>
    <row r="11603" spans="1:9" x14ac:dyDescent="0.35">
      <c r="A11603" t="s">
        <v>234</v>
      </c>
      <c r="B11603" t="s">
        <v>237</v>
      </c>
      <c r="C11603" t="s">
        <v>238</v>
      </c>
      <c r="D11603" t="s">
        <v>20</v>
      </c>
      <c r="E11603" t="s">
        <v>82</v>
      </c>
      <c r="F11603" t="s">
        <v>79</v>
      </c>
      <c r="G11603" t="s">
        <v>83</v>
      </c>
      <c r="H11603" s="75" t="s">
        <v>5</v>
      </c>
      <c r="I11603">
        <v>3</v>
      </c>
    </row>
    <row r="11604" spans="1:9" x14ac:dyDescent="0.35">
      <c r="A11604" t="s">
        <v>234</v>
      </c>
      <c r="B11604" t="s">
        <v>237</v>
      </c>
      <c r="C11604" t="s">
        <v>238</v>
      </c>
      <c r="D11604" t="s">
        <v>20</v>
      </c>
      <c r="E11604" t="s">
        <v>82</v>
      </c>
      <c r="F11604" t="s">
        <v>79</v>
      </c>
      <c r="G11604" t="s">
        <v>83</v>
      </c>
      <c r="H11604" s="75" t="s">
        <v>81</v>
      </c>
      <c r="I11604">
        <v>1</v>
      </c>
    </row>
    <row r="11605" spans="1:9" x14ac:dyDescent="0.35">
      <c r="A11605" t="s">
        <v>234</v>
      </c>
      <c r="B11605" t="s">
        <v>237</v>
      </c>
      <c r="C11605" t="s">
        <v>238</v>
      </c>
      <c r="D11605" t="s">
        <v>20</v>
      </c>
      <c r="E11605" t="s">
        <v>82</v>
      </c>
      <c r="F11605" t="s">
        <v>79</v>
      </c>
      <c r="G11605" t="s">
        <v>83</v>
      </c>
      <c r="H11605" s="75" t="s">
        <v>3</v>
      </c>
      <c r="I11605">
        <v>61</v>
      </c>
    </row>
    <row r="11606" spans="1:9" x14ac:dyDescent="0.35">
      <c r="A11606" t="s">
        <v>234</v>
      </c>
      <c r="B11606" t="s">
        <v>237</v>
      </c>
      <c r="C11606" t="s">
        <v>238</v>
      </c>
      <c r="D11606" t="s">
        <v>20</v>
      </c>
      <c r="E11606" t="s">
        <v>82</v>
      </c>
      <c r="F11606" t="s">
        <v>79</v>
      </c>
      <c r="G11606" t="s">
        <v>83</v>
      </c>
      <c r="H11606" s="75" t="s">
        <v>10</v>
      </c>
      <c r="I11606">
        <v>5</v>
      </c>
    </row>
    <row r="11607" spans="1:9" x14ac:dyDescent="0.35">
      <c r="A11607" t="s">
        <v>234</v>
      </c>
      <c r="B11607" t="s">
        <v>237</v>
      </c>
      <c r="C11607" t="s">
        <v>238</v>
      </c>
      <c r="D11607" t="s">
        <v>20</v>
      </c>
      <c r="E11607" t="s">
        <v>82</v>
      </c>
      <c r="F11607" t="s">
        <v>79</v>
      </c>
      <c r="G11607" t="s">
        <v>83</v>
      </c>
      <c r="H11607" s="75" t="s">
        <v>6</v>
      </c>
      <c r="I11607">
        <v>24</v>
      </c>
    </row>
    <row r="11608" spans="1:9" x14ac:dyDescent="0.35">
      <c r="A11608" t="s">
        <v>234</v>
      </c>
      <c r="B11608" t="s">
        <v>237</v>
      </c>
      <c r="C11608" t="s">
        <v>238</v>
      </c>
      <c r="D11608" t="s">
        <v>20</v>
      </c>
      <c r="E11608" t="s">
        <v>82</v>
      </c>
      <c r="F11608" t="s">
        <v>79</v>
      </c>
      <c r="G11608" t="s">
        <v>83</v>
      </c>
      <c r="H11608" s="75" t="s">
        <v>7</v>
      </c>
      <c r="I11608">
        <v>3</v>
      </c>
    </row>
    <row r="11609" spans="1:9" x14ac:dyDescent="0.35">
      <c r="A11609" t="s">
        <v>234</v>
      </c>
      <c r="B11609" t="s">
        <v>237</v>
      </c>
      <c r="C11609" t="s">
        <v>238</v>
      </c>
      <c r="D11609" t="s">
        <v>20</v>
      </c>
      <c r="E11609" t="s">
        <v>82</v>
      </c>
      <c r="F11609" t="s">
        <v>79</v>
      </c>
      <c r="G11609" t="s">
        <v>83</v>
      </c>
      <c r="H11609" s="75" t="s">
        <v>8</v>
      </c>
      <c r="I11609">
        <v>2</v>
      </c>
    </row>
    <row r="11610" spans="1:9" x14ac:dyDescent="0.35">
      <c r="A11610" t="s">
        <v>234</v>
      </c>
      <c r="B11610" t="s">
        <v>237</v>
      </c>
      <c r="C11610" t="s">
        <v>238</v>
      </c>
      <c r="D11610" t="s">
        <v>21</v>
      </c>
      <c r="E11610" t="s">
        <v>84</v>
      </c>
      <c r="F11610" t="s">
        <v>79</v>
      </c>
      <c r="G11610" t="s">
        <v>80</v>
      </c>
      <c r="H11610" s="75" t="s">
        <v>4</v>
      </c>
      <c r="I11610">
        <v>2</v>
      </c>
    </row>
    <row r="11611" spans="1:9" x14ac:dyDescent="0.35">
      <c r="A11611" t="s">
        <v>234</v>
      </c>
      <c r="B11611" t="s">
        <v>237</v>
      </c>
      <c r="C11611" t="s">
        <v>238</v>
      </c>
      <c r="D11611" t="s">
        <v>21</v>
      </c>
      <c r="E11611" t="s">
        <v>84</v>
      </c>
      <c r="F11611" t="s">
        <v>79</v>
      </c>
      <c r="G11611" t="s">
        <v>80</v>
      </c>
      <c r="H11611" s="75" t="s">
        <v>5</v>
      </c>
      <c r="I11611">
        <v>1</v>
      </c>
    </row>
    <row r="11612" spans="1:9" x14ac:dyDescent="0.35">
      <c r="A11612" t="s">
        <v>234</v>
      </c>
      <c r="B11612" t="s">
        <v>237</v>
      </c>
      <c r="C11612" t="s">
        <v>238</v>
      </c>
      <c r="D11612" t="s">
        <v>21</v>
      </c>
      <c r="E11612" t="s">
        <v>84</v>
      </c>
      <c r="F11612" t="s">
        <v>79</v>
      </c>
      <c r="G11612" t="s">
        <v>80</v>
      </c>
      <c r="H11612" s="75" t="s">
        <v>81</v>
      </c>
      <c r="I11612">
        <v>3</v>
      </c>
    </row>
    <row r="11613" spans="1:9" x14ac:dyDescent="0.35">
      <c r="A11613" t="s">
        <v>234</v>
      </c>
      <c r="B11613" t="s">
        <v>237</v>
      </c>
      <c r="C11613" t="s">
        <v>238</v>
      </c>
      <c r="D11613" t="s">
        <v>21</v>
      </c>
      <c r="E11613" t="s">
        <v>84</v>
      </c>
      <c r="F11613" t="s">
        <v>79</v>
      </c>
      <c r="G11613" t="s">
        <v>80</v>
      </c>
      <c r="H11613" s="75" t="s">
        <v>3</v>
      </c>
      <c r="I11613">
        <v>62</v>
      </c>
    </row>
    <row r="11614" spans="1:9" x14ac:dyDescent="0.35">
      <c r="A11614" t="s">
        <v>234</v>
      </c>
      <c r="B11614" t="s">
        <v>237</v>
      </c>
      <c r="C11614" t="s">
        <v>238</v>
      </c>
      <c r="D11614" t="s">
        <v>21</v>
      </c>
      <c r="E11614" t="s">
        <v>84</v>
      </c>
      <c r="F11614" t="s">
        <v>79</v>
      </c>
      <c r="G11614" t="s">
        <v>80</v>
      </c>
      <c r="H11614" s="75" t="s">
        <v>10</v>
      </c>
      <c r="I11614">
        <v>6</v>
      </c>
    </row>
    <row r="11615" spans="1:9" x14ac:dyDescent="0.35">
      <c r="A11615" t="s">
        <v>234</v>
      </c>
      <c r="B11615" t="s">
        <v>237</v>
      </c>
      <c r="C11615" t="s">
        <v>238</v>
      </c>
      <c r="D11615" t="s">
        <v>21</v>
      </c>
      <c r="E11615" t="s">
        <v>84</v>
      </c>
      <c r="F11615" t="s">
        <v>79</v>
      </c>
      <c r="G11615" t="s">
        <v>80</v>
      </c>
      <c r="H11615" s="75" t="s">
        <v>6</v>
      </c>
      <c r="I11615">
        <v>19</v>
      </c>
    </row>
    <row r="11616" spans="1:9" x14ac:dyDescent="0.35">
      <c r="A11616" t="s">
        <v>234</v>
      </c>
      <c r="B11616" t="s">
        <v>237</v>
      </c>
      <c r="C11616" t="s">
        <v>238</v>
      </c>
      <c r="D11616" t="s">
        <v>21</v>
      </c>
      <c r="E11616" t="s">
        <v>84</v>
      </c>
      <c r="F11616" t="s">
        <v>79</v>
      </c>
      <c r="G11616" t="s">
        <v>80</v>
      </c>
      <c r="H11616" s="75" t="s">
        <v>7</v>
      </c>
      <c r="I11616">
        <v>4</v>
      </c>
    </row>
    <row r="11617" spans="1:9" x14ac:dyDescent="0.35">
      <c r="A11617" t="s">
        <v>234</v>
      </c>
      <c r="B11617" t="s">
        <v>237</v>
      </c>
      <c r="C11617" t="s">
        <v>238</v>
      </c>
      <c r="D11617" t="s">
        <v>21</v>
      </c>
      <c r="E11617" t="s">
        <v>84</v>
      </c>
      <c r="F11617" t="s">
        <v>79</v>
      </c>
      <c r="G11617" t="s">
        <v>80</v>
      </c>
      <c r="H11617" s="75" t="s">
        <v>8</v>
      </c>
      <c r="I11617">
        <v>0</v>
      </c>
    </row>
    <row r="11618" spans="1:9" x14ac:dyDescent="0.35">
      <c r="A11618" t="s">
        <v>234</v>
      </c>
      <c r="B11618" t="s">
        <v>237</v>
      </c>
      <c r="C11618" t="s">
        <v>238</v>
      </c>
      <c r="D11618" t="s">
        <v>22</v>
      </c>
      <c r="E11618" t="s">
        <v>85</v>
      </c>
      <c r="F11618" t="s">
        <v>79</v>
      </c>
      <c r="G11618" t="s">
        <v>83</v>
      </c>
      <c r="H11618" s="75" t="s">
        <v>4</v>
      </c>
      <c r="I11618">
        <v>1</v>
      </c>
    </row>
    <row r="11619" spans="1:9" x14ac:dyDescent="0.35">
      <c r="A11619" t="s">
        <v>234</v>
      </c>
      <c r="B11619" t="s">
        <v>237</v>
      </c>
      <c r="C11619" t="s">
        <v>238</v>
      </c>
      <c r="D11619" t="s">
        <v>22</v>
      </c>
      <c r="E11619" t="s">
        <v>85</v>
      </c>
      <c r="F11619" t="s">
        <v>79</v>
      </c>
      <c r="G11619" t="s">
        <v>83</v>
      </c>
      <c r="H11619" s="75" t="s">
        <v>5</v>
      </c>
      <c r="I11619">
        <v>1</v>
      </c>
    </row>
    <row r="11620" spans="1:9" x14ac:dyDescent="0.35">
      <c r="A11620" t="s">
        <v>234</v>
      </c>
      <c r="B11620" t="s">
        <v>237</v>
      </c>
      <c r="C11620" t="s">
        <v>238</v>
      </c>
      <c r="D11620" t="s">
        <v>22</v>
      </c>
      <c r="E11620" t="s">
        <v>85</v>
      </c>
      <c r="F11620" t="s">
        <v>79</v>
      </c>
      <c r="G11620" t="s">
        <v>83</v>
      </c>
      <c r="H11620" s="75" t="s">
        <v>81</v>
      </c>
      <c r="I11620">
        <v>5</v>
      </c>
    </row>
    <row r="11621" spans="1:9" x14ac:dyDescent="0.35">
      <c r="A11621" t="s">
        <v>234</v>
      </c>
      <c r="B11621" t="s">
        <v>237</v>
      </c>
      <c r="C11621" t="s">
        <v>238</v>
      </c>
      <c r="D11621" t="s">
        <v>22</v>
      </c>
      <c r="E11621" t="s">
        <v>85</v>
      </c>
      <c r="F11621" t="s">
        <v>79</v>
      </c>
      <c r="G11621" t="s">
        <v>83</v>
      </c>
      <c r="H11621" s="75" t="s">
        <v>3</v>
      </c>
      <c r="I11621">
        <v>44</v>
      </c>
    </row>
    <row r="11622" spans="1:9" x14ac:dyDescent="0.35">
      <c r="A11622" t="s">
        <v>234</v>
      </c>
      <c r="B11622" t="s">
        <v>237</v>
      </c>
      <c r="C11622" t="s">
        <v>238</v>
      </c>
      <c r="D11622" t="s">
        <v>22</v>
      </c>
      <c r="E11622" t="s">
        <v>85</v>
      </c>
      <c r="F11622" t="s">
        <v>79</v>
      </c>
      <c r="G11622" t="s">
        <v>83</v>
      </c>
      <c r="H11622" s="75" t="s">
        <v>10</v>
      </c>
      <c r="I11622">
        <v>4</v>
      </c>
    </row>
    <row r="11623" spans="1:9" x14ac:dyDescent="0.35">
      <c r="A11623" t="s">
        <v>234</v>
      </c>
      <c r="B11623" t="s">
        <v>237</v>
      </c>
      <c r="C11623" t="s">
        <v>238</v>
      </c>
      <c r="D11623" t="s">
        <v>22</v>
      </c>
      <c r="E11623" t="s">
        <v>85</v>
      </c>
      <c r="F11623" t="s">
        <v>79</v>
      </c>
      <c r="G11623" t="s">
        <v>83</v>
      </c>
      <c r="H11623" s="75" t="s">
        <v>6</v>
      </c>
      <c r="I11623">
        <v>21</v>
      </c>
    </row>
    <row r="11624" spans="1:9" x14ac:dyDescent="0.35">
      <c r="A11624" t="s">
        <v>234</v>
      </c>
      <c r="B11624" t="s">
        <v>237</v>
      </c>
      <c r="C11624" t="s">
        <v>238</v>
      </c>
      <c r="D11624" t="s">
        <v>22</v>
      </c>
      <c r="E11624" t="s">
        <v>85</v>
      </c>
      <c r="F11624" t="s">
        <v>79</v>
      </c>
      <c r="G11624" t="s">
        <v>83</v>
      </c>
      <c r="H11624" s="75" t="s">
        <v>7</v>
      </c>
      <c r="I11624">
        <v>1</v>
      </c>
    </row>
    <row r="11625" spans="1:9" x14ac:dyDescent="0.35">
      <c r="A11625" t="s">
        <v>234</v>
      </c>
      <c r="B11625" t="s">
        <v>237</v>
      </c>
      <c r="C11625" t="s">
        <v>238</v>
      </c>
      <c r="D11625" t="s">
        <v>22</v>
      </c>
      <c r="E11625" t="s">
        <v>85</v>
      </c>
      <c r="F11625" t="s">
        <v>79</v>
      </c>
      <c r="G11625" t="s">
        <v>83</v>
      </c>
      <c r="H11625" s="75" t="s">
        <v>8</v>
      </c>
      <c r="I11625">
        <v>0</v>
      </c>
    </row>
    <row r="11626" spans="1:9" x14ac:dyDescent="0.35">
      <c r="A11626" t="s">
        <v>234</v>
      </c>
      <c r="B11626" t="s">
        <v>237</v>
      </c>
      <c r="C11626" t="s">
        <v>238</v>
      </c>
      <c r="D11626" t="s">
        <v>23</v>
      </c>
      <c r="E11626" t="s">
        <v>86</v>
      </c>
      <c r="F11626" t="s">
        <v>79</v>
      </c>
      <c r="G11626" t="s">
        <v>87</v>
      </c>
      <c r="H11626" s="75" t="s">
        <v>4</v>
      </c>
      <c r="I11626">
        <v>11</v>
      </c>
    </row>
    <row r="11627" spans="1:9" x14ac:dyDescent="0.35">
      <c r="A11627" t="s">
        <v>234</v>
      </c>
      <c r="B11627" t="s">
        <v>237</v>
      </c>
      <c r="C11627" t="s">
        <v>238</v>
      </c>
      <c r="D11627" t="s">
        <v>23</v>
      </c>
      <c r="E11627" t="s">
        <v>86</v>
      </c>
      <c r="F11627" t="s">
        <v>79</v>
      </c>
      <c r="G11627" t="s">
        <v>87</v>
      </c>
      <c r="H11627" s="75" t="s">
        <v>5</v>
      </c>
      <c r="I11627">
        <v>3</v>
      </c>
    </row>
    <row r="11628" spans="1:9" x14ac:dyDescent="0.35">
      <c r="A11628" t="s">
        <v>234</v>
      </c>
      <c r="B11628" t="s">
        <v>237</v>
      </c>
      <c r="C11628" t="s">
        <v>238</v>
      </c>
      <c r="D11628" t="s">
        <v>23</v>
      </c>
      <c r="E11628" t="s">
        <v>86</v>
      </c>
      <c r="F11628" t="s">
        <v>79</v>
      </c>
      <c r="G11628" t="s">
        <v>87</v>
      </c>
      <c r="H11628" s="75" t="s">
        <v>81</v>
      </c>
      <c r="I11628">
        <v>3</v>
      </c>
    </row>
    <row r="11629" spans="1:9" x14ac:dyDescent="0.35">
      <c r="A11629" t="s">
        <v>234</v>
      </c>
      <c r="B11629" t="s">
        <v>237</v>
      </c>
      <c r="C11629" t="s">
        <v>238</v>
      </c>
      <c r="D11629" t="s">
        <v>23</v>
      </c>
      <c r="E11629" t="s">
        <v>86</v>
      </c>
      <c r="F11629" t="s">
        <v>79</v>
      </c>
      <c r="G11629" t="s">
        <v>87</v>
      </c>
      <c r="H11629" s="75" t="s">
        <v>3</v>
      </c>
      <c r="I11629">
        <v>47</v>
      </c>
    </row>
    <row r="11630" spans="1:9" x14ac:dyDescent="0.35">
      <c r="A11630" t="s">
        <v>234</v>
      </c>
      <c r="B11630" t="s">
        <v>237</v>
      </c>
      <c r="C11630" t="s">
        <v>238</v>
      </c>
      <c r="D11630" t="s">
        <v>23</v>
      </c>
      <c r="E11630" t="s">
        <v>86</v>
      </c>
      <c r="F11630" t="s">
        <v>79</v>
      </c>
      <c r="G11630" t="s">
        <v>87</v>
      </c>
      <c r="H11630" s="75" t="s">
        <v>10</v>
      </c>
      <c r="I11630">
        <v>10</v>
      </c>
    </row>
    <row r="11631" spans="1:9" x14ac:dyDescent="0.35">
      <c r="A11631" t="s">
        <v>234</v>
      </c>
      <c r="B11631" t="s">
        <v>237</v>
      </c>
      <c r="C11631" t="s">
        <v>238</v>
      </c>
      <c r="D11631" t="s">
        <v>23</v>
      </c>
      <c r="E11631" t="s">
        <v>86</v>
      </c>
      <c r="F11631" t="s">
        <v>79</v>
      </c>
      <c r="G11631" t="s">
        <v>87</v>
      </c>
      <c r="H11631" s="75" t="s">
        <v>6</v>
      </c>
      <c r="I11631">
        <v>3</v>
      </c>
    </row>
    <row r="11632" spans="1:9" x14ac:dyDescent="0.35">
      <c r="A11632" t="s">
        <v>234</v>
      </c>
      <c r="B11632" t="s">
        <v>237</v>
      </c>
      <c r="C11632" t="s">
        <v>238</v>
      </c>
      <c r="D11632" t="s">
        <v>23</v>
      </c>
      <c r="E11632" t="s">
        <v>86</v>
      </c>
      <c r="F11632" t="s">
        <v>79</v>
      </c>
      <c r="G11632" t="s">
        <v>87</v>
      </c>
      <c r="H11632" s="75" t="s">
        <v>7</v>
      </c>
      <c r="I11632">
        <v>2</v>
      </c>
    </row>
    <row r="11633" spans="1:9" x14ac:dyDescent="0.35">
      <c r="A11633" t="s">
        <v>234</v>
      </c>
      <c r="B11633" t="s">
        <v>237</v>
      </c>
      <c r="C11633" t="s">
        <v>238</v>
      </c>
      <c r="D11633" t="s">
        <v>23</v>
      </c>
      <c r="E11633" t="s">
        <v>86</v>
      </c>
      <c r="F11633" t="s">
        <v>79</v>
      </c>
      <c r="G11633" t="s">
        <v>87</v>
      </c>
      <c r="H11633" s="75" t="s">
        <v>8</v>
      </c>
      <c r="I11633">
        <v>0</v>
      </c>
    </row>
    <row r="11634" spans="1:9" x14ac:dyDescent="0.35">
      <c r="A11634" t="s">
        <v>234</v>
      </c>
      <c r="B11634" t="s">
        <v>237</v>
      </c>
      <c r="C11634" t="s">
        <v>238</v>
      </c>
      <c r="D11634" t="s">
        <v>24</v>
      </c>
      <c r="E11634" t="s">
        <v>88</v>
      </c>
      <c r="F11634" t="s">
        <v>79</v>
      </c>
      <c r="G11634" t="s">
        <v>83</v>
      </c>
      <c r="H11634" s="75" t="s">
        <v>4</v>
      </c>
      <c r="I11634">
        <v>3</v>
      </c>
    </row>
    <row r="11635" spans="1:9" x14ac:dyDescent="0.35">
      <c r="A11635" t="s">
        <v>234</v>
      </c>
      <c r="B11635" t="s">
        <v>237</v>
      </c>
      <c r="C11635" t="s">
        <v>238</v>
      </c>
      <c r="D11635" t="s">
        <v>24</v>
      </c>
      <c r="E11635" t="s">
        <v>88</v>
      </c>
      <c r="F11635" t="s">
        <v>79</v>
      </c>
      <c r="G11635" t="s">
        <v>83</v>
      </c>
      <c r="H11635" s="75" t="s">
        <v>5</v>
      </c>
      <c r="I11635">
        <v>1</v>
      </c>
    </row>
    <row r="11636" spans="1:9" x14ac:dyDescent="0.35">
      <c r="A11636" t="s">
        <v>234</v>
      </c>
      <c r="B11636" t="s">
        <v>237</v>
      </c>
      <c r="C11636" t="s">
        <v>238</v>
      </c>
      <c r="D11636" t="s">
        <v>24</v>
      </c>
      <c r="E11636" t="s">
        <v>88</v>
      </c>
      <c r="F11636" t="s">
        <v>79</v>
      </c>
      <c r="G11636" t="s">
        <v>83</v>
      </c>
      <c r="H11636" s="75" t="s">
        <v>81</v>
      </c>
      <c r="I11636">
        <v>3</v>
      </c>
    </row>
    <row r="11637" spans="1:9" x14ac:dyDescent="0.35">
      <c r="A11637" t="s">
        <v>234</v>
      </c>
      <c r="B11637" t="s">
        <v>237</v>
      </c>
      <c r="C11637" t="s">
        <v>238</v>
      </c>
      <c r="D11637" t="s">
        <v>24</v>
      </c>
      <c r="E11637" t="s">
        <v>88</v>
      </c>
      <c r="F11637" t="s">
        <v>79</v>
      </c>
      <c r="G11637" t="s">
        <v>83</v>
      </c>
      <c r="H11637" s="75" t="s">
        <v>3</v>
      </c>
      <c r="I11637">
        <v>58</v>
      </c>
    </row>
    <row r="11638" spans="1:9" x14ac:dyDescent="0.35">
      <c r="A11638" t="s">
        <v>234</v>
      </c>
      <c r="B11638" t="s">
        <v>237</v>
      </c>
      <c r="C11638" t="s">
        <v>238</v>
      </c>
      <c r="D11638" t="s">
        <v>24</v>
      </c>
      <c r="E11638" t="s">
        <v>88</v>
      </c>
      <c r="F11638" t="s">
        <v>79</v>
      </c>
      <c r="G11638" t="s">
        <v>83</v>
      </c>
      <c r="H11638" s="75" t="s">
        <v>10</v>
      </c>
      <c r="I11638">
        <v>7</v>
      </c>
    </row>
    <row r="11639" spans="1:9" x14ac:dyDescent="0.35">
      <c r="A11639" t="s">
        <v>234</v>
      </c>
      <c r="B11639" t="s">
        <v>237</v>
      </c>
      <c r="C11639" t="s">
        <v>238</v>
      </c>
      <c r="D11639" t="s">
        <v>24</v>
      </c>
      <c r="E11639" t="s">
        <v>88</v>
      </c>
      <c r="F11639" t="s">
        <v>79</v>
      </c>
      <c r="G11639" t="s">
        <v>83</v>
      </c>
      <c r="H11639" s="75" t="s">
        <v>6</v>
      </c>
      <c r="I11639">
        <v>12</v>
      </c>
    </row>
    <row r="11640" spans="1:9" x14ac:dyDescent="0.35">
      <c r="A11640" t="s">
        <v>234</v>
      </c>
      <c r="B11640" t="s">
        <v>237</v>
      </c>
      <c r="C11640" t="s">
        <v>238</v>
      </c>
      <c r="D11640" t="s">
        <v>24</v>
      </c>
      <c r="E11640" t="s">
        <v>88</v>
      </c>
      <c r="F11640" t="s">
        <v>79</v>
      </c>
      <c r="G11640" t="s">
        <v>83</v>
      </c>
      <c r="H11640" s="75" t="s">
        <v>7</v>
      </c>
      <c r="I11640">
        <v>1</v>
      </c>
    </row>
    <row r="11641" spans="1:9" x14ac:dyDescent="0.35">
      <c r="A11641" t="s">
        <v>234</v>
      </c>
      <c r="B11641" t="s">
        <v>237</v>
      </c>
      <c r="C11641" t="s">
        <v>238</v>
      </c>
      <c r="D11641" t="s">
        <v>24</v>
      </c>
      <c r="E11641" t="s">
        <v>88</v>
      </c>
      <c r="F11641" t="s">
        <v>79</v>
      </c>
      <c r="G11641" t="s">
        <v>83</v>
      </c>
      <c r="H11641" s="75" t="s">
        <v>8</v>
      </c>
      <c r="I11641">
        <v>2</v>
      </c>
    </row>
    <row r="11642" spans="1:9" x14ac:dyDescent="0.35">
      <c r="A11642" t="s">
        <v>234</v>
      </c>
      <c r="B11642" t="s">
        <v>237</v>
      </c>
      <c r="C11642" t="s">
        <v>238</v>
      </c>
      <c r="D11642" t="s">
        <v>25</v>
      </c>
      <c r="E11642" t="s">
        <v>89</v>
      </c>
      <c r="F11642" t="s">
        <v>79</v>
      </c>
      <c r="G11642" t="s">
        <v>80</v>
      </c>
      <c r="H11642" s="75" t="s">
        <v>4</v>
      </c>
      <c r="I11642">
        <v>4</v>
      </c>
    </row>
    <row r="11643" spans="1:9" x14ac:dyDescent="0.35">
      <c r="A11643" t="s">
        <v>234</v>
      </c>
      <c r="B11643" t="s">
        <v>237</v>
      </c>
      <c r="C11643" t="s">
        <v>238</v>
      </c>
      <c r="D11643" t="s">
        <v>25</v>
      </c>
      <c r="E11643" t="s">
        <v>89</v>
      </c>
      <c r="F11643" t="s">
        <v>79</v>
      </c>
      <c r="G11643" t="s">
        <v>80</v>
      </c>
      <c r="H11643" s="75" t="s">
        <v>5</v>
      </c>
      <c r="I11643">
        <v>6</v>
      </c>
    </row>
    <row r="11644" spans="1:9" x14ac:dyDescent="0.35">
      <c r="A11644" t="s">
        <v>234</v>
      </c>
      <c r="B11644" t="s">
        <v>237</v>
      </c>
      <c r="C11644" t="s">
        <v>238</v>
      </c>
      <c r="D11644" t="s">
        <v>25</v>
      </c>
      <c r="E11644" t="s">
        <v>89</v>
      </c>
      <c r="F11644" t="s">
        <v>79</v>
      </c>
      <c r="G11644" t="s">
        <v>80</v>
      </c>
      <c r="H11644" s="75" t="s">
        <v>81</v>
      </c>
      <c r="I11644">
        <v>1</v>
      </c>
    </row>
    <row r="11645" spans="1:9" x14ac:dyDescent="0.35">
      <c r="A11645" t="s">
        <v>234</v>
      </c>
      <c r="B11645" t="s">
        <v>237</v>
      </c>
      <c r="C11645" t="s">
        <v>238</v>
      </c>
      <c r="D11645" t="s">
        <v>25</v>
      </c>
      <c r="E11645" t="s">
        <v>89</v>
      </c>
      <c r="F11645" t="s">
        <v>79</v>
      </c>
      <c r="G11645" t="s">
        <v>80</v>
      </c>
      <c r="H11645" s="75" t="s">
        <v>3</v>
      </c>
      <c r="I11645">
        <v>44</v>
      </c>
    </row>
    <row r="11646" spans="1:9" x14ac:dyDescent="0.35">
      <c r="A11646" t="s">
        <v>234</v>
      </c>
      <c r="B11646" t="s">
        <v>237</v>
      </c>
      <c r="C11646" t="s">
        <v>238</v>
      </c>
      <c r="D11646" t="s">
        <v>25</v>
      </c>
      <c r="E11646" t="s">
        <v>89</v>
      </c>
      <c r="F11646" t="s">
        <v>79</v>
      </c>
      <c r="G11646" t="s">
        <v>80</v>
      </c>
      <c r="H11646" s="75" t="s">
        <v>10</v>
      </c>
      <c r="I11646">
        <v>2</v>
      </c>
    </row>
    <row r="11647" spans="1:9" x14ac:dyDescent="0.35">
      <c r="A11647" t="s">
        <v>234</v>
      </c>
      <c r="B11647" t="s">
        <v>237</v>
      </c>
      <c r="C11647" t="s">
        <v>238</v>
      </c>
      <c r="D11647" t="s">
        <v>25</v>
      </c>
      <c r="E11647" t="s">
        <v>89</v>
      </c>
      <c r="F11647" t="s">
        <v>79</v>
      </c>
      <c r="G11647" t="s">
        <v>80</v>
      </c>
      <c r="H11647" s="75" t="s">
        <v>6</v>
      </c>
      <c r="I11647">
        <v>7</v>
      </c>
    </row>
    <row r="11648" spans="1:9" x14ac:dyDescent="0.35">
      <c r="A11648" t="s">
        <v>234</v>
      </c>
      <c r="B11648" t="s">
        <v>237</v>
      </c>
      <c r="C11648" t="s">
        <v>238</v>
      </c>
      <c r="D11648" t="s">
        <v>25</v>
      </c>
      <c r="E11648" t="s">
        <v>89</v>
      </c>
      <c r="F11648" t="s">
        <v>79</v>
      </c>
      <c r="G11648" t="s">
        <v>80</v>
      </c>
      <c r="H11648" s="75" t="s">
        <v>7</v>
      </c>
      <c r="I11648">
        <v>0</v>
      </c>
    </row>
    <row r="11649" spans="1:9" x14ac:dyDescent="0.35">
      <c r="A11649" t="s">
        <v>234</v>
      </c>
      <c r="B11649" t="s">
        <v>237</v>
      </c>
      <c r="C11649" t="s">
        <v>238</v>
      </c>
      <c r="D11649" t="s">
        <v>25</v>
      </c>
      <c r="E11649" t="s">
        <v>89</v>
      </c>
      <c r="F11649" t="s">
        <v>79</v>
      </c>
      <c r="G11649" t="s">
        <v>80</v>
      </c>
      <c r="H11649" s="75" t="s">
        <v>8</v>
      </c>
      <c r="I11649">
        <v>0</v>
      </c>
    </row>
    <row r="11650" spans="1:9" x14ac:dyDescent="0.35">
      <c r="A11650" t="s">
        <v>234</v>
      </c>
      <c r="B11650" t="s">
        <v>237</v>
      </c>
      <c r="C11650" t="s">
        <v>238</v>
      </c>
      <c r="D11650" t="s">
        <v>26</v>
      </c>
      <c r="E11650" t="s">
        <v>90</v>
      </c>
      <c r="F11650" t="s">
        <v>79</v>
      </c>
      <c r="G11650" t="s">
        <v>87</v>
      </c>
      <c r="H11650" s="75" t="s">
        <v>4</v>
      </c>
      <c r="I11650">
        <v>8</v>
      </c>
    </row>
    <row r="11651" spans="1:9" x14ac:dyDescent="0.35">
      <c r="A11651" t="s">
        <v>234</v>
      </c>
      <c r="B11651" t="s">
        <v>237</v>
      </c>
      <c r="C11651" t="s">
        <v>238</v>
      </c>
      <c r="D11651" t="s">
        <v>26</v>
      </c>
      <c r="E11651" t="s">
        <v>90</v>
      </c>
      <c r="F11651" t="s">
        <v>79</v>
      </c>
      <c r="G11651" t="s">
        <v>87</v>
      </c>
      <c r="H11651" s="75" t="s">
        <v>5</v>
      </c>
      <c r="I11651">
        <v>4</v>
      </c>
    </row>
    <row r="11652" spans="1:9" x14ac:dyDescent="0.35">
      <c r="A11652" t="s">
        <v>234</v>
      </c>
      <c r="B11652" t="s">
        <v>237</v>
      </c>
      <c r="C11652" t="s">
        <v>238</v>
      </c>
      <c r="D11652" t="s">
        <v>26</v>
      </c>
      <c r="E11652" t="s">
        <v>90</v>
      </c>
      <c r="F11652" t="s">
        <v>79</v>
      </c>
      <c r="G11652" t="s">
        <v>87</v>
      </c>
      <c r="H11652" s="75" t="s">
        <v>81</v>
      </c>
      <c r="I11652">
        <v>0</v>
      </c>
    </row>
    <row r="11653" spans="1:9" x14ac:dyDescent="0.35">
      <c r="A11653" t="s">
        <v>234</v>
      </c>
      <c r="B11653" t="s">
        <v>237</v>
      </c>
      <c r="C11653" t="s">
        <v>238</v>
      </c>
      <c r="D11653" t="s">
        <v>26</v>
      </c>
      <c r="E11653" t="s">
        <v>90</v>
      </c>
      <c r="F11653" t="s">
        <v>79</v>
      </c>
      <c r="G11653" t="s">
        <v>87</v>
      </c>
      <c r="H11653" s="75" t="s">
        <v>3</v>
      </c>
      <c r="I11653">
        <v>18</v>
      </c>
    </row>
    <row r="11654" spans="1:9" x14ac:dyDescent="0.35">
      <c r="A11654" t="s">
        <v>234</v>
      </c>
      <c r="B11654" t="s">
        <v>237</v>
      </c>
      <c r="C11654" t="s">
        <v>238</v>
      </c>
      <c r="D11654" t="s">
        <v>26</v>
      </c>
      <c r="E11654" t="s">
        <v>90</v>
      </c>
      <c r="F11654" t="s">
        <v>79</v>
      </c>
      <c r="G11654" t="s">
        <v>87</v>
      </c>
      <c r="H11654" s="75" t="s">
        <v>10</v>
      </c>
      <c r="I11654">
        <v>3</v>
      </c>
    </row>
    <row r="11655" spans="1:9" x14ac:dyDescent="0.35">
      <c r="A11655" t="s">
        <v>234</v>
      </c>
      <c r="B11655" t="s">
        <v>237</v>
      </c>
      <c r="C11655" t="s">
        <v>238</v>
      </c>
      <c r="D11655" t="s">
        <v>26</v>
      </c>
      <c r="E11655" t="s">
        <v>90</v>
      </c>
      <c r="F11655" t="s">
        <v>79</v>
      </c>
      <c r="G11655" t="s">
        <v>87</v>
      </c>
      <c r="H11655" s="75" t="s">
        <v>6</v>
      </c>
      <c r="I11655">
        <v>7</v>
      </c>
    </row>
    <row r="11656" spans="1:9" x14ac:dyDescent="0.35">
      <c r="A11656" t="s">
        <v>234</v>
      </c>
      <c r="B11656" t="s">
        <v>237</v>
      </c>
      <c r="C11656" t="s">
        <v>238</v>
      </c>
      <c r="D11656" t="s">
        <v>26</v>
      </c>
      <c r="E11656" t="s">
        <v>90</v>
      </c>
      <c r="F11656" t="s">
        <v>79</v>
      </c>
      <c r="G11656" t="s">
        <v>87</v>
      </c>
      <c r="H11656" s="75" t="s">
        <v>7</v>
      </c>
      <c r="I11656">
        <v>1</v>
      </c>
    </row>
    <row r="11657" spans="1:9" x14ac:dyDescent="0.35">
      <c r="A11657" t="s">
        <v>234</v>
      </c>
      <c r="B11657" t="s">
        <v>237</v>
      </c>
      <c r="C11657" t="s">
        <v>238</v>
      </c>
      <c r="D11657" t="s">
        <v>26</v>
      </c>
      <c r="E11657" t="s">
        <v>90</v>
      </c>
      <c r="F11657" t="s">
        <v>79</v>
      </c>
      <c r="G11657" t="s">
        <v>87</v>
      </c>
      <c r="H11657" s="75" t="s">
        <v>8</v>
      </c>
      <c r="I11657">
        <v>0</v>
      </c>
    </row>
    <row r="11658" spans="1:9" x14ac:dyDescent="0.35">
      <c r="A11658" t="s">
        <v>234</v>
      </c>
      <c r="B11658" t="s">
        <v>237</v>
      </c>
      <c r="C11658" t="s">
        <v>238</v>
      </c>
      <c r="D11658" t="s">
        <v>27</v>
      </c>
      <c r="E11658" t="s">
        <v>91</v>
      </c>
      <c r="F11658" t="s">
        <v>79</v>
      </c>
      <c r="G11658" t="s">
        <v>87</v>
      </c>
      <c r="H11658" s="75" t="s">
        <v>4</v>
      </c>
      <c r="I11658">
        <v>4</v>
      </c>
    </row>
    <row r="11659" spans="1:9" x14ac:dyDescent="0.35">
      <c r="A11659" t="s">
        <v>234</v>
      </c>
      <c r="B11659" t="s">
        <v>237</v>
      </c>
      <c r="C11659" t="s">
        <v>238</v>
      </c>
      <c r="D11659" t="s">
        <v>27</v>
      </c>
      <c r="E11659" t="s">
        <v>91</v>
      </c>
      <c r="F11659" t="s">
        <v>79</v>
      </c>
      <c r="G11659" t="s">
        <v>87</v>
      </c>
      <c r="H11659" s="75" t="s">
        <v>5</v>
      </c>
      <c r="I11659">
        <v>1</v>
      </c>
    </row>
    <row r="11660" spans="1:9" x14ac:dyDescent="0.35">
      <c r="A11660" t="s">
        <v>234</v>
      </c>
      <c r="B11660" t="s">
        <v>237</v>
      </c>
      <c r="C11660" t="s">
        <v>238</v>
      </c>
      <c r="D11660" t="s">
        <v>27</v>
      </c>
      <c r="E11660" t="s">
        <v>91</v>
      </c>
      <c r="F11660" t="s">
        <v>79</v>
      </c>
      <c r="G11660" t="s">
        <v>87</v>
      </c>
      <c r="H11660" s="75" t="s">
        <v>81</v>
      </c>
      <c r="I11660">
        <v>0</v>
      </c>
    </row>
    <row r="11661" spans="1:9" x14ac:dyDescent="0.35">
      <c r="A11661" t="s">
        <v>234</v>
      </c>
      <c r="B11661" t="s">
        <v>237</v>
      </c>
      <c r="C11661" t="s">
        <v>238</v>
      </c>
      <c r="D11661" t="s">
        <v>27</v>
      </c>
      <c r="E11661" t="s">
        <v>91</v>
      </c>
      <c r="F11661" t="s">
        <v>79</v>
      </c>
      <c r="G11661" t="s">
        <v>87</v>
      </c>
      <c r="H11661" s="75" t="s">
        <v>3</v>
      </c>
      <c r="I11661">
        <v>19</v>
      </c>
    </row>
    <row r="11662" spans="1:9" x14ac:dyDescent="0.35">
      <c r="A11662" t="s">
        <v>234</v>
      </c>
      <c r="B11662" t="s">
        <v>237</v>
      </c>
      <c r="C11662" t="s">
        <v>238</v>
      </c>
      <c r="D11662" t="s">
        <v>27</v>
      </c>
      <c r="E11662" t="s">
        <v>91</v>
      </c>
      <c r="F11662" t="s">
        <v>79</v>
      </c>
      <c r="G11662" t="s">
        <v>87</v>
      </c>
      <c r="H11662" s="75" t="s">
        <v>10</v>
      </c>
      <c r="I11662">
        <v>1</v>
      </c>
    </row>
    <row r="11663" spans="1:9" x14ac:dyDescent="0.35">
      <c r="A11663" t="s">
        <v>234</v>
      </c>
      <c r="B11663" t="s">
        <v>237</v>
      </c>
      <c r="C11663" t="s">
        <v>238</v>
      </c>
      <c r="D11663" t="s">
        <v>27</v>
      </c>
      <c r="E11663" t="s">
        <v>91</v>
      </c>
      <c r="F11663" t="s">
        <v>79</v>
      </c>
      <c r="G11663" t="s">
        <v>87</v>
      </c>
      <c r="H11663" s="75" t="s">
        <v>6</v>
      </c>
      <c r="I11663">
        <v>8</v>
      </c>
    </row>
    <row r="11664" spans="1:9" x14ac:dyDescent="0.35">
      <c r="A11664" t="s">
        <v>234</v>
      </c>
      <c r="B11664" t="s">
        <v>237</v>
      </c>
      <c r="C11664" t="s">
        <v>238</v>
      </c>
      <c r="D11664" t="s">
        <v>27</v>
      </c>
      <c r="E11664" t="s">
        <v>91</v>
      </c>
      <c r="F11664" t="s">
        <v>79</v>
      </c>
      <c r="G11664" t="s">
        <v>87</v>
      </c>
      <c r="H11664" s="75" t="s">
        <v>7</v>
      </c>
      <c r="I11664">
        <v>0</v>
      </c>
    </row>
    <row r="11665" spans="1:9" x14ac:dyDescent="0.35">
      <c r="A11665" t="s">
        <v>234</v>
      </c>
      <c r="B11665" t="s">
        <v>237</v>
      </c>
      <c r="C11665" t="s">
        <v>238</v>
      </c>
      <c r="D11665" t="s">
        <v>27</v>
      </c>
      <c r="E11665" t="s">
        <v>91</v>
      </c>
      <c r="F11665" t="s">
        <v>79</v>
      </c>
      <c r="G11665" t="s">
        <v>87</v>
      </c>
      <c r="H11665" s="75" t="s">
        <v>8</v>
      </c>
      <c r="I11665">
        <v>0</v>
      </c>
    </row>
    <row r="11666" spans="1:9" x14ac:dyDescent="0.35">
      <c r="A11666" t="s">
        <v>234</v>
      </c>
      <c r="B11666" t="s">
        <v>237</v>
      </c>
      <c r="C11666" t="s">
        <v>238</v>
      </c>
      <c r="D11666" t="s">
        <v>28</v>
      </c>
      <c r="E11666" t="s">
        <v>92</v>
      </c>
      <c r="F11666" t="s">
        <v>79</v>
      </c>
      <c r="G11666" t="s">
        <v>83</v>
      </c>
      <c r="H11666" s="75" t="s">
        <v>4</v>
      </c>
      <c r="I11666">
        <v>11</v>
      </c>
    </row>
    <row r="11667" spans="1:9" x14ac:dyDescent="0.35">
      <c r="A11667" t="s">
        <v>234</v>
      </c>
      <c r="B11667" t="s">
        <v>237</v>
      </c>
      <c r="C11667" t="s">
        <v>238</v>
      </c>
      <c r="D11667" t="s">
        <v>28</v>
      </c>
      <c r="E11667" t="s">
        <v>92</v>
      </c>
      <c r="F11667" t="s">
        <v>79</v>
      </c>
      <c r="G11667" t="s">
        <v>83</v>
      </c>
      <c r="H11667" s="75" t="s">
        <v>5</v>
      </c>
      <c r="I11667">
        <v>8</v>
      </c>
    </row>
    <row r="11668" spans="1:9" x14ac:dyDescent="0.35">
      <c r="A11668" t="s">
        <v>234</v>
      </c>
      <c r="B11668" t="s">
        <v>237</v>
      </c>
      <c r="C11668" t="s">
        <v>238</v>
      </c>
      <c r="D11668" t="s">
        <v>28</v>
      </c>
      <c r="E11668" t="s">
        <v>92</v>
      </c>
      <c r="F11668" t="s">
        <v>79</v>
      </c>
      <c r="G11668" t="s">
        <v>83</v>
      </c>
      <c r="H11668" s="75" t="s">
        <v>81</v>
      </c>
      <c r="I11668">
        <v>2</v>
      </c>
    </row>
    <row r="11669" spans="1:9" x14ac:dyDescent="0.35">
      <c r="A11669" t="s">
        <v>234</v>
      </c>
      <c r="B11669" t="s">
        <v>237</v>
      </c>
      <c r="C11669" t="s">
        <v>238</v>
      </c>
      <c r="D11669" t="s">
        <v>28</v>
      </c>
      <c r="E11669" t="s">
        <v>92</v>
      </c>
      <c r="F11669" t="s">
        <v>79</v>
      </c>
      <c r="G11669" t="s">
        <v>83</v>
      </c>
      <c r="H11669" s="75" t="s">
        <v>3</v>
      </c>
      <c r="I11669">
        <v>61</v>
      </c>
    </row>
    <row r="11670" spans="1:9" x14ac:dyDescent="0.35">
      <c r="A11670" t="s">
        <v>234</v>
      </c>
      <c r="B11670" t="s">
        <v>237</v>
      </c>
      <c r="C11670" t="s">
        <v>238</v>
      </c>
      <c r="D11670" t="s">
        <v>28</v>
      </c>
      <c r="E11670" t="s">
        <v>92</v>
      </c>
      <c r="F11670" t="s">
        <v>79</v>
      </c>
      <c r="G11670" t="s">
        <v>83</v>
      </c>
      <c r="H11670" s="75" t="s">
        <v>10</v>
      </c>
      <c r="I11670">
        <v>7</v>
      </c>
    </row>
    <row r="11671" spans="1:9" x14ac:dyDescent="0.35">
      <c r="A11671" t="s">
        <v>234</v>
      </c>
      <c r="B11671" t="s">
        <v>237</v>
      </c>
      <c r="C11671" t="s">
        <v>238</v>
      </c>
      <c r="D11671" t="s">
        <v>28</v>
      </c>
      <c r="E11671" t="s">
        <v>92</v>
      </c>
      <c r="F11671" t="s">
        <v>79</v>
      </c>
      <c r="G11671" t="s">
        <v>83</v>
      </c>
      <c r="H11671" s="75" t="s">
        <v>6</v>
      </c>
      <c r="I11671">
        <v>15</v>
      </c>
    </row>
    <row r="11672" spans="1:9" x14ac:dyDescent="0.35">
      <c r="A11672" t="s">
        <v>234</v>
      </c>
      <c r="B11672" t="s">
        <v>237</v>
      </c>
      <c r="C11672" t="s">
        <v>238</v>
      </c>
      <c r="D11672" t="s">
        <v>28</v>
      </c>
      <c r="E11672" t="s">
        <v>92</v>
      </c>
      <c r="F11672" t="s">
        <v>79</v>
      </c>
      <c r="G11672" t="s">
        <v>83</v>
      </c>
      <c r="H11672" s="75" t="s">
        <v>7</v>
      </c>
      <c r="I11672">
        <v>1</v>
      </c>
    </row>
    <row r="11673" spans="1:9" x14ac:dyDescent="0.35">
      <c r="A11673" t="s">
        <v>234</v>
      </c>
      <c r="B11673" t="s">
        <v>237</v>
      </c>
      <c r="C11673" t="s">
        <v>238</v>
      </c>
      <c r="D11673" t="s">
        <v>28</v>
      </c>
      <c r="E11673" t="s">
        <v>92</v>
      </c>
      <c r="F11673" t="s">
        <v>79</v>
      </c>
      <c r="G11673" t="s">
        <v>83</v>
      </c>
      <c r="H11673" s="75" t="s">
        <v>8</v>
      </c>
      <c r="I11673">
        <v>0</v>
      </c>
    </row>
    <row r="11674" spans="1:9" x14ac:dyDescent="0.35">
      <c r="A11674" t="s">
        <v>234</v>
      </c>
      <c r="B11674" t="s">
        <v>237</v>
      </c>
      <c r="C11674" t="s">
        <v>238</v>
      </c>
      <c r="D11674" t="s">
        <v>29</v>
      </c>
      <c r="E11674" t="s">
        <v>93</v>
      </c>
      <c r="F11674" t="s">
        <v>79</v>
      </c>
      <c r="G11674" t="s">
        <v>87</v>
      </c>
      <c r="H11674" s="75" t="s">
        <v>4</v>
      </c>
      <c r="I11674">
        <v>20</v>
      </c>
    </row>
    <row r="11675" spans="1:9" x14ac:dyDescent="0.35">
      <c r="A11675" t="s">
        <v>234</v>
      </c>
      <c r="B11675" t="s">
        <v>237</v>
      </c>
      <c r="C11675" t="s">
        <v>238</v>
      </c>
      <c r="D11675" t="s">
        <v>29</v>
      </c>
      <c r="E11675" t="s">
        <v>93</v>
      </c>
      <c r="F11675" t="s">
        <v>79</v>
      </c>
      <c r="G11675" t="s">
        <v>87</v>
      </c>
      <c r="H11675" s="75" t="s">
        <v>5</v>
      </c>
      <c r="I11675">
        <v>18</v>
      </c>
    </row>
    <row r="11676" spans="1:9" x14ac:dyDescent="0.35">
      <c r="A11676" t="s">
        <v>234</v>
      </c>
      <c r="B11676" t="s">
        <v>237</v>
      </c>
      <c r="C11676" t="s">
        <v>238</v>
      </c>
      <c r="D11676" t="s">
        <v>29</v>
      </c>
      <c r="E11676" t="s">
        <v>93</v>
      </c>
      <c r="F11676" t="s">
        <v>79</v>
      </c>
      <c r="G11676" t="s">
        <v>87</v>
      </c>
      <c r="H11676" s="75" t="s">
        <v>81</v>
      </c>
      <c r="I11676">
        <v>8</v>
      </c>
    </row>
    <row r="11677" spans="1:9" x14ac:dyDescent="0.35">
      <c r="A11677" t="s">
        <v>234</v>
      </c>
      <c r="B11677" t="s">
        <v>237</v>
      </c>
      <c r="C11677" t="s">
        <v>238</v>
      </c>
      <c r="D11677" t="s">
        <v>29</v>
      </c>
      <c r="E11677" t="s">
        <v>93</v>
      </c>
      <c r="F11677" t="s">
        <v>79</v>
      </c>
      <c r="G11677" t="s">
        <v>87</v>
      </c>
      <c r="H11677" s="75" t="s">
        <v>3</v>
      </c>
      <c r="I11677">
        <v>103</v>
      </c>
    </row>
    <row r="11678" spans="1:9" x14ac:dyDescent="0.35">
      <c r="A11678" t="s">
        <v>234</v>
      </c>
      <c r="B11678" t="s">
        <v>237</v>
      </c>
      <c r="C11678" t="s">
        <v>238</v>
      </c>
      <c r="D11678" t="s">
        <v>29</v>
      </c>
      <c r="E11678" t="s">
        <v>93</v>
      </c>
      <c r="F11678" t="s">
        <v>79</v>
      </c>
      <c r="G11678" t="s">
        <v>87</v>
      </c>
      <c r="H11678" s="75" t="s">
        <v>10</v>
      </c>
      <c r="I11678">
        <v>21</v>
      </c>
    </row>
    <row r="11679" spans="1:9" x14ac:dyDescent="0.35">
      <c r="A11679" t="s">
        <v>234</v>
      </c>
      <c r="B11679" t="s">
        <v>237</v>
      </c>
      <c r="C11679" t="s">
        <v>238</v>
      </c>
      <c r="D11679" t="s">
        <v>29</v>
      </c>
      <c r="E11679" t="s">
        <v>93</v>
      </c>
      <c r="F11679" t="s">
        <v>79</v>
      </c>
      <c r="G11679" t="s">
        <v>87</v>
      </c>
      <c r="H11679" s="75" t="s">
        <v>6</v>
      </c>
      <c r="I11679">
        <v>44</v>
      </c>
    </row>
    <row r="11680" spans="1:9" x14ac:dyDescent="0.35">
      <c r="A11680" t="s">
        <v>234</v>
      </c>
      <c r="B11680" t="s">
        <v>237</v>
      </c>
      <c r="C11680" t="s">
        <v>238</v>
      </c>
      <c r="D11680" t="s">
        <v>29</v>
      </c>
      <c r="E11680" t="s">
        <v>93</v>
      </c>
      <c r="F11680" t="s">
        <v>79</v>
      </c>
      <c r="G11680" t="s">
        <v>87</v>
      </c>
      <c r="H11680" s="75" t="s">
        <v>7</v>
      </c>
      <c r="I11680">
        <v>7</v>
      </c>
    </row>
    <row r="11681" spans="1:9" x14ac:dyDescent="0.35">
      <c r="A11681" t="s">
        <v>234</v>
      </c>
      <c r="B11681" t="s">
        <v>237</v>
      </c>
      <c r="C11681" t="s">
        <v>238</v>
      </c>
      <c r="D11681" t="s">
        <v>29</v>
      </c>
      <c r="E11681" t="s">
        <v>93</v>
      </c>
      <c r="F11681" t="s">
        <v>79</v>
      </c>
      <c r="G11681" t="s">
        <v>87</v>
      </c>
      <c r="H11681" s="75" t="s">
        <v>8</v>
      </c>
      <c r="I11681">
        <v>0</v>
      </c>
    </row>
    <row r="11682" spans="1:9" x14ac:dyDescent="0.35">
      <c r="A11682" t="s">
        <v>234</v>
      </c>
      <c r="B11682" t="s">
        <v>237</v>
      </c>
      <c r="C11682" t="s">
        <v>238</v>
      </c>
      <c r="D11682" t="s">
        <v>30</v>
      </c>
      <c r="E11682" t="s">
        <v>252</v>
      </c>
      <c r="F11682" t="s">
        <v>79</v>
      </c>
      <c r="G11682" t="s">
        <v>83</v>
      </c>
      <c r="H11682" s="75" t="s">
        <v>4</v>
      </c>
      <c r="I11682">
        <v>16</v>
      </c>
    </row>
    <row r="11683" spans="1:9" x14ac:dyDescent="0.35">
      <c r="A11683" t="s">
        <v>234</v>
      </c>
      <c r="B11683" t="s">
        <v>237</v>
      </c>
      <c r="C11683" t="s">
        <v>238</v>
      </c>
      <c r="D11683" t="s">
        <v>30</v>
      </c>
      <c r="E11683" t="s">
        <v>252</v>
      </c>
      <c r="F11683" t="s">
        <v>79</v>
      </c>
      <c r="G11683" t="s">
        <v>83</v>
      </c>
      <c r="H11683" s="75" t="s">
        <v>5</v>
      </c>
      <c r="I11683">
        <v>18</v>
      </c>
    </row>
    <row r="11684" spans="1:9" x14ac:dyDescent="0.35">
      <c r="A11684" t="s">
        <v>234</v>
      </c>
      <c r="B11684" t="s">
        <v>237</v>
      </c>
      <c r="C11684" t="s">
        <v>238</v>
      </c>
      <c r="D11684" t="s">
        <v>30</v>
      </c>
      <c r="E11684" t="s">
        <v>252</v>
      </c>
      <c r="F11684" t="s">
        <v>79</v>
      </c>
      <c r="G11684" t="s">
        <v>83</v>
      </c>
      <c r="H11684" s="75" t="s">
        <v>81</v>
      </c>
      <c r="I11684">
        <v>4</v>
      </c>
    </row>
    <row r="11685" spans="1:9" x14ac:dyDescent="0.35">
      <c r="A11685" t="s">
        <v>234</v>
      </c>
      <c r="B11685" t="s">
        <v>237</v>
      </c>
      <c r="C11685" t="s">
        <v>238</v>
      </c>
      <c r="D11685" t="s">
        <v>30</v>
      </c>
      <c r="E11685" t="s">
        <v>252</v>
      </c>
      <c r="F11685" t="s">
        <v>79</v>
      </c>
      <c r="G11685" t="s">
        <v>83</v>
      </c>
      <c r="H11685" s="75" t="s">
        <v>3</v>
      </c>
      <c r="I11685">
        <v>92</v>
      </c>
    </row>
    <row r="11686" spans="1:9" x14ac:dyDescent="0.35">
      <c r="A11686" t="s">
        <v>234</v>
      </c>
      <c r="B11686" t="s">
        <v>237</v>
      </c>
      <c r="C11686" t="s">
        <v>238</v>
      </c>
      <c r="D11686" t="s">
        <v>30</v>
      </c>
      <c r="E11686" t="s">
        <v>252</v>
      </c>
      <c r="F11686" t="s">
        <v>79</v>
      </c>
      <c r="G11686" t="s">
        <v>83</v>
      </c>
      <c r="H11686" s="75" t="s">
        <v>10</v>
      </c>
      <c r="I11686">
        <v>17</v>
      </c>
    </row>
    <row r="11687" spans="1:9" x14ac:dyDescent="0.35">
      <c r="A11687" t="s">
        <v>234</v>
      </c>
      <c r="B11687" t="s">
        <v>237</v>
      </c>
      <c r="C11687" t="s">
        <v>238</v>
      </c>
      <c r="D11687" t="s">
        <v>30</v>
      </c>
      <c r="E11687" t="s">
        <v>252</v>
      </c>
      <c r="F11687" t="s">
        <v>79</v>
      </c>
      <c r="G11687" t="s">
        <v>83</v>
      </c>
      <c r="H11687" s="75" t="s">
        <v>6</v>
      </c>
      <c r="I11687">
        <v>27</v>
      </c>
    </row>
    <row r="11688" spans="1:9" x14ac:dyDescent="0.35">
      <c r="A11688" t="s">
        <v>234</v>
      </c>
      <c r="B11688" t="s">
        <v>237</v>
      </c>
      <c r="C11688" t="s">
        <v>238</v>
      </c>
      <c r="D11688" t="s">
        <v>30</v>
      </c>
      <c r="E11688" t="s">
        <v>252</v>
      </c>
      <c r="F11688" t="s">
        <v>79</v>
      </c>
      <c r="G11688" t="s">
        <v>83</v>
      </c>
      <c r="H11688" s="75" t="s">
        <v>7</v>
      </c>
      <c r="I11688">
        <v>7</v>
      </c>
    </row>
    <row r="11689" spans="1:9" x14ac:dyDescent="0.35">
      <c r="A11689" t="s">
        <v>234</v>
      </c>
      <c r="B11689" t="s">
        <v>237</v>
      </c>
      <c r="C11689" t="s">
        <v>238</v>
      </c>
      <c r="D11689" t="s">
        <v>30</v>
      </c>
      <c r="E11689" t="s">
        <v>252</v>
      </c>
      <c r="F11689" t="s">
        <v>79</v>
      </c>
      <c r="G11689" t="s">
        <v>83</v>
      </c>
      <c r="H11689" s="75" t="s">
        <v>8</v>
      </c>
      <c r="I11689">
        <v>4</v>
      </c>
    </row>
    <row r="11690" spans="1:9" x14ac:dyDescent="0.35">
      <c r="A11690" t="s">
        <v>234</v>
      </c>
      <c r="B11690" t="s">
        <v>237</v>
      </c>
      <c r="C11690" t="s">
        <v>238</v>
      </c>
      <c r="D11690" t="s">
        <v>31</v>
      </c>
      <c r="E11690" t="s">
        <v>94</v>
      </c>
      <c r="F11690" t="s">
        <v>79</v>
      </c>
      <c r="G11690" t="s">
        <v>87</v>
      </c>
      <c r="H11690" s="75" t="s">
        <v>4</v>
      </c>
      <c r="I11690">
        <v>9</v>
      </c>
    </row>
    <row r="11691" spans="1:9" x14ac:dyDescent="0.35">
      <c r="A11691" t="s">
        <v>234</v>
      </c>
      <c r="B11691" t="s">
        <v>237</v>
      </c>
      <c r="C11691" t="s">
        <v>238</v>
      </c>
      <c r="D11691" t="s">
        <v>31</v>
      </c>
      <c r="E11691" t="s">
        <v>94</v>
      </c>
      <c r="F11691" t="s">
        <v>79</v>
      </c>
      <c r="G11691" t="s">
        <v>87</v>
      </c>
      <c r="H11691" s="75" t="s">
        <v>5</v>
      </c>
      <c r="I11691">
        <v>2</v>
      </c>
    </row>
    <row r="11692" spans="1:9" x14ac:dyDescent="0.35">
      <c r="A11692" t="s">
        <v>234</v>
      </c>
      <c r="B11692" t="s">
        <v>237</v>
      </c>
      <c r="C11692" t="s">
        <v>238</v>
      </c>
      <c r="D11692" t="s">
        <v>31</v>
      </c>
      <c r="E11692" t="s">
        <v>94</v>
      </c>
      <c r="F11692" t="s">
        <v>79</v>
      </c>
      <c r="G11692" t="s">
        <v>87</v>
      </c>
      <c r="H11692" s="75" t="s">
        <v>81</v>
      </c>
      <c r="I11692">
        <v>2</v>
      </c>
    </row>
    <row r="11693" spans="1:9" x14ac:dyDescent="0.35">
      <c r="A11693" t="s">
        <v>234</v>
      </c>
      <c r="B11693" t="s">
        <v>237</v>
      </c>
      <c r="C11693" t="s">
        <v>238</v>
      </c>
      <c r="D11693" t="s">
        <v>31</v>
      </c>
      <c r="E11693" t="s">
        <v>94</v>
      </c>
      <c r="F11693" t="s">
        <v>79</v>
      </c>
      <c r="G11693" t="s">
        <v>87</v>
      </c>
      <c r="H11693" s="75" t="s">
        <v>3</v>
      </c>
      <c r="I11693">
        <v>60</v>
      </c>
    </row>
    <row r="11694" spans="1:9" x14ac:dyDescent="0.35">
      <c r="A11694" t="s">
        <v>234</v>
      </c>
      <c r="B11694" t="s">
        <v>237</v>
      </c>
      <c r="C11694" t="s">
        <v>238</v>
      </c>
      <c r="D11694" t="s">
        <v>31</v>
      </c>
      <c r="E11694" t="s">
        <v>94</v>
      </c>
      <c r="F11694" t="s">
        <v>79</v>
      </c>
      <c r="G11694" t="s">
        <v>87</v>
      </c>
      <c r="H11694" s="75" t="s">
        <v>10</v>
      </c>
      <c r="I11694">
        <v>2</v>
      </c>
    </row>
    <row r="11695" spans="1:9" x14ac:dyDescent="0.35">
      <c r="A11695" t="s">
        <v>234</v>
      </c>
      <c r="B11695" t="s">
        <v>237</v>
      </c>
      <c r="C11695" t="s">
        <v>238</v>
      </c>
      <c r="D11695" t="s">
        <v>31</v>
      </c>
      <c r="E11695" t="s">
        <v>94</v>
      </c>
      <c r="F11695" t="s">
        <v>79</v>
      </c>
      <c r="G11695" t="s">
        <v>87</v>
      </c>
      <c r="H11695" s="75" t="s">
        <v>6</v>
      </c>
      <c r="I11695">
        <v>4</v>
      </c>
    </row>
    <row r="11696" spans="1:9" x14ac:dyDescent="0.35">
      <c r="A11696" t="s">
        <v>234</v>
      </c>
      <c r="B11696" t="s">
        <v>237</v>
      </c>
      <c r="C11696" t="s">
        <v>238</v>
      </c>
      <c r="D11696" t="s">
        <v>31</v>
      </c>
      <c r="E11696" t="s">
        <v>94</v>
      </c>
      <c r="F11696" t="s">
        <v>79</v>
      </c>
      <c r="G11696" t="s">
        <v>87</v>
      </c>
      <c r="H11696" s="75" t="s">
        <v>7</v>
      </c>
      <c r="I11696">
        <v>0</v>
      </c>
    </row>
    <row r="11697" spans="1:9" x14ac:dyDescent="0.35">
      <c r="A11697" t="s">
        <v>234</v>
      </c>
      <c r="B11697" t="s">
        <v>237</v>
      </c>
      <c r="C11697" t="s">
        <v>238</v>
      </c>
      <c r="D11697" t="s">
        <v>31</v>
      </c>
      <c r="E11697" t="s">
        <v>94</v>
      </c>
      <c r="F11697" t="s">
        <v>79</v>
      </c>
      <c r="G11697" t="s">
        <v>87</v>
      </c>
      <c r="H11697" s="75" t="s">
        <v>8</v>
      </c>
      <c r="I11697">
        <v>0</v>
      </c>
    </row>
    <row r="11698" spans="1:9" x14ac:dyDescent="0.35">
      <c r="A11698" t="s">
        <v>234</v>
      </c>
      <c r="B11698" t="s">
        <v>237</v>
      </c>
      <c r="C11698" t="s">
        <v>238</v>
      </c>
      <c r="D11698" t="s">
        <v>32</v>
      </c>
      <c r="E11698" t="s">
        <v>95</v>
      </c>
      <c r="F11698" t="s">
        <v>79</v>
      </c>
      <c r="G11698" t="s">
        <v>83</v>
      </c>
      <c r="H11698" s="75" t="s">
        <v>4</v>
      </c>
      <c r="I11698">
        <v>2</v>
      </c>
    </row>
    <row r="11699" spans="1:9" x14ac:dyDescent="0.35">
      <c r="A11699" t="s">
        <v>234</v>
      </c>
      <c r="B11699" t="s">
        <v>237</v>
      </c>
      <c r="C11699" t="s">
        <v>238</v>
      </c>
      <c r="D11699" t="s">
        <v>32</v>
      </c>
      <c r="E11699" t="s">
        <v>95</v>
      </c>
      <c r="F11699" t="s">
        <v>79</v>
      </c>
      <c r="G11699" t="s">
        <v>83</v>
      </c>
      <c r="H11699" s="75" t="s">
        <v>5</v>
      </c>
      <c r="I11699">
        <v>19</v>
      </c>
    </row>
    <row r="11700" spans="1:9" x14ac:dyDescent="0.35">
      <c r="A11700" t="s">
        <v>234</v>
      </c>
      <c r="B11700" t="s">
        <v>237</v>
      </c>
      <c r="C11700" t="s">
        <v>238</v>
      </c>
      <c r="D11700" t="s">
        <v>32</v>
      </c>
      <c r="E11700" t="s">
        <v>95</v>
      </c>
      <c r="F11700" t="s">
        <v>79</v>
      </c>
      <c r="G11700" t="s">
        <v>83</v>
      </c>
      <c r="H11700" s="75" t="s">
        <v>81</v>
      </c>
      <c r="I11700">
        <v>4</v>
      </c>
    </row>
    <row r="11701" spans="1:9" x14ac:dyDescent="0.35">
      <c r="A11701" t="s">
        <v>234</v>
      </c>
      <c r="B11701" t="s">
        <v>237</v>
      </c>
      <c r="C11701" t="s">
        <v>238</v>
      </c>
      <c r="D11701" t="s">
        <v>32</v>
      </c>
      <c r="E11701" t="s">
        <v>95</v>
      </c>
      <c r="F11701" t="s">
        <v>79</v>
      </c>
      <c r="G11701" t="s">
        <v>83</v>
      </c>
      <c r="H11701" s="75" t="s">
        <v>3</v>
      </c>
      <c r="I11701">
        <v>47</v>
      </c>
    </row>
    <row r="11702" spans="1:9" x14ac:dyDescent="0.35">
      <c r="A11702" t="s">
        <v>234</v>
      </c>
      <c r="B11702" t="s">
        <v>237</v>
      </c>
      <c r="C11702" t="s">
        <v>238</v>
      </c>
      <c r="D11702" t="s">
        <v>32</v>
      </c>
      <c r="E11702" t="s">
        <v>95</v>
      </c>
      <c r="F11702" t="s">
        <v>79</v>
      </c>
      <c r="G11702" t="s">
        <v>83</v>
      </c>
      <c r="H11702" s="75" t="s">
        <v>10</v>
      </c>
      <c r="I11702">
        <v>14</v>
      </c>
    </row>
    <row r="11703" spans="1:9" x14ac:dyDescent="0.35">
      <c r="A11703" t="s">
        <v>234</v>
      </c>
      <c r="B11703" t="s">
        <v>237</v>
      </c>
      <c r="C11703" t="s">
        <v>238</v>
      </c>
      <c r="D11703" t="s">
        <v>32</v>
      </c>
      <c r="E11703" t="s">
        <v>95</v>
      </c>
      <c r="F11703" t="s">
        <v>79</v>
      </c>
      <c r="G11703" t="s">
        <v>83</v>
      </c>
      <c r="H11703" s="75" t="s">
        <v>6</v>
      </c>
      <c r="I11703">
        <v>23</v>
      </c>
    </row>
    <row r="11704" spans="1:9" x14ac:dyDescent="0.35">
      <c r="A11704" t="s">
        <v>234</v>
      </c>
      <c r="B11704" t="s">
        <v>237</v>
      </c>
      <c r="C11704" t="s">
        <v>238</v>
      </c>
      <c r="D11704" t="s">
        <v>32</v>
      </c>
      <c r="E11704" t="s">
        <v>95</v>
      </c>
      <c r="F11704" t="s">
        <v>79</v>
      </c>
      <c r="G11704" t="s">
        <v>83</v>
      </c>
      <c r="H11704" s="75" t="s">
        <v>7</v>
      </c>
      <c r="I11704">
        <v>4</v>
      </c>
    </row>
    <row r="11705" spans="1:9" x14ac:dyDescent="0.35">
      <c r="A11705" t="s">
        <v>234</v>
      </c>
      <c r="B11705" t="s">
        <v>237</v>
      </c>
      <c r="C11705" t="s">
        <v>238</v>
      </c>
      <c r="D11705" t="s">
        <v>32</v>
      </c>
      <c r="E11705" t="s">
        <v>95</v>
      </c>
      <c r="F11705" t="s">
        <v>79</v>
      </c>
      <c r="G11705" t="s">
        <v>83</v>
      </c>
      <c r="H11705" s="75" t="s">
        <v>8</v>
      </c>
      <c r="I11705">
        <v>1</v>
      </c>
    </row>
    <row r="11706" spans="1:9" x14ac:dyDescent="0.35">
      <c r="A11706" t="s">
        <v>234</v>
      </c>
      <c r="B11706" t="s">
        <v>237</v>
      </c>
      <c r="C11706" t="s">
        <v>238</v>
      </c>
      <c r="D11706" t="s">
        <v>33</v>
      </c>
      <c r="E11706" t="s">
        <v>96</v>
      </c>
      <c r="F11706" t="s">
        <v>79</v>
      </c>
      <c r="G11706" t="s">
        <v>83</v>
      </c>
      <c r="H11706" s="75" t="s">
        <v>4</v>
      </c>
      <c r="I11706">
        <v>17</v>
      </c>
    </row>
    <row r="11707" spans="1:9" x14ac:dyDescent="0.35">
      <c r="A11707" t="s">
        <v>234</v>
      </c>
      <c r="B11707" t="s">
        <v>237</v>
      </c>
      <c r="C11707" t="s">
        <v>238</v>
      </c>
      <c r="D11707" t="s">
        <v>33</v>
      </c>
      <c r="E11707" t="s">
        <v>96</v>
      </c>
      <c r="F11707" t="s">
        <v>79</v>
      </c>
      <c r="G11707" t="s">
        <v>83</v>
      </c>
      <c r="H11707" s="75" t="s">
        <v>5</v>
      </c>
      <c r="I11707">
        <v>7</v>
      </c>
    </row>
    <row r="11708" spans="1:9" x14ac:dyDescent="0.35">
      <c r="A11708" t="s">
        <v>234</v>
      </c>
      <c r="B11708" t="s">
        <v>237</v>
      </c>
      <c r="C11708" t="s">
        <v>238</v>
      </c>
      <c r="D11708" t="s">
        <v>33</v>
      </c>
      <c r="E11708" t="s">
        <v>96</v>
      </c>
      <c r="F11708" t="s">
        <v>79</v>
      </c>
      <c r="G11708" t="s">
        <v>83</v>
      </c>
      <c r="H11708" s="75" t="s">
        <v>81</v>
      </c>
      <c r="I11708">
        <v>9</v>
      </c>
    </row>
    <row r="11709" spans="1:9" x14ac:dyDescent="0.35">
      <c r="A11709" t="s">
        <v>234</v>
      </c>
      <c r="B11709" t="s">
        <v>237</v>
      </c>
      <c r="C11709" t="s">
        <v>238</v>
      </c>
      <c r="D11709" t="s">
        <v>33</v>
      </c>
      <c r="E11709" t="s">
        <v>96</v>
      </c>
      <c r="F11709" t="s">
        <v>79</v>
      </c>
      <c r="G11709" t="s">
        <v>83</v>
      </c>
      <c r="H11709" s="75" t="s">
        <v>3</v>
      </c>
      <c r="I11709">
        <v>96</v>
      </c>
    </row>
    <row r="11710" spans="1:9" x14ac:dyDescent="0.35">
      <c r="A11710" t="s">
        <v>234</v>
      </c>
      <c r="B11710" t="s">
        <v>237</v>
      </c>
      <c r="C11710" t="s">
        <v>238</v>
      </c>
      <c r="D11710" t="s">
        <v>33</v>
      </c>
      <c r="E11710" t="s">
        <v>96</v>
      </c>
      <c r="F11710" t="s">
        <v>79</v>
      </c>
      <c r="G11710" t="s">
        <v>83</v>
      </c>
      <c r="H11710" s="75" t="s">
        <v>10</v>
      </c>
      <c r="I11710">
        <v>29</v>
      </c>
    </row>
    <row r="11711" spans="1:9" x14ac:dyDescent="0.35">
      <c r="A11711" t="s">
        <v>234</v>
      </c>
      <c r="B11711" t="s">
        <v>237</v>
      </c>
      <c r="C11711" t="s">
        <v>238</v>
      </c>
      <c r="D11711" t="s">
        <v>33</v>
      </c>
      <c r="E11711" t="s">
        <v>96</v>
      </c>
      <c r="F11711" t="s">
        <v>79</v>
      </c>
      <c r="G11711" t="s">
        <v>83</v>
      </c>
      <c r="H11711" s="75" t="s">
        <v>6</v>
      </c>
      <c r="I11711">
        <v>41</v>
      </c>
    </row>
    <row r="11712" spans="1:9" x14ac:dyDescent="0.35">
      <c r="A11712" t="s">
        <v>234</v>
      </c>
      <c r="B11712" t="s">
        <v>237</v>
      </c>
      <c r="C11712" t="s">
        <v>238</v>
      </c>
      <c r="D11712" t="s">
        <v>33</v>
      </c>
      <c r="E11712" t="s">
        <v>96</v>
      </c>
      <c r="F11712" t="s">
        <v>79</v>
      </c>
      <c r="G11712" t="s">
        <v>83</v>
      </c>
      <c r="H11712" s="75" t="s">
        <v>7</v>
      </c>
      <c r="I11712">
        <v>3</v>
      </c>
    </row>
    <row r="11713" spans="1:9" x14ac:dyDescent="0.35">
      <c r="A11713" t="s">
        <v>234</v>
      </c>
      <c r="B11713" t="s">
        <v>237</v>
      </c>
      <c r="C11713" t="s">
        <v>238</v>
      </c>
      <c r="D11713" t="s">
        <v>33</v>
      </c>
      <c r="E11713" t="s">
        <v>96</v>
      </c>
      <c r="F11713" t="s">
        <v>79</v>
      </c>
      <c r="G11713" t="s">
        <v>83</v>
      </c>
      <c r="H11713" s="75" t="s">
        <v>8</v>
      </c>
      <c r="I11713">
        <v>2</v>
      </c>
    </row>
    <row r="11714" spans="1:9" x14ac:dyDescent="0.35">
      <c r="A11714" t="s">
        <v>234</v>
      </c>
      <c r="B11714" t="s">
        <v>237</v>
      </c>
      <c r="C11714" t="s">
        <v>238</v>
      </c>
      <c r="D11714" t="s">
        <v>34</v>
      </c>
      <c r="E11714" t="s">
        <v>97</v>
      </c>
      <c r="F11714" t="s">
        <v>79</v>
      </c>
      <c r="G11714" t="s">
        <v>83</v>
      </c>
      <c r="H11714" s="75" t="s">
        <v>4</v>
      </c>
      <c r="I11714">
        <v>5</v>
      </c>
    </row>
    <row r="11715" spans="1:9" x14ac:dyDescent="0.35">
      <c r="A11715" t="s">
        <v>234</v>
      </c>
      <c r="B11715" t="s">
        <v>237</v>
      </c>
      <c r="C11715" t="s">
        <v>238</v>
      </c>
      <c r="D11715" t="s">
        <v>34</v>
      </c>
      <c r="E11715" t="s">
        <v>97</v>
      </c>
      <c r="F11715" t="s">
        <v>79</v>
      </c>
      <c r="G11715" t="s">
        <v>83</v>
      </c>
      <c r="H11715" s="75" t="s">
        <v>5</v>
      </c>
      <c r="I11715">
        <v>8</v>
      </c>
    </row>
    <row r="11716" spans="1:9" x14ac:dyDescent="0.35">
      <c r="A11716" t="s">
        <v>234</v>
      </c>
      <c r="B11716" t="s">
        <v>237</v>
      </c>
      <c r="C11716" t="s">
        <v>238</v>
      </c>
      <c r="D11716" t="s">
        <v>34</v>
      </c>
      <c r="E11716" t="s">
        <v>97</v>
      </c>
      <c r="F11716" t="s">
        <v>79</v>
      </c>
      <c r="G11716" t="s">
        <v>83</v>
      </c>
      <c r="H11716" s="75" t="s">
        <v>81</v>
      </c>
      <c r="I11716">
        <v>0</v>
      </c>
    </row>
    <row r="11717" spans="1:9" x14ac:dyDescent="0.35">
      <c r="A11717" t="s">
        <v>234</v>
      </c>
      <c r="B11717" t="s">
        <v>237</v>
      </c>
      <c r="C11717" t="s">
        <v>238</v>
      </c>
      <c r="D11717" t="s">
        <v>34</v>
      </c>
      <c r="E11717" t="s">
        <v>97</v>
      </c>
      <c r="F11717" t="s">
        <v>79</v>
      </c>
      <c r="G11717" t="s">
        <v>83</v>
      </c>
      <c r="H11717" s="75" t="s">
        <v>3</v>
      </c>
      <c r="I11717">
        <v>50</v>
      </c>
    </row>
    <row r="11718" spans="1:9" x14ac:dyDescent="0.35">
      <c r="A11718" t="s">
        <v>234</v>
      </c>
      <c r="B11718" t="s">
        <v>237</v>
      </c>
      <c r="C11718" t="s">
        <v>238</v>
      </c>
      <c r="D11718" t="s">
        <v>34</v>
      </c>
      <c r="E11718" t="s">
        <v>97</v>
      </c>
      <c r="F11718" t="s">
        <v>79</v>
      </c>
      <c r="G11718" t="s">
        <v>83</v>
      </c>
      <c r="H11718" s="75" t="s">
        <v>10</v>
      </c>
      <c r="I11718">
        <v>11</v>
      </c>
    </row>
    <row r="11719" spans="1:9" x14ac:dyDescent="0.35">
      <c r="A11719" t="s">
        <v>234</v>
      </c>
      <c r="B11719" t="s">
        <v>237</v>
      </c>
      <c r="C11719" t="s">
        <v>238</v>
      </c>
      <c r="D11719" t="s">
        <v>34</v>
      </c>
      <c r="E11719" t="s">
        <v>97</v>
      </c>
      <c r="F11719" t="s">
        <v>79</v>
      </c>
      <c r="G11719" t="s">
        <v>83</v>
      </c>
      <c r="H11719" s="75" t="s">
        <v>6</v>
      </c>
      <c r="I11719">
        <v>14</v>
      </c>
    </row>
    <row r="11720" spans="1:9" x14ac:dyDescent="0.35">
      <c r="A11720" t="s">
        <v>234</v>
      </c>
      <c r="B11720" t="s">
        <v>237</v>
      </c>
      <c r="C11720" t="s">
        <v>238</v>
      </c>
      <c r="D11720" t="s">
        <v>34</v>
      </c>
      <c r="E11720" t="s">
        <v>97</v>
      </c>
      <c r="F11720" t="s">
        <v>79</v>
      </c>
      <c r="G11720" t="s">
        <v>83</v>
      </c>
      <c r="H11720" s="75" t="s">
        <v>7</v>
      </c>
      <c r="I11720">
        <v>1</v>
      </c>
    </row>
    <row r="11721" spans="1:9" x14ac:dyDescent="0.35">
      <c r="A11721" t="s">
        <v>234</v>
      </c>
      <c r="B11721" t="s">
        <v>237</v>
      </c>
      <c r="C11721" t="s">
        <v>238</v>
      </c>
      <c r="D11721" t="s">
        <v>34</v>
      </c>
      <c r="E11721" t="s">
        <v>97</v>
      </c>
      <c r="F11721" t="s">
        <v>79</v>
      </c>
      <c r="G11721" t="s">
        <v>83</v>
      </c>
      <c r="H11721" s="75" t="s">
        <v>8</v>
      </c>
      <c r="I11721">
        <v>0</v>
      </c>
    </row>
    <row r="11722" spans="1:9" x14ac:dyDescent="0.35">
      <c r="A11722" t="s">
        <v>234</v>
      </c>
      <c r="B11722" t="s">
        <v>237</v>
      </c>
      <c r="C11722" t="s">
        <v>238</v>
      </c>
      <c r="D11722" t="s">
        <v>35</v>
      </c>
      <c r="E11722" t="s">
        <v>98</v>
      </c>
      <c r="F11722" t="s">
        <v>99</v>
      </c>
      <c r="G11722" t="s">
        <v>80</v>
      </c>
      <c r="H11722" s="75" t="s">
        <v>4</v>
      </c>
      <c r="I11722">
        <v>11</v>
      </c>
    </row>
    <row r="11723" spans="1:9" x14ac:dyDescent="0.35">
      <c r="A11723" t="s">
        <v>234</v>
      </c>
      <c r="B11723" t="s">
        <v>237</v>
      </c>
      <c r="C11723" t="s">
        <v>238</v>
      </c>
      <c r="D11723" t="s">
        <v>35</v>
      </c>
      <c r="E11723" t="s">
        <v>98</v>
      </c>
      <c r="F11723" t="s">
        <v>99</v>
      </c>
      <c r="G11723" t="s">
        <v>80</v>
      </c>
      <c r="H11723" s="75" t="s">
        <v>5</v>
      </c>
      <c r="I11723">
        <v>186</v>
      </c>
    </row>
    <row r="11724" spans="1:9" x14ac:dyDescent="0.35">
      <c r="A11724" t="s">
        <v>234</v>
      </c>
      <c r="B11724" t="s">
        <v>237</v>
      </c>
      <c r="C11724" t="s">
        <v>238</v>
      </c>
      <c r="D11724" t="s">
        <v>35</v>
      </c>
      <c r="E11724" t="s">
        <v>98</v>
      </c>
      <c r="F11724" t="s">
        <v>99</v>
      </c>
      <c r="G11724" t="s">
        <v>80</v>
      </c>
      <c r="H11724" s="75" t="s">
        <v>81</v>
      </c>
      <c r="I11724">
        <v>23</v>
      </c>
    </row>
    <row r="11725" spans="1:9" x14ac:dyDescent="0.35">
      <c r="A11725" t="s">
        <v>234</v>
      </c>
      <c r="B11725" t="s">
        <v>237</v>
      </c>
      <c r="C11725" t="s">
        <v>238</v>
      </c>
      <c r="D11725" t="s">
        <v>35</v>
      </c>
      <c r="E11725" t="s">
        <v>98</v>
      </c>
      <c r="F11725" t="s">
        <v>99</v>
      </c>
      <c r="G11725" t="s">
        <v>80</v>
      </c>
      <c r="H11725" s="75" t="s">
        <v>3</v>
      </c>
      <c r="I11725">
        <v>437</v>
      </c>
    </row>
    <row r="11726" spans="1:9" x14ac:dyDescent="0.35">
      <c r="A11726" t="s">
        <v>234</v>
      </c>
      <c r="B11726" t="s">
        <v>237</v>
      </c>
      <c r="C11726" t="s">
        <v>238</v>
      </c>
      <c r="D11726" t="s">
        <v>35</v>
      </c>
      <c r="E11726" t="s">
        <v>98</v>
      </c>
      <c r="F11726" t="s">
        <v>99</v>
      </c>
      <c r="G11726" t="s">
        <v>80</v>
      </c>
      <c r="H11726" s="75" t="s">
        <v>10</v>
      </c>
      <c r="I11726">
        <v>51</v>
      </c>
    </row>
    <row r="11727" spans="1:9" x14ac:dyDescent="0.35">
      <c r="A11727" t="s">
        <v>234</v>
      </c>
      <c r="B11727" t="s">
        <v>237</v>
      </c>
      <c r="C11727" t="s">
        <v>238</v>
      </c>
      <c r="D11727" t="s">
        <v>35</v>
      </c>
      <c r="E11727" t="s">
        <v>98</v>
      </c>
      <c r="F11727" t="s">
        <v>99</v>
      </c>
      <c r="G11727" t="s">
        <v>80</v>
      </c>
      <c r="H11727" s="75" t="s">
        <v>6</v>
      </c>
      <c r="I11727">
        <v>271</v>
      </c>
    </row>
    <row r="11728" spans="1:9" x14ac:dyDescent="0.35">
      <c r="A11728" t="s">
        <v>234</v>
      </c>
      <c r="B11728" t="s">
        <v>237</v>
      </c>
      <c r="C11728" t="s">
        <v>238</v>
      </c>
      <c r="D11728" t="s">
        <v>35</v>
      </c>
      <c r="E11728" t="s">
        <v>98</v>
      </c>
      <c r="F11728" t="s">
        <v>99</v>
      </c>
      <c r="G11728" t="s">
        <v>80</v>
      </c>
      <c r="H11728" s="75" t="s">
        <v>7</v>
      </c>
      <c r="I11728">
        <v>288</v>
      </c>
    </row>
    <row r="11729" spans="1:9" x14ac:dyDescent="0.35">
      <c r="A11729" t="s">
        <v>234</v>
      </c>
      <c r="B11729" t="s">
        <v>237</v>
      </c>
      <c r="C11729" t="s">
        <v>238</v>
      </c>
      <c r="D11729" t="s">
        <v>35</v>
      </c>
      <c r="E11729" t="s">
        <v>98</v>
      </c>
      <c r="F11729" t="s">
        <v>99</v>
      </c>
      <c r="G11729" t="s">
        <v>80</v>
      </c>
      <c r="H11729" s="75" t="s">
        <v>8</v>
      </c>
      <c r="I11729">
        <v>66</v>
      </c>
    </row>
    <row r="11730" spans="1:9" x14ac:dyDescent="0.35">
      <c r="A11730" t="s">
        <v>234</v>
      </c>
      <c r="B11730" t="s">
        <v>237</v>
      </c>
      <c r="C11730" t="s">
        <v>238</v>
      </c>
      <c r="D11730" t="s">
        <v>36</v>
      </c>
      <c r="E11730" t="s">
        <v>100</v>
      </c>
      <c r="F11730" t="s">
        <v>99</v>
      </c>
      <c r="G11730" t="s">
        <v>80</v>
      </c>
      <c r="H11730" s="75" t="s">
        <v>4</v>
      </c>
      <c r="I11730">
        <v>22</v>
      </c>
    </row>
    <row r="11731" spans="1:9" x14ac:dyDescent="0.35">
      <c r="A11731" t="s">
        <v>234</v>
      </c>
      <c r="B11731" t="s">
        <v>237</v>
      </c>
      <c r="C11731" t="s">
        <v>238</v>
      </c>
      <c r="D11731" t="s">
        <v>36</v>
      </c>
      <c r="E11731" t="s">
        <v>100</v>
      </c>
      <c r="F11731" t="s">
        <v>99</v>
      </c>
      <c r="G11731" t="s">
        <v>80</v>
      </c>
      <c r="H11731" s="75" t="s">
        <v>5</v>
      </c>
      <c r="I11731">
        <v>15</v>
      </c>
    </row>
    <row r="11732" spans="1:9" x14ac:dyDescent="0.35">
      <c r="A11732" t="s">
        <v>234</v>
      </c>
      <c r="B11732" t="s">
        <v>237</v>
      </c>
      <c r="C11732" t="s">
        <v>238</v>
      </c>
      <c r="D11732" t="s">
        <v>36</v>
      </c>
      <c r="E11732" t="s">
        <v>100</v>
      </c>
      <c r="F11732" t="s">
        <v>99</v>
      </c>
      <c r="G11732" t="s">
        <v>80</v>
      </c>
      <c r="H11732" s="75" t="s">
        <v>81</v>
      </c>
      <c r="I11732">
        <v>10</v>
      </c>
    </row>
    <row r="11733" spans="1:9" x14ac:dyDescent="0.35">
      <c r="A11733" t="s">
        <v>234</v>
      </c>
      <c r="B11733" t="s">
        <v>237</v>
      </c>
      <c r="C11733" t="s">
        <v>238</v>
      </c>
      <c r="D11733" t="s">
        <v>36</v>
      </c>
      <c r="E11733" t="s">
        <v>100</v>
      </c>
      <c r="F11733" t="s">
        <v>99</v>
      </c>
      <c r="G11733" t="s">
        <v>80</v>
      </c>
      <c r="H11733" s="75" t="s">
        <v>3</v>
      </c>
      <c r="I11733">
        <v>314</v>
      </c>
    </row>
    <row r="11734" spans="1:9" x14ac:dyDescent="0.35">
      <c r="A11734" t="s">
        <v>234</v>
      </c>
      <c r="B11734" t="s">
        <v>237</v>
      </c>
      <c r="C11734" t="s">
        <v>238</v>
      </c>
      <c r="D11734" t="s">
        <v>36</v>
      </c>
      <c r="E11734" t="s">
        <v>100</v>
      </c>
      <c r="F11734" t="s">
        <v>99</v>
      </c>
      <c r="G11734" t="s">
        <v>80</v>
      </c>
      <c r="H11734" s="75" t="s">
        <v>10</v>
      </c>
      <c r="I11734">
        <v>53</v>
      </c>
    </row>
    <row r="11735" spans="1:9" x14ac:dyDescent="0.35">
      <c r="A11735" t="s">
        <v>234</v>
      </c>
      <c r="B11735" t="s">
        <v>237</v>
      </c>
      <c r="C11735" t="s">
        <v>238</v>
      </c>
      <c r="D11735" t="s">
        <v>36</v>
      </c>
      <c r="E11735" t="s">
        <v>100</v>
      </c>
      <c r="F11735" t="s">
        <v>99</v>
      </c>
      <c r="G11735" t="s">
        <v>80</v>
      </c>
      <c r="H11735" s="75" t="s">
        <v>6</v>
      </c>
      <c r="I11735">
        <v>121</v>
      </c>
    </row>
    <row r="11736" spans="1:9" x14ac:dyDescent="0.35">
      <c r="A11736" t="s">
        <v>234</v>
      </c>
      <c r="B11736" t="s">
        <v>237</v>
      </c>
      <c r="C11736" t="s">
        <v>238</v>
      </c>
      <c r="D11736" t="s">
        <v>36</v>
      </c>
      <c r="E11736" t="s">
        <v>100</v>
      </c>
      <c r="F11736" t="s">
        <v>99</v>
      </c>
      <c r="G11736" t="s">
        <v>80</v>
      </c>
      <c r="H11736" s="75" t="s">
        <v>7</v>
      </c>
      <c r="I11736">
        <v>20</v>
      </c>
    </row>
    <row r="11737" spans="1:9" x14ac:dyDescent="0.35">
      <c r="A11737" t="s">
        <v>234</v>
      </c>
      <c r="B11737" t="s">
        <v>237</v>
      </c>
      <c r="C11737" t="s">
        <v>238</v>
      </c>
      <c r="D11737" t="s">
        <v>36</v>
      </c>
      <c r="E11737" t="s">
        <v>100</v>
      </c>
      <c r="F11737" t="s">
        <v>99</v>
      </c>
      <c r="G11737" t="s">
        <v>80</v>
      </c>
      <c r="H11737" s="75" t="s">
        <v>8</v>
      </c>
      <c r="I11737">
        <v>16</v>
      </c>
    </row>
    <row r="11738" spans="1:9" x14ac:dyDescent="0.35">
      <c r="A11738" t="s">
        <v>234</v>
      </c>
      <c r="B11738" t="s">
        <v>237</v>
      </c>
      <c r="C11738" t="s">
        <v>238</v>
      </c>
      <c r="D11738" t="s">
        <v>37</v>
      </c>
      <c r="E11738" t="s">
        <v>101</v>
      </c>
      <c r="F11738" t="s">
        <v>79</v>
      </c>
      <c r="G11738" t="s">
        <v>80</v>
      </c>
      <c r="H11738" s="75" t="s">
        <v>4</v>
      </c>
      <c r="I11738">
        <v>13</v>
      </c>
    </row>
    <row r="11739" spans="1:9" x14ac:dyDescent="0.35">
      <c r="A11739" t="s">
        <v>234</v>
      </c>
      <c r="B11739" t="s">
        <v>237</v>
      </c>
      <c r="C11739" t="s">
        <v>238</v>
      </c>
      <c r="D11739" t="s">
        <v>37</v>
      </c>
      <c r="E11739" t="s">
        <v>101</v>
      </c>
      <c r="F11739" t="s">
        <v>79</v>
      </c>
      <c r="G11739" t="s">
        <v>80</v>
      </c>
      <c r="H11739" s="75" t="s">
        <v>5</v>
      </c>
      <c r="I11739">
        <v>11</v>
      </c>
    </row>
    <row r="11740" spans="1:9" x14ac:dyDescent="0.35">
      <c r="A11740" t="s">
        <v>234</v>
      </c>
      <c r="B11740" t="s">
        <v>237</v>
      </c>
      <c r="C11740" t="s">
        <v>238</v>
      </c>
      <c r="D11740" t="s">
        <v>37</v>
      </c>
      <c r="E11740" t="s">
        <v>101</v>
      </c>
      <c r="F11740" t="s">
        <v>79</v>
      </c>
      <c r="G11740" t="s">
        <v>80</v>
      </c>
      <c r="H11740" s="75" t="s">
        <v>81</v>
      </c>
      <c r="I11740">
        <v>8</v>
      </c>
    </row>
    <row r="11741" spans="1:9" x14ac:dyDescent="0.35">
      <c r="A11741" t="s">
        <v>234</v>
      </c>
      <c r="B11741" t="s">
        <v>237</v>
      </c>
      <c r="C11741" t="s">
        <v>238</v>
      </c>
      <c r="D11741" t="s">
        <v>37</v>
      </c>
      <c r="E11741" t="s">
        <v>101</v>
      </c>
      <c r="F11741" t="s">
        <v>79</v>
      </c>
      <c r="G11741" t="s">
        <v>80</v>
      </c>
      <c r="H11741" s="75" t="s">
        <v>3</v>
      </c>
      <c r="I11741">
        <v>73</v>
      </c>
    </row>
    <row r="11742" spans="1:9" x14ac:dyDescent="0.35">
      <c r="A11742" t="s">
        <v>234</v>
      </c>
      <c r="B11742" t="s">
        <v>237</v>
      </c>
      <c r="C11742" t="s">
        <v>238</v>
      </c>
      <c r="D11742" t="s">
        <v>37</v>
      </c>
      <c r="E11742" t="s">
        <v>101</v>
      </c>
      <c r="F11742" t="s">
        <v>79</v>
      </c>
      <c r="G11742" t="s">
        <v>80</v>
      </c>
      <c r="H11742" s="75" t="s">
        <v>10</v>
      </c>
      <c r="I11742">
        <v>22</v>
      </c>
    </row>
    <row r="11743" spans="1:9" x14ac:dyDescent="0.35">
      <c r="A11743" t="s">
        <v>234</v>
      </c>
      <c r="B11743" t="s">
        <v>237</v>
      </c>
      <c r="C11743" t="s">
        <v>238</v>
      </c>
      <c r="D11743" t="s">
        <v>37</v>
      </c>
      <c r="E11743" t="s">
        <v>101</v>
      </c>
      <c r="F11743" t="s">
        <v>79</v>
      </c>
      <c r="G11743" t="s">
        <v>80</v>
      </c>
      <c r="H11743" s="75" t="s">
        <v>6</v>
      </c>
      <c r="I11743">
        <v>42</v>
      </c>
    </row>
    <row r="11744" spans="1:9" x14ac:dyDescent="0.35">
      <c r="A11744" t="s">
        <v>234</v>
      </c>
      <c r="B11744" t="s">
        <v>237</v>
      </c>
      <c r="C11744" t="s">
        <v>238</v>
      </c>
      <c r="D11744" t="s">
        <v>37</v>
      </c>
      <c r="E11744" t="s">
        <v>101</v>
      </c>
      <c r="F11744" t="s">
        <v>79</v>
      </c>
      <c r="G11744" t="s">
        <v>80</v>
      </c>
      <c r="H11744" s="75" t="s">
        <v>7</v>
      </c>
      <c r="I11744">
        <v>10</v>
      </c>
    </row>
    <row r="11745" spans="1:9" x14ac:dyDescent="0.35">
      <c r="A11745" t="s">
        <v>234</v>
      </c>
      <c r="B11745" t="s">
        <v>237</v>
      </c>
      <c r="C11745" t="s">
        <v>238</v>
      </c>
      <c r="D11745" t="s">
        <v>37</v>
      </c>
      <c r="E11745" t="s">
        <v>101</v>
      </c>
      <c r="F11745" t="s">
        <v>79</v>
      </c>
      <c r="G11745" t="s">
        <v>80</v>
      </c>
      <c r="H11745" s="75" t="s">
        <v>8</v>
      </c>
      <c r="I11745">
        <v>3</v>
      </c>
    </row>
    <row r="11746" spans="1:9" x14ac:dyDescent="0.35">
      <c r="A11746" t="s">
        <v>234</v>
      </c>
      <c r="B11746" t="s">
        <v>237</v>
      </c>
      <c r="C11746" t="s">
        <v>238</v>
      </c>
      <c r="D11746" t="s">
        <v>38</v>
      </c>
      <c r="E11746" t="s">
        <v>102</v>
      </c>
      <c r="F11746" t="s">
        <v>79</v>
      </c>
      <c r="G11746" t="s">
        <v>83</v>
      </c>
      <c r="H11746" s="75" t="s">
        <v>4</v>
      </c>
      <c r="I11746">
        <v>8</v>
      </c>
    </row>
    <row r="11747" spans="1:9" x14ac:dyDescent="0.35">
      <c r="A11747" t="s">
        <v>234</v>
      </c>
      <c r="B11747" t="s">
        <v>237</v>
      </c>
      <c r="C11747" t="s">
        <v>238</v>
      </c>
      <c r="D11747" t="s">
        <v>38</v>
      </c>
      <c r="E11747" t="s">
        <v>102</v>
      </c>
      <c r="F11747" t="s">
        <v>79</v>
      </c>
      <c r="G11747" t="s">
        <v>83</v>
      </c>
      <c r="H11747" s="75" t="s">
        <v>5</v>
      </c>
      <c r="I11747">
        <v>2</v>
      </c>
    </row>
    <row r="11748" spans="1:9" x14ac:dyDescent="0.35">
      <c r="A11748" t="s">
        <v>234</v>
      </c>
      <c r="B11748" t="s">
        <v>237</v>
      </c>
      <c r="C11748" t="s">
        <v>238</v>
      </c>
      <c r="D11748" t="s">
        <v>38</v>
      </c>
      <c r="E11748" t="s">
        <v>102</v>
      </c>
      <c r="F11748" t="s">
        <v>79</v>
      </c>
      <c r="G11748" t="s">
        <v>83</v>
      </c>
      <c r="H11748" s="75" t="s">
        <v>81</v>
      </c>
      <c r="I11748">
        <v>0</v>
      </c>
    </row>
    <row r="11749" spans="1:9" x14ac:dyDescent="0.35">
      <c r="A11749" t="s">
        <v>234</v>
      </c>
      <c r="B11749" t="s">
        <v>237</v>
      </c>
      <c r="C11749" t="s">
        <v>238</v>
      </c>
      <c r="D11749" t="s">
        <v>38</v>
      </c>
      <c r="E11749" t="s">
        <v>102</v>
      </c>
      <c r="F11749" t="s">
        <v>79</v>
      </c>
      <c r="G11749" t="s">
        <v>83</v>
      </c>
      <c r="H11749" s="75" t="s">
        <v>3</v>
      </c>
      <c r="I11749">
        <v>58</v>
      </c>
    </row>
    <row r="11750" spans="1:9" x14ac:dyDescent="0.35">
      <c r="A11750" t="s">
        <v>234</v>
      </c>
      <c r="B11750" t="s">
        <v>237</v>
      </c>
      <c r="C11750" t="s">
        <v>238</v>
      </c>
      <c r="D11750" t="s">
        <v>38</v>
      </c>
      <c r="E11750" t="s">
        <v>102</v>
      </c>
      <c r="F11750" t="s">
        <v>79</v>
      </c>
      <c r="G11750" t="s">
        <v>83</v>
      </c>
      <c r="H11750" s="75" t="s">
        <v>10</v>
      </c>
      <c r="I11750">
        <v>11</v>
      </c>
    </row>
    <row r="11751" spans="1:9" x14ac:dyDescent="0.35">
      <c r="A11751" t="s">
        <v>234</v>
      </c>
      <c r="B11751" t="s">
        <v>237</v>
      </c>
      <c r="C11751" t="s">
        <v>238</v>
      </c>
      <c r="D11751" t="s">
        <v>38</v>
      </c>
      <c r="E11751" t="s">
        <v>102</v>
      </c>
      <c r="F11751" t="s">
        <v>79</v>
      </c>
      <c r="G11751" t="s">
        <v>83</v>
      </c>
      <c r="H11751" s="75" t="s">
        <v>6</v>
      </c>
      <c r="I11751">
        <v>15</v>
      </c>
    </row>
    <row r="11752" spans="1:9" x14ac:dyDescent="0.35">
      <c r="A11752" t="s">
        <v>234</v>
      </c>
      <c r="B11752" t="s">
        <v>237</v>
      </c>
      <c r="C11752" t="s">
        <v>238</v>
      </c>
      <c r="D11752" t="s">
        <v>38</v>
      </c>
      <c r="E11752" t="s">
        <v>102</v>
      </c>
      <c r="F11752" t="s">
        <v>79</v>
      </c>
      <c r="G11752" t="s">
        <v>83</v>
      </c>
      <c r="H11752" s="75" t="s">
        <v>7</v>
      </c>
      <c r="I11752">
        <v>0</v>
      </c>
    </row>
    <row r="11753" spans="1:9" x14ac:dyDescent="0.35">
      <c r="A11753" t="s">
        <v>234</v>
      </c>
      <c r="B11753" t="s">
        <v>237</v>
      </c>
      <c r="C11753" t="s">
        <v>238</v>
      </c>
      <c r="D11753" t="s">
        <v>38</v>
      </c>
      <c r="E11753" t="s">
        <v>102</v>
      </c>
      <c r="F11753" t="s">
        <v>79</v>
      </c>
      <c r="G11753" t="s">
        <v>83</v>
      </c>
      <c r="H11753" s="75" t="s">
        <v>8</v>
      </c>
      <c r="I11753">
        <v>0</v>
      </c>
    </row>
    <row r="11754" spans="1:9" x14ac:dyDescent="0.35">
      <c r="A11754" t="s">
        <v>234</v>
      </c>
      <c r="B11754" t="s">
        <v>237</v>
      </c>
      <c r="C11754" t="s">
        <v>238</v>
      </c>
      <c r="D11754" t="s">
        <v>39</v>
      </c>
      <c r="E11754" t="s">
        <v>103</v>
      </c>
      <c r="F11754" t="s">
        <v>79</v>
      </c>
      <c r="G11754" t="s">
        <v>80</v>
      </c>
      <c r="H11754" s="75" t="s">
        <v>4</v>
      </c>
      <c r="I11754">
        <v>7</v>
      </c>
    </row>
    <row r="11755" spans="1:9" x14ac:dyDescent="0.35">
      <c r="A11755" t="s">
        <v>234</v>
      </c>
      <c r="B11755" t="s">
        <v>237</v>
      </c>
      <c r="C11755" t="s">
        <v>238</v>
      </c>
      <c r="D11755" t="s">
        <v>39</v>
      </c>
      <c r="E11755" t="s">
        <v>103</v>
      </c>
      <c r="F11755" t="s">
        <v>79</v>
      </c>
      <c r="G11755" t="s">
        <v>80</v>
      </c>
      <c r="H11755" s="75" t="s">
        <v>5</v>
      </c>
      <c r="I11755">
        <v>7</v>
      </c>
    </row>
    <row r="11756" spans="1:9" x14ac:dyDescent="0.35">
      <c r="A11756" t="s">
        <v>234</v>
      </c>
      <c r="B11756" t="s">
        <v>237</v>
      </c>
      <c r="C11756" t="s">
        <v>238</v>
      </c>
      <c r="D11756" t="s">
        <v>39</v>
      </c>
      <c r="E11756" t="s">
        <v>103</v>
      </c>
      <c r="F11756" t="s">
        <v>79</v>
      </c>
      <c r="G11756" t="s">
        <v>80</v>
      </c>
      <c r="H11756" s="75" t="s">
        <v>81</v>
      </c>
      <c r="I11756">
        <v>2</v>
      </c>
    </row>
    <row r="11757" spans="1:9" x14ac:dyDescent="0.35">
      <c r="A11757" t="s">
        <v>234</v>
      </c>
      <c r="B11757" t="s">
        <v>237</v>
      </c>
      <c r="C11757" t="s">
        <v>238</v>
      </c>
      <c r="D11757" t="s">
        <v>39</v>
      </c>
      <c r="E11757" t="s">
        <v>103</v>
      </c>
      <c r="F11757" t="s">
        <v>79</v>
      </c>
      <c r="G11757" t="s">
        <v>80</v>
      </c>
      <c r="H11757" s="75" t="s">
        <v>3</v>
      </c>
      <c r="I11757">
        <v>58</v>
      </c>
    </row>
    <row r="11758" spans="1:9" x14ac:dyDescent="0.35">
      <c r="A11758" t="s">
        <v>234</v>
      </c>
      <c r="B11758" t="s">
        <v>237</v>
      </c>
      <c r="C11758" t="s">
        <v>238</v>
      </c>
      <c r="D11758" t="s">
        <v>39</v>
      </c>
      <c r="E11758" t="s">
        <v>103</v>
      </c>
      <c r="F11758" t="s">
        <v>79</v>
      </c>
      <c r="G11758" t="s">
        <v>80</v>
      </c>
      <c r="H11758" s="75" t="s">
        <v>10</v>
      </c>
      <c r="I11758">
        <v>11</v>
      </c>
    </row>
    <row r="11759" spans="1:9" x14ac:dyDescent="0.35">
      <c r="A11759" t="s">
        <v>234</v>
      </c>
      <c r="B11759" t="s">
        <v>237</v>
      </c>
      <c r="C11759" t="s">
        <v>238</v>
      </c>
      <c r="D11759" t="s">
        <v>39</v>
      </c>
      <c r="E11759" t="s">
        <v>103</v>
      </c>
      <c r="F11759" t="s">
        <v>79</v>
      </c>
      <c r="G11759" t="s">
        <v>80</v>
      </c>
      <c r="H11759" s="75" t="s">
        <v>6</v>
      </c>
      <c r="I11759">
        <v>22</v>
      </c>
    </row>
    <row r="11760" spans="1:9" x14ac:dyDescent="0.35">
      <c r="A11760" t="s">
        <v>234</v>
      </c>
      <c r="B11760" t="s">
        <v>237</v>
      </c>
      <c r="C11760" t="s">
        <v>238</v>
      </c>
      <c r="D11760" t="s">
        <v>39</v>
      </c>
      <c r="E11760" t="s">
        <v>103</v>
      </c>
      <c r="F11760" t="s">
        <v>79</v>
      </c>
      <c r="G11760" t="s">
        <v>80</v>
      </c>
      <c r="H11760" s="75" t="s">
        <v>7</v>
      </c>
      <c r="I11760">
        <v>6</v>
      </c>
    </row>
    <row r="11761" spans="1:9" x14ac:dyDescent="0.35">
      <c r="A11761" t="s">
        <v>234</v>
      </c>
      <c r="B11761" t="s">
        <v>237</v>
      </c>
      <c r="C11761" t="s">
        <v>238</v>
      </c>
      <c r="D11761" t="s">
        <v>39</v>
      </c>
      <c r="E11761" t="s">
        <v>103</v>
      </c>
      <c r="F11761" t="s">
        <v>79</v>
      </c>
      <c r="G11761" t="s">
        <v>80</v>
      </c>
      <c r="H11761" s="75" t="s">
        <v>8</v>
      </c>
      <c r="I11761">
        <v>0</v>
      </c>
    </row>
    <row r="11762" spans="1:9" x14ac:dyDescent="0.35">
      <c r="A11762" t="s">
        <v>234</v>
      </c>
      <c r="B11762" t="s">
        <v>237</v>
      </c>
      <c r="C11762" t="s">
        <v>238</v>
      </c>
      <c r="D11762" t="s">
        <v>40</v>
      </c>
      <c r="E11762" t="s">
        <v>104</v>
      </c>
      <c r="F11762" t="s">
        <v>79</v>
      </c>
      <c r="G11762" t="s">
        <v>83</v>
      </c>
      <c r="H11762" s="75" t="s">
        <v>4</v>
      </c>
      <c r="I11762">
        <v>9</v>
      </c>
    </row>
    <row r="11763" spans="1:9" x14ac:dyDescent="0.35">
      <c r="A11763" t="s">
        <v>234</v>
      </c>
      <c r="B11763" t="s">
        <v>237</v>
      </c>
      <c r="C11763" t="s">
        <v>238</v>
      </c>
      <c r="D11763" t="s">
        <v>40</v>
      </c>
      <c r="E11763" t="s">
        <v>104</v>
      </c>
      <c r="F11763" t="s">
        <v>79</v>
      </c>
      <c r="G11763" t="s">
        <v>83</v>
      </c>
      <c r="H11763" s="75" t="s">
        <v>5</v>
      </c>
      <c r="I11763">
        <v>9</v>
      </c>
    </row>
    <row r="11764" spans="1:9" x14ac:dyDescent="0.35">
      <c r="A11764" t="s">
        <v>234</v>
      </c>
      <c r="B11764" t="s">
        <v>237</v>
      </c>
      <c r="C11764" t="s">
        <v>238</v>
      </c>
      <c r="D11764" t="s">
        <v>40</v>
      </c>
      <c r="E11764" t="s">
        <v>104</v>
      </c>
      <c r="F11764" t="s">
        <v>79</v>
      </c>
      <c r="G11764" t="s">
        <v>83</v>
      </c>
      <c r="H11764" s="75" t="s">
        <v>81</v>
      </c>
      <c r="I11764">
        <v>3</v>
      </c>
    </row>
    <row r="11765" spans="1:9" x14ac:dyDescent="0.35">
      <c r="A11765" t="s">
        <v>234</v>
      </c>
      <c r="B11765" t="s">
        <v>237</v>
      </c>
      <c r="C11765" t="s">
        <v>238</v>
      </c>
      <c r="D11765" t="s">
        <v>40</v>
      </c>
      <c r="E11765" t="s">
        <v>104</v>
      </c>
      <c r="F11765" t="s">
        <v>79</v>
      </c>
      <c r="G11765" t="s">
        <v>83</v>
      </c>
      <c r="H11765" s="75" t="s">
        <v>3</v>
      </c>
      <c r="I11765">
        <v>67</v>
      </c>
    </row>
    <row r="11766" spans="1:9" x14ac:dyDescent="0.35">
      <c r="A11766" t="s">
        <v>234</v>
      </c>
      <c r="B11766" t="s">
        <v>237</v>
      </c>
      <c r="C11766" t="s">
        <v>238</v>
      </c>
      <c r="D11766" t="s">
        <v>40</v>
      </c>
      <c r="E11766" t="s">
        <v>104</v>
      </c>
      <c r="F11766" t="s">
        <v>79</v>
      </c>
      <c r="G11766" t="s">
        <v>83</v>
      </c>
      <c r="H11766" s="75" t="s">
        <v>10</v>
      </c>
      <c r="I11766">
        <v>8</v>
      </c>
    </row>
    <row r="11767" spans="1:9" x14ac:dyDescent="0.35">
      <c r="A11767" t="s">
        <v>234</v>
      </c>
      <c r="B11767" t="s">
        <v>237</v>
      </c>
      <c r="C11767" t="s">
        <v>238</v>
      </c>
      <c r="D11767" t="s">
        <v>40</v>
      </c>
      <c r="E11767" t="s">
        <v>104</v>
      </c>
      <c r="F11767" t="s">
        <v>79</v>
      </c>
      <c r="G11767" t="s">
        <v>83</v>
      </c>
      <c r="H11767" s="75" t="s">
        <v>6</v>
      </c>
      <c r="I11767">
        <v>15</v>
      </c>
    </row>
    <row r="11768" spans="1:9" x14ac:dyDescent="0.35">
      <c r="A11768" t="s">
        <v>234</v>
      </c>
      <c r="B11768" t="s">
        <v>237</v>
      </c>
      <c r="C11768" t="s">
        <v>238</v>
      </c>
      <c r="D11768" t="s">
        <v>40</v>
      </c>
      <c r="E11768" t="s">
        <v>104</v>
      </c>
      <c r="F11768" t="s">
        <v>79</v>
      </c>
      <c r="G11768" t="s">
        <v>83</v>
      </c>
      <c r="H11768" s="75" t="s">
        <v>7</v>
      </c>
      <c r="I11768">
        <v>3</v>
      </c>
    </row>
    <row r="11769" spans="1:9" x14ac:dyDescent="0.35">
      <c r="A11769" t="s">
        <v>234</v>
      </c>
      <c r="B11769" t="s">
        <v>237</v>
      </c>
      <c r="C11769" t="s">
        <v>238</v>
      </c>
      <c r="D11769" t="s">
        <v>40</v>
      </c>
      <c r="E11769" t="s">
        <v>104</v>
      </c>
      <c r="F11769" t="s">
        <v>79</v>
      </c>
      <c r="G11769" t="s">
        <v>83</v>
      </c>
      <c r="H11769" s="75" t="s">
        <v>8</v>
      </c>
      <c r="I11769">
        <v>3</v>
      </c>
    </row>
    <row r="11770" spans="1:9" x14ac:dyDescent="0.35">
      <c r="A11770" t="s">
        <v>234</v>
      </c>
      <c r="B11770" t="s">
        <v>237</v>
      </c>
      <c r="C11770" t="s">
        <v>238</v>
      </c>
      <c r="D11770" t="s">
        <v>105</v>
      </c>
      <c r="E11770" t="s">
        <v>106</v>
      </c>
      <c r="F11770" t="s">
        <v>79</v>
      </c>
      <c r="G11770" t="s">
        <v>87</v>
      </c>
      <c r="H11770" s="75" t="s">
        <v>4</v>
      </c>
      <c r="I11770">
        <v>2</v>
      </c>
    </row>
    <row r="11771" spans="1:9" x14ac:dyDescent="0.35">
      <c r="A11771" t="s">
        <v>234</v>
      </c>
      <c r="B11771" t="s">
        <v>237</v>
      </c>
      <c r="C11771" t="s">
        <v>238</v>
      </c>
      <c r="D11771" t="s">
        <v>105</v>
      </c>
      <c r="E11771" t="s">
        <v>106</v>
      </c>
      <c r="F11771" t="s">
        <v>79</v>
      </c>
      <c r="G11771" t="s">
        <v>87</v>
      </c>
      <c r="H11771" s="75" t="s">
        <v>5</v>
      </c>
      <c r="I11771">
        <v>1</v>
      </c>
    </row>
    <row r="11772" spans="1:9" x14ac:dyDescent="0.35">
      <c r="A11772" t="s">
        <v>234</v>
      </c>
      <c r="B11772" t="s">
        <v>237</v>
      </c>
      <c r="C11772" t="s">
        <v>238</v>
      </c>
      <c r="D11772" t="s">
        <v>105</v>
      </c>
      <c r="E11772" t="s">
        <v>106</v>
      </c>
      <c r="F11772" t="s">
        <v>79</v>
      </c>
      <c r="G11772" t="s">
        <v>87</v>
      </c>
      <c r="H11772" s="75" t="s">
        <v>81</v>
      </c>
      <c r="I11772">
        <v>0</v>
      </c>
    </row>
    <row r="11773" spans="1:9" x14ac:dyDescent="0.35">
      <c r="A11773" t="s">
        <v>234</v>
      </c>
      <c r="B11773" t="s">
        <v>237</v>
      </c>
      <c r="C11773" t="s">
        <v>238</v>
      </c>
      <c r="D11773" t="s">
        <v>105</v>
      </c>
      <c r="E11773" t="s">
        <v>106</v>
      </c>
      <c r="F11773" t="s">
        <v>79</v>
      </c>
      <c r="G11773" t="s">
        <v>87</v>
      </c>
      <c r="H11773" s="75" t="s">
        <v>3</v>
      </c>
      <c r="I11773">
        <v>8</v>
      </c>
    </row>
    <row r="11774" spans="1:9" x14ac:dyDescent="0.35">
      <c r="A11774" t="s">
        <v>234</v>
      </c>
      <c r="B11774" t="s">
        <v>237</v>
      </c>
      <c r="C11774" t="s">
        <v>238</v>
      </c>
      <c r="D11774" t="s">
        <v>105</v>
      </c>
      <c r="E11774" t="s">
        <v>106</v>
      </c>
      <c r="F11774" t="s">
        <v>79</v>
      </c>
      <c r="G11774" t="s">
        <v>87</v>
      </c>
      <c r="H11774" s="75" t="s">
        <v>10</v>
      </c>
      <c r="I11774">
        <v>0</v>
      </c>
    </row>
    <row r="11775" spans="1:9" x14ac:dyDescent="0.35">
      <c r="A11775" t="s">
        <v>234</v>
      </c>
      <c r="B11775" t="s">
        <v>237</v>
      </c>
      <c r="C11775" t="s">
        <v>238</v>
      </c>
      <c r="D11775" t="s">
        <v>105</v>
      </c>
      <c r="E11775" t="s">
        <v>106</v>
      </c>
      <c r="F11775" t="s">
        <v>79</v>
      </c>
      <c r="G11775" t="s">
        <v>87</v>
      </c>
      <c r="H11775" s="75" t="s">
        <v>6</v>
      </c>
      <c r="I11775">
        <v>4</v>
      </c>
    </row>
    <row r="11776" spans="1:9" x14ac:dyDescent="0.35">
      <c r="A11776" t="s">
        <v>234</v>
      </c>
      <c r="B11776" t="s">
        <v>237</v>
      </c>
      <c r="C11776" t="s">
        <v>238</v>
      </c>
      <c r="D11776" t="s">
        <v>105</v>
      </c>
      <c r="E11776" t="s">
        <v>106</v>
      </c>
      <c r="F11776" t="s">
        <v>79</v>
      </c>
      <c r="G11776" t="s">
        <v>87</v>
      </c>
      <c r="H11776" s="75" t="s">
        <v>7</v>
      </c>
      <c r="I11776">
        <v>1</v>
      </c>
    </row>
    <row r="11777" spans="1:9" x14ac:dyDescent="0.35">
      <c r="A11777" t="s">
        <v>234</v>
      </c>
      <c r="B11777" t="s">
        <v>237</v>
      </c>
      <c r="C11777" t="s">
        <v>238</v>
      </c>
      <c r="D11777" t="s">
        <v>105</v>
      </c>
      <c r="E11777" t="s">
        <v>106</v>
      </c>
      <c r="F11777" t="s">
        <v>79</v>
      </c>
      <c r="G11777" t="s">
        <v>87</v>
      </c>
      <c r="H11777" s="75" t="s">
        <v>8</v>
      </c>
      <c r="I11777">
        <v>0</v>
      </c>
    </row>
    <row r="11778" spans="1:9" x14ac:dyDescent="0.35">
      <c r="A11778" t="s">
        <v>234</v>
      </c>
      <c r="B11778" t="s">
        <v>237</v>
      </c>
      <c r="C11778" t="s">
        <v>238</v>
      </c>
      <c r="D11778" s="76" t="s">
        <v>183</v>
      </c>
      <c r="E11778" t="s">
        <v>253</v>
      </c>
      <c r="F11778" t="s">
        <v>79</v>
      </c>
      <c r="G11778" t="s">
        <v>87</v>
      </c>
      <c r="H11778" s="75" t="s">
        <v>4</v>
      </c>
      <c r="I11778">
        <v>0</v>
      </c>
    </row>
    <row r="11779" spans="1:9" x14ac:dyDescent="0.35">
      <c r="A11779" t="s">
        <v>234</v>
      </c>
      <c r="B11779" t="s">
        <v>237</v>
      </c>
      <c r="C11779" t="s">
        <v>238</v>
      </c>
      <c r="D11779" s="76" t="s">
        <v>183</v>
      </c>
      <c r="E11779" t="s">
        <v>253</v>
      </c>
      <c r="F11779" t="s">
        <v>79</v>
      </c>
      <c r="G11779" t="s">
        <v>87</v>
      </c>
      <c r="H11779" s="75" t="s">
        <v>5</v>
      </c>
      <c r="I11779">
        <v>0</v>
      </c>
    </row>
    <row r="11780" spans="1:9" x14ac:dyDescent="0.35">
      <c r="A11780" t="s">
        <v>234</v>
      </c>
      <c r="B11780" t="s">
        <v>237</v>
      </c>
      <c r="C11780" t="s">
        <v>238</v>
      </c>
      <c r="D11780" s="76" t="s">
        <v>183</v>
      </c>
      <c r="E11780" t="s">
        <v>253</v>
      </c>
      <c r="F11780" t="s">
        <v>79</v>
      </c>
      <c r="G11780" t="s">
        <v>87</v>
      </c>
      <c r="H11780" s="75" t="s">
        <v>81</v>
      </c>
      <c r="I11780">
        <v>0</v>
      </c>
    </row>
    <row r="11781" spans="1:9" x14ac:dyDescent="0.35">
      <c r="A11781" t="s">
        <v>234</v>
      </c>
      <c r="B11781" t="s">
        <v>237</v>
      </c>
      <c r="C11781" t="s">
        <v>238</v>
      </c>
      <c r="D11781" s="76" t="s">
        <v>183</v>
      </c>
      <c r="E11781" t="s">
        <v>253</v>
      </c>
      <c r="F11781" t="s">
        <v>79</v>
      </c>
      <c r="G11781" t="s">
        <v>87</v>
      </c>
      <c r="H11781" s="75" t="s">
        <v>3</v>
      </c>
      <c r="I11781">
        <v>1</v>
      </c>
    </row>
    <row r="11782" spans="1:9" x14ac:dyDescent="0.35">
      <c r="A11782" t="s">
        <v>234</v>
      </c>
      <c r="B11782" t="s">
        <v>237</v>
      </c>
      <c r="C11782" t="s">
        <v>238</v>
      </c>
      <c r="D11782" s="76" t="s">
        <v>183</v>
      </c>
      <c r="E11782" t="s">
        <v>253</v>
      </c>
      <c r="F11782" t="s">
        <v>79</v>
      </c>
      <c r="G11782" t="s">
        <v>87</v>
      </c>
      <c r="H11782" s="75" t="s">
        <v>10</v>
      </c>
      <c r="I11782">
        <v>0</v>
      </c>
    </row>
    <row r="11783" spans="1:9" x14ac:dyDescent="0.35">
      <c r="A11783" t="s">
        <v>234</v>
      </c>
      <c r="B11783" t="s">
        <v>237</v>
      </c>
      <c r="C11783" t="s">
        <v>238</v>
      </c>
      <c r="D11783" s="76" t="s">
        <v>183</v>
      </c>
      <c r="E11783" t="s">
        <v>253</v>
      </c>
      <c r="F11783" t="s">
        <v>79</v>
      </c>
      <c r="G11783" t="s">
        <v>87</v>
      </c>
      <c r="H11783" s="75" t="s">
        <v>6</v>
      </c>
      <c r="I11783">
        <v>0</v>
      </c>
    </row>
    <row r="11784" spans="1:9" x14ac:dyDescent="0.35">
      <c r="A11784" t="s">
        <v>234</v>
      </c>
      <c r="B11784" t="s">
        <v>237</v>
      </c>
      <c r="C11784" t="s">
        <v>238</v>
      </c>
      <c r="D11784" s="76" t="s">
        <v>183</v>
      </c>
      <c r="E11784" t="s">
        <v>253</v>
      </c>
      <c r="F11784" t="s">
        <v>79</v>
      </c>
      <c r="G11784" t="s">
        <v>87</v>
      </c>
      <c r="H11784" s="75" t="s">
        <v>7</v>
      </c>
      <c r="I11784">
        <v>0</v>
      </c>
    </row>
    <row r="11785" spans="1:9" x14ac:dyDescent="0.35">
      <c r="A11785" t="s">
        <v>234</v>
      </c>
      <c r="B11785" t="s">
        <v>237</v>
      </c>
      <c r="C11785" t="s">
        <v>238</v>
      </c>
      <c r="D11785" s="76" t="s">
        <v>183</v>
      </c>
      <c r="E11785" t="s">
        <v>253</v>
      </c>
      <c r="F11785" t="s">
        <v>79</v>
      </c>
      <c r="G11785" t="s">
        <v>87</v>
      </c>
      <c r="H11785" s="75" t="s">
        <v>8</v>
      </c>
      <c r="I11785">
        <v>0</v>
      </c>
    </row>
    <row r="11786" spans="1:9" x14ac:dyDescent="0.35">
      <c r="A11786" t="s">
        <v>234</v>
      </c>
      <c r="B11786" t="s">
        <v>237</v>
      </c>
      <c r="C11786" t="s">
        <v>238</v>
      </c>
      <c r="D11786" t="s">
        <v>41</v>
      </c>
      <c r="E11786" t="s">
        <v>107</v>
      </c>
      <c r="F11786" t="s">
        <v>79</v>
      </c>
      <c r="G11786" t="s">
        <v>83</v>
      </c>
      <c r="H11786" s="75" t="s">
        <v>4</v>
      </c>
      <c r="I11786">
        <v>6</v>
      </c>
    </row>
    <row r="11787" spans="1:9" x14ac:dyDescent="0.35">
      <c r="A11787" t="s">
        <v>234</v>
      </c>
      <c r="B11787" t="s">
        <v>237</v>
      </c>
      <c r="C11787" t="s">
        <v>238</v>
      </c>
      <c r="D11787" t="s">
        <v>41</v>
      </c>
      <c r="E11787" t="s">
        <v>107</v>
      </c>
      <c r="F11787" t="s">
        <v>79</v>
      </c>
      <c r="G11787" t="s">
        <v>83</v>
      </c>
      <c r="H11787" s="75" t="s">
        <v>5</v>
      </c>
      <c r="I11787">
        <v>8</v>
      </c>
    </row>
    <row r="11788" spans="1:9" x14ac:dyDescent="0.35">
      <c r="A11788" t="s">
        <v>234</v>
      </c>
      <c r="B11788" t="s">
        <v>237</v>
      </c>
      <c r="C11788" t="s">
        <v>238</v>
      </c>
      <c r="D11788" t="s">
        <v>41</v>
      </c>
      <c r="E11788" t="s">
        <v>107</v>
      </c>
      <c r="F11788" t="s">
        <v>79</v>
      </c>
      <c r="G11788" t="s">
        <v>83</v>
      </c>
      <c r="H11788" s="75" t="s">
        <v>81</v>
      </c>
      <c r="I11788">
        <v>1</v>
      </c>
    </row>
    <row r="11789" spans="1:9" x14ac:dyDescent="0.35">
      <c r="A11789" t="s">
        <v>234</v>
      </c>
      <c r="B11789" t="s">
        <v>237</v>
      </c>
      <c r="C11789" t="s">
        <v>238</v>
      </c>
      <c r="D11789" t="s">
        <v>41</v>
      </c>
      <c r="E11789" t="s">
        <v>107</v>
      </c>
      <c r="F11789" t="s">
        <v>79</v>
      </c>
      <c r="G11789" t="s">
        <v>83</v>
      </c>
      <c r="H11789" s="75" t="s">
        <v>3</v>
      </c>
      <c r="I11789">
        <v>72</v>
      </c>
    </row>
    <row r="11790" spans="1:9" x14ac:dyDescent="0.35">
      <c r="A11790" t="s">
        <v>234</v>
      </c>
      <c r="B11790" t="s">
        <v>237</v>
      </c>
      <c r="C11790" t="s">
        <v>238</v>
      </c>
      <c r="D11790" t="s">
        <v>41</v>
      </c>
      <c r="E11790" t="s">
        <v>107</v>
      </c>
      <c r="F11790" t="s">
        <v>79</v>
      </c>
      <c r="G11790" t="s">
        <v>83</v>
      </c>
      <c r="H11790" s="75" t="s">
        <v>10</v>
      </c>
      <c r="I11790">
        <v>16</v>
      </c>
    </row>
    <row r="11791" spans="1:9" x14ac:dyDescent="0.35">
      <c r="A11791" t="s">
        <v>234</v>
      </c>
      <c r="B11791" t="s">
        <v>237</v>
      </c>
      <c r="C11791" t="s">
        <v>238</v>
      </c>
      <c r="D11791" t="s">
        <v>41</v>
      </c>
      <c r="E11791" t="s">
        <v>107</v>
      </c>
      <c r="F11791" t="s">
        <v>79</v>
      </c>
      <c r="G11791" t="s">
        <v>83</v>
      </c>
      <c r="H11791" s="75" t="s">
        <v>6</v>
      </c>
      <c r="I11791">
        <v>27</v>
      </c>
    </row>
    <row r="11792" spans="1:9" x14ac:dyDescent="0.35">
      <c r="A11792" t="s">
        <v>234</v>
      </c>
      <c r="B11792" t="s">
        <v>237</v>
      </c>
      <c r="C11792" t="s">
        <v>238</v>
      </c>
      <c r="D11792" t="s">
        <v>41</v>
      </c>
      <c r="E11792" t="s">
        <v>107</v>
      </c>
      <c r="F11792" t="s">
        <v>79</v>
      </c>
      <c r="G11792" t="s">
        <v>83</v>
      </c>
      <c r="H11792" s="75" t="s">
        <v>7</v>
      </c>
      <c r="I11792">
        <v>19</v>
      </c>
    </row>
    <row r="11793" spans="1:9" x14ac:dyDescent="0.35">
      <c r="A11793" t="s">
        <v>234</v>
      </c>
      <c r="B11793" t="s">
        <v>237</v>
      </c>
      <c r="C11793" t="s">
        <v>238</v>
      </c>
      <c r="D11793" t="s">
        <v>41</v>
      </c>
      <c r="E11793" t="s">
        <v>107</v>
      </c>
      <c r="F11793" t="s">
        <v>79</v>
      </c>
      <c r="G11793" t="s">
        <v>83</v>
      </c>
      <c r="H11793" s="75" t="s">
        <v>8</v>
      </c>
      <c r="I11793">
        <v>6</v>
      </c>
    </row>
    <row r="11794" spans="1:9" x14ac:dyDescent="0.35">
      <c r="A11794" t="s">
        <v>234</v>
      </c>
      <c r="B11794" t="s">
        <v>237</v>
      </c>
      <c r="C11794" t="s">
        <v>238</v>
      </c>
      <c r="D11794" t="s">
        <v>42</v>
      </c>
      <c r="E11794" t="s">
        <v>108</v>
      </c>
      <c r="F11794" t="s">
        <v>79</v>
      </c>
      <c r="G11794" t="s">
        <v>80</v>
      </c>
      <c r="H11794" s="75" t="s">
        <v>4</v>
      </c>
      <c r="I11794">
        <v>7</v>
      </c>
    </row>
    <row r="11795" spans="1:9" x14ac:dyDescent="0.35">
      <c r="A11795" t="s">
        <v>234</v>
      </c>
      <c r="B11795" t="s">
        <v>237</v>
      </c>
      <c r="C11795" t="s">
        <v>238</v>
      </c>
      <c r="D11795" t="s">
        <v>42</v>
      </c>
      <c r="E11795" t="s">
        <v>108</v>
      </c>
      <c r="F11795" t="s">
        <v>79</v>
      </c>
      <c r="G11795" t="s">
        <v>80</v>
      </c>
      <c r="H11795" s="75" t="s">
        <v>5</v>
      </c>
      <c r="I11795">
        <v>12</v>
      </c>
    </row>
    <row r="11796" spans="1:9" x14ac:dyDescent="0.35">
      <c r="A11796" t="s">
        <v>234</v>
      </c>
      <c r="B11796" t="s">
        <v>237</v>
      </c>
      <c r="C11796" t="s">
        <v>238</v>
      </c>
      <c r="D11796" t="s">
        <v>42</v>
      </c>
      <c r="E11796" t="s">
        <v>108</v>
      </c>
      <c r="F11796" t="s">
        <v>79</v>
      </c>
      <c r="G11796" t="s">
        <v>80</v>
      </c>
      <c r="H11796" s="75" t="s">
        <v>81</v>
      </c>
      <c r="I11796">
        <v>8</v>
      </c>
    </row>
    <row r="11797" spans="1:9" x14ac:dyDescent="0.35">
      <c r="A11797" t="s">
        <v>234</v>
      </c>
      <c r="B11797" t="s">
        <v>237</v>
      </c>
      <c r="C11797" t="s">
        <v>238</v>
      </c>
      <c r="D11797" t="s">
        <v>42</v>
      </c>
      <c r="E11797" t="s">
        <v>108</v>
      </c>
      <c r="F11797" t="s">
        <v>79</v>
      </c>
      <c r="G11797" t="s">
        <v>80</v>
      </c>
      <c r="H11797" s="75" t="s">
        <v>3</v>
      </c>
      <c r="I11797">
        <v>78</v>
      </c>
    </row>
    <row r="11798" spans="1:9" x14ac:dyDescent="0.35">
      <c r="A11798" t="s">
        <v>234</v>
      </c>
      <c r="B11798" t="s">
        <v>237</v>
      </c>
      <c r="C11798" t="s">
        <v>238</v>
      </c>
      <c r="D11798" t="s">
        <v>42</v>
      </c>
      <c r="E11798" t="s">
        <v>108</v>
      </c>
      <c r="F11798" t="s">
        <v>79</v>
      </c>
      <c r="G11798" t="s">
        <v>80</v>
      </c>
      <c r="H11798" s="75" t="s">
        <v>10</v>
      </c>
      <c r="I11798">
        <v>16</v>
      </c>
    </row>
    <row r="11799" spans="1:9" x14ac:dyDescent="0.35">
      <c r="A11799" t="s">
        <v>234</v>
      </c>
      <c r="B11799" t="s">
        <v>237</v>
      </c>
      <c r="C11799" t="s">
        <v>238</v>
      </c>
      <c r="D11799" t="s">
        <v>42</v>
      </c>
      <c r="E11799" t="s">
        <v>108</v>
      </c>
      <c r="F11799" t="s">
        <v>79</v>
      </c>
      <c r="G11799" t="s">
        <v>80</v>
      </c>
      <c r="H11799" s="75" t="s">
        <v>6</v>
      </c>
      <c r="I11799">
        <v>9</v>
      </c>
    </row>
    <row r="11800" spans="1:9" x14ac:dyDescent="0.35">
      <c r="A11800" t="s">
        <v>234</v>
      </c>
      <c r="B11800" t="s">
        <v>237</v>
      </c>
      <c r="C11800" t="s">
        <v>238</v>
      </c>
      <c r="D11800" t="s">
        <v>42</v>
      </c>
      <c r="E11800" t="s">
        <v>108</v>
      </c>
      <c r="F11800" t="s">
        <v>79</v>
      </c>
      <c r="G11800" t="s">
        <v>80</v>
      </c>
      <c r="H11800" s="75" t="s">
        <v>7</v>
      </c>
      <c r="I11800">
        <v>0</v>
      </c>
    </row>
    <row r="11801" spans="1:9" x14ac:dyDescent="0.35">
      <c r="A11801" t="s">
        <v>234</v>
      </c>
      <c r="B11801" t="s">
        <v>237</v>
      </c>
      <c r="C11801" t="s">
        <v>238</v>
      </c>
      <c r="D11801" t="s">
        <v>42</v>
      </c>
      <c r="E11801" t="s">
        <v>108</v>
      </c>
      <c r="F11801" t="s">
        <v>79</v>
      </c>
      <c r="G11801" t="s">
        <v>80</v>
      </c>
      <c r="H11801" s="75" t="s">
        <v>8</v>
      </c>
      <c r="I11801">
        <v>0</v>
      </c>
    </row>
    <row r="11802" spans="1:9" x14ac:dyDescent="0.35">
      <c r="A11802" t="s">
        <v>234</v>
      </c>
      <c r="B11802" t="s">
        <v>237</v>
      </c>
      <c r="C11802" t="s">
        <v>238</v>
      </c>
      <c r="D11802" t="s">
        <v>43</v>
      </c>
      <c r="E11802" t="s">
        <v>109</v>
      </c>
      <c r="F11802" t="s">
        <v>79</v>
      </c>
      <c r="G11802" t="s">
        <v>83</v>
      </c>
      <c r="H11802" s="75" t="s">
        <v>4</v>
      </c>
      <c r="I11802">
        <v>2</v>
      </c>
    </row>
    <row r="11803" spans="1:9" x14ac:dyDescent="0.35">
      <c r="A11803" t="s">
        <v>234</v>
      </c>
      <c r="B11803" t="s">
        <v>237</v>
      </c>
      <c r="C11803" t="s">
        <v>238</v>
      </c>
      <c r="D11803" t="s">
        <v>43</v>
      </c>
      <c r="E11803" t="s">
        <v>109</v>
      </c>
      <c r="F11803" t="s">
        <v>79</v>
      </c>
      <c r="G11803" t="s">
        <v>83</v>
      </c>
      <c r="H11803" s="75" t="s">
        <v>5</v>
      </c>
      <c r="I11803">
        <v>6</v>
      </c>
    </row>
    <row r="11804" spans="1:9" x14ac:dyDescent="0.35">
      <c r="A11804" t="s">
        <v>234</v>
      </c>
      <c r="B11804" t="s">
        <v>237</v>
      </c>
      <c r="C11804" t="s">
        <v>238</v>
      </c>
      <c r="D11804" t="s">
        <v>43</v>
      </c>
      <c r="E11804" t="s">
        <v>109</v>
      </c>
      <c r="F11804" t="s">
        <v>79</v>
      </c>
      <c r="G11804" t="s">
        <v>83</v>
      </c>
      <c r="H11804" s="75" t="s">
        <v>81</v>
      </c>
      <c r="I11804">
        <v>1</v>
      </c>
    </row>
    <row r="11805" spans="1:9" x14ac:dyDescent="0.35">
      <c r="A11805" t="s">
        <v>234</v>
      </c>
      <c r="B11805" t="s">
        <v>237</v>
      </c>
      <c r="C11805" t="s">
        <v>238</v>
      </c>
      <c r="D11805" t="s">
        <v>43</v>
      </c>
      <c r="E11805" t="s">
        <v>109</v>
      </c>
      <c r="F11805" t="s">
        <v>79</v>
      </c>
      <c r="G11805" t="s">
        <v>83</v>
      </c>
      <c r="H11805" s="75" t="s">
        <v>3</v>
      </c>
      <c r="I11805">
        <v>46</v>
      </c>
    </row>
    <row r="11806" spans="1:9" x14ac:dyDescent="0.35">
      <c r="A11806" t="s">
        <v>234</v>
      </c>
      <c r="B11806" t="s">
        <v>237</v>
      </c>
      <c r="C11806" t="s">
        <v>238</v>
      </c>
      <c r="D11806" t="s">
        <v>43</v>
      </c>
      <c r="E11806" t="s">
        <v>109</v>
      </c>
      <c r="F11806" t="s">
        <v>79</v>
      </c>
      <c r="G11806" t="s">
        <v>83</v>
      </c>
      <c r="H11806" s="75" t="s">
        <v>10</v>
      </c>
      <c r="I11806">
        <v>3</v>
      </c>
    </row>
    <row r="11807" spans="1:9" x14ac:dyDescent="0.35">
      <c r="A11807" t="s">
        <v>234</v>
      </c>
      <c r="B11807" t="s">
        <v>237</v>
      </c>
      <c r="C11807" t="s">
        <v>238</v>
      </c>
      <c r="D11807" t="s">
        <v>43</v>
      </c>
      <c r="E11807" t="s">
        <v>109</v>
      </c>
      <c r="F11807" t="s">
        <v>79</v>
      </c>
      <c r="G11807" t="s">
        <v>83</v>
      </c>
      <c r="H11807" s="75" t="s">
        <v>6</v>
      </c>
      <c r="I11807">
        <v>16</v>
      </c>
    </row>
    <row r="11808" spans="1:9" x14ac:dyDescent="0.35">
      <c r="A11808" t="s">
        <v>234</v>
      </c>
      <c r="B11808" t="s">
        <v>237</v>
      </c>
      <c r="C11808" t="s">
        <v>238</v>
      </c>
      <c r="D11808" t="s">
        <v>43</v>
      </c>
      <c r="E11808" t="s">
        <v>109</v>
      </c>
      <c r="F11808" t="s">
        <v>79</v>
      </c>
      <c r="G11808" t="s">
        <v>83</v>
      </c>
      <c r="H11808" s="75" t="s">
        <v>7</v>
      </c>
      <c r="I11808">
        <v>1</v>
      </c>
    </row>
    <row r="11809" spans="1:9" x14ac:dyDescent="0.35">
      <c r="A11809" t="s">
        <v>234</v>
      </c>
      <c r="B11809" t="s">
        <v>237</v>
      </c>
      <c r="C11809" t="s">
        <v>238</v>
      </c>
      <c r="D11809" t="s">
        <v>43</v>
      </c>
      <c r="E11809" t="s">
        <v>109</v>
      </c>
      <c r="F11809" t="s">
        <v>79</v>
      </c>
      <c r="G11809" t="s">
        <v>83</v>
      </c>
      <c r="H11809" s="75" t="s">
        <v>8</v>
      </c>
      <c r="I11809">
        <v>1</v>
      </c>
    </row>
    <row r="11810" spans="1:9" x14ac:dyDescent="0.35">
      <c r="A11810" t="s">
        <v>234</v>
      </c>
      <c r="B11810" t="s">
        <v>237</v>
      </c>
      <c r="C11810" t="s">
        <v>238</v>
      </c>
      <c r="D11810" t="s">
        <v>44</v>
      </c>
      <c r="E11810" t="s">
        <v>110</v>
      </c>
      <c r="F11810" t="s">
        <v>79</v>
      </c>
      <c r="G11810" t="s">
        <v>87</v>
      </c>
      <c r="H11810" s="75" t="s">
        <v>4</v>
      </c>
      <c r="I11810">
        <v>14</v>
      </c>
    </row>
    <row r="11811" spans="1:9" x14ac:dyDescent="0.35">
      <c r="A11811" t="s">
        <v>234</v>
      </c>
      <c r="B11811" t="s">
        <v>237</v>
      </c>
      <c r="C11811" t="s">
        <v>238</v>
      </c>
      <c r="D11811" t="s">
        <v>44</v>
      </c>
      <c r="E11811" t="s">
        <v>110</v>
      </c>
      <c r="F11811" t="s">
        <v>79</v>
      </c>
      <c r="G11811" t="s">
        <v>87</v>
      </c>
      <c r="H11811" s="75" t="s">
        <v>5</v>
      </c>
      <c r="I11811">
        <v>1</v>
      </c>
    </row>
    <row r="11812" spans="1:9" x14ac:dyDescent="0.35">
      <c r="A11812" t="s">
        <v>234</v>
      </c>
      <c r="B11812" t="s">
        <v>237</v>
      </c>
      <c r="C11812" t="s">
        <v>238</v>
      </c>
      <c r="D11812" t="s">
        <v>44</v>
      </c>
      <c r="E11812" t="s">
        <v>110</v>
      </c>
      <c r="F11812" t="s">
        <v>79</v>
      </c>
      <c r="G11812" t="s">
        <v>87</v>
      </c>
      <c r="H11812" s="75" t="s">
        <v>81</v>
      </c>
      <c r="I11812">
        <v>1</v>
      </c>
    </row>
    <row r="11813" spans="1:9" x14ac:dyDescent="0.35">
      <c r="A11813" t="s">
        <v>234</v>
      </c>
      <c r="B11813" t="s">
        <v>237</v>
      </c>
      <c r="C11813" t="s">
        <v>238</v>
      </c>
      <c r="D11813" t="s">
        <v>44</v>
      </c>
      <c r="E11813" t="s">
        <v>110</v>
      </c>
      <c r="F11813" t="s">
        <v>79</v>
      </c>
      <c r="G11813" t="s">
        <v>87</v>
      </c>
      <c r="H11813" s="75" t="s">
        <v>3</v>
      </c>
      <c r="I11813">
        <v>42</v>
      </c>
    </row>
    <row r="11814" spans="1:9" x14ac:dyDescent="0.35">
      <c r="A11814" t="s">
        <v>234</v>
      </c>
      <c r="B11814" t="s">
        <v>237</v>
      </c>
      <c r="C11814" t="s">
        <v>238</v>
      </c>
      <c r="D11814" t="s">
        <v>44</v>
      </c>
      <c r="E11814" t="s">
        <v>110</v>
      </c>
      <c r="F11814" t="s">
        <v>79</v>
      </c>
      <c r="G11814" t="s">
        <v>87</v>
      </c>
      <c r="H11814" s="75" t="s">
        <v>10</v>
      </c>
      <c r="I11814">
        <v>5</v>
      </c>
    </row>
    <row r="11815" spans="1:9" x14ac:dyDescent="0.35">
      <c r="A11815" t="s">
        <v>234</v>
      </c>
      <c r="B11815" t="s">
        <v>237</v>
      </c>
      <c r="C11815" t="s">
        <v>238</v>
      </c>
      <c r="D11815" t="s">
        <v>44</v>
      </c>
      <c r="E11815" t="s">
        <v>110</v>
      </c>
      <c r="F11815" t="s">
        <v>79</v>
      </c>
      <c r="G11815" t="s">
        <v>87</v>
      </c>
      <c r="H11815" s="75" t="s">
        <v>6</v>
      </c>
      <c r="I11815">
        <v>18</v>
      </c>
    </row>
    <row r="11816" spans="1:9" x14ac:dyDescent="0.35">
      <c r="A11816" t="s">
        <v>234</v>
      </c>
      <c r="B11816" t="s">
        <v>237</v>
      </c>
      <c r="C11816" t="s">
        <v>238</v>
      </c>
      <c r="D11816" t="s">
        <v>44</v>
      </c>
      <c r="E11816" t="s">
        <v>110</v>
      </c>
      <c r="F11816" t="s">
        <v>79</v>
      </c>
      <c r="G11816" t="s">
        <v>87</v>
      </c>
      <c r="H11816" s="75" t="s">
        <v>7</v>
      </c>
      <c r="I11816">
        <v>0</v>
      </c>
    </row>
    <row r="11817" spans="1:9" x14ac:dyDescent="0.35">
      <c r="A11817" t="s">
        <v>234</v>
      </c>
      <c r="B11817" t="s">
        <v>237</v>
      </c>
      <c r="C11817" t="s">
        <v>238</v>
      </c>
      <c r="D11817" t="s">
        <v>44</v>
      </c>
      <c r="E11817" t="s">
        <v>110</v>
      </c>
      <c r="F11817" t="s">
        <v>79</v>
      </c>
      <c r="G11817" t="s">
        <v>87</v>
      </c>
      <c r="H11817" s="75" t="s">
        <v>8</v>
      </c>
      <c r="I11817">
        <v>1</v>
      </c>
    </row>
    <row r="11818" spans="1:9" x14ac:dyDescent="0.35">
      <c r="A11818" t="s">
        <v>234</v>
      </c>
      <c r="B11818" t="s">
        <v>237</v>
      </c>
      <c r="C11818" t="s">
        <v>238</v>
      </c>
      <c r="D11818" t="s">
        <v>45</v>
      </c>
      <c r="E11818" t="s">
        <v>111</v>
      </c>
      <c r="F11818" t="s">
        <v>99</v>
      </c>
      <c r="G11818" t="s">
        <v>80</v>
      </c>
      <c r="H11818" s="75" t="s">
        <v>4</v>
      </c>
      <c r="I11818">
        <v>7</v>
      </c>
    </row>
    <row r="11819" spans="1:9" x14ac:dyDescent="0.35">
      <c r="A11819" t="s">
        <v>234</v>
      </c>
      <c r="B11819" t="s">
        <v>237</v>
      </c>
      <c r="C11819" t="s">
        <v>238</v>
      </c>
      <c r="D11819" t="s">
        <v>45</v>
      </c>
      <c r="E11819" t="s">
        <v>111</v>
      </c>
      <c r="F11819" t="s">
        <v>99</v>
      </c>
      <c r="G11819" t="s">
        <v>80</v>
      </c>
      <c r="H11819" s="75" t="s">
        <v>5</v>
      </c>
      <c r="I11819">
        <v>21</v>
      </c>
    </row>
    <row r="11820" spans="1:9" x14ac:dyDescent="0.35">
      <c r="A11820" t="s">
        <v>234</v>
      </c>
      <c r="B11820" t="s">
        <v>237</v>
      </c>
      <c r="C11820" t="s">
        <v>238</v>
      </c>
      <c r="D11820" t="s">
        <v>45</v>
      </c>
      <c r="E11820" t="s">
        <v>111</v>
      </c>
      <c r="F11820" t="s">
        <v>99</v>
      </c>
      <c r="G11820" t="s">
        <v>80</v>
      </c>
      <c r="H11820" s="75" t="s">
        <v>81</v>
      </c>
      <c r="I11820">
        <v>3</v>
      </c>
    </row>
    <row r="11821" spans="1:9" x14ac:dyDescent="0.35">
      <c r="A11821" t="s">
        <v>234</v>
      </c>
      <c r="B11821" t="s">
        <v>237</v>
      </c>
      <c r="C11821" t="s">
        <v>238</v>
      </c>
      <c r="D11821" t="s">
        <v>45</v>
      </c>
      <c r="E11821" t="s">
        <v>111</v>
      </c>
      <c r="F11821" t="s">
        <v>99</v>
      </c>
      <c r="G11821" t="s">
        <v>80</v>
      </c>
      <c r="H11821" s="75" t="s">
        <v>3</v>
      </c>
      <c r="I11821">
        <v>134</v>
      </c>
    </row>
    <row r="11822" spans="1:9" x14ac:dyDescent="0.35">
      <c r="A11822" t="s">
        <v>234</v>
      </c>
      <c r="B11822" t="s">
        <v>237</v>
      </c>
      <c r="C11822" t="s">
        <v>238</v>
      </c>
      <c r="D11822" t="s">
        <v>45</v>
      </c>
      <c r="E11822" t="s">
        <v>111</v>
      </c>
      <c r="F11822" t="s">
        <v>99</v>
      </c>
      <c r="G11822" t="s">
        <v>80</v>
      </c>
      <c r="H11822" s="75" t="s">
        <v>10</v>
      </c>
      <c r="I11822">
        <v>23</v>
      </c>
    </row>
    <row r="11823" spans="1:9" x14ac:dyDescent="0.35">
      <c r="A11823" t="s">
        <v>234</v>
      </c>
      <c r="B11823" t="s">
        <v>237</v>
      </c>
      <c r="C11823" t="s">
        <v>238</v>
      </c>
      <c r="D11823" t="s">
        <v>45</v>
      </c>
      <c r="E11823" t="s">
        <v>111</v>
      </c>
      <c r="F11823" t="s">
        <v>99</v>
      </c>
      <c r="G11823" t="s">
        <v>80</v>
      </c>
      <c r="H11823" s="75" t="s">
        <v>6</v>
      </c>
      <c r="I11823">
        <v>26</v>
      </c>
    </row>
    <row r="11824" spans="1:9" x14ac:dyDescent="0.35">
      <c r="A11824" t="s">
        <v>234</v>
      </c>
      <c r="B11824" t="s">
        <v>237</v>
      </c>
      <c r="C11824" t="s">
        <v>238</v>
      </c>
      <c r="D11824" t="s">
        <v>45</v>
      </c>
      <c r="E11824" t="s">
        <v>111</v>
      </c>
      <c r="F11824" t="s">
        <v>99</v>
      </c>
      <c r="G11824" t="s">
        <v>80</v>
      </c>
      <c r="H11824" s="75" t="s">
        <v>7</v>
      </c>
      <c r="I11824">
        <v>10</v>
      </c>
    </row>
    <row r="11825" spans="1:9" x14ac:dyDescent="0.35">
      <c r="A11825" t="s">
        <v>234</v>
      </c>
      <c r="B11825" t="s">
        <v>237</v>
      </c>
      <c r="C11825" t="s">
        <v>238</v>
      </c>
      <c r="D11825" t="s">
        <v>45</v>
      </c>
      <c r="E11825" t="s">
        <v>111</v>
      </c>
      <c r="F11825" t="s">
        <v>99</v>
      </c>
      <c r="G11825" t="s">
        <v>80</v>
      </c>
      <c r="H11825" s="75" t="s">
        <v>8</v>
      </c>
      <c r="I11825">
        <v>3</v>
      </c>
    </row>
    <row r="11826" spans="1:9" x14ac:dyDescent="0.35">
      <c r="A11826" t="s">
        <v>234</v>
      </c>
      <c r="B11826" t="s">
        <v>237</v>
      </c>
      <c r="C11826" t="s">
        <v>238</v>
      </c>
      <c r="D11826" t="s">
        <v>46</v>
      </c>
      <c r="E11826" t="s">
        <v>112</v>
      </c>
      <c r="F11826" t="s">
        <v>79</v>
      </c>
      <c r="G11826" t="s">
        <v>87</v>
      </c>
      <c r="H11826" s="75" t="s">
        <v>4</v>
      </c>
      <c r="I11826">
        <v>17</v>
      </c>
    </row>
    <row r="11827" spans="1:9" x14ac:dyDescent="0.35">
      <c r="A11827" t="s">
        <v>234</v>
      </c>
      <c r="B11827" t="s">
        <v>237</v>
      </c>
      <c r="C11827" t="s">
        <v>238</v>
      </c>
      <c r="D11827" t="s">
        <v>46</v>
      </c>
      <c r="E11827" t="s">
        <v>112</v>
      </c>
      <c r="F11827" t="s">
        <v>79</v>
      </c>
      <c r="G11827" t="s">
        <v>87</v>
      </c>
      <c r="H11827" s="75" t="s">
        <v>5</v>
      </c>
      <c r="I11827">
        <v>2</v>
      </c>
    </row>
    <row r="11828" spans="1:9" x14ac:dyDescent="0.35">
      <c r="A11828" t="s">
        <v>234</v>
      </c>
      <c r="B11828" t="s">
        <v>237</v>
      </c>
      <c r="C11828" t="s">
        <v>238</v>
      </c>
      <c r="D11828" t="s">
        <v>46</v>
      </c>
      <c r="E11828" t="s">
        <v>112</v>
      </c>
      <c r="F11828" t="s">
        <v>79</v>
      </c>
      <c r="G11828" t="s">
        <v>87</v>
      </c>
      <c r="H11828" s="75" t="s">
        <v>81</v>
      </c>
      <c r="I11828">
        <v>0</v>
      </c>
    </row>
    <row r="11829" spans="1:9" x14ac:dyDescent="0.35">
      <c r="A11829" t="s">
        <v>234</v>
      </c>
      <c r="B11829" t="s">
        <v>237</v>
      </c>
      <c r="C11829" t="s">
        <v>238</v>
      </c>
      <c r="D11829" t="s">
        <v>46</v>
      </c>
      <c r="E11829" t="s">
        <v>112</v>
      </c>
      <c r="F11829" t="s">
        <v>79</v>
      </c>
      <c r="G11829" t="s">
        <v>87</v>
      </c>
      <c r="H11829" s="75" t="s">
        <v>3</v>
      </c>
      <c r="I11829">
        <v>74</v>
      </c>
    </row>
    <row r="11830" spans="1:9" x14ac:dyDescent="0.35">
      <c r="A11830" t="s">
        <v>234</v>
      </c>
      <c r="B11830" t="s">
        <v>237</v>
      </c>
      <c r="C11830" t="s">
        <v>238</v>
      </c>
      <c r="D11830" t="s">
        <v>46</v>
      </c>
      <c r="E11830" t="s">
        <v>112</v>
      </c>
      <c r="F11830" t="s">
        <v>79</v>
      </c>
      <c r="G11830" t="s">
        <v>87</v>
      </c>
      <c r="H11830" s="75" t="s">
        <v>10</v>
      </c>
      <c r="I11830">
        <v>18</v>
      </c>
    </row>
    <row r="11831" spans="1:9" x14ac:dyDescent="0.35">
      <c r="A11831" t="s">
        <v>234</v>
      </c>
      <c r="B11831" t="s">
        <v>237</v>
      </c>
      <c r="C11831" t="s">
        <v>238</v>
      </c>
      <c r="D11831" t="s">
        <v>46</v>
      </c>
      <c r="E11831" t="s">
        <v>112</v>
      </c>
      <c r="F11831" t="s">
        <v>79</v>
      </c>
      <c r="G11831" t="s">
        <v>87</v>
      </c>
      <c r="H11831" s="75" t="s">
        <v>6</v>
      </c>
      <c r="I11831">
        <v>11</v>
      </c>
    </row>
    <row r="11832" spans="1:9" x14ac:dyDescent="0.35">
      <c r="A11832" t="s">
        <v>234</v>
      </c>
      <c r="B11832" t="s">
        <v>237</v>
      </c>
      <c r="C11832" t="s">
        <v>238</v>
      </c>
      <c r="D11832" t="s">
        <v>46</v>
      </c>
      <c r="E11832" t="s">
        <v>112</v>
      </c>
      <c r="F11832" t="s">
        <v>79</v>
      </c>
      <c r="G11832" t="s">
        <v>87</v>
      </c>
      <c r="H11832" s="75" t="s">
        <v>7</v>
      </c>
      <c r="I11832">
        <v>4</v>
      </c>
    </row>
    <row r="11833" spans="1:9" x14ac:dyDescent="0.35">
      <c r="A11833" t="s">
        <v>234</v>
      </c>
      <c r="B11833" t="s">
        <v>237</v>
      </c>
      <c r="C11833" t="s">
        <v>238</v>
      </c>
      <c r="D11833" t="s">
        <v>46</v>
      </c>
      <c r="E11833" t="s">
        <v>112</v>
      </c>
      <c r="F11833" t="s">
        <v>79</v>
      </c>
      <c r="G11833" t="s">
        <v>87</v>
      </c>
      <c r="H11833" s="75" t="s">
        <v>8</v>
      </c>
      <c r="I11833">
        <v>0</v>
      </c>
    </row>
    <row r="11834" spans="1:9" x14ac:dyDescent="0.35">
      <c r="A11834" t="s">
        <v>234</v>
      </c>
      <c r="B11834" t="s">
        <v>237</v>
      </c>
      <c r="C11834" t="s">
        <v>238</v>
      </c>
      <c r="D11834" t="s">
        <v>47</v>
      </c>
      <c r="E11834" t="s">
        <v>113</v>
      </c>
      <c r="F11834" t="s">
        <v>79</v>
      </c>
      <c r="G11834" t="s">
        <v>87</v>
      </c>
      <c r="H11834" s="75" t="s">
        <v>4</v>
      </c>
      <c r="I11834">
        <v>11</v>
      </c>
    </row>
    <row r="11835" spans="1:9" x14ac:dyDescent="0.35">
      <c r="A11835" t="s">
        <v>234</v>
      </c>
      <c r="B11835" t="s">
        <v>237</v>
      </c>
      <c r="C11835" t="s">
        <v>238</v>
      </c>
      <c r="D11835" t="s">
        <v>47</v>
      </c>
      <c r="E11835" t="s">
        <v>113</v>
      </c>
      <c r="F11835" t="s">
        <v>79</v>
      </c>
      <c r="G11835" t="s">
        <v>87</v>
      </c>
      <c r="H11835" s="75" t="s">
        <v>5</v>
      </c>
      <c r="I11835">
        <v>11</v>
      </c>
    </row>
    <row r="11836" spans="1:9" x14ac:dyDescent="0.35">
      <c r="A11836" t="s">
        <v>234</v>
      </c>
      <c r="B11836" t="s">
        <v>237</v>
      </c>
      <c r="C11836" t="s">
        <v>238</v>
      </c>
      <c r="D11836" t="s">
        <v>47</v>
      </c>
      <c r="E11836" t="s">
        <v>113</v>
      </c>
      <c r="F11836" t="s">
        <v>79</v>
      </c>
      <c r="G11836" t="s">
        <v>87</v>
      </c>
      <c r="H11836" s="75" t="s">
        <v>81</v>
      </c>
      <c r="I11836">
        <v>1</v>
      </c>
    </row>
    <row r="11837" spans="1:9" x14ac:dyDescent="0.35">
      <c r="A11837" t="s">
        <v>234</v>
      </c>
      <c r="B11837" t="s">
        <v>237</v>
      </c>
      <c r="C11837" t="s">
        <v>238</v>
      </c>
      <c r="D11837" t="s">
        <v>47</v>
      </c>
      <c r="E11837" t="s">
        <v>113</v>
      </c>
      <c r="F11837" t="s">
        <v>79</v>
      </c>
      <c r="G11837" t="s">
        <v>87</v>
      </c>
      <c r="H11837" s="75" t="s">
        <v>3</v>
      </c>
      <c r="I11837">
        <v>41</v>
      </c>
    </row>
    <row r="11838" spans="1:9" x14ac:dyDescent="0.35">
      <c r="A11838" t="s">
        <v>234</v>
      </c>
      <c r="B11838" t="s">
        <v>237</v>
      </c>
      <c r="C11838" t="s">
        <v>238</v>
      </c>
      <c r="D11838" t="s">
        <v>47</v>
      </c>
      <c r="E11838" t="s">
        <v>113</v>
      </c>
      <c r="F11838" t="s">
        <v>79</v>
      </c>
      <c r="G11838" t="s">
        <v>87</v>
      </c>
      <c r="H11838" s="75" t="s">
        <v>10</v>
      </c>
      <c r="I11838">
        <v>7</v>
      </c>
    </row>
    <row r="11839" spans="1:9" x14ac:dyDescent="0.35">
      <c r="A11839" t="s">
        <v>234</v>
      </c>
      <c r="B11839" t="s">
        <v>237</v>
      </c>
      <c r="C11839" t="s">
        <v>238</v>
      </c>
      <c r="D11839" t="s">
        <v>47</v>
      </c>
      <c r="E11839" t="s">
        <v>113</v>
      </c>
      <c r="F11839" t="s">
        <v>79</v>
      </c>
      <c r="G11839" t="s">
        <v>87</v>
      </c>
      <c r="H11839" s="75" t="s">
        <v>6</v>
      </c>
      <c r="I11839">
        <v>20</v>
      </c>
    </row>
    <row r="11840" spans="1:9" x14ac:dyDescent="0.35">
      <c r="A11840" t="s">
        <v>234</v>
      </c>
      <c r="B11840" t="s">
        <v>237</v>
      </c>
      <c r="C11840" t="s">
        <v>238</v>
      </c>
      <c r="D11840" t="s">
        <v>47</v>
      </c>
      <c r="E11840" t="s">
        <v>113</v>
      </c>
      <c r="F11840" t="s">
        <v>79</v>
      </c>
      <c r="G11840" t="s">
        <v>87</v>
      </c>
      <c r="H11840" s="75" t="s">
        <v>7</v>
      </c>
      <c r="I11840">
        <v>1</v>
      </c>
    </row>
    <row r="11841" spans="1:9" x14ac:dyDescent="0.35">
      <c r="A11841" t="s">
        <v>234</v>
      </c>
      <c r="B11841" t="s">
        <v>237</v>
      </c>
      <c r="C11841" t="s">
        <v>238</v>
      </c>
      <c r="D11841" t="s">
        <v>47</v>
      </c>
      <c r="E11841" t="s">
        <v>113</v>
      </c>
      <c r="F11841" t="s">
        <v>79</v>
      </c>
      <c r="G11841" t="s">
        <v>87</v>
      </c>
      <c r="H11841" s="75" t="s">
        <v>8</v>
      </c>
      <c r="I11841">
        <v>0</v>
      </c>
    </row>
    <row r="11842" spans="1:9" x14ac:dyDescent="0.35">
      <c r="A11842" t="s">
        <v>234</v>
      </c>
      <c r="B11842" t="s">
        <v>237</v>
      </c>
      <c r="C11842" t="s">
        <v>238</v>
      </c>
      <c r="D11842" t="s">
        <v>48</v>
      </c>
      <c r="E11842" t="s">
        <v>114</v>
      </c>
      <c r="F11842" t="s">
        <v>79</v>
      </c>
      <c r="G11842" t="s">
        <v>83</v>
      </c>
      <c r="H11842" s="75" t="s">
        <v>4</v>
      </c>
      <c r="I11842">
        <v>9</v>
      </c>
    </row>
    <row r="11843" spans="1:9" x14ac:dyDescent="0.35">
      <c r="A11843" t="s">
        <v>234</v>
      </c>
      <c r="B11843" t="s">
        <v>237</v>
      </c>
      <c r="C11843" t="s">
        <v>238</v>
      </c>
      <c r="D11843" t="s">
        <v>48</v>
      </c>
      <c r="E11843" t="s">
        <v>114</v>
      </c>
      <c r="F11843" t="s">
        <v>79</v>
      </c>
      <c r="G11843" t="s">
        <v>83</v>
      </c>
      <c r="H11843" s="75" t="s">
        <v>5</v>
      </c>
      <c r="I11843">
        <v>5</v>
      </c>
    </row>
    <row r="11844" spans="1:9" x14ac:dyDescent="0.35">
      <c r="A11844" t="s">
        <v>234</v>
      </c>
      <c r="B11844" t="s">
        <v>237</v>
      </c>
      <c r="C11844" t="s">
        <v>238</v>
      </c>
      <c r="D11844" t="s">
        <v>48</v>
      </c>
      <c r="E11844" t="s">
        <v>114</v>
      </c>
      <c r="F11844" t="s">
        <v>79</v>
      </c>
      <c r="G11844" t="s">
        <v>83</v>
      </c>
      <c r="H11844" s="75" t="s">
        <v>81</v>
      </c>
      <c r="I11844">
        <v>0</v>
      </c>
    </row>
    <row r="11845" spans="1:9" x14ac:dyDescent="0.35">
      <c r="A11845" t="s">
        <v>234</v>
      </c>
      <c r="B11845" t="s">
        <v>237</v>
      </c>
      <c r="C11845" t="s">
        <v>238</v>
      </c>
      <c r="D11845" t="s">
        <v>48</v>
      </c>
      <c r="E11845" t="s">
        <v>114</v>
      </c>
      <c r="F11845" t="s">
        <v>79</v>
      </c>
      <c r="G11845" t="s">
        <v>83</v>
      </c>
      <c r="H11845" s="75" t="s">
        <v>3</v>
      </c>
      <c r="I11845">
        <v>53</v>
      </c>
    </row>
    <row r="11846" spans="1:9" x14ac:dyDescent="0.35">
      <c r="A11846" t="s">
        <v>234</v>
      </c>
      <c r="B11846" t="s">
        <v>237</v>
      </c>
      <c r="C11846" t="s">
        <v>238</v>
      </c>
      <c r="D11846" t="s">
        <v>48</v>
      </c>
      <c r="E11846" t="s">
        <v>114</v>
      </c>
      <c r="F11846" t="s">
        <v>79</v>
      </c>
      <c r="G11846" t="s">
        <v>83</v>
      </c>
      <c r="H11846" s="75" t="s">
        <v>10</v>
      </c>
      <c r="I11846">
        <v>5</v>
      </c>
    </row>
    <row r="11847" spans="1:9" x14ac:dyDescent="0.35">
      <c r="A11847" t="s">
        <v>234</v>
      </c>
      <c r="B11847" t="s">
        <v>237</v>
      </c>
      <c r="C11847" t="s">
        <v>238</v>
      </c>
      <c r="D11847" t="s">
        <v>48</v>
      </c>
      <c r="E11847" t="s">
        <v>114</v>
      </c>
      <c r="F11847" t="s">
        <v>79</v>
      </c>
      <c r="G11847" t="s">
        <v>83</v>
      </c>
      <c r="H11847" s="75" t="s">
        <v>6</v>
      </c>
      <c r="I11847">
        <v>13</v>
      </c>
    </row>
    <row r="11848" spans="1:9" x14ac:dyDescent="0.35">
      <c r="A11848" t="s">
        <v>234</v>
      </c>
      <c r="B11848" t="s">
        <v>237</v>
      </c>
      <c r="C11848" t="s">
        <v>238</v>
      </c>
      <c r="D11848" t="s">
        <v>48</v>
      </c>
      <c r="E11848" t="s">
        <v>114</v>
      </c>
      <c r="F11848" t="s">
        <v>79</v>
      </c>
      <c r="G11848" t="s">
        <v>83</v>
      </c>
      <c r="H11848" s="75" t="s">
        <v>7</v>
      </c>
      <c r="I11848">
        <v>2</v>
      </c>
    </row>
    <row r="11849" spans="1:9" x14ac:dyDescent="0.35">
      <c r="A11849" t="s">
        <v>234</v>
      </c>
      <c r="B11849" t="s">
        <v>237</v>
      </c>
      <c r="C11849" t="s">
        <v>238</v>
      </c>
      <c r="D11849" t="s">
        <v>48</v>
      </c>
      <c r="E11849" t="s">
        <v>114</v>
      </c>
      <c r="F11849" t="s">
        <v>79</v>
      </c>
      <c r="G11849" t="s">
        <v>83</v>
      </c>
      <c r="H11849" s="75" t="s">
        <v>8</v>
      </c>
      <c r="I11849">
        <v>0</v>
      </c>
    </row>
    <row r="11850" spans="1:9" x14ac:dyDescent="0.35">
      <c r="A11850" t="s">
        <v>234</v>
      </c>
      <c r="B11850" t="s">
        <v>237</v>
      </c>
      <c r="C11850" t="s">
        <v>238</v>
      </c>
      <c r="D11850" t="s">
        <v>49</v>
      </c>
      <c r="E11850" t="s">
        <v>115</v>
      </c>
      <c r="F11850" t="s">
        <v>79</v>
      </c>
      <c r="G11850" t="s">
        <v>87</v>
      </c>
      <c r="H11850" s="75" t="s">
        <v>4</v>
      </c>
      <c r="I11850">
        <v>5</v>
      </c>
    </row>
    <row r="11851" spans="1:9" x14ac:dyDescent="0.35">
      <c r="A11851" t="s">
        <v>234</v>
      </c>
      <c r="B11851" t="s">
        <v>237</v>
      </c>
      <c r="C11851" t="s">
        <v>238</v>
      </c>
      <c r="D11851" t="s">
        <v>49</v>
      </c>
      <c r="E11851" t="s">
        <v>115</v>
      </c>
      <c r="F11851" t="s">
        <v>79</v>
      </c>
      <c r="G11851" t="s">
        <v>87</v>
      </c>
      <c r="H11851" s="75" t="s">
        <v>5</v>
      </c>
      <c r="I11851">
        <v>0</v>
      </c>
    </row>
    <row r="11852" spans="1:9" x14ac:dyDescent="0.35">
      <c r="A11852" t="s">
        <v>234</v>
      </c>
      <c r="B11852" t="s">
        <v>237</v>
      </c>
      <c r="C11852" t="s">
        <v>238</v>
      </c>
      <c r="D11852" t="s">
        <v>49</v>
      </c>
      <c r="E11852" t="s">
        <v>115</v>
      </c>
      <c r="F11852" t="s">
        <v>79</v>
      </c>
      <c r="G11852" t="s">
        <v>87</v>
      </c>
      <c r="H11852" s="75" t="s">
        <v>81</v>
      </c>
      <c r="I11852">
        <v>0</v>
      </c>
    </row>
    <row r="11853" spans="1:9" x14ac:dyDescent="0.35">
      <c r="A11853" t="s">
        <v>234</v>
      </c>
      <c r="B11853" t="s">
        <v>237</v>
      </c>
      <c r="C11853" t="s">
        <v>238</v>
      </c>
      <c r="D11853" t="s">
        <v>49</v>
      </c>
      <c r="E11853" t="s">
        <v>115</v>
      </c>
      <c r="F11853" t="s">
        <v>79</v>
      </c>
      <c r="G11853" t="s">
        <v>87</v>
      </c>
      <c r="H11853" s="75" t="s">
        <v>3</v>
      </c>
      <c r="I11853">
        <v>25</v>
      </c>
    </row>
    <row r="11854" spans="1:9" x14ac:dyDescent="0.35">
      <c r="A11854" t="s">
        <v>234</v>
      </c>
      <c r="B11854" t="s">
        <v>237</v>
      </c>
      <c r="C11854" t="s">
        <v>238</v>
      </c>
      <c r="D11854" t="s">
        <v>49</v>
      </c>
      <c r="E11854" t="s">
        <v>115</v>
      </c>
      <c r="F11854" t="s">
        <v>79</v>
      </c>
      <c r="G11854" t="s">
        <v>87</v>
      </c>
      <c r="H11854" s="75" t="s">
        <v>10</v>
      </c>
      <c r="I11854">
        <v>3</v>
      </c>
    </row>
    <row r="11855" spans="1:9" x14ac:dyDescent="0.35">
      <c r="A11855" t="s">
        <v>234</v>
      </c>
      <c r="B11855" t="s">
        <v>237</v>
      </c>
      <c r="C11855" t="s">
        <v>238</v>
      </c>
      <c r="D11855" t="s">
        <v>49</v>
      </c>
      <c r="E11855" t="s">
        <v>115</v>
      </c>
      <c r="F11855" t="s">
        <v>79</v>
      </c>
      <c r="G11855" t="s">
        <v>87</v>
      </c>
      <c r="H11855" s="75" t="s">
        <v>6</v>
      </c>
      <c r="I11855">
        <v>0</v>
      </c>
    </row>
    <row r="11856" spans="1:9" x14ac:dyDescent="0.35">
      <c r="A11856" t="s">
        <v>234</v>
      </c>
      <c r="B11856" t="s">
        <v>237</v>
      </c>
      <c r="C11856" t="s">
        <v>238</v>
      </c>
      <c r="D11856" t="s">
        <v>49</v>
      </c>
      <c r="E11856" t="s">
        <v>115</v>
      </c>
      <c r="F11856" t="s">
        <v>79</v>
      </c>
      <c r="G11856" t="s">
        <v>87</v>
      </c>
      <c r="H11856" s="75" t="s">
        <v>7</v>
      </c>
      <c r="I11856">
        <v>0</v>
      </c>
    </row>
    <row r="11857" spans="1:9" x14ac:dyDescent="0.35">
      <c r="A11857" t="s">
        <v>234</v>
      </c>
      <c r="B11857" t="s">
        <v>237</v>
      </c>
      <c r="C11857" t="s">
        <v>238</v>
      </c>
      <c r="D11857" t="s">
        <v>49</v>
      </c>
      <c r="E11857" t="s">
        <v>115</v>
      </c>
      <c r="F11857" t="s">
        <v>79</v>
      </c>
      <c r="G11857" t="s">
        <v>87</v>
      </c>
      <c r="H11857" s="75" t="s">
        <v>8</v>
      </c>
      <c r="I11857">
        <v>0</v>
      </c>
    </row>
    <row r="11858" spans="1:9" x14ac:dyDescent="0.35">
      <c r="A11858" t="s">
        <v>234</v>
      </c>
      <c r="B11858" t="s">
        <v>237</v>
      </c>
      <c r="C11858" t="s">
        <v>238</v>
      </c>
      <c r="D11858" t="s">
        <v>50</v>
      </c>
      <c r="E11858" t="s">
        <v>116</v>
      </c>
      <c r="F11858" t="s">
        <v>79</v>
      </c>
      <c r="G11858" t="s">
        <v>80</v>
      </c>
      <c r="H11858" s="75" t="s">
        <v>4</v>
      </c>
      <c r="I11858">
        <v>18</v>
      </c>
    </row>
    <row r="11859" spans="1:9" x14ac:dyDescent="0.35">
      <c r="A11859" t="s">
        <v>234</v>
      </c>
      <c r="B11859" t="s">
        <v>237</v>
      </c>
      <c r="C11859" t="s">
        <v>238</v>
      </c>
      <c r="D11859" t="s">
        <v>50</v>
      </c>
      <c r="E11859" t="s">
        <v>116</v>
      </c>
      <c r="F11859" t="s">
        <v>79</v>
      </c>
      <c r="G11859" t="s">
        <v>80</v>
      </c>
      <c r="H11859" s="75" t="s">
        <v>5</v>
      </c>
      <c r="I11859">
        <v>2</v>
      </c>
    </row>
    <row r="11860" spans="1:9" x14ac:dyDescent="0.35">
      <c r="A11860" t="s">
        <v>234</v>
      </c>
      <c r="B11860" t="s">
        <v>237</v>
      </c>
      <c r="C11860" t="s">
        <v>238</v>
      </c>
      <c r="D11860" t="s">
        <v>50</v>
      </c>
      <c r="E11860" t="s">
        <v>116</v>
      </c>
      <c r="F11860" t="s">
        <v>79</v>
      </c>
      <c r="G11860" t="s">
        <v>80</v>
      </c>
      <c r="H11860" s="75" t="s">
        <v>81</v>
      </c>
      <c r="I11860">
        <v>2</v>
      </c>
    </row>
    <row r="11861" spans="1:9" x14ac:dyDescent="0.35">
      <c r="A11861" t="s">
        <v>234</v>
      </c>
      <c r="B11861" t="s">
        <v>237</v>
      </c>
      <c r="C11861" t="s">
        <v>238</v>
      </c>
      <c r="D11861" t="s">
        <v>50</v>
      </c>
      <c r="E11861" t="s">
        <v>116</v>
      </c>
      <c r="F11861" t="s">
        <v>79</v>
      </c>
      <c r="G11861" t="s">
        <v>80</v>
      </c>
      <c r="H11861" s="75" t="s">
        <v>3</v>
      </c>
      <c r="I11861">
        <v>72</v>
      </c>
    </row>
    <row r="11862" spans="1:9" x14ac:dyDescent="0.35">
      <c r="A11862" t="s">
        <v>234</v>
      </c>
      <c r="B11862" t="s">
        <v>237</v>
      </c>
      <c r="C11862" t="s">
        <v>238</v>
      </c>
      <c r="D11862" t="s">
        <v>50</v>
      </c>
      <c r="E11862" t="s">
        <v>116</v>
      </c>
      <c r="F11862" t="s">
        <v>79</v>
      </c>
      <c r="G11862" t="s">
        <v>80</v>
      </c>
      <c r="H11862" s="75" t="s">
        <v>10</v>
      </c>
      <c r="I11862">
        <v>15</v>
      </c>
    </row>
    <row r="11863" spans="1:9" x14ac:dyDescent="0.35">
      <c r="A11863" t="s">
        <v>234</v>
      </c>
      <c r="B11863" t="s">
        <v>237</v>
      </c>
      <c r="C11863" t="s">
        <v>238</v>
      </c>
      <c r="D11863" t="s">
        <v>50</v>
      </c>
      <c r="E11863" t="s">
        <v>116</v>
      </c>
      <c r="F11863" t="s">
        <v>79</v>
      </c>
      <c r="G11863" t="s">
        <v>80</v>
      </c>
      <c r="H11863" s="75" t="s">
        <v>6</v>
      </c>
      <c r="I11863">
        <v>23</v>
      </c>
    </row>
    <row r="11864" spans="1:9" x14ac:dyDescent="0.35">
      <c r="A11864" t="s">
        <v>234</v>
      </c>
      <c r="B11864" t="s">
        <v>237</v>
      </c>
      <c r="C11864" t="s">
        <v>238</v>
      </c>
      <c r="D11864" t="s">
        <v>50</v>
      </c>
      <c r="E11864" t="s">
        <v>116</v>
      </c>
      <c r="F11864" t="s">
        <v>79</v>
      </c>
      <c r="G11864" t="s">
        <v>80</v>
      </c>
      <c r="H11864" s="75" t="s">
        <v>7</v>
      </c>
      <c r="I11864">
        <v>4</v>
      </c>
    </row>
    <row r="11865" spans="1:9" x14ac:dyDescent="0.35">
      <c r="A11865" t="s">
        <v>234</v>
      </c>
      <c r="B11865" t="s">
        <v>237</v>
      </c>
      <c r="C11865" t="s">
        <v>238</v>
      </c>
      <c r="D11865" t="s">
        <v>50</v>
      </c>
      <c r="E11865" t="s">
        <v>116</v>
      </c>
      <c r="F11865" t="s">
        <v>79</v>
      </c>
      <c r="G11865" t="s">
        <v>80</v>
      </c>
      <c r="H11865" s="75" t="s">
        <v>8</v>
      </c>
      <c r="I11865">
        <v>0</v>
      </c>
    </row>
    <row r="11866" spans="1:9" x14ac:dyDescent="0.35">
      <c r="A11866" t="s">
        <v>234</v>
      </c>
      <c r="B11866" t="s">
        <v>237</v>
      </c>
      <c r="C11866" t="s">
        <v>238</v>
      </c>
      <c r="D11866" t="s">
        <v>51</v>
      </c>
      <c r="E11866" t="s">
        <v>117</v>
      </c>
      <c r="F11866" t="s">
        <v>79</v>
      </c>
      <c r="G11866" t="s">
        <v>87</v>
      </c>
      <c r="H11866" s="75" t="s">
        <v>4</v>
      </c>
      <c r="I11866">
        <v>4</v>
      </c>
    </row>
    <row r="11867" spans="1:9" x14ac:dyDescent="0.35">
      <c r="A11867" t="s">
        <v>234</v>
      </c>
      <c r="B11867" t="s">
        <v>237</v>
      </c>
      <c r="C11867" t="s">
        <v>238</v>
      </c>
      <c r="D11867" t="s">
        <v>51</v>
      </c>
      <c r="E11867" t="s">
        <v>117</v>
      </c>
      <c r="F11867" t="s">
        <v>79</v>
      </c>
      <c r="G11867" t="s">
        <v>87</v>
      </c>
      <c r="H11867" s="75" t="s">
        <v>5</v>
      </c>
      <c r="I11867">
        <v>1</v>
      </c>
    </row>
    <row r="11868" spans="1:9" x14ac:dyDescent="0.35">
      <c r="A11868" t="s">
        <v>234</v>
      </c>
      <c r="B11868" t="s">
        <v>237</v>
      </c>
      <c r="C11868" t="s">
        <v>238</v>
      </c>
      <c r="D11868" t="s">
        <v>51</v>
      </c>
      <c r="E11868" t="s">
        <v>117</v>
      </c>
      <c r="F11868" t="s">
        <v>79</v>
      </c>
      <c r="G11868" t="s">
        <v>87</v>
      </c>
      <c r="H11868" s="75" t="s">
        <v>81</v>
      </c>
      <c r="I11868">
        <v>1</v>
      </c>
    </row>
    <row r="11869" spans="1:9" x14ac:dyDescent="0.35">
      <c r="A11869" t="s">
        <v>234</v>
      </c>
      <c r="B11869" t="s">
        <v>237</v>
      </c>
      <c r="C11869" t="s">
        <v>238</v>
      </c>
      <c r="D11869" t="s">
        <v>51</v>
      </c>
      <c r="E11869" t="s">
        <v>117</v>
      </c>
      <c r="F11869" t="s">
        <v>79</v>
      </c>
      <c r="G11869" t="s">
        <v>87</v>
      </c>
      <c r="H11869" s="75" t="s">
        <v>3</v>
      </c>
      <c r="I11869">
        <v>36</v>
      </c>
    </row>
    <row r="11870" spans="1:9" x14ac:dyDescent="0.35">
      <c r="A11870" t="s">
        <v>234</v>
      </c>
      <c r="B11870" t="s">
        <v>237</v>
      </c>
      <c r="C11870" t="s">
        <v>238</v>
      </c>
      <c r="D11870" t="s">
        <v>51</v>
      </c>
      <c r="E11870" t="s">
        <v>117</v>
      </c>
      <c r="F11870" t="s">
        <v>79</v>
      </c>
      <c r="G11870" t="s">
        <v>87</v>
      </c>
      <c r="H11870" s="75" t="s">
        <v>10</v>
      </c>
      <c r="I11870">
        <v>4</v>
      </c>
    </row>
    <row r="11871" spans="1:9" x14ac:dyDescent="0.35">
      <c r="A11871" t="s">
        <v>234</v>
      </c>
      <c r="B11871" t="s">
        <v>237</v>
      </c>
      <c r="C11871" t="s">
        <v>238</v>
      </c>
      <c r="D11871" t="s">
        <v>51</v>
      </c>
      <c r="E11871" t="s">
        <v>117</v>
      </c>
      <c r="F11871" t="s">
        <v>79</v>
      </c>
      <c r="G11871" t="s">
        <v>87</v>
      </c>
      <c r="H11871" s="75" t="s">
        <v>6</v>
      </c>
      <c r="I11871">
        <v>17</v>
      </c>
    </row>
    <row r="11872" spans="1:9" x14ac:dyDescent="0.35">
      <c r="A11872" t="s">
        <v>234</v>
      </c>
      <c r="B11872" t="s">
        <v>237</v>
      </c>
      <c r="C11872" t="s">
        <v>238</v>
      </c>
      <c r="D11872" t="s">
        <v>51</v>
      </c>
      <c r="E11872" t="s">
        <v>117</v>
      </c>
      <c r="F11872" t="s">
        <v>79</v>
      </c>
      <c r="G11872" t="s">
        <v>87</v>
      </c>
      <c r="H11872" s="75" t="s">
        <v>7</v>
      </c>
      <c r="I11872">
        <v>2</v>
      </c>
    </row>
    <row r="11873" spans="1:9" x14ac:dyDescent="0.35">
      <c r="A11873" t="s">
        <v>234</v>
      </c>
      <c r="B11873" t="s">
        <v>237</v>
      </c>
      <c r="C11873" t="s">
        <v>238</v>
      </c>
      <c r="D11873" t="s">
        <v>51</v>
      </c>
      <c r="E11873" t="s">
        <v>117</v>
      </c>
      <c r="F11873" t="s">
        <v>79</v>
      </c>
      <c r="G11873" t="s">
        <v>87</v>
      </c>
      <c r="H11873" s="75" t="s">
        <v>8</v>
      </c>
      <c r="I11873">
        <v>3</v>
      </c>
    </row>
    <row r="11874" spans="1:9" x14ac:dyDescent="0.35">
      <c r="A11874" t="s">
        <v>234</v>
      </c>
      <c r="B11874" t="s">
        <v>237</v>
      </c>
      <c r="C11874" t="s">
        <v>238</v>
      </c>
      <c r="D11874" t="s">
        <v>52</v>
      </c>
      <c r="E11874" t="s">
        <v>118</v>
      </c>
      <c r="F11874" t="s">
        <v>79</v>
      </c>
      <c r="G11874" t="s">
        <v>87</v>
      </c>
      <c r="H11874" s="75" t="s">
        <v>4</v>
      </c>
      <c r="I11874">
        <v>3</v>
      </c>
    </row>
    <row r="11875" spans="1:9" x14ac:dyDescent="0.35">
      <c r="A11875" t="s">
        <v>234</v>
      </c>
      <c r="B11875" t="s">
        <v>237</v>
      </c>
      <c r="C11875" t="s">
        <v>238</v>
      </c>
      <c r="D11875" t="s">
        <v>52</v>
      </c>
      <c r="E11875" t="s">
        <v>118</v>
      </c>
      <c r="F11875" t="s">
        <v>79</v>
      </c>
      <c r="G11875" t="s">
        <v>87</v>
      </c>
      <c r="H11875" s="75" t="s">
        <v>5</v>
      </c>
      <c r="I11875">
        <v>2</v>
      </c>
    </row>
    <row r="11876" spans="1:9" x14ac:dyDescent="0.35">
      <c r="A11876" t="s">
        <v>234</v>
      </c>
      <c r="B11876" t="s">
        <v>237</v>
      </c>
      <c r="C11876" t="s">
        <v>238</v>
      </c>
      <c r="D11876" t="s">
        <v>52</v>
      </c>
      <c r="E11876" t="s">
        <v>118</v>
      </c>
      <c r="F11876" t="s">
        <v>79</v>
      </c>
      <c r="G11876" t="s">
        <v>87</v>
      </c>
      <c r="H11876" s="75" t="s">
        <v>81</v>
      </c>
      <c r="I11876">
        <v>1</v>
      </c>
    </row>
    <row r="11877" spans="1:9" x14ac:dyDescent="0.35">
      <c r="A11877" t="s">
        <v>234</v>
      </c>
      <c r="B11877" t="s">
        <v>237</v>
      </c>
      <c r="C11877" t="s">
        <v>238</v>
      </c>
      <c r="D11877" t="s">
        <v>52</v>
      </c>
      <c r="E11877" t="s">
        <v>118</v>
      </c>
      <c r="F11877" t="s">
        <v>79</v>
      </c>
      <c r="G11877" t="s">
        <v>87</v>
      </c>
      <c r="H11877" s="75" t="s">
        <v>3</v>
      </c>
      <c r="I11877">
        <v>38</v>
      </c>
    </row>
    <row r="11878" spans="1:9" x14ac:dyDescent="0.35">
      <c r="A11878" t="s">
        <v>234</v>
      </c>
      <c r="B11878" t="s">
        <v>237</v>
      </c>
      <c r="C11878" t="s">
        <v>238</v>
      </c>
      <c r="D11878" t="s">
        <v>52</v>
      </c>
      <c r="E11878" t="s">
        <v>118</v>
      </c>
      <c r="F11878" t="s">
        <v>79</v>
      </c>
      <c r="G11878" t="s">
        <v>87</v>
      </c>
      <c r="H11878" s="75" t="s">
        <v>10</v>
      </c>
      <c r="I11878">
        <v>3</v>
      </c>
    </row>
    <row r="11879" spans="1:9" x14ac:dyDescent="0.35">
      <c r="A11879" t="s">
        <v>234</v>
      </c>
      <c r="B11879" t="s">
        <v>237</v>
      </c>
      <c r="C11879" t="s">
        <v>238</v>
      </c>
      <c r="D11879" t="s">
        <v>52</v>
      </c>
      <c r="E11879" t="s">
        <v>118</v>
      </c>
      <c r="F11879" t="s">
        <v>79</v>
      </c>
      <c r="G11879" t="s">
        <v>87</v>
      </c>
      <c r="H11879" s="75" t="s">
        <v>6</v>
      </c>
      <c r="I11879">
        <v>9</v>
      </c>
    </row>
    <row r="11880" spans="1:9" x14ac:dyDescent="0.35">
      <c r="A11880" t="s">
        <v>234</v>
      </c>
      <c r="B11880" t="s">
        <v>237</v>
      </c>
      <c r="C11880" t="s">
        <v>238</v>
      </c>
      <c r="D11880" t="s">
        <v>52</v>
      </c>
      <c r="E11880" t="s">
        <v>118</v>
      </c>
      <c r="F11880" t="s">
        <v>79</v>
      </c>
      <c r="G11880" t="s">
        <v>87</v>
      </c>
      <c r="H11880" s="75" t="s">
        <v>7</v>
      </c>
      <c r="I11880">
        <v>0</v>
      </c>
    </row>
    <row r="11881" spans="1:9" x14ac:dyDescent="0.35">
      <c r="A11881" t="s">
        <v>234</v>
      </c>
      <c r="B11881" t="s">
        <v>237</v>
      </c>
      <c r="C11881" t="s">
        <v>238</v>
      </c>
      <c r="D11881" t="s">
        <v>52</v>
      </c>
      <c r="E11881" t="s">
        <v>118</v>
      </c>
      <c r="F11881" t="s">
        <v>79</v>
      </c>
      <c r="G11881" t="s">
        <v>87</v>
      </c>
      <c r="H11881" s="75" t="s">
        <v>8</v>
      </c>
      <c r="I11881">
        <v>0</v>
      </c>
    </row>
    <row r="11882" spans="1:9" x14ac:dyDescent="0.35">
      <c r="A11882" t="s">
        <v>234</v>
      </c>
      <c r="B11882" t="s">
        <v>237</v>
      </c>
      <c r="C11882" t="s">
        <v>238</v>
      </c>
      <c r="D11882" t="s">
        <v>53</v>
      </c>
      <c r="E11882" t="s">
        <v>119</v>
      </c>
      <c r="F11882" t="s">
        <v>99</v>
      </c>
      <c r="G11882" t="s">
        <v>80</v>
      </c>
      <c r="H11882" s="75" t="s">
        <v>4</v>
      </c>
      <c r="I11882">
        <v>10</v>
      </c>
    </row>
    <row r="11883" spans="1:9" x14ac:dyDescent="0.35">
      <c r="A11883" t="s">
        <v>234</v>
      </c>
      <c r="B11883" t="s">
        <v>237</v>
      </c>
      <c r="C11883" t="s">
        <v>238</v>
      </c>
      <c r="D11883" t="s">
        <v>53</v>
      </c>
      <c r="E11883" t="s">
        <v>119</v>
      </c>
      <c r="F11883" t="s">
        <v>99</v>
      </c>
      <c r="G11883" t="s">
        <v>80</v>
      </c>
      <c r="H11883" s="75" t="s">
        <v>5</v>
      </c>
      <c r="I11883">
        <v>6</v>
      </c>
    </row>
    <row r="11884" spans="1:9" x14ac:dyDescent="0.35">
      <c r="A11884" t="s">
        <v>234</v>
      </c>
      <c r="B11884" t="s">
        <v>237</v>
      </c>
      <c r="C11884" t="s">
        <v>238</v>
      </c>
      <c r="D11884" t="s">
        <v>53</v>
      </c>
      <c r="E11884" t="s">
        <v>119</v>
      </c>
      <c r="F11884" t="s">
        <v>99</v>
      </c>
      <c r="G11884" t="s">
        <v>80</v>
      </c>
      <c r="H11884" s="75" t="s">
        <v>81</v>
      </c>
      <c r="I11884">
        <v>2</v>
      </c>
    </row>
    <row r="11885" spans="1:9" x14ac:dyDescent="0.35">
      <c r="A11885" t="s">
        <v>234</v>
      </c>
      <c r="B11885" t="s">
        <v>237</v>
      </c>
      <c r="C11885" t="s">
        <v>238</v>
      </c>
      <c r="D11885" t="s">
        <v>53</v>
      </c>
      <c r="E11885" t="s">
        <v>119</v>
      </c>
      <c r="F11885" t="s">
        <v>99</v>
      </c>
      <c r="G11885" t="s">
        <v>80</v>
      </c>
      <c r="H11885" s="75" t="s">
        <v>3</v>
      </c>
      <c r="I11885">
        <v>76</v>
      </c>
    </row>
    <row r="11886" spans="1:9" x14ac:dyDescent="0.35">
      <c r="A11886" t="s">
        <v>234</v>
      </c>
      <c r="B11886" t="s">
        <v>237</v>
      </c>
      <c r="C11886" t="s">
        <v>238</v>
      </c>
      <c r="D11886" t="s">
        <v>53</v>
      </c>
      <c r="E11886" t="s">
        <v>119</v>
      </c>
      <c r="F11886" t="s">
        <v>99</v>
      </c>
      <c r="G11886" t="s">
        <v>80</v>
      </c>
      <c r="H11886" s="75" t="s">
        <v>10</v>
      </c>
      <c r="I11886">
        <v>6</v>
      </c>
    </row>
    <row r="11887" spans="1:9" x14ac:dyDescent="0.35">
      <c r="A11887" t="s">
        <v>234</v>
      </c>
      <c r="B11887" t="s">
        <v>237</v>
      </c>
      <c r="C11887" t="s">
        <v>238</v>
      </c>
      <c r="D11887" t="s">
        <v>53</v>
      </c>
      <c r="E11887" t="s">
        <v>119</v>
      </c>
      <c r="F11887" t="s">
        <v>99</v>
      </c>
      <c r="G11887" t="s">
        <v>80</v>
      </c>
      <c r="H11887" s="75" t="s">
        <v>6</v>
      </c>
      <c r="I11887">
        <v>30</v>
      </c>
    </row>
    <row r="11888" spans="1:9" x14ac:dyDescent="0.35">
      <c r="A11888" t="s">
        <v>234</v>
      </c>
      <c r="B11888" t="s">
        <v>237</v>
      </c>
      <c r="C11888" t="s">
        <v>238</v>
      </c>
      <c r="D11888" t="s">
        <v>53</v>
      </c>
      <c r="E11888" t="s">
        <v>119</v>
      </c>
      <c r="F11888" t="s">
        <v>99</v>
      </c>
      <c r="G11888" t="s">
        <v>80</v>
      </c>
      <c r="H11888" s="75" t="s">
        <v>7</v>
      </c>
      <c r="I11888">
        <v>1</v>
      </c>
    </row>
    <row r="11889" spans="1:9" x14ac:dyDescent="0.35">
      <c r="A11889" t="s">
        <v>234</v>
      </c>
      <c r="B11889" t="s">
        <v>237</v>
      </c>
      <c r="C11889" t="s">
        <v>238</v>
      </c>
      <c r="D11889" t="s">
        <v>53</v>
      </c>
      <c r="E11889" t="s">
        <v>119</v>
      </c>
      <c r="F11889" t="s">
        <v>99</v>
      </c>
      <c r="G11889" t="s">
        <v>80</v>
      </c>
      <c r="H11889" s="75" t="s">
        <v>8</v>
      </c>
      <c r="I11889">
        <v>2</v>
      </c>
    </row>
    <row r="11890" spans="1:9" x14ac:dyDescent="0.35">
      <c r="A11890" t="s">
        <v>234</v>
      </c>
      <c r="B11890" t="s">
        <v>237</v>
      </c>
      <c r="C11890" t="s">
        <v>238</v>
      </c>
      <c r="D11890" t="s">
        <v>54</v>
      </c>
      <c r="E11890" t="s">
        <v>120</v>
      </c>
      <c r="F11890" t="s">
        <v>79</v>
      </c>
      <c r="G11890" t="s">
        <v>83</v>
      </c>
      <c r="H11890" s="75" t="s">
        <v>4</v>
      </c>
      <c r="I11890">
        <v>19</v>
      </c>
    </row>
    <row r="11891" spans="1:9" x14ac:dyDescent="0.35">
      <c r="A11891" t="s">
        <v>234</v>
      </c>
      <c r="B11891" t="s">
        <v>237</v>
      </c>
      <c r="C11891" t="s">
        <v>238</v>
      </c>
      <c r="D11891" t="s">
        <v>54</v>
      </c>
      <c r="E11891" t="s">
        <v>120</v>
      </c>
      <c r="F11891" t="s">
        <v>79</v>
      </c>
      <c r="G11891" t="s">
        <v>83</v>
      </c>
      <c r="H11891" s="75" t="s">
        <v>5</v>
      </c>
      <c r="I11891">
        <v>5</v>
      </c>
    </row>
    <row r="11892" spans="1:9" x14ac:dyDescent="0.35">
      <c r="A11892" t="s">
        <v>234</v>
      </c>
      <c r="B11892" t="s">
        <v>237</v>
      </c>
      <c r="C11892" t="s">
        <v>238</v>
      </c>
      <c r="D11892" t="s">
        <v>54</v>
      </c>
      <c r="E11892" t="s">
        <v>120</v>
      </c>
      <c r="F11892" t="s">
        <v>79</v>
      </c>
      <c r="G11892" t="s">
        <v>83</v>
      </c>
      <c r="H11892" s="75" t="s">
        <v>81</v>
      </c>
      <c r="I11892">
        <v>4</v>
      </c>
    </row>
    <row r="11893" spans="1:9" x14ac:dyDescent="0.35">
      <c r="A11893" t="s">
        <v>234</v>
      </c>
      <c r="B11893" t="s">
        <v>237</v>
      </c>
      <c r="C11893" t="s">
        <v>238</v>
      </c>
      <c r="D11893" t="s">
        <v>54</v>
      </c>
      <c r="E11893" t="s">
        <v>120</v>
      </c>
      <c r="F11893" t="s">
        <v>79</v>
      </c>
      <c r="G11893" t="s">
        <v>83</v>
      </c>
      <c r="H11893" s="75" t="s">
        <v>3</v>
      </c>
      <c r="I11893">
        <v>98</v>
      </c>
    </row>
    <row r="11894" spans="1:9" x14ac:dyDescent="0.35">
      <c r="A11894" t="s">
        <v>234</v>
      </c>
      <c r="B11894" t="s">
        <v>237</v>
      </c>
      <c r="C11894" t="s">
        <v>238</v>
      </c>
      <c r="D11894" t="s">
        <v>54</v>
      </c>
      <c r="E11894" t="s">
        <v>120</v>
      </c>
      <c r="F11894" t="s">
        <v>79</v>
      </c>
      <c r="G11894" t="s">
        <v>83</v>
      </c>
      <c r="H11894" s="75" t="s">
        <v>10</v>
      </c>
      <c r="I11894">
        <v>14</v>
      </c>
    </row>
    <row r="11895" spans="1:9" x14ac:dyDescent="0.35">
      <c r="A11895" t="s">
        <v>234</v>
      </c>
      <c r="B11895" t="s">
        <v>237</v>
      </c>
      <c r="C11895" t="s">
        <v>238</v>
      </c>
      <c r="D11895" t="s">
        <v>54</v>
      </c>
      <c r="E11895" t="s">
        <v>120</v>
      </c>
      <c r="F11895" t="s">
        <v>79</v>
      </c>
      <c r="G11895" t="s">
        <v>83</v>
      </c>
      <c r="H11895" s="75" t="s">
        <v>6</v>
      </c>
      <c r="I11895">
        <v>29</v>
      </c>
    </row>
    <row r="11896" spans="1:9" x14ac:dyDescent="0.35">
      <c r="A11896" t="s">
        <v>234</v>
      </c>
      <c r="B11896" t="s">
        <v>237</v>
      </c>
      <c r="C11896" t="s">
        <v>238</v>
      </c>
      <c r="D11896" t="s">
        <v>54</v>
      </c>
      <c r="E11896" t="s">
        <v>120</v>
      </c>
      <c r="F11896" t="s">
        <v>79</v>
      </c>
      <c r="G11896" t="s">
        <v>83</v>
      </c>
      <c r="H11896" s="75" t="s">
        <v>7</v>
      </c>
      <c r="I11896">
        <v>1</v>
      </c>
    </row>
    <row r="11897" spans="1:9" x14ac:dyDescent="0.35">
      <c r="A11897" t="s">
        <v>234</v>
      </c>
      <c r="B11897" t="s">
        <v>237</v>
      </c>
      <c r="C11897" t="s">
        <v>238</v>
      </c>
      <c r="D11897" t="s">
        <v>54</v>
      </c>
      <c r="E11897" t="s">
        <v>120</v>
      </c>
      <c r="F11897" t="s">
        <v>79</v>
      </c>
      <c r="G11897" t="s">
        <v>83</v>
      </c>
      <c r="H11897" s="75" t="s">
        <v>8</v>
      </c>
      <c r="I11897">
        <v>4</v>
      </c>
    </row>
    <row r="11898" spans="1:9" x14ac:dyDescent="0.35">
      <c r="A11898" t="s">
        <v>234</v>
      </c>
      <c r="B11898" t="s">
        <v>237</v>
      </c>
      <c r="C11898" t="s">
        <v>238</v>
      </c>
      <c r="D11898" t="s">
        <v>55</v>
      </c>
      <c r="E11898" t="s">
        <v>121</v>
      </c>
      <c r="F11898" t="s">
        <v>79</v>
      </c>
      <c r="G11898" t="s">
        <v>87</v>
      </c>
      <c r="H11898" s="75" t="s">
        <v>4</v>
      </c>
      <c r="I11898">
        <v>2</v>
      </c>
    </row>
    <row r="11899" spans="1:9" x14ac:dyDescent="0.35">
      <c r="A11899" t="s">
        <v>234</v>
      </c>
      <c r="B11899" t="s">
        <v>237</v>
      </c>
      <c r="C11899" t="s">
        <v>238</v>
      </c>
      <c r="D11899" t="s">
        <v>55</v>
      </c>
      <c r="E11899" t="s">
        <v>121</v>
      </c>
      <c r="F11899" t="s">
        <v>79</v>
      </c>
      <c r="G11899" t="s">
        <v>87</v>
      </c>
      <c r="H11899" s="75" t="s">
        <v>5</v>
      </c>
      <c r="I11899">
        <v>0</v>
      </c>
    </row>
    <row r="11900" spans="1:9" x14ac:dyDescent="0.35">
      <c r="A11900" t="s">
        <v>234</v>
      </c>
      <c r="B11900" t="s">
        <v>237</v>
      </c>
      <c r="C11900" t="s">
        <v>238</v>
      </c>
      <c r="D11900" t="s">
        <v>55</v>
      </c>
      <c r="E11900" t="s">
        <v>121</v>
      </c>
      <c r="F11900" t="s">
        <v>79</v>
      </c>
      <c r="G11900" t="s">
        <v>87</v>
      </c>
      <c r="H11900" s="75" t="s">
        <v>81</v>
      </c>
      <c r="I11900">
        <v>1</v>
      </c>
    </row>
    <row r="11901" spans="1:9" x14ac:dyDescent="0.35">
      <c r="A11901" t="s">
        <v>234</v>
      </c>
      <c r="B11901" t="s">
        <v>237</v>
      </c>
      <c r="C11901" t="s">
        <v>238</v>
      </c>
      <c r="D11901" t="s">
        <v>55</v>
      </c>
      <c r="E11901" t="s">
        <v>121</v>
      </c>
      <c r="F11901" t="s">
        <v>79</v>
      </c>
      <c r="G11901" t="s">
        <v>87</v>
      </c>
      <c r="H11901" s="75" t="s">
        <v>3</v>
      </c>
      <c r="I11901">
        <v>29</v>
      </c>
    </row>
    <row r="11902" spans="1:9" x14ac:dyDescent="0.35">
      <c r="A11902" t="s">
        <v>234</v>
      </c>
      <c r="B11902" t="s">
        <v>237</v>
      </c>
      <c r="C11902" t="s">
        <v>238</v>
      </c>
      <c r="D11902" t="s">
        <v>55</v>
      </c>
      <c r="E11902" t="s">
        <v>121</v>
      </c>
      <c r="F11902" t="s">
        <v>79</v>
      </c>
      <c r="G11902" t="s">
        <v>87</v>
      </c>
      <c r="H11902" s="75" t="s">
        <v>10</v>
      </c>
      <c r="I11902">
        <v>12</v>
      </c>
    </row>
    <row r="11903" spans="1:9" x14ac:dyDescent="0.35">
      <c r="A11903" t="s">
        <v>234</v>
      </c>
      <c r="B11903" t="s">
        <v>237</v>
      </c>
      <c r="C11903" t="s">
        <v>238</v>
      </c>
      <c r="D11903" t="s">
        <v>55</v>
      </c>
      <c r="E11903" t="s">
        <v>121</v>
      </c>
      <c r="F11903" t="s">
        <v>79</v>
      </c>
      <c r="G11903" t="s">
        <v>87</v>
      </c>
      <c r="H11903" s="75" t="s">
        <v>6</v>
      </c>
      <c r="I11903">
        <v>12</v>
      </c>
    </row>
    <row r="11904" spans="1:9" x14ac:dyDescent="0.35">
      <c r="A11904" t="s">
        <v>234</v>
      </c>
      <c r="B11904" t="s">
        <v>237</v>
      </c>
      <c r="C11904" t="s">
        <v>238</v>
      </c>
      <c r="D11904" t="s">
        <v>55</v>
      </c>
      <c r="E11904" t="s">
        <v>121</v>
      </c>
      <c r="F11904" t="s">
        <v>79</v>
      </c>
      <c r="G11904" t="s">
        <v>87</v>
      </c>
      <c r="H11904" s="75" t="s">
        <v>7</v>
      </c>
      <c r="I11904">
        <v>2</v>
      </c>
    </row>
    <row r="11905" spans="1:9" x14ac:dyDescent="0.35">
      <c r="A11905" t="s">
        <v>234</v>
      </c>
      <c r="B11905" t="s">
        <v>237</v>
      </c>
      <c r="C11905" t="s">
        <v>238</v>
      </c>
      <c r="D11905" t="s">
        <v>55</v>
      </c>
      <c r="E11905" t="s">
        <v>121</v>
      </c>
      <c r="F11905" t="s">
        <v>79</v>
      </c>
      <c r="G11905" t="s">
        <v>87</v>
      </c>
      <c r="H11905" s="75" t="s">
        <v>8</v>
      </c>
      <c r="I11905">
        <v>0</v>
      </c>
    </row>
    <row r="11906" spans="1:9" x14ac:dyDescent="0.35">
      <c r="A11906" t="s">
        <v>234</v>
      </c>
      <c r="B11906" t="s">
        <v>237</v>
      </c>
      <c r="C11906" t="s">
        <v>238</v>
      </c>
      <c r="D11906" t="s">
        <v>56</v>
      </c>
      <c r="E11906" t="s">
        <v>122</v>
      </c>
      <c r="F11906" t="s">
        <v>79</v>
      </c>
      <c r="G11906" t="s">
        <v>80</v>
      </c>
      <c r="H11906" s="75" t="s">
        <v>4</v>
      </c>
      <c r="I11906">
        <v>6</v>
      </c>
    </row>
    <row r="11907" spans="1:9" x14ac:dyDescent="0.35">
      <c r="A11907" t="s">
        <v>234</v>
      </c>
      <c r="B11907" t="s">
        <v>237</v>
      </c>
      <c r="C11907" t="s">
        <v>238</v>
      </c>
      <c r="D11907" t="s">
        <v>56</v>
      </c>
      <c r="E11907" t="s">
        <v>122</v>
      </c>
      <c r="F11907" t="s">
        <v>79</v>
      </c>
      <c r="G11907" t="s">
        <v>80</v>
      </c>
      <c r="H11907" s="75" t="s">
        <v>5</v>
      </c>
      <c r="I11907">
        <v>3</v>
      </c>
    </row>
    <row r="11908" spans="1:9" x14ac:dyDescent="0.35">
      <c r="A11908" t="s">
        <v>234</v>
      </c>
      <c r="B11908" t="s">
        <v>237</v>
      </c>
      <c r="C11908" t="s">
        <v>238</v>
      </c>
      <c r="D11908" t="s">
        <v>56</v>
      </c>
      <c r="E11908" t="s">
        <v>122</v>
      </c>
      <c r="F11908" t="s">
        <v>79</v>
      </c>
      <c r="G11908" t="s">
        <v>80</v>
      </c>
      <c r="H11908" s="75" t="s">
        <v>81</v>
      </c>
      <c r="I11908">
        <v>2</v>
      </c>
    </row>
    <row r="11909" spans="1:9" x14ac:dyDescent="0.35">
      <c r="A11909" t="s">
        <v>234</v>
      </c>
      <c r="B11909" t="s">
        <v>237</v>
      </c>
      <c r="C11909" t="s">
        <v>238</v>
      </c>
      <c r="D11909" t="s">
        <v>56</v>
      </c>
      <c r="E11909" t="s">
        <v>122</v>
      </c>
      <c r="F11909" t="s">
        <v>79</v>
      </c>
      <c r="G11909" t="s">
        <v>80</v>
      </c>
      <c r="H11909" s="75" t="s">
        <v>3</v>
      </c>
      <c r="I11909">
        <v>57</v>
      </c>
    </row>
    <row r="11910" spans="1:9" x14ac:dyDescent="0.35">
      <c r="A11910" t="s">
        <v>234</v>
      </c>
      <c r="B11910" t="s">
        <v>237</v>
      </c>
      <c r="C11910" t="s">
        <v>238</v>
      </c>
      <c r="D11910" t="s">
        <v>56</v>
      </c>
      <c r="E11910" t="s">
        <v>122</v>
      </c>
      <c r="F11910" t="s">
        <v>79</v>
      </c>
      <c r="G11910" t="s">
        <v>80</v>
      </c>
      <c r="H11910" s="75" t="s">
        <v>10</v>
      </c>
      <c r="I11910">
        <v>8</v>
      </c>
    </row>
    <row r="11911" spans="1:9" x14ac:dyDescent="0.35">
      <c r="A11911" t="s">
        <v>234</v>
      </c>
      <c r="B11911" t="s">
        <v>237</v>
      </c>
      <c r="C11911" t="s">
        <v>238</v>
      </c>
      <c r="D11911" t="s">
        <v>56</v>
      </c>
      <c r="E11911" t="s">
        <v>122</v>
      </c>
      <c r="F11911" t="s">
        <v>79</v>
      </c>
      <c r="G11911" t="s">
        <v>80</v>
      </c>
      <c r="H11911" s="75" t="s">
        <v>6</v>
      </c>
      <c r="I11911">
        <v>28</v>
      </c>
    </row>
    <row r="11912" spans="1:9" x14ac:dyDescent="0.35">
      <c r="A11912" t="s">
        <v>234</v>
      </c>
      <c r="B11912" t="s">
        <v>237</v>
      </c>
      <c r="C11912" t="s">
        <v>238</v>
      </c>
      <c r="D11912" t="s">
        <v>56</v>
      </c>
      <c r="E11912" t="s">
        <v>122</v>
      </c>
      <c r="F11912" t="s">
        <v>79</v>
      </c>
      <c r="G11912" t="s">
        <v>80</v>
      </c>
      <c r="H11912" s="75" t="s">
        <v>7</v>
      </c>
      <c r="I11912">
        <v>1</v>
      </c>
    </row>
    <row r="11913" spans="1:9" x14ac:dyDescent="0.35">
      <c r="A11913" t="s">
        <v>234</v>
      </c>
      <c r="B11913" t="s">
        <v>237</v>
      </c>
      <c r="C11913" t="s">
        <v>238</v>
      </c>
      <c r="D11913" t="s">
        <v>56</v>
      </c>
      <c r="E11913" t="s">
        <v>122</v>
      </c>
      <c r="F11913" t="s">
        <v>79</v>
      </c>
      <c r="G11913" t="s">
        <v>80</v>
      </c>
      <c r="H11913" s="75" t="s">
        <v>8</v>
      </c>
      <c r="I11913">
        <v>2</v>
      </c>
    </row>
    <row r="11914" spans="1:9" x14ac:dyDescent="0.35">
      <c r="A11914" t="s">
        <v>234</v>
      </c>
      <c r="B11914" t="s">
        <v>237</v>
      </c>
      <c r="C11914" t="s">
        <v>238</v>
      </c>
      <c r="D11914" t="s">
        <v>57</v>
      </c>
      <c r="E11914" t="s">
        <v>123</v>
      </c>
      <c r="F11914" t="s">
        <v>99</v>
      </c>
      <c r="G11914" t="s">
        <v>80</v>
      </c>
      <c r="H11914" s="75" t="s">
        <v>4</v>
      </c>
      <c r="I11914">
        <v>7</v>
      </c>
    </row>
    <row r="11915" spans="1:9" x14ac:dyDescent="0.35">
      <c r="A11915" t="s">
        <v>234</v>
      </c>
      <c r="B11915" t="s">
        <v>237</v>
      </c>
      <c r="C11915" t="s">
        <v>238</v>
      </c>
      <c r="D11915" t="s">
        <v>57</v>
      </c>
      <c r="E11915" t="s">
        <v>123</v>
      </c>
      <c r="F11915" t="s">
        <v>99</v>
      </c>
      <c r="G11915" t="s">
        <v>80</v>
      </c>
      <c r="H11915" s="75" t="s">
        <v>5</v>
      </c>
      <c r="I11915">
        <v>6</v>
      </c>
    </row>
    <row r="11916" spans="1:9" x14ac:dyDescent="0.35">
      <c r="A11916" t="s">
        <v>234</v>
      </c>
      <c r="B11916" t="s">
        <v>237</v>
      </c>
      <c r="C11916" t="s">
        <v>238</v>
      </c>
      <c r="D11916" t="s">
        <v>57</v>
      </c>
      <c r="E11916" t="s">
        <v>123</v>
      </c>
      <c r="F11916" t="s">
        <v>99</v>
      </c>
      <c r="G11916" t="s">
        <v>80</v>
      </c>
      <c r="H11916" s="75" t="s">
        <v>81</v>
      </c>
      <c r="I11916">
        <v>2</v>
      </c>
    </row>
    <row r="11917" spans="1:9" x14ac:dyDescent="0.35">
      <c r="A11917" t="s">
        <v>234</v>
      </c>
      <c r="B11917" t="s">
        <v>237</v>
      </c>
      <c r="C11917" t="s">
        <v>238</v>
      </c>
      <c r="D11917" t="s">
        <v>57</v>
      </c>
      <c r="E11917" t="s">
        <v>123</v>
      </c>
      <c r="F11917" t="s">
        <v>99</v>
      </c>
      <c r="G11917" t="s">
        <v>80</v>
      </c>
      <c r="H11917" s="75" t="s">
        <v>3</v>
      </c>
      <c r="I11917">
        <v>87</v>
      </c>
    </row>
    <row r="11918" spans="1:9" x14ac:dyDescent="0.35">
      <c r="A11918" t="s">
        <v>234</v>
      </c>
      <c r="B11918" t="s">
        <v>237</v>
      </c>
      <c r="C11918" t="s">
        <v>238</v>
      </c>
      <c r="D11918" t="s">
        <v>57</v>
      </c>
      <c r="E11918" t="s">
        <v>123</v>
      </c>
      <c r="F11918" t="s">
        <v>99</v>
      </c>
      <c r="G11918" t="s">
        <v>80</v>
      </c>
      <c r="H11918" s="75" t="s">
        <v>10</v>
      </c>
      <c r="I11918">
        <v>11</v>
      </c>
    </row>
    <row r="11919" spans="1:9" x14ac:dyDescent="0.35">
      <c r="A11919" t="s">
        <v>234</v>
      </c>
      <c r="B11919" t="s">
        <v>237</v>
      </c>
      <c r="C11919" t="s">
        <v>238</v>
      </c>
      <c r="D11919" t="s">
        <v>57</v>
      </c>
      <c r="E11919" t="s">
        <v>123</v>
      </c>
      <c r="F11919" t="s">
        <v>99</v>
      </c>
      <c r="G11919" t="s">
        <v>80</v>
      </c>
      <c r="H11919" s="75" t="s">
        <v>6</v>
      </c>
      <c r="I11919">
        <v>30</v>
      </c>
    </row>
    <row r="11920" spans="1:9" x14ac:dyDescent="0.35">
      <c r="A11920" t="s">
        <v>234</v>
      </c>
      <c r="B11920" t="s">
        <v>237</v>
      </c>
      <c r="C11920" t="s">
        <v>238</v>
      </c>
      <c r="D11920" t="s">
        <v>57</v>
      </c>
      <c r="E11920" t="s">
        <v>123</v>
      </c>
      <c r="F11920" t="s">
        <v>99</v>
      </c>
      <c r="G11920" t="s">
        <v>80</v>
      </c>
      <c r="H11920" s="75" t="s">
        <v>7</v>
      </c>
      <c r="I11920">
        <v>4</v>
      </c>
    </row>
    <row r="11921" spans="1:9" x14ac:dyDescent="0.35">
      <c r="A11921" t="s">
        <v>234</v>
      </c>
      <c r="B11921" t="s">
        <v>237</v>
      </c>
      <c r="C11921" t="s">
        <v>238</v>
      </c>
      <c r="D11921" t="s">
        <v>57</v>
      </c>
      <c r="E11921" t="s">
        <v>123</v>
      </c>
      <c r="F11921" t="s">
        <v>99</v>
      </c>
      <c r="G11921" t="s">
        <v>80</v>
      </c>
      <c r="H11921" s="75" t="s">
        <v>8</v>
      </c>
      <c r="I11921">
        <v>15</v>
      </c>
    </row>
    <row r="11922" spans="1:9" x14ac:dyDescent="0.35">
      <c r="A11922" t="s">
        <v>234</v>
      </c>
      <c r="B11922" t="s">
        <v>237</v>
      </c>
      <c r="C11922" t="s">
        <v>238</v>
      </c>
      <c r="D11922" t="s">
        <v>58</v>
      </c>
      <c r="E11922" t="s">
        <v>124</v>
      </c>
      <c r="F11922" t="s">
        <v>79</v>
      </c>
      <c r="G11922" t="s">
        <v>83</v>
      </c>
      <c r="H11922" s="75" t="s">
        <v>4</v>
      </c>
      <c r="I11922">
        <v>4</v>
      </c>
    </row>
    <row r="11923" spans="1:9" x14ac:dyDescent="0.35">
      <c r="A11923" t="s">
        <v>234</v>
      </c>
      <c r="B11923" t="s">
        <v>237</v>
      </c>
      <c r="C11923" t="s">
        <v>238</v>
      </c>
      <c r="D11923" t="s">
        <v>58</v>
      </c>
      <c r="E11923" t="s">
        <v>124</v>
      </c>
      <c r="F11923" t="s">
        <v>79</v>
      </c>
      <c r="G11923" t="s">
        <v>83</v>
      </c>
      <c r="H11923" s="75" t="s">
        <v>5</v>
      </c>
      <c r="I11923">
        <v>2</v>
      </c>
    </row>
    <row r="11924" spans="1:9" x14ac:dyDescent="0.35">
      <c r="A11924" t="s">
        <v>234</v>
      </c>
      <c r="B11924" t="s">
        <v>237</v>
      </c>
      <c r="C11924" t="s">
        <v>238</v>
      </c>
      <c r="D11924" t="s">
        <v>58</v>
      </c>
      <c r="E11924" t="s">
        <v>124</v>
      </c>
      <c r="F11924" t="s">
        <v>79</v>
      </c>
      <c r="G11924" t="s">
        <v>83</v>
      </c>
      <c r="H11924" s="75" t="s">
        <v>81</v>
      </c>
      <c r="I11924">
        <v>0</v>
      </c>
    </row>
    <row r="11925" spans="1:9" x14ac:dyDescent="0.35">
      <c r="A11925" t="s">
        <v>234</v>
      </c>
      <c r="B11925" t="s">
        <v>237</v>
      </c>
      <c r="C11925" t="s">
        <v>238</v>
      </c>
      <c r="D11925" t="s">
        <v>58</v>
      </c>
      <c r="E11925" t="s">
        <v>124</v>
      </c>
      <c r="F11925" t="s">
        <v>79</v>
      </c>
      <c r="G11925" t="s">
        <v>83</v>
      </c>
      <c r="H11925" s="75" t="s">
        <v>3</v>
      </c>
      <c r="I11925">
        <v>26</v>
      </c>
    </row>
    <row r="11926" spans="1:9" x14ac:dyDescent="0.35">
      <c r="A11926" t="s">
        <v>234</v>
      </c>
      <c r="B11926" t="s">
        <v>237</v>
      </c>
      <c r="C11926" t="s">
        <v>238</v>
      </c>
      <c r="D11926" t="s">
        <v>58</v>
      </c>
      <c r="E11926" t="s">
        <v>124</v>
      </c>
      <c r="F11926" t="s">
        <v>79</v>
      </c>
      <c r="G11926" t="s">
        <v>83</v>
      </c>
      <c r="H11926" s="75" t="s">
        <v>10</v>
      </c>
      <c r="I11926">
        <v>4</v>
      </c>
    </row>
    <row r="11927" spans="1:9" x14ac:dyDescent="0.35">
      <c r="A11927" t="s">
        <v>234</v>
      </c>
      <c r="B11927" t="s">
        <v>237</v>
      </c>
      <c r="C11927" t="s">
        <v>238</v>
      </c>
      <c r="D11927" t="s">
        <v>58</v>
      </c>
      <c r="E11927" t="s">
        <v>124</v>
      </c>
      <c r="F11927" t="s">
        <v>79</v>
      </c>
      <c r="G11927" t="s">
        <v>83</v>
      </c>
      <c r="H11927" s="75" t="s">
        <v>6</v>
      </c>
      <c r="I11927">
        <v>2</v>
      </c>
    </row>
    <row r="11928" spans="1:9" x14ac:dyDescent="0.35">
      <c r="A11928" t="s">
        <v>234</v>
      </c>
      <c r="B11928" t="s">
        <v>237</v>
      </c>
      <c r="C11928" t="s">
        <v>238</v>
      </c>
      <c r="D11928" t="s">
        <v>58</v>
      </c>
      <c r="E11928" t="s">
        <v>124</v>
      </c>
      <c r="F11928" t="s">
        <v>79</v>
      </c>
      <c r="G11928" t="s">
        <v>83</v>
      </c>
      <c r="H11928" s="75" t="s">
        <v>7</v>
      </c>
      <c r="I11928">
        <v>0</v>
      </c>
    </row>
    <row r="11929" spans="1:9" x14ac:dyDescent="0.35">
      <c r="A11929" t="s">
        <v>234</v>
      </c>
      <c r="B11929" t="s">
        <v>237</v>
      </c>
      <c r="C11929" t="s">
        <v>238</v>
      </c>
      <c r="D11929" t="s">
        <v>58</v>
      </c>
      <c r="E11929" t="s">
        <v>124</v>
      </c>
      <c r="F11929" t="s">
        <v>79</v>
      </c>
      <c r="G11929" t="s">
        <v>83</v>
      </c>
      <c r="H11929" s="75" t="s">
        <v>8</v>
      </c>
      <c r="I11929">
        <v>0</v>
      </c>
    </row>
    <row r="11930" spans="1:9" x14ac:dyDescent="0.35">
      <c r="A11930" t="s">
        <v>234</v>
      </c>
      <c r="B11930" t="s">
        <v>237</v>
      </c>
      <c r="C11930" t="s">
        <v>238</v>
      </c>
      <c r="D11930" t="s">
        <v>59</v>
      </c>
      <c r="E11930" t="s">
        <v>125</v>
      </c>
      <c r="F11930" t="s">
        <v>99</v>
      </c>
      <c r="G11930" t="s">
        <v>80</v>
      </c>
      <c r="H11930" s="75" t="s">
        <v>4</v>
      </c>
      <c r="I11930">
        <v>13</v>
      </c>
    </row>
    <row r="11931" spans="1:9" x14ac:dyDescent="0.35">
      <c r="A11931" t="s">
        <v>234</v>
      </c>
      <c r="B11931" t="s">
        <v>237</v>
      </c>
      <c r="C11931" t="s">
        <v>238</v>
      </c>
      <c r="D11931" t="s">
        <v>59</v>
      </c>
      <c r="E11931" t="s">
        <v>125</v>
      </c>
      <c r="F11931" t="s">
        <v>99</v>
      </c>
      <c r="G11931" t="s">
        <v>80</v>
      </c>
      <c r="H11931" s="75" t="s">
        <v>5</v>
      </c>
      <c r="I11931">
        <v>14</v>
      </c>
    </row>
    <row r="11932" spans="1:9" x14ac:dyDescent="0.35">
      <c r="A11932" t="s">
        <v>234</v>
      </c>
      <c r="B11932" t="s">
        <v>237</v>
      </c>
      <c r="C11932" t="s">
        <v>238</v>
      </c>
      <c r="D11932" t="s">
        <v>59</v>
      </c>
      <c r="E11932" t="s">
        <v>125</v>
      </c>
      <c r="F11932" t="s">
        <v>99</v>
      </c>
      <c r="G11932" t="s">
        <v>80</v>
      </c>
      <c r="H11932" s="75" t="s">
        <v>81</v>
      </c>
      <c r="I11932">
        <v>18</v>
      </c>
    </row>
    <row r="11933" spans="1:9" x14ac:dyDescent="0.35">
      <c r="A11933" t="s">
        <v>234</v>
      </c>
      <c r="B11933" t="s">
        <v>237</v>
      </c>
      <c r="C11933" t="s">
        <v>238</v>
      </c>
      <c r="D11933" t="s">
        <v>59</v>
      </c>
      <c r="E11933" t="s">
        <v>125</v>
      </c>
      <c r="F11933" t="s">
        <v>99</v>
      </c>
      <c r="G11933" t="s">
        <v>80</v>
      </c>
      <c r="H11933" s="75" t="s">
        <v>3</v>
      </c>
      <c r="I11933">
        <v>238</v>
      </c>
    </row>
    <row r="11934" spans="1:9" x14ac:dyDescent="0.35">
      <c r="A11934" t="s">
        <v>234</v>
      </c>
      <c r="B11934" t="s">
        <v>237</v>
      </c>
      <c r="C11934" t="s">
        <v>238</v>
      </c>
      <c r="D11934" t="s">
        <v>59</v>
      </c>
      <c r="E11934" t="s">
        <v>125</v>
      </c>
      <c r="F11934" t="s">
        <v>99</v>
      </c>
      <c r="G11934" t="s">
        <v>80</v>
      </c>
      <c r="H11934" s="75" t="s">
        <v>10</v>
      </c>
      <c r="I11934">
        <v>29</v>
      </c>
    </row>
    <row r="11935" spans="1:9" x14ac:dyDescent="0.35">
      <c r="A11935" t="s">
        <v>234</v>
      </c>
      <c r="B11935" t="s">
        <v>237</v>
      </c>
      <c r="C11935" t="s">
        <v>238</v>
      </c>
      <c r="D11935" t="s">
        <v>59</v>
      </c>
      <c r="E11935" t="s">
        <v>125</v>
      </c>
      <c r="F11935" t="s">
        <v>99</v>
      </c>
      <c r="G11935" t="s">
        <v>80</v>
      </c>
      <c r="H11935" s="75" t="s">
        <v>6</v>
      </c>
      <c r="I11935">
        <v>71</v>
      </c>
    </row>
    <row r="11936" spans="1:9" x14ac:dyDescent="0.35">
      <c r="A11936" t="s">
        <v>234</v>
      </c>
      <c r="B11936" t="s">
        <v>237</v>
      </c>
      <c r="C11936" t="s">
        <v>238</v>
      </c>
      <c r="D11936" t="s">
        <v>59</v>
      </c>
      <c r="E11936" t="s">
        <v>125</v>
      </c>
      <c r="F11936" t="s">
        <v>99</v>
      </c>
      <c r="G11936" t="s">
        <v>80</v>
      </c>
      <c r="H11936" s="75" t="s">
        <v>7</v>
      </c>
      <c r="I11936">
        <v>12</v>
      </c>
    </row>
    <row r="11937" spans="1:9" x14ac:dyDescent="0.35">
      <c r="A11937" t="s">
        <v>234</v>
      </c>
      <c r="B11937" t="s">
        <v>237</v>
      </c>
      <c r="C11937" t="s">
        <v>238</v>
      </c>
      <c r="D11937" t="s">
        <v>59</v>
      </c>
      <c r="E11937" t="s">
        <v>125</v>
      </c>
      <c r="F11937" t="s">
        <v>99</v>
      </c>
      <c r="G11937" t="s">
        <v>80</v>
      </c>
      <c r="H11937" s="75" t="s">
        <v>8</v>
      </c>
      <c r="I11937">
        <v>37</v>
      </c>
    </row>
    <row r="11938" spans="1:9" x14ac:dyDescent="0.35">
      <c r="A11938" t="s">
        <v>234</v>
      </c>
      <c r="B11938" t="s">
        <v>237</v>
      </c>
      <c r="C11938" t="s">
        <v>238</v>
      </c>
      <c r="D11938" t="s">
        <v>60</v>
      </c>
      <c r="E11938" t="s">
        <v>126</v>
      </c>
      <c r="F11938" t="s">
        <v>79</v>
      </c>
      <c r="G11938" t="s">
        <v>83</v>
      </c>
      <c r="H11938" s="75" t="s">
        <v>4</v>
      </c>
      <c r="I11938">
        <v>8</v>
      </c>
    </row>
    <row r="11939" spans="1:9" x14ac:dyDescent="0.35">
      <c r="A11939" t="s">
        <v>234</v>
      </c>
      <c r="B11939" t="s">
        <v>237</v>
      </c>
      <c r="C11939" t="s">
        <v>238</v>
      </c>
      <c r="D11939" t="s">
        <v>60</v>
      </c>
      <c r="E11939" t="s">
        <v>126</v>
      </c>
      <c r="F11939" t="s">
        <v>79</v>
      </c>
      <c r="G11939" t="s">
        <v>83</v>
      </c>
      <c r="H11939" s="75" t="s">
        <v>5</v>
      </c>
      <c r="I11939">
        <v>6</v>
      </c>
    </row>
    <row r="11940" spans="1:9" x14ac:dyDescent="0.35">
      <c r="A11940" t="s">
        <v>234</v>
      </c>
      <c r="B11940" t="s">
        <v>237</v>
      </c>
      <c r="C11940" t="s">
        <v>238</v>
      </c>
      <c r="D11940" t="s">
        <v>60</v>
      </c>
      <c r="E11940" t="s">
        <v>126</v>
      </c>
      <c r="F11940" t="s">
        <v>79</v>
      </c>
      <c r="G11940" t="s">
        <v>83</v>
      </c>
      <c r="H11940" s="75" t="s">
        <v>81</v>
      </c>
      <c r="I11940">
        <v>2</v>
      </c>
    </row>
    <row r="11941" spans="1:9" x14ac:dyDescent="0.35">
      <c r="A11941" t="s">
        <v>234</v>
      </c>
      <c r="B11941" t="s">
        <v>237</v>
      </c>
      <c r="C11941" t="s">
        <v>238</v>
      </c>
      <c r="D11941" t="s">
        <v>60</v>
      </c>
      <c r="E11941" t="s">
        <v>126</v>
      </c>
      <c r="F11941" t="s">
        <v>79</v>
      </c>
      <c r="G11941" t="s">
        <v>83</v>
      </c>
      <c r="H11941" s="75" t="s">
        <v>3</v>
      </c>
      <c r="I11941">
        <v>58</v>
      </c>
    </row>
    <row r="11942" spans="1:9" x14ac:dyDescent="0.35">
      <c r="A11942" t="s">
        <v>234</v>
      </c>
      <c r="B11942" t="s">
        <v>237</v>
      </c>
      <c r="C11942" t="s">
        <v>238</v>
      </c>
      <c r="D11942" t="s">
        <v>60</v>
      </c>
      <c r="E11942" t="s">
        <v>126</v>
      </c>
      <c r="F11942" t="s">
        <v>79</v>
      </c>
      <c r="G11942" t="s">
        <v>83</v>
      </c>
      <c r="H11942" s="75" t="s">
        <v>10</v>
      </c>
      <c r="I11942">
        <v>11</v>
      </c>
    </row>
    <row r="11943" spans="1:9" x14ac:dyDescent="0.35">
      <c r="A11943" t="s">
        <v>234</v>
      </c>
      <c r="B11943" t="s">
        <v>237</v>
      </c>
      <c r="C11943" t="s">
        <v>238</v>
      </c>
      <c r="D11943" t="s">
        <v>60</v>
      </c>
      <c r="E11943" t="s">
        <v>126</v>
      </c>
      <c r="F11943" t="s">
        <v>79</v>
      </c>
      <c r="G11943" t="s">
        <v>83</v>
      </c>
      <c r="H11943" s="75" t="s">
        <v>6</v>
      </c>
      <c r="I11943">
        <v>25</v>
      </c>
    </row>
    <row r="11944" spans="1:9" x14ac:dyDescent="0.35">
      <c r="A11944" t="s">
        <v>234</v>
      </c>
      <c r="B11944" t="s">
        <v>237</v>
      </c>
      <c r="C11944" t="s">
        <v>238</v>
      </c>
      <c r="D11944" t="s">
        <v>60</v>
      </c>
      <c r="E11944" t="s">
        <v>126</v>
      </c>
      <c r="F11944" t="s">
        <v>79</v>
      </c>
      <c r="G11944" t="s">
        <v>83</v>
      </c>
      <c r="H11944" s="75" t="s">
        <v>7</v>
      </c>
      <c r="I11944">
        <v>2</v>
      </c>
    </row>
    <row r="11945" spans="1:9" x14ac:dyDescent="0.35">
      <c r="A11945" t="s">
        <v>234</v>
      </c>
      <c r="B11945" t="s">
        <v>237</v>
      </c>
      <c r="C11945" t="s">
        <v>238</v>
      </c>
      <c r="D11945" t="s">
        <v>60</v>
      </c>
      <c r="E11945" t="s">
        <v>126</v>
      </c>
      <c r="F11945" t="s">
        <v>79</v>
      </c>
      <c r="G11945" t="s">
        <v>83</v>
      </c>
      <c r="H11945" s="75" t="s">
        <v>8</v>
      </c>
      <c r="I11945">
        <v>1</v>
      </c>
    </row>
    <row r="11946" spans="1:9" x14ac:dyDescent="0.35">
      <c r="A11946" t="s">
        <v>234</v>
      </c>
      <c r="B11946" t="s">
        <v>237</v>
      </c>
      <c r="C11946" t="s">
        <v>238</v>
      </c>
      <c r="D11946" t="s">
        <v>61</v>
      </c>
      <c r="E11946" t="s">
        <v>127</v>
      </c>
      <c r="F11946" t="s">
        <v>99</v>
      </c>
      <c r="G11946" t="s">
        <v>80</v>
      </c>
      <c r="H11946" s="75" t="s">
        <v>4</v>
      </c>
      <c r="I11946">
        <v>11</v>
      </c>
    </row>
    <row r="11947" spans="1:9" x14ac:dyDescent="0.35">
      <c r="A11947" t="s">
        <v>234</v>
      </c>
      <c r="B11947" t="s">
        <v>237</v>
      </c>
      <c r="C11947" t="s">
        <v>238</v>
      </c>
      <c r="D11947" t="s">
        <v>61</v>
      </c>
      <c r="E11947" t="s">
        <v>127</v>
      </c>
      <c r="F11947" t="s">
        <v>99</v>
      </c>
      <c r="G11947" t="s">
        <v>80</v>
      </c>
      <c r="H11947" s="75" t="s">
        <v>5</v>
      </c>
      <c r="I11947">
        <v>27</v>
      </c>
    </row>
    <row r="11948" spans="1:9" x14ac:dyDescent="0.35">
      <c r="A11948" t="s">
        <v>234</v>
      </c>
      <c r="B11948" t="s">
        <v>237</v>
      </c>
      <c r="C11948" t="s">
        <v>238</v>
      </c>
      <c r="D11948" t="s">
        <v>61</v>
      </c>
      <c r="E11948" t="s">
        <v>127</v>
      </c>
      <c r="F11948" t="s">
        <v>99</v>
      </c>
      <c r="G11948" t="s">
        <v>80</v>
      </c>
      <c r="H11948" s="75" t="s">
        <v>81</v>
      </c>
      <c r="I11948">
        <v>10</v>
      </c>
    </row>
    <row r="11949" spans="1:9" x14ac:dyDescent="0.35">
      <c r="A11949" t="s">
        <v>234</v>
      </c>
      <c r="B11949" t="s">
        <v>237</v>
      </c>
      <c r="C11949" t="s">
        <v>238</v>
      </c>
      <c r="D11949" t="s">
        <v>61</v>
      </c>
      <c r="E11949" t="s">
        <v>127</v>
      </c>
      <c r="F11949" t="s">
        <v>99</v>
      </c>
      <c r="G11949" t="s">
        <v>80</v>
      </c>
      <c r="H11949" s="75" t="s">
        <v>3</v>
      </c>
      <c r="I11949">
        <v>179</v>
      </c>
    </row>
    <row r="11950" spans="1:9" x14ac:dyDescent="0.35">
      <c r="A11950" t="s">
        <v>234</v>
      </c>
      <c r="B11950" t="s">
        <v>237</v>
      </c>
      <c r="C11950" t="s">
        <v>238</v>
      </c>
      <c r="D11950" t="s">
        <v>61</v>
      </c>
      <c r="E11950" t="s">
        <v>127</v>
      </c>
      <c r="F11950" t="s">
        <v>99</v>
      </c>
      <c r="G11950" t="s">
        <v>80</v>
      </c>
      <c r="H11950" s="75" t="s">
        <v>10</v>
      </c>
      <c r="I11950">
        <v>7</v>
      </c>
    </row>
    <row r="11951" spans="1:9" x14ac:dyDescent="0.35">
      <c r="A11951" t="s">
        <v>234</v>
      </c>
      <c r="B11951" t="s">
        <v>237</v>
      </c>
      <c r="C11951" t="s">
        <v>238</v>
      </c>
      <c r="D11951" t="s">
        <v>61</v>
      </c>
      <c r="E11951" t="s">
        <v>127</v>
      </c>
      <c r="F11951" t="s">
        <v>99</v>
      </c>
      <c r="G11951" t="s">
        <v>80</v>
      </c>
      <c r="H11951" s="75" t="s">
        <v>6</v>
      </c>
      <c r="I11951">
        <v>33</v>
      </c>
    </row>
    <row r="11952" spans="1:9" x14ac:dyDescent="0.35">
      <c r="A11952" t="s">
        <v>234</v>
      </c>
      <c r="B11952" t="s">
        <v>237</v>
      </c>
      <c r="C11952" t="s">
        <v>238</v>
      </c>
      <c r="D11952" t="s">
        <v>61</v>
      </c>
      <c r="E11952" t="s">
        <v>127</v>
      </c>
      <c r="F11952" t="s">
        <v>99</v>
      </c>
      <c r="G11952" t="s">
        <v>80</v>
      </c>
      <c r="H11952" s="75" t="s">
        <v>7</v>
      </c>
      <c r="I11952">
        <v>7</v>
      </c>
    </row>
    <row r="11953" spans="1:9" x14ac:dyDescent="0.35">
      <c r="A11953" t="s">
        <v>234</v>
      </c>
      <c r="B11953" t="s">
        <v>237</v>
      </c>
      <c r="C11953" t="s">
        <v>238</v>
      </c>
      <c r="D11953" t="s">
        <v>61</v>
      </c>
      <c r="E11953" t="s">
        <v>127</v>
      </c>
      <c r="F11953" t="s">
        <v>99</v>
      </c>
      <c r="G11953" t="s">
        <v>80</v>
      </c>
      <c r="H11953" s="75" t="s">
        <v>8</v>
      </c>
      <c r="I11953">
        <v>9</v>
      </c>
    </row>
  </sheetData>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E665"/>
  <sheetViews>
    <sheetView workbookViewId="0"/>
  </sheetViews>
  <sheetFormatPr defaultRowHeight="14.5" x14ac:dyDescent="0.35"/>
  <cols>
    <col min="1" max="1" width="18.453125" bestFit="1" customWidth="1"/>
    <col min="2" max="2" width="26.81640625" bestFit="1" customWidth="1"/>
    <col min="3" max="3" width="20.453125" bestFit="1" customWidth="1"/>
    <col min="4" max="4" width="43.1796875" bestFit="1" customWidth="1"/>
    <col min="5" max="5" width="34.453125" bestFit="1" customWidth="1"/>
  </cols>
  <sheetData>
    <row r="1" spans="1:5" x14ac:dyDescent="0.35">
      <c r="A1" t="s">
        <v>69</v>
      </c>
      <c r="B1" t="s">
        <v>247</v>
      </c>
      <c r="C1" t="s">
        <v>70</v>
      </c>
      <c r="D1" t="s">
        <v>75</v>
      </c>
      <c r="E1" t="s">
        <v>164</v>
      </c>
    </row>
    <row r="2" spans="1:5" x14ac:dyDescent="0.35">
      <c r="A2" s="75" t="s">
        <v>62</v>
      </c>
      <c r="B2" s="75"/>
      <c r="C2" s="75"/>
      <c r="D2" s="75" t="s">
        <v>4</v>
      </c>
      <c r="E2" s="75">
        <v>33</v>
      </c>
    </row>
    <row r="3" spans="1:5" x14ac:dyDescent="0.35">
      <c r="A3" s="75" t="s">
        <v>62</v>
      </c>
      <c r="B3" s="75"/>
      <c r="C3" s="75"/>
      <c r="D3" s="75" t="s">
        <v>5</v>
      </c>
      <c r="E3" s="75">
        <v>13</v>
      </c>
    </row>
    <row r="4" spans="1:5" x14ac:dyDescent="0.35">
      <c r="A4" s="75" t="s">
        <v>62</v>
      </c>
      <c r="B4" s="75"/>
      <c r="C4" s="75"/>
      <c r="D4" s="75" t="s">
        <v>81</v>
      </c>
      <c r="E4" s="75">
        <v>7</v>
      </c>
    </row>
    <row r="5" spans="1:5" x14ac:dyDescent="0.35">
      <c r="A5" s="75" t="s">
        <v>62</v>
      </c>
      <c r="B5" s="75"/>
      <c r="C5" s="75"/>
      <c r="D5" s="75" t="s">
        <v>3</v>
      </c>
      <c r="E5" s="75">
        <v>128</v>
      </c>
    </row>
    <row r="6" spans="1:5" x14ac:dyDescent="0.35">
      <c r="A6" s="75" t="s">
        <v>62</v>
      </c>
      <c r="B6" s="75"/>
      <c r="C6" s="75"/>
      <c r="D6" s="75" t="s">
        <v>10</v>
      </c>
      <c r="E6" s="75">
        <v>16</v>
      </c>
    </row>
    <row r="7" spans="1:5" x14ac:dyDescent="0.35">
      <c r="A7" s="75" t="s">
        <v>62</v>
      </c>
      <c r="B7" s="75"/>
      <c r="C7" s="75"/>
      <c r="D7" s="75" t="s">
        <v>8</v>
      </c>
      <c r="E7" s="75">
        <v>12</v>
      </c>
    </row>
    <row r="8" spans="1:5" x14ac:dyDescent="0.35">
      <c r="A8" s="75" t="s">
        <v>62</v>
      </c>
      <c r="B8" s="75"/>
      <c r="C8" s="75"/>
      <c r="D8" s="75" t="s">
        <v>6</v>
      </c>
      <c r="E8" s="75">
        <v>36</v>
      </c>
    </row>
    <row r="9" spans="1:5" x14ac:dyDescent="0.35">
      <c r="A9" s="75" t="s">
        <v>62</v>
      </c>
      <c r="B9" s="75"/>
      <c r="C9" s="75"/>
      <c r="D9" s="75" t="s">
        <v>7</v>
      </c>
      <c r="E9" s="75">
        <v>12</v>
      </c>
    </row>
    <row r="10" spans="1:5" x14ac:dyDescent="0.35">
      <c r="A10" t="s">
        <v>11</v>
      </c>
      <c r="B10" s="75"/>
      <c r="C10" t="s">
        <v>77</v>
      </c>
      <c r="D10" t="s">
        <v>4</v>
      </c>
      <c r="E10">
        <v>11</v>
      </c>
    </row>
    <row r="11" spans="1:5" x14ac:dyDescent="0.35">
      <c r="A11" t="s">
        <v>11</v>
      </c>
      <c r="B11" s="75"/>
      <c r="C11" t="s">
        <v>77</v>
      </c>
      <c r="D11" t="s">
        <v>5</v>
      </c>
      <c r="E11">
        <v>6</v>
      </c>
    </row>
    <row r="12" spans="1:5" x14ac:dyDescent="0.35">
      <c r="A12" t="s">
        <v>11</v>
      </c>
      <c r="B12" s="75"/>
      <c r="C12" t="s">
        <v>77</v>
      </c>
      <c r="D12" t="s">
        <v>81</v>
      </c>
      <c r="E12">
        <v>2</v>
      </c>
    </row>
    <row r="13" spans="1:5" x14ac:dyDescent="0.35">
      <c r="A13" t="s">
        <v>11</v>
      </c>
      <c r="B13" s="75"/>
      <c r="C13" t="s">
        <v>77</v>
      </c>
      <c r="D13" t="s">
        <v>3</v>
      </c>
      <c r="E13">
        <v>31</v>
      </c>
    </row>
    <row r="14" spans="1:5" x14ac:dyDescent="0.35">
      <c r="A14" t="s">
        <v>11</v>
      </c>
      <c r="B14" s="75"/>
      <c r="C14" t="s">
        <v>77</v>
      </c>
      <c r="D14" t="s">
        <v>10</v>
      </c>
      <c r="E14">
        <v>5</v>
      </c>
    </row>
    <row r="15" spans="1:5" x14ac:dyDescent="0.35">
      <c r="A15" t="s">
        <v>11</v>
      </c>
      <c r="B15" s="75"/>
      <c r="C15" t="s">
        <v>77</v>
      </c>
      <c r="D15" t="s">
        <v>8</v>
      </c>
      <c r="E15">
        <v>4</v>
      </c>
    </row>
    <row r="16" spans="1:5" x14ac:dyDescent="0.35">
      <c r="A16" t="s">
        <v>11</v>
      </c>
      <c r="B16" s="75"/>
      <c r="C16" t="s">
        <v>77</v>
      </c>
      <c r="D16" t="s">
        <v>6</v>
      </c>
      <c r="E16">
        <v>8</v>
      </c>
    </row>
    <row r="17" spans="1:5" x14ac:dyDescent="0.35">
      <c r="A17" t="s">
        <v>11</v>
      </c>
      <c r="B17" s="75"/>
      <c r="C17" t="s">
        <v>77</v>
      </c>
      <c r="D17" t="s">
        <v>7</v>
      </c>
      <c r="E17">
        <v>4</v>
      </c>
    </row>
    <row r="18" spans="1:5" x14ac:dyDescent="0.35">
      <c r="A18" t="s">
        <v>11</v>
      </c>
      <c r="B18" s="75" t="s">
        <v>239</v>
      </c>
      <c r="C18" t="s">
        <v>129</v>
      </c>
      <c r="D18" t="s">
        <v>4</v>
      </c>
      <c r="E18">
        <v>10</v>
      </c>
    </row>
    <row r="19" spans="1:5" x14ac:dyDescent="0.35">
      <c r="A19" t="s">
        <v>11</v>
      </c>
      <c r="B19" s="75" t="s">
        <v>239</v>
      </c>
      <c r="C19" t="s">
        <v>129</v>
      </c>
      <c r="D19" t="s">
        <v>5</v>
      </c>
      <c r="E19">
        <v>0</v>
      </c>
    </row>
    <row r="20" spans="1:5" x14ac:dyDescent="0.35">
      <c r="A20" t="s">
        <v>11</v>
      </c>
      <c r="B20" s="75" t="s">
        <v>239</v>
      </c>
      <c r="C20" t="s">
        <v>129</v>
      </c>
      <c r="D20" t="s">
        <v>81</v>
      </c>
      <c r="E20">
        <v>2</v>
      </c>
    </row>
    <row r="21" spans="1:5" x14ac:dyDescent="0.35">
      <c r="A21" t="s">
        <v>11</v>
      </c>
      <c r="B21" s="75" t="s">
        <v>239</v>
      </c>
      <c r="C21" t="s">
        <v>129</v>
      </c>
      <c r="D21" t="s">
        <v>3</v>
      </c>
      <c r="E21">
        <v>33</v>
      </c>
    </row>
    <row r="22" spans="1:5" x14ac:dyDescent="0.35">
      <c r="A22" t="s">
        <v>11</v>
      </c>
      <c r="B22" s="75" t="s">
        <v>239</v>
      </c>
      <c r="C22" t="s">
        <v>129</v>
      </c>
      <c r="D22" t="s">
        <v>10</v>
      </c>
      <c r="E22">
        <v>6</v>
      </c>
    </row>
    <row r="23" spans="1:5" x14ac:dyDescent="0.35">
      <c r="A23" t="s">
        <v>11</v>
      </c>
      <c r="B23" s="75" t="s">
        <v>239</v>
      </c>
      <c r="C23" t="s">
        <v>129</v>
      </c>
      <c r="D23" t="s">
        <v>8</v>
      </c>
      <c r="E23">
        <v>4</v>
      </c>
    </row>
    <row r="24" spans="1:5" x14ac:dyDescent="0.35">
      <c r="A24" t="s">
        <v>11</v>
      </c>
      <c r="B24" s="75" t="s">
        <v>239</v>
      </c>
      <c r="C24" t="s">
        <v>129</v>
      </c>
      <c r="D24" t="s">
        <v>6</v>
      </c>
      <c r="E24">
        <v>10</v>
      </c>
    </row>
    <row r="25" spans="1:5" x14ac:dyDescent="0.35">
      <c r="A25" t="s">
        <v>11</v>
      </c>
      <c r="B25" s="75" t="s">
        <v>239</v>
      </c>
      <c r="C25" t="s">
        <v>129</v>
      </c>
      <c r="D25" t="s">
        <v>7</v>
      </c>
      <c r="E25">
        <v>3</v>
      </c>
    </row>
    <row r="26" spans="1:5" x14ac:dyDescent="0.35">
      <c r="A26" t="s">
        <v>11</v>
      </c>
      <c r="B26" s="75"/>
      <c r="C26" t="s">
        <v>128</v>
      </c>
      <c r="D26" t="s">
        <v>4</v>
      </c>
      <c r="E26">
        <v>4</v>
      </c>
    </row>
    <row r="27" spans="1:5" x14ac:dyDescent="0.35">
      <c r="A27" t="s">
        <v>11</v>
      </c>
      <c r="B27" s="75"/>
      <c r="C27" t="s">
        <v>128</v>
      </c>
      <c r="D27" t="s">
        <v>5</v>
      </c>
      <c r="E27">
        <v>2</v>
      </c>
    </row>
    <row r="28" spans="1:5" x14ac:dyDescent="0.35">
      <c r="A28" t="s">
        <v>11</v>
      </c>
      <c r="B28" s="75"/>
      <c r="C28" t="s">
        <v>128</v>
      </c>
      <c r="D28" t="s">
        <v>81</v>
      </c>
      <c r="E28">
        <v>2</v>
      </c>
    </row>
    <row r="29" spans="1:5" x14ac:dyDescent="0.35">
      <c r="A29" t="s">
        <v>11</v>
      </c>
      <c r="B29" s="75"/>
      <c r="C29" t="s">
        <v>128</v>
      </c>
      <c r="D29" t="s">
        <v>3</v>
      </c>
      <c r="E29">
        <v>20</v>
      </c>
    </row>
    <row r="30" spans="1:5" x14ac:dyDescent="0.35">
      <c r="A30" t="s">
        <v>11</v>
      </c>
      <c r="B30" s="75"/>
      <c r="C30" t="s">
        <v>128</v>
      </c>
      <c r="D30" t="s">
        <v>10</v>
      </c>
      <c r="E30">
        <v>6</v>
      </c>
    </row>
    <row r="31" spans="1:5" x14ac:dyDescent="0.35">
      <c r="A31" t="s">
        <v>11</v>
      </c>
      <c r="B31" s="75"/>
      <c r="C31" t="s">
        <v>128</v>
      </c>
      <c r="D31" t="s">
        <v>8</v>
      </c>
      <c r="E31">
        <v>1</v>
      </c>
    </row>
    <row r="32" spans="1:5" x14ac:dyDescent="0.35">
      <c r="A32" t="s">
        <v>11</v>
      </c>
      <c r="B32" s="75"/>
      <c r="C32" t="s">
        <v>128</v>
      </c>
      <c r="D32" t="s">
        <v>6</v>
      </c>
      <c r="E32">
        <v>8</v>
      </c>
    </row>
    <row r="33" spans="1:5" x14ac:dyDescent="0.35">
      <c r="A33" t="s">
        <v>11</v>
      </c>
      <c r="B33" s="75"/>
      <c r="C33" t="s">
        <v>128</v>
      </c>
      <c r="D33" t="s">
        <v>7</v>
      </c>
      <c r="E33">
        <v>0</v>
      </c>
    </row>
    <row r="34" spans="1:5" x14ac:dyDescent="0.35">
      <c r="A34" t="s">
        <v>11</v>
      </c>
      <c r="B34" s="75" t="s">
        <v>239</v>
      </c>
      <c r="C34" t="s">
        <v>131</v>
      </c>
      <c r="D34" t="s">
        <v>4</v>
      </c>
      <c r="E34">
        <v>15</v>
      </c>
    </row>
    <row r="35" spans="1:5" x14ac:dyDescent="0.35">
      <c r="A35" t="s">
        <v>11</v>
      </c>
      <c r="B35" s="75" t="s">
        <v>239</v>
      </c>
      <c r="C35" t="s">
        <v>131</v>
      </c>
      <c r="D35" t="s">
        <v>5</v>
      </c>
      <c r="E35">
        <v>1</v>
      </c>
    </row>
    <row r="36" spans="1:5" x14ac:dyDescent="0.35">
      <c r="A36" t="s">
        <v>11</v>
      </c>
      <c r="B36" s="75" t="s">
        <v>239</v>
      </c>
      <c r="C36" t="s">
        <v>131</v>
      </c>
      <c r="D36" t="s">
        <v>81</v>
      </c>
      <c r="E36">
        <v>2</v>
      </c>
    </row>
    <row r="37" spans="1:5" x14ac:dyDescent="0.35">
      <c r="A37" t="s">
        <v>11</v>
      </c>
      <c r="B37" s="75" t="s">
        <v>239</v>
      </c>
      <c r="C37" t="s">
        <v>131</v>
      </c>
      <c r="D37" t="s">
        <v>3</v>
      </c>
      <c r="E37">
        <v>37</v>
      </c>
    </row>
    <row r="38" spans="1:5" x14ac:dyDescent="0.35">
      <c r="A38" t="s">
        <v>11</v>
      </c>
      <c r="B38" s="75" t="s">
        <v>239</v>
      </c>
      <c r="C38" t="s">
        <v>131</v>
      </c>
      <c r="D38" t="s">
        <v>10</v>
      </c>
      <c r="E38">
        <v>3</v>
      </c>
    </row>
    <row r="39" spans="1:5" x14ac:dyDescent="0.35">
      <c r="A39" t="s">
        <v>11</v>
      </c>
      <c r="B39" s="75" t="s">
        <v>239</v>
      </c>
      <c r="C39" t="s">
        <v>131</v>
      </c>
      <c r="D39" t="s">
        <v>8</v>
      </c>
      <c r="E39">
        <v>1</v>
      </c>
    </row>
    <row r="40" spans="1:5" x14ac:dyDescent="0.35">
      <c r="A40" t="s">
        <v>11</v>
      </c>
      <c r="B40" s="75" t="s">
        <v>239</v>
      </c>
      <c r="C40" t="s">
        <v>131</v>
      </c>
      <c r="D40" t="s">
        <v>6</v>
      </c>
      <c r="E40">
        <v>11</v>
      </c>
    </row>
    <row r="41" spans="1:5" x14ac:dyDescent="0.35">
      <c r="A41" t="s">
        <v>11</v>
      </c>
      <c r="B41" s="75" t="s">
        <v>239</v>
      </c>
      <c r="C41" t="s">
        <v>131</v>
      </c>
      <c r="D41" t="s">
        <v>7</v>
      </c>
      <c r="E41">
        <v>3</v>
      </c>
    </row>
    <row r="42" spans="1:5" x14ac:dyDescent="0.35">
      <c r="A42" t="s">
        <v>12</v>
      </c>
      <c r="B42" s="75" t="s">
        <v>239</v>
      </c>
      <c r="C42" t="s">
        <v>132</v>
      </c>
      <c r="D42" t="s">
        <v>4</v>
      </c>
      <c r="E42">
        <v>5</v>
      </c>
    </row>
    <row r="43" spans="1:5" x14ac:dyDescent="0.35">
      <c r="A43" t="s">
        <v>12</v>
      </c>
      <c r="B43" s="75" t="s">
        <v>239</v>
      </c>
      <c r="C43" t="s">
        <v>132</v>
      </c>
      <c r="D43" t="s">
        <v>5</v>
      </c>
      <c r="E43">
        <v>5</v>
      </c>
    </row>
    <row r="44" spans="1:5" x14ac:dyDescent="0.35">
      <c r="A44" t="s">
        <v>12</v>
      </c>
      <c r="B44" s="75" t="s">
        <v>239</v>
      </c>
      <c r="C44" t="s">
        <v>132</v>
      </c>
      <c r="D44" t="s">
        <v>81</v>
      </c>
      <c r="E44">
        <v>2</v>
      </c>
    </row>
    <row r="45" spans="1:5" x14ac:dyDescent="0.35">
      <c r="A45" t="s">
        <v>12</v>
      </c>
      <c r="B45" s="75" t="s">
        <v>239</v>
      </c>
      <c r="C45" t="s">
        <v>132</v>
      </c>
      <c r="D45" t="s">
        <v>3</v>
      </c>
      <c r="E45">
        <v>36</v>
      </c>
    </row>
    <row r="46" spans="1:5" x14ac:dyDescent="0.35">
      <c r="A46" t="s">
        <v>12</v>
      </c>
      <c r="B46" s="75" t="s">
        <v>239</v>
      </c>
      <c r="C46" t="s">
        <v>132</v>
      </c>
      <c r="D46" t="s">
        <v>10</v>
      </c>
      <c r="E46">
        <v>3</v>
      </c>
    </row>
    <row r="47" spans="1:5" x14ac:dyDescent="0.35">
      <c r="A47" t="s">
        <v>12</v>
      </c>
      <c r="B47" s="75" t="s">
        <v>239</v>
      </c>
      <c r="C47" t="s">
        <v>132</v>
      </c>
      <c r="D47" t="s">
        <v>8</v>
      </c>
      <c r="E47">
        <v>2</v>
      </c>
    </row>
    <row r="48" spans="1:5" x14ac:dyDescent="0.35">
      <c r="A48" t="s">
        <v>12</v>
      </c>
      <c r="B48" s="75" t="s">
        <v>239</v>
      </c>
      <c r="C48" t="s">
        <v>132</v>
      </c>
      <c r="D48" t="s">
        <v>6</v>
      </c>
      <c r="E48">
        <v>6</v>
      </c>
    </row>
    <row r="49" spans="1:5" x14ac:dyDescent="0.35">
      <c r="A49" t="s">
        <v>12</v>
      </c>
      <c r="B49" s="75" t="s">
        <v>239</v>
      </c>
      <c r="C49" t="s">
        <v>132</v>
      </c>
      <c r="D49" t="s">
        <v>7</v>
      </c>
      <c r="E49">
        <v>4</v>
      </c>
    </row>
    <row r="50" spans="1:5" x14ac:dyDescent="0.35">
      <c r="A50" t="s">
        <v>12</v>
      </c>
      <c r="B50" s="75" t="s">
        <v>240</v>
      </c>
      <c r="C50" t="s">
        <v>134</v>
      </c>
      <c r="D50" t="s">
        <v>4</v>
      </c>
      <c r="E50">
        <v>10</v>
      </c>
    </row>
    <row r="51" spans="1:5" x14ac:dyDescent="0.35">
      <c r="A51" t="s">
        <v>12</v>
      </c>
      <c r="B51" s="75" t="s">
        <v>240</v>
      </c>
      <c r="C51" t="s">
        <v>134</v>
      </c>
      <c r="D51" t="s">
        <v>5</v>
      </c>
      <c r="E51">
        <v>3</v>
      </c>
    </row>
    <row r="52" spans="1:5" x14ac:dyDescent="0.35">
      <c r="A52" t="s">
        <v>12</v>
      </c>
      <c r="B52" s="75" t="s">
        <v>240</v>
      </c>
      <c r="C52" t="s">
        <v>134</v>
      </c>
      <c r="D52" t="s">
        <v>81</v>
      </c>
      <c r="E52">
        <v>0</v>
      </c>
    </row>
    <row r="53" spans="1:5" x14ac:dyDescent="0.35">
      <c r="A53" t="s">
        <v>12</v>
      </c>
      <c r="B53" s="75" t="s">
        <v>240</v>
      </c>
      <c r="C53" t="s">
        <v>134</v>
      </c>
      <c r="D53" t="s">
        <v>3</v>
      </c>
      <c r="E53">
        <v>43</v>
      </c>
    </row>
    <row r="54" spans="1:5" x14ac:dyDescent="0.35">
      <c r="A54" t="s">
        <v>12</v>
      </c>
      <c r="B54" s="75" t="s">
        <v>240</v>
      </c>
      <c r="C54" t="s">
        <v>134</v>
      </c>
      <c r="D54" t="s">
        <v>10</v>
      </c>
      <c r="E54">
        <v>3</v>
      </c>
    </row>
    <row r="55" spans="1:5" x14ac:dyDescent="0.35">
      <c r="A55" t="s">
        <v>12</v>
      </c>
      <c r="B55" s="75" t="s">
        <v>240</v>
      </c>
      <c r="C55" t="s">
        <v>134</v>
      </c>
      <c r="D55" t="s">
        <v>8</v>
      </c>
      <c r="E55">
        <v>3</v>
      </c>
    </row>
    <row r="56" spans="1:5" x14ac:dyDescent="0.35">
      <c r="A56" t="s">
        <v>12</v>
      </c>
      <c r="B56" s="75" t="s">
        <v>240</v>
      </c>
      <c r="C56" t="s">
        <v>134</v>
      </c>
      <c r="D56" t="s">
        <v>6</v>
      </c>
      <c r="E56">
        <v>10</v>
      </c>
    </row>
    <row r="57" spans="1:5" x14ac:dyDescent="0.35">
      <c r="A57" t="s">
        <v>12</v>
      </c>
      <c r="B57" s="75" t="s">
        <v>240</v>
      </c>
      <c r="C57" t="s">
        <v>134</v>
      </c>
      <c r="D57" t="s">
        <v>7</v>
      </c>
      <c r="E57">
        <v>2</v>
      </c>
    </row>
    <row r="58" spans="1:5" x14ac:dyDescent="0.35">
      <c r="A58" t="s">
        <v>12</v>
      </c>
      <c r="B58" s="75" t="s">
        <v>239</v>
      </c>
      <c r="C58" t="s">
        <v>133</v>
      </c>
      <c r="D58" t="s">
        <v>4</v>
      </c>
      <c r="E58">
        <v>2</v>
      </c>
    </row>
    <row r="59" spans="1:5" x14ac:dyDescent="0.35">
      <c r="A59" t="s">
        <v>12</v>
      </c>
      <c r="B59" s="75" t="s">
        <v>239</v>
      </c>
      <c r="C59" t="s">
        <v>133</v>
      </c>
      <c r="D59" t="s">
        <v>5</v>
      </c>
      <c r="E59">
        <v>0</v>
      </c>
    </row>
    <row r="60" spans="1:5" x14ac:dyDescent="0.35">
      <c r="A60" t="s">
        <v>12</v>
      </c>
      <c r="B60" s="75" t="s">
        <v>239</v>
      </c>
      <c r="C60" t="s">
        <v>133</v>
      </c>
      <c r="D60" t="s">
        <v>81</v>
      </c>
      <c r="E60">
        <v>4</v>
      </c>
    </row>
    <row r="61" spans="1:5" x14ac:dyDescent="0.35">
      <c r="A61" t="s">
        <v>12</v>
      </c>
      <c r="B61" s="75" t="s">
        <v>239</v>
      </c>
      <c r="C61" t="s">
        <v>133</v>
      </c>
      <c r="D61" t="s">
        <v>3</v>
      </c>
      <c r="E61">
        <v>31</v>
      </c>
    </row>
    <row r="62" spans="1:5" x14ac:dyDescent="0.35">
      <c r="A62" t="s">
        <v>12</v>
      </c>
      <c r="B62" s="75" t="s">
        <v>239</v>
      </c>
      <c r="C62" t="s">
        <v>133</v>
      </c>
      <c r="D62" t="s">
        <v>10</v>
      </c>
      <c r="E62">
        <v>6</v>
      </c>
    </row>
    <row r="63" spans="1:5" x14ac:dyDescent="0.35">
      <c r="A63" t="s">
        <v>12</v>
      </c>
      <c r="B63" s="75" t="s">
        <v>239</v>
      </c>
      <c r="C63" t="s">
        <v>133</v>
      </c>
      <c r="D63" t="s">
        <v>8</v>
      </c>
      <c r="E63">
        <v>2</v>
      </c>
    </row>
    <row r="64" spans="1:5" x14ac:dyDescent="0.35">
      <c r="A64" t="s">
        <v>12</v>
      </c>
      <c r="B64" s="75" t="s">
        <v>239</v>
      </c>
      <c r="C64" t="s">
        <v>133</v>
      </c>
      <c r="D64" t="s">
        <v>6</v>
      </c>
      <c r="E64">
        <v>2</v>
      </c>
    </row>
    <row r="65" spans="1:5" x14ac:dyDescent="0.35">
      <c r="A65" t="s">
        <v>12</v>
      </c>
      <c r="B65" s="75" t="s">
        <v>239</v>
      </c>
      <c r="C65" t="s">
        <v>133</v>
      </c>
      <c r="D65" t="s">
        <v>7</v>
      </c>
      <c r="E65">
        <v>1</v>
      </c>
    </row>
    <row r="66" spans="1:5" x14ac:dyDescent="0.35">
      <c r="A66" t="s">
        <v>12</v>
      </c>
      <c r="B66" s="75" t="s">
        <v>240</v>
      </c>
      <c r="C66" t="s">
        <v>135</v>
      </c>
      <c r="D66" t="s">
        <v>4</v>
      </c>
      <c r="E66">
        <v>10</v>
      </c>
    </row>
    <row r="67" spans="1:5" x14ac:dyDescent="0.35">
      <c r="A67" t="s">
        <v>12</v>
      </c>
      <c r="B67" s="75" t="s">
        <v>240</v>
      </c>
      <c r="C67" t="s">
        <v>135</v>
      </c>
      <c r="D67" t="s">
        <v>5</v>
      </c>
      <c r="E67">
        <v>2</v>
      </c>
    </row>
    <row r="68" spans="1:5" x14ac:dyDescent="0.35">
      <c r="A68" t="s">
        <v>12</v>
      </c>
      <c r="B68" s="75" t="s">
        <v>240</v>
      </c>
      <c r="C68" t="s">
        <v>135</v>
      </c>
      <c r="D68" t="s">
        <v>81</v>
      </c>
      <c r="E68">
        <v>2</v>
      </c>
    </row>
    <row r="69" spans="1:5" x14ac:dyDescent="0.35">
      <c r="A69" t="s">
        <v>12</v>
      </c>
      <c r="B69" s="75" t="s">
        <v>240</v>
      </c>
      <c r="C69" t="s">
        <v>135</v>
      </c>
      <c r="D69" t="s">
        <v>3</v>
      </c>
      <c r="E69">
        <v>24</v>
      </c>
    </row>
    <row r="70" spans="1:5" x14ac:dyDescent="0.35">
      <c r="A70" t="s">
        <v>12</v>
      </c>
      <c r="B70" s="75" t="s">
        <v>240</v>
      </c>
      <c r="C70" t="s">
        <v>135</v>
      </c>
      <c r="D70" t="s">
        <v>10</v>
      </c>
      <c r="E70">
        <v>3</v>
      </c>
    </row>
    <row r="71" spans="1:5" x14ac:dyDescent="0.35">
      <c r="A71" t="s">
        <v>12</v>
      </c>
      <c r="B71" s="75" t="s">
        <v>240</v>
      </c>
      <c r="C71" t="s">
        <v>135</v>
      </c>
      <c r="D71" t="s">
        <v>8</v>
      </c>
      <c r="E71">
        <v>3</v>
      </c>
    </row>
    <row r="72" spans="1:5" x14ac:dyDescent="0.35">
      <c r="A72" t="s">
        <v>12</v>
      </c>
      <c r="B72" s="75" t="s">
        <v>240</v>
      </c>
      <c r="C72" t="s">
        <v>135</v>
      </c>
      <c r="D72" t="s">
        <v>6</v>
      </c>
      <c r="E72">
        <v>4</v>
      </c>
    </row>
    <row r="73" spans="1:5" x14ac:dyDescent="0.35">
      <c r="A73" t="s">
        <v>12</v>
      </c>
      <c r="B73" s="75" t="s">
        <v>240</v>
      </c>
      <c r="C73" t="s">
        <v>135</v>
      </c>
      <c r="D73" t="s">
        <v>7</v>
      </c>
      <c r="E73">
        <v>0</v>
      </c>
    </row>
    <row r="74" spans="1:5" x14ac:dyDescent="0.35">
      <c r="A74" t="s">
        <v>13</v>
      </c>
      <c r="B74" s="75" t="s">
        <v>240</v>
      </c>
      <c r="C74" t="s">
        <v>136</v>
      </c>
      <c r="D74" t="s">
        <v>4</v>
      </c>
      <c r="E74">
        <v>5</v>
      </c>
    </row>
    <row r="75" spans="1:5" x14ac:dyDescent="0.35">
      <c r="A75" t="s">
        <v>13</v>
      </c>
      <c r="B75" s="75" t="s">
        <v>240</v>
      </c>
      <c r="C75" t="s">
        <v>136</v>
      </c>
      <c r="D75" t="s">
        <v>5</v>
      </c>
      <c r="E75">
        <v>8</v>
      </c>
    </row>
    <row r="76" spans="1:5" x14ac:dyDescent="0.35">
      <c r="A76" t="s">
        <v>13</v>
      </c>
      <c r="B76" s="75" t="s">
        <v>240</v>
      </c>
      <c r="C76" t="s">
        <v>136</v>
      </c>
      <c r="D76" t="s">
        <v>81</v>
      </c>
      <c r="E76">
        <v>4</v>
      </c>
    </row>
    <row r="77" spans="1:5" x14ac:dyDescent="0.35">
      <c r="A77" t="s">
        <v>13</v>
      </c>
      <c r="B77" s="75" t="s">
        <v>240</v>
      </c>
      <c r="C77" t="s">
        <v>136</v>
      </c>
      <c r="D77" t="s">
        <v>3</v>
      </c>
      <c r="E77">
        <v>25</v>
      </c>
    </row>
    <row r="78" spans="1:5" x14ac:dyDescent="0.35">
      <c r="A78" t="s">
        <v>13</v>
      </c>
      <c r="B78" s="75" t="s">
        <v>240</v>
      </c>
      <c r="C78" t="s">
        <v>136</v>
      </c>
      <c r="D78" t="s">
        <v>10</v>
      </c>
      <c r="E78">
        <v>5</v>
      </c>
    </row>
    <row r="79" spans="1:5" x14ac:dyDescent="0.35">
      <c r="A79" t="s">
        <v>13</v>
      </c>
      <c r="B79" s="75" t="s">
        <v>240</v>
      </c>
      <c r="C79" t="s">
        <v>136</v>
      </c>
      <c r="D79" t="s">
        <v>8</v>
      </c>
      <c r="E79">
        <v>0</v>
      </c>
    </row>
    <row r="80" spans="1:5" x14ac:dyDescent="0.35">
      <c r="A80" t="s">
        <v>13</v>
      </c>
      <c r="B80" s="75" t="s">
        <v>240</v>
      </c>
      <c r="C80" t="s">
        <v>136</v>
      </c>
      <c r="D80" t="s">
        <v>6</v>
      </c>
      <c r="E80">
        <v>4</v>
      </c>
    </row>
    <row r="81" spans="1:5" x14ac:dyDescent="0.35">
      <c r="A81" t="s">
        <v>13</v>
      </c>
      <c r="B81" s="75" t="s">
        <v>240</v>
      </c>
      <c r="C81" t="s">
        <v>136</v>
      </c>
      <c r="D81" t="s">
        <v>7</v>
      </c>
      <c r="E81">
        <v>3</v>
      </c>
    </row>
    <row r="82" spans="1:5" x14ac:dyDescent="0.35">
      <c r="A82" t="s">
        <v>13</v>
      </c>
      <c r="B82" s="75" t="s">
        <v>241</v>
      </c>
      <c r="C82" t="s">
        <v>138</v>
      </c>
      <c r="D82" t="s">
        <v>4</v>
      </c>
      <c r="E82">
        <v>12</v>
      </c>
    </row>
    <row r="83" spans="1:5" x14ac:dyDescent="0.35">
      <c r="A83" t="s">
        <v>13</v>
      </c>
      <c r="B83" s="75" t="s">
        <v>241</v>
      </c>
      <c r="C83" t="s">
        <v>138</v>
      </c>
      <c r="D83" t="s">
        <v>5</v>
      </c>
      <c r="E83">
        <v>2</v>
      </c>
    </row>
    <row r="84" spans="1:5" x14ac:dyDescent="0.35">
      <c r="A84" t="s">
        <v>13</v>
      </c>
      <c r="B84" s="75" t="s">
        <v>241</v>
      </c>
      <c r="C84" t="s">
        <v>138</v>
      </c>
      <c r="D84" t="s">
        <v>81</v>
      </c>
      <c r="E84">
        <v>0</v>
      </c>
    </row>
    <row r="85" spans="1:5" x14ac:dyDescent="0.35">
      <c r="A85" t="s">
        <v>13</v>
      </c>
      <c r="B85" s="75" t="s">
        <v>241</v>
      </c>
      <c r="C85" t="s">
        <v>138</v>
      </c>
      <c r="D85" t="s">
        <v>3</v>
      </c>
      <c r="E85">
        <v>37</v>
      </c>
    </row>
    <row r="86" spans="1:5" x14ac:dyDescent="0.35">
      <c r="A86" t="s">
        <v>13</v>
      </c>
      <c r="B86" s="75" t="s">
        <v>241</v>
      </c>
      <c r="C86" t="s">
        <v>138</v>
      </c>
      <c r="D86" t="s">
        <v>10</v>
      </c>
      <c r="E86">
        <v>6</v>
      </c>
    </row>
    <row r="87" spans="1:5" x14ac:dyDescent="0.35">
      <c r="A87" t="s">
        <v>13</v>
      </c>
      <c r="B87" s="75" t="s">
        <v>241</v>
      </c>
      <c r="C87" t="s">
        <v>138</v>
      </c>
      <c r="D87" t="s">
        <v>8</v>
      </c>
      <c r="E87">
        <v>3</v>
      </c>
    </row>
    <row r="88" spans="1:5" x14ac:dyDescent="0.35">
      <c r="A88" t="s">
        <v>13</v>
      </c>
      <c r="B88" s="75" t="s">
        <v>241</v>
      </c>
      <c r="C88" t="s">
        <v>138</v>
      </c>
      <c r="D88" t="s">
        <v>6</v>
      </c>
      <c r="E88">
        <v>5</v>
      </c>
    </row>
    <row r="89" spans="1:5" x14ac:dyDescent="0.35">
      <c r="A89" t="s">
        <v>13</v>
      </c>
      <c r="B89" s="75" t="s">
        <v>241</v>
      </c>
      <c r="C89" t="s">
        <v>138</v>
      </c>
      <c r="D89" t="s">
        <v>7</v>
      </c>
      <c r="E89">
        <v>1</v>
      </c>
    </row>
    <row r="90" spans="1:5" x14ac:dyDescent="0.35">
      <c r="A90" t="s">
        <v>13</v>
      </c>
      <c r="B90" s="75" t="s">
        <v>240</v>
      </c>
      <c r="C90" t="s">
        <v>137</v>
      </c>
      <c r="D90" t="s">
        <v>4</v>
      </c>
      <c r="E90">
        <v>4</v>
      </c>
    </row>
    <row r="91" spans="1:5" x14ac:dyDescent="0.35">
      <c r="A91" t="s">
        <v>13</v>
      </c>
      <c r="B91" s="75" t="s">
        <v>240</v>
      </c>
      <c r="C91" t="s">
        <v>137</v>
      </c>
      <c r="D91" t="s">
        <v>5</v>
      </c>
      <c r="E91">
        <v>1</v>
      </c>
    </row>
    <row r="92" spans="1:5" x14ac:dyDescent="0.35">
      <c r="A92" t="s">
        <v>13</v>
      </c>
      <c r="B92" s="75" t="s">
        <v>240</v>
      </c>
      <c r="C92" t="s">
        <v>137</v>
      </c>
      <c r="D92" t="s">
        <v>81</v>
      </c>
      <c r="E92">
        <v>1</v>
      </c>
    </row>
    <row r="93" spans="1:5" x14ac:dyDescent="0.35">
      <c r="A93" t="s">
        <v>13</v>
      </c>
      <c r="B93" s="75" t="s">
        <v>240</v>
      </c>
      <c r="C93" t="s">
        <v>137</v>
      </c>
      <c r="D93" t="s">
        <v>3</v>
      </c>
      <c r="E93">
        <v>20</v>
      </c>
    </row>
    <row r="94" spans="1:5" x14ac:dyDescent="0.35">
      <c r="A94" t="s">
        <v>13</v>
      </c>
      <c r="B94" s="75" t="s">
        <v>240</v>
      </c>
      <c r="C94" t="s">
        <v>137</v>
      </c>
      <c r="D94" t="s">
        <v>10</v>
      </c>
      <c r="E94">
        <v>5</v>
      </c>
    </row>
    <row r="95" spans="1:5" x14ac:dyDescent="0.35">
      <c r="A95" t="s">
        <v>13</v>
      </c>
      <c r="B95" s="75" t="s">
        <v>240</v>
      </c>
      <c r="C95" t="s">
        <v>137</v>
      </c>
      <c r="D95" t="s">
        <v>8</v>
      </c>
      <c r="E95">
        <v>0</v>
      </c>
    </row>
    <row r="96" spans="1:5" x14ac:dyDescent="0.35">
      <c r="A96" t="s">
        <v>13</v>
      </c>
      <c r="B96" s="75" t="s">
        <v>240</v>
      </c>
      <c r="C96" t="s">
        <v>137</v>
      </c>
      <c r="D96" t="s">
        <v>6</v>
      </c>
      <c r="E96">
        <v>4</v>
      </c>
    </row>
    <row r="97" spans="1:5" x14ac:dyDescent="0.35">
      <c r="A97" t="s">
        <v>13</v>
      </c>
      <c r="B97" s="75" t="s">
        <v>240</v>
      </c>
      <c r="C97" t="s">
        <v>137</v>
      </c>
      <c r="D97" t="s">
        <v>7</v>
      </c>
      <c r="E97">
        <v>1</v>
      </c>
    </row>
    <row r="98" spans="1:5" x14ac:dyDescent="0.35">
      <c r="A98" t="s">
        <v>13</v>
      </c>
      <c r="B98" s="75" t="s">
        <v>241</v>
      </c>
      <c r="C98" t="s">
        <v>139</v>
      </c>
      <c r="D98" t="s">
        <v>4</v>
      </c>
      <c r="E98">
        <v>6</v>
      </c>
    </row>
    <row r="99" spans="1:5" x14ac:dyDescent="0.35">
      <c r="A99" t="s">
        <v>13</v>
      </c>
      <c r="B99" s="75" t="s">
        <v>241</v>
      </c>
      <c r="C99" t="s">
        <v>139</v>
      </c>
      <c r="D99" t="s">
        <v>5</v>
      </c>
      <c r="E99">
        <v>0</v>
      </c>
    </row>
    <row r="100" spans="1:5" x14ac:dyDescent="0.35">
      <c r="A100" t="s">
        <v>13</v>
      </c>
      <c r="B100" s="75" t="s">
        <v>241</v>
      </c>
      <c r="C100" t="s">
        <v>139</v>
      </c>
      <c r="D100" t="s">
        <v>81</v>
      </c>
      <c r="E100">
        <v>0</v>
      </c>
    </row>
    <row r="101" spans="1:5" x14ac:dyDescent="0.35">
      <c r="A101" t="s">
        <v>13</v>
      </c>
      <c r="B101" s="75" t="s">
        <v>241</v>
      </c>
      <c r="C101" t="s">
        <v>139</v>
      </c>
      <c r="D101" t="s">
        <v>3</v>
      </c>
      <c r="E101">
        <v>32</v>
      </c>
    </row>
    <row r="102" spans="1:5" x14ac:dyDescent="0.35">
      <c r="A102" t="s">
        <v>13</v>
      </c>
      <c r="B102" s="75" t="s">
        <v>241</v>
      </c>
      <c r="C102" t="s">
        <v>139</v>
      </c>
      <c r="D102" t="s">
        <v>10</v>
      </c>
      <c r="E102">
        <v>6</v>
      </c>
    </row>
    <row r="103" spans="1:5" x14ac:dyDescent="0.35">
      <c r="A103" t="s">
        <v>13</v>
      </c>
      <c r="B103" s="75" t="s">
        <v>241</v>
      </c>
      <c r="C103" t="s">
        <v>139</v>
      </c>
      <c r="D103" t="s">
        <v>8</v>
      </c>
      <c r="E103">
        <v>0</v>
      </c>
    </row>
    <row r="104" spans="1:5" x14ac:dyDescent="0.35">
      <c r="A104" t="s">
        <v>13</v>
      </c>
      <c r="B104" s="75" t="s">
        <v>241</v>
      </c>
      <c r="C104" t="s">
        <v>139</v>
      </c>
      <c r="D104" t="s">
        <v>6</v>
      </c>
      <c r="E104">
        <v>8</v>
      </c>
    </row>
    <row r="105" spans="1:5" x14ac:dyDescent="0.35">
      <c r="A105" t="s">
        <v>13</v>
      </c>
      <c r="B105" s="75" t="s">
        <v>241</v>
      </c>
      <c r="C105" t="s">
        <v>139</v>
      </c>
      <c r="D105" t="s">
        <v>7</v>
      </c>
      <c r="E105">
        <v>3</v>
      </c>
    </row>
    <row r="106" spans="1:5" x14ac:dyDescent="0.35">
      <c r="A106" t="s">
        <v>14</v>
      </c>
      <c r="B106" s="75" t="s">
        <v>241</v>
      </c>
      <c r="C106" t="s">
        <v>140</v>
      </c>
      <c r="D106" t="s">
        <v>4</v>
      </c>
      <c r="E106">
        <v>3</v>
      </c>
    </row>
    <row r="107" spans="1:5" x14ac:dyDescent="0.35">
      <c r="A107" t="s">
        <v>14</v>
      </c>
      <c r="B107" s="75" t="s">
        <v>241</v>
      </c>
      <c r="C107" t="s">
        <v>140</v>
      </c>
      <c r="D107" t="s">
        <v>5</v>
      </c>
      <c r="E107">
        <v>6</v>
      </c>
    </row>
    <row r="108" spans="1:5" x14ac:dyDescent="0.35">
      <c r="A108" t="s">
        <v>14</v>
      </c>
      <c r="B108" s="75" t="s">
        <v>241</v>
      </c>
      <c r="C108" t="s">
        <v>140</v>
      </c>
      <c r="D108" t="s">
        <v>81</v>
      </c>
      <c r="E108">
        <v>1</v>
      </c>
    </row>
    <row r="109" spans="1:5" x14ac:dyDescent="0.35">
      <c r="A109" t="s">
        <v>14</v>
      </c>
      <c r="B109" s="75" t="s">
        <v>241</v>
      </c>
      <c r="C109" t="s">
        <v>140</v>
      </c>
      <c r="D109" t="s">
        <v>3</v>
      </c>
      <c r="E109">
        <v>40</v>
      </c>
    </row>
    <row r="110" spans="1:5" x14ac:dyDescent="0.35">
      <c r="A110" t="s">
        <v>14</v>
      </c>
      <c r="B110" s="75" t="s">
        <v>241</v>
      </c>
      <c r="C110" t="s">
        <v>140</v>
      </c>
      <c r="D110" t="s">
        <v>10</v>
      </c>
      <c r="E110">
        <v>5</v>
      </c>
    </row>
    <row r="111" spans="1:5" x14ac:dyDescent="0.35">
      <c r="A111" t="s">
        <v>14</v>
      </c>
      <c r="B111" s="75" t="s">
        <v>241</v>
      </c>
      <c r="C111" t="s">
        <v>140</v>
      </c>
      <c r="D111" t="s">
        <v>8</v>
      </c>
      <c r="E111">
        <v>1</v>
      </c>
    </row>
    <row r="112" spans="1:5" x14ac:dyDescent="0.35">
      <c r="A112" t="s">
        <v>14</v>
      </c>
      <c r="B112" s="75" t="s">
        <v>241</v>
      </c>
      <c r="C112" t="s">
        <v>140</v>
      </c>
      <c r="D112" t="s">
        <v>6</v>
      </c>
      <c r="E112">
        <v>9</v>
      </c>
    </row>
    <row r="113" spans="1:5" x14ac:dyDescent="0.35">
      <c r="A113" t="s">
        <v>14</v>
      </c>
      <c r="B113" s="75" t="s">
        <v>241</v>
      </c>
      <c r="C113" t="s">
        <v>140</v>
      </c>
      <c r="D113" t="s">
        <v>7</v>
      </c>
      <c r="E113">
        <v>5</v>
      </c>
    </row>
    <row r="114" spans="1:5" x14ac:dyDescent="0.35">
      <c r="A114" t="s">
        <v>14</v>
      </c>
      <c r="B114" s="75" t="s">
        <v>242</v>
      </c>
      <c r="C114" t="s">
        <v>142</v>
      </c>
      <c r="D114" t="s">
        <v>4</v>
      </c>
      <c r="E114">
        <v>3</v>
      </c>
    </row>
    <row r="115" spans="1:5" x14ac:dyDescent="0.35">
      <c r="A115" t="s">
        <v>14</v>
      </c>
      <c r="B115" s="75" t="s">
        <v>242</v>
      </c>
      <c r="C115" t="s">
        <v>142</v>
      </c>
      <c r="D115" t="s">
        <v>5</v>
      </c>
      <c r="E115">
        <v>5</v>
      </c>
    </row>
    <row r="116" spans="1:5" x14ac:dyDescent="0.35">
      <c r="A116" t="s">
        <v>14</v>
      </c>
      <c r="B116" s="75" t="s">
        <v>242</v>
      </c>
      <c r="C116" t="s">
        <v>142</v>
      </c>
      <c r="D116" t="s">
        <v>81</v>
      </c>
      <c r="E116">
        <v>2</v>
      </c>
    </row>
    <row r="117" spans="1:5" x14ac:dyDescent="0.35">
      <c r="A117" t="s">
        <v>14</v>
      </c>
      <c r="B117" s="75" t="s">
        <v>242</v>
      </c>
      <c r="C117" t="s">
        <v>142</v>
      </c>
      <c r="D117" t="s">
        <v>3</v>
      </c>
      <c r="E117">
        <v>28</v>
      </c>
    </row>
    <row r="118" spans="1:5" x14ac:dyDescent="0.35">
      <c r="A118" t="s">
        <v>14</v>
      </c>
      <c r="B118" s="75" t="s">
        <v>242</v>
      </c>
      <c r="C118" t="s">
        <v>142</v>
      </c>
      <c r="D118" t="s">
        <v>10</v>
      </c>
      <c r="E118">
        <v>6</v>
      </c>
    </row>
    <row r="119" spans="1:5" x14ac:dyDescent="0.35">
      <c r="A119" t="s">
        <v>14</v>
      </c>
      <c r="B119" s="75" t="s">
        <v>242</v>
      </c>
      <c r="C119" t="s">
        <v>142</v>
      </c>
      <c r="D119" t="s">
        <v>8</v>
      </c>
      <c r="E119">
        <v>0</v>
      </c>
    </row>
    <row r="120" spans="1:5" x14ac:dyDescent="0.35">
      <c r="A120" t="s">
        <v>14</v>
      </c>
      <c r="B120" s="75" t="s">
        <v>242</v>
      </c>
      <c r="C120" t="s">
        <v>142</v>
      </c>
      <c r="D120" t="s">
        <v>6</v>
      </c>
      <c r="E120">
        <v>3</v>
      </c>
    </row>
    <row r="121" spans="1:5" x14ac:dyDescent="0.35">
      <c r="A121" t="s">
        <v>14</v>
      </c>
      <c r="B121" s="75" t="s">
        <v>242</v>
      </c>
      <c r="C121" t="s">
        <v>142</v>
      </c>
      <c r="D121" t="s">
        <v>7</v>
      </c>
      <c r="E121">
        <v>1</v>
      </c>
    </row>
    <row r="122" spans="1:5" x14ac:dyDescent="0.35">
      <c r="A122" t="s">
        <v>14</v>
      </c>
      <c r="B122" s="75" t="s">
        <v>241</v>
      </c>
      <c r="C122" t="s">
        <v>141</v>
      </c>
      <c r="D122" t="s">
        <v>4</v>
      </c>
      <c r="E122">
        <v>5</v>
      </c>
    </row>
    <row r="123" spans="1:5" x14ac:dyDescent="0.35">
      <c r="A123" t="s">
        <v>14</v>
      </c>
      <c r="B123" s="75" t="s">
        <v>241</v>
      </c>
      <c r="C123" t="s">
        <v>141</v>
      </c>
      <c r="D123" t="s">
        <v>5</v>
      </c>
      <c r="E123">
        <v>2</v>
      </c>
    </row>
    <row r="124" spans="1:5" x14ac:dyDescent="0.35">
      <c r="A124" t="s">
        <v>14</v>
      </c>
      <c r="B124" s="75" t="s">
        <v>241</v>
      </c>
      <c r="C124" t="s">
        <v>141</v>
      </c>
      <c r="D124" t="s">
        <v>81</v>
      </c>
      <c r="E124">
        <v>0</v>
      </c>
    </row>
    <row r="125" spans="1:5" x14ac:dyDescent="0.35">
      <c r="A125" t="s">
        <v>14</v>
      </c>
      <c r="B125" s="75" t="s">
        <v>241</v>
      </c>
      <c r="C125" t="s">
        <v>141</v>
      </c>
      <c r="D125" t="s">
        <v>3</v>
      </c>
      <c r="E125">
        <v>26</v>
      </c>
    </row>
    <row r="126" spans="1:5" x14ac:dyDescent="0.35">
      <c r="A126" t="s">
        <v>14</v>
      </c>
      <c r="B126" s="75" t="s">
        <v>241</v>
      </c>
      <c r="C126" t="s">
        <v>141</v>
      </c>
      <c r="D126" t="s">
        <v>10</v>
      </c>
      <c r="E126">
        <v>1</v>
      </c>
    </row>
    <row r="127" spans="1:5" x14ac:dyDescent="0.35">
      <c r="A127" t="s">
        <v>14</v>
      </c>
      <c r="B127" s="75" t="s">
        <v>241</v>
      </c>
      <c r="C127" t="s">
        <v>141</v>
      </c>
      <c r="D127" t="s">
        <v>8</v>
      </c>
      <c r="E127">
        <v>1</v>
      </c>
    </row>
    <row r="128" spans="1:5" x14ac:dyDescent="0.35">
      <c r="A128" t="s">
        <v>14</v>
      </c>
      <c r="B128" s="75" t="s">
        <v>241</v>
      </c>
      <c r="C128" t="s">
        <v>141</v>
      </c>
      <c r="D128" t="s">
        <v>6</v>
      </c>
      <c r="E128">
        <v>6</v>
      </c>
    </row>
    <row r="129" spans="1:5" x14ac:dyDescent="0.35">
      <c r="A129" t="s">
        <v>14</v>
      </c>
      <c r="B129" s="75" t="s">
        <v>241</v>
      </c>
      <c r="C129" t="s">
        <v>141</v>
      </c>
      <c r="D129" t="s">
        <v>7</v>
      </c>
      <c r="E129">
        <v>3</v>
      </c>
    </row>
    <row r="130" spans="1:5" x14ac:dyDescent="0.35">
      <c r="A130" t="s">
        <v>14</v>
      </c>
      <c r="B130" s="75" t="s">
        <v>242</v>
      </c>
      <c r="C130" t="s">
        <v>143</v>
      </c>
      <c r="D130" t="s">
        <v>4</v>
      </c>
      <c r="E130">
        <v>3</v>
      </c>
    </row>
    <row r="131" spans="1:5" x14ac:dyDescent="0.35">
      <c r="A131" t="s">
        <v>14</v>
      </c>
      <c r="B131" s="75" t="s">
        <v>242</v>
      </c>
      <c r="C131" t="s">
        <v>143</v>
      </c>
      <c r="D131" t="s">
        <v>5</v>
      </c>
      <c r="E131">
        <v>0</v>
      </c>
    </row>
    <row r="132" spans="1:5" x14ac:dyDescent="0.35">
      <c r="A132" t="s">
        <v>14</v>
      </c>
      <c r="B132" s="75" t="s">
        <v>242</v>
      </c>
      <c r="C132" t="s">
        <v>143</v>
      </c>
      <c r="D132" t="s">
        <v>81</v>
      </c>
      <c r="E132">
        <v>1</v>
      </c>
    </row>
    <row r="133" spans="1:5" x14ac:dyDescent="0.35">
      <c r="A133" t="s">
        <v>14</v>
      </c>
      <c r="B133" s="75" t="s">
        <v>242</v>
      </c>
      <c r="C133" t="s">
        <v>143</v>
      </c>
      <c r="D133" t="s">
        <v>3</v>
      </c>
      <c r="E133">
        <v>37</v>
      </c>
    </row>
    <row r="134" spans="1:5" x14ac:dyDescent="0.35">
      <c r="A134" t="s">
        <v>14</v>
      </c>
      <c r="B134" s="75" t="s">
        <v>242</v>
      </c>
      <c r="C134" t="s">
        <v>143</v>
      </c>
      <c r="D134" t="s">
        <v>10</v>
      </c>
      <c r="E134">
        <v>0</v>
      </c>
    </row>
    <row r="135" spans="1:5" x14ac:dyDescent="0.35">
      <c r="A135" t="s">
        <v>14</v>
      </c>
      <c r="B135" s="75" t="s">
        <v>242</v>
      </c>
      <c r="C135" t="s">
        <v>143</v>
      </c>
      <c r="D135" t="s">
        <v>8</v>
      </c>
      <c r="E135">
        <v>0</v>
      </c>
    </row>
    <row r="136" spans="1:5" x14ac:dyDescent="0.35">
      <c r="A136" t="s">
        <v>14</v>
      </c>
      <c r="B136" s="75" t="s">
        <v>242</v>
      </c>
      <c r="C136" t="s">
        <v>143</v>
      </c>
      <c r="D136" t="s">
        <v>6</v>
      </c>
      <c r="E136">
        <v>13</v>
      </c>
    </row>
    <row r="137" spans="1:5" x14ac:dyDescent="0.35">
      <c r="A137" t="s">
        <v>14</v>
      </c>
      <c r="B137" s="75" t="s">
        <v>242</v>
      </c>
      <c r="C137" t="s">
        <v>143</v>
      </c>
      <c r="D137" t="s">
        <v>7</v>
      </c>
      <c r="E137">
        <v>1</v>
      </c>
    </row>
    <row r="138" spans="1:5" x14ac:dyDescent="0.35">
      <c r="A138" t="s">
        <v>15</v>
      </c>
      <c r="B138" s="75" t="s">
        <v>242</v>
      </c>
      <c r="C138" t="s">
        <v>144</v>
      </c>
      <c r="D138" t="s">
        <v>4</v>
      </c>
      <c r="E138">
        <v>2</v>
      </c>
    </row>
    <row r="139" spans="1:5" x14ac:dyDescent="0.35">
      <c r="A139" t="s">
        <v>15</v>
      </c>
      <c r="B139" s="75" t="s">
        <v>242</v>
      </c>
      <c r="C139" t="s">
        <v>144</v>
      </c>
      <c r="D139" t="s">
        <v>5</v>
      </c>
      <c r="E139">
        <v>1</v>
      </c>
    </row>
    <row r="140" spans="1:5" x14ac:dyDescent="0.35">
      <c r="A140" t="s">
        <v>15</v>
      </c>
      <c r="B140" s="75" t="s">
        <v>242</v>
      </c>
      <c r="C140" t="s">
        <v>144</v>
      </c>
      <c r="D140" t="s">
        <v>81</v>
      </c>
      <c r="E140">
        <v>0</v>
      </c>
    </row>
    <row r="141" spans="1:5" x14ac:dyDescent="0.35">
      <c r="A141" t="s">
        <v>15</v>
      </c>
      <c r="B141" s="75" t="s">
        <v>242</v>
      </c>
      <c r="C141" t="s">
        <v>144</v>
      </c>
      <c r="D141" t="s">
        <v>3</v>
      </c>
      <c r="E141">
        <v>23</v>
      </c>
    </row>
    <row r="142" spans="1:5" x14ac:dyDescent="0.35">
      <c r="A142" t="s">
        <v>15</v>
      </c>
      <c r="B142" s="75" t="s">
        <v>242</v>
      </c>
      <c r="C142" t="s">
        <v>144</v>
      </c>
      <c r="D142" t="s">
        <v>10</v>
      </c>
      <c r="E142">
        <v>0</v>
      </c>
    </row>
    <row r="143" spans="1:5" x14ac:dyDescent="0.35">
      <c r="A143" t="s">
        <v>15</v>
      </c>
      <c r="B143" s="75" t="s">
        <v>242</v>
      </c>
      <c r="C143" t="s">
        <v>144</v>
      </c>
      <c r="D143" t="s">
        <v>8</v>
      </c>
      <c r="E143">
        <v>0</v>
      </c>
    </row>
    <row r="144" spans="1:5" x14ac:dyDescent="0.35">
      <c r="A144" t="s">
        <v>15</v>
      </c>
      <c r="B144" s="75" t="s">
        <v>242</v>
      </c>
      <c r="C144" t="s">
        <v>144</v>
      </c>
      <c r="D144" t="s">
        <v>6</v>
      </c>
      <c r="E144">
        <v>5</v>
      </c>
    </row>
    <row r="145" spans="1:5" x14ac:dyDescent="0.35">
      <c r="A145" t="s">
        <v>15</v>
      </c>
      <c r="B145" s="75" t="s">
        <v>242</v>
      </c>
      <c r="C145" t="s">
        <v>144</v>
      </c>
      <c r="D145" t="s">
        <v>7</v>
      </c>
      <c r="E145">
        <v>3</v>
      </c>
    </row>
    <row r="146" spans="1:5" x14ac:dyDescent="0.35">
      <c r="A146" t="s">
        <v>15</v>
      </c>
      <c r="B146" s="75" t="s">
        <v>243</v>
      </c>
      <c r="C146" t="s">
        <v>146</v>
      </c>
      <c r="D146" t="s">
        <v>4</v>
      </c>
      <c r="E146">
        <v>8</v>
      </c>
    </row>
    <row r="147" spans="1:5" x14ac:dyDescent="0.35">
      <c r="A147" t="s">
        <v>15</v>
      </c>
      <c r="B147" s="75" t="s">
        <v>243</v>
      </c>
      <c r="C147" t="s">
        <v>146</v>
      </c>
      <c r="D147" t="s">
        <v>5</v>
      </c>
      <c r="E147">
        <v>5</v>
      </c>
    </row>
    <row r="148" spans="1:5" x14ac:dyDescent="0.35">
      <c r="A148" t="s">
        <v>15</v>
      </c>
      <c r="B148" s="75" t="s">
        <v>243</v>
      </c>
      <c r="C148" t="s">
        <v>146</v>
      </c>
      <c r="D148" t="s">
        <v>81</v>
      </c>
      <c r="E148">
        <v>2</v>
      </c>
    </row>
    <row r="149" spans="1:5" x14ac:dyDescent="0.35">
      <c r="A149" t="s">
        <v>15</v>
      </c>
      <c r="B149" s="75" t="s">
        <v>243</v>
      </c>
      <c r="C149" t="s">
        <v>146</v>
      </c>
      <c r="D149" t="s">
        <v>3</v>
      </c>
      <c r="E149">
        <v>33</v>
      </c>
    </row>
    <row r="150" spans="1:5" x14ac:dyDescent="0.35">
      <c r="A150" t="s">
        <v>15</v>
      </c>
      <c r="B150" s="75" t="s">
        <v>243</v>
      </c>
      <c r="C150" t="s">
        <v>146</v>
      </c>
      <c r="D150" t="s">
        <v>10</v>
      </c>
      <c r="E150">
        <v>6</v>
      </c>
    </row>
    <row r="151" spans="1:5" x14ac:dyDescent="0.35">
      <c r="A151" t="s">
        <v>15</v>
      </c>
      <c r="B151" s="75" t="s">
        <v>243</v>
      </c>
      <c r="C151" t="s">
        <v>146</v>
      </c>
      <c r="D151" t="s">
        <v>8</v>
      </c>
      <c r="E151">
        <v>1</v>
      </c>
    </row>
    <row r="152" spans="1:5" x14ac:dyDescent="0.35">
      <c r="A152" t="s">
        <v>15</v>
      </c>
      <c r="B152" s="75" t="s">
        <v>243</v>
      </c>
      <c r="C152" t="s">
        <v>146</v>
      </c>
      <c r="D152" t="s">
        <v>6</v>
      </c>
      <c r="E152">
        <v>7</v>
      </c>
    </row>
    <row r="153" spans="1:5" x14ac:dyDescent="0.35">
      <c r="A153" t="s">
        <v>15</v>
      </c>
      <c r="B153" s="75" t="s">
        <v>243</v>
      </c>
      <c r="C153" t="s">
        <v>146</v>
      </c>
      <c r="D153" t="s">
        <v>7</v>
      </c>
      <c r="E153">
        <v>3</v>
      </c>
    </row>
    <row r="154" spans="1:5" x14ac:dyDescent="0.35">
      <c r="A154" t="s">
        <v>15</v>
      </c>
      <c r="B154" s="75" t="s">
        <v>242</v>
      </c>
      <c r="C154" t="s">
        <v>145</v>
      </c>
      <c r="D154" t="s">
        <v>4</v>
      </c>
      <c r="E154">
        <v>4</v>
      </c>
    </row>
    <row r="155" spans="1:5" x14ac:dyDescent="0.35">
      <c r="A155" t="s">
        <v>15</v>
      </c>
      <c r="B155" s="75" t="s">
        <v>242</v>
      </c>
      <c r="C155" t="s">
        <v>145</v>
      </c>
      <c r="D155" t="s">
        <v>5</v>
      </c>
      <c r="E155">
        <v>1</v>
      </c>
    </row>
    <row r="156" spans="1:5" x14ac:dyDescent="0.35">
      <c r="A156" t="s">
        <v>15</v>
      </c>
      <c r="B156" s="75" t="s">
        <v>242</v>
      </c>
      <c r="C156" t="s">
        <v>145</v>
      </c>
      <c r="D156" t="s">
        <v>81</v>
      </c>
      <c r="E156">
        <v>2</v>
      </c>
    </row>
    <row r="157" spans="1:5" x14ac:dyDescent="0.35">
      <c r="A157" t="s">
        <v>15</v>
      </c>
      <c r="B157" s="75" t="s">
        <v>242</v>
      </c>
      <c r="C157" t="s">
        <v>145</v>
      </c>
      <c r="D157" t="s">
        <v>3</v>
      </c>
      <c r="E157">
        <v>21</v>
      </c>
    </row>
    <row r="158" spans="1:5" x14ac:dyDescent="0.35">
      <c r="A158" t="s">
        <v>15</v>
      </c>
      <c r="B158" s="75" t="s">
        <v>242</v>
      </c>
      <c r="C158" t="s">
        <v>145</v>
      </c>
      <c r="D158" t="s">
        <v>10</v>
      </c>
      <c r="E158">
        <v>4</v>
      </c>
    </row>
    <row r="159" spans="1:5" x14ac:dyDescent="0.35">
      <c r="A159" t="s">
        <v>15</v>
      </c>
      <c r="B159" s="75" t="s">
        <v>242</v>
      </c>
      <c r="C159" t="s">
        <v>145</v>
      </c>
      <c r="D159" t="s">
        <v>8</v>
      </c>
      <c r="E159">
        <v>2</v>
      </c>
    </row>
    <row r="160" spans="1:5" x14ac:dyDescent="0.35">
      <c r="A160" t="s">
        <v>15</v>
      </c>
      <c r="B160" s="75" t="s">
        <v>242</v>
      </c>
      <c r="C160" t="s">
        <v>145</v>
      </c>
      <c r="D160" t="s">
        <v>6</v>
      </c>
      <c r="E160">
        <v>5</v>
      </c>
    </row>
    <row r="161" spans="1:5" x14ac:dyDescent="0.35">
      <c r="A161" t="s">
        <v>15</v>
      </c>
      <c r="B161" s="75" t="s">
        <v>242</v>
      </c>
      <c r="C161" t="s">
        <v>145</v>
      </c>
      <c r="D161" t="s">
        <v>7</v>
      </c>
      <c r="E161">
        <v>1</v>
      </c>
    </row>
    <row r="162" spans="1:5" x14ac:dyDescent="0.35">
      <c r="A162" t="s">
        <v>15</v>
      </c>
      <c r="B162" s="75" t="s">
        <v>243</v>
      </c>
      <c r="C162" t="s">
        <v>147</v>
      </c>
      <c r="D162" t="s">
        <v>4</v>
      </c>
      <c r="E162">
        <v>7</v>
      </c>
    </row>
    <row r="163" spans="1:5" x14ac:dyDescent="0.35">
      <c r="A163" t="s">
        <v>15</v>
      </c>
      <c r="B163" s="75" t="s">
        <v>243</v>
      </c>
      <c r="C163" t="s">
        <v>147</v>
      </c>
      <c r="D163" t="s">
        <v>5</v>
      </c>
      <c r="E163">
        <v>4</v>
      </c>
    </row>
    <row r="164" spans="1:5" x14ac:dyDescent="0.35">
      <c r="A164" t="s">
        <v>15</v>
      </c>
      <c r="B164" s="75" t="s">
        <v>243</v>
      </c>
      <c r="C164" t="s">
        <v>147</v>
      </c>
      <c r="D164" t="s">
        <v>81</v>
      </c>
      <c r="E164">
        <v>0</v>
      </c>
    </row>
    <row r="165" spans="1:5" x14ac:dyDescent="0.35">
      <c r="A165" t="s">
        <v>15</v>
      </c>
      <c r="B165" s="75" t="s">
        <v>243</v>
      </c>
      <c r="C165" t="s">
        <v>147</v>
      </c>
      <c r="D165" t="s">
        <v>3</v>
      </c>
      <c r="E165">
        <v>25</v>
      </c>
    </row>
    <row r="166" spans="1:5" x14ac:dyDescent="0.35">
      <c r="A166" t="s">
        <v>15</v>
      </c>
      <c r="B166" s="75" t="s">
        <v>243</v>
      </c>
      <c r="C166" t="s">
        <v>147</v>
      </c>
      <c r="D166" t="s">
        <v>10</v>
      </c>
      <c r="E166">
        <v>8</v>
      </c>
    </row>
    <row r="167" spans="1:5" x14ac:dyDescent="0.35">
      <c r="A167" t="s">
        <v>15</v>
      </c>
      <c r="B167" s="75" t="s">
        <v>243</v>
      </c>
      <c r="C167" t="s">
        <v>147</v>
      </c>
      <c r="D167" t="s">
        <v>8</v>
      </c>
      <c r="E167">
        <v>1</v>
      </c>
    </row>
    <row r="168" spans="1:5" x14ac:dyDescent="0.35">
      <c r="A168" t="s">
        <v>15</v>
      </c>
      <c r="B168" s="75" t="s">
        <v>243</v>
      </c>
      <c r="C168" t="s">
        <v>147</v>
      </c>
      <c r="D168" t="s">
        <v>6</v>
      </c>
      <c r="E168">
        <v>10</v>
      </c>
    </row>
    <row r="169" spans="1:5" x14ac:dyDescent="0.35">
      <c r="A169" t="s">
        <v>15</v>
      </c>
      <c r="B169" s="75" t="s">
        <v>243</v>
      </c>
      <c r="C169" t="s">
        <v>147</v>
      </c>
      <c r="D169" t="s">
        <v>7</v>
      </c>
      <c r="E169">
        <v>1</v>
      </c>
    </row>
    <row r="170" spans="1:5" x14ac:dyDescent="0.35">
      <c r="A170" t="s">
        <v>16</v>
      </c>
      <c r="B170" s="75" t="s">
        <v>243</v>
      </c>
      <c r="C170" t="s">
        <v>148</v>
      </c>
      <c r="D170" t="s">
        <v>4</v>
      </c>
      <c r="E170">
        <v>6</v>
      </c>
    </row>
    <row r="171" spans="1:5" x14ac:dyDescent="0.35">
      <c r="A171" t="s">
        <v>16</v>
      </c>
      <c r="B171" s="75" t="s">
        <v>243</v>
      </c>
      <c r="C171" t="s">
        <v>148</v>
      </c>
      <c r="D171" t="s">
        <v>5</v>
      </c>
      <c r="E171">
        <v>3</v>
      </c>
    </row>
    <row r="172" spans="1:5" x14ac:dyDescent="0.35">
      <c r="A172" t="s">
        <v>16</v>
      </c>
      <c r="B172" s="75" t="s">
        <v>243</v>
      </c>
      <c r="C172" t="s">
        <v>148</v>
      </c>
      <c r="D172" t="s">
        <v>81</v>
      </c>
      <c r="E172">
        <v>0</v>
      </c>
    </row>
    <row r="173" spans="1:5" x14ac:dyDescent="0.35">
      <c r="A173" t="s">
        <v>16</v>
      </c>
      <c r="B173" s="75" t="s">
        <v>243</v>
      </c>
      <c r="C173" t="s">
        <v>148</v>
      </c>
      <c r="D173" t="s">
        <v>3</v>
      </c>
      <c r="E173">
        <v>21</v>
      </c>
    </row>
    <row r="174" spans="1:5" x14ac:dyDescent="0.35">
      <c r="A174" t="s">
        <v>16</v>
      </c>
      <c r="B174" s="75" t="s">
        <v>243</v>
      </c>
      <c r="C174" t="s">
        <v>148</v>
      </c>
      <c r="D174" t="s">
        <v>10</v>
      </c>
      <c r="E174">
        <v>4</v>
      </c>
    </row>
    <row r="175" spans="1:5" x14ac:dyDescent="0.35">
      <c r="A175" t="s">
        <v>16</v>
      </c>
      <c r="B175" s="75" t="s">
        <v>243</v>
      </c>
      <c r="C175" t="s">
        <v>148</v>
      </c>
      <c r="D175" t="s">
        <v>8</v>
      </c>
      <c r="E175">
        <v>0</v>
      </c>
    </row>
    <row r="176" spans="1:5" x14ac:dyDescent="0.35">
      <c r="A176" t="s">
        <v>16</v>
      </c>
      <c r="B176" s="75" t="s">
        <v>243</v>
      </c>
      <c r="C176" t="s">
        <v>148</v>
      </c>
      <c r="D176" t="s">
        <v>6</v>
      </c>
      <c r="E176">
        <v>11</v>
      </c>
    </row>
    <row r="177" spans="1:5" x14ac:dyDescent="0.35">
      <c r="A177" t="s">
        <v>16</v>
      </c>
      <c r="B177" s="75" t="s">
        <v>243</v>
      </c>
      <c r="C177" t="s">
        <v>148</v>
      </c>
      <c r="D177" t="s">
        <v>7</v>
      </c>
      <c r="E177">
        <v>7</v>
      </c>
    </row>
    <row r="178" spans="1:5" x14ac:dyDescent="0.35">
      <c r="A178" t="s">
        <v>16</v>
      </c>
      <c r="B178" s="75" t="s">
        <v>244</v>
      </c>
      <c r="C178" t="s">
        <v>150</v>
      </c>
      <c r="D178" t="s">
        <v>4</v>
      </c>
      <c r="E178">
        <v>7</v>
      </c>
    </row>
    <row r="179" spans="1:5" x14ac:dyDescent="0.35">
      <c r="A179" t="s">
        <v>16</v>
      </c>
      <c r="B179" s="75" t="s">
        <v>244</v>
      </c>
      <c r="C179" t="s">
        <v>150</v>
      </c>
      <c r="D179" t="s">
        <v>5</v>
      </c>
      <c r="E179">
        <v>4</v>
      </c>
    </row>
    <row r="180" spans="1:5" x14ac:dyDescent="0.35">
      <c r="A180" t="s">
        <v>16</v>
      </c>
      <c r="B180" s="75" t="s">
        <v>244</v>
      </c>
      <c r="C180" t="s">
        <v>150</v>
      </c>
      <c r="D180" t="s">
        <v>81</v>
      </c>
      <c r="E180">
        <v>3</v>
      </c>
    </row>
    <row r="181" spans="1:5" x14ac:dyDescent="0.35">
      <c r="A181" t="s">
        <v>16</v>
      </c>
      <c r="B181" s="75" t="s">
        <v>244</v>
      </c>
      <c r="C181" t="s">
        <v>150</v>
      </c>
      <c r="D181" t="s">
        <v>3</v>
      </c>
      <c r="E181">
        <v>45</v>
      </c>
    </row>
    <row r="182" spans="1:5" x14ac:dyDescent="0.35">
      <c r="A182" t="s">
        <v>16</v>
      </c>
      <c r="B182" s="75" t="s">
        <v>244</v>
      </c>
      <c r="C182" t="s">
        <v>150</v>
      </c>
      <c r="D182" t="s">
        <v>10</v>
      </c>
      <c r="E182">
        <v>4</v>
      </c>
    </row>
    <row r="183" spans="1:5" x14ac:dyDescent="0.35">
      <c r="A183" t="s">
        <v>16</v>
      </c>
      <c r="B183" s="75" t="s">
        <v>244</v>
      </c>
      <c r="C183" t="s">
        <v>150</v>
      </c>
      <c r="D183" t="s">
        <v>8</v>
      </c>
      <c r="E183">
        <v>2</v>
      </c>
    </row>
    <row r="184" spans="1:5" x14ac:dyDescent="0.35">
      <c r="A184" t="s">
        <v>16</v>
      </c>
      <c r="B184" s="75" t="s">
        <v>244</v>
      </c>
      <c r="C184" t="s">
        <v>150</v>
      </c>
      <c r="D184" t="s">
        <v>6</v>
      </c>
      <c r="E184">
        <v>10</v>
      </c>
    </row>
    <row r="185" spans="1:5" x14ac:dyDescent="0.35">
      <c r="A185" t="s">
        <v>16</v>
      </c>
      <c r="B185" s="75" t="s">
        <v>244</v>
      </c>
      <c r="C185" t="s">
        <v>150</v>
      </c>
      <c r="D185" t="s">
        <v>7</v>
      </c>
      <c r="E185">
        <v>0</v>
      </c>
    </row>
    <row r="186" spans="1:5" x14ac:dyDescent="0.35">
      <c r="A186" t="s">
        <v>16</v>
      </c>
      <c r="B186" s="75" t="s">
        <v>243</v>
      </c>
      <c r="C186" t="s">
        <v>149</v>
      </c>
      <c r="D186" t="s">
        <v>4</v>
      </c>
      <c r="E186">
        <v>7</v>
      </c>
    </row>
    <row r="187" spans="1:5" x14ac:dyDescent="0.35">
      <c r="A187" t="s">
        <v>16</v>
      </c>
      <c r="B187" s="75" t="s">
        <v>243</v>
      </c>
      <c r="C187" t="s">
        <v>149</v>
      </c>
      <c r="D187" t="s">
        <v>5</v>
      </c>
      <c r="E187">
        <v>4</v>
      </c>
    </row>
    <row r="188" spans="1:5" x14ac:dyDescent="0.35">
      <c r="A188" t="s">
        <v>16</v>
      </c>
      <c r="B188" s="75" t="s">
        <v>243</v>
      </c>
      <c r="C188" t="s">
        <v>149</v>
      </c>
      <c r="D188" t="s">
        <v>81</v>
      </c>
      <c r="E188">
        <v>1</v>
      </c>
    </row>
    <row r="189" spans="1:5" x14ac:dyDescent="0.35">
      <c r="A189" t="s">
        <v>16</v>
      </c>
      <c r="B189" s="75" t="s">
        <v>243</v>
      </c>
      <c r="C189" t="s">
        <v>149</v>
      </c>
      <c r="D189" t="s">
        <v>3</v>
      </c>
      <c r="E189">
        <v>24</v>
      </c>
    </row>
    <row r="190" spans="1:5" x14ac:dyDescent="0.35">
      <c r="A190" t="s">
        <v>16</v>
      </c>
      <c r="B190" s="75" t="s">
        <v>243</v>
      </c>
      <c r="C190" t="s">
        <v>149</v>
      </c>
      <c r="D190" t="s">
        <v>10</v>
      </c>
      <c r="E190">
        <v>5</v>
      </c>
    </row>
    <row r="191" spans="1:5" x14ac:dyDescent="0.35">
      <c r="A191" t="s">
        <v>16</v>
      </c>
      <c r="B191" s="75" t="s">
        <v>243</v>
      </c>
      <c r="C191" t="s">
        <v>149</v>
      </c>
      <c r="D191" t="s">
        <v>8</v>
      </c>
      <c r="E191">
        <v>1</v>
      </c>
    </row>
    <row r="192" spans="1:5" x14ac:dyDescent="0.35">
      <c r="A192" t="s">
        <v>16</v>
      </c>
      <c r="B192" s="75" t="s">
        <v>243</v>
      </c>
      <c r="C192" t="s">
        <v>149</v>
      </c>
      <c r="D192" t="s">
        <v>6</v>
      </c>
      <c r="E192">
        <v>4</v>
      </c>
    </row>
    <row r="193" spans="1:5" x14ac:dyDescent="0.35">
      <c r="A193" t="s">
        <v>16</v>
      </c>
      <c r="B193" s="75" t="s">
        <v>243</v>
      </c>
      <c r="C193" t="s">
        <v>149</v>
      </c>
      <c r="D193" t="s">
        <v>7</v>
      </c>
      <c r="E193">
        <v>2</v>
      </c>
    </row>
    <row r="194" spans="1:5" x14ac:dyDescent="0.35">
      <c r="A194" t="s">
        <v>16</v>
      </c>
      <c r="B194" s="75" t="s">
        <v>244</v>
      </c>
      <c r="C194" t="s">
        <v>151</v>
      </c>
      <c r="D194" t="s">
        <v>4</v>
      </c>
      <c r="E194">
        <v>3</v>
      </c>
    </row>
    <row r="195" spans="1:5" x14ac:dyDescent="0.35">
      <c r="A195" t="s">
        <v>16</v>
      </c>
      <c r="B195" s="75" t="s">
        <v>244</v>
      </c>
      <c r="C195" t="s">
        <v>151</v>
      </c>
      <c r="D195" t="s">
        <v>5</v>
      </c>
      <c r="E195">
        <v>2</v>
      </c>
    </row>
    <row r="196" spans="1:5" x14ac:dyDescent="0.35">
      <c r="A196" t="s">
        <v>16</v>
      </c>
      <c r="B196" s="75" t="s">
        <v>244</v>
      </c>
      <c r="C196" t="s">
        <v>151</v>
      </c>
      <c r="D196" t="s">
        <v>81</v>
      </c>
      <c r="E196">
        <v>1</v>
      </c>
    </row>
    <row r="197" spans="1:5" x14ac:dyDescent="0.35">
      <c r="A197" t="s">
        <v>16</v>
      </c>
      <c r="B197" s="75" t="s">
        <v>244</v>
      </c>
      <c r="C197" t="s">
        <v>151</v>
      </c>
      <c r="D197" t="s">
        <v>3</v>
      </c>
      <c r="E197">
        <v>32</v>
      </c>
    </row>
    <row r="198" spans="1:5" x14ac:dyDescent="0.35">
      <c r="A198" t="s">
        <v>16</v>
      </c>
      <c r="B198" s="75" t="s">
        <v>244</v>
      </c>
      <c r="C198" t="s">
        <v>151</v>
      </c>
      <c r="D198" t="s">
        <v>10</v>
      </c>
      <c r="E198">
        <v>8</v>
      </c>
    </row>
    <row r="199" spans="1:5" x14ac:dyDescent="0.35">
      <c r="A199" t="s">
        <v>16</v>
      </c>
      <c r="B199" s="75" t="s">
        <v>244</v>
      </c>
      <c r="C199" t="s">
        <v>151</v>
      </c>
      <c r="D199" t="s">
        <v>8</v>
      </c>
      <c r="E199">
        <v>0</v>
      </c>
    </row>
    <row r="200" spans="1:5" x14ac:dyDescent="0.35">
      <c r="A200" t="s">
        <v>16</v>
      </c>
      <c r="B200" s="75" t="s">
        <v>244</v>
      </c>
      <c r="C200" t="s">
        <v>151</v>
      </c>
      <c r="D200" t="s">
        <v>6</v>
      </c>
      <c r="E200">
        <v>6</v>
      </c>
    </row>
    <row r="201" spans="1:5" x14ac:dyDescent="0.35">
      <c r="A201" t="s">
        <v>16</v>
      </c>
      <c r="B201" s="75" t="s">
        <v>244</v>
      </c>
      <c r="C201" t="s">
        <v>151</v>
      </c>
      <c r="D201" t="s">
        <v>7</v>
      </c>
      <c r="E201">
        <v>0</v>
      </c>
    </row>
    <row r="202" spans="1:5" x14ac:dyDescent="0.35">
      <c r="A202" t="s">
        <v>17</v>
      </c>
      <c r="B202" s="75" t="s">
        <v>244</v>
      </c>
      <c r="C202" t="s">
        <v>152</v>
      </c>
      <c r="D202" t="s">
        <v>4</v>
      </c>
      <c r="E202">
        <v>3</v>
      </c>
    </row>
    <row r="203" spans="1:5" x14ac:dyDescent="0.35">
      <c r="A203" t="s">
        <v>17</v>
      </c>
      <c r="B203" s="75" t="s">
        <v>244</v>
      </c>
      <c r="C203" t="s">
        <v>152</v>
      </c>
      <c r="D203" t="s">
        <v>5</v>
      </c>
      <c r="E203">
        <v>0</v>
      </c>
    </row>
    <row r="204" spans="1:5" x14ac:dyDescent="0.35">
      <c r="A204" t="s">
        <v>17</v>
      </c>
      <c r="B204" s="75" t="s">
        <v>244</v>
      </c>
      <c r="C204" t="s">
        <v>152</v>
      </c>
      <c r="D204" t="s">
        <v>81</v>
      </c>
      <c r="E204">
        <v>3</v>
      </c>
    </row>
    <row r="205" spans="1:5" x14ac:dyDescent="0.35">
      <c r="A205" t="s">
        <v>17</v>
      </c>
      <c r="B205" s="75" t="s">
        <v>244</v>
      </c>
      <c r="C205" t="s">
        <v>152</v>
      </c>
      <c r="D205" t="s">
        <v>3</v>
      </c>
      <c r="E205">
        <v>20</v>
      </c>
    </row>
    <row r="206" spans="1:5" x14ac:dyDescent="0.35">
      <c r="A206" t="s">
        <v>17</v>
      </c>
      <c r="B206" s="75" t="s">
        <v>244</v>
      </c>
      <c r="C206" t="s">
        <v>152</v>
      </c>
      <c r="D206" t="s">
        <v>10</v>
      </c>
      <c r="E206">
        <v>2</v>
      </c>
    </row>
    <row r="207" spans="1:5" x14ac:dyDescent="0.35">
      <c r="A207" t="s">
        <v>17</v>
      </c>
      <c r="B207" s="75" t="s">
        <v>244</v>
      </c>
      <c r="C207" t="s">
        <v>152</v>
      </c>
      <c r="D207" t="s">
        <v>8</v>
      </c>
      <c r="E207">
        <v>1</v>
      </c>
    </row>
    <row r="208" spans="1:5" x14ac:dyDescent="0.35">
      <c r="A208" t="s">
        <v>17</v>
      </c>
      <c r="B208" s="75" t="s">
        <v>244</v>
      </c>
      <c r="C208" t="s">
        <v>152</v>
      </c>
      <c r="D208" t="s">
        <v>6</v>
      </c>
      <c r="E208">
        <v>8</v>
      </c>
    </row>
    <row r="209" spans="1:5" x14ac:dyDescent="0.35">
      <c r="A209" t="s">
        <v>17</v>
      </c>
      <c r="B209" s="75" t="s">
        <v>244</v>
      </c>
      <c r="C209" t="s">
        <v>152</v>
      </c>
      <c r="D209" t="s">
        <v>7</v>
      </c>
      <c r="E209">
        <v>5</v>
      </c>
    </row>
    <row r="210" spans="1:5" x14ac:dyDescent="0.35">
      <c r="A210" t="s">
        <v>17</v>
      </c>
      <c r="B210" s="75" t="s">
        <v>245</v>
      </c>
      <c r="C210" t="s">
        <v>154</v>
      </c>
      <c r="D210" t="s">
        <v>4</v>
      </c>
      <c r="E210">
        <v>11</v>
      </c>
    </row>
    <row r="211" spans="1:5" x14ac:dyDescent="0.35">
      <c r="A211" t="s">
        <v>17</v>
      </c>
      <c r="B211" s="75" t="s">
        <v>245</v>
      </c>
      <c r="C211" t="s">
        <v>154</v>
      </c>
      <c r="D211" t="s">
        <v>5</v>
      </c>
      <c r="E211">
        <v>4</v>
      </c>
    </row>
    <row r="212" spans="1:5" x14ac:dyDescent="0.35">
      <c r="A212" t="s">
        <v>17</v>
      </c>
      <c r="B212" s="75" t="s">
        <v>245</v>
      </c>
      <c r="C212" t="s">
        <v>154</v>
      </c>
      <c r="D212" t="s">
        <v>81</v>
      </c>
      <c r="E212">
        <v>0</v>
      </c>
    </row>
    <row r="213" spans="1:5" x14ac:dyDescent="0.35">
      <c r="A213" t="s">
        <v>17</v>
      </c>
      <c r="B213" s="75" t="s">
        <v>245</v>
      </c>
      <c r="C213" t="s">
        <v>154</v>
      </c>
      <c r="D213" t="s">
        <v>3</v>
      </c>
      <c r="E213">
        <v>41</v>
      </c>
    </row>
    <row r="214" spans="1:5" x14ac:dyDescent="0.35">
      <c r="A214" t="s">
        <v>17</v>
      </c>
      <c r="B214" s="75" t="s">
        <v>245</v>
      </c>
      <c r="C214" t="s">
        <v>154</v>
      </c>
      <c r="D214" t="s">
        <v>10</v>
      </c>
      <c r="E214">
        <v>1</v>
      </c>
    </row>
    <row r="215" spans="1:5" x14ac:dyDescent="0.35">
      <c r="A215" t="s">
        <v>17</v>
      </c>
      <c r="B215" s="75" t="s">
        <v>245</v>
      </c>
      <c r="C215" t="s">
        <v>154</v>
      </c>
      <c r="D215" t="s">
        <v>8</v>
      </c>
      <c r="E215">
        <v>0</v>
      </c>
    </row>
    <row r="216" spans="1:5" x14ac:dyDescent="0.35">
      <c r="A216" t="s">
        <v>17</v>
      </c>
      <c r="B216" s="75" t="s">
        <v>245</v>
      </c>
      <c r="C216" t="s">
        <v>154</v>
      </c>
      <c r="D216" t="s">
        <v>6</v>
      </c>
      <c r="E216">
        <v>9</v>
      </c>
    </row>
    <row r="217" spans="1:5" x14ac:dyDescent="0.35">
      <c r="A217" t="s">
        <v>17</v>
      </c>
      <c r="B217" s="75" t="s">
        <v>245</v>
      </c>
      <c r="C217" t="s">
        <v>154</v>
      </c>
      <c r="D217" t="s">
        <v>7</v>
      </c>
      <c r="E217">
        <v>3</v>
      </c>
    </row>
    <row r="218" spans="1:5" x14ac:dyDescent="0.35">
      <c r="A218" t="s">
        <v>17</v>
      </c>
      <c r="B218" s="75" t="s">
        <v>244</v>
      </c>
      <c r="C218" t="s">
        <v>153</v>
      </c>
      <c r="D218" t="s">
        <v>4</v>
      </c>
      <c r="E218">
        <v>5</v>
      </c>
    </row>
    <row r="219" spans="1:5" x14ac:dyDescent="0.35">
      <c r="A219" t="s">
        <v>17</v>
      </c>
      <c r="B219" s="75" t="s">
        <v>244</v>
      </c>
      <c r="C219" t="s">
        <v>153</v>
      </c>
      <c r="D219" t="s">
        <v>5</v>
      </c>
      <c r="E219">
        <v>1</v>
      </c>
    </row>
    <row r="220" spans="1:5" x14ac:dyDescent="0.35">
      <c r="A220" t="s">
        <v>17</v>
      </c>
      <c r="B220" s="75" t="s">
        <v>244</v>
      </c>
      <c r="C220" t="s">
        <v>153</v>
      </c>
      <c r="D220" t="s">
        <v>81</v>
      </c>
      <c r="E220">
        <v>0</v>
      </c>
    </row>
    <row r="221" spans="1:5" x14ac:dyDescent="0.35">
      <c r="A221" t="s">
        <v>17</v>
      </c>
      <c r="B221" s="75" t="s">
        <v>244</v>
      </c>
      <c r="C221" t="s">
        <v>153</v>
      </c>
      <c r="D221" t="s">
        <v>3</v>
      </c>
      <c r="E221">
        <v>15</v>
      </c>
    </row>
    <row r="222" spans="1:5" x14ac:dyDescent="0.35">
      <c r="A222" t="s">
        <v>17</v>
      </c>
      <c r="B222" s="75" t="s">
        <v>244</v>
      </c>
      <c r="C222" t="s">
        <v>153</v>
      </c>
      <c r="D222" t="s">
        <v>10</v>
      </c>
      <c r="E222">
        <v>2</v>
      </c>
    </row>
    <row r="223" spans="1:5" x14ac:dyDescent="0.35">
      <c r="A223" t="s">
        <v>17</v>
      </c>
      <c r="B223" s="75" t="s">
        <v>244</v>
      </c>
      <c r="C223" t="s">
        <v>153</v>
      </c>
      <c r="D223" t="s">
        <v>8</v>
      </c>
      <c r="E223">
        <v>0</v>
      </c>
    </row>
    <row r="224" spans="1:5" x14ac:dyDescent="0.35">
      <c r="A224" t="s">
        <v>17</v>
      </c>
      <c r="B224" s="75" t="s">
        <v>244</v>
      </c>
      <c r="C224" t="s">
        <v>153</v>
      </c>
      <c r="D224" t="s">
        <v>6</v>
      </c>
      <c r="E224">
        <v>4</v>
      </c>
    </row>
    <row r="225" spans="1:5" x14ac:dyDescent="0.35">
      <c r="A225" t="s">
        <v>17</v>
      </c>
      <c r="B225" s="75" t="s">
        <v>244</v>
      </c>
      <c r="C225" t="s">
        <v>153</v>
      </c>
      <c r="D225" t="s">
        <v>7</v>
      </c>
      <c r="E225">
        <v>2</v>
      </c>
    </row>
    <row r="226" spans="1:5" x14ac:dyDescent="0.35">
      <c r="A226" t="s">
        <v>17</v>
      </c>
      <c r="B226" s="75" t="s">
        <v>245</v>
      </c>
      <c r="C226" t="s">
        <v>155</v>
      </c>
      <c r="D226" t="s">
        <v>4</v>
      </c>
      <c r="E226">
        <v>5</v>
      </c>
    </row>
    <row r="227" spans="1:5" x14ac:dyDescent="0.35">
      <c r="A227" t="s">
        <v>17</v>
      </c>
      <c r="B227" s="75" t="s">
        <v>245</v>
      </c>
      <c r="C227" t="s">
        <v>155</v>
      </c>
      <c r="D227" t="s">
        <v>5</v>
      </c>
      <c r="E227">
        <v>6</v>
      </c>
    </row>
    <row r="228" spans="1:5" x14ac:dyDescent="0.35">
      <c r="A228" t="s">
        <v>17</v>
      </c>
      <c r="B228" s="75" t="s">
        <v>245</v>
      </c>
      <c r="C228" t="s">
        <v>155</v>
      </c>
      <c r="D228" t="s">
        <v>81</v>
      </c>
      <c r="E228">
        <v>0</v>
      </c>
    </row>
    <row r="229" spans="1:5" x14ac:dyDescent="0.35">
      <c r="A229" t="s">
        <v>17</v>
      </c>
      <c r="B229" s="75" t="s">
        <v>245</v>
      </c>
      <c r="C229" t="s">
        <v>155</v>
      </c>
      <c r="D229" t="s">
        <v>3</v>
      </c>
      <c r="E229">
        <v>44</v>
      </c>
    </row>
    <row r="230" spans="1:5" x14ac:dyDescent="0.35">
      <c r="A230" t="s">
        <v>17</v>
      </c>
      <c r="B230" s="75" t="s">
        <v>245</v>
      </c>
      <c r="C230" t="s">
        <v>155</v>
      </c>
      <c r="D230" t="s">
        <v>10</v>
      </c>
      <c r="E230">
        <v>6</v>
      </c>
    </row>
    <row r="231" spans="1:5" x14ac:dyDescent="0.35">
      <c r="A231" t="s">
        <v>17</v>
      </c>
      <c r="B231" s="75" t="s">
        <v>245</v>
      </c>
      <c r="C231" t="s">
        <v>155</v>
      </c>
      <c r="D231" t="s">
        <v>8</v>
      </c>
      <c r="E231">
        <v>3</v>
      </c>
    </row>
    <row r="232" spans="1:5" x14ac:dyDescent="0.35">
      <c r="A232" t="s">
        <v>17</v>
      </c>
      <c r="B232" s="75" t="s">
        <v>245</v>
      </c>
      <c r="C232" t="s">
        <v>155</v>
      </c>
      <c r="D232" t="s">
        <v>6</v>
      </c>
      <c r="E232">
        <v>8</v>
      </c>
    </row>
    <row r="233" spans="1:5" x14ac:dyDescent="0.35">
      <c r="A233" t="s">
        <v>17</v>
      </c>
      <c r="B233" s="75" t="s">
        <v>245</v>
      </c>
      <c r="C233" t="s">
        <v>155</v>
      </c>
      <c r="D233" t="s">
        <v>7</v>
      </c>
      <c r="E233">
        <v>4</v>
      </c>
    </row>
    <row r="234" spans="1:5" x14ac:dyDescent="0.35">
      <c r="A234" t="s">
        <v>18</v>
      </c>
      <c r="B234" s="75" t="s">
        <v>245</v>
      </c>
      <c r="C234" t="s">
        <v>156</v>
      </c>
      <c r="D234" t="s">
        <v>4</v>
      </c>
      <c r="E234">
        <v>7</v>
      </c>
    </row>
    <row r="235" spans="1:5" x14ac:dyDescent="0.35">
      <c r="A235" t="s">
        <v>18</v>
      </c>
      <c r="B235" s="75" t="s">
        <v>245</v>
      </c>
      <c r="C235" t="s">
        <v>156</v>
      </c>
      <c r="D235" t="s">
        <v>5</v>
      </c>
      <c r="E235">
        <v>3</v>
      </c>
    </row>
    <row r="236" spans="1:5" x14ac:dyDescent="0.35">
      <c r="A236" t="s">
        <v>18</v>
      </c>
      <c r="B236" s="75" t="s">
        <v>245</v>
      </c>
      <c r="C236" t="s">
        <v>156</v>
      </c>
      <c r="D236" t="s">
        <v>81</v>
      </c>
      <c r="E236">
        <v>1</v>
      </c>
    </row>
    <row r="237" spans="1:5" x14ac:dyDescent="0.35">
      <c r="A237" t="s">
        <v>18</v>
      </c>
      <c r="B237" s="75" t="s">
        <v>245</v>
      </c>
      <c r="C237" t="s">
        <v>156</v>
      </c>
      <c r="D237" t="s">
        <v>3</v>
      </c>
      <c r="E237">
        <v>30</v>
      </c>
    </row>
    <row r="238" spans="1:5" x14ac:dyDescent="0.35">
      <c r="A238" t="s">
        <v>18</v>
      </c>
      <c r="B238" s="75" t="s">
        <v>245</v>
      </c>
      <c r="C238" t="s">
        <v>156</v>
      </c>
      <c r="D238" t="s">
        <v>10</v>
      </c>
      <c r="E238">
        <v>2</v>
      </c>
    </row>
    <row r="239" spans="1:5" x14ac:dyDescent="0.35">
      <c r="A239" t="s">
        <v>18</v>
      </c>
      <c r="B239" s="75" t="s">
        <v>245</v>
      </c>
      <c r="C239" t="s">
        <v>156</v>
      </c>
      <c r="D239" t="s">
        <v>8</v>
      </c>
      <c r="E239">
        <v>72</v>
      </c>
    </row>
    <row r="240" spans="1:5" x14ac:dyDescent="0.35">
      <c r="A240" t="s">
        <v>18</v>
      </c>
      <c r="B240" s="75" t="s">
        <v>245</v>
      </c>
      <c r="C240" t="s">
        <v>156</v>
      </c>
      <c r="D240" t="s">
        <v>6</v>
      </c>
      <c r="E240">
        <v>0</v>
      </c>
    </row>
    <row r="241" spans="1:5" x14ac:dyDescent="0.35">
      <c r="A241" t="s">
        <v>18</v>
      </c>
      <c r="B241" s="75" t="s">
        <v>245</v>
      </c>
      <c r="C241" t="s">
        <v>156</v>
      </c>
      <c r="D241" t="s">
        <v>7</v>
      </c>
      <c r="E241">
        <v>2</v>
      </c>
    </row>
    <row r="242" spans="1:5" x14ac:dyDescent="0.35">
      <c r="A242" t="s">
        <v>18</v>
      </c>
      <c r="B242" s="75" t="s">
        <v>246</v>
      </c>
      <c r="C242" t="s">
        <v>158</v>
      </c>
      <c r="D242" t="s">
        <v>4</v>
      </c>
      <c r="E242">
        <v>5</v>
      </c>
    </row>
    <row r="243" spans="1:5" x14ac:dyDescent="0.35">
      <c r="A243" t="s">
        <v>18</v>
      </c>
      <c r="B243" s="75" t="s">
        <v>246</v>
      </c>
      <c r="C243" t="s">
        <v>158</v>
      </c>
      <c r="D243" t="s">
        <v>5</v>
      </c>
      <c r="E243">
        <v>7</v>
      </c>
    </row>
    <row r="244" spans="1:5" x14ac:dyDescent="0.35">
      <c r="A244" t="s">
        <v>18</v>
      </c>
      <c r="B244" s="75" t="s">
        <v>246</v>
      </c>
      <c r="C244" t="s">
        <v>158</v>
      </c>
      <c r="D244" t="s">
        <v>81</v>
      </c>
      <c r="E244">
        <v>2</v>
      </c>
    </row>
    <row r="245" spans="1:5" x14ac:dyDescent="0.35">
      <c r="A245" t="s">
        <v>18</v>
      </c>
      <c r="B245" s="75" t="s">
        <v>246</v>
      </c>
      <c r="C245" t="s">
        <v>158</v>
      </c>
      <c r="D245" t="s">
        <v>3</v>
      </c>
      <c r="E245">
        <v>32</v>
      </c>
    </row>
    <row r="246" spans="1:5" x14ac:dyDescent="0.35">
      <c r="A246" t="s">
        <v>18</v>
      </c>
      <c r="B246" s="75" t="s">
        <v>246</v>
      </c>
      <c r="C246" t="s">
        <v>158</v>
      </c>
      <c r="D246" t="s">
        <v>10</v>
      </c>
      <c r="E246">
        <v>2</v>
      </c>
    </row>
    <row r="247" spans="1:5" x14ac:dyDescent="0.35">
      <c r="A247" t="s">
        <v>18</v>
      </c>
      <c r="B247" s="75" t="s">
        <v>246</v>
      </c>
      <c r="C247" t="s">
        <v>158</v>
      </c>
      <c r="D247" t="s">
        <v>8</v>
      </c>
      <c r="E247">
        <v>0</v>
      </c>
    </row>
    <row r="248" spans="1:5" x14ac:dyDescent="0.35">
      <c r="A248" t="s">
        <v>18</v>
      </c>
      <c r="B248" s="75" t="s">
        <v>246</v>
      </c>
      <c r="C248" t="s">
        <v>158</v>
      </c>
      <c r="D248" t="s">
        <v>6</v>
      </c>
      <c r="E248">
        <v>14</v>
      </c>
    </row>
    <row r="249" spans="1:5" x14ac:dyDescent="0.35">
      <c r="A249" t="s">
        <v>18</v>
      </c>
      <c r="B249" s="75" t="s">
        <v>246</v>
      </c>
      <c r="C249" t="s">
        <v>158</v>
      </c>
      <c r="D249" t="s">
        <v>7</v>
      </c>
      <c r="E249">
        <v>2</v>
      </c>
    </row>
    <row r="250" spans="1:5" x14ac:dyDescent="0.35">
      <c r="A250" t="s">
        <v>18</v>
      </c>
      <c r="B250" s="75" t="s">
        <v>245</v>
      </c>
      <c r="C250" t="s">
        <v>157</v>
      </c>
      <c r="D250" t="s">
        <v>4</v>
      </c>
      <c r="E250">
        <v>5</v>
      </c>
    </row>
    <row r="251" spans="1:5" x14ac:dyDescent="0.35">
      <c r="A251" t="s">
        <v>18</v>
      </c>
      <c r="B251" s="75" t="s">
        <v>245</v>
      </c>
      <c r="C251" t="s">
        <v>157</v>
      </c>
      <c r="D251" t="s">
        <v>5</v>
      </c>
      <c r="E251">
        <v>1</v>
      </c>
    </row>
    <row r="252" spans="1:5" x14ac:dyDescent="0.35">
      <c r="A252" t="s">
        <v>18</v>
      </c>
      <c r="B252" s="75" t="s">
        <v>245</v>
      </c>
      <c r="C252" t="s">
        <v>157</v>
      </c>
      <c r="D252" t="s">
        <v>81</v>
      </c>
      <c r="E252">
        <v>0</v>
      </c>
    </row>
    <row r="253" spans="1:5" x14ac:dyDescent="0.35">
      <c r="A253" t="s">
        <v>18</v>
      </c>
      <c r="B253" s="75" t="s">
        <v>245</v>
      </c>
      <c r="C253" t="s">
        <v>157</v>
      </c>
      <c r="D253" t="s">
        <v>3</v>
      </c>
      <c r="E253">
        <v>14</v>
      </c>
    </row>
    <row r="254" spans="1:5" x14ac:dyDescent="0.35">
      <c r="A254" t="s">
        <v>18</v>
      </c>
      <c r="B254" s="75" t="s">
        <v>245</v>
      </c>
      <c r="C254" t="s">
        <v>157</v>
      </c>
      <c r="D254" t="s">
        <v>10</v>
      </c>
      <c r="E254">
        <v>1</v>
      </c>
    </row>
    <row r="255" spans="1:5" x14ac:dyDescent="0.35">
      <c r="A255" t="s">
        <v>18</v>
      </c>
      <c r="B255" s="75" t="s">
        <v>245</v>
      </c>
      <c r="C255" t="s">
        <v>157</v>
      </c>
      <c r="D255" t="s">
        <v>8</v>
      </c>
      <c r="E255">
        <v>1</v>
      </c>
    </row>
    <row r="256" spans="1:5" x14ac:dyDescent="0.35">
      <c r="A256" t="s">
        <v>18</v>
      </c>
      <c r="B256" s="75" t="s">
        <v>245</v>
      </c>
      <c r="C256" t="s">
        <v>157</v>
      </c>
      <c r="D256" t="s">
        <v>6</v>
      </c>
      <c r="E256">
        <v>9</v>
      </c>
    </row>
    <row r="257" spans="1:5" x14ac:dyDescent="0.35">
      <c r="A257" t="s">
        <v>18</v>
      </c>
      <c r="B257" s="75" t="s">
        <v>245</v>
      </c>
      <c r="C257" t="s">
        <v>157</v>
      </c>
      <c r="D257" t="s">
        <v>7</v>
      </c>
      <c r="E257">
        <v>2</v>
      </c>
    </row>
    <row r="258" spans="1:5" x14ac:dyDescent="0.35">
      <c r="A258" t="s">
        <v>18</v>
      </c>
      <c r="B258" s="75" t="s">
        <v>246</v>
      </c>
      <c r="C258" t="s">
        <v>159</v>
      </c>
      <c r="D258" t="s">
        <v>4</v>
      </c>
      <c r="E258">
        <v>6</v>
      </c>
    </row>
    <row r="259" spans="1:5" x14ac:dyDescent="0.35">
      <c r="A259" t="s">
        <v>18</v>
      </c>
      <c r="B259" s="75" t="s">
        <v>246</v>
      </c>
      <c r="C259" t="s">
        <v>159</v>
      </c>
      <c r="D259" t="s">
        <v>5</v>
      </c>
      <c r="E259">
        <v>2</v>
      </c>
    </row>
    <row r="260" spans="1:5" x14ac:dyDescent="0.35">
      <c r="A260" t="s">
        <v>18</v>
      </c>
      <c r="B260" s="75" t="s">
        <v>246</v>
      </c>
      <c r="C260" t="s">
        <v>159</v>
      </c>
      <c r="D260" t="s">
        <v>81</v>
      </c>
      <c r="E260">
        <v>1</v>
      </c>
    </row>
    <row r="261" spans="1:5" x14ac:dyDescent="0.35">
      <c r="A261" t="s">
        <v>18</v>
      </c>
      <c r="B261" s="75" t="s">
        <v>246</v>
      </c>
      <c r="C261" t="s">
        <v>159</v>
      </c>
      <c r="D261" t="s">
        <v>3</v>
      </c>
      <c r="E261">
        <v>20</v>
      </c>
    </row>
    <row r="262" spans="1:5" x14ac:dyDescent="0.35">
      <c r="A262" t="s">
        <v>18</v>
      </c>
      <c r="B262" s="75" t="s">
        <v>246</v>
      </c>
      <c r="C262" t="s">
        <v>159</v>
      </c>
      <c r="D262" t="s">
        <v>10</v>
      </c>
      <c r="E262">
        <v>5</v>
      </c>
    </row>
    <row r="263" spans="1:5" x14ac:dyDescent="0.35">
      <c r="A263" t="s">
        <v>18</v>
      </c>
      <c r="B263" s="75" t="s">
        <v>246</v>
      </c>
      <c r="C263" t="s">
        <v>159</v>
      </c>
      <c r="D263" t="s">
        <v>8</v>
      </c>
      <c r="E263">
        <v>0</v>
      </c>
    </row>
    <row r="264" spans="1:5" x14ac:dyDescent="0.35">
      <c r="A264" t="s">
        <v>18</v>
      </c>
      <c r="B264" s="75" t="s">
        <v>246</v>
      </c>
      <c r="C264" t="s">
        <v>159</v>
      </c>
      <c r="D264" t="s">
        <v>6</v>
      </c>
      <c r="E264">
        <v>16</v>
      </c>
    </row>
    <row r="265" spans="1:5" x14ac:dyDescent="0.35">
      <c r="A265" t="s">
        <v>18</v>
      </c>
      <c r="B265" s="75" t="s">
        <v>246</v>
      </c>
      <c r="C265" t="s">
        <v>159</v>
      </c>
      <c r="D265" t="s">
        <v>7</v>
      </c>
      <c r="E265">
        <v>1</v>
      </c>
    </row>
    <row r="266" spans="1:5" x14ac:dyDescent="0.35">
      <c r="A266" t="s">
        <v>160</v>
      </c>
      <c r="B266" s="75" t="s">
        <v>246</v>
      </c>
      <c r="C266" t="s">
        <v>161</v>
      </c>
      <c r="D266" t="s">
        <v>4</v>
      </c>
      <c r="E266">
        <v>5</v>
      </c>
    </row>
    <row r="267" spans="1:5" x14ac:dyDescent="0.35">
      <c r="A267" t="s">
        <v>160</v>
      </c>
      <c r="B267" s="75" t="s">
        <v>246</v>
      </c>
      <c r="C267" t="s">
        <v>161</v>
      </c>
      <c r="D267" t="s">
        <v>5</v>
      </c>
      <c r="E267">
        <v>0</v>
      </c>
    </row>
    <row r="268" spans="1:5" x14ac:dyDescent="0.35">
      <c r="A268" t="s">
        <v>160</v>
      </c>
      <c r="B268" s="75" t="s">
        <v>246</v>
      </c>
      <c r="C268" t="s">
        <v>161</v>
      </c>
      <c r="D268" t="s">
        <v>81</v>
      </c>
      <c r="E268">
        <v>0</v>
      </c>
    </row>
    <row r="269" spans="1:5" x14ac:dyDescent="0.35">
      <c r="A269" t="s">
        <v>160</v>
      </c>
      <c r="B269" s="75" t="s">
        <v>246</v>
      </c>
      <c r="C269" t="s">
        <v>161</v>
      </c>
      <c r="D269" t="s">
        <v>3</v>
      </c>
      <c r="E269">
        <v>18</v>
      </c>
    </row>
    <row r="270" spans="1:5" x14ac:dyDescent="0.35">
      <c r="A270" t="s">
        <v>160</v>
      </c>
      <c r="B270" s="75" t="s">
        <v>246</v>
      </c>
      <c r="C270" t="s">
        <v>161</v>
      </c>
      <c r="D270" t="s">
        <v>10</v>
      </c>
      <c r="E270">
        <v>1</v>
      </c>
    </row>
    <row r="271" spans="1:5" x14ac:dyDescent="0.35">
      <c r="A271" t="s">
        <v>160</v>
      </c>
      <c r="B271" s="75" t="s">
        <v>246</v>
      </c>
      <c r="C271" t="s">
        <v>161</v>
      </c>
      <c r="D271" t="s">
        <v>8</v>
      </c>
      <c r="E271">
        <v>0</v>
      </c>
    </row>
    <row r="272" spans="1:5" x14ac:dyDescent="0.35">
      <c r="A272" t="s">
        <v>160</v>
      </c>
      <c r="B272" s="75" t="s">
        <v>246</v>
      </c>
      <c r="C272" t="s">
        <v>161</v>
      </c>
      <c r="D272" t="s">
        <v>6</v>
      </c>
      <c r="E272">
        <v>5</v>
      </c>
    </row>
    <row r="273" spans="1:5" x14ac:dyDescent="0.35">
      <c r="A273" t="s">
        <v>160</v>
      </c>
      <c r="B273" s="75" t="s">
        <v>246</v>
      </c>
      <c r="C273" t="s">
        <v>161</v>
      </c>
      <c r="D273" t="s">
        <v>7</v>
      </c>
      <c r="E273">
        <v>3</v>
      </c>
    </row>
    <row r="274" spans="1:5" x14ac:dyDescent="0.35">
      <c r="A274" t="s">
        <v>160</v>
      </c>
      <c r="B274" s="75" t="s">
        <v>237</v>
      </c>
      <c r="C274" t="s">
        <v>233</v>
      </c>
      <c r="D274" t="s">
        <v>4</v>
      </c>
      <c r="E274">
        <v>6</v>
      </c>
    </row>
    <row r="275" spans="1:5" x14ac:dyDescent="0.35">
      <c r="A275" t="s">
        <v>160</v>
      </c>
      <c r="B275" s="75" t="s">
        <v>237</v>
      </c>
      <c r="C275" t="s">
        <v>233</v>
      </c>
      <c r="D275" t="s">
        <v>5</v>
      </c>
      <c r="E275">
        <v>4</v>
      </c>
    </row>
    <row r="276" spans="1:5" x14ac:dyDescent="0.35">
      <c r="A276" t="s">
        <v>160</v>
      </c>
      <c r="B276" s="75" t="s">
        <v>237</v>
      </c>
      <c r="C276" t="s">
        <v>233</v>
      </c>
      <c r="D276" t="s">
        <v>81</v>
      </c>
      <c r="E276">
        <v>3</v>
      </c>
    </row>
    <row r="277" spans="1:5" x14ac:dyDescent="0.35">
      <c r="A277" t="s">
        <v>160</v>
      </c>
      <c r="B277" s="75" t="s">
        <v>237</v>
      </c>
      <c r="C277" t="s">
        <v>233</v>
      </c>
      <c r="D277" t="s">
        <v>3</v>
      </c>
      <c r="E277">
        <v>32</v>
      </c>
    </row>
    <row r="278" spans="1:5" x14ac:dyDescent="0.35">
      <c r="A278" t="s">
        <v>160</v>
      </c>
      <c r="B278" s="75" t="s">
        <v>237</v>
      </c>
      <c r="C278" t="s">
        <v>233</v>
      </c>
      <c r="D278" t="s">
        <v>10</v>
      </c>
      <c r="E278">
        <v>2</v>
      </c>
    </row>
    <row r="279" spans="1:5" x14ac:dyDescent="0.35">
      <c r="A279" t="s">
        <v>160</v>
      </c>
      <c r="B279" s="75" t="s">
        <v>237</v>
      </c>
      <c r="C279" t="s">
        <v>233</v>
      </c>
      <c r="D279" t="s">
        <v>8</v>
      </c>
      <c r="E279">
        <v>2</v>
      </c>
    </row>
    <row r="280" spans="1:5" x14ac:dyDescent="0.35">
      <c r="A280" t="s">
        <v>160</v>
      </c>
      <c r="B280" s="75" t="s">
        <v>237</v>
      </c>
      <c r="C280" t="s">
        <v>233</v>
      </c>
      <c r="D280" t="s">
        <v>6</v>
      </c>
      <c r="E280">
        <v>8</v>
      </c>
    </row>
    <row r="281" spans="1:5" x14ac:dyDescent="0.35">
      <c r="A281" t="s">
        <v>160</v>
      </c>
      <c r="B281" s="75" t="s">
        <v>237</v>
      </c>
      <c r="C281" t="s">
        <v>233</v>
      </c>
      <c r="D281" t="s">
        <v>7</v>
      </c>
      <c r="E281">
        <v>1</v>
      </c>
    </row>
    <row r="282" spans="1:5" x14ac:dyDescent="0.35">
      <c r="A282" t="s">
        <v>160</v>
      </c>
      <c r="B282" s="75" t="s">
        <v>246</v>
      </c>
      <c r="C282" t="s">
        <v>162</v>
      </c>
      <c r="D282" t="s">
        <v>4</v>
      </c>
      <c r="E282">
        <v>4</v>
      </c>
    </row>
    <row r="283" spans="1:5" x14ac:dyDescent="0.35">
      <c r="A283" t="s">
        <v>160</v>
      </c>
      <c r="B283" s="75" t="s">
        <v>246</v>
      </c>
      <c r="C283" t="s">
        <v>162</v>
      </c>
      <c r="D283" t="s">
        <v>5</v>
      </c>
      <c r="E283">
        <v>2</v>
      </c>
    </row>
    <row r="284" spans="1:5" x14ac:dyDescent="0.35">
      <c r="A284" t="s">
        <v>160</v>
      </c>
      <c r="B284" s="75" t="s">
        <v>246</v>
      </c>
      <c r="C284" t="s">
        <v>162</v>
      </c>
      <c r="D284" t="s">
        <v>81</v>
      </c>
      <c r="E284">
        <v>0</v>
      </c>
    </row>
    <row r="285" spans="1:5" x14ac:dyDescent="0.35">
      <c r="A285" t="s">
        <v>160</v>
      </c>
      <c r="B285" s="75" t="s">
        <v>246</v>
      </c>
      <c r="C285" t="s">
        <v>162</v>
      </c>
      <c r="D285" t="s">
        <v>3</v>
      </c>
      <c r="E285">
        <v>27</v>
      </c>
    </row>
    <row r="286" spans="1:5" x14ac:dyDescent="0.35">
      <c r="A286" t="s">
        <v>160</v>
      </c>
      <c r="B286" s="75" t="s">
        <v>246</v>
      </c>
      <c r="C286" t="s">
        <v>162</v>
      </c>
      <c r="D286" t="s">
        <v>10</v>
      </c>
      <c r="E286">
        <v>3</v>
      </c>
    </row>
    <row r="287" spans="1:5" x14ac:dyDescent="0.35">
      <c r="A287" t="s">
        <v>160</v>
      </c>
      <c r="B287" s="75" t="s">
        <v>246</v>
      </c>
      <c r="C287" t="s">
        <v>162</v>
      </c>
      <c r="D287" t="s">
        <v>8</v>
      </c>
      <c r="E287">
        <v>0</v>
      </c>
    </row>
    <row r="288" spans="1:5" x14ac:dyDescent="0.35">
      <c r="A288" t="s">
        <v>160</v>
      </c>
      <c r="B288" s="75" t="s">
        <v>246</v>
      </c>
      <c r="C288" t="s">
        <v>162</v>
      </c>
      <c r="D288" t="s">
        <v>6</v>
      </c>
      <c r="E288">
        <v>2</v>
      </c>
    </row>
    <row r="289" spans="1:5" x14ac:dyDescent="0.35">
      <c r="A289" t="s">
        <v>160</v>
      </c>
      <c r="B289" s="75" t="s">
        <v>246</v>
      </c>
      <c r="C289" t="s">
        <v>162</v>
      </c>
      <c r="D289" t="s">
        <v>7</v>
      </c>
      <c r="E289">
        <v>2</v>
      </c>
    </row>
    <row r="290" spans="1:5" x14ac:dyDescent="0.35">
      <c r="A290" t="s">
        <v>160</v>
      </c>
      <c r="B290" s="75" t="s">
        <v>237</v>
      </c>
      <c r="C290" t="s">
        <v>229</v>
      </c>
      <c r="D290" t="s">
        <v>4</v>
      </c>
      <c r="E290">
        <v>6</v>
      </c>
    </row>
    <row r="291" spans="1:5" x14ac:dyDescent="0.35">
      <c r="A291" t="s">
        <v>160</v>
      </c>
      <c r="B291" s="75" t="s">
        <v>237</v>
      </c>
      <c r="C291" t="s">
        <v>229</v>
      </c>
      <c r="D291" t="s">
        <v>5</v>
      </c>
      <c r="E291">
        <v>2</v>
      </c>
    </row>
    <row r="292" spans="1:5" x14ac:dyDescent="0.35">
      <c r="A292" t="s">
        <v>160</v>
      </c>
      <c r="B292" s="75" t="s">
        <v>237</v>
      </c>
      <c r="C292" t="s">
        <v>229</v>
      </c>
      <c r="D292" t="s">
        <v>81</v>
      </c>
      <c r="E292">
        <v>3</v>
      </c>
    </row>
    <row r="293" spans="1:5" x14ac:dyDescent="0.35">
      <c r="A293" t="s">
        <v>160</v>
      </c>
      <c r="B293" s="75" t="s">
        <v>237</v>
      </c>
      <c r="C293" t="s">
        <v>229</v>
      </c>
      <c r="D293" t="s">
        <v>3</v>
      </c>
      <c r="E293">
        <v>30</v>
      </c>
    </row>
    <row r="294" spans="1:5" x14ac:dyDescent="0.35">
      <c r="A294" t="s">
        <v>160</v>
      </c>
      <c r="B294" s="75" t="s">
        <v>237</v>
      </c>
      <c r="C294" t="s">
        <v>229</v>
      </c>
      <c r="D294" t="s">
        <v>10</v>
      </c>
      <c r="E294">
        <v>7</v>
      </c>
    </row>
    <row r="295" spans="1:5" x14ac:dyDescent="0.35">
      <c r="A295" t="s">
        <v>160</v>
      </c>
      <c r="B295" s="75" t="s">
        <v>237</v>
      </c>
      <c r="C295" t="s">
        <v>229</v>
      </c>
      <c r="D295" t="s">
        <v>8</v>
      </c>
      <c r="E295">
        <v>2</v>
      </c>
    </row>
    <row r="296" spans="1:5" x14ac:dyDescent="0.35">
      <c r="A296" t="s">
        <v>160</v>
      </c>
      <c r="B296" s="75" t="s">
        <v>237</v>
      </c>
      <c r="C296" t="s">
        <v>229</v>
      </c>
      <c r="D296" t="s">
        <v>6</v>
      </c>
      <c r="E296">
        <v>12</v>
      </c>
    </row>
    <row r="297" spans="1:5" x14ac:dyDescent="0.35">
      <c r="A297" t="s">
        <v>160</v>
      </c>
      <c r="B297" s="75" t="s">
        <v>237</v>
      </c>
      <c r="C297" t="s">
        <v>229</v>
      </c>
      <c r="D297" t="s">
        <v>7</v>
      </c>
      <c r="E297">
        <v>4</v>
      </c>
    </row>
    <row r="298" spans="1:5" x14ac:dyDescent="0.35">
      <c r="A298" t="s">
        <v>234</v>
      </c>
      <c r="B298" s="75" t="s">
        <v>237</v>
      </c>
      <c r="C298" t="s">
        <v>235</v>
      </c>
      <c r="D298" t="s">
        <v>4</v>
      </c>
      <c r="E298">
        <v>5</v>
      </c>
    </row>
    <row r="299" spans="1:5" x14ac:dyDescent="0.35">
      <c r="A299" t="s">
        <v>234</v>
      </c>
      <c r="B299" s="75" t="s">
        <v>237</v>
      </c>
      <c r="C299" t="s">
        <v>235</v>
      </c>
      <c r="D299" t="s">
        <v>5</v>
      </c>
      <c r="E299">
        <v>4</v>
      </c>
    </row>
    <row r="300" spans="1:5" x14ac:dyDescent="0.35">
      <c r="A300" t="s">
        <v>234</v>
      </c>
      <c r="B300" s="75" t="s">
        <v>237</v>
      </c>
      <c r="C300" t="s">
        <v>235</v>
      </c>
      <c r="D300" t="s">
        <v>81</v>
      </c>
      <c r="E300">
        <v>2</v>
      </c>
    </row>
    <row r="301" spans="1:5" x14ac:dyDescent="0.35">
      <c r="A301" t="s">
        <v>234</v>
      </c>
      <c r="B301" s="75" t="s">
        <v>237</v>
      </c>
      <c r="C301" t="s">
        <v>235</v>
      </c>
      <c r="D301" t="s">
        <v>3</v>
      </c>
      <c r="E301">
        <v>28</v>
      </c>
    </row>
    <row r="302" spans="1:5" x14ac:dyDescent="0.35">
      <c r="A302" t="s">
        <v>234</v>
      </c>
      <c r="B302" s="75" t="s">
        <v>237</v>
      </c>
      <c r="C302" t="s">
        <v>235</v>
      </c>
      <c r="D302" t="s">
        <v>10</v>
      </c>
      <c r="E302">
        <v>5</v>
      </c>
    </row>
    <row r="303" spans="1:5" x14ac:dyDescent="0.35">
      <c r="A303" t="s">
        <v>234</v>
      </c>
      <c r="B303" s="75" t="s">
        <v>237</v>
      </c>
      <c r="C303" t="s">
        <v>235</v>
      </c>
      <c r="D303" t="s">
        <v>8</v>
      </c>
      <c r="E303">
        <v>1</v>
      </c>
    </row>
    <row r="304" spans="1:5" x14ac:dyDescent="0.35">
      <c r="A304" t="s">
        <v>234</v>
      </c>
      <c r="B304" s="75" t="s">
        <v>237</v>
      </c>
      <c r="C304" t="s">
        <v>235</v>
      </c>
      <c r="D304" t="s">
        <v>6</v>
      </c>
      <c r="E304">
        <v>6</v>
      </c>
    </row>
    <row r="305" spans="1:5" x14ac:dyDescent="0.35">
      <c r="A305" t="s">
        <v>234</v>
      </c>
      <c r="B305" s="75" t="s">
        <v>237</v>
      </c>
      <c r="C305" t="s">
        <v>235</v>
      </c>
      <c r="D305" t="s">
        <v>7</v>
      </c>
      <c r="E305">
        <v>0</v>
      </c>
    </row>
    <row r="306" spans="1:5" x14ac:dyDescent="0.35">
      <c r="A306" t="s">
        <v>234</v>
      </c>
      <c r="B306" s="75" t="s">
        <v>237</v>
      </c>
      <c r="C306" t="s">
        <v>238</v>
      </c>
      <c r="D306" s="75" t="s">
        <v>4</v>
      </c>
      <c r="E306">
        <v>1</v>
      </c>
    </row>
    <row r="307" spans="1:5" x14ac:dyDescent="0.35">
      <c r="A307" t="s">
        <v>234</v>
      </c>
      <c r="B307" s="75" t="s">
        <v>237</v>
      </c>
      <c r="C307" t="s">
        <v>238</v>
      </c>
      <c r="D307" s="75" t="s">
        <v>5</v>
      </c>
      <c r="E307">
        <v>2</v>
      </c>
    </row>
    <row r="308" spans="1:5" x14ac:dyDescent="0.35">
      <c r="A308" t="s">
        <v>234</v>
      </c>
      <c r="B308" s="75" t="s">
        <v>237</v>
      </c>
      <c r="C308" t="s">
        <v>238</v>
      </c>
      <c r="D308" s="75" t="s">
        <v>81</v>
      </c>
      <c r="E308">
        <v>2</v>
      </c>
    </row>
    <row r="309" spans="1:5" x14ac:dyDescent="0.35">
      <c r="A309" t="s">
        <v>234</v>
      </c>
      <c r="B309" s="75" t="s">
        <v>237</v>
      </c>
      <c r="C309" t="s">
        <v>238</v>
      </c>
      <c r="D309" s="75" t="s">
        <v>3</v>
      </c>
      <c r="E309">
        <v>7</v>
      </c>
    </row>
    <row r="310" spans="1:5" x14ac:dyDescent="0.35">
      <c r="A310" t="s">
        <v>234</v>
      </c>
      <c r="B310" s="75" t="s">
        <v>237</v>
      </c>
      <c r="C310" t="s">
        <v>238</v>
      </c>
      <c r="D310" s="75" t="s">
        <v>10</v>
      </c>
      <c r="E310">
        <v>3</v>
      </c>
    </row>
    <row r="311" spans="1:5" x14ac:dyDescent="0.35">
      <c r="A311" t="s">
        <v>234</v>
      </c>
      <c r="B311" s="75" t="s">
        <v>237</v>
      </c>
      <c r="C311" t="s">
        <v>238</v>
      </c>
      <c r="D311" s="75" t="s">
        <v>8</v>
      </c>
      <c r="E311">
        <v>1</v>
      </c>
    </row>
    <row r="312" spans="1:5" x14ac:dyDescent="0.35">
      <c r="A312" t="s">
        <v>234</v>
      </c>
      <c r="B312" s="75" t="s">
        <v>237</v>
      </c>
      <c r="C312" t="s">
        <v>238</v>
      </c>
      <c r="D312" s="75" t="s">
        <v>6</v>
      </c>
      <c r="E312">
        <v>11</v>
      </c>
    </row>
    <row r="313" spans="1:5" x14ac:dyDescent="0.35">
      <c r="A313" t="s">
        <v>234</v>
      </c>
      <c r="B313" s="75" t="s">
        <v>237</v>
      </c>
      <c r="C313" t="s">
        <v>238</v>
      </c>
      <c r="D313" s="75" t="s">
        <v>7</v>
      </c>
      <c r="E313">
        <v>1</v>
      </c>
    </row>
    <row r="314" spans="1:5" x14ac:dyDescent="0.35">
      <c r="E314" s="75"/>
    </row>
    <row r="315" spans="1:5" x14ac:dyDescent="0.35">
      <c r="E315" s="75"/>
    </row>
    <row r="316" spans="1:5" x14ac:dyDescent="0.35">
      <c r="E316" s="75"/>
    </row>
    <row r="317" spans="1:5" x14ac:dyDescent="0.35">
      <c r="E317" s="75"/>
    </row>
    <row r="318" spans="1:5" x14ac:dyDescent="0.35">
      <c r="E318" s="75"/>
    </row>
    <row r="319" spans="1:5" x14ac:dyDescent="0.35">
      <c r="E319" s="75"/>
    </row>
    <row r="320" spans="1:5" x14ac:dyDescent="0.35">
      <c r="E320" s="75"/>
    </row>
    <row r="321" spans="5:5" x14ac:dyDescent="0.35">
      <c r="E321" s="75"/>
    </row>
    <row r="322" spans="5:5" x14ac:dyDescent="0.35">
      <c r="E322" s="75"/>
    </row>
    <row r="323" spans="5:5" x14ac:dyDescent="0.35">
      <c r="E323" s="75"/>
    </row>
    <row r="324" spans="5:5" x14ac:dyDescent="0.35">
      <c r="E324" s="75"/>
    </row>
    <row r="325" spans="5:5" x14ac:dyDescent="0.35">
      <c r="E325" s="75"/>
    </row>
    <row r="326" spans="5:5" x14ac:dyDescent="0.35">
      <c r="E326" s="75"/>
    </row>
    <row r="327" spans="5:5" x14ac:dyDescent="0.35">
      <c r="E327" s="75"/>
    </row>
    <row r="328" spans="5:5" x14ac:dyDescent="0.35">
      <c r="E328" s="75"/>
    </row>
    <row r="329" spans="5:5" x14ac:dyDescent="0.35">
      <c r="E329" s="75"/>
    </row>
    <row r="330" spans="5:5" x14ac:dyDescent="0.35">
      <c r="E330" s="75"/>
    </row>
    <row r="331" spans="5:5" x14ac:dyDescent="0.35">
      <c r="E331" s="75"/>
    </row>
    <row r="332" spans="5:5" x14ac:dyDescent="0.35">
      <c r="E332" s="75"/>
    </row>
    <row r="333" spans="5:5" x14ac:dyDescent="0.35">
      <c r="E333" s="75"/>
    </row>
    <row r="334" spans="5:5" x14ac:dyDescent="0.35">
      <c r="E334" s="75"/>
    </row>
    <row r="335" spans="5:5" x14ac:dyDescent="0.35">
      <c r="E335" s="75"/>
    </row>
    <row r="336" spans="5:5" x14ac:dyDescent="0.35">
      <c r="E336" s="75"/>
    </row>
    <row r="337" spans="5:5" x14ac:dyDescent="0.35">
      <c r="E337" s="75"/>
    </row>
    <row r="338" spans="5:5" x14ac:dyDescent="0.35">
      <c r="E338" s="75"/>
    </row>
    <row r="339" spans="5:5" x14ac:dyDescent="0.35">
      <c r="E339" s="75"/>
    </row>
    <row r="340" spans="5:5" x14ac:dyDescent="0.35">
      <c r="E340" s="75"/>
    </row>
    <row r="341" spans="5:5" x14ac:dyDescent="0.35">
      <c r="E341" s="75"/>
    </row>
    <row r="342" spans="5:5" x14ac:dyDescent="0.35">
      <c r="E342" s="75"/>
    </row>
    <row r="343" spans="5:5" x14ac:dyDescent="0.35">
      <c r="E343" s="75"/>
    </row>
    <row r="344" spans="5:5" x14ac:dyDescent="0.35">
      <c r="E344" s="75"/>
    </row>
    <row r="345" spans="5:5" x14ac:dyDescent="0.35">
      <c r="E345" s="75"/>
    </row>
    <row r="346" spans="5:5" x14ac:dyDescent="0.35">
      <c r="E346" s="75"/>
    </row>
    <row r="347" spans="5:5" x14ac:dyDescent="0.35">
      <c r="E347" s="75"/>
    </row>
    <row r="348" spans="5:5" x14ac:dyDescent="0.35">
      <c r="E348" s="75"/>
    </row>
    <row r="349" spans="5:5" x14ac:dyDescent="0.35">
      <c r="E349" s="75"/>
    </row>
    <row r="350" spans="5:5" x14ac:dyDescent="0.35">
      <c r="E350" s="75"/>
    </row>
    <row r="351" spans="5:5" x14ac:dyDescent="0.35">
      <c r="E351" s="75"/>
    </row>
    <row r="352" spans="5:5" x14ac:dyDescent="0.35">
      <c r="E352" s="75"/>
    </row>
    <row r="353" spans="5:5" x14ac:dyDescent="0.35">
      <c r="E353" s="75"/>
    </row>
    <row r="354" spans="5:5" x14ac:dyDescent="0.35">
      <c r="E354" s="75"/>
    </row>
    <row r="355" spans="5:5" x14ac:dyDescent="0.35">
      <c r="E355" s="75"/>
    </row>
    <row r="356" spans="5:5" x14ac:dyDescent="0.35">
      <c r="E356" s="75"/>
    </row>
    <row r="357" spans="5:5" x14ac:dyDescent="0.35">
      <c r="E357" s="75"/>
    </row>
    <row r="358" spans="5:5" x14ac:dyDescent="0.35">
      <c r="E358" s="75"/>
    </row>
    <row r="359" spans="5:5" x14ac:dyDescent="0.35">
      <c r="E359" s="75"/>
    </row>
    <row r="360" spans="5:5" x14ac:dyDescent="0.35">
      <c r="E360" s="75"/>
    </row>
    <row r="361" spans="5:5" x14ac:dyDescent="0.35">
      <c r="E361" s="75"/>
    </row>
    <row r="362" spans="5:5" x14ac:dyDescent="0.35">
      <c r="E362" s="75"/>
    </row>
    <row r="363" spans="5:5" x14ac:dyDescent="0.35">
      <c r="E363" s="75"/>
    </row>
    <row r="364" spans="5:5" x14ac:dyDescent="0.35">
      <c r="E364" s="75"/>
    </row>
    <row r="365" spans="5:5" x14ac:dyDescent="0.35">
      <c r="E365" s="75"/>
    </row>
    <row r="366" spans="5:5" x14ac:dyDescent="0.35">
      <c r="E366" s="75"/>
    </row>
    <row r="367" spans="5:5" x14ac:dyDescent="0.35">
      <c r="E367" s="75"/>
    </row>
    <row r="368" spans="5:5" x14ac:dyDescent="0.35">
      <c r="E368" s="75"/>
    </row>
    <row r="369" spans="5:5" x14ac:dyDescent="0.35">
      <c r="E369" s="75"/>
    </row>
    <row r="370" spans="5:5" x14ac:dyDescent="0.35">
      <c r="E370" s="75"/>
    </row>
    <row r="371" spans="5:5" x14ac:dyDescent="0.35">
      <c r="E371" s="75"/>
    </row>
    <row r="372" spans="5:5" x14ac:dyDescent="0.35">
      <c r="E372" s="75"/>
    </row>
    <row r="373" spans="5:5" x14ac:dyDescent="0.35">
      <c r="E373" s="75"/>
    </row>
    <row r="374" spans="5:5" x14ac:dyDescent="0.35">
      <c r="E374" s="75"/>
    </row>
    <row r="375" spans="5:5" x14ac:dyDescent="0.35">
      <c r="E375" s="75"/>
    </row>
    <row r="376" spans="5:5" x14ac:dyDescent="0.35">
      <c r="E376" s="75"/>
    </row>
    <row r="377" spans="5:5" x14ac:dyDescent="0.35">
      <c r="E377" s="75"/>
    </row>
    <row r="378" spans="5:5" x14ac:dyDescent="0.35">
      <c r="E378" s="75"/>
    </row>
    <row r="379" spans="5:5" x14ac:dyDescent="0.35">
      <c r="E379" s="75"/>
    </row>
    <row r="380" spans="5:5" x14ac:dyDescent="0.35">
      <c r="E380" s="75"/>
    </row>
    <row r="381" spans="5:5" x14ac:dyDescent="0.35">
      <c r="E381" s="75"/>
    </row>
    <row r="382" spans="5:5" x14ac:dyDescent="0.35">
      <c r="E382" s="75"/>
    </row>
    <row r="383" spans="5:5" x14ac:dyDescent="0.35">
      <c r="E383" s="75"/>
    </row>
    <row r="384" spans="5:5" x14ac:dyDescent="0.35">
      <c r="E384" s="75"/>
    </row>
    <row r="385" spans="5:5" x14ac:dyDescent="0.35">
      <c r="E385" s="75"/>
    </row>
    <row r="386" spans="5:5" x14ac:dyDescent="0.35">
      <c r="E386" s="75"/>
    </row>
    <row r="387" spans="5:5" x14ac:dyDescent="0.35">
      <c r="E387" s="75"/>
    </row>
    <row r="388" spans="5:5" x14ac:dyDescent="0.35">
      <c r="E388" s="75"/>
    </row>
    <row r="389" spans="5:5" x14ac:dyDescent="0.35">
      <c r="E389" s="75"/>
    </row>
    <row r="390" spans="5:5" x14ac:dyDescent="0.35">
      <c r="E390" s="75"/>
    </row>
    <row r="391" spans="5:5" x14ac:dyDescent="0.35">
      <c r="E391" s="75"/>
    </row>
    <row r="392" spans="5:5" x14ac:dyDescent="0.35">
      <c r="E392" s="75"/>
    </row>
    <row r="393" spans="5:5" x14ac:dyDescent="0.35">
      <c r="E393" s="75"/>
    </row>
    <row r="394" spans="5:5" x14ac:dyDescent="0.35">
      <c r="E394" s="75"/>
    </row>
    <row r="395" spans="5:5" x14ac:dyDescent="0.35">
      <c r="E395" s="75"/>
    </row>
    <row r="396" spans="5:5" x14ac:dyDescent="0.35">
      <c r="E396" s="75"/>
    </row>
    <row r="397" spans="5:5" x14ac:dyDescent="0.35">
      <c r="E397" s="75"/>
    </row>
    <row r="398" spans="5:5" x14ac:dyDescent="0.35">
      <c r="E398" s="75"/>
    </row>
    <row r="399" spans="5:5" x14ac:dyDescent="0.35">
      <c r="E399" s="75"/>
    </row>
    <row r="400" spans="5:5" x14ac:dyDescent="0.35">
      <c r="E400" s="75"/>
    </row>
    <row r="401" spans="5:5" x14ac:dyDescent="0.35">
      <c r="E401" s="75"/>
    </row>
    <row r="402" spans="5:5" x14ac:dyDescent="0.35">
      <c r="E402" s="75"/>
    </row>
    <row r="403" spans="5:5" x14ac:dyDescent="0.35">
      <c r="E403" s="75"/>
    </row>
    <row r="404" spans="5:5" x14ac:dyDescent="0.35">
      <c r="E404" s="75"/>
    </row>
    <row r="405" spans="5:5" x14ac:dyDescent="0.35">
      <c r="E405" s="75"/>
    </row>
    <row r="406" spans="5:5" x14ac:dyDescent="0.35">
      <c r="E406" s="75"/>
    </row>
    <row r="407" spans="5:5" x14ac:dyDescent="0.35">
      <c r="E407" s="75"/>
    </row>
    <row r="408" spans="5:5" x14ac:dyDescent="0.35">
      <c r="E408" s="75"/>
    </row>
    <row r="409" spans="5:5" x14ac:dyDescent="0.35">
      <c r="E409" s="75"/>
    </row>
    <row r="410" spans="5:5" x14ac:dyDescent="0.35">
      <c r="E410" s="75"/>
    </row>
    <row r="411" spans="5:5" x14ac:dyDescent="0.35">
      <c r="E411" s="75"/>
    </row>
    <row r="412" spans="5:5" x14ac:dyDescent="0.35">
      <c r="E412" s="75"/>
    </row>
    <row r="413" spans="5:5" x14ac:dyDescent="0.35">
      <c r="E413" s="75"/>
    </row>
    <row r="414" spans="5:5" x14ac:dyDescent="0.35">
      <c r="E414" s="75"/>
    </row>
    <row r="415" spans="5:5" x14ac:dyDescent="0.35">
      <c r="E415" s="75"/>
    </row>
    <row r="416" spans="5:5" x14ac:dyDescent="0.35">
      <c r="E416" s="75"/>
    </row>
    <row r="417" spans="5:5" x14ac:dyDescent="0.35">
      <c r="E417" s="75"/>
    </row>
    <row r="418" spans="5:5" x14ac:dyDescent="0.35">
      <c r="E418" s="75"/>
    </row>
    <row r="419" spans="5:5" x14ac:dyDescent="0.35">
      <c r="E419" s="75"/>
    </row>
    <row r="420" spans="5:5" x14ac:dyDescent="0.35">
      <c r="E420" s="75"/>
    </row>
    <row r="421" spans="5:5" x14ac:dyDescent="0.35">
      <c r="E421" s="75"/>
    </row>
    <row r="422" spans="5:5" x14ac:dyDescent="0.35">
      <c r="E422" s="75"/>
    </row>
    <row r="423" spans="5:5" x14ac:dyDescent="0.35">
      <c r="E423" s="75"/>
    </row>
    <row r="424" spans="5:5" x14ac:dyDescent="0.35">
      <c r="E424" s="75"/>
    </row>
    <row r="425" spans="5:5" x14ac:dyDescent="0.35">
      <c r="E425" s="75"/>
    </row>
    <row r="426" spans="5:5" x14ac:dyDescent="0.35">
      <c r="E426" s="75"/>
    </row>
    <row r="427" spans="5:5" x14ac:dyDescent="0.35">
      <c r="E427" s="75"/>
    </row>
    <row r="428" spans="5:5" x14ac:dyDescent="0.35">
      <c r="E428" s="75"/>
    </row>
    <row r="429" spans="5:5" x14ac:dyDescent="0.35">
      <c r="E429" s="75"/>
    </row>
    <row r="430" spans="5:5" x14ac:dyDescent="0.35">
      <c r="E430" s="75"/>
    </row>
    <row r="431" spans="5:5" x14ac:dyDescent="0.35">
      <c r="E431" s="75"/>
    </row>
    <row r="432" spans="5:5" x14ac:dyDescent="0.35">
      <c r="E432" s="75"/>
    </row>
    <row r="433" spans="5:5" x14ac:dyDescent="0.35">
      <c r="E433" s="75"/>
    </row>
    <row r="434" spans="5:5" x14ac:dyDescent="0.35">
      <c r="E434" s="75"/>
    </row>
    <row r="435" spans="5:5" x14ac:dyDescent="0.35">
      <c r="E435" s="75"/>
    </row>
    <row r="436" spans="5:5" x14ac:dyDescent="0.35">
      <c r="E436" s="75"/>
    </row>
    <row r="437" spans="5:5" x14ac:dyDescent="0.35">
      <c r="E437" s="75"/>
    </row>
    <row r="438" spans="5:5" x14ac:dyDescent="0.35">
      <c r="E438" s="75"/>
    </row>
    <row r="439" spans="5:5" x14ac:dyDescent="0.35">
      <c r="E439" s="75"/>
    </row>
    <row r="440" spans="5:5" x14ac:dyDescent="0.35">
      <c r="E440" s="75"/>
    </row>
    <row r="441" spans="5:5" x14ac:dyDescent="0.35">
      <c r="E441" s="75"/>
    </row>
    <row r="442" spans="5:5" x14ac:dyDescent="0.35">
      <c r="E442" s="75"/>
    </row>
    <row r="443" spans="5:5" x14ac:dyDescent="0.35">
      <c r="E443" s="75"/>
    </row>
    <row r="444" spans="5:5" x14ac:dyDescent="0.35">
      <c r="E444" s="75"/>
    </row>
    <row r="445" spans="5:5" x14ac:dyDescent="0.35">
      <c r="E445" s="75"/>
    </row>
    <row r="446" spans="5:5" x14ac:dyDescent="0.35">
      <c r="E446" s="75"/>
    </row>
    <row r="447" spans="5:5" x14ac:dyDescent="0.35">
      <c r="E447" s="75"/>
    </row>
    <row r="448" spans="5:5" x14ac:dyDescent="0.35">
      <c r="E448" s="75"/>
    </row>
    <row r="449" spans="5:5" x14ac:dyDescent="0.35">
      <c r="E449" s="75"/>
    </row>
    <row r="450" spans="5:5" x14ac:dyDescent="0.35">
      <c r="E450" s="75"/>
    </row>
    <row r="451" spans="5:5" x14ac:dyDescent="0.35">
      <c r="E451" s="75"/>
    </row>
    <row r="452" spans="5:5" x14ac:dyDescent="0.35">
      <c r="E452" s="75"/>
    </row>
    <row r="453" spans="5:5" x14ac:dyDescent="0.35">
      <c r="E453" s="75"/>
    </row>
    <row r="454" spans="5:5" x14ac:dyDescent="0.35">
      <c r="E454" s="75"/>
    </row>
    <row r="455" spans="5:5" x14ac:dyDescent="0.35">
      <c r="E455" s="75"/>
    </row>
    <row r="456" spans="5:5" x14ac:dyDescent="0.35">
      <c r="E456" s="75"/>
    </row>
    <row r="457" spans="5:5" x14ac:dyDescent="0.35">
      <c r="E457" s="75"/>
    </row>
    <row r="458" spans="5:5" x14ac:dyDescent="0.35">
      <c r="E458" s="75"/>
    </row>
    <row r="459" spans="5:5" x14ac:dyDescent="0.35">
      <c r="E459" s="75"/>
    </row>
    <row r="460" spans="5:5" x14ac:dyDescent="0.35">
      <c r="E460" s="75"/>
    </row>
    <row r="461" spans="5:5" x14ac:dyDescent="0.35">
      <c r="E461" s="75"/>
    </row>
    <row r="462" spans="5:5" x14ac:dyDescent="0.35">
      <c r="E462" s="75"/>
    </row>
    <row r="463" spans="5:5" x14ac:dyDescent="0.35">
      <c r="E463" s="75"/>
    </row>
    <row r="464" spans="5:5" x14ac:dyDescent="0.35">
      <c r="E464" s="75"/>
    </row>
    <row r="465" spans="5:5" x14ac:dyDescent="0.35">
      <c r="E465" s="75"/>
    </row>
    <row r="466" spans="5:5" x14ac:dyDescent="0.35">
      <c r="E466" s="75"/>
    </row>
    <row r="467" spans="5:5" x14ac:dyDescent="0.35">
      <c r="E467" s="75"/>
    </row>
    <row r="468" spans="5:5" x14ac:dyDescent="0.35">
      <c r="E468" s="75"/>
    </row>
    <row r="469" spans="5:5" x14ac:dyDescent="0.35">
      <c r="E469" s="75"/>
    </row>
    <row r="470" spans="5:5" x14ac:dyDescent="0.35">
      <c r="E470" s="75"/>
    </row>
    <row r="471" spans="5:5" x14ac:dyDescent="0.35">
      <c r="E471" s="75"/>
    </row>
    <row r="472" spans="5:5" x14ac:dyDescent="0.35">
      <c r="E472" s="75"/>
    </row>
    <row r="473" spans="5:5" x14ac:dyDescent="0.35">
      <c r="E473" s="75"/>
    </row>
    <row r="474" spans="5:5" x14ac:dyDescent="0.35">
      <c r="E474" s="75"/>
    </row>
    <row r="475" spans="5:5" x14ac:dyDescent="0.35">
      <c r="E475" s="75"/>
    </row>
    <row r="476" spans="5:5" x14ac:dyDescent="0.35">
      <c r="E476" s="75"/>
    </row>
    <row r="477" spans="5:5" x14ac:dyDescent="0.35">
      <c r="E477" s="75"/>
    </row>
    <row r="478" spans="5:5" x14ac:dyDescent="0.35">
      <c r="E478" s="75"/>
    </row>
    <row r="479" spans="5:5" x14ac:dyDescent="0.35">
      <c r="E479" s="75"/>
    </row>
    <row r="480" spans="5:5" x14ac:dyDescent="0.35">
      <c r="E480" s="75"/>
    </row>
    <row r="481" spans="5:5" x14ac:dyDescent="0.35">
      <c r="E481" s="75"/>
    </row>
    <row r="482" spans="5:5" x14ac:dyDescent="0.35">
      <c r="E482" s="75"/>
    </row>
    <row r="483" spans="5:5" x14ac:dyDescent="0.35">
      <c r="E483" s="75"/>
    </row>
    <row r="484" spans="5:5" x14ac:dyDescent="0.35">
      <c r="E484" s="75"/>
    </row>
    <row r="485" spans="5:5" x14ac:dyDescent="0.35">
      <c r="E485" s="75"/>
    </row>
    <row r="486" spans="5:5" x14ac:dyDescent="0.35">
      <c r="E486" s="75"/>
    </row>
    <row r="487" spans="5:5" x14ac:dyDescent="0.35">
      <c r="E487" s="75"/>
    </row>
    <row r="488" spans="5:5" x14ac:dyDescent="0.35">
      <c r="E488" s="75"/>
    </row>
    <row r="489" spans="5:5" x14ac:dyDescent="0.35">
      <c r="E489" s="75"/>
    </row>
    <row r="490" spans="5:5" x14ac:dyDescent="0.35">
      <c r="E490" s="75"/>
    </row>
    <row r="491" spans="5:5" x14ac:dyDescent="0.35">
      <c r="E491" s="75"/>
    </row>
    <row r="492" spans="5:5" x14ac:dyDescent="0.35">
      <c r="E492" s="75"/>
    </row>
    <row r="493" spans="5:5" x14ac:dyDescent="0.35">
      <c r="E493" s="75"/>
    </row>
    <row r="494" spans="5:5" x14ac:dyDescent="0.35">
      <c r="E494" s="75"/>
    </row>
    <row r="495" spans="5:5" x14ac:dyDescent="0.35">
      <c r="E495" s="75"/>
    </row>
    <row r="496" spans="5:5" x14ac:dyDescent="0.35">
      <c r="E496" s="75"/>
    </row>
    <row r="497" spans="5:5" x14ac:dyDescent="0.35">
      <c r="E497" s="75"/>
    </row>
    <row r="498" spans="5:5" x14ac:dyDescent="0.35">
      <c r="E498" s="75"/>
    </row>
    <row r="499" spans="5:5" x14ac:dyDescent="0.35">
      <c r="E499" s="75"/>
    </row>
    <row r="500" spans="5:5" x14ac:dyDescent="0.35">
      <c r="E500" s="75"/>
    </row>
    <row r="501" spans="5:5" x14ac:dyDescent="0.35">
      <c r="E501" s="75"/>
    </row>
    <row r="502" spans="5:5" x14ac:dyDescent="0.35">
      <c r="E502" s="75"/>
    </row>
    <row r="503" spans="5:5" x14ac:dyDescent="0.35">
      <c r="E503" s="75"/>
    </row>
    <row r="504" spans="5:5" x14ac:dyDescent="0.35">
      <c r="E504" s="75"/>
    </row>
    <row r="505" spans="5:5" x14ac:dyDescent="0.35">
      <c r="E505" s="75"/>
    </row>
    <row r="506" spans="5:5" x14ac:dyDescent="0.35">
      <c r="E506" s="75"/>
    </row>
    <row r="507" spans="5:5" x14ac:dyDescent="0.35">
      <c r="E507" s="75"/>
    </row>
    <row r="508" spans="5:5" x14ac:dyDescent="0.35">
      <c r="E508" s="75"/>
    </row>
    <row r="509" spans="5:5" x14ac:dyDescent="0.35">
      <c r="E509" s="75"/>
    </row>
    <row r="510" spans="5:5" x14ac:dyDescent="0.35">
      <c r="E510" s="75"/>
    </row>
    <row r="511" spans="5:5" x14ac:dyDescent="0.35">
      <c r="E511" s="75"/>
    </row>
    <row r="512" spans="5:5" x14ac:dyDescent="0.35">
      <c r="E512" s="75"/>
    </row>
    <row r="513" spans="5:5" x14ac:dyDescent="0.35">
      <c r="E513" s="75"/>
    </row>
    <row r="514" spans="5:5" x14ac:dyDescent="0.35">
      <c r="E514" s="75"/>
    </row>
    <row r="515" spans="5:5" x14ac:dyDescent="0.35">
      <c r="E515" s="75"/>
    </row>
    <row r="516" spans="5:5" x14ac:dyDescent="0.35">
      <c r="E516" s="75"/>
    </row>
    <row r="517" spans="5:5" x14ac:dyDescent="0.35">
      <c r="E517" s="75"/>
    </row>
    <row r="518" spans="5:5" x14ac:dyDescent="0.35">
      <c r="E518" s="75"/>
    </row>
    <row r="519" spans="5:5" x14ac:dyDescent="0.35">
      <c r="E519" s="75"/>
    </row>
    <row r="520" spans="5:5" x14ac:dyDescent="0.35">
      <c r="E520" s="75"/>
    </row>
    <row r="521" spans="5:5" x14ac:dyDescent="0.35">
      <c r="E521" s="75"/>
    </row>
    <row r="522" spans="5:5" x14ac:dyDescent="0.35">
      <c r="E522" s="75"/>
    </row>
    <row r="523" spans="5:5" x14ac:dyDescent="0.35">
      <c r="E523" s="75"/>
    </row>
    <row r="524" spans="5:5" x14ac:dyDescent="0.35">
      <c r="E524" s="75"/>
    </row>
    <row r="525" spans="5:5" x14ac:dyDescent="0.35">
      <c r="E525" s="75"/>
    </row>
    <row r="526" spans="5:5" x14ac:dyDescent="0.35">
      <c r="E526" s="75"/>
    </row>
    <row r="527" spans="5:5" x14ac:dyDescent="0.35">
      <c r="E527" s="75"/>
    </row>
    <row r="528" spans="5:5" x14ac:dyDescent="0.35">
      <c r="E528" s="75"/>
    </row>
    <row r="529" spans="5:5" x14ac:dyDescent="0.35">
      <c r="E529" s="75"/>
    </row>
    <row r="530" spans="5:5" x14ac:dyDescent="0.35">
      <c r="E530" s="75"/>
    </row>
    <row r="531" spans="5:5" x14ac:dyDescent="0.35">
      <c r="E531" s="75"/>
    </row>
    <row r="532" spans="5:5" x14ac:dyDescent="0.35">
      <c r="E532" s="75"/>
    </row>
    <row r="533" spans="5:5" x14ac:dyDescent="0.35">
      <c r="E533" s="75"/>
    </row>
    <row r="534" spans="5:5" x14ac:dyDescent="0.35">
      <c r="E534" s="75"/>
    </row>
    <row r="535" spans="5:5" x14ac:dyDescent="0.35">
      <c r="E535" s="75"/>
    </row>
    <row r="536" spans="5:5" x14ac:dyDescent="0.35">
      <c r="E536" s="75"/>
    </row>
    <row r="537" spans="5:5" x14ac:dyDescent="0.35">
      <c r="E537" s="75"/>
    </row>
    <row r="538" spans="5:5" x14ac:dyDescent="0.35">
      <c r="E538" s="75"/>
    </row>
    <row r="539" spans="5:5" x14ac:dyDescent="0.35">
      <c r="E539" s="75"/>
    </row>
    <row r="540" spans="5:5" x14ac:dyDescent="0.35">
      <c r="E540" s="75"/>
    </row>
    <row r="541" spans="5:5" x14ac:dyDescent="0.35">
      <c r="E541" s="75"/>
    </row>
    <row r="542" spans="5:5" x14ac:dyDescent="0.35">
      <c r="E542" s="75"/>
    </row>
    <row r="543" spans="5:5" x14ac:dyDescent="0.35">
      <c r="E543" s="75"/>
    </row>
    <row r="544" spans="5:5" x14ac:dyDescent="0.35">
      <c r="E544" s="75"/>
    </row>
    <row r="545" spans="5:5" x14ac:dyDescent="0.35">
      <c r="E545" s="75"/>
    </row>
    <row r="546" spans="5:5" x14ac:dyDescent="0.35">
      <c r="E546" s="75"/>
    </row>
    <row r="547" spans="5:5" x14ac:dyDescent="0.35">
      <c r="E547" s="75"/>
    </row>
    <row r="548" spans="5:5" x14ac:dyDescent="0.35">
      <c r="E548" s="75"/>
    </row>
    <row r="549" spans="5:5" x14ac:dyDescent="0.35">
      <c r="E549" s="75"/>
    </row>
    <row r="550" spans="5:5" x14ac:dyDescent="0.35">
      <c r="E550" s="75"/>
    </row>
    <row r="551" spans="5:5" x14ac:dyDescent="0.35">
      <c r="E551" s="75"/>
    </row>
    <row r="552" spans="5:5" x14ac:dyDescent="0.35">
      <c r="E552" s="75"/>
    </row>
    <row r="553" spans="5:5" x14ac:dyDescent="0.35">
      <c r="E553" s="75"/>
    </row>
    <row r="554" spans="5:5" x14ac:dyDescent="0.35">
      <c r="E554" s="75"/>
    </row>
    <row r="555" spans="5:5" x14ac:dyDescent="0.35">
      <c r="E555" s="75"/>
    </row>
    <row r="556" spans="5:5" x14ac:dyDescent="0.35">
      <c r="E556" s="75"/>
    </row>
    <row r="557" spans="5:5" x14ac:dyDescent="0.35">
      <c r="E557" s="75"/>
    </row>
    <row r="558" spans="5:5" x14ac:dyDescent="0.35">
      <c r="E558" s="75"/>
    </row>
    <row r="559" spans="5:5" x14ac:dyDescent="0.35">
      <c r="E559" s="75"/>
    </row>
    <row r="560" spans="5:5" x14ac:dyDescent="0.35">
      <c r="E560" s="75"/>
    </row>
    <row r="561" spans="5:5" x14ac:dyDescent="0.35">
      <c r="E561" s="75"/>
    </row>
    <row r="562" spans="5:5" x14ac:dyDescent="0.35">
      <c r="E562" s="75"/>
    </row>
    <row r="563" spans="5:5" x14ac:dyDescent="0.35">
      <c r="E563" s="75"/>
    </row>
    <row r="564" spans="5:5" x14ac:dyDescent="0.35">
      <c r="E564" s="75"/>
    </row>
    <row r="565" spans="5:5" x14ac:dyDescent="0.35">
      <c r="E565" s="75"/>
    </row>
    <row r="566" spans="5:5" x14ac:dyDescent="0.35">
      <c r="E566" s="75"/>
    </row>
    <row r="567" spans="5:5" x14ac:dyDescent="0.35">
      <c r="E567" s="75"/>
    </row>
    <row r="568" spans="5:5" x14ac:dyDescent="0.35">
      <c r="E568" s="75"/>
    </row>
    <row r="569" spans="5:5" x14ac:dyDescent="0.35">
      <c r="E569" s="75"/>
    </row>
    <row r="570" spans="5:5" x14ac:dyDescent="0.35">
      <c r="E570" s="75"/>
    </row>
    <row r="571" spans="5:5" x14ac:dyDescent="0.35">
      <c r="E571" s="75"/>
    </row>
    <row r="572" spans="5:5" x14ac:dyDescent="0.35">
      <c r="E572" s="75"/>
    </row>
    <row r="573" spans="5:5" x14ac:dyDescent="0.35">
      <c r="E573" s="75"/>
    </row>
    <row r="574" spans="5:5" x14ac:dyDescent="0.35">
      <c r="E574" s="75"/>
    </row>
    <row r="575" spans="5:5" x14ac:dyDescent="0.35">
      <c r="E575" s="75"/>
    </row>
    <row r="576" spans="5:5" x14ac:dyDescent="0.35">
      <c r="E576" s="75"/>
    </row>
    <row r="577" spans="5:5" x14ac:dyDescent="0.35">
      <c r="E577" s="75"/>
    </row>
    <row r="578" spans="5:5" x14ac:dyDescent="0.35">
      <c r="E578" s="75"/>
    </row>
    <row r="579" spans="5:5" x14ac:dyDescent="0.35">
      <c r="E579" s="75"/>
    </row>
    <row r="580" spans="5:5" x14ac:dyDescent="0.35">
      <c r="E580" s="75"/>
    </row>
    <row r="581" spans="5:5" x14ac:dyDescent="0.35">
      <c r="E581" s="75"/>
    </row>
    <row r="582" spans="5:5" x14ac:dyDescent="0.35">
      <c r="E582" s="75"/>
    </row>
    <row r="583" spans="5:5" x14ac:dyDescent="0.35">
      <c r="E583" s="75"/>
    </row>
    <row r="584" spans="5:5" x14ac:dyDescent="0.35">
      <c r="E584" s="75"/>
    </row>
    <row r="585" spans="5:5" x14ac:dyDescent="0.35">
      <c r="E585" s="75"/>
    </row>
    <row r="586" spans="5:5" x14ac:dyDescent="0.35">
      <c r="E586" s="75"/>
    </row>
    <row r="587" spans="5:5" x14ac:dyDescent="0.35">
      <c r="E587" s="75"/>
    </row>
    <row r="588" spans="5:5" x14ac:dyDescent="0.35">
      <c r="E588" s="75"/>
    </row>
    <row r="589" spans="5:5" x14ac:dyDescent="0.35">
      <c r="E589" s="75"/>
    </row>
    <row r="590" spans="5:5" x14ac:dyDescent="0.35">
      <c r="E590" s="75"/>
    </row>
    <row r="591" spans="5:5" x14ac:dyDescent="0.35">
      <c r="E591" s="75"/>
    </row>
    <row r="592" spans="5:5" x14ac:dyDescent="0.35">
      <c r="E592" s="75"/>
    </row>
    <row r="593" spans="5:5" x14ac:dyDescent="0.35">
      <c r="E593" s="75"/>
    </row>
    <row r="594" spans="5:5" x14ac:dyDescent="0.35">
      <c r="E594" s="75"/>
    </row>
    <row r="595" spans="5:5" x14ac:dyDescent="0.35">
      <c r="E595" s="75"/>
    </row>
    <row r="596" spans="5:5" x14ac:dyDescent="0.35">
      <c r="E596" s="75"/>
    </row>
    <row r="597" spans="5:5" x14ac:dyDescent="0.35">
      <c r="E597" s="75"/>
    </row>
    <row r="598" spans="5:5" x14ac:dyDescent="0.35">
      <c r="E598" s="75"/>
    </row>
    <row r="599" spans="5:5" x14ac:dyDescent="0.35">
      <c r="E599" s="75"/>
    </row>
    <row r="600" spans="5:5" x14ac:dyDescent="0.35">
      <c r="E600" s="75"/>
    </row>
    <row r="601" spans="5:5" x14ac:dyDescent="0.35">
      <c r="E601" s="75"/>
    </row>
    <row r="602" spans="5:5" x14ac:dyDescent="0.35">
      <c r="E602" s="75"/>
    </row>
    <row r="603" spans="5:5" x14ac:dyDescent="0.35">
      <c r="E603" s="75"/>
    </row>
    <row r="604" spans="5:5" x14ac:dyDescent="0.35">
      <c r="E604" s="75"/>
    </row>
    <row r="605" spans="5:5" x14ac:dyDescent="0.35">
      <c r="E605" s="75"/>
    </row>
    <row r="606" spans="5:5" x14ac:dyDescent="0.35">
      <c r="E606" s="75"/>
    </row>
    <row r="607" spans="5:5" x14ac:dyDescent="0.35">
      <c r="E607" s="75"/>
    </row>
    <row r="608" spans="5:5" x14ac:dyDescent="0.35">
      <c r="E608" s="75"/>
    </row>
    <row r="609" spans="5:5" x14ac:dyDescent="0.35">
      <c r="E609" s="75"/>
    </row>
    <row r="610" spans="5:5" x14ac:dyDescent="0.35">
      <c r="E610" s="75"/>
    </row>
    <row r="611" spans="5:5" x14ac:dyDescent="0.35">
      <c r="E611" s="75"/>
    </row>
    <row r="612" spans="5:5" x14ac:dyDescent="0.35">
      <c r="E612" s="75"/>
    </row>
    <row r="613" spans="5:5" x14ac:dyDescent="0.35">
      <c r="E613" s="75"/>
    </row>
    <row r="614" spans="5:5" x14ac:dyDescent="0.35">
      <c r="E614" s="75"/>
    </row>
    <row r="615" spans="5:5" x14ac:dyDescent="0.35">
      <c r="E615" s="75"/>
    </row>
    <row r="616" spans="5:5" x14ac:dyDescent="0.35">
      <c r="E616" s="75"/>
    </row>
    <row r="617" spans="5:5" x14ac:dyDescent="0.35">
      <c r="E617" s="75"/>
    </row>
    <row r="618" spans="5:5" x14ac:dyDescent="0.35">
      <c r="E618" s="75"/>
    </row>
    <row r="619" spans="5:5" x14ac:dyDescent="0.35">
      <c r="E619" s="75"/>
    </row>
    <row r="620" spans="5:5" x14ac:dyDescent="0.35">
      <c r="E620" s="75"/>
    </row>
    <row r="621" spans="5:5" x14ac:dyDescent="0.35">
      <c r="E621" s="75"/>
    </row>
    <row r="622" spans="5:5" x14ac:dyDescent="0.35">
      <c r="E622" s="75"/>
    </row>
    <row r="623" spans="5:5" x14ac:dyDescent="0.35">
      <c r="E623" s="75"/>
    </row>
    <row r="624" spans="5:5" x14ac:dyDescent="0.35">
      <c r="E624" s="75"/>
    </row>
    <row r="625" spans="5:5" x14ac:dyDescent="0.35">
      <c r="E625" s="75"/>
    </row>
    <row r="626" spans="5:5" x14ac:dyDescent="0.35">
      <c r="E626" s="75"/>
    </row>
    <row r="627" spans="5:5" x14ac:dyDescent="0.35">
      <c r="E627" s="75"/>
    </row>
    <row r="628" spans="5:5" x14ac:dyDescent="0.35">
      <c r="E628" s="75"/>
    </row>
    <row r="629" spans="5:5" x14ac:dyDescent="0.35">
      <c r="E629" s="75"/>
    </row>
    <row r="630" spans="5:5" x14ac:dyDescent="0.35">
      <c r="E630" s="75"/>
    </row>
    <row r="631" spans="5:5" x14ac:dyDescent="0.35">
      <c r="E631" s="75"/>
    </row>
    <row r="632" spans="5:5" x14ac:dyDescent="0.35">
      <c r="E632" s="75"/>
    </row>
    <row r="633" spans="5:5" x14ac:dyDescent="0.35">
      <c r="E633" s="75"/>
    </row>
    <row r="634" spans="5:5" x14ac:dyDescent="0.35">
      <c r="E634" s="75"/>
    </row>
    <row r="635" spans="5:5" x14ac:dyDescent="0.35">
      <c r="E635" s="75"/>
    </row>
    <row r="636" spans="5:5" x14ac:dyDescent="0.35">
      <c r="E636" s="75"/>
    </row>
    <row r="637" spans="5:5" x14ac:dyDescent="0.35">
      <c r="E637" s="75"/>
    </row>
    <row r="638" spans="5:5" x14ac:dyDescent="0.35">
      <c r="E638" s="75"/>
    </row>
    <row r="639" spans="5:5" x14ac:dyDescent="0.35">
      <c r="E639" s="75"/>
    </row>
    <row r="640" spans="5:5" x14ac:dyDescent="0.35">
      <c r="E640" s="75"/>
    </row>
    <row r="641" spans="5:5" x14ac:dyDescent="0.35">
      <c r="E641" s="75"/>
    </row>
    <row r="642" spans="5:5" x14ac:dyDescent="0.35">
      <c r="E642" s="75"/>
    </row>
    <row r="643" spans="5:5" x14ac:dyDescent="0.35">
      <c r="E643" s="75"/>
    </row>
    <row r="644" spans="5:5" x14ac:dyDescent="0.35">
      <c r="E644" s="75"/>
    </row>
    <row r="645" spans="5:5" x14ac:dyDescent="0.35">
      <c r="E645" s="75"/>
    </row>
    <row r="646" spans="5:5" x14ac:dyDescent="0.35">
      <c r="E646" s="75"/>
    </row>
    <row r="647" spans="5:5" x14ac:dyDescent="0.35">
      <c r="E647" s="75"/>
    </row>
    <row r="648" spans="5:5" x14ac:dyDescent="0.35">
      <c r="E648" s="75"/>
    </row>
    <row r="649" spans="5:5" x14ac:dyDescent="0.35">
      <c r="E649" s="75"/>
    </row>
    <row r="650" spans="5:5" x14ac:dyDescent="0.35">
      <c r="E650" s="75"/>
    </row>
    <row r="651" spans="5:5" x14ac:dyDescent="0.35">
      <c r="E651" s="75"/>
    </row>
    <row r="652" spans="5:5" x14ac:dyDescent="0.35">
      <c r="E652" s="75"/>
    </row>
    <row r="653" spans="5:5" x14ac:dyDescent="0.35">
      <c r="E653" s="75"/>
    </row>
    <row r="654" spans="5:5" x14ac:dyDescent="0.35">
      <c r="E654" s="75"/>
    </row>
    <row r="655" spans="5:5" x14ac:dyDescent="0.35">
      <c r="E655" s="75"/>
    </row>
    <row r="656" spans="5:5" x14ac:dyDescent="0.35">
      <c r="E656" s="75"/>
    </row>
    <row r="657" spans="5:5" x14ac:dyDescent="0.35">
      <c r="E657" s="75"/>
    </row>
    <row r="658" spans="5:5" x14ac:dyDescent="0.35">
      <c r="E658" s="75"/>
    </row>
    <row r="659" spans="5:5" x14ac:dyDescent="0.35">
      <c r="E659" s="75"/>
    </row>
    <row r="660" spans="5:5" x14ac:dyDescent="0.35">
      <c r="E660" s="75"/>
    </row>
    <row r="661" spans="5:5" x14ac:dyDescent="0.35">
      <c r="E661" s="75"/>
    </row>
    <row r="662" spans="5:5" x14ac:dyDescent="0.35">
      <c r="E662" s="75"/>
    </row>
    <row r="663" spans="5:5" x14ac:dyDescent="0.35">
      <c r="E663" s="75"/>
    </row>
    <row r="664" spans="5:5" x14ac:dyDescent="0.35">
      <c r="E664" s="75"/>
    </row>
    <row r="665" spans="5:5" x14ac:dyDescent="0.35">
      <c r="E665" s="75"/>
    </row>
  </sheetData>
  <sortState xmlns:xlrd2="http://schemas.microsoft.com/office/spreadsheetml/2017/richdata2" ref="A2:E281">
    <sortCondition ref="A2:A281"/>
    <sortCondition ref="C2:C281"/>
    <sortCondition ref="D2:D281"/>
  </sortState>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8B24EF-9BAE-489D-BCE0-A77BD055F8CB}">
  <dimension ref="A1:K305"/>
  <sheetViews>
    <sheetView workbookViewId="0"/>
  </sheetViews>
  <sheetFormatPr defaultRowHeight="14.5" x14ac:dyDescent="0.35"/>
  <cols>
    <col min="1" max="1" width="15" bestFit="1" customWidth="1"/>
    <col min="2" max="2" width="30" customWidth="1"/>
    <col min="3" max="3" width="22.453125" customWidth="1"/>
    <col min="4" max="4" width="39.81640625" bestFit="1" customWidth="1"/>
    <col min="5" max="5" width="21.81640625" bestFit="1" customWidth="1"/>
    <col min="6" max="6" width="38.1796875" bestFit="1" customWidth="1"/>
    <col min="7" max="7" width="13.54296875" bestFit="1" customWidth="1"/>
    <col min="8" max="8" width="12.453125" bestFit="1" customWidth="1"/>
    <col min="9" max="9" width="7.453125" bestFit="1" customWidth="1"/>
    <col min="10" max="10" width="18.453125" bestFit="1" customWidth="1"/>
  </cols>
  <sheetData>
    <row r="1" spans="1:11" x14ac:dyDescent="0.35">
      <c r="A1" t="s">
        <v>69</v>
      </c>
      <c r="B1" t="s">
        <v>247</v>
      </c>
      <c r="C1" t="s">
        <v>70</v>
      </c>
      <c r="D1" t="s">
        <v>75</v>
      </c>
      <c r="E1" t="s">
        <v>64</v>
      </c>
      <c r="F1" t="s">
        <v>165</v>
      </c>
      <c r="G1" t="s">
        <v>65</v>
      </c>
      <c r="H1" t="s">
        <v>66</v>
      </c>
      <c r="I1" t="s">
        <v>67</v>
      </c>
      <c r="J1" t="s">
        <v>68</v>
      </c>
    </row>
    <row r="2" spans="1:11" x14ac:dyDescent="0.35">
      <c r="A2" t="s">
        <v>11</v>
      </c>
      <c r="B2" s="75"/>
      <c r="C2" t="s">
        <v>77</v>
      </c>
      <c r="D2" t="s">
        <v>4</v>
      </c>
      <c r="E2">
        <v>78</v>
      </c>
      <c r="F2">
        <v>28</v>
      </c>
      <c r="G2">
        <v>4</v>
      </c>
      <c r="H2">
        <v>24</v>
      </c>
      <c r="I2">
        <v>31</v>
      </c>
      <c r="J2">
        <v>19</v>
      </c>
      <c r="K2" s="4" t="str">
        <f t="shared" ref="K2:K65" si="0">IF($E$1=$K$1,E2,IF($F$1=$K$1,F2,IF($G$1=$K$1,G2,IF($H$1=$K$1,H2,IF($I$1=$K$1,I2,IF($J$1=$K$1,J2,"x"))))))</f>
        <v>x</v>
      </c>
    </row>
    <row r="3" spans="1:11" x14ac:dyDescent="0.35">
      <c r="A3" t="s">
        <v>11</v>
      </c>
      <c r="B3" s="75"/>
      <c r="C3" t="s">
        <v>77</v>
      </c>
      <c r="D3" t="s">
        <v>5</v>
      </c>
      <c r="E3">
        <v>99</v>
      </c>
      <c r="F3">
        <v>43</v>
      </c>
      <c r="G3">
        <v>0</v>
      </c>
      <c r="H3">
        <v>43</v>
      </c>
      <c r="I3">
        <v>34</v>
      </c>
      <c r="J3">
        <v>22</v>
      </c>
      <c r="K3" s="4" t="str">
        <f t="shared" si="0"/>
        <v>x</v>
      </c>
    </row>
    <row r="4" spans="1:11" x14ac:dyDescent="0.35">
      <c r="A4" t="s">
        <v>11</v>
      </c>
      <c r="B4" s="75"/>
      <c r="C4" t="s">
        <v>77</v>
      </c>
      <c r="D4" t="s">
        <v>81</v>
      </c>
      <c r="E4">
        <v>78</v>
      </c>
      <c r="F4">
        <v>35</v>
      </c>
      <c r="G4">
        <v>3</v>
      </c>
      <c r="H4">
        <v>32</v>
      </c>
      <c r="I4">
        <v>29</v>
      </c>
      <c r="J4">
        <v>14</v>
      </c>
      <c r="K4" s="4" t="str">
        <f t="shared" si="0"/>
        <v>x</v>
      </c>
    </row>
    <row r="5" spans="1:11" x14ac:dyDescent="0.35">
      <c r="A5" t="s">
        <v>11</v>
      </c>
      <c r="B5" s="75"/>
      <c r="C5" t="s">
        <v>77</v>
      </c>
      <c r="D5" t="s">
        <v>3</v>
      </c>
      <c r="E5">
        <v>801</v>
      </c>
      <c r="F5">
        <v>359</v>
      </c>
      <c r="G5">
        <v>57</v>
      </c>
      <c r="H5">
        <v>302</v>
      </c>
      <c r="I5">
        <v>285</v>
      </c>
      <c r="J5">
        <v>157</v>
      </c>
      <c r="K5" s="4" t="str">
        <f t="shared" si="0"/>
        <v>x</v>
      </c>
    </row>
    <row r="6" spans="1:11" x14ac:dyDescent="0.35">
      <c r="A6" t="s">
        <v>11</v>
      </c>
      <c r="B6" s="75"/>
      <c r="C6" t="s">
        <v>77</v>
      </c>
      <c r="D6" t="s">
        <v>10</v>
      </c>
      <c r="E6">
        <v>108</v>
      </c>
      <c r="F6">
        <v>41</v>
      </c>
      <c r="G6">
        <v>3</v>
      </c>
      <c r="H6">
        <v>38</v>
      </c>
      <c r="I6">
        <v>47</v>
      </c>
      <c r="J6">
        <v>20</v>
      </c>
      <c r="K6" s="4" t="str">
        <f t="shared" si="0"/>
        <v>x</v>
      </c>
    </row>
    <row r="7" spans="1:11" x14ac:dyDescent="0.35">
      <c r="A7" t="s">
        <v>11</v>
      </c>
      <c r="B7" s="75"/>
      <c r="C7" t="s">
        <v>77</v>
      </c>
      <c r="D7" t="s">
        <v>8</v>
      </c>
      <c r="E7">
        <v>48</v>
      </c>
      <c r="F7">
        <v>20</v>
      </c>
      <c r="G7">
        <v>6</v>
      </c>
      <c r="H7">
        <v>14</v>
      </c>
      <c r="I7">
        <v>20</v>
      </c>
      <c r="J7">
        <v>8</v>
      </c>
      <c r="K7" s="4" t="str">
        <f t="shared" si="0"/>
        <v>x</v>
      </c>
    </row>
    <row r="8" spans="1:11" x14ac:dyDescent="0.35">
      <c r="A8" t="s">
        <v>11</v>
      </c>
      <c r="B8" s="75"/>
      <c r="C8" t="s">
        <v>77</v>
      </c>
      <c r="D8" t="s">
        <v>6</v>
      </c>
      <c r="E8">
        <v>349</v>
      </c>
      <c r="F8">
        <v>155</v>
      </c>
      <c r="G8">
        <v>26</v>
      </c>
      <c r="H8">
        <v>129</v>
      </c>
      <c r="I8">
        <v>115</v>
      </c>
      <c r="J8">
        <v>79</v>
      </c>
      <c r="K8" s="4" t="str">
        <f t="shared" si="0"/>
        <v>x</v>
      </c>
    </row>
    <row r="9" spans="1:11" x14ac:dyDescent="0.35">
      <c r="A9" t="s">
        <v>11</v>
      </c>
      <c r="B9" s="75"/>
      <c r="C9" t="s">
        <v>77</v>
      </c>
      <c r="D9" t="s">
        <v>7</v>
      </c>
      <c r="E9">
        <v>100</v>
      </c>
      <c r="F9">
        <v>63</v>
      </c>
      <c r="G9">
        <v>5</v>
      </c>
      <c r="H9">
        <v>58</v>
      </c>
      <c r="I9">
        <v>28</v>
      </c>
      <c r="J9">
        <v>9</v>
      </c>
      <c r="K9" s="4" t="str">
        <f t="shared" si="0"/>
        <v>x</v>
      </c>
    </row>
    <row r="10" spans="1:11" x14ac:dyDescent="0.35">
      <c r="A10" t="s">
        <v>11</v>
      </c>
      <c r="B10" s="75" t="s">
        <v>239</v>
      </c>
      <c r="C10" t="s">
        <v>129</v>
      </c>
      <c r="D10" t="s">
        <v>4</v>
      </c>
      <c r="E10">
        <v>121</v>
      </c>
      <c r="F10">
        <v>45</v>
      </c>
      <c r="G10">
        <v>8</v>
      </c>
      <c r="H10">
        <v>37</v>
      </c>
      <c r="I10">
        <v>36</v>
      </c>
      <c r="J10">
        <v>40</v>
      </c>
      <c r="K10" s="4" t="str">
        <f t="shared" si="0"/>
        <v>x</v>
      </c>
    </row>
    <row r="11" spans="1:11" x14ac:dyDescent="0.35">
      <c r="A11" t="s">
        <v>11</v>
      </c>
      <c r="B11" s="75" t="s">
        <v>239</v>
      </c>
      <c r="C11" t="s">
        <v>129</v>
      </c>
      <c r="D11" t="s">
        <v>5</v>
      </c>
      <c r="E11">
        <v>139</v>
      </c>
      <c r="F11">
        <v>74</v>
      </c>
      <c r="G11">
        <v>7</v>
      </c>
      <c r="H11">
        <v>67</v>
      </c>
      <c r="I11">
        <v>41</v>
      </c>
      <c r="J11">
        <v>24</v>
      </c>
      <c r="K11" s="4" t="str">
        <f t="shared" si="0"/>
        <v>x</v>
      </c>
    </row>
    <row r="12" spans="1:11" x14ac:dyDescent="0.35">
      <c r="A12" t="s">
        <v>11</v>
      </c>
      <c r="B12" s="75" t="s">
        <v>239</v>
      </c>
      <c r="C12" t="s">
        <v>129</v>
      </c>
      <c r="D12" t="s">
        <v>81</v>
      </c>
      <c r="E12">
        <v>68</v>
      </c>
      <c r="F12">
        <v>37</v>
      </c>
      <c r="G12">
        <v>9</v>
      </c>
      <c r="H12">
        <v>28</v>
      </c>
      <c r="I12">
        <v>14</v>
      </c>
      <c r="J12">
        <v>17</v>
      </c>
      <c r="K12" s="4" t="str">
        <f t="shared" si="0"/>
        <v>x</v>
      </c>
    </row>
    <row r="13" spans="1:11" x14ac:dyDescent="0.35">
      <c r="A13" t="s">
        <v>11</v>
      </c>
      <c r="B13" s="75" t="s">
        <v>239</v>
      </c>
      <c r="C13" t="s">
        <v>129</v>
      </c>
      <c r="D13" t="s">
        <v>3</v>
      </c>
      <c r="E13">
        <v>952</v>
      </c>
      <c r="F13">
        <v>450</v>
      </c>
      <c r="G13">
        <v>83</v>
      </c>
      <c r="H13">
        <v>367</v>
      </c>
      <c r="I13">
        <v>298</v>
      </c>
      <c r="J13">
        <v>204</v>
      </c>
      <c r="K13" s="4" t="str">
        <f t="shared" si="0"/>
        <v>x</v>
      </c>
    </row>
    <row r="14" spans="1:11" x14ac:dyDescent="0.35">
      <c r="A14" t="s">
        <v>11</v>
      </c>
      <c r="B14" s="75" t="s">
        <v>239</v>
      </c>
      <c r="C14" t="s">
        <v>129</v>
      </c>
      <c r="D14" t="s">
        <v>10</v>
      </c>
      <c r="E14">
        <v>126</v>
      </c>
      <c r="F14">
        <v>39</v>
      </c>
      <c r="G14">
        <v>1</v>
      </c>
      <c r="H14">
        <v>38</v>
      </c>
      <c r="I14">
        <v>60</v>
      </c>
      <c r="J14">
        <v>27</v>
      </c>
      <c r="K14" s="4" t="str">
        <f t="shared" si="0"/>
        <v>x</v>
      </c>
    </row>
    <row r="15" spans="1:11" x14ac:dyDescent="0.35">
      <c r="A15" t="s">
        <v>11</v>
      </c>
      <c r="B15" s="75" t="s">
        <v>239</v>
      </c>
      <c r="C15" t="s">
        <v>129</v>
      </c>
      <c r="D15" t="s">
        <v>8</v>
      </c>
      <c r="E15">
        <v>73</v>
      </c>
      <c r="F15">
        <v>29</v>
      </c>
      <c r="G15">
        <v>1</v>
      </c>
      <c r="H15">
        <v>28</v>
      </c>
      <c r="I15">
        <v>28</v>
      </c>
      <c r="J15">
        <v>16</v>
      </c>
      <c r="K15" s="4" t="str">
        <f t="shared" si="0"/>
        <v>x</v>
      </c>
    </row>
    <row r="16" spans="1:11" x14ac:dyDescent="0.35">
      <c r="A16" t="s">
        <v>11</v>
      </c>
      <c r="B16" s="75" t="s">
        <v>239</v>
      </c>
      <c r="C16" t="s">
        <v>129</v>
      </c>
      <c r="D16" t="s">
        <v>6</v>
      </c>
      <c r="E16">
        <v>376</v>
      </c>
      <c r="F16">
        <v>162</v>
      </c>
      <c r="G16">
        <v>24</v>
      </c>
      <c r="H16">
        <v>138</v>
      </c>
      <c r="I16">
        <v>112</v>
      </c>
      <c r="J16">
        <v>102</v>
      </c>
      <c r="K16" s="4" t="str">
        <f t="shared" si="0"/>
        <v>x</v>
      </c>
    </row>
    <row r="17" spans="1:11" x14ac:dyDescent="0.35">
      <c r="A17" t="s">
        <v>11</v>
      </c>
      <c r="B17" s="75" t="s">
        <v>239</v>
      </c>
      <c r="C17" t="s">
        <v>129</v>
      </c>
      <c r="D17" t="s">
        <v>7</v>
      </c>
      <c r="E17">
        <v>105</v>
      </c>
      <c r="F17">
        <v>40</v>
      </c>
      <c r="G17">
        <v>5</v>
      </c>
      <c r="H17">
        <v>35</v>
      </c>
      <c r="I17">
        <v>39</v>
      </c>
      <c r="J17">
        <v>26</v>
      </c>
      <c r="K17" s="4" t="str">
        <f t="shared" si="0"/>
        <v>x</v>
      </c>
    </row>
    <row r="18" spans="1:11" x14ac:dyDescent="0.35">
      <c r="A18" t="s">
        <v>11</v>
      </c>
      <c r="B18" s="75"/>
      <c r="C18" t="s">
        <v>128</v>
      </c>
      <c r="D18" t="s">
        <v>4</v>
      </c>
      <c r="E18">
        <v>91</v>
      </c>
      <c r="F18">
        <v>36</v>
      </c>
      <c r="G18">
        <v>4</v>
      </c>
      <c r="H18">
        <v>32</v>
      </c>
      <c r="I18">
        <v>29</v>
      </c>
      <c r="J18">
        <v>26</v>
      </c>
      <c r="K18" s="4" t="str">
        <f t="shared" si="0"/>
        <v>x</v>
      </c>
    </row>
    <row r="19" spans="1:11" x14ac:dyDescent="0.35">
      <c r="A19" t="s">
        <v>11</v>
      </c>
      <c r="B19" s="75"/>
      <c r="C19" t="s">
        <v>128</v>
      </c>
      <c r="D19" t="s">
        <v>5</v>
      </c>
      <c r="E19">
        <v>69</v>
      </c>
      <c r="F19">
        <v>38</v>
      </c>
      <c r="G19">
        <v>8</v>
      </c>
      <c r="H19">
        <v>30</v>
      </c>
      <c r="I19">
        <v>17</v>
      </c>
      <c r="J19">
        <v>14</v>
      </c>
      <c r="K19" s="4" t="str">
        <f t="shared" si="0"/>
        <v>x</v>
      </c>
    </row>
    <row r="20" spans="1:11" x14ac:dyDescent="0.35">
      <c r="A20" t="s">
        <v>11</v>
      </c>
      <c r="B20" s="75"/>
      <c r="C20" t="s">
        <v>128</v>
      </c>
      <c r="D20" t="s">
        <v>81</v>
      </c>
      <c r="E20">
        <v>57</v>
      </c>
      <c r="F20">
        <v>29</v>
      </c>
      <c r="G20">
        <v>4</v>
      </c>
      <c r="H20">
        <v>25</v>
      </c>
      <c r="I20">
        <v>16</v>
      </c>
      <c r="J20">
        <v>12</v>
      </c>
      <c r="K20" s="4" t="str">
        <f t="shared" si="0"/>
        <v>x</v>
      </c>
    </row>
    <row r="21" spans="1:11" x14ac:dyDescent="0.35">
      <c r="A21" t="s">
        <v>11</v>
      </c>
      <c r="B21" s="75"/>
      <c r="C21" t="s">
        <v>128</v>
      </c>
      <c r="D21" t="s">
        <v>3</v>
      </c>
      <c r="E21">
        <v>849</v>
      </c>
      <c r="F21">
        <v>400</v>
      </c>
      <c r="G21">
        <v>44</v>
      </c>
      <c r="H21">
        <v>356</v>
      </c>
      <c r="I21">
        <v>262</v>
      </c>
      <c r="J21">
        <v>187</v>
      </c>
      <c r="K21" s="4" t="str">
        <f t="shared" si="0"/>
        <v>x</v>
      </c>
    </row>
    <row r="22" spans="1:11" x14ac:dyDescent="0.35">
      <c r="A22" t="s">
        <v>11</v>
      </c>
      <c r="B22" s="75"/>
      <c r="C22" t="s">
        <v>128</v>
      </c>
      <c r="D22" t="s">
        <v>10</v>
      </c>
      <c r="E22">
        <v>102</v>
      </c>
      <c r="F22">
        <v>36</v>
      </c>
      <c r="G22">
        <v>3</v>
      </c>
      <c r="H22">
        <v>33</v>
      </c>
      <c r="I22">
        <v>42</v>
      </c>
      <c r="J22">
        <v>24</v>
      </c>
      <c r="K22" s="4" t="str">
        <f t="shared" si="0"/>
        <v>x</v>
      </c>
    </row>
    <row r="23" spans="1:11" x14ac:dyDescent="0.35">
      <c r="A23" t="s">
        <v>11</v>
      </c>
      <c r="B23" s="75"/>
      <c r="C23" t="s">
        <v>128</v>
      </c>
      <c r="D23" t="s">
        <v>8</v>
      </c>
      <c r="E23">
        <v>78</v>
      </c>
      <c r="F23">
        <v>21</v>
      </c>
      <c r="G23">
        <v>2</v>
      </c>
      <c r="H23">
        <v>19</v>
      </c>
      <c r="I23">
        <v>37</v>
      </c>
      <c r="J23">
        <v>20</v>
      </c>
      <c r="K23" s="4" t="str">
        <f t="shared" si="0"/>
        <v>x</v>
      </c>
    </row>
    <row r="24" spans="1:11" x14ac:dyDescent="0.35">
      <c r="A24" t="s">
        <v>11</v>
      </c>
      <c r="B24" s="75"/>
      <c r="C24" t="s">
        <v>128</v>
      </c>
      <c r="D24" t="s">
        <v>6</v>
      </c>
      <c r="E24">
        <v>354</v>
      </c>
      <c r="F24">
        <v>162</v>
      </c>
      <c r="G24">
        <v>33</v>
      </c>
      <c r="H24">
        <v>129</v>
      </c>
      <c r="I24">
        <v>124</v>
      </c>
      <c r="J24">
        <v>68</v>
      </c>
      <c r="K24" s="4" t="str">
        <f t="shared" si="0"/>
        <v>x</v>
      </c>
    </row>
    <row r="25" spans="1:11" x14ac:dyDescent="0.35">
      <c r="A25" t="s">
        <v>11</v>
      </c>
      <c r="B25" s="75"/>
      <c r="C25" t="s">
        <v>128</v>
      </c>
      <c r="D25" t="s">
        <v>7</v>
      </c>
      <c r="E25">
        <v>92</v>
      </c>
      <c r="F25">
        <v>55</v>
      </c>
      <c r="G25">
        <v>9</v>
      </c>
      <c r="H25">
        <v>46</v>
      </c>
      <c r="I25">
        <v>23</v>
      </c>
      <c r="J25">
        <v>14</v>
      </c>
      <c r="K25" s="4" t="str">
        <f t="shared" si="0"/>
        <v>x</v>
      </c>
    </row>
    <row r="26" spans="1:11" x14ac:dyDescent="0.35">
      <c r="A26" t="s">
        <v>11</v>
      </c>
      <c r="B26" s="75" t="s">
        <v>239</v>
      </c>
      <c r="C26" t="s">
        <v>131</v>
      </c>
      <c r="D26" t="s">
        <v>4</v>
      </c>
      <c r="E26">
        <v>116</v>
      </c>
      <c r="F26">
        <v>53</v>
      </c>
      <c r="G26">
        <v>4</v>
      </c>
      <c r="H26">
        <v>49</v>
      </c>
      <c r="I26">
        <v>31</v>
      </c>
      <c r="J26">
        <v>32</v>
      </c>
      <c r="K26" s="4" t="str">
        <f t="shared" si="0"/>
        <v>x</v>
      </c>
    </row>
    <row r="27" spans="1:11" x14ac:dyDescent="0.35">
      <c r="A27" t="s">
        <v>11</v>
      </c>
      <c r="B27" s="75" t="s">
        <v>239</v>
      </c>
      <c r="C27" t="s">
        <v>131</v>
      </c>
      <c r="D27" t="s">
        <v>5</v>
      </c>
      <c r="E27">
        <v>124</v>
      </c>
      <c r="F27">
        <v>51</v>
      </c>
      <c r="G27">
        <v>8</v>
      </c>
      <c r="H27">
        <v>43</v>
      </c>
      <c r="I27">
        <v>41</v>
      </c>
      <c r="J27">
        <v>32</v>
      </c>
      <c r="K27" s="4" t="str">
        <f t="shared" si="0"/>
        <v>x</v>
      </c>
    </row>
    <row r="28" spans="1:11" x14ac:dyDescent="0.35">
      <c r="A28" t="s">
        <v>11</v>
      </c>
      <c r="B28" s="75" t="s">
        <v>239</v>
      </c>
      <c r="C28" t="s">
        <v>131</v>
      </c>
      <c r="D28" t="s">
        <v>81</v>
      </c>
      <c r="E28">
        <v>88</v>
      </c>
      <c r="F28">
        <v>51</v>
      </c>
      <c r="G28">
        <v>10</v>
      </c>
      <c r="H28">
        <v>41</v>
      </c>
      <c r="I28">
        <v>25</v>
      </c>
      <c r="J28">
        <v>12</v>
      </c>
      <c r="K28" s="4" t="str">
        <f t="shared" si="0"/>
        <v>x</v>
      </c>
    </row>
    <row r="29" spans="1:11" x14ac:dyDescent="0.35">
      <c r="A29" t="s">
        <v>11</v>
      </c>
      <c r="B29" s="75" t="s">
        <v>239</v>
      </c>
      <c r="C29" t="s">
        <v>131</v>
      </c>
      <c r="D29" t="s">
        <v>3</v>
      </c>
      <c r="E29">
        <v>1109</v>
      </c>
      <c r="F29">
        <v>513</v>
      </c>
      <c r="G29">
        <v>75</v>
      </c>
      <c r="H29">
        <v>438</v>
      </c>
      <c r="I29">
        <v>348</v>
      </c>
      <c r="J29">
        <v>248</v>
      </c>
      <c r="K29" s="4" t="str">
        <f t="shared" si="0"/>
        <v>x</v>
      </c>
    </row>
    <row r="30" spans="1:11" x14ac:dyDescent="0.35">
      <c r="A30" t="s">
        <v>11</v>
      </c>
      <c r="B30" s="75" t="s">
        <v>239</v>
      </c>
      <c r="C30" t="s">
        <v>131</v>
      </c>
      <c r="D30" t="s">
        <v>10</v>
      </c>
      <c r="E30">
        <v>152</v>
      </c>
      <c r="F30">
        <v>56</v>
      </c>
      <c r="G30">
        <v>7</v>
      </c>
      <c r="H30">
        <v>49</v>
      </c>
      <c r="I30">
        <v>63</v>
      </c>
      <c r="J30">
        <v>33</v>
      </c>
      <c r="K30" s="4" t="str">
        <f t="shared" si="0"/>
        <v>x</v>
      </c>
    </row>
    <row r="31" spans="1:11" x14ac:dyDescent="0.35">
      <c r="A31" t="s">
        <v>11</v>
      </c>
      <c r="B31" s="75" t="s">
        <v>239</v>
      </c>
      <c r="C31" t="s">
        <v>131</v>
      </c>
      <c r="D31" t="s">
        <v>8</v>
      </c>
      <c r="E31">
        <v>53</v>
      </c>
      <c r="F31">
        <v>20</v>
      </c>
      <c r="G31">
        <v>0</v>
      </c>
      <c r="H31">
        <v>20</v>
      </c>
      <c r="I31">
        <v>22</v>
      </c>
      <c r="J31">
        <v>11</v>
      </c>
      <c r="K31" s="4" t="str">
        <f t="shared" si="0"/>
        <v>x</v>
      </c>
    </row>
    <row r="32" spans="1:11" x14ac:dyDescent="0.35">
      <c r="A32" t="s">
        <v>11</v>
      </c>
      <c r="B32" s="75" t="s">
        <v>239</v>
      </c>
      <c r="C32" t="s">
        <v>131</v>
      </c>
      <c r="D32" t="s">
        <v>6</v>
      </c>
      <c r="E32">
        <v>420</v>
      </c>
      <c r="F32">
        <v>192</v>
      </c>
      <c r="G32">
        <v>29</v>
      </c>
      <c r="H32">
        <v>163</v>
      </c>
      <c r="I32">
        <v>157</v>
      </c>
      <c r="J32">
        <v>71</v>
      </c>
      <c r="K32" s="4" t="str">
        <f t="shared" si="0"/>
        <v>x</v>
      </c>
    </row>
    <row r="33" spans="1:11" x14ac:dyDescent="0.35">
      <c r="A33" t="s">
        <v>11</v>
      </c>
      <c r="B33" s="75" t="s">
        <v>239</v>
      </c>
      <c r="C33" t="s">
        <v>131</v>
      </c>
      <c r="D33" t="s">
        <v>7</v>
      </c>
      <c r="E33">
        <v>123</v>
      </c>
      <c r="F33">
        <v>57</v>
      </c>
      <c r="G33">
        <v>7</v>
      </c>
      <c r="H33">
        <v>50</v>
      </c>
      <c r="I33">
        <v>45</v>
      </c>
      <c r="J33">
        <v>21</v>
      </c>
      <c r="K33" s="4" t="str">
        <f t="shared" si="0"/>
        <v>x</v>
      </c>
    </row>
    <row r="34" spans="1:11" x14ac:dyDescent="0.35">
      <c r="A34" t="s">
        <v>12</v>
      </c>
      <c r="B34" s="75" t="s">
        <v>239</v>
      </c>
      <c r="C34" t="s">
        <v>132</v>
      </c>
      <c r="D34" t="s">
        <v>4</v>
      </c>
      <c r="E34">
        <v>90</v>
      </c>
      <c r="F34">
        <v>36</v>
      </c>
      <c r="G34">
        <v>5</v>
      </c>
      <c r="H34">
        <v>31</v>
      </c>
      <c r="I34">
        <v>36</v>
      </c>
      <c r="J34">
        <v>18</v>
      </c>
      <c r="K34" s="4" t="str">
        <f t="shared" si="0"/>
        <v>x</v>
      </c>
    </row>
    <row r="35" spans="1:11" x14ac:dyDescent="0.35">
      <c r="A35" t="s">
        <v>12</v>
      </c>
      <c r="B35" s="75" t="s">
        <v>239</v>
      </c>
      <c r="C35" t="s">
        <v>132</v>
      </c>
      <c r="D35" t="s">
        <v>5</v>
      </c>
      <c r="E35">
        <v>87</v>
      </c>
      <c r="F35">
        <v>40</v>
      </c>
      <c r="G35">
        <v>6</v>
      </c>
      <c r="H35">
        <v>34</v>
      </c>
      <c r="I35">
        <v>28</v>
      </c>
      <c r="J35">
        <v>19</v>
      </c>
      <c r="K35" s="4" t="str">
        <f t="shared" si="0"/>
        <v>x</v>
      </c>
    </row>
    <row r="36" spans="1:11" x14ac:dyDescent="0.35">
      <c r="A36" t="s">
        <v>12</v>
      </c>
      <c r="B36" s="75" t="s">
        <v>239</v>
      </c>
      <c r="C36" t="s">
        <v>132</v>
      </c>
      <c r="D36" t="s">
        <v>81</v>
      </c>
      <c r="E36">
        <v>54</v>
      </c>
      <c r="F36">
        <v>27</v>
      </c>
      <c r="G36">
        <v>6</v>
      </c>
      <c r="H36">
        <v>21</v>
      </c>
      <c r="I36">
        <v>13</v>
      </c>
      <c r="J36">
        <v>14</v>
      </c>
      <c r="K36" s="4" t="str">
        <f t="shared" si="0"/>
        <v>x</v>
      </c>
    </row>
    <row r="37" spans="1:11" x14ac:dyDescent="0.35">
      <c r="A37" t="s">
        <v>12</v>
      </c>
      <c r="B37" s="75" t="s">
        <v>239</v>
      </c>
      <c r="C37" t="s">
        <v>132</v>
      </c>
      <c r="D37" t="s">
        <v>3</v>
      </c>
      <c r="E37">
        <v>925</v>
      </c>
      <c r="F37">
        <v>454</v>
      </c>
      <c r="G37">
        <v>62</v>
      </c>
      <c r="H37">
        <v>392</v>
      </c>
      <c r="I37">
        <v>299</v>
      </c>
      <c r="J37">
        <v>172</v>
      </c>
      <c r="K37" s="4" t="str">
        <f t="shared" si="0"/>
        <v>x</v>
      </c>
    </row>
    <row r="38" spans="1:11" x14ac:dyDescent="0.35">
      <c r="A38" t="s">
        <v>12</v>
      </c>
      <c r="B38" s="75" t="s">
        <v>239</v>
      </c>
      <c r="C38" t="s">
        <v>132</v>
      </c>
      <c r="D38" t="s">
        <v>10</v>
      </c>
      <c r="E38">
        <v>126</v>
      </c>
      <c r="F38">
        <v>44</v>
      </c>
      <c r="G38">
        <v>6</v>
      </c>
      <c r="H38">
        <v>38</v>
      </c>
      <c r="I38">
        <v>58</v>
      </c>
      <c r="J38">
        <v>24</v>
      </c>
      <c r="K38" s="4" t="str">
        <f t="shared" si="0"/>
        <v>x</v>
      </c>
    </row>
    <row r="39" spans="1:11" x14ac:dyDescent="0.35">
      <c r="A39" t="s">
        <v>12</v>
      </c>
      <c r="B39" s="75" t="s">
        <v>239</v>
      </c>
      <c r="C39" t="s">
        <v>132</v>
      </c>
      <c r="D39" t="s">
        <v>8</v>
      </c>
      <c r="E39">
        <v>61</v>
      </c>
      <c r="F39">
        <v>29</v>
      </c>
      <c r="G39">
        <v>2</v>
      </c>
      <c r="H39">
        <v>27</v>
      </c>
      <c r="I39">
        <v>19</v>
      </c>
      <c r="J39">
        <v>13</v>
      </c>
      <c r="K39" s="4" t="str">
        <f t="shared" si="0"/>
        <v>x</v>
      </c>
    </row>
    <row r="40" spans="1:11" x14ac:dyDescent="0.35">
      <c r="A40" t="s">
        <v>12</v>
      </c>
      <c r="B40" s="75" t="s">
        <v>239</v>
      </c>
      <c r="C40" t="s">
        <v>132</v>
      </c>
      <c r="D40" t="s">
        <v>6</v>
      </c>
      <c r="E40">
        <v>357</v>
      </c>
      <c r="F40">
        <v>150</v>
      </c>
      <c r="G40">
        <v>17</v>
      </c>
      <c r="H40">
        <v>133</v>
      </c>
      <c r="I40">
        <v>122</v>
      </c>
      <c r="J40">
        <v>85</v>
      </c>
      <c r="K40" s="4" t="str">
        <f t="shared" si="0"/>
        <v>x</v>
      </c>
    </row>
    <row r="41" spans="1:11" x14ac:dyDescent="0.35">
      <c r="A41" t="s">
        <v>12</v>
      </c>
      <c r="B41" s="75" t="s">
        <v>239</v>
      </c>
      <c r="C41" t="s">
        <v>132</v>
      </c>
      <c r="D41" t="s">
        <v>7</v>
      </c>
      <c r="E41">
        <v>97</v>
      </c>
      <c r="F41">
        <v>41</v>
      </c>
      <c r="G41">
        <v>5</v>
      </c>
      <c r="H41">
        <v>36</v>
      </c>
      <c r="I41">
        <v>42</v>
      </c>
      <c r="J41">
        <v>14</v>
      </c>
      <c r="K41" s="4" t="str">
        <f t="shared" si="0"/>
        <v>x</v>
      </c>
    </row>
    <row r="42" spans="1:11" x14ac:dyDescent="0.35">
      <c r="A42" t="s">
        <v>12</v>
      </c>
      <c r="B42" s="75" t="s">
        <v>240</v>
      </c>
      <c r="C42" t="s">
        <v>134</v>
      </c>
      <c r="D42" t="s">
        <v>4</v>
      </c>
      <c r="E42">
        <v>141</v>
      </c>
      <c r="F42">
        <v>59</v>
      </c>
      <c r="G42">
        <v>5</v>
      </c>
      <c r="H42">
        <v>54</v>
      </c>
      <c r="I42">
        <v>46</v>
      </c>
      <c r="J42">
        <v>36</v>
      </c>
      <c r="K42" s="4" t="str">
        <f t="shared" si="0"/>
        <v>x</v>
      </c>
    </row>
    <row r="43" spans="1:11" x14ac:dyDescent="0.35">
      <c r="A43" t="s">
        <v>12</v>
      </c>
      <c r="B43" s="75" t="s">
        <v>240</v>
      </c>
      <c r="C43" t="s">
        <v>134</v>
      </c>
      <c r="D43" t="s">
        <v>5</v>
      </c>
      <c r="E43">
        <v>124</v>
      </c>
      <c r="F43">
        <v>69</v>
      </c>
      <c r="G43">
        <v>6</v>
      </c>
      <c r="H43">
        <v>63</v>
      </c>
      <c r="I43">
        <v>27</v>
      </c>
      <c r="J43">
        <v>28</v>
      </c>
      <c r="K43" s="4" t="str">
        <f t="shared" si="0"/>
        <v>x</v>
      </c>
    </row>
    <row r="44" spans="1:11" x14ac:dyDescent="0.35">
      <c r="A44" t="s">
        <v>12</v>
      </c>
      <c r="B44" s="75" t="s">
        <v>240</v>
      </c>
      <c r="C44" t="s">
        <v>134</v>
      </c>
      <c r="D44" t="s">
        <v>81</v>
      </c>
      <c r="E44">
        <v>69</v>
      </c>
      <c r="F44">
        <v>34</v>
      </c>
      <c r="G44">
        <v>2</v>
      </c>
      <c r="H44">
        <v>32</v>
      </c>
      <c r="I44">
        <v>14</v>
      </c>
      <c r="J44">
        <v>21</v>
      </c>
      <c r="K44" s="4" t="str">
        <f t="shared" si="0"/>
        <v>x</v>
      </c>
    </row>
    <row r="45" spans="1:11" x14ac:dyDescent="0.35">
      <c r="A45" t="s">
        <v>12</v>
      </c>
      <c r="B45" s="75" t="s">
        <v>240</v>
      </c>
      <c r="C45" t="s">
        <v>134</v>
      </c>
      <c r="D45" t="s">
        <v>3</v>
      </c>
      <c r="E45">
        <v>976</v>
      </c>
      <c r="F45">
        <v>439</v>
      </c>
      <c r="G45">
        <v>93</v>
      </c>
      <c r="H45">
        <v>346</v>
      </c>
      <c r="I45">
        <v>300</v>
      </c>
      <c r="J45">
        <v>237</v>
      </c>
      <c r="K45" s="4" t="str">
        <f t="shared" si="0"/>
        <v>x</v>
      </c>
    </row>
    <row r="46" spans="1:11" x14ac:dyDescent="0.35">
      <c r="A46" t="s">
        <v>12</v>
      </c>
      <c r="B46" s="75" t="s">
        <v>240</v>
      </c>
      <c r="C46" t="s">
        <v>134</v>
      </c>
      <c r="D46" t="s">
        <v>10</v>
      </c>
      <c r="E46">
        <v>136</v>
      </c>
      <c r="F46">
        <v>49</v>
      </c>
      <c r="G46">
        <v>6</v>
      </c>
      <c r="H46">
        <v>43</v>
      </c>
      <c r="I46">
        <v>56</v>
      </c>
      <c r="J46">
        <v>31</v>
      </c>
      <c r="K46" s="4" t="str">
        <f t="shared" si="0"/>
        <v>x</v>
      </c>
    </row>
    <row r="47" spans="1:11" x14ac:dyDescent="0.35">
      <c r="A47" t="s">
        <v>12</v>
      </c>
      <c r="B47" s="75" t="s">
        <v>240</v>
      </c>
      <c r="C47" t="s">
        <v>134</v>
      </c>
      <c r="D47" t="s">
        <v>8</v>
      </c>
      <c r="E47">
        <v>41</v>
      </c>
      <c r="F47">
        <v>15</v>
      </c>
      <c r="G47">
        <v>2</v>
      </c>
      <c r="H47">
        <v>13</v>
      </c>
      <c r="I47">
        <v>15</v>
      </c>
      <c r="J47">
        <v>11</v>
      </c>
      <c r="K47" s="4" t="str">
        <f t="shared" si="0"/>
        <v>x</v>
      </c>
    </row>
    <row r="48" spans="1:11" x14ac:dyDescent="0.35">
      <c r="A48" t="s">
        <v>12</v>
      </c>
      <c r="B48" s="75" t="s">
        <v>240</v>
      </c>
      <c r="C48" t="s">
        <v>134</v>
      </c>
      <c r="D48" t="s">
        <v>6</v>
      </c>
      <c r="E48">
        <v>379</v>
      </c>
      <c r="F48">
        <v>163</v>
      </c>
      <c r="G48">
        <v>28</v>
      </c>
      <c r="H48">
        <v>135</v>
      </c>
      <c r="I48">
        <v>129</v>
      </c>
      <c r="J48">
        <v>87</v>
      </c>
      <c r="K48" s="4" t="str">
        <f t="shared" si="0"/>
        <v>x</v>
      </c>
    </row>
    <row r="49" spans="1:11" x14ac:dyDescent="0.35">
      <c r="A49" t="s">
        <v>12</v>
      </c>
      <c r="B49" s="75" t="s">
        <v>240</v>
      </c>
      <c r="C49" t="s">
        <v>134</v>
      </c>
      <c r="D49" t="s">
        <v>7</v>
      </c>
      <c r="E49">
        <v>109</v>
      </c>
      <c r="F49">
        <v>52</v>
      </c>
      <c r="G49">
        <v>13</v>
      </c>
      <c r="H49">
        <v>39</v>
      </c>
      <c r="I49">
        <v>35</v>
      </c>
      <c r="J49">
        <v>22</v>
      </c>
      <c r="K49" s="4" t="str">
        <f t="shared" si="0"/>
        <v>x</v>
      </c>
    </row>
    <row r="50" spans="1:11" x14ac:dyDescent="0.35">
      <c r="A50" t="s">
        <v>12</v>
      </c>
      <c r="B50" s="75" t="s">
        <v>239</v>
      </c>
      <c r="C50" t="s">
        <v>133</v>
      </c>
      <c r="D50" t="s">
        <v>4</v>
      </c>
      <c r="E50">
        <v>90</v>
      </c>
      <c r="F50">
        <v>37</v>
      </c>
      <c r="G50">
        <v>9</v>
      </c>
      <c r="H50">
        <v>28</v>
      </c>
      <c r="I50">
        <v>28</v>
      </c>
      <c r="J50">
        <v>25</v>
      </c>
      <c r="K50" s="4" t="str">
        <f t="shared" si="0"/>
        <v>x</v>
      </c>
    </row>
    <row r="51" spans="1:11" x14ac:dyDescent="0.35">
      <c r="A51" t="s">
        <v>12</v>
      </c>
      <c r="B51" s="75" t="s">
        <v>239</v>
      </c>
      <c r="C51" t="s">
        <v>133</v>
      </c>
      <c r="D51" t="s">
        <v>5</v>
      </c>
      <c r="E51">
        <v>103</v>
      </c>
      <c r="F51">
        <v>50</v>
      </c>
      <c r="G51">
        <v>4</v>
      </c>
      <c r="H51">
        <v>46</v>
      </c>
      <c r="I51">
        <v>37</v>
      </c>
      <c r="J51">
        <v>16</v>
      </c>
      <c r="K51" s="4" t="str">
        <f t="shared" si="0"/>
        <v>x</v>
      </c>
    </row>
    <row r="52" spans="1:11" x14ac:dyDescent="0.35">
      <c r="A52" t="s">
        <v>12</v>
      </c>
      <c r="B52" s="75" t="s">
        <v>239</v>
      </c>
      <c r="C52" t="s">
        <v>133</v>
      </c>
      <c r="D52" t="s">
        <v>81</v>
      </c>
      <c r="E52">
        <v>64</v>
      </c>
      <c r="F52">
        <v>25</v>
      </c>
      <c r="G52">
        <v>10</v>
      </c>
      <c r="H52">
        <v>15</v>
      </c>
      <c r="I52">
        <v>35</v>
      </c>
      <c r="J52">
        <v>4</v>
      </c>
      <c r="K52" s="4" t="str">
        <f t="shared" si="0"/>
        <v>x</v>
      </c>
    </row>
    <row r="53" spans="1:11" x14ac:dyDescent="0.35">
      <c r="A53" t="s">
        <v>12</v>
      </c>
      <c r="B53" s="75" t="s">
        <v>239</v>
      </c>
      <c r="C53" t="s">
        <v>133</v>
      </c>
      <c r="D53" t="s">
        <v>3</v>
      </c>
      <c r="E53">
        <v>893</v>
      </c>
      <c r="F53">
        <v>394</v>
      </c>
      <c r="G53">
        <v>72</v>
      </c>
      <c r="H53">
        <v>322</v>
      </c>
      <c r="I53">
        <v>288</v>
      </c>
      <c r="J53">
        <v>211</v>
      </c>
      <c r="K53" s="4" t="str">
        <f t="shared" si="0"/>
        <v>x</v>
      </c>
    </row>
    <row r="54" spans="1:11" x14ac:dyDescent="0.35">
      <c r="A54" t="s">
        <v>12</v>
      </c>
      <c r="B54" s="75" t="s">
        <v>239</v>
      </c>
      <c r="C54" t="s">
        <v>133</v>
      </c>
      <c r="D54" t="s">
        <v>10</v>
      </c>
      <c r="E54">
        <v>126</v>
      </c>
      <c r="F54">
        <v>53</v>
      </c>
      <c r="G54">
        <v>11</v>
      </c>
      <c r="H54">
        <v>42</v>
      </c>
      <c r="I54">
        <v>45</v>
      </c>
      <c r="J54">
        <v>28</v>
      </c>
      <c r="K54" s="4" t="str">
        <f t="shared" si="0"/>
        <v>x</v>
      </c>
    </row>
    <row r="55" spans="1:11" x14ac:dyDescent="0.35">
      <c r="A55" t="s">
        <v>12</v>
      </c>
      <c r="B55" s="75" t="s">
        <v>239</v>
      </c>
      <c r="C55" t="s">
        <v>133</v>
      </c>
      <c r="D55" t="s">
        <v>8</v>
      </c>
      <c r="E55">
        <v>65</v>
      </c>
      <c r="F55">
        <v>31</v>
      </c>
      <c r="G55">
        <v>5</v>
      </c>
      <c r="H55">
        <v>26</v>
      </c>
      <c r="I55">
        <v>27</v>
      </c>
      <c r="J55">
        <v>7</v>
      </c>
      <c r="K55" s="4" t="str">
        <f t="shared" si="0"/>
        <v>x</v>
      </c>
    </row>
    <row r="56" spans="1:11" x14ac:dyDescent="0.35">
      <c r="A56" t="s">
        <v>12</v>
      </c>
      <c r="B56" s="75" t="s">
        <v>239</v>
      </c>
      <c r="C56" t="s">
        <v>133</v>
      </c>
      <c r="D56" t="s">
        <v>6</v>
      </c>
      <c r="E56">
        <v>300</v>
      </c>
      <c r="F56">
        <v>131</v>
      </c>
      <c r="G56">
        <v>19</v>
      </c>
      <c r="H56">
        <v>112</v>
      </c>
      <c r="I56">
        <v>107</v>
      </c>
      <c r="J56">
        <v>62</v>
      </c>
      <c r="K56" s="4" t="str">
        <f t="shared" si="0"/>
        <v>x</v>
      </c>
    </row>
    <row r="57" spans="1:11" x14ac:dyDescent="0.35">
      <c r="A57" t="s">
        <v>12</v>
      </c>
      <c r="B57" s="75" t="s">
        <v>239</v>
      </c>
      <c r="C57" t="s">
        <v>133</v>
      </c>
      <c r="D57" t="s">
        <v>7</v>
      </c>
      <c r="E57">
        <v>78</v>
      </c>
      <c r="F57">
        <v>37</v>
      </c>
      <c r="G57">
        <v>2</v>
      </c>
      <c r="H57">
        <v>35</v>
      </c>
      <c r="I57">
        <v>32</v>
      </c>
      <c r="J57">
        <v>9</v>
      </c>
      <c r="K57" s="4" t="str">
        <f t="shared" si="0"/>
        <v>x</v>
      </c>
    </row>
    <row r="58" spans="1:11" x14ac:dyDescent="0.35">
      <c r="A58" t="s">
        <v>12</v>
      </c>
      <c r="B58" s="75" t="s">
        <v>240</v>
      </c>
      <c r="C58" t="s">
        <v>135</v>
      </c>
      <c r="D58" t="s">
        <v>4</v>
      </c>
      <c r="E58">
        <v>106</v>
      </c>
      <c r="F58">
        <v>39</v>
      </c>
      <c r="G58">
        <v>4</v>
      </c>
      <c r="H58">
        <v>35</v>
      </c>
      <c r="I58">
        <v>49</v>
      </c>
      <c r="J58">
        <v>18</v>
      </c>
      <c r="K58" s="4" t="str">
        <f t="shared" si="0"/>
        <v>x</v>
      </c>
    </row>
    <row r="59" spans="1:11" x14ac:dyDescent="0.35">
      <c r="A59" t="s">
        <v>12</v>
      </c>
      <c r="B59" s="75" t="s">
        <v>240</v>
      </c>
      <c r="C59" t="s">
        <v>135</v>
      </c>
      <c r="D59" t="s">
        <v>5</v>
      </c>
      <c r="E59">
        <v>123</v>
      </c>
      <c r="F59">
        <v>61</v>
      </c>
      <c r="G59">
        <v>6</v>
      </c>
      <c r="H59">
        <v>55</v>
      </c>
      <c r="I59">
        <v>40</v>
      </c>
      <c r="J59">
        <v>22</v>
      </c>
      <c r="K59" s="4" t="str">
        <f t="shared" si="0"/>
        <v>x</v>
      </c>
    </row>
    <row r="60" spans="1:11" x14ac:dyDescent="0.35">
      <c r="A60" t="s">
        <v>12</v>
      </c>
      <c r="B60" s="75" t="s">
        <v>240</v>
      </c>
      <c r="C60" t="s">
        <v>135</v>
      </c>
      <c r="D60" t="s">
        <v>81</v>
      </c>
      <c r="E60">
        <v>83</v>
      </c>
      <c r="F60">
        <v>31</v>
      </c>
      <c r="G60">
        <v>1</v>
      </c>
      <c r="H60">
        <v>30</v>
      </c>
      <c r="I60">
        <v>22</v>
      </c>
      <c r="J60">
        <v>30</v>
      </c>
      <c r="K60" s="4" t="str">
        <f t="shared" si="0"/>
        <v>x</v>
      </c>
    </row>
    <row r="61" spans="1:11" x14ac:dyDescent="0.35">
      <c r="A61" t="s">
        <v>12</v>
      </c>
      <c r="B61" s="75" t="s">
        <v>240</v>
      </c>
      <c r="C61" t="s">
        <v>135</v>
      </c>
      <c r="D61" t="s">
        <v>3</v>
      </c>
      <c r="E61">
        <v>883</v>
      </c>
      <c r="F61">
        <v>411</v>
      </c>
      <c r="G61">
        <v>56</v>
      </c>
      <c r="H61">
        <v>355</v>
      </c>
      <c r="I61">
        <v>256</v>
      </c>
      <c r="J61">
        <v>216</v>
      </c>
      <c r="K61" s="4" t="str">
        <f t="shared" si="0"/>
        <v>x</v>
      </c>
    </row>
    <row r="62" spans="1:11" x14ac:dyDescent="0.35">
      <c r="A62" t="s">
        <v>12</v>
      </c>
      <c r="B62" s="75" t="s">
        <v>240</v>
      </c>
      <c r="C62" t="s">
        <v>135</v>
      </c>
      <c r="D62" t="s">
        <v>10</v>
      </c>
      <c r="E62">
        <v>127</v>
      </c>
      <c r="F62">
        <v>62</v>
      </c>
      <c r="G62">
        <v>6</v>
      </c>
      <c r="H62">
        <v>56</v>
      </c>
      <c r="I62">
        <v>38</v>
      </c>
      <c r="J62">
        <v>27</v>
      </c>
      <c r="K62" s="4" t="str">
        <f t="shared" si="0"/>
        <v>x</v>
      </c>
    </row>
    <row r="63" spans="1:11" x14ac:dyDescent="0.35">
      <c r="A63" t="s">
        <v>12</v>
      </c>
      <c r="B63" s="75" t="s">
        <v>240</v>
      </c>
      <c r="C63" t="s">
        <v>135</v>
      </c>
      <c r="D63" t="s">
        <v>8</v>
      </c>
      <c r="E63">
        <v>70</v>
      </c>
      <c r="F63">
        <v>25</v>
      </c>
      <c r="G63">
        <v>4</v>
      </c>
      <c r="H63">
        <v>21</v>
      </c>
      <c r="I63">
        <v>28</v>
      </c>
      <c r="J63">
        <v>17</v>
      </c>
      <c r="K63" s="4" t="str">
        <f t="shared" si="0"/>
        <v>x</v>
      </c>
    </row>
    <row r="64" spans="1:11" x14ac:dyDescent="0.35">
      <c r="A64" t="s">
        <v>12</v>
      </c>
      <c r="B64" s="75" t="s">
        <v>240</v>
      </c>
      <c r="C64" t="s">
        <v>135</v>
      </c>
      <c r="D64" t="s">
        <v>6</v>
      </c>
      <c r="E64">
        <v>309</v>
      </c>
      <c r="F64">
        <v>146</v>
      </c>
      <c r="G64">
        <v>25</v>
      </c>
      <c r="H64">
        <v>121</v>
      </c>
      <c r="I64">
        <v>94</v>
      </c>
      <c r="J64">
        <v>69</v>
      </c>
      <c r="K64" s="4" t="str">
        <f t="shared" si="0"/>
        <v>x</v>
      </c>
    </row>
    <row r="65" spans="1:11" x14ac:dyDescent="0.35">
      <c r="A65" t="s">
        <v>12</v>
      </c>
      <c r="B65" s="75" t="s">
        <v>240</v>
      </c>
      <c r="C65" t="s">
        <v>135</v>
      </c>
      <c r="D65" t="s">
        <v>7</v>
      </c>
      <c r="E65">
        <v>111</v>
      </c>
      <c r="F65">
        <v>35</v>
      </c>
      <c r="G65">
        <v>2</v>
      </c>
      <c r="H65">
        <v>33</v>
      </c>
      <c r="I65">
        <v>50</v>
      </c>
      <c r="J65">
        <v>26</v>
      </c>
      <c r="K65" s="4" t="str">
        <f t="shared" si="0"/>
        <v>x</v>
      </c>
    </row>
    <row r="66" spans="1:11" x14ac:dyDescent="0.35">
      <c r="A66" t="s">
        <v>13</v>
      </c>
      <c r="B66" s="75" t="s">
        <v>240</v>
      </c>
      <c r="C66" t="s">
        <v>136</v>
      </c>
      <c r="D66" t="s">
        <v>4</v>
      </c>
      <c r="E66">
        <v>104</v>
      </c>
      <c r="F66">
        <v>41</v>
      </c>
      <c r="G66">
        <v>12</v>
      </c>
      <c r="H66">
        <v>29</v>
      </c>
      <c r="I66">
        <v>39</v>
      </c>
      <c r="J66">
        <v>24</v>
      </c>
      <c r="K66" s="4" t="str">
        <f t="shared" ref="K66:K129" si="1">IF($E$1=$K$1,E66,IF($F$1=$K$1,F66,IF($G$1=$K$1,G66,IF($H$1=$K$1,H66,IF($I$1=$K$1,I66,IF($J$1=$K$1,J66,"x"))))))</f>
        <v>x</v>
      </c>
    </row>
    <row r="67" spans="1:11" x14ac:dyDescent="0.35">
      <c r="A67" t="s">
        <v>13</v>
      </c>
      <c r="B67" s="75" t="s">
        <v>240</v>
      </c>
      <c r="C67" t="s">
        <v>136</v>
      </c>
      <c r="D67" t="s">
        <v>5</v>
      </c>
      <c r="E67">
        <v>96</v>
      </c>
      <c r="F67">
        <v>50</v>
      </c>
      <c r="G67">
        <v>11</v>
      </c>
      <c r="H67">
        <v>39</v>
      </c>
      <c r="I67">
        <v>35</v>
      </c>
      <c r="J67">
        <v>11</v>
      </c>
      <c r="K67" s="4" t="str">
        <f t="shared" si="1"/>
        <v>x</v>
      </c>
    </row>
    <row r="68" spans="1:11" x14ac:dyDescent="0.35">
      <c r="A68" t="s">
        <v>13</v>
      </c>
      <c r="B68" s="75" t="s">
        <v>240</v>
      </c>
      <c r="C68" t="s">
        <v>136</v>
      </c>
      <c r="D68" t="s">
        <v>81</v>
      </c>
      <c r="E68">
        <v>46</v>
      </c>
      <c r="F68">
        <v>21</v>
      </c>
      <c r="G68">
        <v>2</v>
      </c>
      <c r="H68">
        <v>19</v>
      </c>
      <c r="I68">
        <v>17</v>
      </c>
      <c r="J68">
        <v>8</v>
      </c>
      <c r="K68" s="4" t="str">
        <f t="shared" si="1"/>
        <v>x</v>
      </c>
    </row>
    <row r="69" spans="1:11" x14ac:dyDescent="0.35">
      <c r="A69" t="s">
        <v>13</v>
      </c>
      <c r="B69" s="75" t="s">
        <v>240</v>
      </c>
      <c r="C69" t="s">
        <v>136</v>
      </c>
      <c r="D69" t="s">
        <v>3</v>
      </c>
      <c r="E69">
        <v>865</v>
      </c>
      <c r="F69">
        <v>367</v>
      </c>
      <c r="G69">
        <v>52</v>
      </c>
      <c r="H69">
        <v>315</v>
      </c>
      <c r="I69">
        <v>262</v>
      </c>
      <c r="J69">
        <v>236</v>
      </c>
      <c r="K69" s="4" t="str">
        <f t="shared" si="1"/>
        <v>x</v>
      </c>
    </row>
    <row r="70" spans="1:11" x14ac:dyDescent="0.35">
      <c r="A70" t="s">
        <v>13</v>
      </c>
      <c r="B70" s="75" t="s">
        <v>240</v>
      </c>
      <c r="C70" t="s">
        <v>136</v>
      </c>
      <c r="D70" t="s">
        <v>10</v>
      </c>
      <c r="E70">
        <v>111</v>
      </c>
      <c r="F70">
        <v>38</v>
      </c>
      <c r="G70">
        <v>4</v>
      </c>
      <c r="H70">
        <v>34</v>
      </c>
      <c r="I70">
        <v>39</v>
      </c>
      <c r="J70">
        <v>34</v>
      </c>
      <c r="K70" s="4" t="str">
        <f t="shared" si="1"/>
        <v>x</v>
      </c>
    </row>
    <row r="71" spans="1:11" x14ac:dyDescent="0.35">
      <c r="A71" t="s">
        <v>13</v>
      </c>
      <c r="B71" s="75" t="s">
        <v>240</v>
      </c>
      <c r="C71" t="s">
        <v>136</v>
      </c>
      <c r="D71" t="s">
        <v>8</v>
      </c>
      <c r="E71">
        <v>42</v>
      </c>
      <c r="F71">
        <v>20</v>
      </c>
      <c r="G71">
        <v>1</v>
      </c>
      <c r="H71">
        <v>19</v>
      </c>
      <c r="I71">
        <v>12</v>
      </c>
      <c r="J71">
        <v>10</v>
      </c>
      <c r="K71" s="4" t="str">
        <f t="shared" si="1"/>
        <v>x</v>
      </c>
    </row>
    <row r="72" spans="1:11" x14ac:dyDescent="0.35">
      <c r="A72" t="s">
        <v>13</v>
      </c>
      <c r="B72" s="75" t="s">
        <v>240</v>
      </c>
      <c r="C72" t="s">
        <v>136</v>
      </c>
      <c r="D72" t="s">
        <v>6</v>
      </c>
      <c r="E72">
        <v>292</v>
      </c>
      <c r="F72">
        <v>149</v>
      </c>
      <c r="G72">
        <v>22</v>
      </c>
      <c r="H72">
        <v>127</v>
      </c>
      <c r="I72">
        <v>89</v>
      </c>
      <c r="J72">
        <v>54</v>
      </c>
      <c r="K72" s="4" t="str">
        <f t="shared" si="1"/>
        <v>x</v>
      </c>
    </row>
    <row r="73" spans="1:11" x14ac:dyDescent="0.35">
      <c r="A73" t="s">
        <v>13</v>
      </c>
      <c r="B73" s="75" t="s">
        <v>240</v>
      </c>
      <c r="C73" t="s">
        <v>136</v>
      </c>
      <c r="D73" t="s">
        <v>7</v>
      </c>
      <c r="E73">
        <v>53</v>
      </c>
      <c r="F73">
        <v>21</v>
      </c>
      <c r="G73">
        <v>2</v>
      </c>
      <c r="H73">
        <v>19</v>
      </c>
      <c r="I73">
        <v>23</v>
      </c>
      <c r="J73">
        <v>9</v>
      </c>
      <c r="K73" s="4" t="str">
        <f t="shared" si="1"/>
        <v>x</v>
      </c>
    </row>
    <row r="74" spans="1:11" x14ac:dyDescent="0.35">
      <c r="A74" t="s">
        <v>13</v>
      </c>
      <c r="B74" s="75" t="s">
        <v>241</v>
      </c>
      <c r="C74" t="s">
        <v>138</v>
      </c>
      <c r="D74" t="s">
        <v>4</v>
      </c>
      <c r="E74">
        <v>115</v>
      </c>
      <c r="F74">
        <v>50</v>
      </c>
      <c r="G74">
        <v>6</v>
      </c>
      <c r="H74">
        <v>44</v>
      </c>
      <c r="I74">
        <v>39</v>
      </c>
      <c r="J74">
        <v>26</v>
      </c>
      <c r="K74" s="4" t="str">
        <f t="shared" si="1"/>
        <v>x</v>
      </c>
    </row>
    <row r="75" spans="1:11" x14ac:dyDescent="0.35">
      <c r="A75" t="s">
        <v>13</v>
      </c>
      <c r="B75" s="75" t="s">
        <v>241</v>
      </c>
      <c r="C75" t="s">
        <v>138</v>
      </c>
      <c r="D75" t="s">
        <v>5</v>
      </c>
      <c r="E75">
        <v>80</v>
      </c>
      <c r="F75">
        <v>38</v>
      </c>
      <c r="G75">
        <v>5</v>
      </c>
      <c r="H75">
        <v>33</v>
      </c>
      <c r="I75">
        <v>26</v>
      </c>
      <c r="J75">
        <v>16</v>
      </c>
      <c r="K75" s="4" t="str">
        <f t="shared" si="1"/>
        <v>x</v>
      </c>
    </row>
    <row r="76" spans="1:11" x14ac:dyDescent="0.35">
      <c r="A76" t="s">
        <v>13</v>
      </c>
      <c r="B76" s="75" t="s">
        <v>241</v>
      </c>
      <c r="C76" t="s">
        <v>138</v>
      </c>
      <c r="D76" t="s">
        <v>81</v>
      </c>
      <c r="E76">
        <v>65</v>
      </c>
      <c r="F76">
        <v>35</v>
      </c>
      <c r="G76">
        <v>5</v>
      </c>
      <c r="H76">
        <v>30</v>
      </c>
      <c r="I76">
        <v>19</v>
      </c>
      <c r="J76">
        <v>11</v>
      </c>
      <c r="K76" s="4" t="str">
        <f t="shared" si="1"/>
        <v>x</v>
      </c>
    </row>
    <row r="77" spans="1:11" x14ac:dyDescent="0.35">
      <c r="A77" t="s">
        <v>13</v>
      </c>
      <c r="B77" s="75" t="s">
        <v>241</v>
      </c>
      <c r="C77" t="s">
        <v>138</v>
      </c>
      <c r="D77" t="s">
        <v>3</v>
      </c>
      <c r="E77">
        <v>926</v>
      </c>
      <c r="F77">
        <v>441</v>
      </c>
      <c r="G77">
        <v>58</v>
      </c>
      <c r="H77">
        <v>383</v>
      </c>
      <c r="I77">
        <v>286</v>
      </c>
      <c r="J77">
        <v>199</v>
      </c>
      <c r="K77" s="4" t="str">
        <f t="shared" si="1"/>
        <v>x</v>
      </c>
    </row>
    <row r="78" spans="1:11" x14ac:dyDescent="0.35">
      <c r="A78" t="s">
        <v>13</v>
      </c>
      <c r="B78" s="75" t="s">
        <v>241</v>
      </c>
      <c r="C78" t="s">
        <v>138</v>
      </c>
      <c r="D78" t="s">
        <v>10</v>
      </c>
      <c r="E78">
        <v>152</v>
      </c>
      <c r="F78">
        <v>53</v>
      </c>
      <c r="G78">
        <v>5</v>
      </c>
      <c r="H78">
        <v>48</v>
      </c>
      <c r="I78">
        <v>66</v>
      </c>
      <c r="J78">
        <v>33</v>
      </c>
      <c r="K78" s="4" t="str">
        <f t="shared" si="1"/>
        <v>x</v>
      </c>
    </row>
    <row r="79" spans="1:11" x14ac:dyDescent="0.35">
      <c r="A79" t="s">
        <v>13</v>
      </c>
      <c r="B79" s="75" t="s">
        <v>241</v>
      </c>
      <c r="C79" t="s">
        <v>138</v>
      </c>
      <c r="D79" t="s">
        <v>8</v>
      </c>
      <c r="E79">
        <v>48</v>
      </c>
      <c r="F79">
        <v>15</v>
      </c>
      <c r="G79">
        <v>2</v>
      </c>
      <c r="H79">
        <v>13</v>
      </c>
      <c r="I79">
        <v>23</v>
      </c>
      <c r="J79">
        <v>10</v>
      </c>
      <c r="K79" s="4" t="str">
        <f t="shared" si="1"/>
        <v>x</v>
      </c>
    </row>
    <row r="80" spans="1:11" x14ac:dyDescent="0.35">
      <c r="A80" t="s">
        <v>13</v>
      </c>
      <c r="B80" s="75" t="s">
        <v>241</v>
      </c>
      <c r="C80" t="s">
        <v>138</v>
      </c>
      <c r="D80" t="s">
        <v>6</v>
      </c>
      <c r="E80">
        <v>314</v>
      </c>
      <c r="F80">
        <v>143</v>
      </c>
      <c r="G80">
        <v>21</v>
      </c>
      <c r="H80">
        <v>122</v>
      </c>
      <c r="I80">
        <v>104</v>
      </c>
      <c r="J80">
        <v>67</v>
      </c>
      <c r="K80" s="4" t="str">
        <f t="shared" si="1"/>
        <v>x</v>
      </c>
    </row>
    <row r="81" spans="1:11" x14ac:dyDescent="0.35">
      <c r="A81" t="s">
        <v>13</v>
      </c>
      <c r="B81" s="75" t="s">
        <v>241</v>
      </c>
      <c r="C81" t="s">
        <v>138</v>
      </c>
      <c r="D81" t="s">
        <v>7</v>
      </c>
      <c r="E81">
        <v>105</v>
      </c>
      <c r="F81">
        <v>46</v>
      </c>
      <c r="G81">
        <v>0</v>
      </c>
      <c r="H81">
        <v>46</v>
      </c>
      <c r="I81">
        <v>35</v>
      </c>
      <c r="J81">
        <v>24</v>
      </c>
      <c r="K81" s="4" t="str">
        <f t="shared" si="1"/>
        <v>x</v>
      </c>
    </row>
    <row r="82" spans="1:11" x14ac:dyDescent="0.35">
      <c r="A82" t="s">
        <v>13</v>
      </c>
      <c r="B82" s="75" t="s">
        <v>240</v>
      </c>
      <c r="C82" t="s">
        <v>137</v>
      </c>
      <c r="D82" t="s">
        <v>4</v>
      </c>
      <c r="E82">
        <v>99</v>
      </c>
      <c r="F82">
        <v>36</v>
      </c>
      <c r="G82">
        <v>8</v>
      </c>
      <c r="H82">
        <v>28</v>
      </c>
      <c r="I82">
        <v>39</v>
      </c>
      <c r="J82">
        <v>24</v>
      </c>
      <c r="K82" s="4" t="str">
        <f t="shared" si="1"/>
        <v>x</v>
      </c>
    </row>
    <row r="83" spans="1:11" x14ac:dyDescent="0.35">
      <c r="A83" t="s">
        <v>13</v>
      </c>
      <c r="B83" s="75" t="s">
        <v>240</v>
      </c>
      <c r="C83" t="s">
        <v>137</v>
      </c>
      <c r="D83" t="s">
        <v>5</v>
      </c>
      <c r="E83">
        <v>109</v>
      </c>
      <c r="F83">
        <v>60</v>
      </c>
      <c r="G83">
        <v>7</v>
      </c>
      <c r="H83">
        <v>53</v>
      </c>
      <c r="I83">
        <v>36</v>
      </c>
      <c r="J83">
        <v>13</v>
      </c>
      <c r="K83" s="4" t="str">
        <f t="shared" si="1"/>
        <v>x</v>
      </c>
    </row>
    <row r="84" spans="1:11" x14ac:dyDescent="0.35">
      <c r="A84" t="s">
        <v>13</v>
      </c>
      <c r="B84" s="75" t="s">
        <v>240</v>
      </c>
      <c r="C84" t="s">
        <v>137</v>
      </c>
      <c r="D84" t="s">
        <v>81</v>
      </c>
      <c r="E84">
        <v>36</v>
      </c>
      <c r="F84">
        <v>19</v>
      </c>
      <c r="G84">
        <v>4</v>
      </c>
      <c r="H84">
        <v>15</v>
      </c>
      <c r="I84">
        <v>11</v>
      </c>
      <c r="J84">
        <v>6</v>
      </c>
      <c r="K84" s="4" t="str">
        <f t="shared" si="1"/>
        <v>x</v>
      </c>
    </row>
    <row r="85" spans="1:11" x14ac:dyDescent="0.35">
      <c r="A85" t="s">
        <v>13</v>
      </c>
      <c r="B85" s="75" t="s">
        <v>240</v>
      </c>
      <c r="C85" t="s">
        <v>137</v>
      </c>
      <c r="D85" t="s">
        <v>3</v>
      </c>
      <c r="E85">
        <v>745</v>
      </c>
      <c r="F85">
        <v>304</v>
      </c>
      <c r="G85">
        <v>49</v>
      </c>
      <c r="H85">
        <v>255</v>
      </c>
      <c r="I85">
        <v>258</v>
      </c>
      <c r="J85">
        <v>183</v>
      </c>
      <c r="K85" s="4" t="str">
        <f t="shared" si="1"/>
        <v>x</v>
      </c>
    </row>
    <row r="86" spans="1:11" x14ac:dyDescent="0.35">
      <c r="A86" t="s">
        <v>13</v>
      </c>
      <c r="B86" s="75" t="s">
        <v>240</v>
      </c>
      <c r="C86" t="s">
        <v>137</v>
      </c>
      <c r="D86" t="s">
        <v>10</v>
      </c>
      <c r="E86">
        <v>121</v>
      </c>
      <c r="F86">
        <v>32</v>
      </c>
      <c r="G86">
        <v>4</v>
      </c>
      <c r="H86">
        <v>28</v>
      </c>
      <c r="I86">
        <v>59</v>
      </c>
      <c r="J86">
        <v>30</v>
      </c>
      <c r="K86" s="4" t="str">
        <f t="shared" si="1"/>
        <v>x</v>
      </c>
    </row>
    <row r="87" spans="1:11" x14ac:dyDescent="0.35">
      <c r="A87" t="s">
        <v>13</v>
      </c>
      <c r="B87" s="75" t="s">
        <v>240</v>
      </c>
      <c r="C87" t="s">
        <v>137</v>
      </c>
      <c r="D87" t="s">
        <v>8</v>
      </c>
      <c r="E87">
        <v>41</v>
      </c>
      <c r="F87">
        <v>17</v>
      </c>
      <c r="G87">
        <v>3</v>
      </c>
      <c r="H87">
        <v>14</v>
      </c>
      <c r="I87">
        <v>12</v>
      </c>
      <c r="J87">
        <v>12</v>
      </c>
      <c r="K87" s="4" t="str">
        <f t="shared" si="1"/>
        <v>x</v>
      </c>
    </row>
    <row r="88" spans="1:11" x14ac:dyDescent="0.35">
      <c r="A88" t="s">
        <v>13</v>
      </c>
      <c r="B88" s="75" t="s">
        <v>240</v>
      </c>
      <c r="C88" t="s">
        <v>137</v>
      </c>
      <c r="D88" t="s">
        <v>6</v>
      </c>
      <c r="E88">
        <v>310</v>
      </c>
      <c r="F88">
        <v>123</v>
      </c>
      <c r="G88">
        <v>25</v>
      </c>
      <c r="H88">
        <v>98</v>
      </c>
      <c r="I88">
        <v>113</v>
      </c>
      <c r="J88">
        <v>74</v>
      </c>
      <c r="K88" s="4" t="str">
        <f t="shared" si="1"/>
        <v>x</v>
      </c>
    </row>
    <row r="89" spans="1:11" x14ac:dyDescent="0.35">
      <c r="A89" t="s">
        <v>13</v>
      </c>
      <c r="B89" s="75" t="s">
        <v>240</v>
      </c>
      <c r="C89" t="s">
        <v>137</v>
      </c>
      <c r="D89" t="s">
        <v>7</v>
      </c>
      <c r="E89">
        <v>99</v>
      </c>
      <c r="F89">
        <v>48</v>
      </c>
      <c r="G89">
        <v>3</v>
      </c>
      <c r="H89">
        <v>45</v>
      </c>
      <c r="I89">
        <v>27</v>
      </c>
      <c r="J89">
        <v>24</v>
      </c>
      <c r="K89" s="4" t="str">
        <f t="shared" si="1"/>
        <v>x</v>
      </c>
    </row>
    <row r="90" spans="1:11" x14ac:dyDescent="0.35">
      <c r="A90" t="s">
        <v>13</v>
      </c>
      <c r="B90" s="75" t="s">
        <v>241</v>
      </c>
      <c r="C90" t="s">
        <v>139</v>
      </c>
      <c r="D90" t="s">
        <v>4</v>
      </c>
      <c r="E90">
        <v>91</v>
      </c>
      <c r="F90">
        <v>29</v>
      </c>
      <c r="G90">
        <v>3</v>
      </c>
      <c r="H90">
        <v>26</v>
      </c>
      <c r="I90">
        <v>36</v>
      </c>
      <c r="J90">
        <v>26</v>
      </c>
      <c r="K90" s="4" t="str">
        <f t="shared" si="1"/>
        <v>x</v>
      </c>
    </row>
    <row r="91" spans="1:11" x14ac:dyDescent="0.35">
      <c r="A91" t="s">
        <v>13</v>
      </c>
      <c r="B91" s="75" t="s">
        <v>241</v>
      </c>
      <c r="C91" t="s">
        <v>139</v>
      </c>
      <c r="D91" t="s">
        <v>5</v>
      </c>
      <c r="E91">
        <v>122</v>
      </c>
      <c r="F91">
        <v>73</v>
      </c>
      <c r="G91">
        <v>8</v>
      </c>
      <c r="H91">
        <v>65</v>
      </c>
      <c r="I91">
        <v>26</v>
      </c>
      <c r="J91">
        <v>23</v>
      </c>
      <c r="K91" s="4" t="str">
        <f t="shared" si="1"/>
        <v>x</v>
      </c>
    </row>
    <row r="92" spans="1:11" x14ac:dyDescent="0.35">
      <c r="A92" t="s">
        <v>13</v>
      </c>
      <c r="B92" s="75" t="s">
        <v>241</v>
      </c>
      <c r="C92" t="s">
        <v>139</v>
      </c>
      <c r="D92" t="s">
        <v>81</v>
      </c>
      <c r="E92">
        <v>46</v>
      </c>
      <c r="F92">
        <v>19</v>
      </c>
      <c r="G92">
        <v>2</v>
      </c>
      <c r="H92">
        <v>17</v>
      </c>
      <c r="I92">
        <v>19</v>
      </c>
      <c r="J92">
        <v>8</v>
      </c>
      <c r="K92" s="4" t="str">
        <f t="shared" si="1"/>
        <v>x</v>
      </c>
    </row>
    <row r="93" spans="1:11" x14ac:dyDescent="0.35">
      <c r="A93" t="s">
        <v>13</v>
      </c>
      <c r="B93" s="75" t="s">
        <v>241</v>
      </c>
      <c r="C93" t="s">
        <v>139</v>
      </c>
      <c r="D93" t="s">
        <v>3</v>
      </c>
      <c r="E93">
        <v>922</v>
      </c>
      <c r="F93">
        <v>436</v>
      </c>
      <c r="G93">
        <v>83</v>
      </c>
      <c r="H93">
        <v>353</v>
      </c>
      <c r="I93">
        <v>278</v>
      </c>
      <c r="J93">
        <v>208</v>
      </c>
      <c r="K93" s="4" t="str">
        <f t="shared" si="1"/>
        <v>x</v>
      </c>
    </row>
    <row r="94" spans="1:11" x14ac:dyDescent="0.35">
      <c r="A94" t="s">
        <v>13</v>
      </c>
      <c r="B94" s="75" t="s">
        <v>241</v>
      </c>
      <c r="C94" t="s">
        <v>139</v>
      </c>
      <c r="D94" t="s">
        <v>10</v>
      </c>
      <c r="E94">
        <v>149</v>
      </c>
      <c r="F94">
        <v>61</v>
      </c>
      <c r="G94">
        <v>11</v>
      </c>
      <c r="H94">
        <v>50</v>
      </c>
      <c r="I94">
        <v>58</v>
      </c>
      <c r="J94">
        <v>30</v>
      </c>
      <c r="K94" s="4" t="str">
        <f t="shared" si="1"/>
        <v>x</v>
      </c>
    </row>
    <row r="95" spans="1:11" x14ac:dyDescent="0.35">
      <c r="A95" t="s">
        <v>13</v>
      </c>
      <c r="B95" s="75" t="s">
        <v>241</v>
      </c>
      <c r="C95" t="s">
        <v>139</v>
      </c>
      <c r="D95" t="s">
        <v>8</v>
      </c>
      <c r="E95">
        <v>47</v>
      </c>
      <c r="F95">
        <v>13</v>
      </c>
      <c r="G95">
        <v>2</v>
      </c>
      <c r="H95">
        <v>11</v>
      </c>
      <c r="I95">
        <v>14</v>
      </c>
      <c r="J95">
        <v>20</v>
      </c>
      <c r="K95" s="4" t="str">
        <f t="shared" si="1"/>
        <v>x</v>
      </c>
    </row>
    <row r="96" spans="1:11" x14ac:dyDescent="0.35">
      <c r="A96" t="s">
        <v>13</v>
      </c>
      <c r="B96" s="75" t="s">
        <v>241</v>
      </c>
      <c r="C96" t="s">
        <v>139</v>
      </c>
      <c r="D96" t="s">
        <v>6</v>
      </c>
      <c r="E96">
        <v>293</v>
      </c>
      <c r="F96">
        <v>134</v>
      </c>
      <c r="G96">
        <v>18</v>
      </c>
      <c r="H96">
        <v>116</v>
      </c>
      <c r="I96">
        <v>97</v>
      </c>
      <c r="J96">
        <v>62</v>
      </c>
      <c r="K96" s="4" t="str">
        <f t="shared" si="1"/>
        <v>x</v>
      </c>
    </row>
    <row r="97" spans="1:11" x14ac:dyDescent="0.35">
      <c r="A97" t="s">
        <v>13</v>
      </c>
      <c r="B97" s="75" t="s">
        <v>241</v>
      </c>
      <c r="C97" t="s">
        <v>139</v>
      </c>
      <c r="D97" t="s">
        <v>7</v>
      </c>
      <c r="E97">
        <v>96</v>
      </c>
      <c r="F97">
        <v>59</v>
      </c>
      <c r="G97">
        <v>5</v>
      </c>
      <c r="H97">
        <v>54</v>
      </c>
      <c r="I97">
        <v>23</v>
      </c>
      <c r="J97">
        <v>14</v>
      </c>
      <c r="K97" s="4" t="str">
        <f t="shared" si="1"/>
        <v>x</v>
      </c>
    </row>
    <row r="98" spans="1:11" x14ac:dyDescent="0.35">
      <c r="A98" t="s">
        <v>14</v>
      </c>
      <c r="B98" s="75" t="s">
        <v>241</v>
      </c>
      <c r="C98" t="s">
        <v>140</v>
      </c>
      <c r="D98" t="s">
        <v>4</v>
      </c>
      <c r="E98">
        <v>89</v>
      </c>
      <c r="F98">
        <v>31</v>
      </c>
      <c r="G98">
        <v>6</v>
      </c>
      <c r="H98">
        <v>25</v>
      </c>
      <c r="I98">
        <v>33</v>
      </c>
      <c r="J98">
        <v>25</v>
      </c>
      <c r="K98" s="4" t="str">
        <f t="shared" si="1"/>
        <v>x</v>
      </c>
    </row>
    <row r="99" spans="1:11" x14ac:dyDescent="0.35">
      <c r="A99" t="s">
        <v>14</v>
      </c>
      <c r="B99" s="75" t="s">
        <v>241</v>
      </c>
      <c r="C99" t="s">
        <v>140</v>
      </c>
      <c r="D99" t="s">
        <v>5</v>
      </c>
      <c r="E99">
        <v>119</v>
      </c>
      <c r="F99">
        <v>66</v>
      </c>
      <c r="G99">
        <v>12</v>
      </c>
      <c r="H99">
        <v>54</v>
      </c>
      <c r="I99">
        <v>40</v>
      </c>
      <c r="J99">
        <v>13</v>
      </c>
      <c r="K99" s="4" t="str">
        <f t="shared" si="1"/>
        <v>x</v>
      </c>
    </row>
    <row r="100" spans="1:11" x14ac:dyDescent="0.35">
      <c r="A100" t="s">
        <v>14</v>
      </c>
      <c r="B100" s="75" t="s">
        <v>241</v>
      </c>
      <c r="C100" t="s">
        <v>140</v>
      </c>
      <c r="D100" t="s">
        <v>81</v>
      </c>
      <c r="E100">
        <v>43</v>
      </c>
      <c r="F100">
        <v>24</v>
      </c>
      <c r="G100">
        <v>5</v>
      </c>
      <c r="H100">
        <v>19</v>
      </c>
      <c r="I100">
        <v>10</v>
      </c>
      <c r="J100">
        <v>9</v>
      </c>
      <c r="K100" s="4" t="str">
        <f t="shared" si="1"/>
        <v>x</v>
      </c>
    </row>
    <row r="101" spans="1:11" x14ac:dyDescent="0.35">
      <c r="A101" t="s">
        <v>14</v>
      </c>
      <c r="B101" s="75" t="s">
        <v>241</v>
      </c>
      <c r="C101" t="s">
        <v>140</v>
      </c>
      <c r="D101" t="s">
        <v>3</v>
      </c>
      <c r="E101">
        <v>807</v>
      </c>
      <c r="F101">
        <v>346</v>
      </c>
      <c r="G101">
        <v>54</v>
      </c>
      <c r="H101">
        <v>292</v>
      </c>
      <c r="I101">
        <v>277</v>
      </c>
      <c r="J101">
        <v>184</v>
      </c>
      <c r="K101" s="4" t="str">
        <f t="shared" si="1"/>
        <v>x</v>
      </c>
    </row>
    <row r="102" spans="1:11" x14ac:dyDescent="0.35">
      <c r="A102" t="s">
        <v>14</v>
      </c>
      <c r="B102" s="75" t="s">
        <v>241</v>
      </c>
      <c r="C102" t="s">
        <v>140</v>
      </c>
      <c r="D102" t="s">
        <v>10</v>
      </c>
      <c r="E102">
        <v>137</v>
      </c>
      <c r="F102">
        <v>40</v>
      </c>
      <c r="G102">
        <v>5</v>
      </c>
      <c r="H102">
        <v>35</v>
      </c>
      <c r="I102">
        <v>65</v>
      </c>
      <c r="J102">
        <v>32</v>
      </c>
      <c r="K102" s="4" t="str">
        <f t="shared" si="1"/>
        <v>x</v>
      </c>
    </row>
    <row r="103" spans="1:11" x14ac:dyDescent="0.35">
      <c r="A103" t="s">
        <v>14</v>
      </c>
      <c r="B103" s="75" t="s">
        <v>241</v>
      </c>
      <c r="C103" t="s">
        <v>140</v>
      </c>
      <c r="D103" t="s">
        <v>8</v>
      </c>
      <c r="E103">
        <v>36</v>
      </c>
      <c r="F103">
        <v>15</v>
      </c>
      <c r="G103">
        <v>5</v>
      </c>
      <c r="H103">
        <v>10</v>
      </c>
      <c r="I103">
        <v>15</v>
      </c>
      <c r="J103">
        <v>6</v>
      </c>
      <c r="K103" s="4" t="str">
        <f t="shared" si="1"/>
        <v>x</v>
      </c>
    </row>
    <row r="104" spans="1:11" x14ac:dyDescent="0.35">
      <c r="A104" t="s">
        <v>14</v>
      </c>
      <c r="B104" s="75" t="s">
        <v>241</v>
      </c>
      <c r="C104" t="s">
        <v>140</v>
      </c>
      <c r="D104" t="s">
        <v>6</v>
      </c>
      <c r="E104">
        <v>254</v>
      </c>
      <c r="F104">
        <v>120</v>
      </c>
      <c r="G104">
        <v>25</v>
      </c>
      <c r="H104">
        <v>95</v>
      </c>
      <c r="I104">
        <v>79</v>
      </c>
      <c r="J104">
        <v>55</v>
      </c>
      <c r="K104" s="4" t="str">
        <f t="shared" si="1"/>
        <v>x</v>
      </c>
    </row>
    <row r="105" spans="1:11" x14ac:dyDescent="0.35">
      <c r="A105" t="s">
        <v>14</v>
      </c>
      <c r="B105" s="75" t="s">
        <v>241</v>
      </c>
      <c r="C105" t="s">
        <v>140</v>
      </c>
      <c r="D105" t="s">
        <v>7</v>
      </c>
      <c r="E105">
        <v>49</v>
      </c>
      <c r="F105">
        <v>25</v>
      </c>
      <c r="G105">
        <v>2</v>
      </c>
      <c r="H105">
        <v>23</v>
      </c>
      <c r="I105">
        <v>17</v>
      </c>
      <c r="J105">
        <v>7</v>
      </c>
      <c r="K105" s="4" t="str">
        <f t="shared" si="1"/>
        <v>x</v>
      </c>
    </row>
    <row r="106" spans="1:11" x14ac:dyDescent="0.35">
      <c r="A106" t="s">
        <v>14</v>
      </c>
      <c r="B106" s="75" t="s">
        <v>242</v>
      </c>
      <c r="C106" t="s">
        <v>142</v>
      </c>
      <c r="D106" t="s">
        <v>4</v>
      </c>
      <c r="E106">
        <v>72</v>
      </c>
      <c r="F106">
        <v>25</v>
      </c>
      <c r="G106">
        <v>4</v>
      </c>
      <c r="H106">
        <v>21</v>
      </c>
      <c r="I106">
        <v>20</v>
      </c>
      <c r="J106">
        <v>27</v>
      </c>
      <c r="K106" s="4" t="str">
        <f t="shared" si="1"/>
        <v>x</v>
      </c>
    </row>
    <row r="107" spans="1:11" x14ac:dyDescent="0.35">
      <c r="A107" t="s">
        <v>14</v>
      </c>
      <c r="B107" s="75" t="s">
        <v>242</v>
      </c>
      <c r="C107" t="s">
        <v>142</v>
      </c>
      <c r="D107" t="s">
        <v>5</v>
      </c>
      <c r="E107">
        <v>96</v>
      </c>
      <c r="F107">
        <v>51</v>
      </c>
      <c r="G107">
        <v>11</v>
      </c>
      <c r="H107">
        <v>40</v>
      </c>
      <c r="I107">
        <v>33</v>
      </c>
      <c r="J107">
        <v>12</v>
      </c>
      <c r="K107" s="4" t="str">
        <f t="shared" si="1"/>
        <v>x</v>
      </c>
    </row>
    <row r="108" spans="1:11" x14ac:dyDescent="0.35">
      <c r="A108" t="s">
        <v>14</v>
      </c>
      <c r="B108" s="75" t="s">
        <v>242</v>
      </c>
      <c r="C108" t="s">
        <v>142</v>
      </c>
      <c r="D108" t="s">
        <v>81</v>
      </c>
      <c r="E108">
        <v>65</v>
      </c>
      <c r="F108">
        <v>41</v>
      </c>
      <c r="G108">
        <v>2</v>
      </c>
      <c r="H108">
        <v>39</v>
      </c>
      <c r="I108">
        <v>16</v>
      </c>
      <c r="J108">
        <v>8</v>
      </c>
      <c r="K108" s="4" t="str">
        <f t="shared" si="1"/>
        <v>x</v>
      </c>
    </row>
    <row r="109" spans="1:11" x14ac:dyDescent="0.35">
      <c r="A109" t="s">
        <v>14</v>
      </c>
      <c r="B109" s="75" t="s">
        <v>242</v>
      </c>
      <c r="C109" t="s">
        <v>142</v>
      </c>
      <c r="D109" t="s">
        <v>3</v>
      </c>
      <c r="E109">
        <v>806</v>
      </c>
      <c r="F109">
        <v>333</v>
      </c>
      <c r="G109">
        <v>51</v>
      </c>
      <c r="H109">
        <v>282</v>
      </c>
      <c r="I109">
        <v>255</v>
      </c>
      <c r="J109">
        <v>218</v>
      </c>
      <c r="K109" s="4" t="str">
        <f t="shared" si="1"/>
        <v>x</v>
      </c>
    </row>
    <row r="110" spans="1:11" x14ac:dyDescent="0.35">
      <c r="A110" t="s">
        <v>14</v>
      </c>
      <c r="B110" s="75" t="s">
        <v>242</v>
      </c>
      <c r="C110" t="s">
        <v>142</v>
      </c>
      <c r="D110" t="s">
        <v>10</v>
      </c>
      <c r="E110">
        <v>107</v>
      </c>
      <c r="F110">
        <v>39</v>
      </c>
      <c r="G110">
        <v>4</v>
      </c>
      <c r="H110">
        <v>35</v>
      </c>
      <c r="I110">
        <v>38</v>
      </c>
      <c r="J110">
        <v>30</v>
      </c>
      <c r="K110" s="4" t="str">
        <f t="shared" si="1"/>
        <v>x</v>
      </c>
    </row>
    <row r="111" spans="1:11" x14ac:dyDescent="0.35">
      <c r="A111" t="s">
        <v>14</v>
      </c>
      <c r="B111" s="75" t="s">
        <v>242</v>
      </c>
      <c r="C111" t="s">
        <v>142</v>
      </c>
      <c r="D111" t="s">
        <v>8</v>
      </c>
      <c r="E111">
        <v>35</v>
      </c>
      <c r="F111">
        <v>16</v>
      </c>
      <c r="G111">
        <v>1</v>
      </c>
      <c r="H111">
        <v>15</v>
      </c>
      <c r="I111">
        <v>9</v>
      </c>
      <c r="J111">
        <v>10</v>
      </c>
      <c r="K111" s="4" t="str">
        <f t="shared" si="1"/>
        <v>x</v>
      </c>
    </row>
    <row r="112" spans="1:11" x14ac:dyDescent="0.35">
      <c r="A112" t="s">
        <v>14</v>
      </c>
      <c r="B112" s="75" t="s">
        <v>242</v>
      </c>
      <c r="C112" t="s">
        <v>142</v>
      </c>
      <c r="D112" t="s">
        <v>6</v>
      </c>
      <c r="E112">
        <v>277</v>
      </c>
      <c r="F112">
        <v>133</v>
      </c>
      <c r="G112">
        <v>26</v>
      </c>
      <c r="H112">
        <v>107</v>
      </c>
      <c r="I112">
        <v>79</v>
      </c>
      <c r="J112">
        <v>65</v>
      </c>
      <c r="K112" s="4" t="str">
        <f t="shared" si="1"/>
        <v>x</v>
      </c>
    </row>
    <row r="113" spans="1:11" x14ac:dyDescent="0.35">
      <c r="A113" t="s">
        <v>14</v>
      </c>
      <c r="B113" s="75" t="s">
        <v>242</v>
      </c>
      <c r="C113" t="s">
        <v>142</v>
      </c>
      <c r="D113" t="s">
        <v>7</v>
      </c>
      <c r="E113">
        <v>106</v>
      </c>
      <c r="F113">
        <v>63</v>
      </c>
      <c r="G113">
        <v>5</v>
      </c>
      <c r="H113">
        <v>58</v>
      </c>
      <c r="I113">
        <v>27</v>
      </c>
      <c r="J113">
        <v>16</v>
      </c>
      <c r="K113" s="4" t="str">
        <f t="shared" si="1"/>
        <v>x</v>
      </c>
    </row>
    <row r="114" spans="1:11" x14ac:dyDescent="0.35">
      <c r="A114" t="s">
        <v>14</v>
      </c>
      <c r="B114" s="75" t="s">
        <v>241</v>
      </c>
      <c r="C114" t="s">
        <v>141</v>
      </c>
      <c r="D114" t="s">
        <v>4</v>
      </c>
      <c r="E114">
        <v>96</v>
      </c>
      <c r="F114">
        <v>32</v>
      </c>
      <c r="G114">
        <v>4</v>
      </c>
      <c r="H114">
        <v>28</v>
      </c>
      <c r="I114">
        <v>34</v>
      </c>
      <c r="J114">
        <v>30</v>
      </c>
      <c r="K114" s="4" t="str">
        <f t="shared" si="1"/>
        <v>x</v>
      </c>
    </row>
    <row r="115" spans="1:11" x14ac:dyDescent="0.35">
      <c r="A115" t="s">
        <v>14</v>
      </c>
      <c r="B115" s="75" t="s">
        <v>241</v>
      </c>
      <c r="C115" t="s">
        <v>141</v>
      </c>
      <c r="D115" t="s">
        <v>5</v>
      </c>
      <c r="E115">
        <v>108</v>
      </c>
      <c r="F115">
        <v>52</v>
      </c>
      <c r="G115">
        <v>9</v>
      </c>
      <c r="H115">
        <v>43</v>
      </c>
      <c r="I115">
        <v>35</v>
      </c>
      <c r="J115">
        <v>21</v>
      </c>
      <c r="K115" s="4" t="str">
        <f t="shared" si="1"/>
        <v>x</v>
      </c>
    </row>
    <row r="116" spans="1:11" x14ac:dyDescent="0.35">
      <c r="A116" t="s">
        <v>14</v>
      </c>
      <c r="B116" s="75" t="s">
        <v>241</v>
      </c>
      <c r="C116" t="s">
        <v>141</v>
      </c>
      <c r="D116" t="s">
        <v>81</v>
      </c>
      <c r="E116">
        <v>39</v>
      </c>
      <c r="F116">
        <v>20</v>
      </c>
      <c r="G116">
        <v>2</v>
      </c>
      <c r="H116">
        <v>18</v>
      </c>
      <c r="I116">
        <v>17</v>
      </c>
      <c r="J116">
        <v>2</v>
      </c>
      <c r="K116" s="4" t="str">
        <f t="shared" si="1"/>
        <v>x</v>
      </c>
    </row>
    <row r="117" spans="1:11" x14ac:dyDescent="0.35">
      <c r="A117" t="s">
        <v>14</v>
      </c>
      <c r="B117" s="75" t="s">
        <v>241</v>
      </c>
      <c r="C117" t="s">
        <v>141</v>
      </c>
      <c r="D117" t="s">
        <v>3</v>
      </c>
      <c r="E117">
        <v>704</v>
      </c>
      <c r="F117">
        <v>301</v>
      </c>
      <c r="G117">
        <v>50</v>
      </c>
      <c r="H117">
        <v>251</v>
      </c>
      <c r="I117">
        <v>239</v>
      </c>
      <c r="J117">
        <v>164</v>
      </c>
      <c r="K117" s="4" t="str">
        <f t="shared" si="1"/>
        <v>x</v>
      </c>
    </row>
    <row r="118" spans="1:11" x14ac:dyDescent="0.35">
      <c r="A118" t="s">
        <v>14</v>
      </c>
      <c r="B118" s="75" t="s">
        <v>241</v>
      </c>
      <c r="C118" t="s">
        <v>141</v>
      </c>
      <c r="D118" t="s">
        <v>10</v>
      </c>
      <c r="E118">
        <v>95</v>
      </c>
      <c r="F118">
        <v>21</v>
      </c>
      <c r="G118">
        <v>5</v>
      </c>
      <c r="H118">
        <v>16</v>
      </c>
      <c r="I118">
        <v>31</v>
      </c>
      <c r="J118">
        <v>43</v>
      </c>
      <c r="K118" s="4" t="str">
        <f t="shared" si="1"/>
        <v>x</v>
      </c>
    </row>
    <row r="119" spans="1:11" x14ac:dyDescent="0.35">
      <c r="A119" t="s">
        <v>14</v>
      </c>
      <c r="B119" s="75" t="s">
        <v>241</v>
      </c>
      <c r="C119" t="s">
        <v>141</v>
      </c>
      <c r="D119" t="s">
        <v>8</v>
      </c>
      <c r="E119">
        <v>25</v>
      </c>
      <c r="F119">
        <v>11</v>
      </c>
      <c r="G119">
        <v>2</v>
      </c>
      <c r="H119">
        <v>9</v>
      </c>
      <c r="I119">
        <v>7</v>
      </c>
      <c r="J119">
        <v>7</v>
      </c>
      <c r="K119" s="4" t="str">
        <f t="shared" si="1"/>
        <v>x</v>
      </c>
    </row>
    <row r="120" spans="1:11" x14ac:dyDescent="0.35">
      <c r="A120" t="s">
        <v>14</v>
      </c>
      <c r="B120" s="75" t="s">
        <v>241</v>
      </c>
      <c r="C120" t="s">
        <v>141</v>
      </c>
      <c r="D120" t="s">
        <v>6</v>
      </c>
      <c r="E120">
        <v>227</v>
      </c>
      <c r="F120">
        <v>96</v>
      </c>
      <c r="G120">
        <v>19</v>
      </c>
      <c r="H120">
        <v>77</v>
      </c>
      <c r="I120">
        <v>78</v>
      </c>
      <c r="J120">
        <v>53</v>
      </c>
      <c r="K120" s="4" t="str">
        <f t="shared" si="1"/>
        <v>x</v>
      </c>
    </row>
    <row r="121" spans="1:11" x14ac:dyDescent="0.35">
      <c r="A121" t="s">
        <v>14</v>
      </c>
      <c r="B121" s="75" t="s">
        <v>241</v>
      </c>
      <c r="C121" t="s">
        <v>141</v>
      </c>
      <c r="D121" t="s">
        <v>7</v>
      </c>
      <c r="E121">
        <v>79</v>
      </c>
      <c r="F121">
        <v>29</v>
      </c>
      <c r="G121">
        <v>2</v>
      </c>
      <c r="H121">
        <v>27</v>
      </c>
      <c r="I121">
        <v>35</v>
      </c>
      <c r="J121">
        <v>15</v>
      </c>
      <c r="K121" s="4" t="str">
        <f t="shared" si="1"/>
        <v>x</v>
      </c>
    </row>
    <row r="122" spans="1:11" x14ac:dyDescent="0.35">
      <c r="A122" t="s">
        <v>14</v>
      </c>
      <c r="B122" s="75" t="s">
        <v>242</v>
      </c>
      <c r="C122" t="s">
        <v>143</v>
      </c>
      <c r="D122" t="s">
        <v>4</v>
      </c>
      <c r="E122">
        <v>118</v>
      </c>
      <c r="F122">
        <v>50</v>
      </c>
      <c r="G122">
        <v>12</v>
      </c>
      <c r="H122">
        <v>38</v>
      </c>
      <c r="I122">
        <v>46</v>
      </c>
      <c r="J122">
        <v>22</v>
      </c>
      <c r="K122" s="4" t="str">
        <f t="shared" si="1"/>
        <v>x</v>
      </c>
    </row>
    <row r="123" spans="1:11" x14ac:dyDescent="0.35">
      <c r="A123" t="s">
        <v>14</v>
      </c>
      <c r="B123" s="75" t="s">
        <v>242</v>
      </c>
      <c r="C123" t="s">
        <v>143</v>
      </c>
      <c r="D123" t="s">
        <v>5</v>
      </c>
      <c r="E123">
        <v>102</v>
      </c>
      <c r="F123">
        <v>49</v>
      </c>
      <c r="G123">
        <v>11</v>
      </c>
      <c r="H123">
        <v>38</v>
      </c>
      <c r="I123">
        <v>36</v>
      </c>
      <c r="J123">
        <v>17</v>
      </c>
      <c r="K123" s="4" t="str">
        <f t="shared" si="1"/>
        <v>x</v>
      </c>
    </row>
    <row r="124" spans="1:11" x14ac:dyDescent="0.35">
      <c r="A124" t="s">
        <v>14</v>
      </c>
      <c r="B124" s="75" t="s">
        <v>242</v>
      </c>
      <c r="C124" t="s">
        <v>143</v>
      </c>
      <c r="D124" t="s">
        <v>81</v>
      </c>
      <c r="E124">
        <v>39</v>
      </c>
      <c r="F124">
        <v>18</v>
      </c>
      <c r="G124">
        <v>1</v>
      </c>
      <c r="H124">
        <v>17</v>
      </c>
      <c r="I124">
        <v>16</v>
      </c>
      <c r="J124">
        <v>5</v>
      </c>
      <c r="K124" s="4" t="str">
        <f t="shared" si="1"/>
        <v>x</v>
      </c>
    </row>
    <row r="125" spans="1:11" x14ac:dyDescent="0.35">
      <c r="A125" t="s">
        <v>14</v>
      </c>
      <c r="B125" s="75" t="s">
        <v>242</v>
      </c>
      <c r="C125" t="s">
        <v>143</v>
      </c>
      <c r="D125" t="s">
        <v>3</v>
      </c>
      <c r="E125">
        <v>808</v>
      </c>
      <c r="F125">
        <v>366</v>
      </c>
      <c r="G125">
        <v>60</v>
      </c>
      <c r="H125">
        <v>306</v>
      </c>
      <c r="I125">
        <v>259</v>
      </c>
      <c r="J125">
        <v>183</v>
      </c>
      <c r="K125" s="4" t="str">
        <f t="shared" si="1"/>
        <v>x</v>
      </c>
    </row>
    <row r="126" spans="1:11" x14ac:dyDescent="0.35">
      <c r="A126" t="s">
        <v>14</v>
      </c>
      <c r="B126" s="75" t="s">
        <v>242</v>
      </c>
      <c r="C126" t="s">
        <v>143</v>
      </c>
      <c r="D126" t="s">
        <v>10</v>
      </c>
      <c r="E126">
        <v>134</v>
      </c>
      <c r="F126">
        <v>51</v>
      </c>
      <c r="G126">
        <v>4</v>
      </c>
      <c r="H126">
        <v>47</v>
      </c>
      <c r="I126">
        <v>52</v>
      </c>
      <c r="J126">
        <v>31</v>
      </c>
      <c r="K126" s="4" t="str">
        <f t="shared" si="1"/>
        <v>x</v>
      </c>
    </row>
    <row r="127" spans="1:11" x14ac:dyDescent="0.35">
      <c r="A127" t="s">
        <v>14</v>
      </c>
      <c r="B127" s="75" t="s">
        <v>242</v>
      </c>
      <c r="C127" t="s">
        <v>143</v>
      </c>
      <c r="D127" t="s">
        <v>8</v>
      </c>
      <c r="E127">
        <v>60</v>
      </c>
      <c r="F127">
        <v>15</v>
      </c>
      <c r="G127">
        <v>0</v>
      </c>
      <c r="H127">
        <v>15</v>
      </c>
      <c r="I127">
        <v>9</v>
      </c>
      <c r="J127">
        <v>36</v>
      </c>
      <c r="K127" s="4" t="str">
        <f t="shared" si="1"/>
        <v>x</v>
      </c>
    </row>
    <row r="128" spans="1:11" x14ac:dyDescent="0.35">
      <c r="A128" t="s">
        <v>14</v>
      </c>
      <c r="B128" s="75" t="s">
        <v>242</v>
      </c>
      <c r="C128" t="s">
        <v>143</v>
      </c>
      <c r="D128" t="s">
        <v>6</v>
      </c>
      <c r="E128">
        <v>284</v>
      </c>
      <c r="F128">
        <v>117</v>
      </c>
      <c r="G128">
        <v>19</v>
      </c>
      <c r="H128">
        <v>98</v>
      </c>
      <c r="I128">
        <v>97</v>
      </c>
      <c r="J128">
        <v>70</v>
      </c>
      <c r="K128" s="4" t="str">
        <f t="shared" si="1"/>
        <v>x</v>
      </c>
    </row>
    <row r="129" spans="1:11" x14ac:dyDescent="0.35">
      <c r="A129" t="s">
        <v>14</v>
      </c>
      <c r="B129" s="75" t="s">
        <v>242</v>
      </c>
      <c r="C129" t="s">
        <v>143</v>
      </c>
      <c r="D129" t="s">
        <v>7</v>
      </c>
      <c r="E129">
        <v>102</v>
      </c>
      <c r="F129">
        <v>65</v>
      </c>
      <c r="G129">
        <v>4</v>
      </c>
      <c r="H129">
        <v>61</v>
      </c>
      <c r="I129">
        <v>22</v>
      </c>
      <c r="J129">
        <v>15</v>
      </c>
      <c r="K129" s="4" t="str">
        <f t="shared" si="1"/>
        <v>x</v>
      </c>
    </row>
    <row r="130" spans="1:11" x14ac:dyDescent="0.35">
      <c r="A130" t="s">
        <v>15</v>
      </c>
      <c r="B130" s="75" t="s">
        <v>242</v>
      </c>
      <c r="C130" t="s">
        <v>144</v>
      </c>
      <c r="D130" t="s">
        <v>4</v>
      </c>
      <c r="E130">
        <v>87</v>
      </c>
      <c r="F130">
        <v>39</v>
      </c>
      <c r="G130">
        <v>9</v>
      </c>
      <c r="H130">
        <v>30</v>
      </c>
      <c r="I130">
        <v>33</v>
      </c>
      <c r="J130">
        <v>15</v>
      </c>
      <c r="K130" s="4" t="str">
        <f t="shared" ref="K130:K193" si="2">IF($E$1=$K$1,E130,IF($F$1=$K$1,F130,IF($G$1=$K$1,G130,IF($H$1=$K$1,H130,IF($I$1=$K$1,I130,IF($J$1=$K$1,J130,"x"))))))</f>
        <v>x</v>
      </c>
    </row>
    <row r="131" spans="1:11" x14ac:dyDescent="0.35">
      <c r="A131" t="s">
        <v>15</v>
      </c>
      <c r="B131" s="75" t="s">
        <v>242</v>
      </c>
      <c r="C131" t="s">
        <v>144</v>
      </c>
      <c r="D131" t="s">
        <v>5</v>
      </c>
      <c r="E131">
        <v>104</v>
      </c>
      <c r="F131">
        <v>46</v>
      </c>
      <c r="G131">
        <v>3</v>
      </c>
      <c r="H131">
        <v>43</v>
      </c>
      <c r="I131">
        <v>35</v>
      </c>
      <c r="J131">
        <v>23</v>
      </c>
      <c r="K131" s="4" t="str">
        <f t="shared" si="2"/>
        <v>x</v>
      </c>
    </row>
    <row r="132" spans="1:11" x14ac:dyDescent="0.35">
      <c r="A132" t="s">
        <v>15</v>
      </c>
      <c r="B132" s="75" t="s">
        <v>242</v>
      </c>
      <c r="C132" t="s">
        <v>144</v>
      </c>
      <c r="D132" t="s">
        <v>81</v>
      </c>
      <c r="E132">
        <v>37</v>
      </c>
      <c r="F132">
        <v>20</v>
      </c>
      <c r="G132">
        <v>3</v>
      </c>
      <c r="H132">
        <v>17</v>
      </c>
      <c r="I132">
        <v>8</v>
      </c>
      <c r="J132">
        <v>9</v>
      </c>
      <c r="K132" s="4" t="str">
        <f t="shared" si="2"/>
        <v>x</v>
      </c>
    </row>
    <row r="133" spans="1:11" x14ac:dyDescent="0.35">
      <c r="A133" t="s">
        <v>15</v>
      </c>
      <c r="B133" s="75" t="s">
        <v>242</v>
      </c>
      <c r="C133" t="s">
        <v>144</v>
      </c>
      <c r="D133" t="s">
        <v>3</v>
      </c>
      <c r="E133">
        <v>693</v>
      </c>
      <c r="F133">
        <v>262</v>
      </c>
      <c r="G133">
        <v>38</v>
      </c>
      <c r="H133">
        <v>224</v>
      </c>
      <c r="I133">
        <v>245</v>
      </c>
      <c r="J133">
        <v>186</v>
      </c>
      <c r="K133" s="4" t="str">
        <f t="shared" si="2"/>
        <v>x</v>
      </c>
    </row>
    <row r="134" spans="1:11" x14ac:dyDescent="0.35">
      <c r="A134" t="s">
        <v>15</v>
      </c>
      <c r="B134" s="75" t="s">
        <v>242</v>
      </c>
      <c r="C134" t="s">
        <v>144</v>
      </c>
      <c r="D134" t="s">
        <v>10</v>
      </c>
      <c r="E134">
        <v>86</v>
      </c>
      <c r="F134">
        <v>37</v>
      </c>
      <c r="G134">
        <v>2</v>
      </c>
      <c r="H134">
        <v>35</v>
      </c>
      <c r="I134">
        <v>25</v>
      </c>
      <c r="J134">
        <v>24</v>
      </c>
      <c r="K134" s="4" t="str">
        <f t="shared" si="2"/>
        <v>x</v>
      </c>
    </row>
    <row r="135" spans="1:11" x14ac:dyDescent="0.35">
      <c r="A135" t="s">
        <v>15</v>
      </c>
      <c r="B135" s="75" t="s">
        <v>242</v>
      </c>
      <c r="C135" t="s">
        <v>144</v>
      </c>
      <c r="D135" t="s">
        <v>8</v>
      </c>
      <c r="E135">
        <v>37</v>
      </c>
      <c r="F135">
        <v>13</v>
      </c>
      <c r="G135">
        <v>2</v>
      </c>
      <c r="H135">
        <v>11</v>
      </c>
      <c r="I135">
        <v>9</v>
      </c>
      <c r="J135">
        <v>15</v>
      </c>
      <c r="K135" s="4" t="str">
        <f t="shared" si="2"/>
        <v>x</v>
      </c>
    </row>
    <row r="136" spans="1:11" x14ac:dyDescent="0.35">
      <c r="A136" t="s">
        <v>15</v>
      </c>
      <c r="B136" s="75" t="s">
        <v>242</v>
      </c>
      <c r="C136" t="s">
        <v>144</v>
      </c>
      <c r="D136" t="s">
        <v>6</v>
      </c>
      <c r="E136">
        <v>258</v>
      </c>
      <c r="F136">
        <v>111</v>
      </c>
      <c r="G136">
        <v>20</v>
      </c>
      <c r="H136">
        <v>91</v>
      </c>
      <c r="I136">
        <v>89</v>
      </c>
      <c r="J136">
        <v>58</v>
      </c>
      <c r="K136" s="4" t="str">
        <f t="shared" si="2"/>
        <v>x</v>
      </c>
    </row>
    <row r="137" spans="1:11" x14ac:dyDescent="0.35">
      <c r="A137" t="s">
        <v>15</v>
      </c>
      <c r="B137" s="75" t="s">
        <v>242</v>
      </c>
      <c r="C137" t="s">
        <v>144</v>
      </c>
      <c r="D137" t="s">
        <v>7</v>
      </c>
      <c r="E137">
        <v>100</v>
      </c>
      <c r="F137">
        <v>42</v>
      </c>
      <c r="G137">
        <v>4</v>
      </c>
      <c r="H137">
        <v>38</v>
      </c>
      <c r="I137">
        <v>38</v>
      </c>
      <c r="J137">
        <v>20</v>
      </c>
      <c r="K137" s="4" t="str">
        <f t="shared" si="2"/>
        <v>x</v>
      </c>
    </row>
    <row r="138" spans="1:11" x14ac:dyDescent="0.35">
      <c r="A138" t="s">
        <v>15</v>
      </c>
      <c r="B138" s="75" t="s">
        <v>243</v>
      </c>
      <c r="C138" t="s">
        <v>146</v>
      </c>
      <c r="D138" t="s">
        <v>4</v>
      </c>
      <c r="E138">
        <v>124</v>
      </c>
      <c r="F138">
        <v>60</v>
      </c>
      <c r="G138">
        <v>12</v>
      </c>
      <c r="H138">
        <v>48</v>
      </c>
      <c r="I138">
        <v>40</v>
      </c>
      <c r="J138">
        <v>24</v>
      </c>
      <c r="K138" s="4" t="str">
        <f t="shared" si="2"/>
        <v>x</v>
      </c>
    </row>
    <row r="139" spans="1:11" x14ac:dyDescent="0.35">
      <c r="A139" t="s">
        <v>15</v>
      </c>
      <c r="B139" s="75" t="s">
        <v>243</v>
      </c>
      <c r="C139" t="s">
        <v>146</v>
      </c>
      <c r="D139" t="s">
        <v>5</v>
      </c>
      <c r="E139">
        <v>125</v>
      </c>
      <c r="F139">
        <v>59</v>
      </c>
      <c r="G139">
        <v>9</v>
      </c>
      <c r="H139">
        <v>50</v>
      </c>
      <c r="I139">
        <v>46</v>
      </c>
      <c r="J139">
        <v>20</v>
      </c>
      <c r="K139" s="4" t="str">
        <f t="shared" si="2"/>
        <v>x</v>
      </c>
    </row>
    <row r="140" spans="1:11" x14ac:dyDescent="0.35">
      <c r="A140" t="s">
        <v>15</v>
      </c>
      <c r="B140" s="75" t="s">
        <v>243</v>
      </c>
      <c r="C140" t="s">
        <v>146</v>
      </c>
      <c r="D140" t="s">
        <v>81</v>
      </c>
      <c r="E140">
        <v>68</v>
      </c>
      <c r="F140">
        <v>44</v>
      </c>
      <c r="G140">
        <v>7</v>
      </c>
      <c r="H140">
        <v>37</v>
      </c>
      <c r="I140">
        <v>18</v>
      </c>
      <c r="J140">
        <v>6</v>
      </c>
      <c r="K140" s="4" t="str">
        <f t="shared" si="2"/>
        <v>x</v>
      </c>
    </row>
    <row r="141" spans="1:11" x14ac:dyDescent="0.35">
      <c r="A141" t="s">
        <v>15</v>
      </c>
      <c r="B141" s="75" t="s">
        <v>243</v>
      </c>
      <c r="C141" t="s">
        <v>146</v>
      </c>
      <c r="D141" t="s">
        <v>3</v>
      </c>
      <c r="E141">
        <v>772</v>
      </c>
      <c r="F141">
        <v>351</v>
      </c>
      <c r="G141">
        <v>62</v>
      </c>
      <c r="H141">
        <v>289</v>
      </c>
      <c r="I141">
        <v>267</v>
      </c>
      <c r="J141">
        <v>154</v>
      </c>
      <c r="K141" s="4" t="str">
        <f t="shared" si="2"/>
        <v>x</v>
      </c>
    </row>
    <row r="142" spans="1:11" x14ac:dyDescent="0.35">
      <c r="A142" t="s">
        <v>15</v>
      </c>
      <c r="B142" s="75" t="s">
        <v>243</v>
      </c>
      <c r="C142" t="s">
        <v>146</v>
      </c>
      <c r="D142" t="s">
        <v>10</v>
      </c>
      <c r="E142">
        <v>130</v>
      </c>
      <c r="F142">
        <v>42</v>
      </c>
      <c r="G142">
        <v>12</v>
      </c>
      <c r="H142">
        <v>30</v>
      </c>
      <c r="I142">
        <v>53</v>
      </c>
      <c r="J142">
        <v>35</v>
      </c>
      <c r="K142" s="4" t="str">
        <f t="shared" si="2"/>
        <v>x</v>
      </c>
    </row>
    <row r="143" spans="1:11" x14ac:dyDescent="0.35">
      <c r="A143" t="s">
        <v>15</v>
      </c>
      <c r="B143" s="75" t="s">
        <v>243</v>
      </c>
      <c r="C143" t="s">
        <v>146</v>
      </c>
      <c r="D143" t="s">
        <v>8</v>
      </c>
      <c r="E143">
        <v>39</v>
      </c>
      <c r="F143">
        <v>17</v>
      </c>
      <c r="G143">
        <v>2</v>
      </c>
      <c r="H143">
        <v>15</v>
      </c>
      <c r="I143">
        <v>9</v>
      </c>
      <c r="J143">
        <v>13</v>
      </c>
      <c r="K143" s="4" t="str">
        <f t="shared" si="2"/>
        <v>x</v>
      </c>
    </row>
    <row r="144" spans="1:11" x14ac:dyDescent="0.35">
      <c r="A144" t="s">
        <v>15</v>
      </c>
      <c r="B144" s="75" t="s">
        <v>243</v>
      </c>
      <c r="C144" t="s">
        <v>146</v>
      </c>
      <c r="D144" t="s">
        <v>6</v>
      </c>
      <c r="E144">
        <v>245</v>
      </c>
      <c r="F144">
        <v>120</v>
      </c>
      <c r="G144">
        <v>22</v>
      </c>
      <c r="H144">
        <v>98</v>
      </c>
      <c r="I144">
        <v>76</v>
      </c>
      <c r="J144">
        <v>49</v>
      </c>
      <c r="K144" s="4" t="str">
        <f t="shared" si="2"/>
        <v>x</v>
      </c>
    </row>
    <row r="145" spans="1:11" x14ac:dyDescent="0.35">
      <c r="A145" t="s">
        <v>15</v>
      </c>
      <c r="B145" s="75" t="s">
        <v>243</v>
      </c>
      <c r="C145" t="s">
        <v>146</v>
      </c>
      <c r="D145" t="s">
        <v>7</v>
      </c>
      <c r="E145">
        <v>86</v>
      </c>
      <c r="F145">
        <v>42</v>
      </c>
      <c r="G145">
        <v>6</v>
      </c>
      <c r="H145">
        <v>36</v>
      </c>
      <c r="I145">
        <v>36</v>
      </c>
      <c r="J145">
        <v>8</v>
      </c>
      <c r="K145" s="4" t="str">
        <f t="shared" si="2"/>
        <v>x</v>
      </c>
    </row>
    <row r="146" spans="1:11" x14ac:dyDescent="0.35">
      <c r="A146" t="s">
        <v>15</v>
      </c>
      <c r="B146" s="75" t="s">
        <v>242</v>
      </c>
      <c r="C146" t="s">
        <v>145</v>
      </c>
      <c r="D146" t="s">
        <v>4</v>
      </c>
      <c r="E146">
        <v>74</v>
      </c>
      <c r="F146">
        <v>26</v>
      </c>
      <c r="G146">
        <v>5</v>
      </c>
      <c r="H146">
        <v>21</v>
      </c>
      <c r="I146">
        <v>31</v>
      </c>
      <c r="J146">
        <v>17</v>
      </c>
      <c r="K146" s="4" t="str">
        <f t="shared" si="2"/>
        <v>x</v>
      </c>
    </row>
    <row r="147" spans="1:11" x14ac:dyDescent="0.35">
      <c r="A147" t="s">
        <v>15</v>
      </c>
      <c r="B147" s="75" t="s">
        <v>242</v>
      </c>
      <c r="C147" t="s">
        <v>145</v>
      </c>
      <c r="D147" t="s">
        <v>5</v>
      </c>
      <c r="E147">
        <v>104</v>
      </c>
      <c r="F147">
        <v>41</v>
      </c>
      <c r="G147">
        <v>8</v>
      </c>
      <c r="H147">
        <v>33</v>
      </c>
      <c r="I147">
        <v>35</v>
      </c>
      <c r="J147">
        <v>28</v>
      </c>
      <c r="K147" s="4" t="str">
        <f t="shared" si="2"/>
        <v>x</v>
      </c>
    </row>
    <row r="148" spans="1:11" x14ac:dyDescent="0.35">
      <c r="A148" t="s">
        <v>15</v>
      </c>
      <c r="B148" s="75" t="s">
        <v>242</v>
      </c>
      <c r="C148" t="s">
        <v>145</v>
      </c>
      <c r="D148" t="s">
        <v>81</v>
      </c>
      <c r="E148">
        <v>23</v>
      </c>
      <c r="F148">
        <v>7</v>
      </c>
      <c r="G148">
        <v>1</v>
      </c>
      <c r="H148">
        <v>6</v>
      </c>
      <c r="I148">
        <v>6</v>
      </c>
      <c r="J148">
        <v>10</v>
      </c>
      <c r="K148" s="4" t="str">
        <f t="shared" si="2"/>
        <v>x</v>
      </c>
    </row>
    <row r="149" spans="1:11" x14ac:dyDescent="0.35">
      <c r="A149" t="s">
        <v>15</v>
      </c>
      <c r="B149" s="75" t="s">
        <v>242</v>
      </c>
      <c r="C149" t="s">
        <v>145</v>
      </c>
      <c r="D149" t="s">
        <v>3</v>
      </c>
      <c r="E149">
        <v>640</v>
      </c>
      <c r="F149">
        <v>261</v>
      </c>
      <c r="G149">
        <v>38</v>
      </c>
      <c r="H149">
        <v>223</v>
      </c>
      <c r="I149">
        <v>220</v>
      </c>
      <c r="J149">
        <v>159</v>
      </c>
      <c r="K149" s="4" t="str">
        <f t="shared" si="2"/>
        <v>x</v>
      </c>
    </row>
    <row r="150" spans="1:11" x14ac:dyDescent="0.35">
      <c r="A150" t="s">
        <v>15</v>
      </c>
      <c r="B150" s="75" t="s">
        <v>242</v>
      </c>
      <c r="C150" t="s">
        <v>145</v>
      </c>
      <c r="D150" t="s">
        <v>10</v>
      </c>
      <c r="E150">
        <v>105</v>
      </c>
      <c r="F150">
        <v>32</v>
      </c>
      <c r="G150">
        <v>3</v>
      </c>
      <c r="H150">
        <v>29</v>
      </c>
      <c r="I150">
        <v>44</v>
      </c>
      <c r="J150">
        <v>29</v>
      </c>
      <c r="K150" s="4" t="str">
        <f t="shared" si="2"/>
        <v>x</v>
      </c>
    </row>
    <row r="151" spans="1:11" x14ac:dyDescent="0.35">
      <c r="A151" t="s">
        <v>15</v>
      </c>
      <c r="B151" s="75" t="s">
        <v>242</v>
      </c>
      <c r="C151" t="s">
        <v>145</v>
      </c>
      <c r="D151" t="s">
        <v>8</v>
      </c>
      <c r="E151">
        <v>31</v>
      </c>
      <c r="F151">
        <v>16</v>
      </c>
      <c r="G151">
        <v>0</v>
      </c>
      <c r="H151">
        <v>16</v>
      </c>
      <c r="I151">
        <v>11</v>
      </c>
      <c r="J151">
        <v>4</v>
      </c>
      <c r="K151" s="4" t="str">
        <f t="shared" si="2"/>
        <v>x</v>
      </c>
    </row>
    <row r="152" spans="1:11" x14ac:dyDescent="0.35">
      <c r="A152" t="s">
        <v>15</v>
      </c>
      <c r="B152" s="75" t="s">
        <v>242</v>
      </c>
      <c r="C152" t="s">
        <v>145</v>
      </c>
      <c r="D152" t="s">
        <v>6</v>
      </c>
      <c r="E152">
        <v>273</v>
      </c>
      <c r="F152">
        <v>104</v>
      </c>
      <c r="G152">
        <v>16</v>
      </c>
      <c r="H152">
        <v>88</v>
      </c>
      <c r="I152">
        <v>96</v>
      </c>
      <c r="J152">
        <v>73</v>
      </c>
      <c r="K152" s="4" t="str">
        <f t="shared" si="2"/>
        <v>x</v>
      </c>
    </row>
    <row r="153" spans="1:11" x14ac:dyDescent="0.35">
      <c r="A153" t="s">
        <v>15</v>
      </c>
      <c r="B153" s="75" t="s">
        <v>242</v>
      </c>
      <c r="C153" t="s">
        <v>145</v>
      </c>
      <c r="D153" t="s">
        <v>7</v>
      </c>
      <c r="E153">
        <v>73</v>
      </c>
      <c r="F153">
        <v>29</v>
      </c>
      <c r="G153">
        <v>1</v>
      </c>
      <c r="H153">
        <v>28</v>
      </c>
      <c r="I153">
        <v>35</v>
      </c>
      <c r="J153">
        <v>9</v>
      </c>
      <c r="K153" s="4" t="str">
        <f t="shared" si="2"/>
        <v>x</v>
      </c>
    </row>
    <row r="154" spans="1:11" x14ac:dyDescent="0.35">
      <c r="A154" t="s">
        <v>15</v>
      </c>
      <c r="B154" s="75" t="s">
        <v>243</v>
      </c>
      <c r="C154" t="s">
        <v>147</v>
      </c>
      <c r="D154" t="s">
        <v>4</v>
      </c>
      <c r="E154">
        <v>91</v>
      </c>
      <c r="F154">
        <v>36</v>
      </c>
      <c r="G154">
        <v>8</v>
      </c>
      <c r="H154">
        <v>28</v>
      </c>
      <c r="I154">
        <v>32</v>
      </c>
      <c r="J154">
        <v>23</v>
      </c>
      <c r="K154" s="4" t="str">
        <f t="shared" si="2"/>
        <v>x</v>
      </c>
    </row>
    <row r="155" spans="1:11" x14ac:dyDescent="0.35">
      <c r="A155" t="s">
        <v>15</v>
      </c>
      <c r="B155" s="75" t="s">
        <v>243</v>
      </c>
      <c r="C155" t="s">
        <v>147</v>
      </c>
      <c r="D155" t="s">
        <v>5</v>
      </c>
      <c r="E155">
        <v>112</v>
      </c>
      <c r="F155">
        <v>49</v>
      </c>
      <c r="G155">
        <v>8</v>
      </c>
      <c r="H155">
        <v>41</v>
      </c>
      <c r="I155">
        <v>42</v>
      </c>
      <c r="J155">
        <v>21</v>
      </c>
      <c r="K155" s="4" t="str">
        <f t="shared" si="2"/>
        <v>x</v>
      </c>
    </row>
    <row r="156" spans="1:11" x14ac:dyDescent="0.35">
      <c r="A156" t="s">
        <v>15</v>
      </c>
      <c r="B156" s="75" t="s">
        <v>243</v>
      </c>
      <c r="C156" t="s">
        <v>147</v>
      </c>
      <c r="D156" t="s">
        <v>81</v>
      </c>
      <c r="E156">
        <v>21</v>
      </c>
      <c r="F156">
        <v>12</v>
      </c>
      <c r="G156">
        <v>3</v>
      </c>
      <c r="H156">
        <v>9</v>
      </c>
      <c r="I156">
        <v>7</v>
      </c>
      <c r="J156">
        <v>2</v>
      </c>
      <c r="K156" s="4" t="str">
        <f t="shared" si="2"/>
        <v>x</v>
      </c>
    </row>
    <row r="157" spans="1:11" x14ac:dyDescent="0.35">
      <c r="A157" t="s">
        <v>15</v>
      </c>
      <c r="B157" s="75" t="s">
        <v>243</v>
      </c>
      <c r="C157" t="s">
        <v>147</v>
      </c>
      <c r="D157" t="s">
        <v>3</v>
      </c>
      <c r="E157">
        <v>877</v>
      </c>
      <c r="F157">
        <v>371</v>
      </c>
      <c r="G157">
        <v>77</v>
      </c>
      <c r="H157">
        <v>294</v>
      </c>
      <c r="I157">
        <v>287</v>
      </c>
      <c r="J157">
        <v>219</v>
      </c>
      <c r="K157" s="4" t="str">
        <f t="shared" si="2"/>
        <v>x</v>
      </c>
    </row>
    <row r="158" spans="1:11" x14ac:dyDescent="0.35">
      <c r="A158" t="s">
        <v>15</v>
      </c>
      <c r="B158" s="75" t="s">
        <v>243</v>
      </c>
      <c r="C158" t="s">
        <v>147</v>
      </c>
      <c r="D158" t="s">
        <v>10</v>
      </c>
      <c r="E158">
        <v>117</v>
      </c>
      <c r="F158">
        <v>35</v>
      </c>
      <c r="G158">
        <v>3</v>
      </c>
      <c r="H158">
        <v>32</v>
      </c>
      <c r="I158">
        <v>42</v>
      </c>
      <c r="J158">
        <v>40</v>
      </c>
      <c r="K158" s="4" t="str">
        <f t="shared" si="2"/>
        <v>x</v>
      </c>
    </row>
    <row r="159" spans="1:11" x14ac:dyDescent="0.35">
      <c r="A159" t="s">
        <v>15</v>
      </c>
      <c r="B159" s="75" t="s">
        <v>243</v>
      </c>
      <c r="C159" t="s">
        <v>147</v>
      </c>
      <c r="D159" t="s">
        <v>8</v>
      </c>
      <c r="E159">
        <v>34</v>
      </c>
      <c r="F159">
        <v>20</v>
      </c>
      <c r="G159">
        <v>2</v>
      </c>
      <c r="H159">
        <v>18</v>
      </c>
      <c r="I159">
        <v>7</v>
      </c>
      <c r="J159">
        <v>7</v>
      </c>
      <c r="K159" s="4" t="str">
        <f t="shared" si="2"/>
        <v>x</v>
      </c>
    </row>
    <row r="160" spans="1:11" x14ac:dyDescent="0.35">
      <c r="A160" t="s">
        <v>15</v>
      </c>
      <c r="B160" s="75" t="s">
        <v>243</v>
      </c>
      <c r="C160" t="s">
        <v>147</v>
      </c>
      <c r="D160" t="s">
        <v>6</v>
      </c>
      <c r="E160">
        <v>286</v>
      </c>
      <c r="F160">
        <v>102</v>
      </c>
      <c r="G160">
        <v>13</v>
      </c>
      <c r="H160">
        <v>89</v>
      </c>
      <c r="I160">
        <v>106</v>
      </c>
      <c r="J160">
        <v>78</v>
      </c>
      <c r="K160" s="4" t="str">
        <f t="shared" si="2"/>
        <v>x</v>
      </c>
    </row>
    <row r="161" spans="1:11" x14ac:dyDescent="0.35">
      <c r="A161" t="s">
        <v>15</v>
      </c>
      <c r="B161" s="75" t="s">
        <v>243</v>
      </c>
      <c r="C161" t="s">
        <v>147</v>
      </c>
      <c r="D161" t="s">
        <v>7</v>
      </c>
      <c r="E161">
        <v>74</v>
      </c>
      <c r="F161">
        <v>30</v>
      </c>
      <c r="G161">
        <v>4</v>
      </c>
      <c r="H161">
        <v>26</v>
      </c>
      <c r="I161">
        <v>37</v>
      </c>
      <c r="J161">
        <v>7</v>
      </c>
      <c r="K161" s="4" t="str">
        <f t="shared" si="2"/>
        <v>x</v>
      </c>
    </row>
    <row r="162" spans="1:11" x14ac:dyDescent="0.35">
      <c r="A162" t="s">
        <v>16</v>
      </c>
      <c r="B162" s="75" t="s">
        <v>243</v>
      </c>
      <c r="C162" t="s">
        <v>148</v>
      </c>
      <c r="D162" t="s">
        <v>4</v>
      </c>
      <c r="E162">
        <v>83</v>
      </c>
      <c r="F162">
        <v>40</v>
      </c>
      <c r="G162">
        <v>5</v>
      </c>
      <c r="H162">
        <v>35</v>
      </c>
      <c r="I162">
        <v>32</v>
      </c>
      <c r="J162">
        <v>11</v>
      </c>
      <c r="K162" s="4" t="str">
        <f t="shared" si="2"/>
        <v>x</v>
      </c>
    </row>
    <row r="163" spans="1:11" x14ac:dyDescent="0.35">
      <c r="A163" t="s">
        <v>16</v>
      </c>
      <c r="B163" s="75" t="s">
        <v>243</v>
      </c>
      <c r="C163" t="s">
        <v>148</v>
      </c>
      <c r="D163" t="s">
        <v>5</v>
      </c>
      <c r="E163">
        <v>86</v>
      </c>
      <c r="F163">
        <v>37</v>
      </c>
      <c r="G163">
        <v>8</v>
      </c>
      <c r="H163">
        <v>29</v>
      </c>
      <c r="I163">
        <v>29</v>
      </c>
      <c r="J163">
        <v>20</v>
      </c>
      <c r="K163" s="4" t="str">
        <f t="shared" si="2"/>
        <v>x</v>
      </c>
    </row>
    <row r="164" spans="1:11" x14ac:dyDescent="0.35">
      <c r="A164" t="s">
        <v>16</v>
      </c>
      <c r="B164" s="75" t="s">
        <v>243</v>
      </c>
      <c r="C164" t="s">
        <v>148</v>
      </c>
      <c r="D164" t="s">
        <v>81</v>
      </c>
      <c r="E164">
        <v>35</v>
      </c>
      <c r="F164">
        <v>9</v>
      </c>
      <c r="G164">
        <v>2</v>
      </c>
      <c r="H164">
        <v>7</v>
      </c>
      <c r="I164">
        <v>13</v>
      </c>
      <c r="J164">
        <v>13</v>
      </c>
      <c r="K164" s="4" t="str">
        <f t="shared" si="2"/>
        <v>x</v>
      </c>
    </row>
    <row r="165" spans="1:11" x14ac:dyDescent="0.35">
      <c r="A165" t="s">
        <v>16</v>
      </c>
      <c r="B165" s="75" t="s">
        <v>243</v>
      </c>
      <c r="C165" t="s">
        <v>148</v>
      </c>
      <c r="D165" t="s">
        <v>3</v>
      </c>
      <c r="E165">
        <v>763</v>
      </c>
      <c r="F165">
        <v>315</v>
      </c>
      <c r="G165">
        <v>42</v>
      </c>
      <c r="H165">
        <v>273</v>
      </c>
      <c r="I165">
        <v>251</v>
      </c>
      <c r="J165">
        <v>197</v>
      </c>
      <c r="K165" s="4" t="str">
        <f t="shared" si="2"/>
        <v>x</v>
      </c>
    </row>
    <row r="166" spans="1:11" x14ac:dyDescent="0.35">
      <c r="A166" t="s">
        <v>16</v>
      </c>
      <c r="B166" s="75" t="s">
        <v>243</v>
      </c>
      <c r="C166" t="s">
        <v>148</v>
      </c>
      <c r="D166" t="s">
        <v>10</v>
      </c>
      <c r="E166">
        <v>103</v>
      </c>
      <c r="F166">
        <v>39</v>
      </c>
      <c r="G166">
        <v>6</v>
      </c>
      <c r="H166">
        <v>33</v>
      </c>
      <c r="I166">
        <v>30</v>
      </c>
      <c r="J166">
        <v>34</v>
      </c>
      <c r="K166" s="4" t="str">
        <f t="shared" si="2"/>
        <v>x</v>
      </c>
    </row>
    <row r="167" spans="1:11" x14ac:dyDescent="0.35">
      <c r="A167" t="s">
        <v>16</v>
      </c>
      <c r="B167" s="75" t="s">
        <v>243</v>
      </c>
      <c r="C167" t="s">
        <v>148</v>
      </c>
      <c r="D167" t="s">
        <v>8</v>
      </c>
      <c r="E167">
        <v>35</v>
      </c>
      <c r="F167">
        <v>13</v>
      </c>
      <c r="G167">
        <v>2</v>
      </c>
      <c r="H167">
        <v>11</v>
      </c>
      <c r="I167">
        <v>16</v>
      </c>
      <c r="J167">
        <v>6</v>
      </c>
      <c r="K167" s="4" t="str">
        <f t="shared" si="2"/>
        <v>x</v>
      </c>
    </row>
    <row r="168" spans="1:11" x14ac:dyDescent="0.35">
      <c r="A168" t="s">
        <v>16</v>
      </c>
      <c r="B168" s="75" t="s">
        <v>243</v>
      </c>
      <c r="C168" t="s">
        <v>148</v>
      </c>
      <c r="D168" t="s">
        <v>6</v>
      </c>
      <c r="E168">
        <v>264</v>
      </c>
      <c r="F168">
        <v>128</v>
      </c>
      <c r="G168">
        <v>23</v>
      </c>
      <c r="H168">
        <v>105</v>
      </c>
      <c r="I168">
        <v>82</v>
      </c>
      <c r="J168">
        <v>54</v>
      </c>
      <c r="K168" s="4" t="str">
        <f t="shared" si="2"/>
        <v>x</v>
      </c>
    </row>
    <row r="169" spans="1:11" x14ac:dyDescent="0.35">
      <c r="A169" t="s">
        <v>16</v>
      </c>
      <c r="B169" s="75" t="s">
        <v>243</v>
      </c>
      <c r="C169" t="s">
        <v>148</v>
      </c>
      <c r="D169" t="s">
        <v>7</v>
      </c>
      <c r="E169">
        <v>83</v>
      </c>
      <c r="F169">
        <v>42</v>
      </c>
      <c r="G169">
        <v>2</v>
      </c>
      <c r="H169">
        <v>40</v>
      </c>
      <c r="I169">
        <v>27</v>
      </c>
      <c r="J169">
        <v>14</v>
      </c>
      <c r="K169" s="4" t="str">
        <f t="shared" si="2"/>
        <v>x</v>
      </c>
    </row>
    <row r="170" spans="1:11" x14ac:dyDescent="0.35">
      <c r="A170" t="s">
        <v>16</v>
      </c>
      <c r="B170" s="75" t="s">
        <v>244</v>
      </c>
      <c r="C170" t="s">
        <v>150</v>
      </c>
      <c r="D170" t="s">
        <v>4</v>
      </c>
      <c r="E170">
        <v>83</v>
      </c>
      <c r="F170">
        <v>36</v>
      </c>
      <c r="G170">
        <v>10</v>
      </c>
      <c r="H170">
        <v>26</v>
      </c>
      <c r="I170">
        <v>23</v>
      </c>
      <c r="J170">
        <v>24</v>
      </c>
      <c r="K170" s="4" t="str">
        <f t="shared" si="2"/>
        <v>x</v>
      </c>
    </row>
    <row r="171" spans="1:11" x14ac:dyDescent="0.35">
      <c r="A171" t="s">
        <v>16</v>
      </c>
      <c r="B171" s="75" t="s">
        <v>244</v>
      </c>
      <c r="C171" t="s">
        <v>150</v>
      </c>
      <c r="D171" t="s">
        <v>5</v>
      </c>
      <c r="E171">
        <v>110</v>
      </c>
      <c r="F171">
        <v>44</v>
      </c>
      <c r="G171">
        <v>6</v>
      </c>
      <c r="H171">
        <v>38</v>
      </c>
      <c r="I171">
        <v>39</v>
      </c>
      <c r="J171">
        <v>27</v>
      </c>
      <c r="K171" s="4" t="str">
        <f t="shared" si="2"/>
        <v>x</v>
      </c>
    </row>
    <row r="172" spans="1:11" x14ac:dyDescent="0.35">
      <c r="A172" t="s">
        <v>16</v>
      </c>
      <c r="B172" s="75" t="s">
        <v>244</v>
      </c>
      <c r="C172" t="s">
        <v>150</v>
      </c>
      <c r="D172" t="s">
        <v>81</v>
      </c>
      <c r="E172">
        <v>39</v>
      </c>
      <c r="F172">
        <v>19</v>
      </c>
      <c r="G172">
        <v>3</v>
      </c>
      <c r="H172">
        <v>16</v>
      </c>
      <c r="I172">
        <v>13</v>
      </c>
      <c r="J172">
        <v>7</v>
      </c>
      <c r="K172" s="4" t="str">
        <f t="shared" si="2"/>
        <v>x</v>
      </c>
    </row>
    <row r="173" spans="1:11" x14ac:dyDescent="0.35">
      <c r="A173" t="s">
        <v>16</v>
      </c>
      <c r="B173" s="75" t="s">
        <v>244</v>
      </c>
      <c r="C173" t="s">
        <v>150</v>
      </c>
      <c r="D173" t="s">
        <v>3</v>
      </c>
      <c r="E173">
        <v>746</v>
      </c>
      <c r="F173">
        <v>310</v>
      </c>
      <c r="G173">
        <v>48</v>
      </c>
      <c r="H173">
        <v>262</v>
      </c>
      <c r="I173">
        <v>239</v>
      </c>
      <c r="J173">
        <v>197</v>
      </c>
      <c r="K173" s="4" t="str">
        <f t="shared" si="2"/>
        <v>x</v>
      </c>
    </row>
    <row r="174" spans="1:11" x14ac:dyDescent="0.35">
      <c r="A174" t="s">
        <v>16</v>
      </c>
      <c r="B174" s="75" t="s">
        <v>244</v>
      </c>
      <c r="C174" t="s">
        <v>150</v>
      </c>
      <c r="D174" t="s">
        <v>10</v>
      </c>
      <c r="E174">
        <v>109</v>
      </c>
      <c r="F174">
        <v>29</v>
      </c>
      <c r="G174">
        <v>7</v>
      </c>
      <c r="H174">
        <v>22</v>
      </c>
      <c r="I174">
        <v>52</v>
      </c>
      <c r="J174">
        <v>28</v>
      </c>
      <c r="K174" s="4" t="str">
        <f t="shared" si="2"/>
        <v>x</v>
      </c>
    </row>
    <row r="175" spans="1:11" x14ac:dyDescent="0.35">
      <c r="A175" t="s">
        <v>16</v>
      </c>
      <c r="B175" s="75" t="s">
        <v>244</v>
      </c>
      <c r="C175" t="s">
        <v>150</v>
      </c>
      <c r="D175" t="s">
        <v>8</v>
      </c>
      <c r="E175">
        <v>32</v>
      </c>
      <c r="F175">
        <v>10</v>
      </c>
      <c r="G175">
        <v>1</v>
      </c>
      <c r="H175">
        <v>9</v>
      </c>
      <c r="I175">
        <v>14</v>
      </c>
      <c r="J175">
        <v>8</v>
      </c>
      <c r="K175" s="4" t="str">
        <f t="shared" si="2"/>
        <v>x</v>
      </c>
    </row>
    <row r="176" spans="1:11" x14ac:dyDescent="0.35">
      <c r="A176" t="s">
        <v>16</v>
      </c>
      <c r="B176" s="75" t="s">
        <v>244</v>
      </c>
      <c r="C176" t="s">
        <v>150</v>
      </c>
      <c r="D176" t="s">
        <v>6</v>
      </c>
      <c r="E176">
        <v>267</v>
      </c>
      <c r="F176">
        <v>125</v>
      </c>
      <c r="G176">
        <v>15</v>
      </c>
      <c r="H176">
        <v>110</v>
      </c>
      <c r="I176">
        <v>90</v>
      </c>
      <c r="J176">
        <v>52</v>
      </c>
      <c r="K176" s="4" t="str">
        <f t="shared" si="2"/>
        <v>x</v>
      </c>
    </row>
    <row r="177" spans="1:11" x14ac:dyDescent="0.35">
      <c r="A177" t="s">
        <v>16</v>
      </c>
      <c r="B177" s="75" t="s">
        <v>244</v>
      </c>
      <c r="C177" t="s">
        <v>150</v>
      </c>
      <c r="D177" t="s">
        <v>7</v>
      </c>
      <c r="E177">
        <v>82</v>
      </c>
      <c r="F177">
        <v>24</v>
      </c>
      <c r="G177">
        <v>1</v>
      </c>
      <c r="H177">
        <v>23</v>
      </c>
      <c r="I177">
        <v>36</v>
      </c>
      <c r="J177">
        <v>22</v>
      </c>
      <c r="K177" s="4" t="str">
        <f t="shared" si="2"/>
        <v>x</v>
      </c>
    </row>
    <row r="178" spans="1:11" x14ac:dyDescent="0.35">
      <c r="A178" t="s">
        <v>16</v>
      </c>
      <c r="B178" s="75" t="s">
        <v>243</v>
      </c>
      <c r="C178" t="s">
        <v>149</v>
      </c>
      <c r="D178" t="s">
        <v>4</v>
      </c>
      <c r="E178">
        <v>102</v>
      </c>
      <c r="F178">
        <v>43</v>
      </c>
      <c r="G178">
        <v>4</v>
      </c>
      <c r="H178">
        <v>39</v>
      </c>
      <c r="I178">
        <v>36</v>
      </c>
      <c r="J178">
        <v>23</v>
      </c>
      <c r="K178" s="4" t="str">
        <f t="shared" si="2"/>
        <v>x</v>
      </c>
    </row>
    <row r="179" spans="1:11" x14ac:dyDescent="0.35">
      <c r="A179" t="s">
        <v>16</v>
      </c>
      <c r="B179" s="75" t="s">
        <v>243</v>
      </c>
      <c r="C179" t="s">
        <v>149</v>
      </c>
      <c r="D179" t="s">
        <v>5</v>
      </c>
      <c r="E179">
        <v>87</v>
      </c>
      <c r="F179">
        <v>48</v>
      </c>
      <c r="G179">
        <v>3</v>
      </c>
      <c r="H179">
        <v>45</v>
      </c>
      <c r="I179">
        <v>27</v>
      </c>
      <c r="J179">
        <v>12</v>
      </c>
      <c r="K179" s="4" t="str">
        <f t="shared" si="2"/>
        <v>x</v>
      </c>
    </row>
    <row r="180" spans="1:11" x14ac:dyDescent="0.35">
      <c r="A180" t="s">
        <v>16</v>
      </c>
      <c r="B180" s="75" t="s">
        <v>243</v>
      </c>
      <c r="C180" t="s">
        <v>149</v>
      </c>
      <c r="D180" t="s">
        <v>81</v>
      </c>
      <c r="E180">
        <v>29</v>
      </c>
      <c r="F180">
        <v>22</v>
      </c>
      <c r="G180">
        <v>1</v>
      </c>
      <c r="H180">
        <v>21</v>
      </c>
      <c r="I180">
        <v>2</v>
      </c>
      <c r="J180">
        <v>5</v>
      </c>
      <c r="K180" s="4" t="str">
        <f t="shared" si="2"/>
        <v>x</v>
      </c>
    </row>
    <row r="181" spans="1:11" x14ac:dyDescent="0.35">
      <c r="A181" t="s">
        <v>16</v>
      </c>
      <c r="B181" s="75" t="s">
        <v>243</v>
      </c>
      <c r="C181" t="s">
        <v>149</v>
      </c>
      <c r="D181" t="s">
        <v>3</v>
      </c>
      <c r="E181">
        <v>704</v>
      </c>
      <c r="F181">
        <v>280</v>
      </c>
      <c r="G181">
        <v>46</v>
      </c>
      <c r="H181">
        <v>234</v>
      </c>
      <c r="I181">
        <v>215</v>
      </c>
      <c r="J181">
        <v>209</v>
      </c>
      <c r="K181" s="4" t="str">
        <f t="shared" si="2"/>
        <v>x</v>
      </c>
    </row>
    <row r="182" spans="1:11" x14ac:dyDescent="0.35">
      <c r="A182" t="s">
        <v>16</v>
      </c>
      <c r="B182" s="75" t="s">
        <v>243</v>
      </c>
      <c r="C182" t="s">
        <v>149</v>
      </c>
      <c r="D182" t="s">
        <v>10</v>
      </c>
      <c r="E182">
        <v>88</v>
      </c>
      <c r="F182">
        <v>16</v>
      </c>
      <c r="G182">
        <v>2</v>
      </c>
      <c r="H182">
        <v>14</v>
      </c>
      <c r="I182">
        <v>40</v>
      </c>
      <c r="J182">
        <v>32</v>
      </c>
      <c r="K182" s="4" t="str">
        <f t="shared" si="2"/>
        <v>x</v>
      </c>
    </row>
    <row r="183" spans="1:11" x14ac:dyDescent="0.35">
      <c r="A183" t="s">
        <v>16</v>
      </c>
      <c r="B183" s="75" t="s">
        <v>243</v>
      </c>
      <c r="C183" t="s">
        <v>149</v>
      </c>
      <c r="D183" t="s">
        <v>8</v>
      </c>
      <c r="E183">
        <v>37</v>
      </c>
      <c r="F183">
        <v>14</v>
      </c>
      <c r="G183">
        <v>2</v>
      </c>
      <c r="H183">
        <v>12</v>
      </c>
      <c r="I183">
        <v>17</v>
      </c>
      <c r="J183">
        <v>6</v>
      </c>
      <c r="K183" s="4" t="str">
        <f t="shared" si="2"/>
        <v>x</v>
      </c>
    </row>
    <row r="184" spans="1:11" x14ac:dyDescent="0.35">
      <c r="A184" t="s">
        <v>16</v>
      </c>
      <c r="B184" s="75" t="s">
        <v>243</v>
      </c>
      <c r="C184" t="s">
        <v>149</v>
      </c>
      <c r="D184" t="s">
        <v>6</v>
      </c>
      <c r="E184">
        <v>246</v>
      </c>
      <c r="F184">
        <v>101</v>
      </c>
      <c r="G184">
        <v>18</v>
      </c>
      <c r="H184">
        <v>83</v>
      </c>
      <c r="I184">
        <v>89</v>
      </c>
      <c r="J184">
        <v>56</v>
      </c>
      <c r="K184" s="4" t="str">
        <f t="shared" si="2"/>
        <v>x</v>
      </c>
    </row>
    <row r="185" spans="1:11" x14ac:dyDescent="0.35">
      <c r="A185" t="s">
        <v>16</v>
      </c>
      <c r="B185" s="75" t="s">
        <v>243</v>
      </c>
      <c r="C185" t="s">
        <v>149</v>
      </c>
      <c r="D185" t="s">
        <v>7</v>
      </c>
      <c r="E185">
        <v>61</v>
      </c>
      <c r="F185">
        <v>38</v>
      </c>
      <c r="G185">
        <v>3</v>
      </c>
      <c r="H185">
        <v>35</v>
      </c>
      <c r="I185">
        <v>18</v>
      </c>
      <c r="J185">
        <v>5</v>
      </c>
      <c r="K185" s="4" t="str">
        <f t="shared" si="2"/>
        <v>x</v>
      </c>
    </row>
    <row r="186" spans="1:11" x14ac:dyDescent="0.35">
      <c r="A186" t="s">
        <v>16</v>
      </c>
      <c r="B186" s="75" t="s">
        <v>244</v>
      </c>
      <c r="C186" t="s">
        <v>151</v>
      </c>
      <c r="D186" t="s">
        <v>4</v>
      </c>
      <c r="E186">
        <v>101</v>
      </c>
      <c r="F186">
        <v>39</v>
      </c>
      <c r="G186">
        <v>8</v>
      </c>
      <c r="H186">
        <v>31</v>
      </c>
      <c r="I186">
        <v>39</v>
      </c>
      <c r="J186">
        <v>23</v>
      </c>
      <c r="K186" s="4" t="str">
        <f t="shared" si="2"/>
        <v>x</v>
      </c>
    </row>
    <row r="187" spans="1:11" x14ac:dyDescent="0.35">
      <c r="A187" t="s">
        <v>16</v>
      </c>
      <c r="B187" s="75" t="s">
        <v>244</v>
      </c>
      <c r="C187" t="s">
        <v>151</v>
      </c>
      <c r="D187" t="s">
        <v>5</v>
      </c>
      <c r="E187">
        <v>116</v>
      </c>
      <c r="F187">
        <v>46</v>
      </c>
      <c r="G187">
        <v>9</v>
      </c>
      <c r="H187">
        <v>37</v>
      </c>
      <c r="I187">
        <v>45</v>
      </c>
      <c r="J187">
        <v>25</v>
      </c>
      <c r="K187" s="4" t="str">
        <f t="shared" si="2"/>
        <v>x</v>
      </c>
    </row>
    <row r="188" spans="1:11" x14ac:dyDescent="0.35">
      <c r="A188" t="s">
        <v>16</v>
      </c>
      <c r="B188" s="75" t="s">
        <v>244</v>
      </c>
      <c r="C188" t="s">
        <v>151</v>
      </c>
      <c r="D188" t="s">
        <v>81</v>
      </c>
      <c r="E188">
        <v>32</v>
      </c>
      <c r="F188">
        <v>14</v>
      </c>
      <c r="G188">
        <v>1</v>
      </c>
      <c r="H188">
        <v>13</v>
      </c>
      <c r="I188">
        <v>8</v>
      </c>
      <c r="J188">
        <v>10</v>
      </c>
      <c r="K188" s="4" t="str">
        <f t="shared" si="2"/>
        <v>x</v>
      </c>
    </row>
    <row r="189" spans="1:11" x14ac:dyDescent="0.35">
      <c r="A189" t="s">
        <v>16</v>
      </c>
      <c r="B189" s="75" t="s">
        <v>244</v>
      </c>
      <c r="C189" t="s">
        <v>151</v>
      </c>
      <c r="D189" t="s">
        <v>3</v>
      </c>
      <c r="E189">
        <v>723</v>
      </c>
      <c r="F189">
        <v>295</v>
      </c>
      <c r="G189">
        <v>41</v>
      </c>
      <c r="H189">
        <v>254</v>
      </c>
      <c r="I189">
        <v>246</v>
      </c>
      <c r="J189">
        <v>182</v>
      </c>
      <c r="K189" s="4" t="str">
        <f t="shared" si="2"/>
        <v>x</v>
      </c>
    </row>
    <row r="190" spans="1:11" x14ac:dyDescent="0.35">
      <c r="A190" t="s">
        <v>16</v>
      </c>
      <c r="B190" s="75" t="s">
        <v>244</v>
      </c>
      <c r="C190" t="s">
        <v>151</v>
      </c>
      <c r="D190" t="s">
        <v>10</v>
      </c>
      <c r="E190">
        <v>123</v>
      </c>
      <c r="F190">
        <v>40</v>
      </c>
      <c r="G190">
        <v>4</v>
      </c>
      <c r="H190">
        <v>36</v>
      </c>
      <c r="I190">
        <v>48</v>
      </c>
      <c r="J190">
        <v>35</v>
      </c>
      <c r="K190" s="4" t="str">
        <f t="shared" si="2"/>
        <v>x</v>
      </c>
    </row>
    <row r="191" spans="1:11" x14ac:dyDescent="0.35">
      <c r="A191" t="s">
        <v>16</v>
      </c>
      <c r="B191" s="75" t="s">
        <v>244</v>
      </c>
      <c r="C191" t="s">
        <v>151</v>
      </c>
      <c r="D191" t="s">
        <v>8</v>
      </c>
      <c r="E191">
        <v>54</v>
      </c>
      <c r="F191">
        <v>31</v>
      </c>
      <c r="G191">
        <v>3</v>
      </c>
      <c r="H191">
        <v>28</v>
      </c>
      <c r="I191">
        <v>20</v>
      </c>
      <c r="J191">
        <v>3</v>
      </c>
      <c r="K191" s="4" t="str">
        <f t="shared" si="2"/>
        <v>x</v>
      </c>
    </row>
    <row r="192" spans="1:11" x14ac:dyDescent="0.35">
      <c r="A192" t="s">
        <v>16</v>
      </c>
      <c r="B192" s="75" t="s">
        <v>244</v>
      </c>
      <c r="C192" t="s">
        <v>151</v>
      </c>
      <c r="D192" t="s">
        <v>6</v>
      </c>
      <c r="E192">
        <v>276</v>
      </c>
      <c r="F192">
        <v>107</v>
      </c>
      <c r="G192">
        <v>14</v>
      </c>
      <c r="H192">
        <v>93</v>
      </c>
      <c r="I192">
        <v>91</v>
      </c>
      <c r="J192">
        <v>78</v>
      </c>
      <c r="K192" s="4" t="str">
        <f t="shared" si="2"/>
        <v>x</v>
      </c>
    </row>
    <row r="193" spans="1:11" x14ac:dyDescent="0.35">
      <c r="A193" t="s">
        <v>16</v>
      </c>
      <c r="B193" s="75" t="s">
        <v>244</v>
      </c>
      <c r="C193" t="s">
        <v>151</v>
      </c>
      <c r="D193" t="s">
        <v>7</v>
      </c>
      <c r="E193">
        <v>72</v>
      </c>
      <c r="F193">
        <v>26</v>
      </c>
      <c r="G193">
        <v>4</v>
      </c>
      <c r="H193">
        <v>22</v>
      </c>
      <c r="I193">
        <v>26</v>
      </c>
      <c r="J193">
        <v>20</v>
      </c>
      <c r="K193" s="4" t="str">
        <f t="shared" si="2"/>
        <v>x</v>
      </c>
    </row>
    <row r="194" spans="1:11" x14ac:dyDescent="0.35">
      <c r="A194" t="s">
        <v>17</v>
      </c>
      <c r="B194" s="75" t="s">
        <v>244</v>
      </c>
      <c r="C194" t="s">
        <v>152</v>
      </c>
      <c r="D194" t="s">
        <v>4</v>
      </c>
      <c r="E194">
        <v>84</v>
      </c>
      <c r="F194">
        <v>30</v>
      </c>
      <c r="G194">
        <v>4</v>
      </c>
      <c r="H194">
        <v>26</v>
      </c>
      <c r="I194">
        <v>35</v>
      </c>
      <c r="J194">
        <v>19</v>
      </c>
      <c r="K194" s="4" t="str">
        <f t="shared" ref="K194:K257" si="3">IF($E$1=$K$1,E194,IF($F$1=$K$1,F194,IF($G$1=$K$1,G194,IF($H$1=$K$1,H194,IF($I$1=$K$1,I194,IF($J$1=$K$1,J194,"x"))))))</f>
        <v>x</v>
      </c>
    </row>
    <row r="195" spans="1:11" x14ac:dyDescent="0.35">
      <c r="A195" t="s">
        <v>17</v>
      </c>
      <c r="B195" s="75" t="s">
        <v>244</v>
      </c>
      <c r="C195" t="s">
        <v>152</v>
      </c>
      <c r="D195" t="s">
        <v>5</v>
      </c>
      <c r="E195">
        <v>88</v>
      </c>
      <c r="F195">
        <v>51</v>
      </c>
      <c r="G195">
        <v>9</v>
      </c>
      <c r="H195">
        <v>42</v>
      </c>
      <c r="I195">
        <v>27</v>
      </c>
      <c r="J195">
        <v>10</v>
      </c>
      <c r="K195" s="4" t="str">
        <f t="shared" si="3"/>
        <v>x</v>
      </c>
    </row>
    <row r="196" spans="1:11" x14ac:dyDescent="0.35">
      <c r="A196" t="s">
        <v>17</v>
      </c>
      <c r="B196" s="75" t="s">
        <v>244</v>
      </c>
      <c r="C196" t="s">
        <v>152</v>
      </c>
      <c r="D196" t="s">
        <v>81</v>
      </c>
      <c r="E196">
        <v>26</v>
      </c>
      <c r="F196">
        <v>9</v>
      </c>
      <c r="G196">
        <v>0</v>
      </c>
      <c r="H196">
        <v>9</v>
      </c>
      <c r="I196">
        <v>12</v>
      </c>
      <c r="J196">
        <v>5</v>
      </c>
      <c r="K196" s="4" t="str">
        <f t="shared" si="3"/>
        <v>x</v>
      </c>
    </row>
    <row r="197" spans="1:11" x14ac:dyDescent="0.35">
      <c r="A197" t="s">
        <v>17</v>
      </c>
      <c r="B197" s="75" t="s">
        <v>244</v>
      </c>
      <c r="C197" t="s">
        <v>152</v>
      </c>
      <c r="D197" t="s">
        <v>3</v>
      </c>
      <c r="E197">
        <v>694</v>
      </c>
      <c r="F197">
        <v>257</v>
      </c>
      <c r="G197">
        <v>41</v>
      </c>
      <c r="H197">
        <v>216</v>
      </c>
      <c r="I197">
        <v>261</v>
      </c>
      <c r="J197">
        <v>176</v>
      </c>
      <c r="K197" s="4" t="str">
        <f t="shared" si="3"/>
        <v>x</v>
      </c>
    </row>
    <row r="198" spans="1:11" x14ac:dyDescent="0.35">
      <c r="A198" t="s">
        <v>17</v>
      </c>
      <c r="B198" s="75" t="s">
        <v>244</v>
      </c>
      <c r="C198" t="s">
        <v>152</v>
      </c>
      <c r="D198" t="s">
        <v>10</v>
      </c>
      <c r="E198">
        <v>79</v>
      </c>
      <c r="F198">
        <v>24</v>
      </c>
      <c r="G198">
        <v>6</v>
      </c>
      <c r="H198">
        <v>18</v>
      </c>
      <c r="I198">
        <v>35</v>
      </c>
      <c r="J198">
        <v>20</v>
      </c>
      <c r="K198" s="4" t="str">
        <f t="shared" si="3"/>
        <v>x</v>
      </c>
    </row>
    <row r="199" spans="1:11" x14ac:dyDescent="0.35">
      <c r="A199" t="s">
        <v>17</v>
      </c>
      <c r="B199" s="75" t="s">
        <v>244</v>
      </c>
      <c r="C199" t="s">
        <v>152</v>
      </c>
      <c r="D199" t="s">
        <v>8</v>
      </c>
      <c r="E199">
        <v>39</v>
      </c>
      <c r="F199">
        <v>22</v>
      </c>
      <c r="G199">
        <v>4</v>
      </c>
      <c r="H199">
        <v>18</v>
      </c>
      <c r="I199">
        <v>12</v>
      </c>
      <c r="J199">
        <v>5</v>
      </c>
      <c r="K199" s="4" t="str">
        <f t="shared" si="3"/>
        <v>x</v>
      </c>
    </row>
    <row r="200" spans="1:11" x14ac:dyDescent="0.35">
      <c r="A200" t="s">
        <v>17</v>
      </c>
      <c r="B200" s="75" t="s">
        <v>244</v>
      </c>
      <c r="C200" t="s">
        <v>152</v>
      </c>
      <c r="D200" t="s">
        <v>6</v>
      </c>
      <c r="E200">
        <v>204</v>
      </c>
      <c r="F200">
        <v>81</v>
      </c>
      <c r="G200">
        <v>8</v>
      </c>
      <c r="H200">
        <v>73</v>
      </c>
      <c r="I200">
        <v>76</v>
      </c>
      <c r="J200">
        <v>47</v>
      </c>
      <c r="K200" s="4" t="str">
        <f t="shared" si="3"/>
        <v>x</v>
      </c>
    </row>
    <row r="201" spans="1:11" x14ac:dyDescent="0.35">
      <c r="A201" t="s">
        <v>17</v>
      </c>
      <c r="B201" s="75" t="s">
        <v>244</v>
      </c>
      <c r="C201" t="s">
        <v>152</v>
      </c>
      <c r="D201" t="s">
        <v>7</v>
      </c>
      <c r="E201">
        <v>65</v>
      </c>
      <c r="F201">
        <v>45</v>
      </c>
      <c r="G201">
        <v>11</v>
      </c>
      <c r="H201">
        <v>34</v>
      </c>
      <c r="I201">
        <v>12</v>
      </c>
      <c r="J201">
        <v>8</v>
      </c>
      <c r="K201" s="4" t="str">
        <f t="shared" si="3"/>
        <v>x</v>
      </c>
    </row>
    <row r="202" spans="1:11" x14ac:dyDescent="0.35">
      <c r="A202" t="s">
        <v>17</v>
      </c>
      <c r="B202" s="75" t="s">
        <v>245</v>
      </c>
      <c r="C202" t="s">
        <v>154</v>
      </c>
      <c r="D202" t="s">
        <v>4</v>
      </c>
      <c r="E202">
        <v>97</v>
      </c>
      <c r="F202">
        <v>33</v>
      </c>
      <c r="G202">
        <v>5</v>
      </c>
      <c r="H202">
        <v>28</v>
      </c>
      <c r="I202">
        <v>41</v>
      </c>
      <c r="J202">
        <v>23</v>
      </c>
      <c r="K202" s="4" t="str">
        <f t="shared" si="3"/>
        <v>x</v>
      </c>
    </row>
    <row r="203" spans="1:11" x14ac:dyDescent="0.35">
      <c r="A203" t="s">
        <v>17</v>
      </c>
      <c r="B203" s="75" t="s">
        <v>245</v>
      </c>
      <c r="C203" t="s">
        <v>154</v>
      </c>
      <c r="D203" t="s">
        <v>5</v>
      </c>
      <c r="E203">
        <v>93</v>
      </c>
      <c r="F203">
        <v>44</v>
      </c>
      <c r="G203">
        <v>7</v>
      </c>
      <c r="H203">
        <v>37</v>
      </c>
      <c r="I203">
        <v>27</v>
      </c>
      <c r="J203">
        <v>22</v>
      </c>
      <c r="K203" s="4" t="str">
        <f t="shared" si="3"/>
        <v>x</v>
      </c>
    </row>
    <row r="204" spans="1:11" x14ac:dyDescent="0.35">
      <c r="A204" t="s">
        <v>17</v>
      </c>
      <c r="B204" s="75" t="s">
        <v>245</v>
      </c>
      <c r="C204" t="s">
        <v>154</v>
      </c>
      <c r="D204" t="s">
        <v>81</v>
      </c>
      <c r="E204">
        <v>27</v>
      </c>
      <c r="F204">
        <v>11</v>
      </c>
      <c r="G204">
        <v>3</v>
      </c>
      <c r="H204">
        <v>8</v>
      </c>
      <c r="I204">
        <v>14</v>
      </c>
      <c r="J204">
        <v>2</v>
      </c>
      <c r="K204" s="4" t="str">
        <f t="shared" si="3"/>
        <v>x</v>
      </c>
    </row>
    <row r="205" spans="1:11" x14ac:dyDescent="0.35">
      <c r="A205" t="s">
        <v>17</v>
      </c>
      <c r="B205" s="75" t="s">
        <v>245</v>
      </c>
      <c r="C205" t="s">
        <v>154</v>
      </c>
      <c r="D205" t="s">
        <v>3</v>
      </c>
      <c r="E205">
        <v>640</v>
      </c>
      <c r="F205">
        <v>304</v>
      </c>
      <c r="G205">
        <v>43</v>
      </c>
      <c r="H205">
        <v>261</v>
      </c>
      <c r="I205">
        <v>185</v>
      </c>
      <c r="J205">
        <v>151</v>
      </c>
      <c r="K205" s="4" t="str">
        <f t="shared" si="3"/>
        <v>x</v>
      </c>
    </row>
    <row r="206" spans="1:11" x14ac:dyDescent="0.35">
      <c r="A206" t="s">
        <v>17</v>
      </c>
      <c r="B206" s="75" t="s">
        <v>245</v>
      </c>
      <c r="C206" t="s">
        <v>154</v>
      </c>
      <c r="D206" t="s">
        <v>10</v>
      </c>
      <c r="E206">
        <v>87</v>
      </c>
      <c r="F206">
        <v>28</v>
      </c>
      <c r="G206">
        <v>5</v>
      </c>
      <c r="H206">
        <v>23</v>
      </c>
      <c r="I206">
        <v>30</v>
      </c>
      <c r="J206">
        <v>29</v>
      </c>
      <c r="K206" s="4" t="str">
        <f t="shared" si="3"/>
        <v>x</v>
      </c>
    </row>
    <row r="207" spans="1:11" x14ac:dyDescent="0.35">
      <c r="A207" t="s">
        <v>17</v>
      </c>
      <c r="B207" s="75" t="s">
        <v>245</v>
      </c>
      <c r="C207" t="s">
        <v>154</v>
      </c>
      <c r="D207" t="s">
        <v>8</v>
      </c>
      <c r="E207">
        <v>29</v>
      </c>
      <c r="F207">
        <v>9</v>
      </c>
      <c r="G207">
        <v>1</v>
      </c>
      <c r="H207">
        <v>8</v>
      </c>
      <c r="I207">
        <v>11</v>
      </c>
      <c r="J207">
        <v>9</v>
      </c>
      <c r="K207" s="4" t="str">
        <f t="shared" si="3"/>
        <v>x</v>
      </c>
    </row>
    <row r="208" spans="1:11" x14ac:dyDescent="0.35">
      <c r="A208" t="s">
        <v>17</v>
      </c>
      <c r="B208" s="75" t="s">
        <v>245</v>
      </c>
      <c r="C208" t="s">
        <v>154</v>
      </c>
      <c r="D208" t="s">
        <v>6</v>
      </c>
      <c r="E208">
        <v>231</v>
      </c>
      <c r="F208">
        <v>101</v>
      </c>
      <c r="G208">
        <v>12</v>
      </c>
      <c r="H208">
        <v>89</v>
      </c>
      <c r="I208">
        <v>80</v>
      </c>
      <c r="J208">
        <v>50</v>
      </c>
      <c r="K208" s="4" t="str">
        <f t="shared" si="3"/>
        <v>x</v>
      </c>
    </row>
    <row r="209" spans="1:11" x14ac:dyDescent="0.35">
      <c r="A209" t="s">
        <v>17</v>
      </c>
      <c r="B209" s="75" t="s">
        <v>245</v>
      </c>
      <c r="C209" t="s">
        <v>154</v>
      </c>
      <c r="D209" t="s">
        <v>7</v>
      </c>
      <c r="E209">
        <v>70</v>
      </c>
      <c r="F209">
        <v>39</v>
      </c>
      <c r="G209">
        <v>5</v>
      </c>
      <c r="H209">
        <v>34</v>
      </c>
      <c r="I209">
        <v>22</v>
      </c>
      <c r="J209">
        <v>9</v>
      </c>
      <c r="K209" s="4" t="str">
        <f t="shared" si="3"/>
        <v>x</v>
      </c>
    </row>
    <row r="210" spans="1:11" x14ac:dyDescent="0.35">
      <c r="A210" t="s">
        <v>17</v>
      </c>
      <c r="B210" s="75" t="s">
        <v>244</v>
      </c>
      <c r="C210" t="s">
        <v>153</v>
      </c>
      <c r="D210" t="s">
        <v>4</v>
      </c>
      <c r="E210">
        <v>90</v>
      </c>
      <c r="F210">
        <v>36</v>
      </c>
      <c r="G210">
        <v>7</v>
      </c>
      <c r="H210">
        <v>29</v>
      </c>
      <c r="I210">
        <v>39</v>
      </c>
      <c r="J210">
        <v>15</v>
      </c>
      <c r="K210" s="4" t="str">
        <f t="shared" si="3"/>
        <v>x</v>
      </c>
    </row>
    <row r="211" spans="1:11" x14ac:dyDescent="0.35">
      <c r="A211" t="s">
        <v>17</v>
      </c>
      <c r="B211" s="75" t="s">
        <v>244</v>
      </c>
      <c r="C211" t="s">
        <v>153</v>
      </c>
      <c r="D211" t="s">
        <v>5</v>
      </c>
      <c r="E211">
        <v>97</v>
      </c>
      <c r="F211">
        <v>48</v>
      </c>
      <c r="G211">
        <v>5</v>
      </c>
      <c r="H211">
        <v>43</v>
      </c>
      <c r="I211">
        <v>31</v>
      </c>
      <c r="J211">
        <v>18</v>
      </c>
      <c r="K211" s="4" t="str">
        <f t="shared" si="3"/>
        <v>x</v>
      </c>
    </row>
    <row r="212" spans="1:11" x14ac:dyDescent="0.35">
      <c r="A212" t="s">
        <v>17</v>
      </c>
      <c r="B212" s="75" t="s">
        <v>244</v>
      </c>
      <c r="C212" t="s">
        <v>153</v>
      </c>
      <c r="D212" t="s">
        <v>81</v>
      </c>
      <c r="E212">
        <v>27</v>
      </c>
      <c r="F212">
        <v>12</v>
      </c>
      <c r="G212">
        <v>3</v>
      </c>
      <c r="H212">
        <v>9</v>
      </c>
      <c r="I212">
        <v>8</v>
      </c>
      <c r="J212">
        <v>7</v>
      </c>
      <c r="K212" s="4" t="str">
        <f t="shared" si="3"/>
        <v>x</v>
      </c>
    </row>
    <row r="213" spans="1:11" x14ac:dyDescent="0.35">
      <c r="A213" t="s">
        <v>17</v>
      </c>
      <c r="B213" s="75" t="s">
        <v>244</v>
      </c>
      <c r="C213" t="s">
        <v>153</v>
      </c>
      <c r="D213" t="s">
        <v>3</v>
      </c>
      <c r="E213">
        <v>669</v>
      </c>
      <c r="F213">
        <v>273</v>
      </c>
      <c r="G213">
        <v>43</v>
      </c>
      <c r="H213">
        <v>230</v>
      </c>
      <c r="I213">
        <v>235</v>
      </c>
      <c r="J213">
        <v>161</v>
      </c>
      <c r="K213" s="4" t="str">
        <f t="shared" si="3"/>
        <v>x</v>
      </c>
    </row>
    <row r="214" spans="1:11" x14ac:dyDescent="0.35">
      <c r="A214" t="s">
        <v>17</v>
      </c>
      <c r="B214" s="75" t="s">
        <v>244</v>
      </c>
      <c r="C214" t="s">
        <v>153</v>
      </c>
      <c r="D214" t="s">
        <v>10</v>
      </c>
      <c r="E214">
        <v>79</v>
      </c>
      <c r="F214">
        <v>26</v>
      </c>
      <c r="G214">
        <v>3</v>
      </c>
      <c r="H214">
        <v>23</v>
      </c>
      <c r="I214">
        <v>32</v>
      </c>
      <c r="J214">
        <v>21</v>
      </c>
      <c r="K214" s="4" t="str">
        <f t="shared" si="3"/>
        <v>x</v>
      </c>
    </row>
    <row r="215" spans="1:11" x14ac:dyDescent="0.35">
      <c r="A215" t="s">
        <v>17</v>
      </c>
      <c r="B215" s="75" t="s">
        <v>244</v>
      </c>
      <c r="C215" t="s">
        <v>153</v>
      </c>
      <c r="D215" t="s">
        <v>8</v>
      </c>
      <c r="E215">
        <v>29</v>
      </c>
      <c r="F215">
        <v>15</v>
      </c>
      <c r="G215">
        <v>4</v>
      </c>
      <c r="H215">
        <v>11</v>
      </c>
      <c r="I215">
        <v>7</v>
      </c>
      <c r="J215">
        <v>7</v>
      </c>
      <c r="K215" s="4" t="str">
        <f t="shared" si="3"/>
        <v>x</v>
      </c>
    </row>
    <row r="216" spans="1:11" x14ac:dyDescent="0.35">
      <c r="A216" t="s">
        <v>17</v>
      </c>
      <c r="B216" s="75" t="s">
        <v>244</v>
      </c>
      <c r="C216" t="s">
        <v>153</v>
      </c>
      <c r="D216" t="s">
        <v>6</v>
      </c>
      <c r="E216">
        <v>224</v>
      </c>
      <c r="F216">
        <v>91</v>
      </c>
      <c r="G216">
        <v>13</v>
      </c>
      <c r="H216">
        <v>78</v>
      </c>
      <c r="I216">
        <v>81</v>
      </c>
      <c r="J216">
        <v>52</v>
      </c>
      <c r="K216" s="4" t="str">
        <f t="shared" si="3"/>
        <v>x</v>
      </c>
    </row>
    <row r="217" spans="1:11" x14ac:dyDescent="0.35">
      <c r="A217" t="s">
        <v>17</v>
      </c>
      <c r="B217" s="75" t="s">
        <v>244</v>
      </c>
      <c r="C217" t="s">
        <v>153</v>
      </c>
      <c r="D217" t="s">
        <v>7</v>
      </c>
      <c r="E217">
        <v>75</v>
      </c>
      <c r="F217">
        <v>45</v>
      </c>
      <c r="G217">
        <v>2</v>
      </c>
      <c r="H217">
        <v>43</v>
      </c>
      <c r="I217">
        <v>19</v>
      </c>
      <c r="J217">
        <v>11</v>
      </c>
      <c r="K217" s="4" t="str">
        <f t="shared" si="3"/>
        <v>x</v>
      </c>
    </row>
    <row r="218" spans="1:11" x14ac:dyDescent="0.35">
      <c r="A218" t="s">
        <v>17</v>
      </c>
      <c r="B218" s="75" t="s">
        <v>245</v>
      </c>
      <c r="C218" t="s">
        <v>155</v>
      </c>
      <c r="D218" t="s">
        <v>4</v>
      </c>
      <c r="E218">
        <v>119</v>
      </c>
      <c r="F218">
        <v>44</v>
      </c>
      <c r="G218">
        <v>10</v>
      </c>
      <c r="H218">
        <v>34</v>
      </c>
      <c r="I218">
        <v>38</v>
      </c>
      <c r="J218">
        <v>37</v>
      </c>
      <c r="K218" s="4" t="str">
        <f t="shared" si="3"/>
        <v>x</v>
      </c>
    </row>
    <row r="219" spans="1:11" x14ac:dyDescent="0.35">
      <c r="A219" t="s">
        <v>17</v>
      </c>
      <c r="B219" s="75" t="s">
        <v>245</v>
      </c>
      <c r="C219" t="s">
        <v>155</v>
      </c>
      <c r="D219" t="s">
        <v>5</v>
      </c>
      <c r="E219">
        <v>93</v>
      </c>
      <c r="F219">
        <v>37</v>
      </c>
      <c r="G219">
        <v>9</v>
      </c>
      <c r="H219">
        <v>28</v>
      </c>
      <c r="I219">
        <v>34</v>
      </c>
      <c r="J219">
        <v>22</v>
      </c>
      <c r="K219" s="4" t="str">
        <f t="shared" si="3"/>
        <v>x</v>
      </c>
    </row>
    <row r="220" spans="1:11" x14ac:dyDescent="0.35">
      <c r="A220" t="s">
        <v>17</v>
      </c>
      <c r="B220" s="75" t="s">
        <v>245</v>
      </c>
      <c r="C220" t="s">
        <v>155</v>
      </c>
      <c r="D220" t="s">
        <v>81</v>
      </c>
      <c r="E220">
        <v>40</v>
      </c>
      <c r="F220">
        <v>14</v>
      </c>
      <c r="G220">
        <v>2</v>
      </c>
      <c r="H220">
        <v>12</v>
      </c>
      <c r="I220">
        <v>14</v>
      </c>
      <c r="J220">
        <v>12</v>
      </c>
      <c r="K220" s="4" t="str">
        <f t="shared" si="3"/>
        <v>x</v>
      </c>
    </row>
    <row r="221" spans="1:11" x14ac:dyDescent="0.35">
      <c r="A221" t="s">
        <v>17</v>
      </c>
      <c r="B221" s="75" t="s">
        <v>245</v>
      </c>
      <c r="C221" t="s">
        <v>155</v>
      </c>
      <c r="D221" t="s">
        <v>3</v>
      </c>
      <c r="E221">
        <v>760</v>
      </c>
      <c r="F221">
        <v>341</v>
      </c>
      <c r="G221">
        <v>65</v>
      </c>
      <c r="H221">
        <v>276</v>
      </c>
      <c r="I221">
        <v>237</v>
      </c>
      <c r="J221">
        <v>182</v>
      </c>
      <c r="K221" s="4" t="str">
        <f t="shared" si="3"/>
        <v>x</v>
      </c>
    </row>
    <row r="222" spans="1:11" x14ac:dyDescent="0.35">
      <c r="A222" t="s">
        <v>17</v>
      </c>
      <c r="B222" s="75" t="s">
        <v>245</v>
      </c>
      <c r="C222" t="s">
        <v>155</v>
      </c>
      <c r="D222" t="s">
        <v>10</v>
      </c>
      <c r="E222">
        <v>91</v>
      </c>
      <c r="F222">
        <v>35</v>
      </c>
      <c r="G222">
        <v>3</v>
      </c>
      <c r="H222">
        <v>32</v>
      </c>
      <c r="I222">
        <v>36</v>
      </c>
      <c r="J222">
        <v>20</v>
      </c>
      <c r="K222" s="4" t="str">
        <f t="shared" si="3"/>
        <v>x</v>
      </c>
    </row>
    <row r="223" spans="1:11" x14ac:dyDescent="0.35">
      <c r="A223" t="s">
        <v>17</v>
      </c>
      <c r="B223" s="75" t="s">
        <v>245</v>
      </c>
      <c r="C223" t="s">
        <v>155</v>
      </c>
      <c r="D223" t="s">
        <v>8</v>
      </c>
      <c r="E223">
        <v>41</v>
      </c>
      <c r="F223">
        <v>16</v>
      </c>
      <c r="G223">
        <v>3</v>
      </c>
      <c r="H223">
        <v>13</v>
      </c>
      <c r="I223">
        <v>17</v>
      </c>
      <c r="J223">
        <v>8</v>
      </c>
      <c r="K223" s="4" t="str">
        <f t="shared" si="3"/>
        <v>x</v>
      </c>
    </row>
    <row r="224" spans="1:11" x14ac:dyDescent="0.35">
      <c r="A224" t="s">
        <v>17</v>
      </c>
      <c r="B224" s="75" t="s">
        <v>245</v>
      </c>
      <c r="C224" t="s">
        <v>155</v>
      </c>
      <c r="D224" t="s">
        <v>6</v>
      </c>
      <c r="E224">
        <v>292</v>
      </c>
      <c r="F224">
        <v>106</v>
      </c>
      <c r="G224">
        <v>14</v>
      </c>
      <c r="H224">
        <v>92</v>
      </c>
      <c r="I224">
        <v>95</v>
      </c>
      <c r="J224">
        <v>91</v>
      </c>
      <c r="K224" s="4" t="str">
        <f t="shared" si="3"/>
        <v>x</v>
      </c>
    </row>
    <row r="225" spans="1:11" x14ac:dyDescent="0.35">
      <c r="A225" t="s">
        <v>17</v>
      </c>
      <c r="B225" s="75" t="s">
        <v>245</v>
      </c>
      <c r="C225" t="s">
        <v>155</v>
      </c>
      <c r="D225" t="s">
        <v>7</v>
      </c>
      <c r="E225">
        <v>90</v>
      </c>
      <c r="F225">
        <v>46</v>
      </c>
      <c r="G225">
        <v>3</v>
      </c>
      <c r="H225">
        <v>43</v>
      </c>
      <c r="I225">
        <v>23</v>
      </c>
      <c r="J225">
        <v>21</v>
      </c>
      <c r="K225" s="4" t="str">
        <f t="shared" si="3"/>
        <v>x</v>
      </c>
    </row>
    <row r="226" spans="1:11" x14ac:dyDescent="0.35">
      <c r="A226" t="s">
        <v>18</v>
      </c>
      <c r="B226" s="75" t="s">
        <v>245</v>
      </c>
      <c r="C226" t="s">
        <v>156</v>
      </c>
      <c r="D226" t="s">
        <v>4</v>
      </c>
      <c r="E226">
        <v>78</v>
      </c>
      <c r="F226">
        <v>33</v>
      </c>
      <c r="G226">
        <v>5</v>
      </c>
      <c r="H226">
        <v>28</v>
      </c>
      <c r="I226">
        <v>24</v>
      </c>
      <c r="J226">
        <v>21</v>
      </c>
      <c r="K226" s="4" t="str">
        <f t="shared" si="3"/>
        <v>x</v>
      </c>
    </row>
    <row r="227" spans="1:11" x14ac:dyDescent="0.35">
      <c r="A227" t="s">
        <v>18</v>
      </c>
      <c r="B227" s="75" t="s">
        <v>245</v>
      </c>
      <c r="C227" t="s">
        <v>156</v>
      </c>
      <c r="D227" t="s">
        <v>5</v>
      </c>
      <c r="E227">
        <v>89</v>
      </c>
      <c r="F227">
        <v>46</v>
      </c>
      <c r="G227">
        <v>10</v>
      </c>
      <c r="H227">
        <v>36</v>
      </c>
      <c r="I227">
        <v>25</v>
      </c>
      <c r="J227">
        <v>18</v>
      </c>
      <c r="K227" s="4" t="str">
        <f t="shared" si="3"/>
        <v>x</v>
      </c>
    </row>
    <row r="228" spans="1:11" x14ac:dyDescent="0.35">
      <c r="A228" t="s">
        <v>18</v>
      </c>
      <c r="B228" s="75" t="s">
        <v>245</v>
      </c>
      <c r="C228" t="s">
        <v>156</v>
      </c>
      <c r="D228" t="s">
        <v>81</v>
      </c>
      <c r="E228">
        <v>32</v>
      </c>
      <c r="F228">
        <v>12</v>
      </c>
      <c r="G228">
        <v>2</v>
      </c>
      <c r="H228">
        <v>10</v>
      </c>
      <c r="I228">
        <v>14</v>
      </c>
      <c r="J228">
        <v>6</v>
      </c>
      <c r="K228" s="4" t="str">
        <f t="shared" si="3"/>
        <v>x</v>
      </c>
    </row>
    <row r="229" spans="1:11" x14ac:dyDescent="0.35">
      <c r="A229" t="s">
        <v>18</v>
      </c>
      <c r="B229" s="75" t="s">
        <v>245</v>
      </c>
      <c r="C229" t="s">
        <v>156</v>
      </c>
      <c r="D229" t="s">
        <v>3</v>
      </c>
      <c r="E229">
        <v>715</v>
      </c>
      <c r="F229">
        <v>305</v>
      </c>
      <c r="G229">
        <v>38</v>
      </c>
      <c r="H229">
        <v>267</v>
      </c>
      <c r="I229">
        <v>239</v>
      </c>
      <c r="J229">
        <v>171</v>
      </c>
      <c r="K229" s="4" t="str">
        <f t="shared" si="3"/>
        <v>x</v>
      </c>
    </row>
    <row r="230" spans="1:11" x14ac:dyDescent="0.35">
      <c r="A230" t="s">
        <v>18</v>
      </c>
      <c r="B230" s="75" t="s">
        <v>245</v>
      </c>
      <c r="C230" t="s">
        <v>156</v>
      </c>
      <c r="D230" t="s">
        <v>10</v>
      </c>
      <c r="E230">
        <v>124</v>
      </c>
      <c r="F230">
        <v>53</v>
      </c>
      <c r="G230">
        <v>7</v>
      </c>
      <c r="H230">
        <v>46</v>
      </c>
      <c r="I230">
        <v>40</v>
      </c>
      <c r="J230">
        <v>31</v>
      </c>
      <c r="K230" s="4" t="str">
        <f t="shared" si="3"/>
        <v>x</v>
      </c>
    </row>
    <row r="231" spans="1:11" x14ac:dyDescent="0.35">
      <c r="A231" t="s">
        <v>18</v>
      </c>
      <c r="B231" s="75" t="s">
        <v>245</v>
      </c>
      <c r="C231" t="s">
        <v>156</v>
      </c>
      <c r="D231" t="s">
        <v>8</v>
      </c>
      <c r="E231">
        <v>138</v>
      </c>
      <c r="F231">
        <v>95</v>
      </c>
      <c r="G231">
        <v>70</v>
      </c>
      <c r="H231">
        <v>25</v>
      </c>
      <c r="I231">
        <v>8</v>
      </c>
      <c r="J231">
        <v>35</v>
      </c>
      <c r="K231" s="4" t="str">
        <f t="shared" si="3"/>
        <v>x</v>
      </c>
    </row>
    <row r="232" spans="1:11" x14ac:dyDescent="0.35">
      <c r="A232" t="s">
        <v>18</v>
      </c>
      <c r="B232" s="75" t="s">
        <v>245</v>
      </c>
      <c r="C232" t="s">
        <v>156</v>
      </c>
      <c r="D232" t="s">
        <v>6</v>
      </c>
      <c r="E232">
        <v>231</v>
      </c>
      <c r="F232">
        <v>117</v>
      </c>
      <c r="G232">
        <v>17</v>
      </c>
      <c r="H232">
        <v>100</v>
      </c>
      <c r="I232">
        <v>68</v>
      </c>
      <c r="J232">
        <v>46</v>
      </c>
      <c r="K232" s="4" t="str">
        <f t="shared" si="3"/>
        <v>x</v>
      </c>
    </row>
    <row r="233" spans="1:11" x14ac:dyDescent="0.35">
      <c r="A233" t="s">
        <v>18</v>
      </c>
      <c r="B233" s="75" t="s">
        <v>245</v>
      </c>
      <c r="C233" t="s">
        <v>156</v>
      </c>
      <c r="D233" t="s">
        <v>7</v>
      </c>
      <c r="E233">
        <v>76</v>
      </c>
      <c r="F233">
        <v>36</v>
      </c>
      <c r="G233">
        <v>6</v>
      </c>
      <c r="H233">
        <v>30</v>
      </c>
      <c r="I233">
        <v>27</v>
      </c>
      <c r="J233">
        <v>13</v>
      </c>
      <c r="K233" s="4" t="str">
        <f t="shared" si="3"/>
        <v>x</v>
      </c>
    </row>
    <row r="234" spans="1:11" x14ac:dyDescent="0.35">
      <c r="A234" t="s">
        <v>18</v>
      </c>
      <c r="B234" s="75" t="s">
        <v>246</v>
      </c>
      <c r="C234" t="s">
        <v>158</v>
      </c>
      <c r="D234" t="s">
        <v>4</v>
      </c>
      <c r="E234">
        <v>84</v>
      </c>
      <c r="F234">
        <v>37</v>
      </c>
      <c r="G234">
        <v>9</v>
      </c>
      <c r="H234">
        <v>28</v>
      </c>
      <c r="I234">
        <v>30</v>
      </c>
      <c r="J234">
        <v>17</v>
      </c>
      <c r="K234" s="4" t="str">
        <f t="shared" si="3"/>
        <v>x</v>
      </c>
    </row>
    <row r="235" spans="1:11" x14ac:dyDescent="0.35">
      <c r="A235" t="s">
        <v>18</v>
      </c>
      <c r="B235" s="75" t="s">
        <v>246</v>
      </c>
      <c r="C235" t="s">
        <v>158</v>
      </c>
      <c r="D235" t="s">
        <v>5</v>
      </c>
      <c r="E235">
        <v>81</v>
      </c>
      <c r="F235">
        <v>44</v>
      </c>
      <c r="G235">
        <v>3</v>
      </c>
      <c r="H235">
        <v>41</v>
      </c>
      <c r="I235">
        <v>14</v>
      </c>
      <c r="J235">
        <v>23</v>
      </c>
      <c r="K235" s="4" t="str">
        <f t="shared" si="3"/>
        <v>x</v>
      </c>
    </row>
    <row r="236" spans="1:11" x14ac:dyDescent="0.35">
      <c r="A236" t="s">
        <v>18</v>
      </c>
      <c r="B236" s="75" t="s">
        <v>246</v>
      </c>
      <c r="C236" t="s">
        <v>158</v>
      </c>
      <c r="D236" t="s">
        <v>81</v>
      </c>
      <c r="E236">
        <v>39</v>
      </c>
      <c r="F236">
        <v>20</v>
      </c>
      <c r="G236">
        <v>6</v>
      </c>
      <c r="H236">
        <v>14</v>
      </c>
      <c r="I236">
        <v>18</v>
      </c>
      <c r="J236">
        <v>1</v>
      </c>
      <c r="K236" s="4" t="str">
        <f t="shared" si="3"/>
        <v>x</v>
      </c>
    </row>
    <row r="237" spans="1:11" x14ac:dyDescent="0.35">
      <c r="A237" t="s">
        <v>18</v>
      </c>
      <c r="B237" s="75" t="s">
        <v>246</v>
      </c>
      <c r="C237" t="s">
        <v>158</v>
      </c>
      <c r="D237" t="s">
        <v>3</v>
      </c>
      <c r="E237">
        <v>700</v>
      </c>
      <c r="F237">
        <v>304</v>
      </c>
      <c r="G237">
        <v>49</v>
      </c>
      <c r="H237">
        <v>255</v>
      </c>
      <c r="I237">
        <v>191</v>
      </c>
      <c r="J237">
        <v>205</v>
      </c>
      <c r="K237" s="4" t="str">
        <f t="shared" si="3"/>
        <v>x</v>
      </c>
    </row>
    <row r="238" spans="1:11" x14ac:dyDescent="0.35">
      <c r="A238" t="s">
        <v>18</v>
      </c>
      <c r="B238" s="75" t="s">
        <v>246</v>
      </c>
      <c r="C238" t="s">
        <v>158</v>
      </c>
      <c r="D238" t="s">
        <v>10</v>
      </c>
      <c r="E238">
        <v>105</v>
      </c>
      <c r="F238">
        <v>35</v>
      </c>
      <c r="G238">
        <v>6</v>
      </c>
      <c r="H238">
        <v>29</v>
      </c>
      <c r="I238">
        <v>41</v>
      </c>
      <c r="J238">
        <v>29</v>
      </c>
      <c r="K238" s="4" t="str">
        <f t="shared" si="3"/>
        <v>x</v>
      </c>
    </row>
    <row r="239" spans="1:11" x14ac:dyDescent="0.35">
      <c r="A239" t="s">
        <v>18</v>
      </c>
      <c r="B239" s="75" t="s">
        <v>246</v>
      </c>
      <c r="C239" t="s">
        <v>158</v>
      </c>
      <c r="D239" t="s">
        <v>8</v>
      </c>
      <c r="E239">
        <v>42</v>
      </c>
      <c r="F239">
        <v>9</v>
      </c>
      <c r="G239">
        <v>2</v>
      </c>
      <c r="H239">
        <v>7</v>
      </c>
      <c r="I239">
        <v>14</v>
      </c>
      <c r="J239">
        <v>19</v>
      </c>
      <c r="K239" s="4" t="str">
        <f t="shared" si="3"/>
        <v>x</v>
      </c>
    </row>
    <row r="240" spans="1:11" x14ac:dyDescent="0.35">
      <c r="A240" t="s">
        <v>18</v>
      </c>
      <c r="B240" s="75" t="s">
        <v>246</v>
      </c>
      <c r="C240" t="s">
        <v>158</v>
      </c>
      <c r="D240" t="s">
        <v>6</v>
      </c>
      <c r="E240">
        <v>280</v>
      </c>
      <c r="F240">
        <v>136</v>
      </c>
      <c r="G240">
        <v>26</v>
      </c>
      <c r="H240">
        <v>110</v>
      </c>
      <c r="I240">
        <v>83</v>
      </c>
      <c r="J240">
        <v>61</v>
      </c>
      <c r="K240" s="4" t="str">
        <f t="shared" si="3"/>
        <v>x</v>
      </c>
    </row>
    <row r="241" spans="1:11" x14ac:dyDescent="0.35">
      <c r="A241" t="s">
        <v>18</v>
      </c>
      <c r="B241" s="75" t="s">
        <v>246</v>
      </c>
      <c r="C241" t="s">
        <v>158</v>
      </c>
      <c r="D241" t="s">
        <v>7</v>
      </c>
      <c r="E241">
        <v>49</v>
      </c>
      <c r="F241">
        <v>24</v>
      </c>
      <c r="G241">
        <v>1</v>
      </c>
      <c r="H241">
        <v>23</v>
      </c>
      <c r="I241">
        <v>16</v>
      </c>
      <c r="J241">
        <v>9</v>
      </c>
      <c r="K241" s="4" t="str">
        <f t="shared" si="3"/>
        <v>x</v>
      </c>
    </row>
    <row r="242" spans="1:11" x14ac:dyDescent="0.35">
      <c r="A242" t="s">
        <v>18</v>
      </c>
      <c r="B242" s="75" t="s">
        <v>245</v>
      </c>
      <c r="C242" t="s">
        <v>157</v>
      </c>
      <c r="D242" t="s">
        <v>4</v>
      </c>
      <c r="E242">
        <v>82</v>
      </c>
      <c r="F242">
        <v>35</v>
      </c>
      <c r="G242">
        <v>9</v>
      </c>
      <c r="H242">
        <v>26</v>
      </c>
      <c r="I242">
        <v>24</v>
      </c>
      <c r="J242">
        <v>23</v>
      </c>
      <c r="K242" s="4" t="str">
        <f t="shared" si="3"/>
        <v>x</v>
      </c>
    </row>
    <row r="243" spans="1:11" x14ac:dyDescent="0.35">
      <c r="A243" t="s">
        <v>18</v>
      </c>
      <c r="B243" s="75" t="s">
        <v>245</v>
      </c>
      <c r="C243" t="s">
        <v>157</v>
      </c>
      <c r="D243" t="s">
        <v>5</v>
      </c>
      <c r="E243">
        <v>106</v>
      </c>
      <c r="F243">
        <v>55</v>
      </c>
      <c r="G243">
        <v>7</v>
      </c>
      <c r="H243">
        <v>48</v>
      </c>
      <c r="I243">
        <v>30</v>
      </c>
      <c r="J243">
        <v>21</v>
      </c>
      <c r="K243" s="4" t="str">
        <f t="shared" si="3"/>
        <v>x</v>
      </c>
    </row>
    <row r="244" spans="1:11" x14ac:dyDescent="0.35">
      <c r="A244" t="s">
        <v>18</v>
      </c>
      <c r="B244" s="75" t="s">
        <v>245</v>
      </c>
      <c r="C244" t="s">
        <v>157</v>
      </c>
      <c r="D244" t="s">
        <v>81</v>
      </c>
      <c r="E244">
        <v>33</v>
      </c>
      <c r="F244">
        <v>17</v>
      </c>
      <c r="G244">
        <v>4</v>
      </c>
      <c r="H244">
        <v>13</v>
      </c>
      <c r="I244">
        <v>9</v>
      </c>
      <c r="J244">
        <v>7</v>
      </c>
      <c r="K244" s="4" t="str">
        <f t="shared" si="3"/>
        <v>x</v>
      </c>
    </row>
    <row r="245" spans="1:11" x14ac:dyDescent="0.35">
      <c r="A245" t="s">
        <v>18</v>
      </c>
      <c r="B245" s="75" t="s">
        <v>245</v>
      </c>
      <c r="C245" t="s">
        <v>157</v>
      </c>
      <c r="D245" t="s">
        <v>3</v>
      </c>
      <c r="E245">
        <v>592</v>
      </c>
      <c r="F245">
        <v>242</v>
      </c>
      <c r="G245">
        <v>55</v>
      </c>
      <c r="H245">
        <v>187</v>
      </c>
      <c r="I245">
        <v>228</v>
      </c>
      <c r="J245">
        <v>122</v>
      </c>
      <c r="K245" s="4" t="str">
        <f t="shared" si="3"/>
        <v>x</v>
      </c>
    </row>
    <row r="246" spans="1:11" x14ac:dyDescent="0.35">
      <c r="A246" t="s">
        <v>18</v>
      </c>
      <c r="B246" s="75" t="s">
        <v>245</v>
      </c>
      <c r="C246" t="s">
        <v>157</v>
      </c>
      <c r="D246" t="s">
        <v>10</v>
      </c>
      <c r="E246">
        <v>87</v>
      </c>
      <c r="F246">
        <v>25</v>
      </c>
      <c r="G246">
        <v>9</v>
      </c>
      <c r="H246">
        <v>16</v>
      </c>
      <c r="I246">
        <v>38</v>
      </c>
      <c r="J246">
        <v>24</v>
      </c>
      <c r="K246" s="4" t="str">
        <f t="shared" si="3"/>
        <v>x</v>
      </c>
    </row>
    <row r="247" spans="1:11" x14ac:dyDescent="0.35">
      <c r="A247" t="s">
        <v>18</v>
      </c>
      <c r="B247" s="75" t="s">
        <v>245</v>
      </c>
      <c r="C247" t="s">
        <v>157</v>
      </c>
      <c r="D247" t="s">
        <v>8</v>
      </c>
      <c r="E247">
        <v>25</v>
      </c>
      <c r="F247">
        <v>5</v>
      </c>
      <c r="G247">
        <v>1</v>
      </c>
      <c r="H247">
        <v>4</v>
      </c>
      <c r="I247">
        <v>12</v>
      </c>
      <c r="J247">
        <v>8</v>
      </c>
      <c r="K247" s="4" t="str">
        <f t="shared" si="3"/>
        <v>x</v>
      </c>
    </row>
    <row r="248" spans="1:11" x14ac:dyDescent="0.35">
      <c r="A248" t="s">
        <v>18</v>
      </c>
      <c r="B248" s="75" t="s">
        <v>245</v>
      </c>
      <c r="C248" t="s">
        <v>157</v>
      </c>
      <c r="D248" t="s">
        <v>6</v>
      </c>
      <c r="E248">
        <v>202</v>
      </c>
      <c r="F248">
        <v>90</v>
      </c>
      <c r="G248">
        <v>18</v>
      </c>
      <c r="H248">
        <v>72</v>
      </c>
      <c r="I248">
        <v>63</v>
      </c>
      <c r="J248">
        <v>49</v>
      </c>
      <c r="K248" s="4" t="str">
        <f t="shared" si="3"/>
        <v>x</v>
      </c>
    </row>
    <row r="249" spans="1:11" x14ac:dyDescent="0.35">
      <c r="A249" t="s">
        <v>18</v>
      </c>
      <c r="B249" s="75" t="s">
        <v>245</v>
      </c>
      <c r="C249" t="s">
        <v>157</v>
      </c>
      <c r="D249" t="s">
        <v>7</v>
      </c>
      <c r="E249">
        <v>88</v>
      </c>
      <c r="F249">
        <v>44</v>
      </c>
      <c r="G249">
        <v>6</v>
      </c>
      <c r="H249">
        <v>38</v>
      </c>
      <c r="I249">
        <v>23</v>
      </c>
      <c r="J249">
        <v>21</v>
      </c>
      <c r="K249" s="4" t="str">
        <f t="shared" si="3"/>
        <v>x</v>
      </c>
    </row>
    <row r="250" spans="1:11" x14ac:dyDescent="0.35">
      <c r="A250" t="s">
        <v>18</v>
      </c>
      <c r="B250" s="75" t="s">
        <v>246</v>
      </c>
      <c r="C250" t="s">
        <v>159</v>
      </c>
      <c r="D250" t="s">
        <v>4</v>
      </c>
      <c r="E250">
        <v>93</v>
      </c>
      <c r="F250">
        <v>49</v>
      </c>
      <c r="G250">
        <v>10</v>
      </c>
      <c r="H250">
        <v>39</v>
      </c>
      <c r="I250">
        <v>20</v>
      </c>
      <c r="J250">
        <v>24</v>
      </c>
      <c r="K250" s="4" t="str">
        <f t="shared" si="3"/>
        <v>x</v>
      </c>
    </row>
    <row r="251" spans="1:11" x14ac:dyDescent="0.35">
      <c r="A251" t="s">
        <v>18</v>
      </c>
      <c r="B251" s="75" t="s">
        <v>246</v>
      </c>
      <c r="C251" t="s">
        <v>159</v>
      </c>
      <c r="D251" t="s">
        <v>5</v>
      </c>
      <c r="E251">
        <v>111</v>
      </c>
      <c r="F251">
        <v>46</v>
      </c>
      <c r="G251">
        <v>7</v>
      </c>
      <c r="H251">
        <v>39</v>
      </c>
      <c r="I251">
        <v>46</v>
      </c>
      <c r="J251">
        <v>19</v>
      </c>
      <c r="K251" s="4" t="str">
        <f t="shared" si="3"/>
        <v>x</v>
      </c>
    </row>
    <row r="252" spans="1:11" x14ac:dyDescent="0.35">
      <c r="A252" t="s">
        <v>18</v>
      </c>
      <c r="B252" s="75" t="s">
        <v>246</v>
      </c>
      <c r="C252" t="s">
        <v>159</v>
      </c>
      <c r="D252" t="s">
        <v>81</v>
      </c>
      <c r="E252">
        <v>44</v>
      </c>
      <c r="F252">
        <v>19</v>
      </c>
      <c r="G252">
        <v>8</v>
      </c>
      <c r="H252">
        <v>11</v>
      </c>
      <c r="I252">
        <v>15</v>
      </c>
      <c r="J252">
        <v>10</v>
      </c>
      <c r="K252" s="4" t="str">
        <f t="shared" si="3"/>
        <v>x</v>
      </c>
    </row>
    <row r="253" spans="1:11" x14ac:dyDescent="0.35">
      <c r="A253" t="s">
        <v>18</v>
      </c>
      <c r="B253" s="75" t="s">
        <v>246</v>
      </c>
      <c r="C253" t="s">
        <v>159</v>
      </c>
      <c r="D253" t="s">
        <v>3</v>
      </c>
      <c r="E253">
        <v>684</v>
      </c>
      <c r="F253">
        <v>286</v>
      </c>
      <c r="G253">
        <v>59</v>
      </c>
      <c r="H253">
        <v>227</v>
      </c>
      <c r="I253">
        <v>209</v>
      </c>
      <c r="J253">
        <v>189</v>
      </c>
      <c r="K253" s="4" t="str">
        <f t="shared" si="3"/>
        <v>x</v>
      </c>
    </row>
    <row r="254" spans="1:11" x14ac:dyDescent="0.35">
      <c r="A254" t="s">
        <v>18</v>
      </c>
      <c r="B254" s="75" t="s">
        <v>246</v>
      </c>
      <c r="C254" t="s">
        <v>159</v>
      </c>
      <c r="D254" t="s">
        <v>10</v>
      </c>
      <c r="E254">
        <v>105</v>
      </c>
      <c r="F254">
        <v>33</v>
      </c>
      <c r="G254">
        <v>5</v>
      </c>
      <c r="H254">
        <v>28</v>
      </c>
      <c r="I254">
        <v>44</v>
      </c>
      <c r="J254">
        <v>28</v>
      </c>
      <c r="K254" s="4" t="str">
        <f t="shared" si="3"/>
        <v>x</v>
      </c>
    </row>
    <row r="255" spans="1:11" x14ac:dyDescent="0.35">
      <c r="A255" t="s">
        <v>18</v>
      </c>
      <c r="B255" s="75" t="s">
        <v>246</v>
      </c>
      <c r="C255" t="s">
        <v>159</v>
      </c>
      <c r="D255" t="s">
        <v>8</v>
      </c>
      <c r="E255">
        <v>37</v>
      </c>
      <c r="F255">
        <v>17</v>
      </c>
      <c r="G255">
        <v>2</v>
      </c>
      <c r="H255">
        <v>15</v>
      </c>
      <c r="I255">
        <v>11</v>
      </c>
      <c r="J255">
        <v>9</v>
      </c>
      <c r="K255" s="4" t="str">
        <f t="shared" si="3"/>
        <v>x</v>
      </c>
    </row>
    <row r="256" spans="1:11" x14ac:dyDescent="0.35">
      <c r="A256" t="s">
        <v>18</v>
      </c>
      <c r="B256" s="75" t="s">
        <v>246</v>
      </c>
      <c r="C256" t="s">
        <v>159</v>
      </c>
      <c r="D256" t="s">
        <v>6</v>
      </c>
      <c r="E256">
        <v>225</v>
      </c>
      <c r="F256">
        <v>103</v>
      </c>
      <c r="G256">
        <v>18</v>
      </c>
      <c r="H256">
        <v>85</v>
      </c>
      <c r="I256">
        <v>64</v>
      </c>
      <c r="J256">
        <v>58</v>
      </c>
      <c r="K256" s="4" t="str">
        <f t="shared" si="3"/>
        <v>x</v>
      </c>
    </row>
    <row r="257" spans="1:11" x14ac:dyDescent="0.35">
      <c r="A257" t="s">
        <v>18</v>
      </c>
      <c r="B257" s="75" t="s">
        <v>246</v>
      </c>
      <c r="C257" t="s">
        <v>159</v>
      </c>
      <c r="D257" t="s">
        <v>7</v>
      </c>
      <c r="E257">
        <v>80</v>
      </c>
      <c r="F257">
        <v>37</v>
      </c>
      <c r="G257">
        <v>6</v>
      </c>
      <c r="H257">
        <v>31</v>
      </c>
      <c r="I257">
        <v>28</v>
      </c>
      <c r="J257">
        <v>15</v>
      </c>
      <c r="K257" s="4" t="str">
        <f t="shared" si="3"/>
        <v>x</v>
      </c>
    </row>
    <row r="258" spans="1:11" x14ac:dyDescent="0.35">
      <c r="A258" t="s">
        <v>160</v>
      </c>
      <c r="B258" s="75" t="s">
        <v>246</v>
      </c>
      <c r="C258" t="s">
        <v>161</v>
      </c>
      <c r="D258" t="s">
        <v>4</v>
      </c>
      <c r="E258">
        <v>75</v>
      </c>
      <c r="F258">
        <v>37</v>
      </c>
      <c r="G258">
        <v>7</v>
      </c>
      <c r="H258">
        <v>30</v>
      </c>
      <c r="I258">
        <v>25</v>
      </c>
      <c r="J258">
        <v>13</v>
      </c>
      <c r="K258" s="4" t="str">
        <f t="shared" ref="K258:K305" si="4">IF($E$1=$K$1,E258,IF($F$1=$K$1,F258,IF($G$1=$K$1,G258,IF($H$1=$K$1,H258,IF($I$1=$K$1,I258,IF($J$1=$K$1,J258,"x"))))))</f>
        <v>x</v>
      </c>
    </row>
    <row r="259" spans="1:11" x14ac:dyDescent="0.35">
      <c r="A259" t="s">
        <v>160</v>
      </c>
      <c r="B259" s="75" t="s">
        <v>246</v>
      </c>
      <c r="C259" t="s">
        <v>161</v>
      </c>
      <c r="D259" t="s">
        <v>5</v>
      </c>
      <c r="E259">
        <v>101</v>
      </c>
      <c r="F259">
        <v>41</v>
      </c>
      <c r="G259">
        <v>2</v>
      </c>
      <c r="H259">
        <v>39</v>
      </c>
      <c r="I259">
        <v>34</v>
      </c>
      <c r="J259">
        <v>26</v>
      </c>
      <c r="K259" s="4" t="str">
        <f t="shared" si="4"/>
        <v>x</v>
      </c>
    </row>
    <row r="260" spans="1:11" x14ac:dyDescent="0.35">
      <c r="A260" t="s">
        <v>160</v>
      </c>
      <c r="B260" s="75" t="s">
        <v>246</v>
      </c>
      <c r="C260" t="s">
        <v>161</v>
      </c>
      <c r="D260" t="s">
        <v>81</v>
      </c>
      <c r="E260">
        <v>35</v>
      </c>
      <c r="F260">
        <v>8</v>
      </c>
      <c r="G260">
        <v>2</v>
      </c>
      <c r="H260">
        <v>6</v>
      </c>
      <c r="I260">
        <v>20</v>
      </c>
      <c r="J260">
        <v>7</v>
      </c>
      <c r="K260" s="4" t="str">
        <f t="shared" si="4"/>
        <v>x</v>
      </c>
    </row>
    <row r="261" spans="1:11" x14ac:dyDescent="0.35">
      <c r="A261" t="s">
        <v>160</v>
      </c>
      <c r="B261" s="75" t="s">
        <v>246</v>
      </c>
      <c r="C261" t="s">
        <v>161</v>
      </c>
      <c r="D261" t="s">
        <v>3</v>
      </c>
      <c r="E261">
        <v>630</v>
      </c>
      <c r="F261">
        <v>256</v>
      </c>
      <c r="G261">
        <v>39</v>
      </c>
      <c r="H261">
        <v>217</v>
      </c>
      <c r="I261">
        <v>190</v>
      </c>
      <c r="J261">
        <v>184</v>
      </c>
      <c r="K261" s="4" t="str">
        <f t="shared" si="4"/>
        <v>x</v>
      </c>
    </row>
    <row r="262" spans="1:11" x14ac:dyDescent="0.35">
      <c r="A262" t="s">
        <v>160</v>
      </c>
      <c r="B262" s="75" t="s">
        <v>246</v>
      </c>
      <c r="C262" t="s">
        <v>161</v>
      </c>
      <c r="D262" t="s">
        <v>10</v>
      </c>
      <c r="E262">
        <v>96</v>
      </c>
      <c r="F262">
        <v>36</v>
      </c>
      <c r="G262">
        <v>6</v>
      </c>
      <c r="H262">
        <v>30</v>
      </c>
      <c r="I262">
        <v>32</v>
      </c>
      <c r="J262">
        <v>28</v>
      </c>
      <c r="K262" s="4" t="str">
        <f t="shared" si="4"/>
        <v>x</v>
      </c>
    </row>
    <row r="263" spans="1:11" x14ac:dyDescent="0.35">
      <c r="A263" t="s">
        <v>160</v>
      </c>
      <c r="B263" s="75" t="s">
        <v>246</v>
      </c>
      <c r="C263" t="s">
        <v>161</v>
      </c>
      <c r="D263" t="s">
        <v>8</v>
      </c>
      <c r="E263">
        <v>51</v>
      </c>
      <c r="F263">
        <v>20</v>
      </c>
      <c r="G263">
        <v>4</v>
      </c>
      <c r="H263">
        <v>16</v>
      </c>
      <c r="I263">
        <v>6</v>
      </c>
      <c r="J263">
        <v>25</v>
      </c>
      <c r="K263" s="4" t="str">
        <f t="shared" si="4"/>
        <v>x</v>
      </c>
    </row>
    <row r="264" spans="1:11" x14ac:dyDescent="0.35">
      <c r="A264" t="s">
        <v>160</v>
      </c>
      <c r="B264" s="75" t="s">
        <v>246</v>
      </c>
      <c r="C264" t="s">
        <v>161</v>
      </c>
      <c r="D264" t="s">
        <v>6</v>
      </c>
      <c r="E264">
        <v>253</v>
      </c>
      <c r="F264">
        <v>107</v>
      </c>
      <c r="G264">
        <v>15</v>
      </c>
      <c r="H264">
        <v>92</v>
      </c>
      <c r="I264">
        <v>80</v>
      </c>
      <c r="J264">
        <v>66</v>
      </c>
      <c r="K264" s="4" t="str">
        <f t="shared" si="4"/>
        <v>x</v>
      </c>
    </row>
    <row r="265" spans="1:11" x14ac:dyDescent="0.35">
      <c r="A265" t="s">
        <v>160</v>
      </c>
      <c r="B265" s="75" t="s">
        <v>246</v>
      </c>
      <c r="C265" t="s">
        <v>161</v>
      </c>
      <c r="D265" t="s">
        <v>7</v>
      </c>
      <c r="E265">
        <v>80</v>
      </c>
      <c r="F265">
        <v>35</v>
      </c>
      <c r="G265">
        <v>5</v>
      </c>
      <c r="H265">
        <v>30</v>
      </c>
      <c r="I265">
        <v>32</v>
      </c>
      <c r="J265">
        <v>13</v>
      </c>
      <c r="K265" s="4" t="str">
        <f t="shared" si="4"/>
        <v>x</v>
      </c>
    </row>
    <row r="266" spans="1:11" x14ac:dyDescent="0.35">
      <c r="A266" t="s">
        <v>160</v>
      </c>
      <c r="B266" s="75" t="s">
        <v>237</v>
      </c>
      <c r="C266" t="s">
        <v>233</v>
      </c>
      <c r="D266" t="s">
        <v>4</v>
      </c>
      <c r="E266">
        <v>96</v>
      </c>
      <c r="F266">
        <v>53</v>
      </c>
      <c r="G266">
        <v>13</v>
      </c>
      <c r="H266">
        <v>40</v>
      </c>
      <c r="I266">
        <v>26</v>
      </c>
      <c r="J266">
        <v>17</v>
      </c>
      <c r="K266" s="4" t="str">
        <f t="shared" si="4"/>
        <v>x</v>
      </c>
    </row>
    <row r="267" spans="1:11" x14ac:dyDescent="0.35">
      <c r="A267" t="s">
        <v>160</v>
      </c>
      <c r="B267" s="75" t="s">
        <v>237</v>
      </c>
      <c r="C267" t="s">
        <v>233</v>
      </c>
      <c r="D267" t="s">
        <v>5</v>
      </c>
      <c r="E267">
        <v>72</v>
      </c>
      <c r="F267">
        <v>36</v>
      </c>
      <c r="G267">
        <v>7</v>
      </c>
      <c r="H267">
        <v>29</v>
      </c>
      <c r="I267">
        <v>16</v>
      </c>
      <c r="J267">
        <v>20</v>
      </c>
      <c r="K267" s="4" t="str">
        <f t="shared" si="4"/>
        <v>x</v>
      </c>
    </row>
    <row r="268" spans="1:11" x14ac:dyDescent="0.35">
      <c r="A268" t="s">
        <v>160</v>
      </c>
      <c r="B268" s="75" t="s">
        <v>237</v>
      </c>
      <c r="C268" t="s">
        <v>233</v>
      </c>
      <c r="D268" t="s">
        <v>81</v>
      </c>
      <c r="E268">
        <v>40</v>
      </c>
      <c r="F268">
        <v>25</v>
      </c>
      <c r="G268">
        <v>13</v>
      </c>
      <c r="H268">
        <v>12</v>
      </c>
      <c r="I268">
        <v>6</v>
      </c>
      <c r="J268">
        <v>9</v>
      </c>
      <c r="K268" s="4" t="str">
        <f t="shared" si="4"/>
        <v>x</v>
      </c>
    </row>
    <row r="269" spans="1:11" x14ac:dyDescent="0.35">
      <c r="A269" t="s">
        <v>160</v>
      </c>
      <c r="B269" s="75" t="s">
        <v>237</v>
      </c>
      <c r="C269" t="s">
        <v>233</v>
      </c>
      <c r="D269" t="s">
        <v>3</v>
      </c>
      <c r="E269">
        <v>656</v>
      </c>
      <c r="F269">
        <v>298</v>
      </c>
      <c r="G269">
        <v>38</v>
      </c>
      <c r="H269">
        <v>260</v>
      </c>
      <c r="I269">
        <v>169</v>
      </c>
      <c r="J269">
        <v>189</v>
      </c>
      <c r="K269" s="4" t="str">
        <f t="shared" si="4"/>
        <v>x</v>
      </c>
    </row>
    <row r="270" spans="1:11" x14ac:dyDescent="0.35">
      <c r="A270" t="s">
        <v>160</v>
      </c>
      <c r="B270" s="75" t="s">
        <v>237</v>
      </c>
      <c r="C270" t="s">
        <v>233</v>
      </c>
      <c r="D270" t="s">
        <v>10</v>
      </c>
      <c r="E270">
        <v>96</v>
      </c>
      <c r="F270">
        <v>33</v>
      </c>
      <c r="G270">
        <v>3</v>
      </c>
      <c r="H270">
        <v>30</v>
      </c>
      <c r="I270">
        <v>33</v>
      </c>
      <c r="J270">
        <v>30</v>
      </c>
      <c r="K270" s="4" t="str">
        <f t="shared" si="4"/>
        <v>x</v>
      </c>
    </row>
    <row r="271" spans="1:11" x14ac:dyDescent="0.35">
      <c r="A271" t="s">
        <v>160</v>
      </c>
      <c r="B271" s="75" t="s">
        <v>237</v>
      </c>
      <c r="C271" t="s">
        <v>233</v>
      </c>
      <c r="D271" t="s">
        <v>8</v>
      </c>
      <c r="E271">
        <v>42</v>
      </c>
      <c r="F271">
        <v>13</v>
      </c>
      <c r="G271">
        <v>4</v>
      </c>
      <c r="H271">
        <v>9</v>
      </c>
      <c r="I271">
        <v>15</v>
      </c>
      <c r="J271">
        <v>14</v>
      </c>
      <c r="K271" s="4" t="str">
        <f t="shared" si="4"/>
        <v>x</v>
      </c>
    </row>
    <row r="272" spans="1:11" x14ac:dyDescent="0.35">
      <c r="A272" t="s">
        <v>160</v>
      </c>
      <c r="B272" s="75" t="s">
        <v>237</v>
      </c>
      <c r="C272" t="s">
        <v>233</v>
      </c>
      <c r="D272" t="s">
        <v>6</v>
      </c>
      <c r="E272">
        <v>274</v>
      </c>
      <c r="F272">
        <v>127</v>
      </c>
      <c r="G272">
        <v>20</v>
      </c>
      <c r="H272">
        <v>107</v>
      </c>
      <c r="I272">
        <v>69</v>
      </c>
      <c r="J272">
        <v>78</v>
      </c>
      <c r="K272" s="4" t="str">
        <f t="shared" si="4"/>
        <v>x</v>
      </c>
    </row>
    <row r="273" spans="1:11" x14ac:dyDescent="0.35">
      <c r="A273" t="s">
        <v>160</v>
      </c>
      <c r="B273" s="75" t="s">
        <v>237</v>
      </c>
      <c r="C273" t="s">
        <v>233</v>
      </c>
      <c r="D273" t="s">
        <v>7</v>
      </c>
      <c r="E273">
        <v>82</v>
      </c>
      <c r="F273">
        <v>47</v>
      </c>
      <c r="G273">
        <v>7</v>
      </c>
      <c r="H273">
        <v>40</v>
      </c>
      <c r="I273">
        <v>21</v>
      </c>
      <c r="J273">
        <v>14</v>
      </c>
      <c r="K273" s="4" t="str">
        <f t="shared" si="4"/>
        <v>x</v>
      </c>
    </row>
    <row r="274" spans="1:11" x14ac:dyDescent="0.35">
      <c r="A274" t="s">
        <v>160</v>
      </c>
      <c r="B274" s="75" t="s">
        <v>246</v>
      </c>
      <c r="C274" t="s">
        <v>162</v>
      </c>
      <c r="D274" t="s">
        <v>4</v>
      </c>
      <c r="E274">
        <v>77</v>
      </c>
      <c r="F274">
        <v>26</v>
      </c>
      <c r="G274">
        <v>5</v>
      </c>
      <c r="H274">
        <v>21</v>
      </c>
      <c r="I274">
        <v>36</v>
      </c>
      <c r="J274">
        <v>15</v>
      </c>
      <c r="K274" s="4" t="str">
        <f t="shared" si="4"/>
        <v>x</v>
      </c>
    </row>
    <row r="275" spans="1:11" x14ac:dyDescent="0.35">
      <c r="A275" t="s">
        <v>160</v>
      </c>
      <c r="B275" s="75" t="s">
        <v>246</v>
      </c>
      <c r="C275" t="s">
        <v>162</v>
      </c>
      <c r="D275" t="s">
        <v>5</v>
      </c>
      <c r="E275">
        <v>88</v>
      </c>
      <c r="F275">
        <v>52</v>
      </c>
      <c r="G275">
        <v>10</v>
      </c>
      <c r="H275">
        <v>42</v>
      </c>
      <c r="I275">
        <v>21</v>
      </c>
      <c r="J275">
        <v>15</v>
      </c>
      <c r="K275" s="4" t="str">
        <f t="shared" si="4"/>
        <v>x</v>
      </c>
    </row>
    <row r="276" spans="1:11" x14ac:dyDescent="0.35">
      <c r="A276" t="s">
        <v>160</v>
      </c>
      <c r="B276" s="75" t="s">
        <v>246</v>
      </c>
      <c r="C276" t="s">
        <v>162</v>
      </c>
      <c r="D276" t="s">
        <v>81</v>
      </c>
      <c r="E276">
        <v>32</v>
      </c>
      <c r="F276">
        <v>14</v>
      </c>
      <c r="G276">
        <v>1</v>
      </c>
      <c r="H276">
        <v>13</v>
      </c>
      <c r="I276">
        <v>14</v>
      </c>
      <c r="J276">
        <v>4</v>
      </c>
      <c r="K276" s="4" t="str">
        <f t="shared" si="4"/>
        <v>x</v>
      </c>
    </row>
    <row r="277" spans="1:11" x14ac:dyDescent="0.35">
      <c r="A277" t="s">
        <v>160</v>
      </c>
      <c r="B277" s="75" t="s">
        <v>246</v>
      </c>
      <c r="C277" t="s">
        <v>162</v>
      </c>
      <c r="D277" t="s">
        <v>3</v>
      </c>
      <c r="E277">
        <v>615</v>
      </c>
      <c r="F277">
        <v>262</v>
      </c>
      <c r="G277">
        <v>37</v>
      </c>
      <c r="H277">
        <v>225</v>
      </c>
      <c r="I277">
        <v>196</v>
      </c>
      <c r="J277">
        <v>157</v>
      </c>
      <c r="K277" s="4" t="str">
        <f t="shared" si="4"/>
        <v>x</v>
      </c>
    </row>
    <row r="278" spans="1:11" x14ac:dyDescent="0.35">
      <c r="A278" t="s">
        <v>160</v>
      </c>
      <c r="B278" s="75" t="s">
        <v>246</v>
      </c>
      <c r="C278" t="s">
        <v>162</v>
      </c>
      <c r="D278" t="s">
        <v>10</v>
      </c>
      <c r="E278">
        <v>80</v>
      </c>
      <c r="F278">
        <v>28</v>
      </c>
      <c r="G278">
        <v>4</v>
      </c>
      <c r="H278">
        <v>24</v>
      </c>
      <c r="I278">
        <v>31</v>
      </c>
      <c r="J278">
        <v>21</v>
      </c>
      <c r="K278" s="4" t="str">
        <f t="shared" si="4"/>
        <v>x</v>
      </c>
    </row>
    <row r="279" spans="1:11" x14ac:dyDescent="0.35">
      <c r="A279" t="s">
        <v>160</v>
      </c>
      <c r="B279" s="75" t="s">
        <v>246</v>
      </c>
      <c r="C279" t="s">
        <v>162</v>
      </c>
      <c r="D279" t="s">
        <v>8</v>
      </c>
      <c r="E279">
        <v>30</v>
      </c>
      <c r="F279">
        <v>16</v>
      </c>
      <c r="G279">
        <v>1</v>
      </c>
      <c r="H279">
        <v>15</v>
      </c>
      <c r="I279">
        <v>8</v>
      </c>
      <c r="J279">
        <v>6</v>
      </c>
      <c r="K279" s="4" t="str">
        <f t="shared" si="4"/>
        <v>x</v>
      </c>
    </row>
    <row r="280" spans="1:11" x14ac:dyDescent="0.35">
      <c r="A280" t="s">
        <v>160</v>
      </c>
      <c r="B280" s="75" t="s">
        <v>246</v>
      </c>
      <c r="C280" t="s">
        <v>162</v>
      </c>
      <c r="D280" t="s">
        <v>6</v>
      </c>
      <c r="E280">
        <v>202</v>
      </c>
      <c r="F280">
        <v>104</v>
      </c>
      <c r="G280">
        <v>19</v>
      </c>
      <c r="H280">
        <v>85</v>
      </c>
      <c r="I280">
        <v>59</v>
      </c>
      <c r="J280">
        <v>39</v>
      </c>
      <c r="K280" s="4" t="str">
        <f t="shared" si="4"/>
        <v>x</v>
      </c>
    </row>
    <row r="281" spans="1:11" x14ac:dyDescent="0.35">
      <c r="A281" t="s">
        <v>160</v>
      </c>
      <c r="B281" s="75" t="s">
        <v>246</v>
      </c>
      <c r="C281" t="s">
        <v>162</v>
      </c>
      <c r="D281" t="s">
        <v>7</v>
      </c>
      <c r="E281">
        <v>80</v>
      </c>
      <c r="F281">
        <v>41</v>
      </c>
      <c r="G281">
        <v>5</v>
      </c>
      <c r="H281">
        <v>36</v>
      </c>
      <c r="I281">
        <v>23</v>
      </c>
      <c r="J281">
        <v>16</v>
      </c>
      <c r="K281" s="4" t="str">
        <f t="shared" si="4"/>
        <v>x</v>
      </c>
    </row>
    <row r="282" spans="1:11" x14ac:dyDescent="0.35">
      <c r="A282" t="s">
        <v>160</v>
      </c>
      <c r="B282" s="75" t="s">
        <v>237</v>
      </c>
      <c r="C282" t="s">
        <v>229</v>
      </c>
      <c r="D282" t="s">
        <v>4</v>
      </c>
      <c r="E282">
        <v>85</v>
      </c>
      <c r="F282">
        <v>45</v>
      </c>
      <c r="G282">
        <v>9</v>
      </c>
      <c r="H282">
        <v>36</v>
      </c>
      <c r="I282">
        <v>23</v>
      </c>
      <c r="J282">
        <v>17</v>
      </c>
      <c r="K282" s="4" t="str">
        <f t="shared" si="4"/>
        <v>x</v>
      </c>
    </row>
    <row r="283" spans="1:11" x14ac:dyDescent="0.35">
      <c r="A283" t="s">
        <v>160</v>
      </c>
      <c r="B283" s="75" t="s">
        <v>237</v>
      </c>
      <c r="C283" t="s">
        <v>229</v>
      </c>
      <c r="D283" t="s">
        <v>5</v>
      </c>
      <c r="E283">
        <v>99</v>
      </c>
      <c r="F283">
        <v>42</v>
      </c>
      <c r="G283">
        <v>8</v>
      </c>
      <c r="H283">
        <v>34</v>
      </c>
      <c r="I283">
        <v>23</v>
      </c>
      <c r="J283">
        <v>34</v>
      </c>
      <c r="K283" s="4" t="str">
        <f t="shared" si="4"/>
        <v>x</v>
      </c>
    </row>
    <row r="284" spans="1:11" x14ac:dyDescent="0.35">
      <c r="A284" t="s">
        <v>160</v>
      </c>
      <c r="B284" s="75" t="s">
        <v>237</v>
      </c>
      <c r="C284" t="s">
        <v>229</v>
      </c>
      <c r="D284" t="s">
        <v>81</v>
      </c>
      <c r="E284">
        <v>29</v>
      </c>
      <c r="F284">
        <v>15</v>
      </c>
      <c r="G284">
        <v>3</v>
      </c>
      <c r="H284">
        <v>12</v>
      </c>
      <c r="I284">
        <v>6</v>
      </c>
      <c r="J284">
        <v>8</v>
      </c>
      <c r="K284" s="4" t="str">
        <f t="shared" si="4"/>
        <v>x</v>
      </c>
    </row>
    <row r="285" spans="1:11" x14ac:dyDescent="0.35">
      <c r="A285" t="s">
        <v>160</v>
      </c>
      <c r="B285" s="75" t="s">
        <v>237</v>
      </c>
      <c r="C285" t="s">
        <v>229</v>
      </c>
      <c r="D285" t="s">
        <v>3</v>
      </c>
      <c r="E285">
        <v>696</v>
      </c>
      <c r="F285">
        <v>327</v>
      </c>
      <c r="G285">
        <v>53</v>
      </c>
      <c r="H285">
        <v>274</v>
      </c>
      <c r="I285">
        <v>196</v>
      </c>
      <c r="J285">
        <v>173</v>
      </c>
      <c r="K285" s="4" t="str">
        <f t="shared" si="4"/>
        <v>x</v>
      </c>
    </row>
    <row r="286" spans="1:11" x14ac:dyDescent="0.35">
      <c r="A286" t="s">
        <v>160</v>
      </c>
      <c r="B286" s="75" t="s">
        <v>237</v>
      </c>
      <c r="C286" t="s">
        <v>229</v>
      </c>
      <c r="D286" t="s">
        <v>10</v>
      </c>
      <c r="E286">
        <v>94</v>
      </c>
      <c r="F286">
        <v>32</v>
      </c>
      <c r="G286">
        <v>7</v>
      </c>
      <c r="H286">
        <v>25</v>
      </c>
      <c r="I286">
        <v>34</v>
      </c>
      <c r="J286">
        <v>28</v>
      </c>
      <c r="K286" s="4" t="str">
        <f t="shared" si="4"/>
        <v>x</v>
      </c>
    </row>
    <row r="287" spans="1:11" x14ac:dyDescent="0.35">
      <c r="A287" t="s">
        <v>160</v>
      </c>
      <c r="B287" s="75" t="s">
        <v>237</v>
      </c>
      <c r="C287" t="s">
        <v>229</v>
      </c>
      <c r="D287" t="s">
        <v>8</v>
      </c>
      <c r="E287">
        <v>42</v>
      </c>
      <c r="F287">
        <v>24</v>
      </c>
      <c r="G287">
        <v>2</v>
      </c>
      <c r="H287">
        <v>22</v>
      </c>
      <c r="I287">
        <v>9</v>
      </c>
      <c r="J287">
        <v>9</v>
      </c>
      <c r="K287" s="4" t="str">
        <f t="shared" si="4"/>
        <v>x</v>
      </c>
    </row>
    <row r="288" spans="1:11" x14ac:dyDescent="0.35">
      <c r="A288" t="s">
        <v>160</v>
      </c>
      <c r="B288" s="75" t="s">
        <v>237</v>
      </c>
      <c r="C288" t="s">
        <v>229</v>
      </c>
      <c r="D288" t="s">
        <v>6</v>
      </c>
      <c r="E288">
        <v>235</v>
      </c>
      <c r="F288">
        <v>113</v>
      </c>
      <c r="G288">
        <v>14</v>
      </c>
      <c r="H288">
        <v>99</v>
      </c>
      <c r="I288">
        <v>60</v>
      </c>
      <c r="J288">
        <v>62</v>
      </c>
      <c r="K288" s="4" t="str">
        <f t="shared" si="4"/>
        <v>x</v>
      </c>
    </row>
    <row r="289" spans="1:11" x14ac:dyDescent="0.35">
      <c r="A289" t="s">
        <v>160</v>
      </c>
      <c r="B289" s="75" t="s">
        <v>237</v>
      </c>
      <c r="C289" t="s">
        <v>229</v>
      </c>
      <c r="D289" t="s">
        <v>7</v>
      </c>
      <c r="E289">
        <v>78</v>
      </c>
      <c r="F289">
        <v>33</v>
      </c>
      <c r="G289">
        <v>3</v>
      </c>
      <c r="H289">
        <v>30</v>
      </c>
      <c r="I289">
        <v>27</v>
      </c>
      <c r="J289">
        <v>18</v>
      </c>
      <c r="K289" s="4" t="str">
        <f t="shared" si="4"/>
        <v>x</v>
      </c>
    </row>
    <row r="290" spans="1:11" x14ac:dyDescent="0.35">
      <c r="A290" t="s">
        <v>234</v>
      </c>
      <c r="B290" s="75" t="s">
        <v>237</v>
      </c>
      <c r="C290" t="s">
        <v>235</v>
      </c>
      <c r="D290" t="s">
        <v>4</v>
      </c>
      <c r="E290">
        <v>91</v>
      </c>
      <c r="F290">
        <v>30</v>
      </c>
      <c r="G290">
        <v>5</v>
      </c>
      <c r="H290">
        <v>25</v>
      </c>
      <c r="I290">
        <v>35</v>
      </c>
      <c r="J290">
        <v>26</v>
      </c>
      <c r="K290" s="4" t="str">
        <f t="shared" si="4"/>
        <v>x</v>
      </c>
    </row>
    <row r="291" spans="1:11" x14ac:dyDescent="0.35">
      <c r="A291" t="s">
        <v>234</v>
      </c>
      <c r="B291" s="75" t="s">
        <v>237</v>
      </c>
      <c r="C291" t="s">
        <v>235</v>
      </c>
      <c r="D291" t="s">
        <v>5</v>
      </c>
      <c r="E291">
        <v>82</v>
      </c>
      <c r="F291">
        <v>40</v>
      </c>
      <c r="G291">
        <v>4</v>
      </c>
      <c r="H291">
        <v>36</v>
      </c>
      <c r="I291">
        <v>30</v>
      </c>
      <c r="J291">
        <v>12</v>
      </c>
      <c r="K291" s="4" t="str">
        <f t="shared" si="4"/>
        <v>x</v>
      </c>
    </row>
    <row r="292" spans="1:11" x14ac:dyDescent="0.35">
      <c r="A292" t="s">
        <v>234</v>
      </c>
      <c r="B292" s="75" t="s">
        <v>237</v>
      </c>
      <c r="C292" t="s">
        <v>235</v>
      </c>
      <c r="D292" t="s">
        <v>81</v>
      </c>
      <c r="E292">
        <v>38</v>
      </c>
      <c r="F292">
        <v>17</v>
      </c>
      <c r="G292">
        <v>2</v>
      </c>
      <c r="H292">
        <v>15</v>
      </c>
      <c r="I292">
        <v>12</v>
      </c>
      <c r="J292">
        <v>9</v>
      </c>
      <c r="K292" s="4" t="str">
        <f t="shared" si="4"/>
        <v>x</v>
      </c>
    </row>
    <row r="293" spans="1:11" x14ac:dyDescent="0.35">
      <c r="A293" t="s">
        <v>234</v>
      </c>
      <c r="B293" s="75" t="s">
        <v>237</v>
      </c>
      <c r="C293" t="s">
        <v>235</v>
      </c>
      <c r="D293" t="s">
        <v>3</v>
      </c>
      <c r="E293">
        <v>667</v>
      </c>
      <c r="F293">
        <v>291</v>
      </c>
      <c r="G293">
        <v>36</v>
      </c>
      <c r="H293">
        <v>255</v>
      </c>
      <c r="I293">
        <v>183</v>
      </c>
      <c r="J293">
        <v>193</v>
      </c>
      <c r="K293" s="4" t="str">
        <f t="shared" si="4"/>
        <v>x</v>
      </c>
    </row>
    <row r="294" spans="1:11" x14ac:dyDescent="0.35">
      <c r="A294" t="s">
        <v>234</v>
      </c>
      <c r="B294" s="75" t="s">
        <v>237</v>
      </c>
      <c r="C294" t="s">
        <v>235</v>
      </c>
      <c r="D294" t="s">
        <v>10</v>
      </c>
      <c r="E294">
        <v>66</v>
      </c>
      <c r="F294">
        <v>19</v>
      </c>
      <c r="G294">
        <v>6</v>
      </c>
      <c r="H294">
        <v>13</v>
      </c>
      <c r="I294">
        <v>27</v>
      </c>
      <c r="J294">
        <v>20</v>
      </c>
      <c r="K294" s="4" t="str">
        <f t="shared" si="4"/>
        <v>x</v>
      </c>
    </row>
    <row r="295" spans="1:11" x14ac:dyDescent="0.35">
      <c r="A295" t="s">
        <v>234</v>
      </c>
      <c r="B295" s="75" t="s">
        <v>237</v>
      </c>
      <c r="C295" t="s">
        <v>235</v>
      </c>
      <c r="D295" t="s">
        <v>8</v>
      </c>
      <c r="E295">
        <v>37</v>
      </c>
      <c r="F295">
        <v>12</v>
      </c>
      <c r="G295">
        <v>7</v>
      </c>
      <c r="H295">
        <v>5</v>
      </c>
      <c r="I295">
        <v>12</v>
      </c>
      <c r="J295">
        <v>13</v>
      </c>
      <c r="K295" s="4" t="str">
        <f t="shared" si="4"/>
        <v>x</v>
      </c>
    </row>
    <row r="296" spans="1:11" x14ac:dyDescent="0.35">
      <c r="A296" t="s">
        <v>234</v>
      </c>
      <c r="B296" s="75" t="s">
        <v>237</v>
      </c>
      <c r="C296" t="s">
        <v>235</v>
      </c>
      <c r="D296" t="s">
        <v>6</v>
      </c>
      <c r="E296">
        <v>232</v>
      </c>
      <c r="F296">
        <v>114</v>
      </c>
      <c r="G296">
        <v>27</v>
      </c>
      <c r="H296">
        <v>87</v>
      </c>
      <c r="I296">
        <v>67</v>
      </c>
      <c r="J296">
        <v>51</v>
      </c>
      <c r="K296" s="4" t="str">
        <f t="shared" si="4"/>
        <v>x</v>
      </c>
    </row>
    <row r="297" spans="1:11" x14ac:dyDescent="0.35">
      <c r="A297" t="s">
        <v>234</v>
      </c>
      <c r="B297" s="75" t="s">
        <v>237</v>
      </c>
      <c r="C297" t="s">
        <v>235</v>
      </c>
      <c r="D297" t="s">
        <v>7</v>
      </c>
      <c r="E297">
        <v>77</v>
      </c>
      <c r="F297">
        <v>45</v>
      </c>
      <c r="G297">
        <v>9</v>
      </c>
      <c r="H297">
        <v>36</v>
      </c>
      <c r="I297">
        <v>20</v>
      </c>
      <c r="J297">
        <v>12</v>
      </c>
      <c r="K297" s="4" t="str">
        <f t="shared" si="4"/>
        <v>x</v>
      </c>
    </row>
    <row r="298" spans="1:11" x14ac:dyDescent="0.35">
      <c r="A298" t="s">
        <v>234</v>
      </c>
      <c r="B298" t="s">
        <v>237</v>
      </c>
      <c r="C298" t="s">
        <v>238</v>
      </c>
      <c r="D298" t="s">
        <v>4</v>
      </c>
      <c r="E298">
        <v>64</v>
      </c>
      <c r="F298">
        <v>22</v>
      </c>
      <c r="G298">
        <v>5</v>
      </c>
      <c r="H298">
        <v>17</v>
      </c>
      <c r="I298">
        <v>22</v>
      </c>
      <c r="J298">
        <v>20</v>
      </c>
      <c r="K298" s="4" t="str">
        <f t="shared" si="4"/>
        <v>x</v>
      </c>
    </row>
    <row r="299" spans="1:11" x14ac:dyDescent="0.35">
      <c r="A299" t="s">
        <v>234</v>
      </c>
      <c r="B299" t="s">
        <v>237</v>
      </c>
      <c r="C299" t="s">
        <v>238</v>
      </c>
      <c r="D299" t="s">
        <v>5</v>
      </c>
      <c r="E299">
        <v>72</v>
      </c>
      <c r="F299">
        <v>39</v>
      </c>
      <c r="G299">
        <v>4</v>
      </c>
      <c r="H299">
        <v>35</v>
      </c>
      <c r="I299">
        <v>17</v>
      </c>
      <c r="J299">
        <v>16</v>
      </c>
      <c r="K299" s="4" t="str">
        <f t="shared" si="4"/>
        <v>x</v>
      </c>
    </row>
    <row r="300" spans="1:11" x14ac:dyDescent="0.35">
      <c r="A300" t="s">
        <v>234</v>
      </c>
      <c r="B300" t="s">
        <v>237</v>
      </c>
      <c r="C300" t="s">
        <v>238</v>
      </c>
      <c r="D300" t="s">
        <v>81</v>
      </c>
      <c r="E300">
        <v>41</v>
      </c>
      <c r="F300">
        <v>22</v>
      </c>
      <c r="G300">
        <v>4</v>
      </c>
      <c r="H300">
        <v>18</v>
      </c>
      <c r="I300">
        <v>14</v>
      </c>
      <c r="J300">
        <v>5</v>
      </c>
      <c r="K300" s="4" t="str">
        <f t="shared" si="4"/>
        <v>x</v>
      </c>
    </row>
    <row r="301" spans="1:11" x14ac:dyDescent="0.35">
      <c r="A301" t="s">
        <v>234</v>
      </c>
      <c r="B301" t="s">
        <v>237</v>
      </c>
      <c r="C301" t="s">
        <v>238</v>
      </c>
      <c r="D301" t="s">
        <v>3</v>
      </c>
      <c r="E301">
        <v>554</v>
      </c>
      <c r="F301">
        <v>218</v>
      </c>
      <c r="G301">
        <v>35</v>
      </c>
      <c r="H301">
        <v>183</v>
      </c>
      <c r="I301">
        <v>179</v>
      </c>
      <c r="J301">
        <v>157</v>
      </c>
      <c r="K301" s="4" t="str">
        <f t="shared" si="4"/>
        <v>x</v>
      </c>
    </row>
    <row r="302" spans="1:11" x14ac:dyDescent="0.35">
      <c r="A302" t="s">
        <v>234</v>
      </c>
      <c r="B302" t="s">
        <v>237</v>
      </c>
      <c r="C302" t="s">
        <v>238</v>
      </c>
      <c r="D302" t="s">
        <v>10</v>
      </c>
      <c r="E302">
        <v>88</v>
      </c>
      <c r="F302">
        <v>39</v>
      </c>
      <c r="G302">
        <v>9</v>
      </c>
      <c r="H302">
        <v>30</v>
      </c>
      <c r="I302">
        <v>24</v>
      </c>
      <c r="J302">
        <v>25</v>
      </c>
      <c r="K302" s="4" t="str">
        <f t="shared" si="4"/>
        <v>x</v>
      </c>
    </row>
    <row r="303" spans="1:11" x14ac:dyDescent="0.35">
      <c r="A303" t="s">
        <v>234</v>
      </c>
      <c r="B303" t="s">
        <v>237</v>
      </c>
      <c r="C303" t="s">
        <v>238</v>
      </c>
      <c r="D303" t="s">
        <v>8</v>
      </c>
      <c r="E303">
        <v>31</v>
      </c>
      <c r="F303">
        <v>12</v>
      </c>
      <c r="G303">
        <v>2</v>
      </c>
      <c r="H303">
        <v>10</v>
      </c>
      <c r="I303">
        <v>10</v>
      </c>
      <c r="J303">
        <v>9</v>
      </c>
      <c r="K303" s="4" t="str">
        <f t="shared" si="4"/>
        <v>x</v>
      </c>
    </row>
    <row r="304" spans="1:11" x14ac:dyDescent="0.35">
      <c r="A304" t="s">
        <v>234</v>
      </c>
      <c r="B304" t="s">
        <v>237</v>
      </c>
      <c r="C304" t="s">
        <v>238</v>
      </c>
      <c r="D304" t="s">
        <v>6</v>
      </c>
      <c r="E304">
        <v>240</v>
      </c>
      <c r="F304">
        <v>101</v>
      </c>
      <c r="G304">
        <v>14</v>
      </c>
      <c r="H304">
        <v>87</v>
      </c>
      <c r="I304">
        <v>89</v>
      </c>
      <c r="J304">
        <v>50</v>
      </c>
      <c r="K304" s="4" t="str">
        <f t="shared" si="4"/>
        <v>x</v>
      </c>
    </row>
    <row r="305" spans="1:11" x14ac:dyDescent="0.35">
      <c r="A305" t="s">
        <v>234</v>
      </c>
      <c r="B305" t="s">
        <v>237</v>
      </c>
      <c r="C305" t="s">
        <v>238</v>
      </c>
      <c r="D305" t="s">
        <v>7</v>
      </c>
      <c r="E305">
        <v>68</v>
      </c>
      <c r="F305">
        <v>37</v>
      </c>
      <c r="G305">
        <v>6</v>
      </c>
      <c r="H305">
        <v>31</v>
      </c>
      <c r="I305">
        <v>23</v>
      </c>
      <c r="J305">
        <v>8</v>
      </c>
      <c r="K305" s="4" t="str">
        <f t="shared" si="4"/>
        <v>x</v>
      </c>
    </row>
  </sheetData>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C51"/>
  <sheetViews>
    <sheetView workbookViewId="0"/>
  </sheetViews>
  <sheetFormatPr defaultColWidth="8.81640625" defaultRowHeight="14.5" x14ac:dyDescent="0.35"/>
  <cols>
    <col min="1" max="1" width="21.81640625" style="3" customWidth="1"/>
    <col min="2" max="2" width="20.81640625" style="3" bestFit="1" customWidth="1"/>
    <col min="3" max="3" width="22" style="3" bestFit="1" customWidth="1"/>
    <col min="4" max="16384" width="8.81640625" style="3"/>
  </cols>
  <sheetData>
    <row r="1" spans="1:3" ht="17" thickBot="1" x14ac:dyDescent="0.4">
      <c r="A1" s="32" t="s">
        <v>204</v>
      </c>
      <c r="B1" s="32" t="s">
        <v>205</v>
      </c>
      <c r="C1" s="32" t="s">
        <v>206</v>
      </c>
    </row>
    <row r="2" spans="1:3" x14ac:dyDescent="0.35">
      <c r="A2" s="3" t="s">
        <v>19</v>
      </c>
      <c r="B2" s="3" t="s">
        <v>80</v>
      </c>
      <c r="C2" s="3" t="s">
        <v>79</v>
      </c>
    </row>
    <row r="3" spans="1:3" x14ac:dyDescent="0.35">
      <c r="A3" s="3" t="s">
        <v>20</v>
      </c>
      <c r="B3" s="3" t="s">
        <v>83</v>
      </c>
      <c r="C3" s="3" t="s">
        <v>79</v>
      </c>
    </row>
    <row r="4" spans="1:3" x14ac:dyDescent="0.35">
      <c r="A4" s="3" t="s">
        <v>21</v>
      </c>
      <c r="B4" s="3" t="s">
        <v>80</v>
      </c>
      <c r="C4" s="3" t="s">
        <v>79</v>
      </c>
    </row>
    <row r="5" spans="1:3" x14ac:dyDescent="0.35">
      <c r="A5" s="3" t="s">
        <v>22</v>
      </c>
      <c r="B5" s="3" t="s">
        <v>83</v>
      </c>
      <c r="C5" s="3" t="s">
        <v>79</v>
      </c>
    </row>
    <row r="6" spans="1:3" x14ac:dyDescent="0.35">
      <c r="A6" s="3" t="s">
        <v>23</v>
      </c>
      <c r="B6" s="3" t="s">
        <v>87</v>
      </c>
      <c r="C6" s="3" t="s">
        <v>79</v>
      </c>
    </row>
    <row r="7" spans="1:3" x14ac:dyDescent="0.35">
      <c r="A7" s="3" t="s">
        <v>24</v>
      </c>
      <c r="B7" s="3" t="s">
        <v>83</v>
      </c>
      <c r="C7" s="3" t="s">
        <v>79</v>
      </c>
    </row>
    <row r="8" spans="1:3" x14ac:dyDescent="0.35">
      <c r="A8" s="3" t="s">
        <v>25</v>
      </c>
      <c r="B8" s="3" t="s">
        <v>80</v>
      </c>
      <c r="C8" s="3" t="s">
        <v>79</v>
      </c>
    </row>
    <row r="9" spans="1:3" x14ac:dyDescent="0.35">
      <c r="A9" s="3" t="s">
        <v>26</v>
      </c>
      <c r="B9" s="3" t="s">
        <v>87</v>
      </c>
      <c r="C9" s="3" t="s">
        <v>79</v>
      </c>
    </row>
    <row r="10" spans="1:3" x14ac:dyDescent="0.35">
      <c r="A10" s="3" t="s">
        <v>27</v>
      </c>
      <c r="B10" s="3" t="s">
        <v>87</v>
      </c>
      <c r="C10" s="3" t="s">
        <v>79</v>
      </c>
    </row>
    <row r="11" spans="1:3" x14ac:dyDescent="0.35">
      <c r="A11" s="3" t="s">
        <v>28</v>
      </c>
      <c r="B11" s="3" t="s">
        <v>83</v>
      </c>
      <c r="C11" s="3" t="s">
        <v>79</v>
      </c>
    </row>
    <row r="12" spans="1:3" x14ac:dyDescent="0.35">
      <c r="A12" s="3" t="s">
        <v>29</v>
      </c>
      <c r="B12" s="3" t="s">
        <v>87</v>
      </c>
      <c r="C12" s="3" t="s">
        <v>79</v>
      </c>
    </row>
    <row r="13" spans="1:3" x14ac:dyDescent="0.35">
      <c r="A13" s="3" t="s">
        <v>30</v>
      </c>
      <c r="B13" s="3" t="s">
        <v>83</v>
      </c>
      <c r="C13" s="3" t="s">
        <v>79</v>
      </c>
    </row>
    <row r="14" spans="1:3" x14ac:dyDescent="0.35">
      <c r="A14" s="3" t="s">
        <v>31</v>
      </c>
      <c r="B14" s="3" t="s">
        <v>87</v>
      </c>
      <c r="C14" s="3" t="s">
        <v>79</v>
      </c>
    </row>
    <row r="15" spans="1:3" x14ac:dyDescent="0.35">
      <c r="A15" s="3" t="s">
        <v>32</v>
      </c>
      <c r="B15" s="3" t="s">
        <v>83</v>
      </c>
      <c r="C15" s="3" t="s">
        <v>79</v>
      </c>
    </row>
    <row r="16" spans="1:3" x14ac:dyDescent="0.35">
      <c r="A16" s="3" t="s">
        <v>33</v>
      </c>
      <c r="B16" s="3" t="s">
        <v>83</v>
      </c>
      <c r="C16" s="3" t="s">
        <v>79</v>
      </c>
    </row>
    <row r="17" spans="1:3" x14ac:dyDescent="0.35">
      <c r="A17" s="3" t="s">
        <v>34</v>
      </c>
      <c r="B17" s="3" t="s">
        <v>83</v>
      </c>
      <c r="C17" s="3" t="s">
        <v>79</v>
      </c>
    </row>
    <row r="18" spans="1:3" x14ac:dyDescent="0.35">
      <c r="A18" s="3" t="s">
        <v>35</v>
      </c>
      <c r="B18" s="3" t="s">
        <v>80</v>
      </c>
      <c r="C18" s="3" t="s">
        <v>99</v>
      </c>
    </row>
    <row r="19" spans="1:3" x14ac:dyDescent="0.35">
      <c r="A19" s="3" t="s">
        <v>36</v>
      </c>
      <c r="B19" s="3" t="s">
        <v>80</v>
      </c>
      <c r="C19" s="3" t="s">
        <v>99</v>
      </c>
    </row>
    <row r="20" spans="1:3" x14ac:dyDescent="0.35">
      <c r="A20" s="3" t="s">
        <v>37</v>
      </c>
      <c r="B20" s="3" t="s">
        <v>80</v>
      </c>
      <c r="C20" s="3" t="s">
        <v>79</v>
      </c>
    </row>
    <row r="21" spans="1:3" x14ac:dyDescent="0.35">
      <c r="A21" s="3" t="s">
        <v>38</v>
      </c>
      <c r="B21" s="3" t="s">
        <v>83</v>
      </c>
      <c r="C21" s="3" t="s">
        <v>79</v>
      </c>
    </row>
    <row r="22" spans="1:3" x14ac:dyDescent="0.35">
      <c r="A22" s="3" t="s">
        <v>39</v>
      </c>
      <c r="B22" s="3" t="s">
        <v>80</v>
      </c>
      <c r="C22" s="3" t="s">
        <v>79</v>
      </c>
    </row>
    <row r="23" spans="1:3" x14ac:dyDescent="0.35">
      <c r="A23" s="3" t="s">
        <v>40</v>
      </c>
      <c r="B23" s="3" t="s">
        <v>83</v>
      </c>
      <c r="C23" s="3" t="s">
        <v>79</v>
      </c>
    </row>
    <row r="24" spans="1:3" x14ac:dyDescent="0.35">
      <c r="A24" s="3" t="s">
        <v>105</v>
      </c>
      <c r="B24" s="3" t="s">
        <v>87</v>
      </c>
      <c r="C24" s="3" t="s">
        <v>79</v>
      </c>
    </row>
    <row r="25" spans="1:3" x14ac:dyDescent="0.35">
      <c r="A25" s="3" t="s">
        <v>130</v>
      </c>
      <c r="B25" s="3" t="s">
        <v>87</v>
      </c>
      <c r="C25" s="3" t="s">
        <v>79</v>
      </c>
    </row>
    <row r="26" spans="1:3" x14ac:dyDescent="0.35">
      <c r="A26" s="3" t="s">
        <v>41</v>
      </c>
      <c r="B26" s="3" t="s">
        <v>83</v>
      </c>
      <c r="C26" s="3" t="s">
        <v>79</v>
      </c>
    </row>
    <row r="27" spans="1:3" x14ac:dyDescent="0.35">
      <c r="A27" s="3" t="s">
        <v>42</v>
      </c>
      <c r="B27" s="3" t="s">
        <v>80</v>
      </c>
      <c r="C27" s="3" t="s">
        <v>79</v>
      </c>
    </row>
    <row r="28" spans="1:3" x14ac:dyDescent="0.35">
      <c r="A28" s="3" t="s">
        <v>43</v>
      </c>
      <c r="B28" s="3" t="s">
        <v>83</v>
      </c>
      <c r="C28" s="3" t="s">
        <v>79</v>
      </c>
    </row>
    <row r="29" spans="1:3" x14ac:dyDescent="0.35">
      <c r="A29" s="3" t="s">
        <v>44</v>
      </c>
      <c r="B29" s="3" t="s">
        <v>87</v>
      </c>
      <c r="C29" s="3" t="s">
        <v>79</v>
      </c>
    </row>
    <row r="30" spans="1:3" x14ac:dyDescent="0.35">
      <c r="A30" s="3" t="s">
        <v>45</v>
      </c>
      <c r="B30" s="3" t="s">
        <v>80</v>
      </c>
      <c r="C30" s="3" t="s">
        <v>99</v>
      </c>
    </row>
    <row r="31" spans="1:3" x14ac:dyDescent="0.35">
      <c r="A31" s="3" t="s">
        <v>46</v>
      </c>
      <c r="B31" s="3" t="s">
        <v>87</v>
      </c>
      <c r="C31" s="3" t="s">
        <v>79</v>
      </c>
    </row>
    <row r="32" spans="1:3" x14ac:dyDescent="0.35">
      <c r="A32" s="3" t="s">
        <v>47</v>
      </c>
      <c r="B32" s="3" t="s">
        <v>87</v>
      </c>
      <c r="C32" s="3" t="s">
        <v>79</v>
      </c>
    </row>
    <row r="33" spans="1:3" x14ac:dyDescent="0.35">
      <c r="A33" s="3" t="s">
        <v>48</v>
      </c>
      <c r="B33" s="3" t="s">
        <v>83</v>
      </c>
      <c r="C33" s="3" t="s">
        <v>79</v>
      </c>
    </row>
    <row r="34" spans="1:3" x14ac:dyDescent="0.35">
      <c r="A34" s="3" t="s">
        <v>49</v>
      </c>
      <c r="B34" s="3" t="s">
        <v>87</v>
      </c>
      <c r="C34" s="3" t="s">
        <v>79</v>
      </c>
    </row>
    <row r="35" spans="1:3" x14ac:dyDescent="0.35">
      <c r="A35" s="3" t="s">
        <v>50</v>
      </c>
      <c r="B35" s="3" t="s">
        <v>80</v>
      </c>
      <c r="C35" s="3" t="s">
        <v>79</v>
      </c>
    </row>
    <row r="36" spans="1:3" x14ac:dyDescent="0.35">
      <c r="A36" s="3" t="s">
        <v>51</v>
      </c>
      <c r="B36" s="3" t="s">
        <v>87</v>
      </c>
      <c r="C36" s="3" t="s">
        <v>79</v>
      </c>
    </row>
    <row r="37" spans="1:3" x14ac:dyDescent="0.35">
      <c r="A37" s="3" t="s">
        <v>52</v>
      </c>
      <c r="B37" s="3" t="s">
        <v>87</v>
      </c>
      <c r="C37" s="3" t="s">
        <v>79</v>
      </c>
    </row>
    <row r="38" spans="1:3" x14ac:dyDescent="0.35">
      <c r="A38" s="3" t="s">
        <v>53</v>
      </c>
      <c r="B38" s="3" t="s">
        <v>80</v>
      </c>
      <c r="C38" s="3" t="s">
        <v>99</v>
      </c>
    </row>
    <row r="39" spans="1:3" x14ac:dyDescent="0.35">
      <c r="A39" s="3" t="s">
        <v>54</v>
      </c>
      <c r="B39" s="3" t="s">
        <v>83</v>
      </c>
      <c r="C39" s="3" t="s">
        <v>79</v>
      </c>
    </row>
    <row r="40" spans="1:3" x14ac:dyDescent="0.35">
      <c r="A40" s="3" t="s">
        <v>55</v>
      </c>
      <c r="B40" s="3" t="s">
        <v>87</v>
      </c>
      <c r="C40" s="3" t="s">
        <v>79</v>
      </c>
    </row>
    <row r="41" spans="1:3" x14ac:dyDescent="0.35">
      <c r="A41" s="3" t="s">
        <v>56</v>
      </c>
      <c r="B41" s="3" t="s">
        <v>80</v>
      </c>
      <c r="C41" s="3" t="s">
        <v>79</v>
      </c>
    </row>
    <row r="42" spans="1:3" x14ac:dyDescent="0.35">
      <c r="A42" s="3" t="s">
        <v>57</v>
      </c>
      <c r="B42" s="3" t="s">
        <v>80</v>
      </c>
      <c r="C42" s="3" t="s">
        <v>99</v>
      </c>
    </row>
    <row r="43" spans="1:3" x14ac:dyDescent="0.35">
      <c r="A43" s="3" t="s">
        <v>58</v>
      </c>
      <c r="B43" s="3" t="s">
        <v>83</v>
      </c>
      <c r="C43" s="3" t="s">
        <v>79</v>
      </c>
    </row>
    <row r="44" spans="1:3" x14ac:dyDescent="0.35">
      <c r="A44" s="3" t="s">
        <v>59</v>
      </c>
      <c r="B44" s="3" t="s">
        <v>80</v>
      </c>
      <c r="C44" s="3" t="s">
        <v>99</v>
      </c>
    </row>
    <row r="45" spans="1:3" x14ac:dyDescent="0.35">
      <c r="A45" s="3" t="s">
        <v>60</v>
      </c>
      <c r="B45" s="3" t="s">
        <v>83</v>
      </c>
      <c r="C45" s="3" t="s">
        <v>79</v>
      </c>
    </row>
    <row r="46" spans="1:3" ht="15" thickBot="1" x14ac:dyDescent="0.4">
      <c r="A46" s="33" t="s">
        <v>61</v>
      </c>
      <c r="B46" s="33" t="s">
        <v>80</v>
      </c>
      <c r="C46" s="33" t="s">
        <v>99</v>
      </c>
    </row>
    <row r="48" spans="1:3" ht="29.25" customHeight="1" x14ac:dyDescent="0.35">
      <c r="A48" s="91" t="s">
        <v>232</v>
      </c>
      <c r="B48" s="91"/>
      <c r="C48" s="91"/>
    </row>
    <row r="49" spans="1:3" x14ac:dyDescent="0.35">
      <c r="A49" s="34" t="s">
        <v>207</v>
      </c>
    </row>
    <row r="50" spans="1:3" ht="28.5" customHeight="1" x14ac:dyDescent="0.35">
      <c r="A50" s="92" t="s">
        <v>208</v>
      </c>
      <c r="B50" s="92"/>
      <c r="C50" s="92"/>
    </row>
    <row r="51" spans="1:3" x14ac:dyDescent="0.35">
      <c r="A51" s="34" t="s">
        <v>209</v>
      </c>
    </row>
  </sheetData>
  <mergeCells count="2">
    <mergeCell ref="A48:C48"/>
    <mergeCell ref="A50:C50"/>
  </mergeCells>
  <hyperlinks>
    <hyperlink ref="A48" r:id="rId1" display="1  Rural Urban classifications of Fire and Rescue Service as defined by Department for Environment, Food and Rural Affairs (DEFRA).. LINK" xr:uid="{00000000-0004-0000-0C00-000000000000}"/>
  </hyperlinks>
  <pageMargins left="0.7" right="0.7" top="0.75" bottom="0.75" header="0.3" footer="0.3"/>
  <pageSetup paperSize="9"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0000"/>
  </sheetPr>
  <dimension ref="A1:I12640"/>
  <sheetViews>
    <sheetView workbookViewId="0">
      <selection activeCell="E1167" sqref="E1167"/>
    </sheetView>
  </sheetViews>
  <sheetFormatPr defaultColWidth="18.81640625" defaultRowHeight="14.5" x14ac:dyDescent="0.35"/>
  <cols>
    <col min="1" max="1" width="18.453125" bestFit="1" customWidth="1"/>
    <col min="2" max="2" width="26" bestFit="1" customWidth="1"/>
    <col min="3" max="3" width="20.453125" bestFit="1" customWidth="1"/>
    <col min="4" max="4" width="22.81640625" bestFit="1" customWidth="1"/>
    <col min="5" max="5" width="10.1796875" bestFit="1" customWidth="1"/>
    <col min="6" max="6" width="19.81640625" bestFit="1" customWidth="1"/>
    <col min="7" max="7" width="20.1796875" bestFit="1" customWidth="1"/>
    <col min="8" max="8" width="43.1796875" bestFit="1" customWidth="1"/>
    <col min="9" max="9" width="20.81640625" bestFit="1" customWidth="1"/>
  </cols>
  <sheetData>
    <row r="1" spans="1:9" x14ac:dyDescent="0.35">
      <c r="A1" t="s">
        <v>69</v>
      </c>
      <c r="B1" t="s">
        <v>247</v>
      </c>
      <c r="C1" t="s">
        <v>70</v>
      </c>
      <c r="D1" t="s">
        <v>71</v>
      </c>
      <c r="E1" t="s">
        <v>72</v>
      </c>
      <c r="F1" t="s">
        <v>73</v>
      </c>
      <c r="G1" t="s">
        <v>74</v>
      </c>
      <c r="H1" t="s">
        <v>75</v>
      </c>
      <c r="I1" t="s">
        <v>76</v>
      </c>
    </row>
    <row r="2" spans="1:9" s="74" customFormat="1" x14ac:dyDescent="0.35">
      <c r="A2" s="74" t="s">
        <v>62</v>
      </c>
      <c r="D2" s="74" t="s">
        <v>19</v>
      </c>
      <c r="E2" s="74" t="s">
        <v>78</v>
      </c>
      <c r="F2" s="74" t="s">
        <v>79</v>
      </c>
      <c r="G2" s="74" t="s">
        <v>80</v>
      </c>
      <c r="H2" s="74" t="s">
        <v>4</v>
      </c>
      <c r="I2" s="74">
        <v>31</v>
      </c>
    </row>
    <row r="3" spans="1:9" s="74" customFormat="1" x14ac:dyDescent="0.35">
      <c r="A3" s="74" t="s">
        <v>62</v>
      </c>
      <c r="D3" s="74" t="s">
        <v>20</v>
      </c>
      <c r="E3" s="74" t="s">
        <v>82</v>
      </c>
      <c r="F3" s="74" t="s">
        <v>79</v>
      </c>
      <c r="G3" s="74" t="s">
        <v>83</v>
      </c>
      <c r="H3" s="74" t="s">
        <v>4</v>
      </c>
      <c r="I3" s="74">
        <v>29</v>
      </c>
    </row>
    <row r="4" spans="1:9" s="74" customFormat="1" x14ac:dyDescent="0.35">
      <c r="A4" s="74" t="s">
        <v>62</v>
      </c>
      <c r="D4" s="74" t="s">
        <v>21</v>
      </c>
      <c r="E4" s="74" t="s">
        <v>84</v>
      </c>
      <c r="F4" s="74" t="s">
        <v>79</v>
      </c>
      <c r="G4" s="74" t="s">
        <v>80</v>
      </c>
      <c r="H4" s="74" t="s">
        <v>4</v>
      </c>
      <c r="I4" s="74">
        <v>18</v>
      </c>
    </row>
    <row r="5" spans="1:9" s="74" customFormat="1" x14ac:dyDescent="0.35">
      <c r="A5" s="74" t="s">
        <v>62</v>
      </c>
      <c r="D5" s="74" t="s">
        <v>22</v>
      </c>
      <c r="E5" s="74" t="s">
        <v>85</v>
      </c>
      <c r="F5" s="74" t="s">
        <v>79</v>
      </c>
      <c r="G5" s="74" t="s">
        <v>83</v>
      </c>
      <c r="H5" s="74" t="s">
        <v>4</v>
      </c>
      <c r="I5" s="74">
        <v>24</v>
      </c>
    </row>
    <row r="6" spans="1:9" s="74" customFormat="1" x14ac:dyDescent="0.35">
      <c r="A6" s="74" t="s">
        <v>62</v>
      </c>
      <c r="D6" s="74" t="s">
        <v>23</v>
      </c>
      <c r="E6" s="74" t="s">
        <v>86</v>
      </c>
      <c r="F6" s="74" t="s">
        <v>79</v>
      </c>
      <c r="G6" s="74" t="s">
        <v>87</v>
      </c>
      <c r="H6" s="74" t="s">
        <v>4</v>
      </c>
      <c r="I6" s="74">
        <v>37</v>
      </c>
    </row>
    <row r="7" spans="1:9" s="74" customFormat="1" x14ac:dyDescent="0.35">
      <c r="A7" s="74" t="s">
        <v>62</v>
      </c>
      <c r="D7" s="74" t="s">
        <v>24</v>
      </c>
      <c r="E7" s="74" t="s">
        <v>88</v>
      </c>
      <c r="F7" s="74" t="s">
        <v>79</v>
      </c>
      <c r="G7" s="74" t="s">
        <v>83</v>
      </c>
      <c r="H7" s="74" t="s">
        <v>4</v>
      </c>
      <c r="I7" s="74">
        <v>38</v>
      </c>
    </row>
    <row r="8" spans="1:9" s="74" customFormat="1" x14ac:dyDescent="0.35">
      <c r="A8" s="74" t="s">
        <v>62</v>
      </c>
      <c r="D8" s="74" t="s">
        <v>25</v>
      </c>
      <c r="E8" s="74" t="s">
        <v>89</v>
      </c>
      <c r="F8" s="74" t="s">
        <v>79</v>
      </c>
      <c r="G8" s="74" t="s">
        <v>80</v>
      </c>
      <c r="H8" s="74" t="s">
        <v>4</v>
      </c>
      <c r="I8" s="74">
        <v>14</v>
      </c>
    </row>
    <row r="9" spans="1:9" s="74" customFormat="1" x14ac:dyDescent="0.35">
      <c r="A9" s="74" t="s">
        <v>62</v>
      </c>
      <c r="D9" s="74" t="s">
        <v>26</v>
      </c>
      <c r="E9" s="74" t="s">
        <v>90</v>
      </c>
      <c r="F9" s="74" t="s">
        <v>79</v>
      </c>
      <c r="G9" s="74" t="s">
        <v>87</v>
      </c>
      <c r="H9" s="74" t="s">
        <v>4</v>
      </c>
      <c r="I9" s="74">
        <v>40</v>
      </c>
    </row>
    <row r="10" spans="1:9" s="74" customFormat="1" x14ac:dyDescent="0.35">
      <c r="A10" s="74" t="s">
        <v>62</v>
      </c>
      <c r="D10" s="74" t="s">
        <v>27</v>
      </c>
      <c r="E10" s="74" t="s">
        <v>91</v>
      </c>
      <c r="F10" s="74" t="s">
        <v>79</v>
      </c>
      <c r="G10" s="74" t="s">
        <v>87</v>
      </c>
      <c r="H10" s="74" t="s">
        <v>4</v>
      </c>
      <c r="I10" s="74">
        <v>19</v>
      </c>
    </row>
    <row r="11" spans="1:9" s="74" customFormat="1" x14ac:dyDescent="0.35">
      <c r="A11" s="74" t="s">
        <v>62</v>
      </c>
      <c r="D11" s="74" t="s">
        <v>28</v>
      </c>
      <c r="E11" s="74" t="s">
        <v>92</v>
      </c>
      <c r="F11" s="74" t="s">
        <v>79</v>
      </c>
      <c r="G11" s="74" t="s">
        <v>83</v>
      </c>
      <c r="H11" s="74" t="s">
        <v>4</v>
      </c>
      <c r="I11" s="74">
        <v>47</v>
      </c>
    </row>
    <row r="12" spans="1:9" s="74" customFormat="1" x14ac:dyDescent="0.35">
      <c r="A12" s="74" t="s">
        <v>62</v>
      </c>
      <c r="D12" s="74" t="s">
        <v>29</v>
      </c>
      <c r="E12" s="74" t="s">
        <v>93</v>
      </c>
      <c r="F12" s="74" t="s">
        <v>79</v>
      </c>
      <c r="G12" s="74" t="s">
        <v>87</v>
      </c>
      <c r="H12" s="74" t="s">
        <v>4</v>
      </c>
      <c r="I12" s="74">
        <v>99</v>
      </c>
    </row>
    <row r="13" spans="1:9" s="74" customFormat="1" x14ac:dyDescent="0.35">
      <c r="A13" s="74" t="s">
        <v>62</v>
      </c>
      <c r="D13" s="74" t="s">
        <v>31</v>
      </c>
      <c r="E13" s="74" t="s">
        <v>94</v>
      </c>
      <c r="F13" s="74" t="s">
        <v>79</v>
      </c>
      <c r="G13" s="74" t="s">
        <v>87</v>
      </c>
      <c r="H13" s="74" t="s">
        <v>4</v>
      </c>
      <c r="I13" s="74">
        <v>39</v>
      </c>
    </row>
    <row r="14" spans="1:9" s="74" customFormat="1" x14ac:dyDescent="0.35">
      <c r="A14" s="74" t="s">
        <v>62</v>
      </c>
      <c r="D14" s="74" t="s">
        <v>32</v>
      </c>
      <c r="E14" s="74" t="s">
        <v>95</v>
      </c>
      <c r="F14" s="74" t="s">
        <v>79</v>
      </c>
      <c r="G14" s="74" t="s">
        <v>83</v>
      </c>
      <c r="H14" s="74" t="s">
        <v>4</v>
      </c>
      <c r="I14" s="74">
        <v>34</v>
      </c>
    </row>
    <row r="15" spans="1:9" s="74" customFormat="1" x14ac:dyDescent="0.35">
      <c r="A15" s="74" t="s">
        <v>62</v>
      </c>
      <c r="D15" s="74" t="s">
        <v>33</v>
      </c>
      <c r="E15" s="74" t="s">
        <v>96</v>
      </c>
      <c r="F15" s="74" t="s">
        <v>79</v>
      </c>
      <c r="G15" s="74" t="s">
        <v>83</v>
      </c>
      <c r="H15" s="74" t="s">
        <v>4</v>
      </c>
      <c r="I15" s="74">
        <v>97</v>
      </c>
    </row>
    <row r="16" spans="1:9" s="74" customFormat="1" x14ac:dyDescent="0.35">
      <c r="A16" s="74" t="s">
        <v>62</v>
      </c>
      <c r="D16" s="74" t="s">
        <v>34</v>
      </c>
      <c r="E16" s="74" t="s">
        <v>97</v>
      </c>
      <c r="F16" s="74" t="s">
        <v>79</v>
      </c>
      <c r="G16" s="74" t="s">
        <v>83</v>
      </c>
      <c r="H16" s="74" t="s">
        <v>4</v>
      </c>
      <c r="I16" s="74">
        <v>14</v>
      </c>
    </row>
    <row r="17" spans="1:9" s="74" customFormat="1" x14ac:dyDescent="0.35">
      <c r="A17" s="74" t="s">
        <v>62</v>
      </c>
      <c r="D17" s="74" t="s">
        <v>37</v>
      </c>
      <c r="E17" s="74" t="s">
        <v>101</v>
      </c>
      <c r="F17" s="74" t="s">
        <v>79</v>
      </c>
      <c r="G17" s="74" t="s">
        <v>80</v>
      </c>
      <c r="H17" s="74" t="s">
        <v>4</v>
      </c>
      <c r="I17" s="74">
        <v>51</v>
      </c>
    </row>
    <row r="18" spans="1:9" s="74" customFormat="1" x14ac:dyDescent="0.35">
      <c r="A18" s="74" t="s">
        <v>62</v>
      </c>
      <c r="D18" s="74" t="s">
        <v>38</v>
      </c>
      <c r="E18" s="74" t="s">
        <v>102</v>
      </c>
      <c r="F18" s="74" t="s">
        <v>79</v>
      </c>
      <c r="G18" s="74" t="s">
        <v>83</v>
      </c>
      <c r="H18" s="74" t="s">
        <v>4</v>
      </c>
      <c r="I18" s="74">
        <v>33</v>
      </c>
    </row>
    <row r="19" spans="1:9" s="74" customFormat="1" x14ac:dyDescent="0.35">
      <c r="A19" s="74" t="s">
        <v>62</v>
      </c>
      <c r="D19" s="74" t="s">
        <v>39</v>
      </c>
      <c r="E19" s="74" t="s">
        <v>103</v>
      </c>
      <c r="F19" s="74" t="s">
        <v>79</v>
      </c>
      <c r="G19" s="74" t="s">
        <v>80</v>
      </c>
      <c r="H19" s="74" t="s">
        <v>4</v>
      </c>
      <c r="I19" s="74">
        <v>21</v>
      </c>
    </row>
    <row r="20" spans="1:9" s="74" customFormat="1" x14ac:dyDescent="0.35">
      <c r="A20" s="74" t="s">
        <v>62</v>
      </c>
      <c r="D20" s="74" t="s">
        <v>40</v>
      </c>
      <c r="E20" s="74" t="s">
        <v>104</v>
      </c>
      <c r="F20" s="74" t="s">
        <v>79</v>
      </c>
      <c r="G20" s="74" t="s">
        <v>83</v>
      </c>
      <c r="H20" s="74" t="s">
        <v>4</v>
      </c>
      <c r="I20" s="74">
        <v>52</v>
      </c>
    </row>
    <row r="21" spans="1:9" s="74" customFormat="1" x14ac:dyDescent="0.35">
      <c r="A21" s="74" t="s">
        <v>62</v>
      </c>
      <c r="D21" s="74" t="s">
        <v>105</v>
      </c>
      <c r="E21" s="74" t="s">
        <v>106</v>
      </c>
      <c r="F21" s="74" t="s">
        <v>79</v>
      </c>
      <c r="G21" s="74" t="s">
        <v>87</v>
      </c>
      <c r="H21" s="74" t="s">
        <v>4</v>
      </c>
      <c r="I21" s="74">
        <v>9</v>
      </c>
    </row>
    <row r="22" spans="1:9" s="74" customFormat="1" x14ac:dyDescent="0.35">
      <c r="A22" s="74" t="s">
        <v>62</v>
      </c>
      <c r="D22" s="74" t="s">
        <v>41</v>
      </c>
      <c r="E22" s="74" t="s">
        <v>107</v>
      </c>
      <c r="F22" s="74" t="s">
        <v>79</v>
      </c>
      <c r="G22" s="74" t="s">
        <v>83</v>
      </c>
      <c r="H22" s="74" t="s">
        <v>4</v>
      </c>
      <c r="I22" s="74">
        <v>43</v>
      </c>
    </row>
    <row r="23" spans="1:9" s="74" customFormat="1" x14ac:dyDescent="0.35">
      <c r="A23" s="74" t="s">
        <v>62</v>
      </c>
      <c r="D23" s="74" t="s">
        <v>42</v>
      </c>
      <c r="E23" s="74" t="s">
        <v>108</v>
      </c>
      <c r="F23" s="74" t="s">
        <v>79</v>
      </c>
      <c r="G23" s="74" t="s">
        <v>80</v>
      </c>
      <c r="H23" s="74" t="s">
        <v>4</v>
      </c>
      <c r="I23" s="74">
        <v>74</v>
      </c>
    </row>
    <row r="24" spans="1:9" s="74" customFormat="1" x14ac:dyDescent="0.35">
      <c r="A24" s="74" t="s">
        <v>62</v>
      </c>
      <c r="D24" s="74" t="s">
        <v>43</v>
      </c>
      <c r="E24" s="74" t="s">
        <v>109</v>
      </c>
      <c r="F24" s="74" t="s">
        <v>79</v>
      </c>
      <c r="G24" s="74" t="s">
        <v>83</v>
      </c>
      <c r="H24" s="74" t="s">
        <v>4</v>
      </c>
      <c r="I24" s="74">
        <v>16</v>
      </c>
    </row>
    <row r="25" spans="1:9" s="74" customFormat="1" x14ac:dyDescent="0.35">
      <c r="A25" s="74" t="s">
        <v>62</v>
      </c>
      <c r="D25" s="74" t="s">
        <v>44</v>
      </c>
      <c r="E25" s="74" t="s">
        <v>110</v>
      </c>
      <c r="F25" s="74" t="s">
        <v>79</v>
      </c>
      <c r="G25" s="74" t="s">
        <v>87</v>
      </c>
      <c r="H25" s="74" t="s">
        <v>4</v>
      </c>
      <c r="I25" s="74">
        <v>74</v>
      </c>
    </row>
    <row r="26" spans="1:9" s="74" customFormat="1" x14ac:dyDescent="0.35">
      <c r="A26" s="74" t="s">
        <v>62</v>
      </c>
      <c r="D26" s="74" t="s">
        <v>46</v>
      </c>
      <c r="E26" s="74" t="s">
        <v>112</v>
      </c>
      <c r="F26" s="74" t="s">
        <v>79</v>
      </c>
      <c r="G26" s="74" t="s">
        <v>87</v>
      </c>
      <c r="H26" s="74" t="s">
        <v>4</v>
      </c>
      <c r="I26" s="74">
        <v>72</v>
      </c>
    </row>
    <row r="27" spans="1:9" s="74" customFormat="1" x14ac:dyDescent="0.35">
      <c r="A27" s="74" t="s">
        <v>62</v>
      </c>
      <c r="D27" s="74" t="s">
        <v>47</v>
      </c>
      <c r="E27" s="74" t="s">
        <v>113</v>
      </c>
      <c r="F27" s="74" t="s">
        <v>79</v>
      </c>
      <c r="G27" s="74" t="s">
        <v>87</v>
      </c>
      <c r="H27" s="74" t="s">
        <v>4</v>
      </c>
      <c r="I27" s="74">
        <v>24</v>
      </c>
    </row>
    <row r="28" spans="1:9" s="74" customFormat="1" x14ac:dyDescent="0.35">
      <c r="A28" s="74" t="s">
        <v>62</v>
      </c>
      <c r="D28" s="74" t="s">
        <v>48</v>
      </c>
      <c r="E28" s="74" t="s">
        <v>114</v>
      </c>
      <c r="F28" s="74" t="s">
        <v>79</v>
      </c>
      <c r="G28" s="74" t="s">
        <v>83</v>
      </c>
      <c r="H28" s="74" t="s">
        <v>4</v>
      </c>
      <c r="I28" s="74">
        <v>23</v>
      </c>
    </row>
    <row r="29" spans="1:9" s="74" customFormat="1" x14ac:dyDescent="0.35">
      <c r="A29" s="74" t="s">
        <v>62</v>
      </c>
      <c r="D29" s="74" t="s">
        <v>49</v>
      </c>
      <c r="E29" s="74" t="s">
        <v>115</v>
      </c>
      <c r="F29" s="74" t="s">
        <v>79</v>
      </c>
      <c r="G29" s="74" t="s">
        <v>87</v>
      </c>
      <c r="H29" s="74" t="s">
        <v>4</v>
      </c>
      <c r="I29" s="74">
        <v>24</v>
      </c>
    </row>
    <row r="30" spans="1:9" s="74" customFormat="1" x14ac:dyDescent="0.35">
      <c r="A30" s="74" t="s">
        <v>62</v>
      </c>
      <c r="D30" s="74" t="s">
        <v>50</v>
      </c>
      <c r="E30" s="74" t="s">
        <v>116</v>
      </c>
      <c r="F30" s="74" t="s">
        <v>79</v>
      </c>
      <c r="G30" s="74" t="s">
        <v>80</v>
      </c>
      <c r="H30" s="74" t="s">
        <v>4</v>
      </c>
      <c r="I30" s="74">
        <v>53</v>
      </c>
    </row>
    <row r="31" spans="1:9" s="74" customFormat="1" x14ac:dyDescent="0.35">
      <c r="A31" s="74" t="s">
        <v>62</v>
      </c>
      <c r="D31" s="74" t="s">
        <v>51</v>
      </c>
      <c r="E31" s="74" t="s">
        <v>117</v>
      </c>
      <c r="F31" s="74" t="s">
        <v>79</v>
      </c>
      <c r="G31" s="74" t="s">
        <v>87</v>
      </c>
      <c r="H31" s="74" t="s">
        <v>4</v>
      </c>
      <c r="I31" s="74">
        <v>19</v>
      </c>
    </row>
    <row r="32" spans="1:9" s="74" customFormat="1" x14ac:dyDescent="0.35">
      <c r="A32" s="74" t="s">
        <v>62</v>
      </c>
      <c r="D32" s="74" t="s">
        <v>52</v>
      </c>
      <c r="E32" s="74" t="s">
        <v>118</v>
      </c>
      <c r="F32" s="74" t="s">
        <v>79</v>
      </c>
      <c r="G32" s="74" t="s">
        <v>87</v>
      </c>
      <c r="H32" s="74" t="s">
        <v>4</v>
      </c>
      <c r="I32" s="74">
        <v>29</v>
      </c>
    </row>
    <row r="33" spans="1:9" s="74" customFormat="1" x14ac:dyDescent="0.35">
      <c r="A33" s="74" t="s">
        <v>62</v>
      </c>
      <c r="D33" s="74" t="s">
        <v>54</v>
      </c>
      <c r="E33" s="74" t="s">
        <v>120</v>
      </c>
      <c r="F33" s="74" t="s">
        <v>79</v>
      </c>
      <c r="G33" s="74" t="s">
        <v>83</v>
      </c>
      <c r="H33" s="74" t="s">
        <v>4</v>
      </c>
      <c r="I33" s="74">
        <v>45</v>
      </c>
    </row>
    <row r="34" spans="1:9" s="74" customFormat="1" x14ac:dyDescent="0.35">
      <c r="A34" s="74" t="s">
        <v>62</v>
      </c>
      <c r="D34" s="74" t="s">
        <v>55</v>
      </c>
      <c r="E34" s="74" t="s">
        <v>121</v>
      </c>
      <c r="F34" s="74" t="s">
        <v>79</v>
      </c>
      <c r="G34" s="74" t="s">
        <v>87</v>
      </c>
      <c r="H34" s="74" t="s">
        <v>4</v>
      </c>
      <c r="I34" s="74">
        <v>23</v>
      </c>
    </row>
    <row r="35" spans="1:9" s="74" customFormat="1" x14ac:dyDescent="0.35">
      <c r="A35" s="74" t="s">
        <v>62</v>
      </c>
      <c r="D35" s="74" t="s">
        <v>56</v>
      </c>
      <c r="E35" s="74" t="s">
        <v>122</v>
      </c>
      <c r="F35" s="74" t="s">
        <v>79</v>
      </c>
      <c r="G35" s="74" t="s">
        <v>80</v>
      </c>
      <c r="H35" s="74" t="s">
        <v>4</v>
      </c>
      <c r="I35" s="74">
        <v>36</v>
      </c>
    </row>
    <row r="36" spans="1:9" s="74" customFormat="1" x14ac:dyDescent="0.35">
      <c r="A36" s="74" t="s">
        <v>62</v>
      </c>
      <c r="D36" s="74" t="s">
        <v>58</v>
      </c>
      <c r="E36" s="74" t="s">
        <v>124</v>
      </c>
      <c r="F36" s="74" t="s">
        <v>79</v>
      </c>
      <c r="G36" s="74" t="s">
        <v>83</v>
      </c>
      <c r="H36" s="74" t="s">
        <v>4</v>
      </c>
      <c r="I36" s="74">
        <v>14</v>
      </c>
    </row>
    <row r="37" spans="1:9" s="74" customFormat="1" x14ac:dyDescent="0.35">
      <c r="A37" s="74" t="s">
        <v>62</v>
      </c>
      <c r="D37" s="74" t="s">
        <v>60</v>
      </c>
      <c r="E37" s="74" t="s">
        <v>126</v>
      </c>
      <c r="F37" s="74" t="s">
        <v>79</v>
      </c>
      <c r="G37" s="74" t="s">
        <v>83</v>
      </c>
      <c r="H37" s="74" t="s">
        <v>4</v>
      </c>
      <c r="I37" s="74">
        <v>53</v>
      </c>
    </row>
    <row r="38" spans="1:9" s="74" customFormat="1" x14ac:dyDescent="0.35">
      <c r="A38" s="74" t="s">
        <v>62</v>
      </c>
      <c r="D38" s="74" t="s">
        <v>30</v>
      </c>
      <c r="E38" s="74" t="s">
        <v>252</v>
      </c>
      <c r="F38" s="74" t="s">
        <v>79</v>
      </c>
      <c r="G38" s="74" t="s">
        <v>83</v>
      </c>
      <c r="H38" s="74" t="s">
        <v>4</v>
      </c>
      <c r="I38" s="74">
        <v>29</v>
      </c>
    </row>
    <row r="39" spans="1:9" s="74" customFormat="1" x14ac:dyDescent="0.35">
      <c r="A39" s="74" t="s">
        <v>62</v>
      </c>
      <c r="D39" s="74" t="s">
        <v>30</v>
      </c>
      <c r="E39" s="74" t="s">
        <v>252</v>
      </c>
      <c r="F39" s="74" t="s">
        <v>79</v>
      </c>
      <c r="G39" s="74" t="s">
        <v>83</v>
      </c>
      <c r="H39" s="74" t="s">
        <v>4</v>
      </c>
      <c r="I39" s="74">
        <v>48</v>
      </c>
    </row>
    <row r="40" spans="1:9" s="74" customFormat="1" x14ac:dyDescent="0.35">
      <c r="A40" s="74" t="s">
        <v>62</v>
      </c>
      <c r="D40" s="74" t="s">
        <v>36</v>
      </c>
      <c r="E40" s="74" t="s">
        <v>100</v>
      </c>
      <c r="F40" s="74" t="s">
        <v>99</v>
      </c>
      <c r="G40" s="74" t="s">
        <v>80</v>
      </c>
      <c r="H40" s="74" t="s">
        <v>4</v>
      </c>
      <c r="I40" s="74">
        <v>68</v>
      </c>
    </row>
    <row r="41" spans="1:9" s="74" customFormat="1" x14ac:dyDescent="0.35">
      <c r="A41" s="74" t="s">
        <v>62</v>
      </c>
      <c r="D41" s="74" t="s">
        <v>45</v>
      </c>
      <c r="E41" s="74" t="s">
        <v>111</v>
      </c>
      <c r="F41" s="74" t="s">
        <v>99</v>
      </c>
      <c r="G41" s="74" t="s">
        <v>80</v>
      </c>
      <c r="H41" s="74" t="s">
        <v>4</v>
      </c>
      <c r="I41" s="74">
        <v>55</v>
      </c>
    </row>
    <row r="42" spans="1:9" s="74" customFormat="1" x14ac:dyDescent="0.35">
      <c r="A42" s="74" t="s">
        <v>62</v>
      </c>
      <c r="D42" s="74" t="s">
        <v>53</v>
      </c>
      <c r="E42" s="74" t="s">
        <v>119</v>
      </c>
      <c r="F42" s="74" t="s">
        <v>99</v>
      </c>
      <c r="G42" s="74" t="s">
        <v>80</v>
      </c>
      <c r="H42" s="74" t="s">
        <v>4</v>
      </c>
      <c r="I42" s="74">
        <v>75</v>
      </c>
    </row>
    <row r="43" spans="1:9" s="74" customFormat="1" x14ac:dyDescent="0.35">
      <c r="A43" s="74" t="s">
        <v>62</v>
      </c>
      <c r="D43" s="74" t="s">
        <v>57</v>
      </c>
      <c r="E43" s="74" t="s">
        <v>123</v>
      </c>
      <c r="F43" s="74" t="s">
        <v>99</v>
      </c>
      <c r="G43" s="74" t="s">
        <v>80</v>
      </c>
      <c r="H43" s="74" t="s">
        <v>4</v>
      </c>
      <c r="I43" s="74">
        <v>60</v>
      </c>
    </row>
    <row r="44" spans="1:9" s="74" customFormat="1" x14ac:dyDescent="0.35">
      <c r="A44" s="74" t="s">
        <v>62</v>
      </c>
      <c r="D44" s="74" t="s">
        <v>59</v>
      </c>
      <c r="E44" s="74" t="s">
        <v>125</v>
      </c>
      <c r="F44" s="74" t="s">
        <v>99</v>
      </c>
      <c r="G44" s="74" t="s">
        <v>80</v>
      </c>
      <c r="H44" s="74" t="s">
        <v>4</v>
      </c>
      <c r="I44" s="74">
        <v>70</v>
      </c>
    </row>
    <row r="45" spans="1:9" s="74" customFormat="1" x14ac:dyDescent="0.35">
      <c r="A45" s="74" t="s">
        <v>62</v>
      </c>
      <c r="D45" s="74" t="s">
        <v>61</v>
      </c>
      <c r="E45" s="74" t="s">
        <v>127</v>
      </c>
      <c r="F45" s="74" t="s">
        <v>99</v>
      </c>
      <c r="G45" s="74" t="s">
        <v>80</v>
      </c>
      <c r="H45" s="74" t="s">
        <v>4</v>
      </c>
      <c r="I45" s="74">
        <v>70</v>
      </c>
    </row>
    <row r="46" spans="1:9" s="74" customFormat="1" x14ac:dyDescent="0.35">
      <c r="A46" s="74" t="s">
        <v>62</v>
      </c>
      <c r="D46" s="74" t="s">
        <v>35</v>
      </c>
      <c r="E46" s="74" t="s">
        <v>98</v>
      </c>
      <c r="F46" s="74" t="s">
        <v>99</v>
      </c>
      <c r="G46" s="74" t="s">
        <v>80</v>
      </c>
      <c r="H46" s="74" t="s">
        <v>4</v>
      </c>
      <c r="I46" s="74">
        <v>29</v>
      </c>
    </row>
    <row r="47" spans="1:9" s="74" customFormat="1" x14ac:dyDescent="0.35">
      <c r="A47" s="74" t="s">
        <v>62</v>
      </c>
      <c r="D47" s="74" t="s">
        <v>35</v>
      </c>
      <c r="E47" s="74" t="s">
        <v>98</v>
      </c>
      <c r="F47" s="74" t="s">
        <v>99</v>
      </c>
      <c r="G47" s="74" t="s">
        <v>80</v>
      </c>
      <c r="H47" s="74" t="s">
        <v>4</v>
      </c>
      <c r="I47" s="74">
        <v>24</v>
      </c>
    </row>
    <row r="48" spans="1:9" s="74" customFormat="1" x14ac:dyDescent="0.35">
      <c r="A48" s="74" t="s">
        <v>62</v>
      </c>
      <c r="D48" s="74" t="s">
        <v>19</v>
      </c>
      <c r="E48" s="74" t="s">
        <v>78</v>
      </c>
      <c r="F48" s="74" t="s">
        <v>79</v>
      </c>
      <c r="G48" s="74" t="s">
        <v>80</v>
      </c>
      <c r="H48" s="74" t="s">
        <v>5</v>
      </c>
      <c r="I48" s="74">
        <v>27</v>
      </c>
    </row>
    <row r="49" spans="1:9" s="74" customFormat="1" x14ac:dyDescent="0.35">
      <c r="A49" s="74" t="s">
        <v>62</v>
      </c>
      <c r="D49" s="74" t="s">
        <v>19</v>
      </c>
      <c r="E49" s="74" t="s">
        <v>78</v>
      </c>
      <c r="F49" s="74" t="s">
        <v>79</v>
      </c>
      <c r="G49" s="74" t="s">
        <v>80</v>
      </c>
      <c r="H49" s="74" t="s">
        <v>5</v>
      </c>
      <c r="I49" s="74">
        <v>47</v>
      </c>
    </row>
    <row r="50" spans="1:9" s="74" customFormat="1" x14ac:dyDescent="0.35">
      <c r="A50" s="74" t="s">
        <v>62</v>
      </c>
      <c r="D50" s="74" t="s">
        <v>20</v>
      </c>
      <c r="E50" s="74" t="s">
        <v>82</v>
      </c>
      <c r="F50" s="74" t="s">
        <v>79</v>
      </c>
      <c r="G50" s="74" t="s">
        <v>83</v>
      </c>
      <c r="H50" s="74" t="s">
        <v>5</v>
      </c>
      <c r="I50" s="74">
        <v>3</v>
      </c>
    </row>
    <row r="51" spans="1:9" s="74" customFormat="1" x14ac:dyDescent="0.35">
      <c r="A51" s="74" t="s">
        <v>62</v>
      </c>
      <c r="D51" s="74" t="s">
        <v>20</v>
      </c>
      <c r="E51" s="74" t="s">
        <v>82</v>
      </c>
      <c r="F51" s="74" t="s">
        <v>79</v>
      </c>
      <c r="G51" s="74" t="s">
        <v>83</v>
      </c>
      <c r="H51" s="74" t="s">
        <v>5</v>
      </c>
      <c r="I51" s="74">
        <v>19</v>
      </c>
    </row>
    <row r="52" spans="1:9" s="74" customFormat="1" x14ac:dyDescent="0.35">
      <c r="A52" s="74" t="s">
        <v>62</v>
      </c>
      <c r="D52" s="74" t="s">
        <v>21</v>
      </c>
      <c r="E52" s="74" t="s">
        <v>84</v>
      </c>
      <c r="F52" s="74" t="s">
        <v>79</v>
      </c>
      <c r="G52" s="74" t="s">
        <v>80</v>
      </c>
      <c r="H52" s="74" t="s">
        <v>5</v>
      </c>
      <c r="I52" s="74">
        <v>15</v>
      </c>
    </row>
    <row r="53" spans="1:9" s="74" customFormat="1" x14ac:dyDescent="0.35">
      <c r="A53" s="74" t="s">
        <v>62</v>
      </c>
      <c r="D53" s="74" t="s">
        <v>21</v>
      </c>
      <c r="E53" s="74" t="s">
        <v>84</v>
      </c>
      <c r="F53" s="74" t="s">
        <v>79</v>
      </c>
      <c r="G53" s="74" t="s">
        <v>80</v>
      </c>
      <c r="H53" s="74" t="s">
        <v>5</v>
      </c>
      <c r="I53" s="74">
        <v>12</v>
      </c>
    </row>
    <row r="54" spans="1:9" s="74" customFormat="1" x14ac:dyDescent="0.35">
      <c r="A54" s="74" t="s">
        <v>62</v>
      </c>
      <c r="D54" s="74" t="s">
        <v>22</v>
      </c>
      <c r="E54" s="74" t="s">
        <v>85</v>
      </c>
      <c r="F54" s="74" t="s">
        <v>79</v>
      </c>
      <c r="G54" s="74" t="s">
        <v>83</v>
      </c>
      <c r="H54" s="74" t="s">
        <v>5</v>
      </c>
      <c r="I54" s="74">
        <v>6</v>
      </c>
    </row>
    <row r="55" spans="1:9" s="74" customFormat="1" x14ac:dyDescent="0.35">
      <c r="A55" s="74" t="s">
        <v>62</v>
      </c>
      <c r="D55" s="74" t="s">
        <v>22</v>
      </c>
      <c r="E55" s="74" t="s">
        <v>85</v>
      </c>
      <c r="F55" s="74" t="s">
        <v>79</v>
      </c>
      <c r="G55" s="74" t="s">
        <v>83</v>
      </c>
      <c r="H55" s="74" t="s">
        <v>5</v>
      </c>
      <c r="I55" s="74">
        <v>1</v>
      </c>
    </row>
    <row r="56" spans="1:9" s="74" customFormat="1" x14ac:dyDescent="0.35">
      <c r="A56" s="74" t="s">
        <v>62</v>
      </c>
      <c r="D56" s="74" t="s">
        <v>23</v>
      </c>
      <c r="E56" s="74" t="s">
        <v>86</v>
      </c>
      <c r="F56" s="74" t="s">
        <v>79</v>
      </c>
      <c r="G56" s="74" t="s">
        <v>87</v>
      </c>
      <c r="H56" s="74" t="s">
        <v>5</v>
      </c>
      <c r="I56" s="74">
        <v>2</v>
      </c>
    </row>
    <row r="57" spans="1:9" s="74" customFormat="1" x14ac:dyDescent="0.35">
      <c r="A57" s="74" t="s">
        <v>62</v>
      </c>
      <c r="D57" s="74" t="s">
        <v>23</v>
      </c>
      <c r="E57" s="74" t="s">
        <v>86</v>
      </c>
      <c r="F57" s="74" t="s">
        <v>79</v>
      </c>
      <c r="G57" s="74" t="s">
        <v>87</v>
      </c>
      <c r="H57" s="74" t="s">
        <v>5</v>
      </c>
      <c r="I57" s="74">
        <v>5</v>
      </c>
    </row>
    <row r="58" spans="1:9" s="74" customFormat="1" x14ac:dyDescent="0.35">
      <c r="A58" s="74" t="s">
        <v>62</v>
      </c>
      <c r="D58" s="74" t="s">
        <v>24</v>
      </c>
      <c r="E58" s="74" t="s">
        <v>88</v>
      </c>
      <c r="F58" s="74" t="s">
        <v>79</v>
      </c>
      <c r="G58" s="74" t="s">
        <v>83</v>
      </c>
      <c r="H58" s="74" t="s">
        <v>5</v>
      </c>
      <c r="I58" s="74">
        <v>3</v>
      </c>
    </row>
    <row r="59" spans="1:9" s="74" customFormat="1" x14ac:dyDescent="0.35">
      <c r="A59" s="74" t="s">
        <v>62</v>
      </c>
      <c r="D59" s="74" t="s">
        <v>24</v>
      </c>
      <c r="E59" s="74" t="s">
        <v>88</v>
      </c>
      <c r="F59" s="74" t="s">
        <v>79</v>
      </c>
      <c r="G59" s="74" t="s">
        <v>83</v>
      </c>
      <c r="H59" s="74" t="s">
        <v>5</v>
      </c>
      <c r="I59" s="74">
        <v>15</v>
      </c>
    </row>
    <row r="60" spans="1:9" s="74" customFormat="1" x14ac:dyDescent="0.35">
      <c r="A60" s="74" t="s">
        <v>62</v>
      </c>
      <c r="D60" s="74" t="s">
        <v>25</v>
      </c>
      <c r="E60" s="74" t="s">
        <v>89</v>
      </c>
      <c r="F60" s="74" t="s">
        <v>79</v>
      </c>
      <c r="G60" s="74" t="s">
        <v>80</v>
      </c>
      <c r="H60" s="74" t="s">
        <v>5</v>
      </c>
      <c r="I60" s="74">
        <v>6</v>
      </c>
    </row>
    <row r="61" spans="1:9" s="74" customFormat="1" x14ac:dyDescent="0.35">
      <c r="A61" s="74" t="s">
        <v>62</v>
      </c>
      <c r="D61" s="74" t="s">
        <v>25</v>
      </c>
      <c r="E61" s="74" t="s">
        <v>89</v>
      </c>
      <c r="F61" s="74" t="s">
        <v>79</v>
      </c>
      <c r="G61" s="74" t="s">
        <v>80</v>
      </c>
      <c r="H61" s="74" t="s">
        <v>5</v>
      </c>
      <c r="I61" s="74">
        <v>1</v>
      </c>
    </row>
    <row r="62" spans="1:9" s="74" customFormat="1" x14ac:dyDescent="0.35">
      <c r="A62" s="74" t="s">
        <v>62</v>
      </c>
      <c r="D62" s="74" t="s">
        <v>26</v>
      </c>
      <c r="E62" s="74" t="s">
        <v>90</v>
      </c>
      <c r="F62" s="74" t="s">
        <v>79</v>
      </c>
      <c r="G62" s="74" t="s">
        <v>87</v>
      </c>
      <c r="H62" s="74" t="s">
        <v>5</v>
      </c>
      <c r="I62" s="74">
        <v>6</v>
      </c>
    </row>
    <row r="63" spans="1:9" s="74" customFormat="1" x14ac:dyDescent="0.35">
      <c r="A63" s="74" t="s">
        <v>62</v>
      </c>
      <c r="D63" s="74" t="s">
        <v>26</v>
      </c>
      <c r="E63" s="74" t="s">
        <v>90</v>
      </c>
      <c r="F63" s="74" t="s">
        <v>79</v>
      </c>
      <c r="G63" s="74" t="s">
        <v>87</v>
      </c>
      <c r="H63" s="74" t="s">
        <v>5</v>
      </c>
      <c r="I63" s="74">
        <v>15</v>
      </c>
    </row>
    <row r="64" spans="1:9" s="74" customFormat="1" x14ac:dyDescent="0.35">
      <c r="A64" s="74" t="s">
        <v>62</v>
      </c>
      <c r="D64" s="74" t="s">
        <v>27</v>
      </c>
      <c r="E64" s="74" t="s">
        <v>91</v>
      </c>
      <c r="F64" s="74" t="s">
        <v>79</v>
      </c>
      <c r="G64" s="74" t="s">
        <v>87</v>
      </c>
      <c r="H64" s="74" t="s">
        <v>5</v>
      </c>
      <c r="I64" s="74">
        <v>5</v>
      </c>
    </row>
    <row r="65" spans="1:9" s="74" customFormat="1" x14ac:dyDescent="0.35">
      <c r="A65" s="74" t="s">
        <v>62</v>
      </c>
      <c r="D65" s="74" t="s">
        <v>27</v>
      </c>
      <c r="E65" s="74" t="s">
        <v>91</v>
      </c>
      <c r="F65" s="74" t="s">
        <v>79</v>
      </c>
      <c r="G65" s="74" t="s">
        <v>87</v>
      </c>
      <c r="H65" s="74" t="s">
        <v>5</v>
      </c>
      <c r="I65" s="74">
        <v>5</v>
      </c>
    </row>
    <row r="66" spans="1:9" s="74" customFormat="1" x14ac:dyDescent="0.35">
      <c r="A66" s="74" t="s">
        <v>62</v>
      </c>
      <c r="D66" s="74" t="s">
        <v>28</v>
      </c>
      <c r="E66" s="74" t="s">
        <v>92</v>
      </c>
      <c r="F66" s="74" t="s">
        <v>79</v>
      </c>
      <c r="G66" s="74" t="s">
        <v>83</v>
      </c>
      <c r="H66" s="74" t="s">
        <v>5</v>
      </c>
      <c r="I66" s="74">
        <v>11</v>
      </c>
    </row>
    <row r="67" spans="1:9" s="74" customFormat="1" x14ac:dyDescent="0.35">
      <c r="A67" s="74" t="s">
        <v>62</v>
      </c>
      <c r="D67" s="74" t="s">
        <v>28</v>
      </c>
      <c r="E67" s="74" t="s">
        <v>92</v>
      </c>
      <c r="F67" s="74" t="s">
        <v>79</v>
      </c>
      <c r="G67" s="74" t="s">
        <v>83</v>
      </c>
      <c r="H67" s="74" t="s">
        <v>5</v>
      </c>
      <c r="I67" s="74">
        <v>5</v>
      </c>
    </row>
    <row r="68" spans="1:9" s="74" customFormat="1" x14ac:dyDescent="0.35">
      <c r="A68" s="74" t="s">
        <v>62</v>
      </c>
      <c r="D68" s="74" t="s">
        <v>29</v>
      </c>
      <c r="E68" s="74" t="s">
        <v>93</v>
      </c>
      <c r="F68" s="74" t="s">
        <v>79</v>
      </c>
      <c r="G68" s="74" t="s">
        <v>87</v>
      </c>
      <c r="H68" s="74" t="s">
        <v>5</v>
      </c>
      <c r="I68" s="74">
        <v>45</v>
      </c>
    </row>
    <row r="69" spans="1:9" s="74" customFormat="1" x14ac:dyDescent="0.35">
      <c r="A69" s="74" t="s">
        <v>62</v>
      </c>
      <c r="D69" s="74" t="s">
        <v>29</v>
      </c>
      <c r="E69" s="74" t="s">
        <v>93</v>
      </c>
      <c r="F69" s="74" t="s">
        <v>79</v>
      </c>
      <c r="G69" s="74" t="s">
        <v>87</v>
      </c>
      <c r="H69" s="74" t="s">
        <v>5</v>
      </c>
      <c r="I69" s="74">
        <v>39</v>
      </c>
    </row>
    <row r="70" spans="1:9" s="74" customFormat="1" x14ac:dyDescent="0.35">
      <c r="A70" s="74" t="s">
        <v>62</v>
      </c>
      <c r="D70" s="74" t="s">
        <v>31</v>
      </c>
      <c r="E70" s="74" t="s">
        <v>94</v>
      </c>
      <c r="F70" s="74" t="s">
        <v>79</v>
      </c>
      <c r="G70" s="74" t="s">
        <v>87</v>
      </c>
      <c r="H70" s="74" t="s">
        <v>5</v>
      </c>
      <c r="I70" s="74">
        <v>5</v>
      </c>
    </row>
    <row r="71" spans="1:9" s="74" customFormat="1" x14ac:dyDescent="0.35">
      <c r="A71" s="74" t="s">
        <v>62</v>
      </c>
      <c r="D71" s="74" t="s">
        <v>31</v>
      </c>
      <c r="E71" s="74" t="s">
        <v>94</v>
      </c>
      <c r="F71" s="74" t="s">
        <v>79</v>
      </c>
      <c r="G71" s="74" t="s">
        <v>87</v>
      </c>
      <c r="H71" s="74" t="s">
        <v>5</v>
      </c>
      <c r="I71" s="74">
        <v>3</v>
      </c>
    </row>
    <row r="72" spans="1:9" s="74" customFormat="1" x14ac:dyDescent="0.35">
      <c r="A72" s="74" t="s">
        <v>62</v>
      </c>
      <c r="D72" s="74" t="s">
        <v>32</v>
      </c>
      <c r="E72" s="74" t="s">
        <v>95</v>
      </c>
      <c r="F72" s="74" t="s">
        <v>79</v>
      </c>
      <c r="G72" s="74" t="s">
        <v>83</v>
      </c>
      <c r="H72" s="74" t="s">
        <v>5</v>
      </c>
      <c r="I72" s="74">
        <v>61</v>
      </c>
    </row>
    <row r="73" spans="1:9" s="74" customFormat="1" x14ac:dyDescent="0.35">
      <c r="A73" s="74" t="s">
        <v>62</v>
      </c>
      <c r="D73" s="74" t="s">
        <v>32</v>
      </c>
      <c r="E73" s="74" t="s">
        <v>95</v>
      </c>
      <c r="F73" s="74" t="s">
        <v>79</v>
      </c>
      <c r="G73" s="74" t="s">
        <v>83</v>
      </c>
      <c r="H73" s="74" t="s">
        <v>5</v>
      </c>
      <c r="I73" s="74">
        <v>15</v>
      </c>
    </row>
    <row r="74" spans="1:9" s="74" customFormat="1" x14ac:dyDescent="0.35">
      <c r="A74" s="74" t="s">
        <v>62</v>
      </c>
      <c r="D74" s="74" t="s">
        <v>33</v>
      </c>
      <c r="E74" s="74" t="s">
        <v>96</v>
      </c>
      <c r="F74" s="74" t="s">
        <v>79</v>
      </c>
      <c r="G74" s="74" t="s">
        <v>83</v>
      </c>
      <c r="H74" s="74" t="s">
        <v>5</v>
      </c>
      <c r="I74" s="74">
        <v>7</v>
      </c>
    </row>
    <row r="75" spans="1:9" s="74" customFormat="1" x14ac:dyDescent="0.35">
      <c r="A75" s="74" t="s">
        <v>62</v>
      </c>
      <c r="D75" s="74" t="s">
        <v>33</v>
      </c>
      <c r="E75" s="74" t="s">
        <v>96</v>
      </c>
      <c r="F75" s="74" t="s">
        <v>79</v>
      </c>
      <c r="G75" s="74" t="s">
        <v>83</v>
      </c>
      <c r="H75" s="74" t="s">
        <v>5</v>
      </c>
      <c r="I75" s="74">
        <v>24</v>
      </c>
    </row>
    <row r="76" spans="1:9" s="74" customFormat="1" x14ac:dyDescent="0.35">
      <c r="A76" s="74" t="s">
        <v>62</v>
      </c>
      <c r="D76" s="74" t="s">
        <v>34</v>
      </c>
      <c r="E76" s="74" t="s">
        <v>97</v>
      </c>
      <c r="F76" s="74" t="s">
        <v>79</v>
      </c>
      <c r="G76" s="74" t="s">
        <v>83</v>
      </c>
      <c r="H76" s="74" t="s">
        <v>5</v>
      </c>
      <c r="I76" s="74">
        <v>4</v>
      </c>
    </row>
    <row r="77" spans="1:9" s="74" customFormat="1" x14ac:dyDescent="0.35">
      <c r="A77" s="74" t="s">
        <v>62</v>
      </c>
      <c r="D77" s="74" t="s">
        <v>34</v>
      </c>
      <c r="E77" s="74" t="s">
        <v>97</v>
      </c>
      <c r="F77" s="74" t="s">
        <v>79</v>
      </c>
      <c r="G77" s="74" t="s">
        <v>83</v>
      </c>
      <c r="H77" s="74" t="s">
        <v>5</v>
      </c>
      <c r="I77" s="74">
        <v>7</v>
      </c>
    </row>
    <row r="78" spans="1:9" s="74" customFormat="1" x14ac:dyDescent="0.35">
      <c r="A78" s="74" t="s">
        <v>62</v>
      </c>
      <c r="D78" s="74" t="s">
        <v>37</v>
      </c>
      <c r="E78" s="74" t="s">
        <v>101</v>
      </c>
      <c r="F78" s="74" t="s">
        <v>79</v>
      </c>
      <c r="G78" s="74" t="s">
        <v>80</v>
      </c>
      <c r="H78" s="74" t="s">
        <v>5</v>
      </c>
      <c r="I78" s="74">
        <v>15</v>
      </c>
    </row>
    <row r="79" spans="1:9" s="74" customFormat="1" x14ac:dyDescent="0.35">
      <c r="A79" s="74" t="s">
        <v>62</v>
      </c>
      <c r="D79" s="74" t="s">
        <v>37</v>
      </c>
      <c r="E79" s="74" t="s">
        <v>101</v>
      </c>
      <c r="F79" s="74" t="s">
        <v>79</v>
      </c>
      <c r="G79" s="74" t="s">
        <v>80</v>
      </c>
      <c r="H79" s="74" t="s">
        <v>5</v>
      </c>
      <c r="I79" s="74">
        <v>27</v>
      </c>
    </row>
    <row r="80" spans="1:9" s="74" customFormat="1" x14ac:dyDescent="0.35">
      <c r="A80" s="74" t="s">
        <v>62</v>
      </c>
      <c r="D80" s="74" t="s">
        <v>38</v>
      </c>
      <c r="E80" s="74" t="s">
        <v>102</v>
      </c>
      <c r="F80" s="74" t="s">
        <v>79</v>
      </c>
      <c r="G80" s="74" t="s">
        <v>83</v>
      </c>
      <c r="H80" s="74" t="s">
        <v>5</v>
      </c>
      <c r="I80" s="74">
        <v>6</v>
      </c>
    </row>
    <row r="81" spans="1:9" s="74" customFormat="1" x14ac:dyDescent="0.35">
      <c r="A81" s="74" t="s">
        <v>62</v>
      </c>
      <c r="D81" s="74" t="s">
        <v>38</v>
      </c>
      <c r="E81" s="74" t="s">
        <v>102</v>
      </c>
      <c r="F81" s="74" t="s">
        <v>79</v>
      </c>
      <c r="G81" s="74" t="s">
        <v>83</v>
      </c>
      <c r="H81" s="74" t="s">
        <v>5</v>
      </c>
      <c r="I81" s="74">
        <v>3</v>
      </c>
    </row>
    <row r="82" spans="1:9" s="74" customFormat="1" x14ac:dyDescent="0.35">
      <c r="A82" s="74" t="s">
        <v>62</v>
      </c>
      <c r="D82" s="74" t="s">
        <v>39</v>
      </c>
      <c r="E82" s="74" t="s">
        <v>103</v>
      </c>
      <c r="F82" s="74" t="s">
        <v>79</v>
      </c>
      <c r="G82" s="74" t="s">
        <v>80</v>
      </c>
      <c r="H82" s="74" t="s">
        <v>5</v>
      </c>
      <c r="I82" s="74">
        <v>9</v>
      </c>
    </row>
    <row r="83" spans="1:9" s="74" customFormat="1" x14ac:dyDescent="0.35">
      <c r="A83" s="74" t="s">
        <v>62</v>
      </c>
      <c r="D83" s="74" t="s">
        <v>39</v>
      </c>
      <c r="E83" s="74" t="s">
        <v>103</v>
      </c>
      <c r="F83" s="74" t="s">
        <v>79</v>
      </c>
      <c r="G83" s="74" t="s">
        <v>80</v>
      </c>
      <c r="H83" s="74" t="s">
        <v>5</v>
      </c>
      <c r="I83" s="74">
        <v>3</v>
      </c>
    </row>
    <row r="84" spans="1:9" s="74" customFormat="1" x14ac:dyDescent="0.35">
      <c r="A84" s="74" t="s">
        <v>62</v>
      </c>
      <c r="D84" s="74" t="s">
        <v>40</v>
      </c>
      <c r="E84" s="74" t="s">
        <v>104</v>
      </c>
      <c r="F84" s="74" t="s">
        <v>79</v>
      </c>
      <c r="G84" s="74" t="s">
        <v>83</v>
      </c>
      <c r="H84" s="74" t="s">
        <v>5</v>
      </c>
      <c r="I84" s="74">
        <v>23</v>
      </c>
    </row>
    <row r="85" spans="1:9" s="74" customFormat="1" x14ac:dyDescent="0.35">
      <c r="A85" s="74" t="s">
        <v>62</v>
      </c>
      <c r="D85" s="74" t="s">
        <v>40</v>
      </c>
      <c r="E85" s="74" t="s">
        <v>104</v>
      </c>
      <c r="F85" s="74" t="s">
        <v>79</v>
      </c>
      <c r="G85" s="74" t="s">
        <v>83</v>
      </c>
      <c r="H85" s="74" t="s">
        <v>5</v>
      </c>
      <c r="I85" s="74">
        <v>11</v>
      </c>
    </row>
    <row r="86" spans="1:9" s="74" customFormat="1" x14ac:dyDescent="0.35">
      <c r="A86" s="74" t="s">
        <v>62</v>
      </c>
      <c r="D86" s="74" t="s">
        <v>105</v>
      </c>
      <c r="E86" s="74" t="s">
        <v>106</v>
      </c>
      <c r="F86" s="74" t="s">
        <v>79</v>
      </c>
      <c r="G86" s="74" t="s">
        <v>87</v>
      </c>
      <c r="H86" s="74" t="s">
        <v>5</v>
      </c>
      <c r="I86" s="74">
        <v>5</v>
      </c>
    </row>
    <row r="87" spans="1:9" s="74" customFormat="1" x14ac:dyDescent="0.35">
      <c r="A87" s="74" t="s">
        <v>62</v>
      </c>
      <c r="D87" s="74" t="s">
        <v>41</v>
      </c>
      <c r="E87" s="74" t="s">
        <v>107</v>
      </c>
      <c r="F87" s="74" t="s">
        <v>79</v>
      </c>
      <c r="G87" s="74" t="s">
        <v>83</v>
      </c>
      <c r="H87" s="74" t="s">
        <v>5</v>
      </c>
      <c r="I87" s="74">
        <v>52</v>
      </c>
    </row>
    <row r="88" spans="1:9" s="74" customFormat="1" x14ac:dyDescent="0.35">
      <c r="A88" s="74" t="s">
        <v>62</v>
      </c>
      <c r="D88" s="74" t="s">
        <v>41</v>
      </c>
      <c r="E88" s="74" t="s">
        <v>107</v>
      </c>
      <c r="F88" s="74" t="s">
        <v>79</v>
      </c>
      <c r="G88" s="74" t="s">
        <v>83</v>
      </c>
      <c r="H88" s="74" t="s">
        <v>5</v>
      </c>
      <c r="I88" s="74">
        <v>28</v>
      </c>
    </row>
    <row r="89" spans="1:9" s="74" customFormat="1" x14ac:dyDescent="0.35">
      <c r="A89" s="74" t="s">
        <v>62</v>
      </c>
      <c r="D89" s="74" t="s">
        <v>42</v>
      </c>
      <c r="E89" s="74" t="s">
        <v>108</v>
      </c>
      <c r="F89" s="74" t="s">
        <v>79</v>
      </c>
      <c r="G89" s="74" t="s">
        <v>80</v>
      </c>
      <c r="H89" s="74" t="s">
        <v>5</v>
      </c>
      <c r="I89" s="74">
        <v>49</v>
      </c>
    </row>
    <row r="90" spans="1:9" s="74" customFormat="1" x14ac:dyDescent="0.35">
      <c r="A90" s="74" t="s">
        <v>62</v>
      </c>
      <c r="D90" s="74" t="s">
        <v>42</v>
      </c>
      <c r="E90" s="74" t="s">
        <v>108</v>
      </c>
      <c r="F90" s="74" t="s">
        <v>79</v>
      </c>
      <c r="G90" s="74" t="s">
        <v>80</v>
      </c>
      <c r="H90" s="74" t="s">
        <v>5</v>
      </c>
      <c r="I90" s="74">
        <v>11</v>
      </c>
    </row>
    <row r="91" spans="1:9" s="74" customFormat="1" x14ac:dyDescent="0.35">
      <c r="A91" s="74" t="s">
        <v>62</v>
      </c>
      <c r="D91" s="74" t="s">
        <v>43</v>
      </c>
      <c r="E91" s="74" t="s">
        <v>109</v>
      </c>
      <c r="F91" s="74" t="s">
        <v>79</v>
      </c>
      <c r="G91" s="74" t="s">
        <v>83</v>
      </c>
      <c r="H91" s="74" t="s">
        <v>5</v>
      </c>
      <c r="I91" s="74">
        <v>5</v>
      </c>
    </row>
    <row r="92" spans="1:9" s="74" customFormat="1" x14ac:dyDescent="0.35">
      <c r="A92" s="74" t="s">
        <v>62</v>
      </c>
      <c r="D92" s="74" t="s">
        <v>43</v>
      </c>
      <c r="E92" s="74" t="s">
        <v>109</v>
      </c>
      <c r="F92" s="74" t="s">
        <v>79</v>
      </c>
      <c r="G92" s="74" t="s">
        <v>83</v>
      </c>
      <c r="H92" s="74" t="s">
        <v>5</v>
      </c>
      <c r="I92" s="74">
        <v>13</v>
      </c>
    </row>
    <row r="93" spans="1:9" s="74" customFormat="1" x14ac:dyDescent="0.35">
      <c r="A93" s="74" t="s">
        <v>62</v>
      </c>
      <c r="D93" s="74" t="s">
        <v>44</v>
      </c>
      <c r="E93" s="74" t="s">
        <v>110</v>
      </c>
      <c r="F93" s="74" t="s">
        <v>79</v>
      </c>
      <c r="G93" s="74" t="s">
        <v>87</v>
      </c>
      <c r="H93" s="74" t="s">
        <v>5</v>
      </c>
      <c r="I93" s="74">
        <v>6</v>
      </c>
    </row>
    <row r="94" spans="1:9" s="74" customFormat="1" x14ac:dyDescent="0.35">
      <c r="A94" s="74" t="s">
        <v>62</v>
      </c>
      <c r="D94" s="74" t="s">
        <v>44</v>
      </c>
      <c r="E94" s="74" t="s">
        <v>110</v>
      </c>
      <c r="F94" s="74" t="s">
        <v>79</v>
      </c>
      <c r="G94" s="74" t="s">
        <v>87</v>
      </c>
      <c r="H94" s="74" t="s">
        <v>5</v>
      </c>
      <c r="I94" s="74">
        <v>7</v>
      </c>
    </row>
    <row r="95" spans="1:9" s="74" customFormat="1" x14ac:dyDescent="0.35">
      <c r="A95" s="74" t="s">
        <v>62</v>
      </c>
      <c r="D95" s="74" t="s">
        <v>46</v>
      </c>
      <c r="E95" s="74" t="s">
        <v>112</v>
      </c>
      <c r="F95" s="74" t="s">
        <v>79</v>
      </c>
      <c r="G95" s="74" t="s">
        <v>87</v>
      </c>
      <c r="H95" s="74" t="s">
        <v>5</v>
      </c>
      <c r="I95" s="74">
        <v>6</v>
      </c>
    </row>
    <row r="96" spans="1:9" s="74" customFormat="1" x14ac:dyDescent="0.35">
      <c r="A96" s="74" t="s">
        <v>62</v>
      </c>
      <c r="D96" s="74" t="s">
        <v>46</v>
      </c>
      <c r="E96" s="74" t="s">
        <v>112</v>
      </c>
      <c r="F96" s="74" t="s">
        <v>79</v>
      </c>
      <c r="G96" s="74" t="s">
        <v>87</v>
      </c>
      <c r="H96" s="74" t="s">
        <v>5</v>
      </c>
      <c r="I96" s="74">
        <v>9</v>
      </c>
    </row>
    <row r="97" spans="1:9" s="74" customFormat="1" x14ac:dyDescent="0.35">
      <c r="A97" s="74" t="s">
        <v>62</v>
      </c>
      <c r="D97" s="74" t="s">
        <v>47</v>
      </c>
      <c r="E97" s="74" t="s">
        <v>113</v>
      </c>
      <c r="F97" s="74" t="s">
        <v>79</v>
      </c>
      <c r="G97" s="74" t="s">
        <v>87</v>
      </c>
      <c r="H97" s="74" t="s">
        <v>5</v>
      </c>
      <c r="I97" s="74">
        <v>19</v>
      </c>
    </row>
    <row r="98" spans="1:9" s="74" customFormat="1" x14ac:dyDescent="0.35">
      <c r="A98" s="74" t="s">
        <v>62</v>
      </c>
      <c r="D98" s="74" t="s">
        <v>47</v>
      </c>
      <c r="E98" s="74" t="s">
        <v>113</v>
      </c>
      <c r="F98" s="74" t="s">
        <v>79</v>
      </c>
      <c r="G98" s="74" t="s">
        <v>87</v>
      </c>
      <c r="H98" s="74" t="s">
        <v>5</v>
      </c>
      <c r="I98" s="74">
        <v>11</v>
      </c>
    </row>
    <row r="99" spans="1:9" s="74" customFormat="1" x14ac:dyDescent="0.35">
      <c r="A99" s="74" t="s">
        <v>62</v>
      </c>
      <c r="D99" s="74" t="s">
        <v>48</v>
      </c>
      <c r="E99" s="74" t="s">
        <v>114</v>
      </c>
      <c r="F99" s="74" t="s">
        <v>79</v>
      </c>
      <c r="G99" s="74" t="s">
        <v>83</v>
      </c>
      <c r="H99" s="74" t="s">
        <v>5</v>
      </c>
      <c r="I99" s="74">
        <v>8</v>
      </c>
    </row>
    <row r="100" spans="1:9" s="74" customFormat="1" x14ac:dyDescent="0.35">
      <c r="A100" s="74" t="s">
        <v>62</v>
      </c>
      <c r="D100" s="74" t="s">
        <v>48</v>
      </c>
      <c r="E100" s="74" t="s">
        <v>114</v>
      </c>
      <c r="F100" s="74" t="s">
        <v>79</v>
      </c>
      <c r="G100" s="74" t="s">
        <v>83</v>
      </c>
      <c r="H100" s="74" t="s">
        <v>5</v>
      </c>
      <c r="I100" s="74">
        <v>7</v>
      </c>
    </row>
    <row r="101" spans="1:9" s="74" customFormat="1" x14ac:dyDescent="0.35">
      <c r="A101" s="74" t="s">
        <v>62</v>
      </c>
      <c r="D101" s="74" t="s">
        <v>49</v>
      </c>
      <c r="E101" s="74" t="s">
        <v>115</v>
      </c>
      <c r="F101" s="74" t="s">
        <v>79</v>
      </c>
      <c r="G101" s="74" t="s">
        <v>87</v>
      </c>
      <c r="H101" s="74" t="s">
        <v>5</v>
      </c>
      <c r="I101" s="74">
        <v>3</v>
      </c>
    </row>
    <row r="102" spans="1:9" s="74" customFormat="1" x14ac:dyDescent="0.35">
      <c r="A102" s="74" t="s">
        <v>62</v>
      </c>
      <c r="D102" s="74" t="s">
        <v>50</v>
      </c>
      <c r="E102" s="74" t="s">
        <v>116</v>
      </c>
      <c r="F102" s="74" t="s">
        <v>79</v>
      </c>
      <c r="G102" s="74" t="s">
        <v>80</v>
      </c>
      <c r="H102" s="74" t="s">
        <v>5</v>
      </c>
      <c r="I102" s="74">
        <v>19</v>
      </c>
    </row>
    <row r="103" spans="1:9" s="74" customFormat="1" x14ac:dyDescent="0.35">
      <c r="A103" s="74" t="s">
        <v>62</v>
      </c>
      <c r="D103" s="74" t="s">
        <v>50</v>
      </c>
      <c r="E103" s="74" t="s">
        <v>116</v>
      </c>
      <c r="F103" s="74" t="s">
        <v>79</v>
      </c>
      <c r="G103" s="74" t="s">
        <v>80</v>
      </c>
      <c r="H103" s="74" t="s">
        <v>5</v>
      </c>
      <c r="I103" s="74">
        <v>11</v>
      </c>
    </row>
    <row r="104" spans="1:9" s="74" customFormat="1" x14ac:dyDescent="0.35">
      <c r="A104" s="74" t="s">
        <v>62</v>
      </c>
      <c r="D104" s="74" t="s">
        <v>51</v>
      </c>
      <c r="E104" s="74" t="s">
        <v>117</v>
      </c>
      <c r="F104" s="74" t="s">
        <v>79</v>
      </c>
      <c r="G104" s="74" t="s">
        <v>87</v>
      </c>
      <c r="H104" s="74" t="s">
        <v>5</v>
      </c>
      <c r="I104" s="74">
        <v>6</v>
      </c>
    </row>
    <row r="105" spans="1:9" s="74" customFormat="1" x14ac:dyDescent="0.35">
      <c r="A105" s="74" t="s">
        <v>62</v>
      </c>
      <c r="D105" s="74" t="s">
        <v>51</v>
      </c>
      <c r="E105" s="74" t="s">
        <v>117</v>
      </c>
      <c r="F105" s="74" t="s">
        <v>79</v>
      </c>
      <c r="G105" s="74" t="s">
        <v>87</v>
      </c>
      <c r="H105" s="74" t="s">
        <v>5</v>
      </c>
      <c r="I105" s="74">
        <v>8</v>
      </c>
    </row>
    <row r="106" spans="1:9" s="74" customFormat="1" x14ac:dyDescent="0.35">
      <c r="A106" s="74" t="s">
        <v>62</v>
      </c>
      <c r="D106" s="74" t="s">
        <v>52</v>
      </c>
      <c r="E106" s="74" t="s">
        <v>118</v>
      </c>
      <c r="F106" s="74" t="s">
        <v>79</v>
      </c>
      <c r="G106" s="74" t="s">
        <v>87</v>
      </c>
      <c r="H106" s="74" t="s">
        <v>5</v>
      </c>
      <c r="I106" s="74">
        <v>3</v>
      </c>
    </row>
    <row r="107" spans="1:9" s="74" customFormat="1" x14ac:dyDescent="0.35">
      <c r="A107" s="74" t="s">
        <v>62</v>
      </c>
      <c r="D107" s="74" t="s">
        <v>52</v>
      </c>
      <c r="E107" s="74" t="s">
        <v>118</v>
      </c>
      <c r="F107" s="74" t="s">
        <v>79</v>
      </c>
      <c r="G107" s="74" t="s">
        <v>87</v>
      </c>
      <c r="H107" s="74" t="s">
        <v>5</v>
      </c>
      <c r="I107" s="74">
        <v>3</v>
      </c>
    </row>
    <row r="108" spans="1:9" s="74" customFormat="1" x14ac:dyDescent="0.35">
      <c r="A108" s="74" t="s">
        <v>62</v>
      </c>
      <c r="D108" s="74" t="s">
        <v>54</v>
      </c>
      <c r="E108" s="74" t="s">
        <v>120</v>
      </c>
      <c r="F108" s="74" t="s">
        <v>79</v>
      </c>
      <c r="G108" s="74" t="s">
        <v>83</v>
      </c>
      <c r="H108" s="74" t="s">
        <v>5</v>
      </c>
      <c r="I108" s="74">
        <v>12</v>
      </c>
    </row>
    <row r="109" spans="1:9" s="74" customFormat="1" x14ac:dyDescent="0.35">
      <c r="A109" s="74" t="s">
        <v>62</v>
      </c>
      <c r="D109" s="74" t="s">
        <v>54</v>
      </c>
      <c r="E109" s="74" t="s">
        <v>120</v>
      </c>
      <c r="F109" s="74" t="s">
        <v>79</v>
      </c>
      <c r="G109" s="74" t="s">
        <v>83</v>
      </c>
      <c r="H109" s="74" t="s">
        <v>5</v>
      </c>
      <c r="I109" s="74">
        <v>5</v>
      </c>
    </row>
    <row r="110" spans="1:9" s="74" customFormat="1" x14ac:dyDescent="0.35">
      <c r="A110" s="74" t="s">
        <v>62</v>
      </c>
      <c r="D110" s="74" t="s">
        <v>55</v>
      </c>
      <c r="E110" s="74" t="s">
        <v>121</v>
      </c>
      <c r="F110" s="74" t="s">
        <v>79</v>
      </c>
      <c r="G110" s="74" t="s">
        <v>87</v>
      </c>
      <c r="H110" s="74" t="s">
        <v>5</v>
      </c>
      <c r="I110" s="74">
        <v>5</v>
      </c>
    </row>
    <row r="111" spans="1:9" s="74" customFormat="1" x14ac:dyDescent="0.35">
      <c r="A111" s="74" t="s">
        <v>62</v>
      </c>
      <c r="D111" s="74" t="s">
        <v>55</v>
      </c>
      <c r="E111" s="74" t="s">
        <v>121</v>
      </c>
      <c r="F111" s="74" t="s">
        <v>79</v>
      </c>
      <c r="G111" s="74" t="s">
        <v>87</v>
      </c>
      <c r="H111" s="74" t="s">
        <v>5</v>
      </c>
      <c r="I111" s="74">
        <v>11</v>
      </c>
    </row>
    <row r="112" spans="1:9" s="74" customFormat="1" x14ac:dyDescent="0.35">
      <c r="A112" s="74" t="s">
        <v>62</v>
      </c>
      <c r="D112" s="74" t="s">
        <v>56</v>
      </c>
      <c r="E112" s="74" t="s">
        <v>122</v>
      </c>
      <c r="F112" s="74" t="s">
        <v>79</v>
      </c>
      <c r="G112" s="74" t="s">
        <v>80</v>
      </c>
      <c r="H112" s="74" t="s">
        <v>5</v>
      </c>
      <c r="I112" s="74">
        <v>2</v>
      </c>
    </row>
    <row r="113" spans="1:9" s="74" customFormat="1" x14ac:dyDescent="0.35">
      <c r="A113" s="74" t="s">
        <v>62</v>
      </c>
      <c r="D113" s="74" t="s">
        <v>56</v>
      </c>
      <c r="E113" s="74" t="s">
        <v>122</v>
      </c>
      <c r="F113" s="74" t="s">
        <v>79</v>
      </c>
      <c r="G113" s="74" t="s">
        <v>80</v>
      </c>
      <c r="H113" s="74" t="s">
        <v>5</v>
      </c>
      <c r="I113" s="74">
        <v>10</v>
      </c>
    </row>
    <row r="114" spans="1:9" s="74" customFormat="1" x14ac:dyDescent="0.35">
      <c r="A114" s="74" t="s">
        <v>62</v>
      </c>
      <c r="D114" s="74" t="s">
        <v>58</v>
      </c>
      <c r="E114" s="74" t="s">
        <v>124</v>
      </c>
      <c r="F114" s="74" t="s">
        <v>79</v>
      </c>
      <c r="G114" s="74" t="s">
        <v>83</v>
      </c>
      <c r="H114" s="74" t="s">
        <v>5</v>
      </c>
      <c r="I114" s="74">
        <v>4</v>
      </c>
    </row>
    <row r="115" spans="1:9" s="74" customFormat="1" x14ac:dyDescent="0.35">
      <c r="A115" s="74" t="s">
        <v>62</v>
      </c>
      <c r="D115" s="74" t="s">
        <v>58</v>
      </c>
      <c r="E115" s="74" t="s">
        <v>124</v>
      </c>
      <c r="F115" s="74" t="s">
        <v>79</v>
      </c>
      <c r="G115" s="74" t="s">
        <v>83</v>
      </c>
      <c r="H115" s="74" t="s">
        <v>5</v>
      </c>
      <c r="I115" s="74">
        <v>1</v>
      </c>
    </row>
    <row r="116" spans="1:9" s="74" customFormat="1" x14ac:dyDescent="0.35">
      <c r="A116" s="74" t="s">
        <v>62</v>
      </c>
      <c r="D116" s="74" t="s">
        <v>60</v>
      </c>
      <c r="E116" s="74" t="s">
        <v>126</v>
      </c>
      <c r="F116" s="74" t="s">
        <v>79</v>
      </c>
      <c r="G116" s="74" t="s">
        <v>83</v>
      </c>
      <c r="H116" s="74" t="s">
        <v>5</v>
      </c>
      <c r="I116" s="74">
        <v>19</v>
      </c>
    </row>
    <row r="117" spans="1:9" s="74" customFormat="1" x14ac:dyDescent="0.35">
      <c r="A117" s="74" t="s">
        <v>62</v>
      </c>
      <c r="D117" s="74" t="s">
        <v>60</v>
      </c>
      <c r="E117" s="74" t="s">
        <v>126</v>
      </c>
      <c r="F117" s="74" t="s">
        <v>79</v>
      </c>
      <c r="G117" s="74" t="s">
        <v>83</v>
      </c>
      <c r="H117" s="74" t="s">
        <v>5</v>
      </c>
      <c r="I117" s="74">
        <v>15</v>
      </c>
    </row>
    <row r="118" spans="1:9" s="74" customFormat="1" x14ac:dyDescent="0.35">
      <c r="A118" s="74" t="s">
        <v>62</v>
      </c>
      <c r="D118" s="74" t="s">
        <v>30</v>
      </c>
      <c r="E118" s="74" t="s">
        <v>252</v>
      </c>
      <c r="F118" s="74" t="s">
        <v>79</v>
      </c>
      <c r="G118" s="74" t="s">
        <v>83</v>
      </c>
      <c r="H118" s="74" t="s">
        <v>5</v>
      </c>
      <c r="I118" s="74">
        <v>37</v>
      </c>
    </row>
    <row r="119" spans="1:9" s="74" customFormat="1" x14ac:dyDescent="0.35">
      <c r="A119" s="74" t="s">
        <v>62</v>
      </c>
      <c r="D119" s="74" t="s">
        <v>30</v>
      </c>
      <c r="E119" s="74" t="s">
        <v>252</v>
      </c>
      <c r="F119" s="74" t="s">
        <v>79</v>
      </c>
      <c r="G119" s="74" t="s">
        <v>83</v>
      </c>
      <c r="H119" s="74" t="s">
        <v>5</v>
      </c>
      <c r="I119" s="74">
        <v>1</v>
      </c>
    </row>
    <row r="120" spans="1:9" s="74" customFormat="1" x14ac:dyDescent="0.35">
      <c r="A120" s="74" t="s">
        <v>62</v>
      </c>
      <c r="D120" s="74" t="s">
        <v>30</v>
      </c>
      <c r="E120" s="74" t="s">
        <v>252</v>
      </c>
      <c r="F120" s="74" t="s">
        <v>79</v>
      </c>
      <c r="G120" s="74" t="s">
        <v>83</v>
      </c>
      <c r="H120" s="74" t="s">
        <v>5</v>
      </c>
      <c r="I120" s="74">
        <v>25</v>
      </c>
    </row>
    <row r="121" spans="1:9" s="74" customFormat="1" x14ac:dyDescent="0.35">
      <c r="A121" s="74" t="s">
        <v>62</v>
      </c>
      <c r="D121" s="74" t="s">
        <v>30</v>
      </c>
      <c r="E121" s="74" t="s">
        <v>252</v>
      </c>
      <c r="F121" s="74" t="s">
        <v>79</v>
      </c>
      <c r="G121" s="74" t="s">
        <v>83</v>
      </c>
      <c r="H121" s="74" t="s">
        <v>5</v>
      </c>
      <c r="I121" s="74">
        <v>10</v>
      </c>
    </row>
    <row r="122" spans="1:9" s="74" customFormat="1" x14ac:dyDescent="0.35">
      <c r="A122" s="74" t="s">
        <v>62</v>
      </c>
      <c r="D122" s="74" t="s">
        <v>36</v>
      </c>
      <c r="E122" s="74" t="s">
        <v>100</v>
      </c>
      <c r="F122" s="74" t="s">
        <v>99</v>
      </c>
      <c r="G122" s="74" t="s">
        <v>80</v>
      </c>
      <c r="H122" s="74" t="s">
        <v>5</v>
      </c>
      <c r="I122" s="74">
        <v>27</v>
      </c>
    </row>
    <row r="123" spans="1:9" s="74" customFormat="1" x14ac:dyDescent="0.35">
      <c r="A123" s="74" t="s">
        <v>62</v>
      </c>
      <c r="D123" s="74" t="s">
        <v>36</v>
      </c>
      <c r="E123" s="74" t="s">
        <v>100</v>
      </c>
      <c r="F123" s="74" t="s">
        <v>99</v>
      </c>
      <c r="G123" s="74" t="s">
        <v>80</v>
      </c>
      <c r="H123" s="74" t="s">
        <v>5</v>
      </c>
      <c r="I123" s="74">
        <v>44</v>
      </c>
    </row>
    <row r="124" spans="1:9" s="74" customFormat="1" x14ac:dyDescent="0.35">
      <c r="A124" s="74" t="s">
        <v>62</v>
      </c>
      <c r="D124" s="74" t="s">
        <v>45</v>
      </c>
      <c r="E124" s="74" t="s">
        <v>111</v>
      </c>
      <c r="F124" s="74" t="s">
        <v>99</v>
      </c>
      <c r="G124" s="74" t="s">
        <v>80</v>
      </c>
      <c r="H124" s="74" t="s">
        <v>5</v>
      </c>
      <c r="I124" s="74">
        <v>53</v>
      </c>
    </row>
    <row r="125" spans="1:9" s="74" customFormat="1" x14ac:dyDescent="0.35">
      <c r="A125" s="74" t="s">
        <v>62</v>
      </c>
      <c r="D125" s="74" t="s">
        <v>45</v>
      </c>
      <c r="E125" s="74" t="s">
        <v>111</v>
      </c>
      <c r="F125" s="74" t="s">
        <v>99</v>
      </c>
      <c r="G125" s="74" t="s">
        <v>80</v>
      </c>
      <c r="H125" s="74" t="s">
        <v>5</v>
      </c>
      <c r="I125" s="74">
        <v>101</v>
      </c>
    </row>
    <row r="126" spans="1:9" s="74" customFormat="1" x14ac:dyDescent="0.35">
      <c r="A126" s="74" t="s">
        <v>62</v>
      </c>
      <c r="D126" s="74" t="s">
        <v>53</v>
      </c>
      <c r="E126" s="74" t="s">
        <v>119</v>
      </c>
      <c r="F126" s="74" t="s">
        <v>99</v>
      </c>
      <c r="G126" s="74" t="s">
        <v>80</v>
      </c>
      <c r="H126" s="74" t="s">
        <v>5</v>
      </c>
      <c r="I126" s="74">
        <v>4</v>
      </c>
    </row>
    <row r="127" spans="1:9" s="74" customFormat="1" x14ac:dyDescent="0.35">
      <c r="A127" s="74" t="s">
        <v>62</v>
      </c>
      <c r="D127" s="74" t="s">
        <v>53</v>
      </c>
      <c r="E127" s="74" t="s">
        <v>119</v>
      </c>
      <c r="F127" s="74" t="s">
        <v>99</v>
      </c>
      <c r="G127" s="74" t="s">
        <v>80</v>
      </c>
      <c r="H127" s="74" t="s">
        <v>5</v>
      </c>
      <c r="I127" s="74">
        <v>17</v>
      </c>
    </row>
    <row r="128" spans="1:9" s="74" customFormat="1" x14ac:dyDescent="0.35">
      <c r="A128" s="74" t="s">
        <v>62</v>
      </c>
      <c r="D128" s="74" t="s">
        <v>57</v>
      </c>
      <c r="E128" s="74" t="s">
        <v>123</v>
      </c>
      <c r="F128" s="74" t="s">
        <v>99</v>
      </c>
      <c r="G128" s="74" t="s">
        <v>80</v>
      </c>
      <c r="H128" s="74" t="s">
        <v>5</v>
      </c>
      <c r="I128" s="74">
        <v>20</v>
      </c>
    </row>
    <row r="129" spans="1:9" s="74" customFormat="1" x14ac:dyDescent="0.35">
      <c r="A129" s="74" t="s">
        <v>62</v>
      </c>
      <c r="D129" s="74" t="s">
        <v>57</v>
      </c>
      <c r="E129" s="74" t="s">
        <v>123</v>
      </c>
      <c r="F129" s="74" t="s">
        <v>99</v>
      </c>
      <c r="G129" s="74" t="s">
        <v>80</v>
      </c>
      <c r="H129" s="74" t="s">
        <v>5</v>
      </c>
      <c r="I129" s="74">
        <v>4</v>
      </c>
    </row>
    <row r="130" spans="1:9" s="74" customFormat="1" x14ac:dyDescent="0.35">
      <c r="A130" s="74" t="s">
        <v>62</v>
      </c>
      <c r="D130" s="74" t="s">
        <v>59</v>
      </c>
      <c r="E130" s="74" t="s">
        <v>125</v>
      </c>
      <c r="F130" s="74" t="s">
        <v>99</v>
      </c>
      <c r="G130" s="74" t="s">
        <v>80</v>
      </c>
      <c r="H130" s="74" t="s">
        <v>5</v>
      </c>
      <c r="I130" s="74">
        <v>53</v>
      </c>
    </row>
    <row r="131" spans="1:9" s="74" customFormat="1" x14ac:dyDescent="0.35">
      <c r="A131" s="74" t="s">
        <v>62</v>
      </c>
      <c r="D131" s="74" t="s">
        <v>59</v>
      </c>
      <c r="E131" s="74" t="s">
        <v>125</v>
      </c>
      <c r="F131" s="74" t="s">
        <v>99</v>
      </c>
      <c r="G131" s="74" t="s">
        <v>80</v>
      </c>
      <c r="H131" s="74" t="s">
        <v>5</v>
      </c>
      <c r="I131" s="74">
        <v>42</v>
      </c>
    </row>
    <row r="132" spans="1:9" s="74" customFormat="1" x14ac:dyDescent="0.35">
      <c r="A132" s="74" t="s">
        <v>62</v>
      </c>
      <c r="D132" s="74" t="s">
        <v>61</v>
      </c>
      <c r="E132" s="74" t="s">
        <v>127</v>
      </c>
      <c r="F132" s="74" t="s">
        <v>99</v>
      </c>
      <c r="G132" s="74" t="s">
        <v>80</v>
      </c>
      <c r="H132" s="74" t="s">
        <v>5</v>
      </c>
      <c r="I132" s="74">
        <v>23</v>
      </c>
    </row>
    <row r="133" spans="1:9" s="74" customFormat="1" x14ac:dyDescent="0.35">
      <c r="A133" s="74" t="s">
        <v>62</v>
      </c>
      <c r="D133" s="74" t="s">
        <v>61</v>
      </c>
      <c r="E133" s="74" t="s">
        <v>127</v>
      </c>
      <c r="F133" s="74" t="s">
        <v>99</v>
      </c>
      <c r="G133" s="74" t="s">
        <v>80</v>
      </c>
      <c r="H133" s="74" t="s">
        <v>5</v>
      </c>
      <c r="I133" s="74">
        <v>24</v>
      </c>
    </row>
    <row r="134" spans="1:9" s="74" customFormat="1" x14ac:dyDescent="0.35">
      <c r="A134" s="74" t="s">
        <v>62</v>
      </c>
      <c r="D134" s="74" t="s">
        <v>35</v>
      </c>
      <c r="E134" s="74" t="s">
        <v>98</v>
      </c>
      <c r="F134" s="74" t="s">
        <v>99</v>
      </c>
      <c r="G134" s="74" t="s">
        <v>80</v>
      </c>
      <c r="H134" s="74" t="s">
        <v>5</v>
      </c>
      <c r="I134" s="74">
        <v>274</v>
      </c>
    </row>
    <row r="135" spans="1:9" s="74" customFormat="1" x14ac:dyDescent="0.35">
      <c r="A135" s="74" t="s">
        <v>62</v>
      </c>
      <c r="D135" s="74" t="s">
        <v>35</v>
      </c>
      <c r="E135" s="74" t="s">
        <v>98</v>
      </c>
      <c r="F135" s="74" t="s">
        <v>99</v>
      </c>
      <c r="G135" s="74" t="s">
        <v>80</v>
      </c>
      <c r="H135" s="74" t="s">
        <v>5</v>
      </c>
      <c r="I135" s="74">
        <v>121</v>
      </c>
    </row>
    <row r="136" spans="1:9" s="74" customFormat="1" x14ac:dyDescent="0.35">
      <c r="A136" s="74" t="s">
        <v>62</v>
      </c>
      <c r="D136" s="74" t="s">
        <v>35</v>
      </c>
      <c r="E136" s="74" t="s">
        <v>98</v>
      </c>
      <c r="F136" s="74" t="s">
        <v>99</v>
      </c>
      <c r="G136" s="74" t="s">
        <v>80</v>
      </c>
      <c r="H136" s="74" t="s">
        <v>5</v>
      </c>
      <c r="I136" s="74">
        <v>287</v>
      </c>
    </row>
    <row r="137" spans="1:9" s="74" customFormat="1" x14ac:dyDescent="0.35">
      <c r="A137" s="74" t="s">
        <v>62</v>
      </c>
      <c r="D137" s="74" t="s">
        <v>35</v>
      </c>
      <c r="E137" s="74" t="s">
        <v>98</v>
      </c>
      <c r="F137" s="74" t="s">
        <v>99</v>
      </c>
      <c r="G137" s="74" t="s">
        <v>80</v>
      </c>
      <c r="H137" s="74" t="s">
        <v>5</v>
      </c>
      <c r="I137" s="74">
        <v>165</v>
      </c>
    </row>
    <row r="138" spans="1:9" s="74" customFormat="1" x14ac:dyDescent="0.35">
      <c r="A138" s="74" t="s">
        <v>62</v>
      </c>
      <c r="D138" s="74" t="s">
        <v>19</v>
      </c>
      <c r="E138" s="74" t="s">
        <v>78</v>
      </c>
      <c r="F138" s="74" t="s">
        <v>79</v>
      </c>
      <c r="G138" s="74" t="s">
        <v>80</v>
      </c>
      <c r="H138" s="74" t="s">
        <v>81</v>
      </c>
      <c r="I138" s="74">
        <v>14</v>
      </c>
    </row>
    <row r="139" spans="1:9" s="74" customFormat="1" x14ac:dyDescent="0.35">
      <c r="A139" s="74" t="s">
        <v>62</v>
      </c>
      <c r="D139" s="74" t="s">
        <v>19</v>
      </c>
      <c r="E139" s="74" t="s">
        <v>78</v>
      </c>
      <c r="F139" s="74" t="s">
        <v>79</v>
      </c>
      <c r="G139" s="74" t="s">
        <v>80</v>
      </c>
      <c r="H139" s="74" t="s">
        <v>81</v>
      </c>
      <c r="I139" s="74">
        <v>9</v>
      </c>
    </row>
    <row r="140" spans="1:9" s="74" customFormat="1" x14ac:dyDescent="0.35">
      <c r="A140" s="74" t="s">
        <v>62</v>
      </c>
      <c r="D140" s="74" t="s">
        <v>19</v>
      </c>
      <c r="E140" s="74" t="s">
        <v>78</v>
      </c>
      <c r="F140" s="74" t="s">
        <v>79</v>
      </c>
      <c r="G140" s="74" t="s">
        <v>80</v>
      </c>
      <c r="H140" s="74" t="s">
        <v>81</v>
      </c>
      <c r="I140" s="74">
        <v>3</v>
      </c>
    </row>
    <row r="141" spans="1:9" s="74" customFormat="1" x14ac:dyDescent="0.35">
      <c r="A141" s="74" t="s">
        <v>62</v>
      </c>
      <c r="D141" s="74" t="s">
        <v>19</v>
      </c>
      <c r="E141" s="74" t="s">
        <v>78</v>
      </c>
      <c r="F141" s="74" t="s">
        <v>79</v>
      </c>
      <c r="G141" s="74" t="s">
        <v>80</v>
      </c>
      <c r="H141" s="74" t="s">
        <v>81</v>
      </c>
      <c r="I141" s="74">
        <v>6</v>
      </c>
    </row>
    <row r="142" spans="1:9" s="74" customFormat="1" x14ac:dyDescent="0.35">
      <c r="A142" s="74" t="s">
        <v>62</v>
      </c>
      <c r="D142" s="74" t="s">
        <v>19</v>
      </c>
      <c r="E142" s="74" t="s">
        <v>78</v>
      </c>
      <c r="F142" s="74" t="s">
        <v>79</v>
      </c>
      <c r="G142" s="74" t="s">
        <v>80</v>
      </c>
      <c r="H142" s="74" t="s">
        <v>81</v>
      </c>
      <c r="I142" s="74">
        <v>7</v>
      </c>
    </row>
    <row r="143" spans="1:9" s="74" customFormat="1" x14ac:dyDescent="0.35">
      <c r="A143" s="74" t="s">
        <v>62</v>
      </c>
      <c r="D143" s="74" t="s">
        <v>19</v>
      </c>
      <c r="E143" s="74" t="s">
        <v>78</v>
      </c>
      <c r="F143" s="74" t="s">
        <v>79</v>
      </c>
      <c r="G143" s="74" t="s">
        <v>80</v>
      </c>
      <c r="H143" s="74" t="s">
        <v>81</v>
      </c>
      <c r="I143" s="74">
        <v>1</v>
      </c>
    </row>
    <row r="144" spans="1:9" s="74" customFormat="1" x14ac:dyDescent="0.35">
      <c r="A144" s="74" t="s">
        <v>62</v>
      </c>
      <c r="D144" s="74" t="s">
        <v>20</v>
      </c>
      <c r="E144" s="74" t="s">
        <v>82</v>
      </c>
      <c r="F144" s="74" t="s">
        <v>79</v>
      </c>
      <c r="G144" s="74" t="s">
        <v>83</v>
      </c>
      <c r="H144" s="74" t="s">
        <v>81</v>
      </c>
      <c r="I144" s="74">
        <v>4</v>
      </c>
    </row>
    <row r="145" spans="1:9" s="74" customFormat="1" x14ac:dyDescent="0.35">
      <c r="A145" s="74" t="s">
        <v>62</v>
      </c>
      <c r="D145" s="74" t="s">
        <v>20</v>
      </c>
      <c r="E145" s="74" t="s">
        <v>82</v>
      </c>
      <c r="F145" s="74" t="s">
        <v>79</v>
      </c>
      <c r="G145" s="74" t="s">
        <v>83</v>
      </c>
      <c r="H145" s="74" t="s">
        <v>81</v>
      </c>
      <c r="I145" s="74">
        <v>2</v>
      </c>
    </row>
    <row r="146" spans="1:9" s="74" customFormat="1" x14ac:dyDescent="0.35">
      <c r="A146" s="74" t="s">
        <v>62</v>
      </c>
      <c r="D146" s="74" t="s">
        <v>20</v>
      </c>
      <c r="E146" s="74" t="s">
        <v>82</v>
      </c>
      <c r="F146" s="74" t="s">
        <v>79</v>
      </c>
      <c r="G146" s="74" t="s">
        <v>83</v>
      </c>
      <c r="H146" s="74" t="s">
        <v>81</v>
      </c>
      <c r="I146" s="74">
        <v>2</v>
      </c>
    </row>
    <row r="147" spans="1:9" s="74" customFormat="1" x14ac:dyDescent="0.35">
      <c r="A147" s="74" t="s">
        <v>62</v>
      </c>
      <c r="D147" s="74" t="s">
        <v>20</v>
      </c>
      <c r="E147" s="74" t="s">
        <v>82</v>
      </c>
      <c r="F147" s="74" t="s">
        <v>79</v>
      </c>
      <c r="G147" s="74" t="s">
        <v>83</v>
      </c>
      <c r="H147" s="74" t="s">
        <v>81</v>
      </c>
      <c r="I147" s="74">
        <v>6</v>
      </c>
    </row>
    <row r="148" spans="1:9" s="74" customFormat="1" x14ac:dyDescent="0.35">
      <c r="A148" s="74" t="s">
        <v>62</v>
      </c>
      <c r="D148" s="74" t="s">
        <v>20</v>
      </c>
      <c r="E148" s="74" t="s">
        <v>82</v>
      </c>
      <c r="F148" s="74" t="s">
        <v>79</v>
      </c>
      <c r="G148" s="74" t="s">
        <v>83</v>
      </c>
      <c r="H148" s="74" t="s">
        <v>81</v>
      </c>
      <c r="I148" s="74">
        <v>6</v>
      </c>
    </row>
    <row r="149" spans="1:9" s="74" customFormat="1" x14ac:dyDescent="0.35">
      <c r="A149" s="74" t="s">
        <v>62</v>
      </c>
      <c r="D149" s="74" t="s">
        <v>20</v>
      </c>
      <c r="E149" s="74" t="s">
        <v>82</v>
      </c>
      <c r="F149" s="74" t="s">
        <v>79</v>
      </c>
      <c r="G149" s="74" t="s">
        <v>83</v>
      </c>
      <c r="H149" s="74" t="s">
        <v>81</v>
      </c>
      <c r="I149" s="74">
        <v>3</v>
      </c>
    </row>
    <row r="150" spans="1:9" s="74" customFormat="1" x14ac:dyDescent="0.35">
      <c r="A150" s="74" t="s">
        <v>62</v>
      </c>
      <c r="D150" s="74" t="s">
        <v>21</v>
      </c>
      <c r="E150" s="74" t="s">
        <v>84</v>
      </c>
      <c r="F150" s="74" t="s">
        <v>79</v>
      </c>
      <c r="G150" s="74" t="s">
        <v>80</v>
      </c>
      <c r="H150" s="74" t="s">
        <v>81</v>
      </c>
      <c r="I150" s="74">
        <v>15</v>
      </c>
    </row>
    <row r="151" spans="1:9" s="74" customFormat="1" x14ac:dyDescent="0.35">
      <c r="A151" s="74" t="s">
        <v>62</v>
      </c>
      <c r="D151" s="74" t="s">
        <v>21</v>
      </c>
      <c r="E151" s="74" t="s">
        <v>84</v>
      </c>
      <c r="F151" s="74" t="s">
        <v>79</v>
      </c>
      <c r="G151" s="74" t="s">
        <v>80</v>
      </c>
      <c r="H151" s="74" t="s">
        <v>81</v>
      </c>
      <c r="I151" s="74">
        <v>6</v>
      </c>
    </row>
    <row r="152" spans="1:9" s="74" customFormat="1" x14ac:dyDescent="0.35">
      <c r="A152" s="74" t="s">
        <v>62</v>
      </c>
      <c r="D152" s="74" t="s">
        <v>22</v>
      </c>
      <c r="E152" s="74" t="s">
        <v>85</v>
      </c>
      <c r="F152" s="74" t="s">
        <v>79</v>
      </c>
      <c r="G152" s="74" t="s">
        <v>83</v>
      </c>
      <c r="H152" s="74" t="s">
        <v>81</v>
      </c>
      <c r="I152" s="74">
        <v>2</v>
      </c>
    </row>
    <row r="153" spans="1:9" s="74" customFormat="1" x14ac:dyDescent="0.35">
      <c r="A153" s="74" t="s">
        <v>62</v>
      </c>
      <c r="D153" s="74" t="s">
        <v>22</v>
      </c>
      <c r="E153" s="74" t="s">
        <v>85</v>
      </c>
      <c r="F153" s="74" t="s">
        <v>79</v>
      </c>
      <c r="G153" s="74" t="s">
        <v>83</v>
      </c>
      <c r="H153" s="74" t="s">
        <v>81</v>
      </c>
      <c r="I153" s="74">
        <v>1</v>
      </c>
    </row>
    <row r="154" spans="1:9" s="74" customFormat="1" x14ac:dyDescent="0.35">
      <c r="A154" s="74" t="s">
        <v>62</v>
      </c>
      <c r="D154" s="74" t="s">
        <v>22</v>
      </c>
      <c r="E154" s="74" t="s">
        <v>85</v>
      </c>
      <c r="F154" s="74" t="s">
        <v>79</v>
      </c>
      <c r="G154" s="74" t="s">
        <v>83</v>
      </c>
      <c r="H154" s="74" t="s">
        <v>81</v>
      </c>
      <c r="I154" s="74">
        <v>4</v>
      </c>
    </row>
    <row r="155" spans="1:9" s="74" customFormat="1" x14ac:dyDescent="0.35">
      <c r="A155" s="74" t="s">
        <v>62</v>
      </c>
      <c r="D155" s="74" t="s">
        <v>22</v>
      </c>
      <c r="E155" s="74" t="s">
        <v>85</v>
      </c>
      <c r="F155" s="74" t="s">
        <v>79</v>
      </c>
      <c r="G155" s="74" t="s">
        <v>83</v>
      </c>
      <c r="H155" s="74" t="s">
        <v>81</v>
      </c>
      <c r="I155" s="74">
        <v>1</v>
      </c>
    </row>
    <row r="156" spans="1:9" s="74" customFormat="1" x14ac:dyDescent="0.35">
      <c r="A156" s="74" t="s">
        <v>62</v>
      </c>
      <c r="D156" s="74" t="s">
        <v>22</v>
      </c>
      <c r="E156" s="74" t="s">
        <v>85</v>
      </c>
      <c r="F156" s="74" t="s">
        <v>79</v>
      </c>
      <c r="G156" s="74" t="s">
        <v>83</v>
      </c>
      <c r="H156" s="74" t="s">
        <v>81</v>
      </c>
      <c r="I156" s="74">
        <v>2</v>
      </c>
    </row>
    <row r="157" spans="1:9" s="74" customFormat="1" x14ac:dyDescent="0.35">
      <c r="A157" s="74" t="s">
        <v>62</v>
      </c>
      <c r="D157" s="74" t="s">
        <v>23</v>
      </c>
      <c r="E157" s="74" t="s">
        <v>86</v>
      </c>
      <c r="F157" s="74" t="s">
        <v>79</v>
      </c>
      <c r="G157" s="74" t="s">
        <v>87</v>
      </c>
      <c r="H157" s="74" t="s">
        <v>81</v>
      </c>
      <c r="I157" s="74">
        <v>4</v>
      </c>
    </row>
    <row r="158" spans="1:9" s="74" customFormat="1" x14ac:dyDescent="0.35">
      <c r="A158" s="74" t="s">
        <v>62</v>
      </c>
      <c r="D158" s="74" t="s">
        <v>23</v>
      </c>
      <c r="E158" s="74" t="s">
        <v>86</v>
      </c>
      <c r="F158" s="74" t="s">
        <v>79</v>
      </c>
      <c r="G158" s="74" t="s">
        <v>87</v>
      </c>
      <c r="H158" s="74" t="s">
        <v>81</v>
      </c>
      <c r="I158" s="74">
        <v>4</v>
      </c>
    </row>
    <row r="159" spans="1:9" s="74" customFormat="1" x14ac:dyDescent="0.35">
      <c r="A159" s="74" t="s">
        <v>62</v>
      </c>
      <c r="D159" s="74" t="s">
        <v>23</v>
      </c>
      <c r="E159" s="74" t="s">
        <v>86</v>
      </c>
      <c r="F159" s="74" t="s">
        <v>79</v>
      </c>
      <c r="G159" s="74" t="s">
        <v>87</v>
      </c>
      <c r="H159" s="74" t="s">
        <v>81</v>
      </c>
      <c r="I159" s="74">
        <v>1</v>
      </c>
    </row>
    <row r="160" spans="1:9" s="74" customFormat="1" x14ac:dyDescent="0.35">
      <c r="A160" s="74" t="s">
        <v>62</v>
      </c>
      <c r="D160" s="74" t="s">
        <v>23</v>
      </c>
      <c r="E160" s="74" t="s">
        <v>86</v>
      </c>
      <c r="F160" s="74" t="s">
        <v>79</v>
      </c>
      <c r="G160" s="74" t="s">
        <v>87</v>
      </c>
      <c r="H160" s="74" t="s">
        <v>81</v>
      </c>
      <c r="I160" s="74">
        <v>6</v>
      </c>
    </row>
    <row r="161" spans="1:9" s="74" customFormat="1" x14ac:dyDescent="0.35">
      <c r="A161" s="74" t="s">
        <v>62</v>
      </c>
      <c r="D161" s="74" t="s">
        <v>23</v>
      </c>
      <c r="E161" s="74" t="s">
        <v>86</v>
      </c>
      <c r="F161" s="74" t="s">
        <v>79</v>
      </c>
      <c r="G161" s="74" t="s">
        <v>87</v>
      </c>
      <c r="H161" s="74" t="s">
        <v>81</v>
      </c>
      <c r="I161" s="74">
        <v>2</v>
      </c>
    </row>
    <row r="162" spans="1:9" s="74" customFormat="1" x14ac:dyDescent="0.35">
      <c r="A162" s="74" t="s">
        <v>62</v>
      </c>
      <c r="D162" s="74" t="s">
        <v>23</v>
      </c>
      <c r="E162" s="74" t="s">
        <v>86</v>
      </c>
      <c r="F162" s="74" t="s">
        <v>79</v>
      </c>
      <c r="G162" s="74" t="s">
        <v>87</v>
      </c>
      <c r="H162" s="74" t="s">
        <v>81</v>
      </c>
      <c r="I162" s="74">
        <v>2</v>
      </c>
    </row>
    <row r="163" spans="1:9" s="74" customFormat="1" x14ac:dyDescent="0.35">
      <c r="A163" s="74" t="s">
        <v>62</v>
      </c>
      <c r="D163" s="74" t="s">
        <v>24</v>
      </c>
      <c r="E163" s="74" t="s">
        <v>88</v>
      </c>
      <c r="F163" s="74" t="s">
        <v>79</v>
      </c>
      <c r="G163" s="74" t="s">
        <v>83</v>
      </c>
      <c r="H163" s="74" t="s">
        <v>81</v>
      </c>
      <c r="I163" s="74">
        <v>2</v>
      </c>
    </row>
    <row r="164" spans="1:9" s="74" customFormat="1" x14ac:dyDescent="0.35">
      <c r="A164" s="74" t="s">
        <v>62</v>
      </c>
      <c r="D164" s="74" t="s">
        <v>24</v>
      </c>
      <c r="E164" s="74" t="s">
        <v>88</v>
      </c>
      <c r="F164" s="74" t="s">
        <v>79</v>
      </c>
      <c r="G164" s="74" t="s">
        <v>83</v>
      </c>
      <c r="H164" s="74" t="s">
        <v>81</v>
      </c>
      <c r="I164" s="74">
        <v>1</v>
      </c>
    </row>
    <row r="165" spans="1:9" s="74" customFormat="1" x14ac:dyDescent="0.35">
      <c r="A165" s="74" t="s">
        <v>62</v>
      </c>
      <c r="D165" s="74" t="s">
        <v>24</v>
      </c>
      <c r="E165" s="74" t="s">
        <v>88</v>
      </c>
      <c r="F165" s="74" t="s">
        <v>79</v>
      </c>
      <c r="G165" s="74" t="s">
        <v>83</v>
      </c>
      <c r="H165" s="74" t="s">
        <v>81</v>
      </c>
      <c r="I165" s="74">
        <v>2</v>
      </c>
    </row>
    <row r="166" spans="1:9" s="74" customFormat="1" x14ac:dyDescent="0.35">
      <c r="A166" s="74" t="s">
        <v>62</v>
      </c>
      <c r="D166" s="74" t="s">
        <v>24</v>
      </c>
      <c r="E166" s="74" t="s">
        <v>88</v>
      </c>
      <c r="F166" s="74" t="s">
        <v>79</v>
      </c>
      <c r="G166" s="74" t="s">
        <v>83</v>
      </c>
      <c r="H166" s="74" t="s">
        <v>81</v>
      </c>
      <c r="I166" s="74">
        <v>1</v>
      </c>
    </row>
    <row r="167" spans="1:9" s="74" customFormat="1" x14ac:dyDescent="0.35">
      <c r="A167" s="74" t="s">
        <v>62</v>
      </c>
      <c r="D167" s="74" t="s">
        <v>25</v>
      </c>
      <c r="E167" s="74" t="s">
        <v>89</v>
      </c>
      <c r="F167" s="74" t="s">
        <v>79</v>
      </c>
      <c r="G167" s="74" t="s">
        <v>80</v>
      </c>
      <c r="H167" s="74" t="s">
        <v>81</v>
      </c>
      <c r="I167" s="74">
        <v>1</v>
      </c>
    </row>
    <row r="168" spans="1:9" s="74" customFormat="1" x14ac:dyDescent="0.35">
      <c r="A168" s="74" t="s">
        <v>62</v>
      </c>
      <c r="D168" s="74" t="s">
        <v>25</v>
      </c>
      <c r="E168" s="74" t="s">
        <v>89</v>
      </c>
      <c r="F168" s="74" t="s">
        <v>79</v>
      </c>
      <c r="G168" s="74" t="s">
        <v>80</v>
      </c>
      <c r="H168" s="74" t="s">
        <v>81</v>
      </c>
      <c r="I168" s="74">
        <v>1</v>
      </c>
    </row>
    <row r="169" spans="1:9" s="74" customFormat="1" x14ac:dyDescent="0.35">
      <c r="A169" s="74" t="s">
        <v>62</v>
      </c>
      <c r="D169" s="74" t="s">
        <v>26</v>
      </c>
      <c r="E169" s="74" t="s">
        <v>90</v>
      </c>
      <c r="F169" s="74" t="s">
        <v>79</v>
      </c>
      <c r="G169" s="74" t="s">
        <v>87</v>
      </c>
      <c r="H169" s="74" t="s">
        <v>81</v>
      </c>
      <c r="I169" s="74">
        <v>4</v>
      </c>
    </row>
    <row r="170" spans="1:9" s="74" customFormat="1" x14ac:dyDescent="0.35">
      <c r="A170" s="74" t="s">
        <v>62</v>
      </c>
      <c r="D170" s="74" t="s">
        <v>26</v>
      </c>
      <c r="E170" s="74" t="s">
        <v>90</v>
      </c>
      <c r="F170" s="74" t="s">
        <v>79</v>
      </c>
      <c r="G170" s="74" t="s">
        <v>87</v>
      </c>
      <c r="H170" s="74" t="s">
        <v>81</v>
      </c>
      <c r="I170" s="74">
        <v>2</v>
      </c>
    </row>
    <row r="171" spans="1:9" s="74" customFormat="1" x14ac:dyDescent="0.35">
      <c r="A171" s="74" t="s">
        <v>62</v>
      </c>
      <c r="D171" s="74" t="s">
        <v>26</v>
      </c>
      <c r="E171" s="74" t="s">
        <v>90</v>
      </c>
      <c r="F171" s="74" t="s">
        <v>79</v>
      </c>
      <c r="G171" s="74" t="s">
        <v>87</v>
      </c>
      <c r="H171" s="74" t="s">
        <v>81</v>
      </c>
      <c r="I171" s="74">
        <v>7</v>
      </c>
    </row>
    <row r="172" spans="1:9" s="74" customFormat="1" x14ac:dyDescent="0.35">
      <c r="A172" s="74" t="s">
        <v>62</v>
      </c>
      <c r="D172" s="74" t="s">
        <v>26</v>
      </c>
      <c r="E172" s="74" t="s">
        <v>90</v>
      </c>
      <c r="F172" s="74" t="s">
        <v>79</v>
      </c>
      <c r="G172" s="74" t="s">
        <v>87</v>
      </c>
      <c r="H172" s="74" t="s">
        <v>81</v>
      </c>
      <c r="I172" s="74">
        <v>1</v>
      </c>
    </row>
    <row r="173" spans="1:9" s="74" customFormat="1" x14ac:dyDescent="0.35">
      <c r="A173" s="74" t="s">
        <v>62</v>
      </c>
      <c r="D173" s="74" t="s">
        <v>26</v>
      </c>
      <c r="E173" s="74" t="s">
        <v>90</v>
      </c>
      <c r="F173" s="74" t="s">
        <v>79</v>
      </c>
      <c r="G173" s="74" t="s">
        <v>87</v>
      </c>
      <c r="H173" s="74" t="s">
        <v>81</v>
      </c>
      <c r="I173" s="74">
        <v>1</v>
      </c>
    </row>
    <row r="174" spans="1:9" s="74" customFormat="1" x14ac:dyDescent="0.35">
      <c r="A174" s="74" t="s">
        <v>62</v>
      </c>
      <c r="D174" s="74" t="s">
        <v>27</v>
      </c>
      <c r="E174" s="74" t="s">
        <v>91</v>
      </c>
      <c r="F174" s="74" t="s">
        <v>79</v>
      </c>
      <c r="G174" s="74" t="s">
        <v>87</v>
      </c>
      <c r="H174" s="74" t="s">
        <v>81</v>
      </c>
      <c r="I174" s="74">
        <v>3</v>
      </c>
    </row>
    <row r="175" spans="1:9" s="74" customFormat="1" x14ac:dyDescent="0.35">
      <c r="A175" s="74" t="s">
        <v>62</v>
      </c>
      <c r="D175" s="74" t="s">
        <v>27</v>
      </c>
      <c r="E175" s="74" t="s">
        <v>91</v>
      </c>
      <c r="F175" s="74" t="s">
        <v>79</v>
      </c>
      <c r="G175" s="74" t="s">
        <v>87</v>
      </c>
      <c r="H175" s="74" t="s">
        <v>81</v>
      </c>
      <c r="I175" s="74">
        <v>1</v>
      </c>
    </row>
    <row r="176" spans="1:9" s="74" customFormat="1" x14ac:dyDescent="0.35">
      <c r="A176" s="74" t="s">
        <v>62</v>
      </c>
      <c r="D176" s="74" t="s">
        <v>27</v>
      </c>
      <c r="E176" s="74" t="s">
        <v>91</v>
      </c>
      <c r="F176" s="74" t="s">
        <v>79</v>
      </c>
      <c r="G176" s="74" t="s">
        <v>87</v>
      </c>
      <c r="H176" s="74" t="s">
        <v>81</v>
      </c>
      <c r="I176" s="74">
        <v>1</v>
      </c>
    </row>
    <row r="177" spans="1:9" s="74" customFormat="1" x14ac:dyDescent="0.35">
      <c r="A177" s="74" t="s">
        <v>62</v>
      </c>
      <c r="D177" s="74" t="s">
        <v>28</v>
      </c>
      <c r="E177" s="74" t="s">
        <v>92</v>
      </c>
      <c r="F177" s="74" t="s">
        <v>79</v>
      </c>
      <c r="G177" s="74" t="s">
        <v>83</v>
      </c>
      <c r="H177" s="74" t="s">
        <v>81</v>
      </c>
      <c r="I177" s="74">
        <v>1</v>
      </c>
    </row>
    <row r="178" spans="1:9" s="74" customFormat="1" x14ac:dyDescent="0.35">
      <c r="A178" s="74" t="s">
        <v>62</v>
      </c>
      <c r="D178" s="74" t="s">
        <v>28</v>
      </c>
      <c r="E178" s="74" t="s">
        <v>92</v>
      </c>
      <c r="F178" s="74" t="s">
        <v>79</v>
      </c>
      <c r="G178" s="74" t="s">
        <v>83</v>
      </c>
      <c r="H178" s="74" t="s">
        <v>81</v>
      </c>
      <c r="I178" s="74">
        <v>1</v>
      </c>
    </row>
    <row r="179" spans="1:9" s="74" customFormat="1" x14ac:dyDescent="0.35">
      <c r="A179" s="74" t="s">
        <v>62</v>
      </c>
      <c r="D179" s="74" t="s">
        <v>28</v>
      </c>
      <c r="E179" s="74" t="s">
        <v>92</v>
      </c>
      <c r="F179" s="74" t="s">
        <v>79</v>
      </c>
      <c r="G179" s="74" t="s">
        <v>83</v>
      </c>
      <c r="H179" s="74" t="s">
        <v>81</v>
      </c>
      <c r="I179" s="74">
        <v>1</v>
      </c>
    </row>
    <row r="180" spans="1:9" s="74" customFormat="1" x14ac:dyDescent="0.35">
      <c r="A180" s="74" t="s">
        <v>62</v>
      </c>
      <c r="D180" s="74" t="s">
        <v>28</v>
      </c>
      <c r="E180" s="74" t="s">
        <v>92</v>
      </c>
      <c r="F180" s="74" t="s">
        <v>79</v>
      </c>
      <c r="G180" s="74" t="s">
        <v>83</v>
      </c>
      <c r="H180" s="74" t="s">
        <v>81</v>
      </c>
      <c r="I180" s="74">
        <v>2</v>
      </c>
    </row>
    <row r="181" spans="1:9" s="74" customFormat="1" x14ac:dyDescent="0.35">
      <c r="A181" s="74" t="s">
        <v>62</v>
      </c>
      <c r="D181" s="74" t="s">
        <v>29</v>
      </c>
      <c r="E181" s="74" t="s">
        <v>93</v>
      </c>
      <c r="F181" s="74" t="s">
        <v>79</v>
      </c>
      <c r="G181" s="74" t="s">
        <v>87</v>
      </c>
      <c r="H181" s="74" t="s">
        <v>81</v>
      </c>
      <c r="I181" s="74">
        <v>15</v>
      </c>
    </row>
    <row r="182" spans="1:9" s="74" customFormat="1" x14ac:dyDescent="0.35">
      <c r="A182" s="74" t="s">
        <v>62</v>
      </c>
      <c r="D182" s="74" t="s">
        <v>29</v>
      </c>
      <c r="E182" s="74" t="s">
        <v>93</v>
      </c>
      <c r="F182" s="74" t="s">
        <v>79</v>
      </c>
      <c r="G182" s="74" t="s">
        <v>87</v>
      </c>
      <c r="H182" s="74" t="s">
        <v>81</v>
      </c>
      <c r="I182" s="74">
        <v>13</v>
      </c>
    </row>
    <row r="183" spans="1:9" s="74" customFormat="1" x14ac:dyDescent="0.35">
      <c r="A183" s="74" t="s">
        <v>62</v>
      </c>
      <c r="D183" s="74" t="s">
        <v>29</v>
      </c>
      <c r="E183" s="74" t="s">
        <v>93</v>
      </c>
      <c r="F183" s="74" t="s">
        <v>79</v>
      </c>
      <c r="G183" s="74" t="s">
        <v>87</v>
      </c>
      <c r="H183" s="74" t="s">
        <v>81</v>
      </c>
      <c r="I183" s="74">
        <v>6</v>
      </c>
    </row>
    <row r="184" spans="1:9" s="74" customFormat="1" x14ac:dyDescent="0.35">
      <c r="A184" s="74" t="s">
        <v>62</v>
      </c>
      <c r="D184" s="74" t="s">
        <v>29</v>
      </c>
      <c r="E184" s="74" t="s">
        <v>93</v>
      </c>
      <c r="F184" s="74" t="s">
        <v>79</v>
      </c>
      <c r="G184" s="74" t="s">
        <v>87</v>
      </c>
      <c r="H184" s="74" t="s">
        <v>81</v>
      </c>
      <c r="I184" s="74">
        <v>7</v>
      </c>
    </row>
    <row r="185" spans="1:9" s="74" customFormat="1" x14ac:dyDescent="0.35">
      <c r="A185" s="74" t="s">
        <v>62</v>
      </c>
      <c r="D185" s="74" t="s">
        <v>29</v>
      </c>
      <c r="E185" s="74" t="s">
        <v>93</v>
      </c>
      <c r="F185" s="74" t="s">
        <v>79</v>
      </c>
      <c r="G185" s="74" t="s">
        <v>87</v>
      </c>
      <c r="H185" s="74" t="s">
        <v>81</v>
      </c>
      <c r="I185" s="74">
        <v>10</v>
      </c>
    </row>
    <row r="186" spans="1:9" s="74" customFormat="1" x14ac:dyDescent="0.35">
      <c r="A186" s="74" t="s">
        <v>62</v>
      </c>
      <c r="D186" s="74" t="s">
        <v>29</v>
      </c>
      <c r="E186" s="74" t="s">
        <v>93</v>
      </c>
      <c r="F186" s="74" t="s">
        <v>79</v>
      </c>
      <c r="G186" s="74" t="s">
        <v>87</v>
      </c>
      <c r="H186" s="74" t="s">
        <v>81</v>
      </c>
      <c r="I186" s="74">
        <v>3</v>
      </c>
    </row>
    <row r="187" spans="1:9" s="74" customFormat="1" x14ac:dyDescent="0.35">
      <c r="A187" s="74" t="s">
        <v>62</v>
      </c>
      <c r="D187" s="74" t="s">
        <v>32</v>
      </c>
      <c r="E187" s="74" t="s">
        <v>95</v>
      </c>
      <c r="F187" s="74" t="s">
        <v>79</v>
      </c>
      <c r="G187" s="74" t="s">
        <v>83</v>
      </c>
      <c r="H187" s="74" t="s">
        <v>81</v>
      </c>
      <c r="I187" s="74">
        <v>4</v>
      </c>
    </row>
    <row r="188" spans="1:9" s="74" customFormat="1" x14ac:dyDescent="0.35">
      <c r="A188" s="74" t="s">
        <v>62</v>
      </c>
      <c r="D188" s="74" t="s">
        <v>32</v>
      </c>
      <c r="E188" s="74" t="s">
        <v>95</v>
      </c>
      <c r="F188" s="74" t="s">
        <v>79</v>
      </c>
      <c r="G188" s="74" t="s">
        <v>83</v>
      </c>
      <c r="H188" s="74" t="s">
        <v>81</v>
      </c>
      <c r="I188" s="74">
        <v>2</v>
      </c>
    </row>
    <row r="189" spans="1:9" s="74" customFormat="1" x14ac:dyDescent="0.35">
      <c r="A189" s="74" t="s">
        <v>62</v>
      </c>
      <c r="D189" s="74" t="s">
        <v>32</v>
      </c>
      <c r="E189" s="74" t="s">
        <v>95</v>
      </c>
      <c r="F189" s="74" t="s">
        <v>79</v>
      </c>
      <c r="G189" s="74" t="s">
        <v>83</v>
      </c>
      <c r="H189" s="74" t="s">
        <v>81</v>
      </c>
      <c r="I189" s="74">
        <v>29</v>
      </c>
    </row>
    <row r="190" spans="1:9" s="74" customFormat="1" x14ac:dyDescent="0.35">
      <c r="A190" s="74" t="s">
        <v>62</v>
      </c>
      <c r="D190" s="74" t="s">
        <v>32</v>
      </c>
      <c r="E190" s="74" t="s">
        <v>95</v>
      </c>
      <c r="F190" s="74" t="s">
        <v>79</v>
      </c>
      <c r="G190" s="74" t="s">
        <v>83</v>
      </c>
      <c r="H190" s="74" t="s">
        <v>81</v>
      </c>
      <c r="I190" s="74">
        <v>39</v>
      </c>
    </row>
    <row r="191" spans="1:9" s="74" customFormat="1" x14ac:dyDescent="0.35">
      <c r="A191" s="74" t="s">
        <v>62</v>
      </c>
      <c r="D191" s="74" t="s">
        <v>32</v>
      </c>
      <c r="E191" s="74" t="s">
        <v>95</v>
      </c>
      <c r="F191" s="74" t="s">
        <v>79</v>
      </c>
      <c r="G191" s="74" t="s">
        <v>83</v>
      </c>
      <c r="H191" s="74" t="s">
        <v>81</v>
      </c>
      <c r="I191" s="74">
        <v>7</v>
      </c>
    </row>
    <row r="192" spans="1:9" s="74" customFormat="1" x14ac:dyDescent="0.35">
      <c r="A192" s="74" t="s">
        <v>62</v>
      </c>
      <c r="D192" s="74" t="s">
        <v>33</v>
      </c>
      <c r="E192" s="74" t="s">
        <v>96</v>
      </c>
      <c r="F192" s="74" t="s">
        <v>79</v>
      </c>
      <c r="G192" s="74" t="s">
        <v>83</v>
      </c>
      <c r="H192" s="74" t="s">
        <v>81</v>
      </c>
      <c r="I192" s="74">
        <v>5</v>
      </c>
    </row>
    <row r="193" spans="1:9" s="74" customFormat="1" x14ac:dyDescent="0.35">
      <c r="A193" s="74" t="s">
        <v>62</v>
      </c>
      <c r="D193" s="74" t="s">
        <v>33</v>
      </c>
      <c r="E193" s="74" t="s">
        <v>96</v>
      </c>
      <c r="F193" s="74" t="s">
        <v>79</v>
      </c>
      <c r="G193" s="74" t="s">
        <v>83</v>
      </c>
      <c r="H193" s="74" t="s">
        <v>81</v>
      </c>
      <c r="I193" s="74">
        <v>2</v>
      </c>
    </row>
    <row r="194" spans="1:9" s="74" customFormat="1" x14ac:dyDescent="0.35">
      <c r="A194" s="74" t="s">
        <v>62</v>
      </c>
      <c r="D194" s="74" t="s">
        <v>33</v>
      </c>
      <c r="E194" s="74" t="s">
        <v>96</v>
      </c>
      <c r="F194" s="74" t="s">
        <v>79</v>
      </c>
      <c r="G194" s="74" t="s">
        <v>83</v>
      </c>
      <c r="H194" s="74" t="s">
        <v>81</v>
      </c>
      <c r="I194" s="74">
        <v>3</v>
      </c>
    </row>
    <row r="195" spans="1:9" s="74" customFormat="1" x14ac:dyDescent="0.35">
      <c r="A195" s="74" t="s">
        <v>62</v>
      </c>
      <c r="D195" s="74" t="s">
        <v>33</v>
      </c>
      <c r="E195" s="74" t="s">
        <v>96</v>
      </c>
      <c r="F195" s="74" t="s">
        <v>79</v>
      </c>
      <c r="G195" s="74" t="s">
        <v>83</v>
      </c>
      <c r="H195" s="74" t="s">
        <v>81</v>
      </c>
      <c r="I195" s="74">
        <v>5</v>
      </c>
    </row>
    <row r="196" spans="1:9" s="74" customFormat="1" x14ac:dyDescent="0.35">
      <c r="A196" s="74" t="s">
        <v>62</v>
      </c>
      <c r="D196" s="74" t="s">
        <v>33</v>
      </c>
      <c r="E196" s="74" t="s">
        <v>96</v>
      </c>
      <c r="F196" s="74" t="s">
        <v>79</v>
      </c>
      <c r="G196" s="74" t="s">
        <v>83</v>
      </c>
      <c r="H196" s="74" t="s">
        <v>81</v>
      </c>
      <c r="I196" s="74">
        <v>5</v>
      </c>
    </row>
    <row r="197" spans="1:9" s="74" customFormat="1" x14ac:dyDescent="0.35">
      <c r="A197" s="74" t="s">
        <v>62</v>
      </c>
      <c r="D197" s="74" t="s">
        <v>33</v>
      </c>
      <c r="E197" s="74" t="s">
        <v>96</v>
      </c>
      <c r="F197" s="74" t="s">
        <v>79</v>
      </c>
      <c r="G197" s="74" t="s">
        <v>83</v>
      </c>
      <c r="H197" s="74" t="s">
        <v>81</v>
      </c>
      <c r="I197" s="74">
        <v>1</v>
      </c>
    </row>
    <row r="198" spans="1:9" s="74" customFormat="1" x14ac:dyDescent="0.35">
      <c r="A198" s="74" t="s">
        <v>62</v>
      </c>
      <c r="D198" s="74" t="s">
        <v>34</v>
      </c>
      <c r="E198" s="74" t="s">
        <v>97</v>
      </c>
      <c r="F198" s="74" t="s">
        <v>79</v>
      </c>
      <c r="G198" s="74" t="s">
        <v>83</v>
      </c>
      <c r="H198" s="74" t="s">
        <v>81</v>
      </c>
      <c r="I198" s="74">
        <v>2</v>
      </c>
    </row>
    <row r="199" spans="1:9" s="74" customFormat="1" x14ac:dyDescent="0.35">
      <c r="A199" s="74" t="s">
        <v>62</v>
      </c>
      <c r="D199" s="74" t="s">
        <v>34</v>
      </c>
      <c r="E199" s="74" t="s">
        <v>97</v>
      </c>
      <c r="F199" s="74" t="s">
        <v>79</v>
      </c>
      <c r="G199" s="74" t="s">
        <v>83</v>
      </c>
      <c r="H199" s="74" t="s">
        <v>81</v>
      </c>
      <c r="I199" s="74">
        <v>2</v>
      </c>
    </row>
    <row r="200" spans="1:9" s="74" customFormat="1" x14ac:dyDescent="0.35">
      <c r="A200" s="74" t="s">
        <v>62</v>
      </c>
      <c r="D200" s="74" t="s">
        <v>34</v>
      </c>
      <c r="E200" s="74" t="s">
        <v>97</v>
      </c>
      <c r="F200" s="74" t="s">
        <v>79</v>
      </c>
      <c r="G200" s="74" t="s">
        <v>83</v>
      </c>
      <c r="H200" s="74" t="s">
        <v>81</v>
      </c>
      <c r="I200" s="74">
        <v>7</v>
      </c>
    </row>
    <row r="201" spans="1:9" s="74" customFormat="1" x14ac:dyDescent="0.35">
      <c r="A201" s="74" t="s">
        <v>62</v>
      </c>
      <c r="D201" s="74" t="s">
        <v>34</v>
      </c>
      <c r="E201" s="74" t="s">
        <v>97</v>
      </c>
      <c r="F201" s="74" t="s">
        <v>79</v>
      </c>
      <c r="G201" s="74" t="s">
        <v>83</v>
      </c>
      <c r="H201" s="74" t="s">
        <v>81</v>
      </c>
      <c r="I201" s="74">
        <v>2</v>
      </c>
    </row>
    <row r="202" spans="1:9" s="74" customFormat="1" x14ac:dyDescent="0.35">
      <c r="A202" s="74" t="s">
        <v>62</v>
      </c>
      <c r="D202" s="74" t="s">
        <v>37</v>
      </c>
      <c r="E202" s="74" t="s">
        <v>101</v>
      </c>
      <c r="F202" s="74" t="s">
        <v>79</v>
      </c>
      <c r="G202" s="74" t="s">
        <v>80</v>
      </c>
      <c r="H202" s="74" t="s">
        <v>81</v>
      </c>
      <c r="I202" s="74">
        <v>7</v>
      </c>
    </row>
    <row r="203" spans="1:9" s="74" customFormat="1" x14ac:dyDescent="0.35">
      <c r="A203" s="74" t="s">
        <v>62</v>
      </c>
      <c r="D203" s="74" t="s">
        <v>37</v>
      </c>
      <c r="E203" s="74" t="s">
        <v>101</v>
      </c>
      <c r="F203" s="74" t="s">
        <v>79</v>
      </c>
      <c r="G203" s="74" t="s">
        <v>80</v>
      </c>
      <c r="H203" s="74" t="s">
        <v>81</v>
      </c>
      <c r="I203" s="74">
        <v>7</v>
      </c>
    </row>
    <row r="204" spans="1:9" s="74" customFormat="1" x14ac:dyDescent="0.35">
      <c r="A204" s="74" t="s">
        <v>62</v>
      </c>
      <c r="D204" s="74" t="s">
        <v>37</v>
      </c>
      <c r="E204" s="74" t="s">
        <v>101</v>
      </c>
      <c r="F204" s="74" t="s">
        <v>79</v>
      </c>
      <c r="G204" s="74" t="s">
        <v>80</v>
      </c>
      <c r="H204" s="74" t="s">
        <v>81</v>
      </c>
      <c r="I204" s="74">
        <v>7</v>
      </c>
    </row>
    <row r="205" spans="1:9" s="74" customFormat="1" x14ac:dyDescent="0.35">
      <c r="A205" s="74" t="s">
        <v>62</v>
      </c>
      <c r="D205" s="74" t="s">
        <v>37</v>
      </c>
      <c r="E205" s="74" t="s">
        <v>101</v>
      </c>
      <c r="F205" s="74" t="s">
        <v>79</v>
      </c>
      <c r="G205" s="74" t="s">
        <v>80</v>
      </c>
      <c r="H205" s="74" t="s">
        <v>81</v>
      </c>
      <c r="I205" s="74">
        <v>4</v>
      </c>
    </row>
    <row r="206" spans="1:9" s="74" customFormat="1" x14ac:dyDescent="0.35">
      <c r="A206" s="74" t="s">
        <v>62</v>
      </c>
      <c r="D206" s="74" t="s">
        <v>37</v>
      </c>
      <c r="E206" s="74" t="s">
        <v>101</v>
      </c>
      <c r="F206" s="74" t="s">
        <v>79</v>
      </c>
      <c r="G206" s="74" t="s">
        <v>80</v>
      </c>
      <c r="H206" s="74" t="s">
        <v>81</v>
      </c>
      <c r="I206" s="74">
        <v>6</v>
      </c>
    </row>
    <row r="207" spans="1:9" s="74" customFormat="1" x14ac:dyDescent="0.35">
      <c r="A207" s="74" t="s">
        <v>62</v>
      </c>
      <c r="D207" s="74" t="s">
        <v>38</v>
      </c>
      <c r="E207" s="74" t="s">
        <v>102</v>
      </c>
      <c r="F207" s="74" t="s">
        <v>79</v>
      </c>
      <c r="G207" s="74" t="s">
        <v>83</v>
      </c>
      <c r="H207" s="74" t="s">
        <v>81</v>
      </c>
      <c r="I207" s="74">
        <v>2</v>
      </c>
    </row>
    <row r="208" spans="1:9" s="74" customFormat="1" x14ac:dyDescent="0.35">
      <c r="A208" s="74" t="s">
        <v>62</v>
      </c>
      <c r="D208" s="74" t="s">
        <v>38</v>
      </c>
      <c r="E208" s="74" t="s">
        <v>102</v>
      </c>
      <c r="F208" s="74" t="s">
        <v>79</v>
      </c>
      <c r="G208" s="74" t="s">
        <v>83</v>
      </c>
      <c r="H208" s="74" t="s">
        <v>81</v>
      </c>
      <c r="I208" s="74">
        <v>1</v>
      </c>
    </row>
    <row r="209" spans="1:9" s="74" customFormat="1" x14ac:dyDescent="0.35">
      <c r="A209" s="74" t="s">
        <v>62</v>
      </c>
      <c r="D209" s="74" t="s">
        <v>38</v>
      </c>
      <c r="E209" s="74" t="s">
        <v>102</v>
      </c>
      <c r="F209" s="74" t="s">
        <v>79</v>
      </c>
      <c r="G209" s="74" t="s">
        <v>83</v>
      </c>
      <c r="H209" s="74" t="s">
        <v>81</v>
      </c>
      <c r="I209" s="74">
        <v>3</v>
      </c>
    </row>
    <row r="210" spans="1:9" s="74" customFormat="1" x14ac:dyDescent="0.35">
      <c r="A210" s="74" t="s">
        <v>62</v>
      </c>
      <c r="D210" s="74" t="s">
        <v>38</v>
      </c>
      <c r="E210" s="74" t="s">
        <v>102</v>
      </c>
      <c r="F210" s="74" t="s">
        <v>79</v>
      </c>
      <c r="G210" s="74" t="s">
        <v>83</v>
      </c>
      <c r="H210" s="74" t="s">
        <v>81</v>
      </c>
      <c r="I210" s="74">
        <v>1</v>
      </c>
    </row>
    <row r="211" spans="1:9" s="74" customFormat="1" x14ac:dyDescent="0.35">
      <c r="A211" s="74" t="s">
        <v>62</v>
      </c>
      <c r="D211" s="74" t="s">
        <v>39</v>
      </c>
      <c r="E211" s="74" t="s">
        <v>103</v>
      </c>
      <c r="F211" s="74" t="s">
        <v>79</v>
      </c>
      <c r="G211" s="74" t="s">
        <v>80</v>
      </c>
      <c r="H211" s="74" t="s">
        <v>81</v>
      </c>
      <c r="I211" s="74">
        <v>3</v>
      </c>
    </row>
    <row r="212" spans="1:9" s="74" customFormat="1" x14ac:dyDescent="0.35">
      <c r="A212" s="74" t="s">
        <v>62</v>
      </c>
      <c r="D212" s="74" t="s">
        <v>39</v>
      </c>
      <c r="E212" s="74" t="s">
        <v>103</v>
      </c>
      <c r="F212" s="74" t="s">
        <v>79</v>
      </c>
      <c r="G212" s="74" t="s">
        <v>80</v>
      </c>
      <c r="H212" s="74" t="s">
        <v>81</v>
      </c>
      <c r="I212" s="74">
        <v>4</v>
      </c>
    </row>
    <row r="213" spans="1:9" s="74" customFormat="1" x14ac:dyDescent="0.35">
      <c r="A213" s="74" t="s">
        <v>62</v>
      </c>
      <c r="D213" s="74" t="s">
        <v>39</v>
      </c>
      <c r="E213" s="74" t="s">
        <v>103</v>
      </c>
      <c r="F213" s="74" t="s">
        <v>79</v>
      </c>
      <c r="G213" s="74" t="s">
        <v>80</v>
      </c>
      <c r="H213" s="74" t="s">
        <v>81</v>
      </c>
      <c r="I213" s="74">
        <v>3</v>
      </c>
    </row>
    <row r="214" spans="1:9" s="74" customFormat="1" x14ac:dyDescent="0.35">
      <c r="A214" s="74" t="s">
        <v>62</v>
      </c>
      <c r="D214" s="74" t="s">
        <v>39</v>
      </c>
      <c r="E214" s="74" t="s">
        <v>103</v>
      </c>
      <c r="F214" s="74" t="s">
        <v>79</v>
      </c>
      <c r="G214" s="74" t="s">
        <v>80</v>
      </c>
      <c r="H214" s="74" t="s">
        <v>81</v>
      </c>
      <c r="I214" s="74">
        <v>6</v>
      </c>
    </row>
    <row r="215" spans="1:9" s="74" customFormat="1" x14ac:dyDescent="0.35">
      <c r="A215" s="74" t="s">
        <v>62</v>
      </c>
      <c r="D215" s="74" t="s">
        <v>39</v>
      </c>
      <c r="E215" s="74" t="s">
        <v>103</v>
      </c>
      <c r="F215" s="74" t="s">
        <v>79</v>
      </c>
      <c r="G215" s="74" t="s">
        <v>80</v>
      </c>
      <c r="H215" s="74" t="s">
        <v>81</v>
      </c>
      <c r="I215" s="74">
        <v>8</v>
      </c>
    </row>
    <row r="216" spans="1:9" s="74" customFormat="1" x14ac:dyDescent="0.35">
      <c r="A216" s="74" t="s">
        <v>62</v>
      </c>
      <c r="D216" s="74" t="s">
        <v>40</v>
      </c>
      <c r="E216" s="74" t="s">
        <v>104</v>
      </c>
      <c r="F216" s="74" t="s">
        <v>79</v>
      </c>
      <c r="G216" s="74" t="s">
        <v>83</v>
      </c>
      <c r="H216" s="74" t="s">
        <v>81</v>
      </c>
      <c r="I216" s="74">
        <v>9</v>
      </c>
    </row>
    <row r="217" spans="1:9" s="74" customFormat="1" x14ac:dyDescent="0.35">
      <c r="A217" s="74" t="s">
        <v>62</v>
      </c>
      <c r="D217" s="74" t="s">
        <v>40</v>
      </c>
      <c r="E217" s="74" t="s">
        <v>104</v>
      </c>
      <c r="F217" s="74" t="s">
        <v>79</v>
      </c>
      <c r="G217" s="74" t="s">
        <v>83</v>
      </c>
      <c r="H217" s="74" t="s">
        <v>81</v>
      </c>
      <c r="I217" s="74">
        <v>6</v>
      </c>
    </row>
    <row r="218" spans="1:9" s="74" customFormat="1" x14ac:dyDescent="0.35">
      <c r="A218" s="74" t="s">
        <v>62</v>
      </c>
      <c r="D218" s="74" t="s">
        <v>40</v>
      </c>
      <c r="E218" s="74" t="s">
        <v>104</v>
      </c>
      <c r="F218" s="74" t="s">
        <v>79</v>
      </c>
      <c r="G218" s="74" t="s">
        <v>83</v>
      </c>
      <c r="H218" s="74" t="s">
        <v>81</v>
      </c>
      <c r="I218" s="74">
        <v>2</v>
      </c>
    </row>
    <row r="219" spans="1:9" s="74" customFormat="1" x14ac:dyDescent="0.35">
      <c r="A219" s="74" t="s">
        <v>62</v>
      </c>
      <c r="D219" s="74" t="s">
        <v>40</v>
      </c>
      <c r="E219" s="74" t="s">
        <v>104</v>
      </c>
      <c r="F219" s="74" t="s">
        <v>79</v>
      </c>
      <c r="G219" s="74" t="s">
        <v>83</v>
      </c>
      <c r="H219" s="74" t="s">
        <v>81</v>
      </c>
      <c r="I219" s="74">
        <v>5</v>
      </c>
    </row>
    <row r="220" spans="1:9" s="74" customFormat="1" x14ac:dyDescent="0.35">
      <c r="A220" s="74" t="s">
        <v>62</v>
      </c>
      <c r="D220" s="74" t="s">
        <v>40</v>
      </c>
      <c r="E220" s="74" t="s">
        <v>104</v>
      </c>
      <c r="F220" s="74" t="s">
        <v>79</v>
      </c>
      <c r="G220" s="74" t="s">
        <v>83</v>
      </c>
      <c r="H220" s="74" t="s">
        <v>81</v>
      </c>
      <c r="I220" s="74">
        <v>1</v>
      </c>
    </row>
    <row r="221" spans="1:9" s="74" customFormat="1" x14ac:dyDescent="0.35">
      <c r="A221" s="74" t="s">
        <v>62</v>
      </c>
      <c r="D221" s="74" t="s">
        <v>40</v>
      </c>
      <c r="E221" s="74" t="s">
        <v>104</v>
      </c>
      <c r="F221" s="74" t="s">
        <v>79</v>
      </c>
      <c r="G221" s="74" t="s">
        <v>83</v>
      </c>
      <c r="H221" s="74" t="s">
        <v>81</v>
      </c>
      <c r="I221" s="74">
        <v>2</v>
      </c>
    </row>
    <row r="222" spans="1:9" s="74" customFormat="1" x14ac:dyDescent="0.35">
      <c r="A222" s="74" t="s">
        <v>62</v>
      </c>
      <c r="D222" s="74" t="s">
        <v>105</v>
      </c>
      <c r="E222" s="74" t="s">
        <v>106</v>
      </c>
      <c r="F222" s="74" t="s">
        <v>79</v>
      </c>
      <c r="G222" s="74" t="s">
        <v>87</v>
      </c>
      <c r="H222" s="74" t="s">
        <v>81</v>
      </c>
      <c r="I222" s="74">
        <v>1</v>
      </c>
    </row>
    <row r="223" spans="1:9" s="74" customFormat="1" x14ac:dyDescent="0.35">
      <c r="A223" s="74" t="s">
        <v>62</v>
      </c>
      <c r="D223" s="74" t="s">
        <v>105</v>
      </c>
      <c r="E223" s="74" t="s">
        <v>106</v>
      </c>
      <c r="F223" s="74" t="s">
        <v>79</v>
      </c>
      <c r="G223" s="74" t="s">
        <v>87</v>
      </c>
      <c r="H223" s="74" t="s">
        <v>81</v>
      </c>
      <c r="I223" s="74">
        <v>2</v>
      </c>
    </row>
    <row r="224" spans="1:9" s="74" customFormat="1" x14ac:dyDescent="0.35">
      <c r="A224" s="74" t="s">
        <v>62</v>
      </c>
      <c r="D224" s="74" t="s">
        <v>105</v>
      </c>
      <c r="E224" s="74" t="s">
        <v>106</v>
      </c>
      <c r="F224" s="74" t="s">
        <v>79</v>
      </c>
      <c r="G224" s="74" t="s">
        <v>87</v>
      </c>
      <c r="H224" s="74" t="s">
        <v>81</v>
      </c>
      <c r="I224" s="74">
        <v>1</v>
      </c>
    </row>
    <row r="225" spans="1:9" s="74" customFormat="1" x14ac:dyDescent="0.35">
      <c r="A225" s="74" t="s">
        <v>62</v>
      </c>
      <c r="D225" s="74" t="s">
        <v>41</v>
      </c>
      <c r="E225" s="74" t="s">
        <v>107</v>
      </c>
      <c r="F225" s="74" t="s">
        <v>79</v>
      </c>
      <c r="G225" s="74" t="s">
        <v>83</v>
      </c>
      <c r="H225" s="74" t="s">
        <v>81</v>
      </c>
      <c r="I225" s="74">
        <v>5</v>
      </c>
    </row>
    <row r="226" spans="1:9" s="74" customFormat="1" x14ac:dyDescent="0.35">
      <c r="A226" s="74" t="s">
        <v>62</v>
      </c>
      <c r="D226" s="74" t="s">
        <v>41</v>
      </c>
      <c r="E226" s="74" t="s">
        <v>107</v>
      </c>
      <c r="F226" s="74" t="s">
        <v>79</v>
      </c>
      <c r="G226" s="74" t="s">
        <v>83</v>
      </c>
      <c r="H226" s="74" t="s">
        <v>81</v>
      </c>
      <c r="I226" s="74">
        <v>2</v>
      </c>
    </row>
    <row r="227" spans="1:9" s="74" customFormat="1" x14ac:dyDescent="0.35">
      <c r="A227" s="74" t="s">
        <v>62</v>
      </c>
      <c r="D227" s="74" t="s">
        <v>41</v>
      </c>
      <c r="E227" s="74" t="s">
        <v>107</v>
      </c>
      <c r="F227" s="74" t="s">
        <v>79</v>
      </c>
      <c r="G227" s="74" t="s">
        <v>83</v>
      </c>
      <c r="H227" s="74" t="s">
        <v>81</v>
      </c>
      <c r="I227" s="74">
        <v>7</v>
      </c>
    </row>
    <row r="228" spans="1:9" s="74" customFormat="1" x14ac:dyDescent="0.35">
      <c r="A228" s="74" t="s">
        <v>62</v>
      </c>
      <c r="D228" s="74" t="s">
        <v>41</v>
      </c>
      <c r="E228" s="74" t="s">
        <v>107</v>
      </c>
      <c r="F228" s="74" t="s">
        <v>79</v>
      </c>
      <c r="G228" s="74" t="s">
        <v>83</v>
      </c>
      <c r="H228" s="74" t="s">
        <v>81</v>
      </c>
      <c r="I228" s="74">
        <v>6</v>
      </c>
    </row>
    <row r="229" spans="1:9" s="74" customFormat="1" x14ac:dyDescent="0.35">
      <c r="A229" s="74" t="s">
        <v>62</v>
      </c>
      <c r="D229" s="74" t="s">
        <v>41</v>
      </c>
      <c r="E229" s="74" t="s">
        <v>107</v>
      </c>
      <c r="F229" s="74" t="s">
        <v>79</v>
      </c>
      <c r="G229" s="74" t="s">
        <v>83</v>
      </c>
      <c r="H229" s="74" t="s">
        <v>81</v>
      </c>
      <c r="I229" s="74">
        <v>6</v>
      </c>
    </row>
    <row r="230" spans="1:9" s="74" customFormat="1" x14ac:dyDescent="0.35">
      <c r="A230" s="74" t="s">
        <v>62</v>
      </c>
      <c r="D230" s="74" t="s">
        <v>42</v>
      </c>
      <c r="E230" s="74" t="s">
        <v>108</v>
      </c>
      <c r="F230" s="74" t="s">
        <v>79</v>
      </c>
      <c r="G230" s="74" t="s">
        <v>80</v>
      </c>
      <c r="H230" s="74" t="s">
        <v>81</v>
      </c>
      <c r="I230" s="74">
        <v>17</v>
      </c>
    </row>
    <row r="231" spans="1:9" s="74" customFormat="1" x14ac:dyDescent="0.35">
      <c r="A231" s="74" t="s">
        <v>62</v>
      </c>
      <c r="D231" s="74" t="s">
        <v>42</v>
      </c>
      <c r="E231" s="74" t="s">
        <v>108</v>
      </c>
      <c r="F231" s="74" t="s">
        <v>79</v>
      </c>
      <c r="G231" s="74" t="s">
        <v>80</v>
      </c>
      <c r="H231" s="74" t="s">
        <v>81</v>
      </c>
      <c r="I231" s="74">
        <v>27</v>
      </c>
    </row>
    <row r="232" spans="1:9" s="74" customFormat="1" x14ac:dyDescent="0.35">
      <c r="A232" s="74" t="s">
        <v>62</v>
      </c>
      <c r="D232" s="74" t="s">
        <v>42</v>
      </c>
      <c r="E232" s="74" t="s">
        <v>108</v>
      </c>
      <c r="F232" s="74" t="s">
        <v>79</v>
      </c>
      <c r="G232" s="74" t="s">
        <v>80</v>
      </c>
      <c r="H232" s="74" t="s">
        <v>81</v>
      </c>
      <c r="I232" s="74">
        <v>8</v>
      </c>
    </row>
    <row r="233" spans="1:9" s="74" customFormat="1" x14ac:dyDescent="0.35">
      <c r="A233" s="74" t="s">
        <v>62</v>
      </c>
      <c r="D233" s="74" t="s">
        <v>42</v>
      </c>
      <c r="E233" s="74" t="s">
        <v>108</v>
      </c>
      <c r="F233" s="74" t="s">
        <v>79</v>
      </c>
      <c r="G233" s="74" t="s">
        <v>80</v>
      </c>
      <c r="H233" s="74" t="s">
        <v>81</v>
      </c>
      <c r="I233" s="74">
        <v>35</v>
      </c>
    </row>
    <row r="234" spans="1:9" s="74" customFormat="1" x14ac:dyDescent="0.35">
      <c r="A234" s="74" t="s">
        <v>62</v>
      </c>
      <c r="D234" s="74" t="s">
        <v>42</v>
      </c>
      <c r="E234" s="74" t="s">
        <v>108</v>
      </c>
      <c r="F234" s="74" t="s">
        <v>79</v>
      </c>
      <c r="G234" s="74" t="s">
        <v>80</v>
      </c>
      <c r="H234" s="74" t="s">
        <v>81</v>
      </c>
      <c r="I234" s="74">
        <v>4</v>
      </c>
    </row>
    <row r="235" spans="1:9" s="74" customFormat="1" x14ac:dyDescent="0.35">
      <c r="A235" s="74" t="s">
        <v>62</v>
      </c>
      <c r="D235" s="74" t="s">
        <v>43</v>
      </c>
      <c r="E235" s="74" t="s">
        <v>109</v>
      </c>
      <c r="F235" s="74" t="s">
        <v>79</v>
      </c>
      <c r="G235" s="74" t="s">
        <v>83</v>
      </c>
      <c r="H235" s="74" t="s">
        <v>81</v>
      </c>
      <c r="I235" s="74">
        <v>29</v>
      </c>
    </row>
    <row r="236" spans="1:9" s="74" customFormat="1" x14ac:dyDescent="0.35">
      <c r="A236" s="74" t="s">
        <v>62</v>
      </c>
      <c r="D236" s="74" t="s">
        <v>43</v>
      </c>
      <c r="E236" s="74" t="s">
        <v>109</v>
      </c>
      <c r="F236" s="74" t="s">
        <v>79</v>
      </c>
      <c r="G236" s="74" t="s">
        <v>83</v>
      </c>
      <c r="H236" s="74" t="s">
        <v>81</v>
      </c>
      <c r="I236" s="74">
        <v>1</v>
      </c>
    </row>
    <row r="237" spans="1:9" s="74" customFormat="1" x14ac:dyDescent="0.35">
      <c r="A237" s="74" t="s">
        <v>62</v>
      </c>
      <c r="D237" s="74" t="s">
        <v>43</v>
      </c>
      <c r="E237" s="74" t="s">
        <v>109</v>
      </c>
      <c r="F237" s="74" t="s">
        <v>79</v>
      </c>
      <c r="G237" s="74" t="s">
        <v>83</v>
      </c>
      <c r="H237" s="74" t="s">
        <v>81</v>
      </c>
      <c r="I237" s="74">
        <v>2</v>
      </c>
    </row>
    <row r="238" spans="1:9" s="74" customFormat="1" x14ac:dyDescent="0.35">
      <c r="A238" s="74" t="s">
        <v>62</v>
      </c>
      <c r="D238" s="74" t="s">
        <v>43</v>
      </c>
      <c r="E238" s="74" t="s">
        <v>109</v>
      </c>
      <c r="F238" s="74" t="s">
        <v>79</v>
      </c>
      <c r="G238" s="74" t="s">
        <v>83</v>
      </c>
      <c r="H238" s="74" t="s">
        <v>81</v>
      </c>
      <c r="I238" s="74">
        <v>1</v>
      </c>
    </row>
    <row r="239" spans="1:9" s="74" customFormat="1" x14ac:dyDescent="0.35">
      <c r="A239" s="74" t="s">
        <v>62</v>
      </c>
      <c r="D239" s="74" t="s">
        <v>43</v>
      </c>
      <c r="E239" s="74" t="s">
        <v>109</v>
      </c>
      <c r="F239" s="74" t="s">
        <v>79</v>
      </c>
      <c r="G239" s="74" t="s">
        <v>83</v>
      </c>
      <c r="H239" s="74" t="s">
        <v>81</v>
      </c>
      <c r="I239" s="74">
        <v>3</v>
      </c>
    </row>
    <row r="240" spans="1:9" s="74" customFormat="1" x14ac:dyDescent="0.35">
      <c r="A240" s="74" t="s">
        <v>62</v>
      </c>
      <c r="D240" s="74" t="s">
        <v>43</v>
      </c>
      <c r="E240" s="74" t="s">
        <v>109</v>
      </c>
      <c r="F240" s="74" t="s">
        <v>79</v>
      </c>
      <c r="G240" s="74" t="s">
        <v>83</v>
      </c>
      <c r="H240" s="74" t="s">
        <v>81</v>
      </c>
      <c r="I240" s="74">
        <v>3</v>
      </c>
    </row>
    <row r="241" spans="1:9" s="74" customFormat="1" x14ac:dyDescent="0.35">
      <c r="A241" s="74" t="s">
        <v>62</v>
      </c>
      <c r="D241" s="74" t="s">
        <v>44</v>
      </c>
      <c r="E241" s="74" t="s">
        <v>110</v>
      </c>
      <c r="F241" s="74" t="s">
        <v>79</v>
      </c>
      <c r="G241" s="74" t="s">
        <v>87</v>
      </c>
      <c r="H241" s="74" t="s">
        <v>81</v>
      </c>
      <c r="I241" s="74">
        <v>1</v>
      </c>
    </row>
    <row r="242" spans="1:9" s="74" customFormat="1" x14ac:dyDescent="0.35">
      <c r="A242" s="74" t="s">
        <v>62</v>
      </c>
      <c r="D242" s="74" t="s">
        <v>44</v>
      </c>
      <c r="E242" s="74" t="s">
        <v>110</v>
      </c>
      <c r="F242" s="74" t="s">
        <v>79</v>
      </c>
      <c r="G242" s="74" t="s">
        <v>87</v>
      </c>
      <c r="H242" s="74" t="s">
        <v>81</v>
      </c>
      <c r="I242" s="74">
        <v>3</v>
      </c>
    </row>
    <row r="243" spans="1:9" s="74" customFormat="1" x14ac:dyDescent="0.35">
      <c r="A243" s="74" t="s">
        <v>62</v>
      </c>
      <c r="D243" s="74" t="s">
        <v>44</v>
      </c>
      <c r="E243" s="74" t="s">
        <v>110</v>
      </c>
      <c r="F243" s="74" t="s">
        <v>79</v>
      </c>
      <c r="G243" s="74" t="s">
        <v>87</v>
      </c>
      <c r="H243" s="74" t="s">
        <v>81</v>
      </c>
      <c r="I243" s="74">
        <v>1</v>
      </c>
    </row>
    <row r="244" spans="1:9" s="74" customFormat="1" x14ac:dyDescent="0.35">
      <c r="A244" s="74" t="s">
        <v>62</v>
      </c>
      <c r="D244" s="74" t="s">
        <v>44</v>
      </c>
      <c r="E244" s="74" t="s">
        <v>110</v>
      </c>
      <c r="F244" s="74" t="s">
        <v>79</v>
      </c>
      <c r="G244" s="74" t="s">
        <v>87</v>
      </c>
      <c r="H244" s="74" t="s">
        <v>81</v>
      </c>
      <c r="I244" s="74">
        <v>3</v>
      </c>
    </row>
    <row r="245" spans="1:9" s="74" customFormat="1" x14ac:dyDescent="0.35">
      <c r="A245" s="74" t="s">
        <v>62</v>
      </c>
      <c r="D245" s="74" t="s">
        <v>46</v>
      </c>
      <c r="E245" s="74" t="s">
        <v>112</v>
      </c>
      <c r="F245" s="74" t="s">
        <v>79</v>
      </c>
      <c r="G245" s="74" t="s">
        <v>87</v>
      </c>
      <c r="H245" s="74" t="s">
        <v>81</v>
      </c>
      <c r="I245" s="74">
        <v>3</v>
      </c>
    </row>
    <row r="246" spans="1:9" s="74" customFormat="1" x14ac:dyDescent="0.35">
      <c r="A246" s="74" t="s">
        <v>62</v>
      </c>
      <c r="D246" s="74" t="s">
        <v>46</v>
      </c>
      <c r="E246" s="74" t="s">
        <v>112</v>
      </c>
      <c r="F246" s="74" t="s">
        <v>79</v>
      </c>
      <c r="G246" s="74" t="s">
        <v>87</v>
      </c>
      <c r="H246" s="74" t="s">
        <v>81</v>
      </c>
      <c r="I246" s="74">
        <v>6</v>
      </c>
    </row>
    <row r="247" spans="1:9" s="74" customFormat="1" x14ac:dyDescent="0.35">
      <c r="A247" s="74" t="s">
        <v>62</v>
      </c>
      <c r="D247" s="74" t="s">
        <v>46</v>
      </c>
      <c r="E247" s="74" t="s">
        <v>112</v>
      </c>
      <c r="F247" s="74" t="s">
        <v>79</v>
      </c>
      <c r="G247" s="74" t="s">
        <v>87</v>
      </c>
      <c r="H247" s="74" t="s">
        <v>81</v>
      </c>
      <c r="I247" s="74">
        <v>1</v>
      </c>
    </row>
    <row r="248" spans="1:9" s="74" customFormat="1" x14ac:dyDescent="0.35">
      <c r="A248" s="74" t="s">
        <v>62</v>
      </c>
      <c r="D248" s="74" t="s">
        <v>47</v>
      </c>
      <c r="E248" s="74" t="s">
        <v>113</v>
      </c>
      <c r="F248" s="74" t="s">
        <v>79</v>
      </c>
      <c r="G248" s="74" t="s">
        <v>87</v>
      </c>
      <c r="H248" s="74" t="s">
        <v>81</v>
      </c>
      <c r="I248" s="74">
        <v>3</v>
      </c>
    </row>
    <row r="249" spans="1:9" s="74" customFormat="1" x14ac:dyDescent="0.35">
      <c r="A249" s="74" t="s">
        <v>62</v>
      </c>
      <c r="D249" s="74" t="s">
        <v>47</v>
      </c>
      <c r="E249" s="74" t="s">
        <v>113</v>
      </c>
      <c r="F249" s="74" t="s">
        <v>79</v>
      </c>
      <c r="G249" s="74" t="s">
        <v>87</v>
      </c>
      <c r="H249" s="74" t="s">
        <v>81</v>
      </c>
      <c r="I249" s="74">
        <v>3</v>
      </c>
    </row>
    <row r="250" spans="1:9" s="74" customFormat="1" x14ac:dyDescent="0.35">
      <c r="A250" s="74" t="s">
        <v>62</v>
      </c>
      <c r="D250" s="74" t="s">
        <v>47</v>
      </c>
      <c r="E250" s="74" t="s">
        <v>113</v>
      </c>
      <c r="F250" s="74" t="s">
        <v>79</v>
      </c>
      <c r="G250" s="74" t="s">
        <v>87</v>
      </c>
      <c r="H250" s="74" t="s">
        <v>81</v>
      </c>
      <c r="I250" s="74">
        <v>1</v>
      </c>
    </row>
    <row r="251" spans="1:9" s="74" customFormat="1" x14ac:dyDescent="0.35">
      <c r="A251" s="74" t="s">
        <v>62</v>
      </c>
      <c r="D251" s="74" t="s">
        <v>47</v>
      </c>
      <c r="E251" s="74" t="s">
        <v>113</v>
      </c>
      <c r="F251" s="74" t="s">
        <v>79</v>
      </c>
      <c r="G251" s="74" t="s">
        <v>87</v>
      </c>
      <c r="H251" s="74" t="s">
        <v>81</v>
      </c>
      <c r="I251" s="74">
        <v>2</v>
      </c>
    </row>
    <row r="252" spans="1:9" s="74" customFormat="1" x14ac:dyDescent="0.35">
      <c r="A252" s="74" t="s">
        <v>62</v>
      </c>
      <c r="D252" s="74" t="s">
        <v>47</v>
      </c>
      <c r="E252" s="74" t="s">
        <v>113</v>
      </c>
      <c r="F252" s="74" t="s">
        <v>79</v>
      </c>
      <c r="G252" s="74" t="s">
        <v>87</v>
      </c>
      <c r="H252" s="74" t="s">
        <v>81</v>
      </c>
      <c r="I252" s="74">
        <v>2</v>
      </c>
    </row>
    <row r="253" spans="1:9" s="74" customFormat="1" x14ac:dyDescent="0.35">
      <c r="A253" s="74" t="s">
        <v>62</v>
      </c>
      <c r="D253" s="74" t="s">
        <v>48</v>
      </c>
      <c r="E253" s="74" t="s">
        <v>114</v>
      </c>
      <c r="F253" s="74" t="s">
        <v>79</v>
      </c>
      <c r="G253" s="74" t="s">
        <v>83</v>
      </c>
      <c r="H253" s="74" t="s">
        <v>81</v>
      </c>
      <c r="I253" s="74">
        <v>1</v>
      </c>
    </row>
    <row r="254" spans="1:9" s="74" customFormat="1" x14ac:dyDescent="0.35">
      <c r="A254" s="74" t="s">
        <v>62</v>
      </c>
      <c r="D254" s="74" t="s">
        <v>48</v>
      </c>
      <c r="E254" s="74" t="s">
        <v>114</v>
      </c>
      <c r="F254" s="74" t="s">
        <v>79</v>
      </c>
      <c r="G254" s="74" t="s">
        <v>83</v>
      </c>
      <c r="H254" s="74" t="s">
        <v>81</v>
      </c>
      <c r="I254" s="74">
        <v>2</v>
      </c>
    </row>
    <row r="255" spans="1:9" s="74" customFormat="1" x14ac:dyDescent="0.35">
      <c r="A255" s="74" t="s">
        <v>62</v>
      </c>
      <c r="D255" s="74" t="s">
        <v>48</v>
      </c>
      <c r="E255" s="74" t="s">
        <v>114</v>
      </c>
      <c r="F255" s="74" t="s">
        <v>79</v>
      </c>
      <c r="G255" s="74" t="s">
        <v>83</v>
      </c>
      <c r="H255" s="74" t="s">
        <v>81</v>
      </c>
      <c r="I255" s="74">
        <v>1</v>
      </c>
    </row>
    <row r="256" spans="1:9" s="74" customFormat="1" x14ac:dyDescent="0.35">
      <c r="A256" s="74" t="s">
        <v>62</v>
      </c>
      <c r="D256" s="74" t="s">
        <v>48</v>
      </c>
      <c r="E256" s="74" t="s">
        <v>114</v>
      </c>
      <c r="F256" s="74" t="s">
        <v>79</v>
      </c>
      <c r="G256" s="74" t="s">
        <v>83</v>
      </c>
      <c r="H256" s="74" t="s">
        <v>81</v>
      </c>
      <c r="I256" s="74">
        <v>2</v>
      </c>
    </row>
    <row r="257" spans="1:9" s="74" customFormat="1" x14ac:dyDescent="0.35">
      <c r="A257" s="74" t="s">
        <v>62</v>
      </c>
      <c r="D257" s="74" t="s">
        <v>48</v>
      </c>
      <c r="E257" s="74" t="s">
        <v>114</v>
      </c>
      <c r="F257" s="74" t="s">
        <v>79</v>
      </c>
      <c r="G257" s="74" t="s">
        <v>83</v>
      </c>
      <c r="H257" s="74" t="s">
        <v>81</v>
      </c>
      <c r="I257" s="74">
        <v>2</v>
      </c>
    </row>
    <row r="258" spans="1:9" s="74" customFormat="1" x14ac:dyDescent="0.35">
      <c r="A258" s="74" t="s">
        <v>62</v>
      </c>
      <c r="D258" s="74" t="s">
        <v>48</v>
      </c>
      <c r="E258" s="74" t="s">
        <v>114</v>
      </c>
      <c r="F258" s="74" t="s">
        <v>79</v>
      </c>
      <c r="G258" s="74" t="s">
        <v>83</v>
      </c>
      <c r="H258" s="74" t="s">
        <v>81</v>
      </c>
      <c r="I258" s="74">
        <v>4</v>
      </c>
    </row>
    <row r="259" spans="1:9" s="74" customFormat="1" x14ac:dyDescent="0.35">
      <c r="A259" s="74" t="s">
        <v>62</v>
      </c>
      <c r="D259" s="74" t="s">
        <v>50</v>
      </c>
      <c r="E259" s="74" t="s">
        <v>116</v>
      </c>
      <c r="F259" s="74" t="s">
        <v>79</v>
      </c>
      <c r="G259" s="74" t="s">
        <v>80</v>
      </c>
      <c r="H259" s="74" t="s">
        <v>81</v>
      </c>
      <c r="I259" s="74">
        <v>4</v>
      </c>
    </row>
    <row r="260" spans="1:9" s="74" customFormat="1" x14ac:dyDescent="0.35">
      <c r="A260" s="74" t="s">
        <v>62</v>
      </c>
      <c r="D260" s="74" t="s">
        <v>50</v>
      </c>
      <c r="E260" s="74" t="s">
        <v>116</v>
      </c>
      <c r="F260" s="74" t="s">
        <v>79</v>
      </c>
      <c r="G260" s="74" t="s">
        <v>80</v>
      </c>
      <c r="H260" s="74" t="s">
        <v>81</v>
      </c>
      <c r="I260" s="74">
        <v>5</v>
      </c>
    </row>
    <row r="261" spans="1:9" s="74" customFormat="1" x14ac:dyDescent="0.35">
      <c r="A261" s="74" t="s">
        <v>62</v>
      </c>
      <c r="D261" s="74" t="s">
        <v>50</v>
      </c>
      <c r="E261" s="74" t="s">
        <v>116</v>
      </c>
      <c r="F261" s="74" t="s">
        <v>79</v>
      </c>
      <c r="G261" s="74" t="s">
        <v>80</v>
      </c>
      <c r="H261" s="74" t="s">
        <v>81</v>
      </c>
      <c r="I261" s="74">
        <v>2</v>
      </c>
    </row>
    <row r="262" spans="1:9" s="74" customFormat="1" x14ac:dyDescent="0.35">
      <c r="A262" s="74" t="s">
        <v>62</v>
      </c>
      <c r="D262" s="74" t="s">
        <v>50</v>
      </c>
      <c r="E262" s="74" t="s">
        <v>116</v>
      </c>
      <c r="F262" s="74" t="s">
        <v>79</v>
      </c>
      <c r="G262" s="74" t="s">
        <v>80</v>
      </c>
      <c r="H262" s="74" t="s">
        <v>81</v>
      </c>
      <c r="I262" s="74">
        <v>9</v>
      </c>
    </row>
    <row r="263" spans="1:9" s="74" customFormat="1" x14ac:dyDescent="0.35">
      <c r="A263" s="74" t="s">
        <v>62</v>
      </c>
      <c r="D263" s="74" t="s">
        <v>50</v>
      </c>
      <c r="E263" s="74" t="s">
        <v>116</v>
      </c>
      <c r="F263" s="74" t="s">
        <v>79</v>
      </c>
      <c r="G263" s="74" t="s">
        <v>80</v>
      </c>
      <c r="H263" s="74" t="s">
        <v>81</v>
      </c>
      <c r="I263" s="74">
        <v>4</v>
      </c>
    </row>
    <row r="264" spans="1:9" s="74" customFormat="1" x14ac:dyDescent="0.35">
      <c r="A264" s="74" t="s">
        <v>62</v>
      </c>
      <c r="D264" s="74" t="s">
        <v>51</v>
      </c>
      <c r="E264" s="74" t="s">
        <v>117</v>
      </c>
      <c r="F264" s="74" t="s">
        <v>79</v>
      </c>
      <c r="G264" s="74" t="s">
        <v>87</v>
      </c>
      <c r="H264" s="74" t="s">
        <v>81</v>
      </c>
      <c r="I264" s="74">
        <v>3</v>
      </c>
    </row>
    <row r="265" spans="1:9" s="74" customFormat="1" x14ac:dyDescent="0.35">
      <c r="A265" s="74" t="s">
        <v>62</v>
      </c>
      <c r="D265" s="74" t="s">
        <v>51</v>
      </c>
      <c r="E265" s="74" t="s">
        <v>117</v>
      </c>
      <c r="F265" s="74" t="s">
        <v>79</v>
      </c>
      <c r="G265" s="74" t="s">
        <v>87</v>
      </c>
      <c r="H265" s="74" t="s">
        <v>81</v>
      </c>
      <c r="I265" s="74">
        <v>2</v>
      </c>
    </row>
    <row r="266" spans="1:9" s="74" customFormat="1" x14ac:dyDescent="0.35">
      <c r="A266" s="74" t="s">
        <v>62</v>
      </c>
      <c r="D266" s="74" t="s">
        <v>51</v>
      </c>
      <c r="E266" s="74" t="s">
        <v>117</v>
      </c>
      <c r="F266" s="74" t="s">
        <v>79</v>
      </c>
      <c r="G266" s="74" t="s">
        <v>87</v>
      </c>
      <c r="H266" s="74" t="s">
        <v>81</v>
      </c>
      <c r="I266" s="74">
        <v>1</v>
      </c>
    </row>
    <row r="267" spans="1:9" s="74" customFormat="1" x14ac:dyDescent="0.35">
      <c r="A267" s="74" t="s">
        <v>62</v>
      </c>
      <c r="D267" s="74" t="s">
        <v>52</v>
      </c>
      <c r="E267" s="74" t="s">
        <v>118</v>
      </c>
      <c r="F267" s="74" t="s">
        <v>79</v>
      </c>
      <c r="G267" s="74" t="s">
        <v>87</v>
      </c>
      <c r="H267" s="74" t="s">
        <v>81</v>
      </c>
      <c r="I267" s="74">
        <v>1</v>
      </c>
    </row>
    <row r="268" spans="1:9" s="74" customFormat="1" x14ac:dyDescent="0.35">
      <c r="A268" s="74" t="s">
        <v>62</v>
      </c>
      <c r="D268" s="74" t="s">
        <v>52</v>
      </c>
      <c r="E268" s="74" t="s">
        <v>118</v>
      </c>
      <c r="F268" s="74" t="s">
        <v>79</v>
      </c>
      <c r="G268" s="74" t="s">
        <v>87</v>
      </c>
      <c r="H268" s="74" t="s">
        <v>81</v>
      </c>
      <c r="I268" s="74">
        <v>2</v>
      </c>
    </row>
    <row r="269" spans="1:9" s="74" customFormat="1" x14ac:dyDescent="0.35">
      <c r="A269" s="74" t="s">
        <v>62</v>
      </c>
      <c r="D269" s="74" t="s">
        <v>52</v>
      </c>
      <c r="E269" s="74" t="s">
        <v>118</v>
      </c>
      <c r="F269" s="74" t="s">
        <v>79</v>
      </c>
      <c r="G269" s="74" t="s">
        <v>87</v>
      </c>
      <c r="H269" s="74" t="s">
        <v>81</v>
      </c>
      <c r="I269" s="74">
        <v>1</v>
      </c>
    </row>
    <row r="270" spans="1:9" s="74" customFormat="1" x14ac:dyDescent="0.35">
      <c r="A270" s="74" t="s">
        <v>62</v>
      </c>
      <c r="D270" s="74" t="s">
        <v>52</v>
      </c>
      <c r="E270" s="74" t="s">
        <v>118</v>
      </c>
      <c r="F270" s="74" t="s">
        <v>79</v>
      </c>
      <c r="G270" s="74" t="s">
        <v>87</v>
      </c>
      <c r="H270" s="74" t="s">
        <v>81</v>
      </c>
      <c r="I270" s="74">
        <v>3</v>
      </c>
    </row>
    <row r="271" spans="1:9" s="74" customFormat="1" x14ac:dyDescent="0.35">
      <c r="A271" s="74" t="s">
        <v>62</v>
      </c>
      <c r="D271" s="74" t="s">
        <v>52</v>
      </c>
      <c r="E271" s="74" t="s">
        <v>118</v>
      </c>
      <c r="F271" s="74" t="s">
        <v>79</v>
      </c>
      <c r="G271" s="74" t="s">
        <v>87</v>
      </c>
      <c r="H271" s="74" t="s">
        <v>81</v>
      </c>
      <c r="I271" s="74">
        <v>1</v>
      </c>
    </row>
    <row r="272" spans="1:9" s="74" customFormat="1" x14ac:dyDescent="0.35">
      <c r="A272" s="74" t="s">
        <v>62</v>
      </c>
      <c r="D272" s="74" t="s">
        <v>52</v>
      </c>
      <c r="E272" s="74" t="s">
        <v>118</v>
      </c>
      <c r="F272" s="74" t="s">
        <v>79</v>
      </c>
      <c r="G272" s="74" t="s">
        <v>87</v>
      </c>
      <c r="H272" s="74" t="s">
        <v>81</v>
      </c>
      <c r="I272" s="74">
        <v>1</v>
      </c>
    </row>
    <row r="273" spans="1:9" s="74" customFormat="1" x14ac:dyDescent="0.35">
      <c r="A273" s="74" t="s">
        <v>62</v>
      </c>
      <c r="D273" s="74" t="s">
        <v>54</v>
      </c>
      <c r="E273" s="74" t="s">
        <v>120</v>
      </c>
      <c r="F273" s="74" t="s">
        <v>79</v>
      </c>
      <c r="G273" s="74" t="s">
        <v>83</v>
      </c>
      <c r="H273" s="74" t="s">
        <v>81</v>
      </c>
      <c r="I273" s="74">
        <v>6</v>
      </c>
    </row>
    <row r="274" spans="1:9" s="74" customFormat="1" x14ac:dyDescent="0.35">
      <c r="A274" s="74" t="s">
        <v>62</v>
      </c>
      <c r="D274" s="74" t="s">
        <v>54</v>
      </c>
      <c r="E274" s="74" t="s">
        <v>120</v>
      </c>
      <c r="F274" s="74" t="s">
        <v>79</v>
      </c>
      <c r="G274" s="74" t="s">
        <v>83</v>
      </c>
      <c r="H274" s="74" t="s">
        <v>81</v>
      </c>
      <c r="I274" s="74">
        <v>3</v>
      </c>
    </row>
    <row r="275" spans="1:9" s="74" customFormat="1" x14ac:dyDescent="0.35">
      <c r="A275" s="74" t="s">
        <v>62</v>
      </c>
      <c r="D275" s="74" t="s">
        <v>54</v>
      </c>
      <c r="E275" s="74" t="s">
        <v>120</v>
      </c>
      <c r="F275" s="74" t="s">
        <v>79</v>
      </c>
      <c r="G275" s="74" t="s">
        <v>83</v>
      </c>
      <c r="H275" s="74" t="s">
        <v>81</v>
      </c>
      <c r="I275" s="74">
        <v>3</v>
      </c>
    </row>
    <row r="276" spans="1:9" s="74" customFormat="1" x14ac:dyDescent="0.35">
      <c r="A276" s="74" t="s">
        <v>62</v>
      </c>
      <c r="D276" s="74" t="s">
        <v>54</v>
      </c>
      <c r="E276" s="74" t="s">
        <v>120</v>
      </c>
      <c r="F276" s="74" t="s">
        <v>79</v>
      </c>
      <c r="G276" s="74" t="s">
        <v>83</v>
      </c>
      <c r="H276" s="74" t="s">
        <v>81</v>
      </c>
      <c r="I276" s="74">
        <v>3</v>
      </c>
    </row>
    <row r="277" spans="1:9" s="74" customFormat="1" x14ac:dyDescent="0.35">
      <c r="A277" s="74" t="s">
        <v>62</v>
      </c>
      <c r="D277" s="74" t="s">
        <v>55</v>
      </c>
      <c r="E277" s="74" t="s">
        <v>121</v>
      </c>
      <c r="F277" s="74" t="s">
        <v>79</v>
      </c>
      <c r="G277" s="74" t="s">
        <v>87</v>
      </c>
      <c r="H277" s="74" t="s">
        <v>81</v>
      </c>
      <c r="I277" s="74">
        <v>1</v>
      </c>
    </row>
    <row r="278" spans="1:9" s="74" customFormat="1" x14ac:dyDescent="0.35">
      <c r="A278" s="74" t="s">
        <v>62</v>
      </c>
      <c r="D278" s="74" t="s">
        <v>55</v>
      </c>
      <c r="E278" s="74" t="s">
        <v>121</v>
      </c>
      <c r="F278" s="74" t="s">
        <v>79</v>
      </c>
      <c r="G278" s="74" t="s">
        <v>87</v>
      </c>
      <c r="H278" s="74" t="s">
        <v>81</v>
      </c>
      <c r="I278" s="74">
        <v>2</v>
      </c>
    </row>
    <row r="279" spans="1:9" s="74" customFormat="1" x14ac:dyDescent="0.35">
      <c r="A279" s="74" t="s">
        <v>62</v>
      </c>
      <c r="D279" s="74" t="s">
        <v>55</v>
      </c>
      <c r="E279" s="74" t="s">
        <v>121</v>
      </c>
      <c r="F279" s="74" t="s">
        <v>79</v>
      </c>
      <c r="G279" s="74" t="s">
        <v>87</v>
      </c>
      <c r="H279" s="74" t="s">
        <v>81</v>
      </c>
      <c r="I279" s="74">
        <v>1</v>
      </c>
    </row>
    <row r="280" spans="1:9" s="74" customFormat="1" x14ac:dyDescent="0.35">
      <c r="A280" s="74" t="s">
        <v>62</v>
      </c>
      <c r="D280" s="74" t="s">
        <v>55</v>
      </c>
      <c r="E280" s="74" t="s">
        <v>121</v>
      </c>
      <c r="F280" s="74" t="s">
        <v>79</v>
      </c>
      <c r="G280" s="74" t="s">
        <v>87</v>
      </c>
      <c r="H280" s="74" t="s">
        <v>81</v>
      </c>
      <c r="I280" s="74">
        <v>1</v>
      </c>
    </row>
    <row r="281" spans="1:9" s="74" customFormat="1" x14ac:dyDescent="0.35">
      <c r="A281" s="74" t="s">
        <v>62</v>
      </c>
      <c r="D281" s="74" t="s">
        <v>56</v>
      </c>
      <c r="E281" s="74" t="s">
        <v>122</v>
      </c>
      <c r="F281" s="74" t="s">
        <v>79</v>
      </c>
      <c r="G281" s="74" t="s">
        <v>80</v>
      </c>
      <c r="H281" s="74" t="s">
        <v>81</v>
      </c>
      <c r="I281" s="74">
        <v>2</v>
      </c>
    </row>
    <row r="282" spans="1:9" s="74" customFormat="1" x14ac:dyDescent="0.35">
      <c r="A282" s="74" t="s">
        <v>62</v>
      </c>
      <c r="D282" s="74" t="s">
        <v>56</v>
      </c>
      <c r="E282" s="74" t="s">
        <v>122</v>
      </c>
      <c r="F282" s="74" t="s">
        <v>79</v>
      </c>
      <c r="G282" s="74" t="s">
        <v>80</v>
      </c>
      <c r="H282" s="74" t="s">
        <v>81</v>
      </c>
      <c r="I282" s="74">
        <v>1</v>
      </c>
    </row>
    <row r="283" spans="1:9" s="74" customFormat="1" x14ac:dyDescent="0.35">
      <c r="A283" s="74" t="s">
        <v>62</v>
      </c>
      <c r="D283" s="74" t="s">
        <v>56</v>
      </c>
      <c r="E283" s="74" t="s">
        <v>122</v>
      </c>
      <c r="F283" s="74" t="s">
        <v>79</v>
      </c>
      <c r="G283" s="74" t="s">
        <v>80</v>
      </c>
      <c r="H283" s="74" t="s">
        <v>81</v>
      </c>
      <c r="I283" s="74">
        <v>5</v>
      </c>
    </row>
    <row r="284" spans="1:9" s="74" customFormat="1" x14ac:dyDescent="0.35">
      <c r="A284" s="74" t="s">
        <v>62</v>
      </c>
      <c r="D284" s="74" t="s">
        <v>56</v>
      </c>
      <c r="E284" s="74" t="s">
        <v>122</v>
      </c>
      <c r="F284" s="74" t="s">
        <v>79</v>
      </c>
      <c r="G284" s="74" t="s">
        <v>80</v>
      </c>
      <c r="H284" s="74" t="s">
        <v>81</v>
      </c>
      <c r="I284" s="74">
        <v>1</v>
      </c>
    </row>
    <row r="285" spans="1:9" s="74" customFormat="1" x14ac:dyDescent="0.35">
      <c r="A285" s="74" t="s">
        <v>62</v>
      </c>
      <c r="D285" s="74" t="s">
        <v>56</v>
      </c>
      <c r="E285" s="74" t="s">
        <v>122</v>
      </c>
      <c r="F285" s="74" t="s">
        <v>79</v>
      </c>
      <c r="G285" s="74" t="s">
        <v>80</v>
      </c>
      <c r="H285" s="74" t="s">
        <v>81</v>
      </c>
      <c r="I285" s="74">
        <v>2</v>
      </c>
    </row>
    <row r="286" spans="1:9" s="74" customFormat="1" x14ac:dyDescent="0.35">
      <c r="A286" s="74" t="s">
        <v>62</v>
      </c>
      <c r="D286" s="74" t="s">
        <v>58</v>
      </c>
      <c r="E286" s="74" t="s">
        <v>124</v>
      </c>
      <c r="F286" s="74" t="s">
        <v>79</v>
      </c>
      <c r="G286" s="74" t="s">
        <v>83</v>
      </c>
      <c r="H286" s="74" t="s">
        <v>81</v>
      </c>
      <c r="I286" s="74">
        <v>2</v>
      </c>
    </row>
    <row r="287" spans="1:9" s="74" customFormat="1" x14ac:dyDescent="0.35">
      <c r="A287" s="74" t="s">
        <v>62</v>
      </c>
      <c r="D287" s="74" t="s">
        <v>58</v>
      </c>
      <c r="E287" s="74" t="s">
        <v>124</v>
      </c>
      <c r="F287" s="74" t="s">
        <v>79</v>
      </c>
      <c r="G287" s="74" t="s">
        <v>83</v>
      </c>
      <c r="H287" s="74" t="s">
        <v>81</v>
      </c>
      <c r="I287" s="74">
        <v>1</v>
      </c>
    </row>
    <row r="288" spans="1:9" s="74" customFormat="1" x14ac:dyDescent="0.35">
      <c r="A288" s="74" t="s">
        <v>62</v>
      </c>
      <c r="D288" s="74" t="s">
        <v>58</v>
      </c>
      <c r="E288" s="74" t="s">
        <v>124</v>
      </c>
      <c r="F288" s="74" t="s">
        <v>79</v>
      </c>
      <c r="G288" s="74" t="s">
        <v>83</v>
      </c>
      <c r="H288" s="74" t="s">
        <v>81</v>
      </c>
      <c r="I288" s="74">
        <v>1</v>
      </c>
    </row>
    <row r="289" spans="1:9" s="74" customFormat="1" x14ac:dyDescent="0.35">
      <c r="A289" s="74" t="s">
        <v>62</v>
      </c>
      <c r="D289" s="74" t="s">
        <v>58</v>
      </c>
      <c r="E289" s="74" t="s">
        <v>124</v>
      </c>
      <c r="F289" s="74" t="s">
        <v>79</v>
      </c>
      <c r="G289" s="74" t="s">
        <v>83</v>
      </c>
      <c r="H289" s="74" t="s">
        <v>81</v>
      </c>
      <c r="I289" s="74">
        <v>1</v>
      </c>
    </row>
    <row r="290" spans="1:9" s="74" customFormat="1" x14ac:dyDescent="0.35">
      <c r="A290" s="74" t="s">
        <v>62</v>
      </c>
      <c r="D290" s="74" t="s">
        <v>60</v>
      </c>
      <c r="E290" s="74" t="s">
        <v>126</v>
      </c>
      <c r="F290" s="74" t="s">
        <v>79</v>
      </c>
      <c r="G290" s="74" t="s">
        <v>83</v>
      </c>
      <c r="H290" s="74" t="s">
        <v>81</v>
      </c>
      <c r="I290" s="74">
        <v>1</v>
      </c>
    </row>
    <row r="291" spans="1:9" s="74" customFormat="1" x14ac:dyDescent="0.35">
      <c r="A291" s="74" t="s">
        <v>62</v>
      </c>
      <c r="D291" s="74" t="s">
        <v>60</v>
      </c>
      <c r="E291" s="74" t="s">
        <v>126</v>
      </c>
      <c r="F291" s="74" t="s">
        <v>79</v>
      </c>
      <c r="G291" s="74" t="s">
        <v>83</v>
      </c>
      <c r="H291" s="74" t="s">
        <v>81</v>
      </c>
      <c r="I291" s="74">
        <v>1</v>
      </c>
    </row>
    <row r="292" spans="1:9" s="74" customFormat="1" x14ac:dyDescent="0.35">
      <c r="A292" s="74" t="s">
        <v>62</v>
      </c>
      <c r="D292" s="74" t="s">
        <v>30</v>
      </c>
      <c r="E292" s="74" t="s">
        <v>252</v>
      </c>
      <c r="F292" s="74" t="s">
        <v>79</v>
      </c>
      <c r="G292" s="74" t="s">
        <v>83</v>
      </c>
      <c r="H292" s="74" t="s">
        <v>81</v>
      </c>
      <c r="I292" s="74">
        <v>5</v>
      </c>
    </row>
    <row r="293" spans="1:9" s="74" customFormat="1" x14ac:dyDescent="0.35">
      <c r="A293" s="74" t="s">
        <v>62</v>
      </c>
      <c r="D293" s="74" t="s">
        <v>30</v>
      </c>
      <c r="E293" s="74" t="s">
        <v>252</v>
      </c>
      <c r="F293" s="74" t="s">
        <v>79</v>
      </c>
      <c r="G293" s="74" t="s">
        <v>83</v>
      </c>
      <c r="H293" s="74" t="s">
        <v>81</v>
      </c>
      <c r="I293" s="74">
        <v>5</v>
      </c>
    </row>
    <row r="294" spans="1:9" s="74" customFormat="1" x14ac:dyDescent="0.35">
      <c r="A294" s="74" t="s">
        <v>62</v>
      </c>
      <c r="D294" s="74" t="s">
        <v>30</v>
      </c>
      <c r="E294" s="74" t="s">
        <v>252</v>
      </c>
      <c r="F294" s="74" t="s">
        <v>79</v>
      </c>
      <c r="G294" s="74" t="s">
        <v>83</v>
      </c>
      <c r="H294" s="74" t="s">
        <v>81</v>
      </c>
      <c r="I294" s="74">
        <v>1</v>
      </c>
    </row>
    <row r="295" spans="1:9" s="74" customFormat="1" x14ac:dyDescent="0.35">
      <c r="A295" s="74" t="s">
        <v>62</v>
      </c>
      <c r="D295" s="74" t="s">
        <v>30</v>
      </c>
      <c r="E295" s="74" t="s">
        <v>252</v>
      </c>
      <c r="F295" s="74" t="s">
        <v>79</v>
      </c>
      <c r="G295" s="74" t="s">
        <v>83</v>
      </c>
      <c r="H295" s="74" t="s">
        <v>81</v>
      </c>
      <c r="I295" s="74">
        <v>1</v>
      </c>
    </row>
    <row r="296" spans="1:9" s="74" customFormat="1" x14ac:dyDescent="0.35">
      <c r="A296" s="74" t="s">
        <v>62</v>
      </c>
      <c r="D296" s="74" t="s">
        <v>30</v>
      </c>
      <c r="E296" s="74" t="s">
        <v>252</v>
      </c>
      <c r="F296" s="74" t="s">
        <v>79</v>
      </c>
      <c r="G296" s="74" t="s">
        <v>83</v>
      </c>
      <c r="H296" s="74" t="s">
        <v>81</v>
      </c>
      <c r="I296" s="74">
        <v>1</v>
      </c>
    </row>
    <row r="297" spans="1:9" s="74" customFormat="1" x14ac:dyDescent="0.35">
      <c r="A297" s="74" t="s">
        <v>62</v>
      </c>
      <c r="D297" s="74" t="s">
        <v>30</v>
      </c>
      <c r="E297" s="74" t="s">
        <v>252</v>
      </c>
      <c r="F297" s="74" t="s">
        <v>79</v>
      </c>
      <c r="G297" s="74" t="s">
        <v>83</v>
      </c>
      <c r="H297" s="74" t="s">
        <v>81</v>
      </c>
      <c r="I297" s="74">
        <v>3</v>
      </c>
    </row>
    <row r="298" spans="1:9" s="74" customFormat="1" x14ac:dyDescent="0.35">
      <c r="A298" s="74" t="s">
        <v>62</v>
      </c>
      <c r="D298" s="74" t="s">
        <v>30</v>
      </c>
      <c r="E298" s="74" t="s">
        <v>252</v>
      </c>
      <c r="F298" s="74" t="s">
        <v>79</v>
      </c>
      <c r="G298" s="74" t="s">
        <v>83</v>
      </c>
      <c r="H298" s="74" t="s">
        <v>81</v>
      </c>
      <c r="I298" s="74">
        <v>4</v>
      </c>
    </row>
    <row r="299" spans="1:9" s="74" customFormat="1" x14ac:dyDescent="0.35">
      <c r="A299" s="74" t="s">
        <v>62</v>
      </c>
      <c r="D299" s="74" t="s">
        <v>30</v>
      </c>
      <c r="E299" s="74" t="s">
        <v>252</v>
      </c>
      <c r="F299" s="74" t="s">
        <v>79</v>
      </c>
      <c r="G299" s="74" t="s">
        <v>83</v>
      </c>
      <c r="H299" s="74" t="s">
        <v>81</v>
      </c>
      <c r="I299" s="74">
        <v>1</v>
      </c>
    </row>
    <row r="300" spans="1:9" s="74" customFormat="1" x14ac:dyDescent="0.35">
      <c r="A300" s="74" t="s">
        <v>62</v>
      </c>
      <c r="D300" s="74" t="s">
        <v>30</v>
      </c>
      <c r="E300" s="74" t="s">
        <v>252</v>
      </c>
      <c r="F300" s="74" t="s">
        <v>79</v>
      </c>
      <c r="G300" s="74" t="s">
        <v>83</v>
      </c>
      <c r="H300" s="74" t="s">
        <v>81</v>
      </c>
      <c r="I300" s="74">
        <v>1</v>
      </c>
    </row>
    <row r="301" spans="1:9" s="74" customFormat="1" x14ac:dyDescent="0.35">
      <c r="A301" s="74" t="s">
        <v>62</v>
      </c>
      <c r="D301" s="74" t="s">
        <v>30</v>
      </c>
      <c r="E301" s="74" t="s">
        <v>252</v>
      </c>
      <c r="F301" s="74" t="s">
        <v>79</v>
      </c>
      <c r="G301" s="74" t="s">
        <v>83</v>
      </c>
      <c r="H301" s="74" t="s">
        <v>81</v>
      </c>
      <c r="I301" s="74">
        <v>1</v>
      </c>
    </row>
    <row r="302" spans="1:9" s="74" customFormat="1" x14ac:dyDescent="0.35">
      <c r="A302" s="74" t="s">
        <v>62</v>
      </c>
      <c r="D302" s="74" t="s">
        <v>36</v>
      </c>
      <c r="E302" s="74" t="s">
        <v>100</v>
      </c>
      <c r="F302" s="74" t="s">
        <v>99</v>
      </c>
      <c r="G302" s="74" t="s">
        <v>80</v>
      </c>
      <c r="H302" s="74" t="s">
        <v>81</v>
      </c>
      <c r="I302" s="74">
        <v>8</v>
      </c>
    </row>
    <row r="303" spans="1:9" s="74" customFormat="1" x14ac:dyDescent="0.35">
      <c r="A303" s="74" t="s">
        <v>62</v>
      </c>
      <c r="D303" s="74" t="s">
        <v>36</v>
      </c>
      <c r="E303" s="74" t="s">
        <v>100</v>
      </c>
      <c r="F303" s="74" t="s">
        <v>99</v>
      </c>
      <c r="G303" s="74" t="s">
        <v>80</v>
      </c>
      <c r="H303" s="74" t="s">
        <v>81</v>
      </c>
      <c r="I303" s="74">
        <v>5</v>
      </c>
    </row>
    <row r="304" spans="1:9" s="74" customFormat="1" x14ac:dyDescent="0.35">
      <c r="A304" s="74" t="s">
        <v>62</v>
      </c>
      <c r="D304" s="74" t="s">
        <v>36</v>
      </c>
      <c r="E304" s="74" t="s">
        <v>100</v>
      </c>
      <c r="F304" s="74" t="s">
        <v>99</v>
      </c>
      <c r="G304" s="74" t="s">
        <v>80</v>
      </c>
      <c r="H304" s="74" t="s">
        <v>81</v>
      </c>
      <c r="I304" s="74">
        <v>1</v>
      </c>
    </row>
    <row r="305" spans="1:9" s="74" customFormat="1" x14ac:dyDescent="0.35">
      <c r="A305" s="74" t="s">
        <v>62</v>
      </c>
      <c r="D305" s="74" t="s">
        <v>36</v>
      </c>
      <c r="E305" s="74" t="s">
        <v>100</v>
      </c>
      <c r="F305" s="74" t="s">
        <v>99</v>
      </c>
      <c r="G305" s="74" t="s">
        <v>80</v>
      </c>
      <c r="H305" s="74" t="s">
        <v>81</v>
      </c>
      <c r="I305" s="74">
        <v>6</v>
      </c>
    </row>
    <row r="306" spans="1:9" s="74" customFormat="1" x14ac:dyDescent="0.35">
      <c r="A306" s="74" t="s">
        <v>62</v>
      </c>
      <c r="D306" s="74" t="s">
        <v>36</v>
      </c>
      <c r="E306" s="74" t="s">
        <v>100</v>
      </c>
      <c r="F306" s="74" t="s">
        <v>99</v>
      </c>
      <c r="G306" s="74" t="s">
        <v>80</v>
      </c>
      <c r="H306" s="74" t="s">
        <v>81</v>
      </c>
      <c r="I306" s="74">
        <v>9</v>
      </c>
    </row>
    <row r="307" spans="1:9" s="74" customFormat="1" x14ac:dyDescent="0.35">
      <c r="A307" s="74" t="s">
        <v>62</v>
      </c>
      <c r="D307" s="74" t="s">
        <v>36</v>
      </c>
      <c r="E307" s="74" t="s">
        <v>100</v>
      </c>
      <c r="F307" s="74" t="s">
        <v>99</v>
      </c>
      <c r="G307" s="74" t="s">
        <v>80</v>
      </c>
      <c r="H307" s="74" t="s">
        <v>81</v>
      </c>
      <c r="I307" s="74">
        <v>2</v>
      </c>
    </row>
    <row r="308" spans="1:9" s="74" customFormat="1" x14ac:dyDescent="0.35">
      <c r="A308" s="74" t="s">
        <v>62</v>
      </c>
      <c r="D308" s="74" t="s">
        <v>45</v>
      </c>
      <c r="E308" s="74" t="s">
        <v>111</v>
      </c>
      <c r="F308" s="74" t="s">
        <v>99</v>
      </c>
      <c r="G308" s="74" t="s">
        <v>80</v>
      </c>
      <c r="H308" s="74" t="s">
        <v>81</v>
      </c>
      <c r="I308" s="74">
        <v>14</v>
      </c>
    </row>
    <row r="309" spans="1:9" s="74" customFormat="1" x14ac:dyDescent="0.35">
      <c r="A309" s="74" t="s">
        <v>62</v>
      </c>
      <c r="D309" s="74" t="s">
        <v>45</v>
      </c>
      <c r="E309" s="74" t="s">
        <v>111</v>
      </c>
      <c r="F309" s="74" t="s">
        <v>99</v>
      </c>
      <c r="G309" s="74" t="s">
        <v>80</v>
      </c>
      <c r="H309" s="74" t="s">
        <v>81</v>
      </c>
      <c r="I309" s="74">
        <v>9</v>
      </c>
    </row>
    <row r="310" spans="1:9" s="74" customFormat="1" x14ac:dyDescent="0.35">
      <c r="A310" s="74" t="s">
        <v>62</v>
      </c>
      <c r="D310" s="74" t="s">
        <v>45</v>
      </c>
      <c r="E310" s="74" t="s">
        <v>111</v>
      </c>
      <c r="F310" s="74" t="s">
        <v>99</v>
      </c>
      <c r="G310" s="74" t="s">
        <v>80</v>
      </c>
      <c r="H310" s="74" t="s">
        <v>81</v>
      </c>
      <c r="I310" s="74">
        <v>2</v>
      </c>
    </row>
    <row r="311" spans="1:9" s="74" customFormat="1" x14ac:dyDescent="0.35">
      <c r="A311" s="74" t="s">
        <v>62</v>
      </c>
      <c r="D311" s="74" t="s">
        <v>45</v>
      </c>
      <c r="E311" s="74" t="s">
        <v>111</v>
      </c>
      <c r="F311" s="74" t="s">
        <v>99</v>
      </c>
      <c r="G311" s="74" t="s">
        <v>80</v>
      </c>
      <c r="H311" s="74" t="s">
        <v>81</v>
      </c>
      <c r="I311" s="74">
        <v>6</v>
      </c>
    </row>
    <row r="312" spans="1:9" s="74" customFormat="1" x14ac:dyDescent="0.35">
      <c r="A312" s="74" t="s">
        <v>62</v>
      </c>
      <c r="D312" s="74" t="s">
        <v>45</v>
      </c>
      <c r="E312" s="74" t="s">
        <v>111</v>
      </c>
      <c r="F312" s="74" t="s">
        <v>99</v>
      </c>
      <c r="G312" s="74" t="s">
        <v>80</v>
      </c>
      <c r="H312" s="74" t="s">
        <v>81</v>
      </c>
      <c r="I312" s="74">
        <v>4</v>
      </c>
    </row>
    <row r="313" spans="1:9" s="74" customFormat="1" x14ac:dyDescent="0.35">
      <c r="A313" s="74" t="s">
        <v>62</v>
      </c>
      <c r="D313" s="74" t="s">
        <v>45</v>
      </c>
      <c r="E313" s="74" t="s">
        <v>111</v>
      </c>
      <c r="F313" s="74" t="s">
        <v>99</v>
      </c>
      <c r="G313" s="74" t="s">
        <v>80</v>
      </c>
      <c r="H313" s="74" t="s">
        <v>81</v>
      </c>
      <c r="I313" s="74">
        <v>2</v>
      </c>
    </row>
    <row r="314" spans="1:9" s="74" customFormat="1" x14ac:dyDescent="0.35">
      <c r="A314" s="74" t="s">
        <v>62</v>
      </c>
      <c r="D314" s="74" t="s">
        <v>53</v>
      </c>
      <c r="E314" s="74" t="s">
        <v>119</v>
      </c>
      <c r="F314" s="74" t="s">
        <v>99</v>
      </c>
      <c r="G314" s="74" t="s">
        <v>80</v>
      </c>
      <c r="H314" s="74" t="s">
        <v>81</v>
      </c>
      <c r="I314" s="74">
        <v>3</v>
      </c>
    </row>
    <row r="315" spans="1:9" s="74" customFormat="1" x14ac:dyDescent="0.35">
      <c r="A315" s="74" t="s">
        <v>62</v>
      </c>
      <c r="D315" s="74" t="s">
        <v>53</v>
      </c>
      <c r="E315" s="74" t="s">
        <v>119</v>
      </c>
      <c r="F315" s="74" t="s">
        <v>99</v>
      </c>
      <c r="G315" s="74" t="s">
        <v>80</v>
      </c>
      <c r="H315" s="74" t="s">
        <v>81</v>
      </c>
      <c r="I315" s="74">
        <v>4</v>
      </c>
    </row>
    <row r="316" spans="1:9" s="74" customFormat="1" x14ac:dyDescent="0.35">
      <c r="A316" s="74" t="s">
        <v>62</v>
      </c>
      <c r="D316" s="74" t="s">
        <v>53</v>
      </c>
      <c r="E316" s="74" t="s">
        <v>119</v>
      </c>
      <c r="F316" s="74" t="s">
        <v>99</v>
      </c>
      <c r="G316" s="74" t="s">
        <v>80</v>
      </c>
      <c r="H316" s="74" t="s">
        <v>81</v>
      </c>
      <c r="I316" s="74">
        <v>1</v>
      </c>
    </row>
    <row r="317" spans="1:9" s="74" customFormat="1" x14ac:dyDescent="0.35">
      <c r="A317" s="74" t="s">
        <v>62</v>
      </c>
      <c r="D317" s="74" t="s">
        <v>53</v>
      </c>
      <c r="E317" s="74" t="s">
        <v>119</v>
      </c>
      <c r="F317" s="74" t="s">
        <v>99</v>
      </c>
      <c r="G317" s="74" t="s">
        <v>80</v>
      </c>
      <c r="H317" s="74" t="s">
        <v>81</v>
      </c>
      <c r="I317" s="74">
        <v>2</v>
      </c>
    </row>
    <row r="318" spans="1:9" s="74" customFormat="1" x14ac:dyDescent="0.35">
      <c r="A318" s="74" t="s">
        <v>62</v>
      </c>
      <c r="D318" s="74" t="s">
        <v>53</v>
      </c>
      <c r="E318" s="74" t="s">
        <v>119</v>
      </c>
      <c r="F318" s="74" t="s">
        <v>99</v>
      </c>
      <c r="G318" s="74" t="s">
        <v>80</v>
      </c>
      <c r="H318" s="74" t="s">
        <v>81</v>
      </c>
      <c r="I318" s="74">
        <v>1</v>
      </c>
    </row>
    <row r="319" spans="1:9" s="74" customFormat="1" x14ac:dyDescent="0.35">
      <c r="A319" s="74" t="s">
        <v>62</v>
      </c>
      <c r="D319" s="74" t="s">
        <v>53</v>
      </c>
      <c r="E319" s="74" t="s">
        <v>119</v>
      </c>
      <c r="F319" s="74" t="s">
        <v>99</v>
      </c>
      <c r="G319" s="74" t="s">
        <v>80</v>
      </c>
      <c r="H319" s="74" t="s">
        <v>81</v>
      </c>
      <c r="I319" s="74">
        <v>2</v>
      </c>
    </row>
    <row r="320" spans="1:9" s="74" customFormat="1" x14ac:dyDescent="0.35">
      <c r="A320" s="74" t="s">
        <v>62</v>
      </c>
      <c r="D320" s="74" t="s">
        <v>57</v>
      </c>
      <c r="E320" s="74" t="s">
        <v>123</v>
      </c>
      <c r="F320" s="74" t="s">
        <v>99</v>
      </c>
      <c r="G320" s="74" t="s">
        <v>80</v>
      </c>
      <c r="H320" s="74" t="s">
        <v>81</v>
      </c>
      <c r="I320" s="74">
        <v>5</v>
      </c>
    </row>
    <row r="321" spans="1:9" s="74" customFormat="1" x14ac:dyDescent="0.35">
      <c r="A321" s="74" t="s">
        <v>62</v>
      </c>
      <c r="D321" s="74" t="s">
        <v>57</v>
      </c>
      <c r="E321" s="74" t="s">
        <v>123</v>
      </c>
      <c r="F321" s="74" t="s">
        <v>99</v>
      </c>
      <c r="G321" s="74" t="s">
        <v>80</v>
      </c>
      <c r="H321" s="74" t="s">
        <v>81</v>
      </c>
      <c r="I321" s="74">
        <v>2</v>
      </c>
    </row>
    <row r="322" spans="1:9" s="74" customFormat="1" x14ac:dyDescent="0.35">
      <c r="A322" s="74" t="s">
        <v>62</v>
      </c>
      <c r="D322" s="74" t="s">
        <v>57</v>
      </c>
      <c r="E322" s="74" t="s">
        <v>123</v>
      </c>
      <c r="F322" s="74" t="s">
        <v>99</v>
      </c>
      <c r="G322" s="74" t="s">
        <v>80</v>
      </c>
      <c r="H322" s="74" t="s">
        <v>81</v>
      </c>
      <c r="I322" s="74">
        <v>1</v>
      </c>
    </row>
    <row r="323" spans="1:9" s="74" customFormat="1" x14ac:dyDescent="0.35">
      <c r="A323" s="74" t="s">
        <v>62</v>
      </c>
      <c r="D323" s="74" t="s">
        <v>57</v>
      </c>
      <c r="E323" s="74" t="s">
        <v>123</v>
      </c>
      <c r="F323" s="74" t="s">
        <v>99</v>
      </c>
      <c r="G323" s="74" t="s">
        <v>80</v>
      </c>
      <c r="H323" s="74" t="s">
        <v>81</v>
      </c>
      <c r="I323" s="74">
        <v>1</v>
      </c>
    </row>
    <row r="324" spans="1:9" s="74" customFormat="1" x14ac:dyDescent="0.35">
      <c r="A324" s="74" t="s">
        <v>62</v>
      </c>
      <c r="D324" s="74" t="s">
        <v>57</v>
      </c>
      <c r="E324" s="74" t="s">
        <v>123</v>
      </c>
      <c r="F324" s="74" t="s">
        <v>99</v>
      </c>
      <c r="G324" s="74" t="s">
        <v>80</v>
      </c>
      <c r="H324" s="74" t="s">
        <v>81</v>
      </c>
      <c r="I324" s="74">
        <v>1</v>
      </c>
    </row>
    <row r="325" spans="1:9" s="74" customFormat="1" x14ac:dyDescent="0.35">
      <c r="A325" s="74" t="s">
        <v>62</v>
      </c>
      <c r="D325" s="74" t="s">
        <v>57</v>
      </c>
      <c r="E325" s="74" t="s">
        <v>123</v>
      </c>
      <c r="F325" s="74" t="s">
        <v>99</v>
      </c>
      <c r="G325" s="74" t="s">
        <v>80</v>
      </c>
      <c r="H325" s="74" t="s">
        <v>81</v>
      </c>
      <c r="I325" s="74">
        <v>1</v>
      </c>
    </row>
    <row r="326" spans="1:9" s="74" customFormat="1" x14ac:dyDescent="0.35">
      <c r="A326" s="74" t="s">
        <v>62</v>
      </c>
      <c r="D326" s="74" t="s">
        <v>59</v>
      </c>
      <c r="E326" s="74" t="s">
        <v>125</v>
      </c>
      <c r="F326" s="74" t="s">
        <v>99</v>
      </c>
      <c r="G326" s="74" t="s">
        <v>80</v>
      </c>
      <c r="H326" s="74" t="s">
        <v>81</v>
      </c>
      <c r="I326" s="74">
        <v>28</v>
      </c>
    </row>
    <row r="327" spans="1:9" s="74" customFormat="1" x14ac:dyDescent="0.35">
      <c r="A327" s="74" t="s">
        <v>62</v>
      </c>
      <c r="D327" s="74" t="s">
        <v>59</v>
      </c>
      <c r="E327" s="74" t="s">
        <v>125</v>
      </c>
      <c r="F327" s="74" t="s">
        <v>99</v>
      </c>
      <c r="G327" s="74" t="s">
        <v>80</v>
      </c>
      <c r="H327" s="74" t="s">
        <v>81</v>
      </c>
      <c r="I327" s="74">
        <v>35</v>
      </c>
    </row>
    <row r="328" spans="1:9" s="74" customFormat="1" x14ac:dyDescent="0.35">
      <c r="A328" s="74" t="s">
        <v>62</v>
      </c>
      <c r="D328" s="74" t="s">
        <v>61</v>
      </c>
      <c r="E328" s="74" t="s">
        <v>127</v>
      </c>
      <c r="F328" s="74" t="s">
        <v>99</v>
      </c>
      <c r="G328" s="74" t="s">
        <v>80</v>
      </c>
      <c r="H328" s="74" t="s">
        <v>81</v>
      </c>
      <c r="I328" s="74">
        <v>2</v>
      </c>
    </row>
    <row r="329" spans="1:9" s="74" customFormat="1" x14ac:dyDescent="0.35">
      <c r="A329" s="74" t="s">
        <v>62</v>
      </c>
      <c r="D329" s="74" t="s">
        <v>61</v>
      </c>
      <c r="E329" s="74" t="s">
        <v>127</v>
      </c>
      <c r="F329" s="74" t="s">
        <v>99</v>
      </c>
      <c r="G329" s="74" t="s">
        <v>80</v>
      </c>
      <c r="H329" s="74" t="s">
        <v>81</v>
      </c>
      <c r="I329" s="74">
        <v>7</v>
      </c>
    </row>
    <row r="330" spans="1:9" s="74" customFormat="1" x14ac:dyDescent="0.35">
      <c r="A330" s="74" t="s">
        <v>62</v>
      </c>
      <c r="D330" s="74" t="s">
        <v>61</v>
      </c>
      <c r="E330" s="74" t="s">
        <v>127</v>
      </c>
      <c r="F330" s="74" t="s">
        <v>99</v>
      </c>
      <c r="G330" s="74" t="s">
        <v>80</v>
      </c>
      <c r="H330" s="74" t="s">
        <v>81</v>
      </c>
      <c r="I330" s="74">
        <v>1</v>
      </c>
    </row>
    <row r="331" spans="1:9" s="74" customFormat="1" x14ac:dyDescent="0.35">
      <c r="A331" s="74" t="s">
        <v>62</v>
      </c>
      <c r="D331" s="74" t="s">
        <v>61</v>
      </c>
      <c r="E331" s="74" t="s">
        <v>127</v>
      </c>
      <c r="F331" s="74" t="s">
        <v>99</v>
      </c>
      <c r="G331" s="74" t="s">
        <v>80</v>
      </c>
      <c r="H331" s="74" t="s">
        <v>81</v>
      </c>
      <c r="I331" s="74">
        <v>12</v>
      </c>
    </row>
    <row r="332" spans="1:9" s="74" customFormat="1" x14ac:dyDescent="0.35">
      <c r="A332" s="74" t="s">
        <v>62</v>
      </c>
      <c r="D332" s="74" t="s">
        <v>61</v>
      </c>
      <c r="E332" s="74" t="s">
        <v>127</v>
      </c>
      <c r="F332" s="74" t="s">
        <v>99</v>
      </c>
      <c r="G332" s="74" t="s">
        <v>80</v>
      </c>
      <c r="H332" s="74" t="s">
        <v>81</v>
      </c>
      <c r="I332" s="74">
        <v>14</v>
      </c>
    </row>
    <row r="333" spans="1:9" s="74" customFormat="1" x14ac:dyDescent="0.35">
      <c r="A333" s="74" t="s">
        <v>62</v>
      </c>
      <c r="D333" s="74" t="s">
        <v>61</v>
      </c>
      <c r="E333" s="74" t="s">
        <v>127</v>
      </c>
      <c r="F333" s="74" t="s">
        <v>99</v>
      </c>
      <c r="G333" s="74" t="s">
        <v>80</v>
      </c>
      <c r="H333" s="74" t="s">
        <v>81</v>
      </c>
      <c r="I333" s="74">
        <v>2</v>
      </c>
    </row>
    <row r="334" spans="1:9" s="74" customFormat="1" x14ac:dyDescent="0.35">
      <c r="A334" s="74" t="s">
        <v>62</v>
      </c>
      <c r="D334" s="74" t="s">
        <v>35</v>
      </c>
      <c r="E334" s="74" t="s">
        <v>98</v>
      </c>
      <c r="F334" s="74" t="s">
        <v>99</v>
      </c>
      <c r="G334" s="74" t="s">
        <v>80</v>
      </c>
      <c r="H334" s="74" t="s">
        <v>81</v>
      </c>
      <c r="I334" s="74">
        <v>36</v>
      </c>
    </row>
    <row r="335" spans="1:9" s="74" customFormat="1" x14ac:dyDescent="0.35">
      <c r="A335" s="74" t="s">
        <v>62</v>
      </c>
      <c r="D335" s="74" t="s">
        <v>35</v>
      </c>
      <c r="E335" s="74" t="s">
        <v>98</v>
      </c>
      <c r="F335" s="74" t="s">
        <v>99</v>
      </c>
      <c r="G335" s="74" t="s">
        <v>80</v>
      </c>
      <c r="H335" s="74" t="s">
        <v>81</v>
      </c>
      <c r="I335" s="74">
        <v>32</v>
      </c>
    </row>
    <row r="336" spans="1:9" s="74" customFormat="1" x14ac:dyDescent="0.35">
      <c r="A336" s="74" t="s">
        <v>62</v>
      </c>
      <c r="D336" s="74" t="s">
        <v>35</v>
      </c>
      <c r="E336" s="74" t="s">
        <v>98</v>
      </c>
      <c r="F336" s="74" t="s">
        <v>99</v>
      </c>
      <c r="G336" s="74" t="s">
        <v>80</v>
      </c>
      <c r="H336" s="74" t="s">
        <v>81</v>
      </c>
      <c r="I336" s="74">
        <v>15</v>
      </c>
    </row>
    <row r="337" spans="1:9" s="74" customFormat="1" x14ac:dyDescent="0.35">
      <c r="A337" s="74" t="s">
        <v>62</v>
      </c>
      <c r="D337" s="74" t="s">
        <v>35</v>
      </c>
      <c r="E337" s="74" t="s">
        <v>98</v>
      </c>
      <c r="F337" s="74" t="s">
        <v>99</v>
      </c>
      <c r="G337" s="74" t="s">
        <v>80</v>
      </c>
      <c r="H337" s="74" t="s">
        <v>81</v>
      </c>
      <c r="I337" s="74">
        <v>8</v>
      </c>
    </row>
    <row r="338" spans="1:9" s="74" customFormat="1" x14ac:dyDescent="0.35">
      <c r="A338" s="74" t="s">
        <v>62</v>
      </c>
      <c r="D338" s="74" t="s">
        <v>35</v>
      </c>
      <c r="E338" s="74" t="s">
        <v>98</v>
      </c>
      <c r="F338" s="74" t="s">
        <v>99</v>
      </c>
      <c r="G338" s="74" t="s">
        <v>80</v>
      </c>
      <c r="H338" s="74" t="s">
        <v>81</v>
      </c>
      <c r="I338" s="74">
        <v>14</v>
      </c>
    </row>
    <row r="339" spans="1:9" s="74" customFormat="1" x14ac:dyDescent="0.35">
      <c r="A339" s="74" t="s">
        <v>62</v>
      </c>
      <c r="D339" s="74" t="s">
        <v>35</v>
      </c>
      <c r="E339" s="74" t="s">
        <v>98</v>
      </c>
      <c r="F339" s="74" t="s">
        <v>99</v>
      </c>
      <c r="G339" s="74" t="s">
        <v>80</v>
      </c>
      <c r="H339" s="74" t="s">
        <v>81</v>
      </c>
      <c r="I339" s="74">
        <v>11</v>
      </c>
    </row>
    <row r="340" spans="1:9" s="74" customFormat="1" x14ac:dyDescent="0.35">
      <c r="A340" s="74" t="s">
        <v>62</v>
      </c>
      <c r="D340" s="74" t="s">
        <v>35</v>
      </c>
      <c r="E340" s="74" t="s">
        <v>98</v>
      </c>
      <c r="F340" s="74" t="s">
        <v>99</v>
      </c>
      <c r="G340" s="74" t="s">
        <v>80</v>
      </c>
      <c r="H340" s="74" t="s">
        <v>81</v>
      </c>
      <c r="I340" s="74">
        <v>21</v>
      </c>
    </row>
    <row r="341" spans="1:9" s="74" customFormat="1" x14ac:dyDescent="0.35">
      <c r="A341" s="74" t="s">
        <v>62</v>
      </c>
      <c r="D341" s="74" t="s">
        <v>35</v>
      </c>
      <c r="E341" s="74" t="s">
        <v>98</v>
      </c>
      <c r="F341" s="74" t="s">
        <v>99</v>
      </c>
      <c r="G341" s="74" t="s">
        <v>80</v>
      </c>
      <c r="H341" s="74" t="s">
        <v>81</v>
      </c>
      <c r="I341" s="74">
        <v>21</v>
      </c>
    </row>
    <row r="342" spans="1:9" s="74" customFormat="1" x14ac:dyDescent="0.35">
      <c r="A342" s="74" t="s">
        <v>62</v>
      </c>
      <c r="D342" s="74" t="s">
        <v>35</v>
      </c>
      <c r="E342" s="74" t="s">
        <v>98</v>
      </c>
      <c r="F342" s="74" t="s">
        <v>99</v>
      </c>
      <c r="G342" s="74" t="s">
        <v>80</v>
      </c>
      <c r="H342" s="74" t="s">
        <v>81</v>
      </c>
      <c r="I342" s="74">
        <v>29</v>
      </c>
    </row>
    <row r="343" spans="1:9" s="74" customFormat="1" x14ac:dyDescent="0.35">
      <c r="A343" s="74" t="s">
        <v>62</v>
      </c>
      <c r="D343" s="74" t="s">
        <v>35</v>
      </c>
      <c r="E343" s="74" t="s">
        <v>98</v>
      </c>
      <c r="F343" s="74" t="s">
        <v>99</v>
      </c>
      <c r="G343" s="74" t="s">
        <v>80</v>
      </c>
      <c r="H343" s="74" t="s">
        <v>81</v>
      </c>
      <c r="I343" s="74">
        <v>10</v>
      </c>
    </row>
    <row r="344" spans="1:9" s="74" customFormat="1" x14ac:dyDescent="0.35">
      <c r="A344" s="74" t="s">
        <v>62</v>
      </c>
      <c r="D344" s="74" t="s">
        <v>35</v>
      </c>
      <c r="E344" s="74" t="s">
        <v>98</v>
      </c>
      <c r="F344" s="74" t="s">
        <v>99</v>
      </c>
      <c r="G344" s="74" t="s">
        <v>80</v>
      </c>
      <c r="H344" s="74" t="s">
        <v>81</v>
      </c>
      <c r="I344" s="74">
        <v>21</v>
      </c>
    </row>
    <row r="345" spans="1:9" s="74" customFormat="1" x14ac:dyDescent="0.35">
      <c r="A345" s="74" t="s">
        <v>62</v>
      </c>
      <c r="D345" s="74" t="s">
        <v>35</v>
      </c>
      <c r="E345" s="74" t="s">
        <v>98</v>
      </c>
      <c r="F345" s="74" t="s">
        <v>99</v>
      </c>
      <c r="G345" s="74" t="s">
        <v>80</v>
      </c>
      <c r="H345" s="74" t="s">
        <v>81</v>
      </c>
      <c r="I345" s="74">
        <v>7</v>
      </c>
    </row>
    <row r="346" spans="1:9" s="74" customFormat="1" x14ac:dyDescent="0.35">
      <c r="A346" s="74" t="s">
        <v>62</v>
      </c>
      <c r="D346" s="74" t="s">
        <v>19</v>
      </c>
      <c r="E346" s="74" t="s">
        <v>78</v>
      </c>
      <c r="F346" s="74" t="s">
        <v>79</v>
      </c>
      <c r="G346" s="74" t="s">
        <v>80</v>
      </c>
      <c r="H346" s="74" t="s">
        <v>3</v>
      </c>
      <c r="I346" s="74">
        <v>352</v>
      </c>
    </row>
    <row r="347" spans="1:9" s="74" customFormat="1" x14ac:dyDescent="0.35">
      <c r="A347" s="74" t="s">
        <v>62</v>
      </c>
      <c r="D347" s="74" t="s">
        <v>20</v>
      </c>
      <c r="E347" s="74" t="s">
        <v>82</v>
      </c>
      <c r="F347" s="74" t="s">
        <v>79</v>
      </c>
      <c r="G347" s="74" t="s">
        <v>83</v>
      </c>
      <c r="H347" s="74" t="s">
        <v>3</v>
      </c>
      <c r="I347" s="74">
        <v>268</v>
      </c>
    </row>
    <row r="348" spans="1:9" s="74" customFormat="1" x14ac:dyDescent="0.35">
      <c r="A348" s="74" t="s">
        <v>62</v>
      </c>
      <c r="D348" s="74" t="s">
        <v>21</v>
      </c>
      <c r="E348" s="74" t="s">
        <v>84</v>
      </c>
      <c r="F348" s="74" t="s">
        <v>79</v>
      </c>
      <c r="G348" s="74" t="s">
        <v>80</v>
      </c>
      <c r="H348" s="74" t="s">
        <v>3</v>
      </c>
      <c r="I348" s="74">
        <v>278</v>
      </c>
    </row>
    <row r="349" spans="1:9" s="74" customFormat="1" x14ac:dyDescent="0.35">
      <c r="A349" s="74" t="s">
        <v>62</v>
      </c>
      <c r="D349" s="74" t="s">
        <v>22</v>
      </c>
      <c r="E349" s="74" t="s">
        <v>85</v>
      </c>
      <c r="F349" s="74" t="s">
        <v>79</v>
      </c>
      <c r="G349" s="74" t="s">
        <v>83</v>
      </c>
      <c r="H349" s="74" t="s">
        <v>3</v>
      </c>
      <c r="I349" s="74">
        <v>255</v>
      </c>
    </row>
    <row r="350" spans="1:9" s="74" customFormat="1" x14ac:dyDescent="0.35">
      <c r="A350" s="74" t="s">
        <v>62</v>
      </c>
      <c r="D350" s="74" t="s">
        <v>23</v>
      </c>
      <c r="E350" s="74" t="s">
        <v>86</v>
      </c>
      <c r="F350" s="74" t="s">
        <v>79</v>
      </c>
      <c r="G350" s="74" t="s">
        <v>87</v>
      </c>
      <c r="H350" s="74" t="s">
        <v>3</v>
      </c>
      <c r="I350" s="74">
        <v>230</v>
      </c>
    </row>
    <row r="351" spans="1:9" s="74" customFormat="1" x14ac:dyDescent="0.35">
      <c r="A351" s="74" t="s">
        <v>62</v>
      </c>
      <c r="D351" s="74" t="s">
        <v>24</v>
      </c>
      <c r="E351" s="74" t="s">
        <v>88</v>
      </c>
      <c r="F351" s="74" t="s">
        <v>79</v>
      </c>
      <c r="G351" s="74" t="s">
        <v>83</v>
      </c>
      <c r="H351" s="74" t="s">
        <v>3</v>
      </c>
      <c r="I351" s="74">
        <v>348</v>
      </c>
    </row>
    <row r="352" spans="1:9" s="74" customFormat="1" x14ac:dyDescent="0.35">
      <c r="A352" s="74" t="s">
        <v>62</v>
      </c>
      <c r="D352" s="74" t="s">
        <v>25</v>
      </c>
      <c r="E352" s="74" t="s">
        <v>89</v>
      </c>
      <c r="F352" s="74" t="s">
        <v>79</v>
      </c>
      <c r="G352" s="74" t="s">
        <v>80</v>
      </c>
      <c r="H352" s="74" t="s">
        <v>3</v>
      </c>
      <c r="I352" s="74">
        <v>196</v>
      </c>
    </row>
    <row r="353" spans="1:9" s="74" customFormat="1" x14ac:dyDescent="0.35">
      <c r="A353" s="74" t="s">
        <v>62</v>
      </c>
      <c r="D353" s="74" t="s">
        <v>26</v>
      </c>
      <c r="E353" s="74" t="s">
        <v>90</v>
      </c>
      <c r="F353" s="74" t="s">
        <v>79</v>
      </c>
      <c r="G353" s="74" t="s">
        <v>87</v>
      </c>
      <c r="H353" s="74" t="s">
        <v>3</v>
      </c>
      <c r="I353" s="74">
        <v>177</v>
      </c>
    </row>
    <row r="354" spans="1:9" s="74" customFormat="1" x14ac:dyDescent="0.35">
      <c r="A354" s="74" t="s">
        <v>62</v>
      </c>
      <c r="D354" s="74" t="s">
        <v>27</v>
      </c>
      <c r="E354" s="74" t="s">
        <v>91</v>
      </c>
      <c r="F354" s="74" t="s">
        <v>79</v>
      </c>
      <c r="G354" s="74" t="s">
        <v>87</v>
      </c>
      <c r="H354" s="74" t="s">
        <v>3</v>
      </c>
      <c r="I354" s="74">
        <v>201</v>
      </c>
    </row>
    <row r="355" spans="1:9" s="74" customFormat="1" x14ac:dyDescent="0.35">
      <c r="A355" s="74" t="s">
        <v>62</v>
      </c>
      <c r="D355" s="74" t="s">
        <v>28</v>
      </c>
      <c r="E355" s="74" t="s">
        <v>92</v>
      </c>
      <c r="F355" s="74" t="s">
        <v>79</v>
      </c>
      <c r="G355" s="74" t="s">
        <v>83</v>
      </c>
      <c r="H355" s="74" t="s">
        <v>3</v>
      </c>
      <c r="I355" s="74">
        <v>420</v>
      </c>
    </row>
    <row r="356" spans="1:9" s="74" customFormat="1" x14ac:dyDescent="0.35">
      <c r="A356" s="74" t="s">
        <v>62</v>
      </c>
      <c r="D356" s="74" t="s">
        <v>29</v>
      </c>
      <c r="E356" s="74" t="s">
        <v>93</v>
      </c>
      <c r="F356" s="74" t="s">
        <v>79</v>
      </c>
      <c r="G356" s="74" t="s">
        <v>87</v>
      </c>
      <c r="H356" s="74" t="s">
        <v>3</v>
      </c>
      <c r="I356" s="74">
        <v>604</v>
      </c>
    </row>
    <row r="357" spans="1:9" s="74" customFormat="1" x14ac:dyDescent="0.35">
      <c r="A357" s="74" t="s">
        <v>62</v>
      </c>
      <c r="D357" s="74" t="s">
        <v>31</v>
      </c>
      <c r="E357" s="74" t="s">
        <v>94</v>
      </c>
      <c r="F357" s="74" t="s">
        <v>79</v>
      </c>
      <c r="G357" s="74" t="s">
        <v>87</v>
      </c>
      <c r="H357" s="74" t="s">
        <v>3</v>
      </c>
      <c r="I357" s="74">
        <v>268</v>
      </c>
    </row>
    <row r="358" spans="1:9" s="74" customFormat="1" x14ac:dyDescent="0.35">
      <c r="A358" s="74" t="s">
        <v>62</v>
      </c>
      <c r="D358" s="74" t="s">
        <v>32</v>
      </c>
      <c r="E358" s="74" t="s">
        <v>95</v>
      </c>
      <c r="F358" s="74" t="s">
        <v>79</v>
      </c>
      <c r="G358" s="74" t="s">
        <v>83</v>
      </c>
      <c r="H358" s="74" t="s">
        <v>3</v>
      </c>
      <c r="I358" s="74">
        <v>257</v>
      </c>
    </row>
    <row r="359" spans="1:9" s="74" customFormat="1" x14ac:dyDescent="0.35">
      <c r="A359" s="74" t="s">
        <v>62</v>
      </c>
      <c r="D359" s="74" t="s">
        <v>33</v>
      </c>
      <c r="E359" s="74" t="s">
        <v>96</v>
      </c>
      <c r="F359" s="74" t="s">
        <v>79</v>
      </c>
      <c r="G359" s="74" t="s">
        <v>83</v>
      </c>
      <c r="H359" s="74" t="s">
        <v>3</v>
      </c>
      <c r="I359" s="74">
        <v>488</v>
      </c>
    </row>
    <row r="360" spans="1:9" s="74" customFormat="1" x14ac:dyDescent="0.35">
      <c r="A360" s="74" t="s">
        <v>62</v>
      </c>
      <c r="D360" s="74" t="s">
        <v>34</v>
      </c>
      <c r="E360" s="74" t="s">
        <v>97</v>
      </c>
      <c r="F360" s="74" t="s">
        <v>79</v>
      </c>
      <c r="G360" s="74" t="s">
        <v>83</v>
      </c>
      <c r="H360" s="74" t="s">
        <v>3</v>
      </c>
      <c r="I360" s="74">
        <v>184</v>
      </c>
    </row>
    <row r="361" spans="1:9" s="74" customFormat="1" x14ac:dyDescent="0.35">
      <c r="A361" s="74" t="s">
        <v>62</v>
      </c>
      <c r="D361" s="74" t="s">
        <v>37</v>
      </c>
      <c r="E361" s="74" t="s">
        <v>101</v>
      </c>
      <c r="F361" s="74" t="s">
        <v>79</v>
      </c>
      <c r="G361" s="74" t="s">
        <v>80</v>
      </c>
      <c r="H361" s="74" t="s">
        <v>3</v>
      </c>
      <c r="I361" s="74">
        <v>503</v>
      </c>
    </row>
    <row r="362" spans="1:9" s="74" customFormat="1" x14ac:dyDescent="0.35">
      <c r="A362" s="74" t="s">
        <v>62</v>
      </c>
      <c r="D362" s="74" t="s">
        <v>38</v>
      </c>
      <c r="E362" s="74" t="s">
        <v>102</v>
      </c>
      <c r="F362" s="74" t="s">
        <v>79</v>
      </c>
      <c r="G362" s="74" t="s">
        <v>83</v>
      </c>
      <c r="H362" s="74" t="s">
        <v>3</v>
      </c>
      <c r="I362" s="74">
        <v>264</v>
      </c>
    </row>
    <row r="363" spans="1:9" s="74" customFormat="1" x14ac:dyDescent="0.35">
      <c r="A363" s="74" t="s">
        <v>62</v>
      </c>
      <c r="D363" s="74" t="s">
        <v>39</v>
      </c>
      <c r="E363" s="74" t="s">
        <v>103</v>
      </c>
      <c r="F363" s="74" t="s">
        <v>79</v>
      </c>
      <c r="G363" s="74" t="s">
        <v>80</v>
      </c>
      <c r="H363" s="74" t="s">
        <v>3</v>
      </c>
      <c r="I363" s="74">
        <v>346</v>
      </c>
    </row>
    <row r="364" spans="1:9" s="74" customFormat="1" x14ac:dyDescent="0.35">
      <c r="A364" s="74" t="s">
        <v>62</v>
      </c>
      <c r="D364" s="74" t="s">
        <v>40</v>
      </c>
      <c r="E364" s="74" t="s">
        <v>104</v>
      </c>
      <c r="F364" s="74" t="s">
        <v>79</v>
      </c>
      <c r="G364" s="74" t="s">
        <v>83</v>
      </c>
      <c r="H364" s="74" t="s">
        <v>3</v>
      </c>
      <c r="I364" s="74">
        <v>394</v>
      </c>
    </row>
    <row r="365" spans="1:9" s="74" customFormat="1" x14ac:dyDescent="0.35">
      <c r="A365" s="74" t="s">
        <v>62</v>
      </c>
      <c r="D365" s="74" t="s">
        <v>105</v>
      </c>
      <c r="E365" s="74" t="s">
        <v>106</v>
      </c>
      <c r="F365" s="74" t="s">
        <v>79</v>
      </c>
      <c r="G365" s="74" t="s">
        <v>87</v>
      </c>
      <c r="H365" s="74" t="s">
        <v>3</v>
      </c>
      <c r="I365" s="74">
        <v>47</v>
      </c>
    </row>
    <row r="366" spans="1:9" s="74" customFormat="1" x14ac:dyDescent="0.35">
      <c r="A366" s="74" t="s">
        <v>62</v>
      </c>
      <c r="D366" s="74" t="s">
        <v>41</v>
      </c>
      <c r="E366" s="74" t="s">
        <v>107</v>
      </c>
      <c r="F366" s="74" t="s">
        <v>79</v>
      </c>
      <c r="G366" s="74" t="s">
        <v>83</v>
      </c>
      <c r="H366" s="74" t="s">
        <v>3</v>
      </c>
      <c r="I366" s="74">
        <v>507</v>
      </c>
    </row>
    <row r="367" spans="1:9" s="74" customFormat="1" x14ac:dyDescent="0.35">
      <c r="A367" s="74" t="s">
        <v>62</v>
      </c>
      <c r="D367" s="74" t="s">
        <v>42</v>
      </c>
      <c r="E367" s="74" t="s">
        <v>108</v>
      </c>
      <c r="F367" s="74" t="s">
        <v>79</v>
      </c>
      <c r="G367" s="74" t="s">
        <v>80</v>
      </c>
      <c r="H367" s="74" t="s">
        <v>3</v>
      </c>
      <c r="I367" s="74">
        <v>941</v>
      </c>
    </row>
    <row r="368" spans="1:9" s="74" customFormat="1" x14ac:dyDescent="0.35">
      <c r="A368" s="74" t="s">
        <v>62</v>
      </c>
      <c r="D368" s="74" t="s">
        <v>43</v>
      </c>
      <c r="E368" s="74" t="s">
        <v>109</v>
      </c>
      <c r="F368" s="74" t="s">
        <v>79</v>
      </c>
      <c r="G368" s="74" t="s">
        <v>83</v>
      </c>
      <c r="H368" s="74" t="s">
        <v>3</v>
      </c>
      <c r="I368" s="74">
        <v>330</v>
      </c>
    </row>
    <row r="369" spans="1:9" s="74" customFormat="1" x14ac:dyDescent="0.35">
      <c r="A369" s="74" t="s">
        <v>62</v>
      </c>
      <c r="D369" s="74" t="s">
        <v>44</v>
      </c>
      <c r="E369" s="74" t="s">
        <v>110</v>
      </c>
      <c r="F369" s="74" t="s">
        <v>79</v>
      </c>
      <c r="G369" s="74" t="s">
        <v>87</v>
      </c>
      <c r="H369" s="74" t="s">
        <v>3</v>
      </c>
      <c r="I369" s="74">
        <v>246</v>
      </c>
    </row>
    <row r="370" spans="1:9" s="74" customFormat="1" x14ac:dyDescent="0.35">
      <c r="A370" s="74" t="s">
        <v>62</v>
      </c>
      <c r="D370" s="74" t="s">
        <v>46</v>
      </c>
      <c r="E370" s="74" t="s">
        <v>112</v>
      </c>
      <c r="F370" s="74" t="s">
        <v>79</v>
      </c>
      <c r="G370" s="74" t="s">
        <v>87</v>
      </c>
      <c r="H370" s="74" t="s">
        <v>3</v>
      </c>
      <c r="I370" s="74">
        <v>262</v>
      </c>
    </row>
    <row r="371" spans="1:9" s="74" customFormat="1" x14ac:dyDescent="0.35">
      <c r="A371" s="74" t="s">
        <v>62</v>
      </c>
      <c r="D371" s="74" t="s">
        <v>47</v>
      </c>
      <c r="E371" s="74" t="s">
        <v>113</v>
      </c>
      <c r="F371" s="74" t="s">
        <v>79</v>
      </c>
      <c r="G371" s="74" t="s">
        <v>87</v>
      </c>
      <c r="H371" s="74" t="s">
        <v>3</v>
      </c>
      <c r="I371" s="74">
        <v>266</v>
      </c>
    </row>
    <row r="372" spans="1:9" s="74" customFormat="1" x14ac:dyDescent="0.35">
      <c r="A372" s="74" t="s">
        <v>62</v>
      </c>
      <c r="D372" s="74" t="s">
        <v>48</v>
      </c>
      <c r="E372" s="74" t="s">
        <v>114</v>
      </c>
      <c r="F372" s="74" t="s">
        <v>79</v>
      </c>
      <c r="G372" s="74" t="s">
        <v>83</v>
      </c>
      <c r="H372" s="74" t="s">
        <v>3</v>
      </c>
      <c r="I372" s="74">
        <v>281</v>
      </c>
    </row>
    <row r="373" spans="1:9" s="74" customFormat="1" x14ac:dyDescent="0.35">
      <c r="A373" s="74" t="s">
        <v>62</v>
      </c>
      <c r="D373" s="74" t="s">
        <v>49</v>
      </c>
      <c r="E373" s="74" t="s">
        <v>115</v>
      </c>
      <c r="F373" s="74" t="s">
        <v>79</v>
      </c>
      <c r="G373" s="74" t="s">
        <v>87</v>
      </c>
      <c r="H373" s="74" t="s">
        <v>3</v>
      </c>
      <c r="I373" s="74">
        <v>115</v>
      </c>
    </row>
    <row r="374" spans="1:9" s="74" customFormat="1" x14ac:dyDescent="0.35">
      <c r="A374" s="74" t="s">
        <v>62</v>
      </c>
      <c r="D374" s="74" t="s">
        <v>50</v>
      </c>
      <c r="E374" s="74" t="s">
        <v>116</v>
      </c>
      <c r="F374" s="74" t="s">
        <v>79</v>
      </c>
      <c r="G374" s="74" t="s">
        <v>80</v>
      </c>
      <c r="H374" s="74" t="s">
        <v>3</v>
      </c>
      <c r="I374" s="74">
        <v>484</v>
      </c>
    </row>
    <row r="375" spans="1:9" s="74" customFormat="1" x14ac:dyDescent="0.35">
      <c r="A375" s="74" t="s">
        <v>62</v>
      </c>
      <c r="D375" s="74" t="s">
        <v>51</v>
      </c>
      <c r="E375" s="74" t="s">
        <v>117</v>
      </c>
      <c r="F375" s="74" t="s">
        <v>79</v>
      </c>
      <c r="G375" s="74" t="s">
        <v>87</v>
      </c>
      <c r="H375" s="74" t="s">
        <v>3</v>
      </c>
      <c r="I375" s="74">
        <v>216</v>
      </c>
    </row>
    <row r="376" spans="1:9" s="74" customFormat="1" x14ac:dyDescent="0.35">
      <c r="A376" s="74" t="s">
        <v>62</v>
      </c>
      <c r="D376" s="74" t="s">
        <v>52</v>
      </c>
      <c r="E376" s="74" t="s">
        <v>118</v>
      </c>
      <c r="F376" s="74" t="s">
        <v>79</v>
      </c>
      <c r="G376" s="74" t="s">
        <v>87</v>
      </c>
      <c r="H376" s="74" t="s">
        <v>3</v>
      </c>
      <c r="I376" s="74">
        <v>183</v>
      </c>
    </row>
    <row r="377" spans="1:9" s="74" customFormat="1" x14ac:dyDescent="0.35">
      <c r="A377" s="74" t="s">
        <v>62</v>
      </c>
      <c r="D377" s="74" t="s">
        <v>54</v>
      </c>
      <c r="E377" s="74" t="s">
        <v>120</v>
      </c>
      <c r="F377" s="74" t="s">
        <v>79</v>
      </c>
      <c r="G377" s="74" t="s">
        <v>83</v>
      </c>
      <c r="H377" s="74" t="s">
        <v>3</v>
      </c>
      <c r="I377" s="74">
        <v>495</v>
      </c>
    </row>
    <row r="378" spans="1:9" s="74" customFormat="1" x14ac:dyDescent="0.35">
      <c r="A378" s="74" t="s">
        <v>62</v>
      </c>
      <c r="D378" s="74" t="s">
        <v>55</v>
      </c>
      <c r="E378" s="74" t="s">
        <v>121</v>
      </c>
      <c r="F378" s="74" t="s">
        <v>79</v>
      </c>
      <c r="G378" s="74" t="s">
        <v>87</v>
      </c>
      <c r="H378" s="74" t="s">
        <v>3</v>
      </c>
      <c r="I378" s="74">
        <v>221</v>
      </c>
    </row>
    <row r="379" spans="1:9" s="74" customFormat="1" x14ac:dyDescent="0.35">
      <c r="A379" s="74" t="s">
        <v>62</v>
      </c>
      <c r="D379" s="74" t="s">
        <v>56</v>
      </c>
      <c r="E379" s="74" t="s">
        <v>122</v>
      </c>
      <c r="F379" s="74" t="s">
        <v>79</v>
      </c>
      <c r="G379" s="74" t="s">
        <v>80</v>
      </c>
      <c r="H379" s="74" t="s">
        <v>3</v>
      </c>
      <c r="I379" s="74">
        <v>336</v>
      </c>
    </row>
    <row r="380" spans="1:9" s="74" customFormat="1" x14ac:dyDescent="0.35">
      <c r="A380" s="74" t="s">
        <v>62</v>
      </c>
      <c r="D380" s="74" t="s">
        <v>58</v>
      </c>
      <c r="E380" s="74" t="s">
        <v>124</v>
      </c>
      <c r="F380" s="74" t="s">
        <v>79</v>
      </c>
      <c r="G380" s="74" t="s">
        <v>83</v>
      </c>
      <c r="H380" s="74" t="s">
        <v>3</v>
      </c>
      <c r="I380" s="74">
        <v>183</v>
      </c>
    </row>
    <row r="381" spans="1:9" s="74" customFormat="1" x14ac:dyDescent="0.35">
      <c r="A381" s="74" t="s">
        <v>62</v>
      </c>
      <c r="D381" s="74" t="s">
        <v>60</v>
      </c>
      <c r="E381" s="74" t="s">
        <v>126</v>
      </c>
      <c r="F381" s="74" t="s">
        <v>79</v>
      </c>
      <c r="G381" s="74" t="s">
        <v>83</v>
      </c>
      <c r="H381" s="74" t="s">
        <v>3</v>
      </c>
      <c r="I381" s="74">
        <v>250</v>
      </c>
    </row>
    <row r="382" spans="1:9" s="74" customFormat="1" x14ac:dyDescent="0.35">
      <c r="A382" s="74" t="s">
        <v>62</v>
      </c>
      <c r="D382" s="74" t="s">
        <v>30</v>
      </c>
      <c r="E382" s="74" t="s">
        <v>252</v>
      </c>
      <c r="F382" s="74" t="s">
        <v>79</v>
      </c>
      <c r="G382" s="74" t="s">
        <v>83</v>
      </c>
      <c r="H382" s="74" t="s">
        <v>3</v>
      </c>
      <c r="I382" s="74">
        <v>224</v>
      </c>
    </row>
    <row r="383" spans="1:9" s="74" customFormat="1" x14ac:dyDescent="0.35">
      <c r="A383" s="74" t="s">
        <v>62</v>
      </c>
      <c r="D383" s="74" t="s">
        <v>30</v>
      </c>
      <c r="E383" s="74" t="s">
        <v>252</v>
      </c>
      <c r="F383" s="74" t="s">
        <v>79</v>
      </c>
      <c r="G383" s="74" t="s">
        <v>83</v>
      </c>
      <c r="H383" s="74" t="s">
        <v>3</v>
      </c>
      <c r="I383" s="74">
        <v>231</v>
      </c>
    </row>
    <row r="384" spans="1:9" s="74" customFormat="1" x14ac:dyDescent="0.35">
      <c r="A384" s="74" t="s">
        <v>62</v>
      </c>
      <c r="D384" s="74" t="s">
        <v>36</v>
      </c>
      <c r="E384" s="74" t="s">
        <v>100</v>
      </c>
      <c r="F384" s="74" t="s">
        <v>99</v>
      </c>
      <c r="G384" s="74" t="s">
        <v>80</v>
      </c>
      <c r="H384" s="74" t="s">
        <v>3</v>
      </c>
      <c r="I384" s="74">
        <v>1099</v>
      </c>
    </row>
    <row r="385" spans="1:9" s="74" customFormat="1" x14ac:dyDescent="0.35">
      <c r="A385" s="74" t="s">
        <v>62</v>
      </c>
      <c r="D385" s="74" t="s">
        <v>45</v>
      </c>
      <c r="E385" s="74" t="s">
        <v>111</v>
      </c>
      <c r="F385" s="74" t="s">
        <v>99</v>
      </c>
      <c r="G385" s="74" t="s">
        <v>80</v>
      </c>
      <c r="H385" s="74" t="s">
        <v>3</v>
      </c>
      <c r="I385" s="74">
        <v>1030</v>
      </c>
    </row>
    <row r="386" spans="1:9" s="74" customFormat="1" x14ac:dyDescent="0.35">
      <c r="A386" s="74" t="s">
        <v>62</v>
      </c>
      <c r="D386" s="74" t="s">
        <v>53</v>
      </c>
      <c r="E386" s="74" t="s">
        <v>119</v>
      </c>
      <c r="F386" s="74" t="s">
        <v>99</v>
      </c>
      <c r="G386" s="74" t="s">
        <v>80</v>
      </c>
      <c r="H386" s="74" t="s">
        <v>3</v>
      </c>
      <c r="I386" s="74">
        <v>522</v>
      </c>
    </row>
    <row r="387" spans="1:9" s="74" customFormat="1" x14ac:dyDescent="0.35">
      <c r="A387" s="74" t="s">
        <v>62</v>
      </c>
      <c r="D387" s="74" t="s">
        <v>57</v>
      </c>
      <c r="E387" s="74" t="s">
        <v>123</v>
      </c>
      <c r="F387" s="74" t="s">
        <v>99</v>
      </c>
      <c r="G387" s="74" t="s">
        <v>80</v>
      </c>
      <c r="H387" s="74" t="s">
        <v>3</v>
      </c>
      <c r="I387" s="74">
        <v>469</v>
      </c>
    </row>
    <row r="388" spans="1:9" s="74" customFormat="1" x14ac:dyDescent="0.35">
      <c r="A388" s="74" t="s">
        <v>62</v>
      </c>
      <c r="D388" s="74" t="s">
        <v>59</v>
      </c>
      <c r="E388" s="74" t="s">
        <v>125</v>
      </c>
      <c r="F388" s="74" t="s">
        <v>99</v>
      </c>
      <c r="G388" s="74" t="s">
        <v>80</v>
      </c>
      <c r="H388" s="74" t="s">
        <v>3</v>
      </c>
      <c r="I388" s="74">
        <v>1184</v>
      </c>
    </row>
    <row r="389" spans="1:9" s="74" customFormat="1" x14ac:dyDescent="0.35">
      <c r="A389" s="74" t="s">
        <v>62</v>
      </c>
      <c r="D389" s="74" t="s">
        <v>61</v>
      </c>
      <c r="E389" s="74" t="s">
        <v>127</v>
      </c>
      <c r="F389" s="74" t="s">
        <v>99</v>
      </c>
      <c r="G389" s="74" t="s">
        <v>80</v>
      </c>
      <c r="H389" s="74" t="s">
        <v>3</v>
      </c>
      <c r="I389" s="74">
        <v>978</v>
      </c>
    </row>
    <row r="390" spans="1:9" s="74" customFormat="1" x14ac:dyDescent="0.35">
      <c r="A390" s="74" t="s">
        <v>62</v>
      </c>
      <c r="D390" s="74" t="s">
        <v>35</v>
      </c>
      <c r="E390" s="74" t="s">
        <v>98</v>
      </c>
      <c r="F390" s="74" t="s">
        <v>99</v>
      </c>
      <c r="G390" s="74" t="s">
        <v>80</v>
      </c>
      <c r="H390" s="74" t="s">
        <v>3</v>
      </c>
      <c r="I390" s="74">
        <v>1463</v>
      </c>
    </row>
    <row r="391" spans="1:9" s="74" customFormat="1" x14ac:dyDescent="0.35">
      <c r="A391" s="74" t="s">
        <v>62</v>
      </c>
      <c r="D391" s="74" t="s">
        <v>35</v>
      </c>
      <c r="E391" s="74" t="s">
        <v>98</v>
      </c>
      <c r="F391" s="74" t="s">
        <v>99</v>
      </c>
      <c r="G391" s="74" t="s">
        <v>80</v>
      </c>
      <c r="H391" s="74" t="s">
        <v>3</v>
      </c>
      <c r="I391" s="74">
        <v>873</v>
      </c>
    </row>
    <row r="392" spans="1:9" s="74" customFormat="1" x14ac:dyDescent="0.35">
      <c r="A392" s="74" t="s">
        <v>62</v>
      </c>
      <c r="D392" s="74" t="s">
        <v>130</v>
      </c>
      <c r="E392" s="74" t="s">
        <v>253</v>
      </c>
      <c r="F392" s="74" t="s">
        <v>79</v>
      </c>
      <c r="G392" s="74" t="s">
        <v>87</v>
      </c>
      <c r="H392" s="74" t="s">
        <v>10</v>
      </c>
      <c r="I392" s="74">
        <v>1</v>
      </c>
    </row>
    <row r="393" spans="1:9" s="74" customFormat="1" x14ac:dyDescent="0.35">
      <c r="A393" s="74" t="s">
        <v>62</v>
      </c>
      <c r="D393" s="74" t="s">
        <v>19</v>
      </c>
      <c r="E393" s="74" t="s">
        <v>78</v>
      </c>
      <c r="F393" s="74" t="s">
        <v>79</v>
      </c>
      <c r="G393" s="74" t="s">
        <v>80</v>
      </c>
      <c r="H393" s="74" t="s">
        <v>10</v>
      </c>
      <c r="I393" s="74">
        <v>5</v>
      </c>
    </row>
    <row r="394" spans="1:9" s="74" customFormat="1" x14ac:dyDescent="0.35">
      <c r="A394" s="74" t="s">
        <v>62</v>
      </c>
      <c r="D394" s="74" t="s">
        <v>19</v>
      </c>
      <c r="E394" s="74" t="s">
        <v>78</v>
      </c>
      <c r="F394" s="74" t="s">
        <v>79</v>
      </c>
      <c r="G394" s="74" t="s">
        <v>80</v>
      </c>
      <c r="H394" s="74" t="s">
        <v>10</v>
      </c>
      <c r="I394" s="74">
        <v>8</v>
      </c>
    </row>
    <row r="395" spans="1:9" s="74" customFormat="1" x14ac:dyDescent="0.35">
      <c r="A395" s="74" t="s">
        <v>62</v>
      </c>
      <c r="D395" s="74" t="s">
        <v>19</v>
      </c>
      <c r="E395" s="74" t="s">
        <v>78</v>
      </c>
      <c r="F395" s="74" t="s">
        <v>79</v>
      </c>
      <c r="G395" s="74" t="s">
        <v>80</v>
      </c>
      <c r="H395" s="74" t="s">
        <v>10</v>
      </c>
      <c r="I395" s="74">
        <v>53</v>
      </c>
    </row>
    <row r="396" spans="1:9" s="74" customFormat="1" x14ac:dyDescent="0.35">
      <c r="A396" s="74" t="s">
        <v>62</v>
      </c>
      <c r="D396" s="74" t="s">
        <v>19</v>
      </c>
      <c r="E396" s="74" t="s">
        <v>78</v>
      </c>
      <c r="F396" s="74" t="s">
        <v>79</v>
      </c>
      <c r="G396" s="74" t="s">
        <v>80</v>
      </c>
      <c r="H396" s="74" t="s">
        <v>10</v>
      </c>
      <c r="I396" s="74">
        <v>4</v>
      </c>
    </row>
    <row r="397" spans="1:9" s="74" customFormat="1" x14ac:dyDescent="0.35">
      <c r="A397" s="74" t="s">
        <v>62</v>
      </c>
      <c r="D397" s="74" t="s">
        <v>20</v>
      </c>
      <c r="E397" s="74" t="s">
        <v>82</v>
      </c>
      <c r="F397" s="74" t="s">
        <v>79</v>
      </c>
      <c r="G397" s="74" t="s">
        <v>83</v>
      </c>
      <c r="H397" s="74" t="s">
        <v>10</v>
      </c>
      <c r="I397" s="74">
        <v>2</v>
      </c>
    </row>
    <row r="398" spans="1:9" s="74" customFormat="1" x14ac:dyDescent="0.35">
      <c r="A398" s="74" t="s">
        <v>62</v>
      </c>
      <c r="D398" s="74" t="s">
        <v>20</v>
      </c>
      <c r="E398" s="74" t="s">
        <v>82</v>
      </c>
      <c r="F398" s="74" t="s">
        <v>79</v>
      </c>
      <c r="G398" s="74" t="s">
        <v>83</v>
      </c>
      <c r="H398" s="74" t="s">
        <v>10</v>
      </c>
      <c r="I398" s="74">
        <v>4</v>
      </c>
    </row>
    <row r="399" spans="1:9" s="74" customFormat="1" x14ac:dyDescent="0.35">
      <c r="A399" s="74" t="s">
        <v>62</v>
      </c>
      <c r="D399" s="74" t="s">
        <v>20</v>
      </c>
      <c r="E399" s="74" t="s">
        <v>82</v>
      </c>
      <c r="F399" s="74" t="s">
        <v>79</v>
      </c>
      <c r="G399" s="74" t="s">
        <v>83</v>
      </c>
      <c r="H399" s="74" t="s">
        <v>10</v>
      </c>
      <c r="I399" s="74">
        <v>5</v>
      </c>
    </row>
    <row r="400" spans="1:9" s="74" customFormat="1" x14ac:dyDescent="0.35">
      <c r="A400" s="74" t="s">
        <v>62</v>
      </c>
      <c r="D400" s="74" t="s">
        <v>20</v>
      </c>
      <c r="E400" s="74" t="s">
        <v>82</v>
      </c>
      <c r="F400" s="74" t="s">
        <v>79</v>
      </c>
      <c r="G400" s="74" t="s">
        <v>83</v>
      </c>
      <c r="H400" s="74" t="s">
        <v>10</v>
      </c>
      <c r="I400" s="74">
        <v>37</v>
      </c>
    </row>
    <row r="401" spans="1:9" s="74" customFormat="1" x14ac:dyDescent="0.35">
      <c r="A401" s="74" t="s">
        <v>62</v>
      </c>
      <c r="D401" s="74" t="s">
        <v>21</v>
      </c>
      <c r="E401" s="74" t="s">
        <v>84</v>
      </c>
      <c r="F401" s="74" t="s">
        <v>79</v>
      </c>
      <c r="G401" s="74" t="s">
        <v>80</v>
      </c>
      <c r="H401" s="74" t="s">
        <v>10</v>
      </c>
      <c r="I401" s="74">
        <v>7</v>
      </c>
    </row>
    <row r="402" spans="1:9" s="74" customFormat="1" x14ac:dyDescent="0.35">
      <c r="A402" s="74" t="s">
        <v>62</v>
      </c>
      <c r="D402" s="74" t="s">
        <v>21</v>
      </c>
      <c r="E402" s="74" t="s">
        <v>84</v>
      </c>
      <c r="F402" s="74" t="s">
        <v>79</v>
      </c>
      <c r="G402" s="74" t="s">
        <v>80</v>
      </c>
      <c r="H402" s="74" t="s">
        <v>10</v>
      </c>
      <c r="I402" s="74">
        <v>1</v>
      </c>
    </row>
    <row r="403" spans="1:9" s="74" customFormat="1" x14ac:dyDescent="0.35">
      <c r="A403" s="74" t="s">
        <v>62</v>
      </c>
      <c r="D403" s="74" t="s">
        <v>21</v>
      </c>
      <c r="E403" s="74" t="s">
        <v>84</v>
      </c>
      <c r="F403" s="74" t="s">
        <v>79</v>
      </c>
      <c r="G403" s="74" t="s">
        <v>80</v>
      </c>
      <c r="H403" s="74" t="s">
        <v>10</v>
      </c>
      <c r="I403" s="74">
        <v>17</v>
      </c>
    </row>
    <row r="404" spans="1:9" s="74" customFormat="1" x14ac:dyDescent="0.35">
      <c r="A404" s="74" t="s">
        <v>62</v>
      </c>
      <c r="D404" s="74" t="s">
        <v>22</v>
      </c>
      <c r="E404" s="74" t="s">
        <v>85</v>
      </c>
      <c r="F404" s="74" t="s">
        <v>79</v>
      </c>
      <c r="G404" s="74" t="s">
        <v>83</v>
      </c>
      <c r="H404" s="74" t="s">
        <v>10</v>
      </c>
      <c r="I404" s="74">
        <v>7</v>
      </c>
    </row>
    <row r="405" spans="1:9" s="74" customFormat="1" x14ac:dyDescent="0.35">
      <c r="A405" s="74" t="s">
        <v>62</v>
      </c>
      <c r="D405" s="74" t="s">
        <v>22</v>
      </c>
      <c r="E405" s="74" t="s">
        <v>85</v>
      </c>
      <c r="F405" s="74" t="s">
        <v>79</v>
      </c>
      <c r="G405" s="74" t="s">
        <v>83</v>
      </c>
      <c r="H405" s="74" t="s">
        <v>10</v>
      </c>
      <c r="I405" s="74">
        <v>1</v>
      </c>
    </row>
    <row r="406" spans="1:9" s="74" customFormat="1" x14ac:dyDescent="0.35">
      <c r="A406" s="74" t="s">
        <v>62</v>
      </c>
      <c r="D406" s="74" t="s">
        <v>22</v>
      </c>
      <c r="E406" s="74" t="s">
        <v>85</v>
      </c>
      <c r="F406" s="74" t="s">
        <v>79</v>
      </c>
      <c r="G406" s="74" t="s">
        <v>83</v>
      </c>
      <c r="H406" s="74" t="s">
        <v>10</v>
      </c>
      <c r="I406" s="74">
        <v>7</v>
      </c>
    </row>
    <row r="407" spans="1:9" s="74" customFormat="1" x14ac:dyDescent="0.35">
      <c r="A407" s="74" t="s">
        <v>62</v>
      </c>
      <c r="D407" s="74" t="s">
        <v>22</v>
      </c>
      <c r="E407" s="74" t="s">
        <v>85</v>
      </c>
      <c r="F407" s="74" t="s">
        <v>79</v>
      </c>
      <c r="G407" s="74" t="s">
        <v>83</v>
      </c>
      <c r="H407" s="74" t="s">
        <v>10</v>
      </c>
      <c r="I407" s="74">
        <v>13</v>
      </c>
    </row>
    <row r="408" spans="1:9" s="74" customFormat="1" x14ac:dyDescent="0.35">
      <c r="A408" s="74" t="s">
        <v>62</v>
      </c>
      <c r="D408" s="74" t="s">
        <v>23</v>
      </c>
      <c r="E408" s="74" t="s">
        <v>86</v>
      </c>
      <c r="F408" s="74" t="s">
        <v>79</v>
      </c>
      <c r="G408" s="74" t="s">
        <v>87</v>
      </c>
      <c r="H408" s="74" t="s">
        <v>10</v>
      </c>
      <c r="I408" s="74">
        <v>27</v>
      </c>
    </row>
    <row r="409" spans="1:9" s="74" customFormat="1" x14ac:dyDescent="0.35">
      <c r="A409" s="74" t="s">
        <v>62</v>
      </c>
      <c r="D409" s="74" t="s">
        <v>23</v>
      </c>
      <c r="E409" s="74" t="s">
        <v>86</v>
      </c>
      <c r="F409" s="74" t="s">
        <v>79</v>
      </c>
      <c r="G409" s="74" t="s">
        <v>87</v>
      </c>
      <c r="H409" s="74" t="s">
        <v>10</v>
      </c>
      <c r="I409" s="74">
        <v>14</v>
      </c>
    </row>
    <row r="410" spans="1:9" s="74" customFormat="1" x14ac:dyDescent="0.35">
      <c r="A410" s="74" t="s">
        <v>62</v>
      </c>
      <c r="D410" s="74" t="s">
        <v>23</v>
      </c>
      <c r="E410" s="74" t="s">
        <v>86</v>
      </c>
      <c r="F410" s="74" t="s">
        <v>79</v>
      </c>
      <c r="G410" s="74" t="s">
        <v>87</v>
      </c>
      <c r="H410" s="74" t="s">
        <v>10</v>
      </c>
      <c r="I410" s="74">
        <v>3</v>
      </c>
    </row>
    <row r="411" spans="1:9" s="74" customFormat="1" x14ac:dyDescent="0.35">
      <c r="A411" s="74" t="s">
        <v>62</v>
      </c>
      <c r="D411" s="74" t="s">
        <v>23</v>
      </c>
      <c r="E411" s="74" t="s">
        <v>86</v>
      </c>
      <c r="F411" s="74" t="s">
        <v>79</v>
      </c>
      <c r="G411" s="74" t="s">
        <v>87</v>
      </c>
      <c r="H411" s="74" t="s">
        <v>10</v>
      </c>
      <c r="I411" s="74">
        <v>1</v>
      </c>
    </row>
    <row r="412" spans="1:9" s="74" customFormat="1" x14ac:dyDescent="0.35">
      <c r="A412" s="74" t="s">
        <v>62</v>
      </c>
      <c r="D412" s="74" t="s">
        <v>24</v>
      </c>
      <c r="E412" s="74" t="s">
        <v>88</v>
      </c>
      <c r="F412" s="74" t="s">
        <v>79</v>
      </c>
      <c r="G412" s="74" t="s">
        <v>83</v>
      </c>
      <c r="H412" s="74" t="s">
        <v>10</v>
      </c>
      <c r="I412" s="74">
        <v>2</v>
      </c>
    </row>
    <row r="413" spans="1:9" s="74" customFormat="1" x14ac:dyDescent="0.35">
      <c r="A413" s="74" t="s">
        <v>62</v>
      </c>
      <c r="D413" s="74" t="s">
        <v>24</v>
      </c>
      <c r="E413" s="74" t="s">
        <v>88</v>
      </c>
      <c r="F413" s="74" t="s">
        <v>79</v>
      </c>
      <c r="G413" s="74" t="s">
        <v>83</v>
      </c>
      <c r="H413" s="74" t="s">
        <v>10</v>
      </c>
      <c r="I413" s="74">
        <v>6</v>
      </c>
    </row>
    <row r="414" spans="1:9" s="74" customFormat="1" x14ac:dyDescent="0.35">
      <c r="A414" s="74" t="s">
        <v>62</v>
      </c>
      <c r="D414" s="74" t="s">
        <v>24</v>
      </c>
      <c r="E414" s="74" t="s">
        <v>88</v>
      </c>
      <c r="F414" s="74" t="s">
        <v>79</v>
      </c>
      <c r="G414" s="74" t="s">
        <v>83</v>
      </c>
      <c r="H414" s="74" t="s">
        <v>10</v>
      </c>
      <c r="I414" s="74">
        <v>30</v>
      </c>
    </row>
    <row r="415" spans="1:9" s="74" customFormat="1" x14ac:dyDescent="0.35">
      <c r="A415" s="74" t="s">
        <v>62</v>
      </c>
      <c r="D415" s="74" t="s">
        <v>25</v>
      </c>
      <c r="E415" s="74" t="s">
        <v>89</v>
      </c>
      <c r="F415" s="74" t="s">
        <v>79</v>
      </c>
      <c r="G415" s="74" t="s">
        <v>80</v>
      </c>
      <c r="H415" s="74" t="s">
        <v>10</v>
      </c>
      <c r="I415" s="74">
        <v>1</v>
      </c>
    </row>
    <row r="416" spans="1:9" s="74" customFormat="1" x14ac:dyDescent="0.35">
      <c r="A416" s="74" t="s">
        <v>62</v>
      </c>
      <c r="D416" s="74" t="s">
        <v>25</v>
      </c>
      <c r="E416" s="74" t="s">
        <v>89</v>
      </c>
      <c r="F416" s="74" t="s">
        <v>79</v>
      </c>
      <c r="G416" s="74" t="s">
        <v>80</v>
      </c>
      <c r="H416" s="74" t="s">
        <v>10</v>
      </c>
      <c r="I416" s="74">
        <v>3</v>
      </c>
    </row>
    <row r="417" spans="1:9" s="74" customFormat="1" x14ac:dyDescent="0.35">
      <c r="A417" s="74" t="s">
        <v>62</v>
      </c>
      <c r="D417" s="74" t="s">
        <v>25</v>
      </c>
      <c r="E417" s="74" t="s">
        <v>89</v>
      </c>
      <c r="F417" s="74" t="s">
        <v>79</v>
      </c>
      <c r="G417" s="74" t="s">
        <v>80</v>
      </c>
      <c r="H417" s="74" t="s">
        <v>10</v>
      </c>
      <c r="I417" s="74">
        <v>6</v>
      </c>
    </row>
    <row r="418" spans="1:9" s="74" customFormat="1" x14ac:dyDescent="0.35">
      <c r="A418" s="74" t="s">
        <v>62</v>
      </c>
      <c r="D418" s="74" t="s">
        <v>26</v>
      </c>
      <c r="E418" s="74" t="s">
        <v>90</v>
      </c>
      <c r="F418" s="74" t="s">
        <v>79</v>
      </c>
      <c r="G418" s="74" t="s">
        <v>87</v>
      </c>
      <c r="H418" s="74" t="s">
        <v>10</v>
      </c>
      <c r="I418" s="74">
        <v>3</v>
      </c>
    </row>
    <row r="419" spans="1:9" s="74" customFormat="1" x14ac:dyDescent="0.35">
      <c r="A419" s="74" t="s">
        <v>62</v>
      </c>
      <c r="D419" s="74" t="s">
        <v>26</v>
      </c>
      <c r="E419" s="74" t="s">
        <v>90</v>
      </c>
      <c r="F419" s="74" t="s">
        <v>79</v>
      </c>
      <c r="G419" s="74" t="s">
        <v>87</v>
      </c>
      <c r="H419" s="74" t="s">
        <v>10</v>
      </c>
      <c r="I419" s="74">
        <v>21</v>
      </c>
    </row>
    <row r="420" spans="1:9" s="74" customFormat="1" x14ac:dyDescent="0.35">
      <c r="A420" s="74" t="s">
        <v>62</v>
      </c>
      <c r="D420" s="74" t="s">
        <v>26</v>
      </c>
      <c r="E420" s="74" t="s">
        <v>90</v>
      </c>
      <c r="F420" s="74" t="s">
        <v>79</v>
      </c>
      <c r="G420" s="74" t="s">
        <v>87</v>
      </c>
      <c r="H420" s="74" t="s">
        <v>10</v>
      </c>
      <c r="I420" s="74">
        <v>3</v>
      </c>
    </row>
    <row r="421" spans="1:9" s="74" customFormat="1" x14ac:dyDescent="0.35">
      <c r="A421" s="74" t="s">
        <v>62</v>
      </c>
      <c r="D421" s="74" t="s">
        <v>26</v>
      </c>
      <c r="E421" s="74" t="s">
        <v>90</v>
      </c>
      <c r="F421" s="74" t="s">
        <v>79</v>
      </c>
      <c r="G421" s="74" t="s">
        <v>87</v>
      </c>
      <c r="H421" s="74" t="s">
        <v>10</v>
      </c>
      <c r="I421" s="74">
        <v>17</v>
      </c>
    </row>
    <row r="422" spans="1:9" s="74" customFormat="1" x14ac:dyDescent="0.35">
      <c r="A422" s="74" t="s">
        <v>62</v>
      </c>
      <c r="D422" s="74" t="s">
        <v>27</v>
      </c>
      <c r="E422" s="74" t="s">
        <v>91</v>
      </c>
      <c r="F422" s="74" t="s">
        <v>79</v>
      </c>
      <c r="G422" s="74" t="s">
        <v>87</v>
      </c>
      <c r="H422" s="74" t="s">
        <v>10</v>
      </c>
      <c r="I422" s="74">
        <v>3</v>
      </c>
    </row>
    <row r="423" spans="1:9" s="74" customFormat="1" x14ac:dyDescent="0.35">
      <c r="A423" s="74" t="s">
        <v>62</v>
      </c>
      <c r="D423" s="74" t="s">
        <v>27</v>
      </c>
      <c r="E423" s="74" t="s">
        <v>91</v>
      </c>
      <c r="F423" s="74" t="s">
        <v>79</v>
      </c>
      <c r="G423" s="74" t="s">
        <v>87</v>
      </c>
      <c r="H423" s="74" t="s">
        <v>10</v>
      </c>
      <c r="I423" s="74">
        <v>5</v>
      </c>
    </row>
    <row r="424" spans="1:9" s="74" customFormat="1" x14ac:dyDescent="0.35">
      <c r="A424" s="74" t="s">
        <v>62</v>
      </c>
      <c r="D424" s="74" t="s">
        <v>27</v>
      </c>
      <c r="E424" s="74" t="s">
        <v>91</v>
      </c>
      <c r="F424" s="74" t="s">
        <v>79</v>
      </c>
      <c r="G424" s="74" t="s">
        <v>87</v>
      </c>
      <c r="H424" s="74" t="s">
        <v>10</v>
      </c>
      <c r="I424" s="74">
        <v>7</v>
      </c>
    </row>
    <row r="425" spans="1:9" s="74" customFormat="1" x14ac:dyDescent="0.35">
      <c r="A425" s="74" t="s">
        <v>62</v>
      </c>
      <c r="D425" s="74" t="s">
        <v>28</v>
      </c>
      <c r="E425" s="74" t="s">
        <v>92</v>
      </c>
      <c r="F425" s="74" t="s">
        <v>79</v>
      </c>
      <c r="G425" s="74" t="s">
        <v>83</v>
      </c>
      <c r="H425" s="74" t="s">
        <v>10</v>
      </c>
      <c r="I425" s="74">
        <v>2</v>
      </c>
    </row>
    <row r="426" spans="1:9" s="74" customFormat="1" x14ac:dyDescent="0.35">
      <c r="A426" s="74" t="s">
        <v>62</v>
      </c>
      <c r="D426" s="74" t="s">
        <v>28</v>
      </c>
      <c r="E426" s="74" t="s">
        <v>92</v>
      </c>
      <c r="F426" s="74" t="s">
        <v>79</v>
      </c>
      <c r="G426" s="74" t="s">
        <v>83</v>
      </c>
      <c r="H426" s="74" t="s">
        <v>10</v>
      </c>
      <c r="I426" s="74">
        <v>6</v>
      </c>
    </row>
    <row r="427" spans="1:9" s="74" customFormat="1" x14ac:dyDescent="0.35">
      <c r="A427" s="74" t="s">
        <v>62</v>
      </c>
      <c r="D427" s="74" t="s">
        <v>28</v>
      </c>
      <c r="E427" s="74" t="s">
        <v>92</v>
      </c>
      <c r="F427" s="74" t="s">
        <v>79</v>
      </c>
      <c r="G427" s="74" t="s">
        <v>83</v>
      </c>
      <c r="H427" s="74" t="s">
        <v>10</v>
      </c>
      <c r="I427" s="74">
        <v>7</v>
      </c>
    </row>
    <row r="428" spans="1:9" s="74" customFormat="1" x14ac:dyDescent="0.35">
      <c r="A428" s="74" t="s">
        <v>62</v>
      </c>
      <c r="D428" s="74" t="s">
        <v>28</v>
      </c>
      <c r="E428" s="74" t="s">
        <v>92</v>
      </c>
      <c r="F428" s="74" t="s">
        <v>79</v>
      </c>
      <c r="G428" s="74" t="s">
        <v>83</v>
      </c>
      <c r="H428" s="74" t="s">
        <v>10</v>
      </c>
      <c r="I428" s="74">
        <v>32</v>
      </c>
    </row>
    <row r="429" spans="1:9" s="74" customFormat="1" x14ac:dyDescent="0.35">
      <c r="A429" s="74" t="s">
        <v>62</v>
      </c>
      <c r="D429" s="74" t="s">
        <v>29</v>
      </c>
      <c r="E429" s="74" t="s">
        <v>93</v>
      </c>
      <c r="F429" s="74" t="s">
        <v>79</v>
      </c>
      <c r="G429" s="74" t="s">
        <v>87</v>
      </c>
      <c r="H429" s="74" t="s">
        <v>10</v>
      </c>
      <c r="I429" s="74">
        <v>18</v>
      </c>
    </row>
    <row r="430" spans="1:9" s="74" customFormat="1" x14ac:dyDescent="0.35">
      <c r="A430" s="74" t="s">
        <v>62</v>
      </c>
      <c r="D430" s="74" t="s">
        <v>29</v>
      </c>
      <c r="E430" s="74" t="s">
        <v>93</v>
      </c>
      <c r="F430" s="74" t="s">
        <v>79</v>
      </c>
      <c r="G430" s="74" t="s">
        <v>87</v>
      </c>
      <c r="H430" s="74" t="s">
        <v>10</v>
      </c>
      <c r="I430" s="74">
        <v>6</v>
      </c>
    </row>
    <row r="431" spans="1:9" s="74" customFormat="1" x14ac:dyDescent="0.35">
      <c r="A431" s="74" t="s">
        <v>62</v>
      </c>
      <c r="D431" s="74" t="s">
        <v>29</v>
      </c>
      <c r="E431" s="74" t="s">
        <v>93</v>
      </c>
      <c r="F431" s="74" t="s">
        <v>79</v>
      </c>
      <c r="G431" s="74" t="s">
        <v>87</v>
      </c>
      <c r="H431" s="74" t="s">
        <v>10</v>
      </c>
      <c r="I431" s="74">
        <v>81</v>
      </c>
    </row>
    <row r="432" spans="1:9" s="74" customFormat="1" x14ac:dyDescent="0.35">
      <c r="A432" s="74" t="s">
        <v>62</v>
      </c>
      <c r="D432" s="74" t="s">
        <v>29</v>
      </c>
      <c r="E432" s="74" t="s">
        <v>93</v>
      </c>
      <c r="F432" s="74" t="s">
        <v>79</v>
      </c>
      <c r="G432" s="74" t="s">
        <v>87</v>
      </c>
      <c r="H432" s="74" t="s">
        <v>10</v>
      </c>
      <c r="I432" s="74">
        <v>9</v>
      </c>
    </row>
    <row r="433" spans="1:9" s="74" customFormat="1" x14ac:dyDescent="0.35">
      <c r="A433" s="74" t="s">
        <v>62</v>
      </c>
      <c r="D433" s="74" t="s">
        <v>31</v>
      </c>
      <c r="E433" s="74" t="s">
        <v>94</v>
      </c>
      <c r="F433" s="74" t="s">
        <v>79</v>
      </c>
      <c r="G433" s="74" t="s">
        <v>87</v>
      </c>
      <c r="H433" s="74" t="s">
        <v>10</v>
      </c>
      <c r="I433" s="74">
        <v>3</v>
      </c>
    </row>
    <row r="434" spans="1:9" s="74" customFormat="1" x14ac:dyDescent="0.35">
      <c r="A434" s="74" t="s">
        <v>62</v>
      </c>
      <c r="D434" s="74" t="s">
        <v>31</v>
      </c>
      <c r="E434" s="74" t="s">
        <v>94</v>
      </c>
      <c r="F434" s="74" t="s">
        <v>79</v>
      </c>
      <c r="G434" s="74" t="s">
        <v>87</v>
      </c>
      <c r="H434" s="74" t="s">
        <v>10</v>
      </c>
      <c r="I434" s="74">
        <v>5</v>
      </c>
    </row>
    <row r="435" spans="1:9" s="74" customFormat="1" x14ac:dyDescent="0.35">
      <c r="A435" s="74" t="s">
        <v>62</v>
      </c>
      <c r="D435" s="74" t="s">
        <v>31</v>
      </c>
      <c r="E435" s="74" t="s">
        <v>94</v>
      </c>
      <c r="F435" s="74" t="s">
        <v>79</v>
      </c>
      <c r="G435" s="74" t="s">
        <v>87</v>
      </c>
      <c r="H435" s="74" t="s">
        <v>10</v>
      </c>
      <c r="I435" s="74">
        <v>1</v>
      </c>
    </row>
    <row r="436" spans="1:9" s="74" customFormat="1" x14ac:dyDescent="0.35">
      <c r="A436" s="74" t="s">
        <v>62</v>
      </c>
      <c r="D436" s="74" t="s">
        <v>31</v>
      </c>
      <c r="E436" s="74" t="s">
        <v>94</v>
      </c>
      <c r="F436" s="74" t="s">
        <v>79</v>
      </c>
      <c r="G436" s="74" t="s">
        <v>87</v>
      </c>
      <c r="H436" s="74" t="s">
        <v>10</v>
      </c>
      <c r="I436" s="74">
        <v>7</v>
      </c>
    </row>
    <row r="437" spans="1:9" s="74" customFormat="1" x14ac:dyDescent="0.35">
      <c r="A437" s="74" t="s">
        <v>62</v>
      </c>
      <c r="D437" s="74" t="s">
        <v>32</v>
      </c>
      <c r="E437" s="74" t="s">
        <v>95</v>
      </c>
      <c r="F437" s="74" t="s">
        <v>79</v>
      </c>
      <c r="G437" s="74" t="s">
        <v>83</v>
      </c>
      <c r="H437" s="74" t="s">
        <v>10</v>
      </c>
      <c r="I437" s="74">
        <v>2</v>
      </c>
    </row>
    <row r="438" spans="1:9" s="74" customFormat="1" x14ac:dyDescent="0.35">
      <c r="A438" s="74" t="s">
        <v>62</v>
      </c>
      <c r="D438" s="74" t="s">
        <v>32</v>
      </c>
      <c r="E438" s="74" t="s">
        <v>95</v>
      </c>
      <c r="F438" s="74" t="s">
        <v>79</v>
      </c>
      <c r="G438" s="74" t="s">
        <v>83</v>
      </c>
      <c r="H438" s="74" t="s">
        <v>10</v>
      </c>
      <c r="I438" s="74">
        <v>4</v>
      </c>
    </row>
    <row r="439" spans="1:9" s="74" customFormat="1" x14ac:dyDescent="0.35">
      <c r="A439" s="74" t="s">
        <v>62</v>
      </c>
      <c r="D439" s="74" t="s">
        <v>32</v>
      </c>
      <c r="E439" s="74" t="s">
        <v>95</v>
      </c>
      <c r="F439" s="74" t="s">
        <v>79</v>
      </c>
      <c r="G439" s="74" t="s">
        <v>83</v>
      </c>
      <c r="H439" s="74" t="s">
        <v>10</v>
      </c>
      <c r="I439" s="74">
        <v>7</v>
      </c>
    </row>
    <row r="440" spans="1:9" s="74" customFormat="1" x14ac:dyDescent="0.35">
      <c r="A440" s="74" t="s">
        <v>62</v>
      </c>
      <c r="D440" s="74" t="s">
        <v>32</v>
      </c>
      <c r="E440" s="74" t="s">
        <v>95</v>
      </c>
      <c r="F440" s="74" t="s">
        <v>79</v>
      </c>
      <c r="G440" s="74" t="s">
        <v>83</v>
      </c>
      <c r="H440" s="74" t="s">
        <v>10</v>
      </c>
      <c r="I440" s="74">
        <v>28</v>
      </c>
    </row>
    <row r="441" spans="1:9" s="74" customFormat="1" x14ac:dyDescent="0.35">
      <c r="A441" s="74" t="s">
        <v>62</v>
      </c>
      <c r="D441" s="74" t="s">
        <v>33</v>
      </c>
      <c r="E441" s="74" t="s">
        <v>96</v>
      </c>
      <c r="F441" s="74" t="s">
        <v>79</v>
      </c>
      <c r="G441" s="74" t="s">
        <v>83</v>
      </c>
      <c r="H441" s="74" t="s">
        <v>10</v>
      </c>
      <c r="I441" s="74">
        <v>13</v>
      </c>
    </row>
    <row r="442" spans="1:9" s="74" customFormat="1" x14ac:dyDescent="0.35">
      <c r="A442" s="74" t="s">
        <v>62</v>
      </c>
      <c r="D442" s="74" t="s">
        <v>33</v>
      </c>
      <c r="E442" s="74" t="s">
        <v>96</v>
      </c>
      <c r="F442" s="74" t="s">
        <v>79</v>
      </c>
      <c r="G442" s="74" t="s">
        <v>83</v>
      </c>
      <c r="H442" s="74" t="s">
        <v>10</v>
      </c>
      <c r="I442" s="74">
        <v>53</v>
      </c>
    </row>
    <row r="443" spans="1:9" s="74" customFormat="1" x14ac:dyDescent="0.35">
      <c r="A443" s="74" t="s">
        <v>62</v>
      </c>
      <c r="D443" s="74" t="s">
        <v>33</v>
      </c>
      <c r="E443" s="74" t="s">
        <v>96</v>
      </c>
      <c r="F443" s="74" t="s">
        <v>79</v>
      </c>
      <c r="G443" s="74" t="s">
        <v>83</v>
      </c>
      <c r="H443" s="74" t="s">
        <v>10</v>
      </c>
      <c r="I443" s="74">
        <v>10</v>
      </c>
    </row>
    <row r="444" spans="1:9" s="74" customFormat="1" x14ac:dyDescent="0.35">
      <c r="A444" s="74" t="s">
        <v>62</v>
      </c>
      <c r="D444" s="74" t="s">
        <v>33</v>
      </c>
      <c r="E444" s="74" t="s">
        <v>96</v>
      </c>
      <c r="F444" s="74" t="s">
        <v>79</v>
      </c>
      <c r="G444" s="74" t="s">
        <v>83</v>
      </c>
      <c r="H444" s="74" t="s">
        <v>10</v>
      </c>
      <c r="I444" s="74">
        <v>1</v>
      </c>
    </row>
    <row r="445" spans="1:9" s="74" customFormat="1" x14ac:dyDescent="0.35">
      <c r="A445" s="74" t="s">
        <v>62</v>
      </c>
      <c r="D445" s="74" t="s">
        <v>33</v>
      </c>
      <c r="E445" s="74" t="s">
        <v>96</v>
      </c>
      <c r="F445" s="74" t="s">
        <v>79</v>
      </c>
      <c r="G445" s="74" t="s">
        <v>83</v>
      </c>
      <c r="H445" s="74" t="s">
        <v>10</v>
      </c>
      <c r="I445" s="74">
        <v>41</v>
      </c>
    </row>
    <row r="446" spans="1:9" s="74" customFormat="1" x14ac:dyDescent="0.35">
      <c r="A446" s="74" t="s">
        <v>62</v>
      </c>
      <c r="D446" s="74" t="s">
        <v>34</v>
      </c>
      <c r="E446" s="74" t="s">
        <v>97</v>
      </c>
      <c r="F446" s="74" t="s">
        <v>79</v>
      </c>
      <c r="G446" s="74" t="s">
        <v>83</v>
      </c>
      <c r="H446" s="74" t="s">
        <v>10</v>
      </c>
      <c r="I446" s="74">
        <v>28</v>
      </c>
    </row>
    <row r="447" spans="1:9" s="74" customFormat="1" x14ac:dyDescent="0.35">
      <c r="A447" s="74" t="s">
        <v>62</v>
      </c>
      <c r="D447" s="74" t="s">
        <v>34</v>
      </c>
      <c r="E447" s="74" t="s">
        <v>97</v>
      </c>
      <c r="F447" s="74" t="s">
        <v>79</v>
      </c>
      <c r="G447" s="74" t="s">
        <v>83</v>
      </c>
      <c r="H447" s="74" t="s">
        <v>10</v>
      </c>
      <c r="I447" s="74">
        <v>2</v>
      </c>
    </row>
    <row r="448" spans="1:9" s="74" customFormat="1" x14ac:dyDescent="0.35">
      <c r="A448" s="74" t="s">
        <v>62</v>
      </c>
      <c r="D448" s="74" t="s">
        <v>34</v>
      </c>
      <c r="E448" s="74" t="s">
        <v>97</v>
      </c>
      <c r="F448" s="74" t="s">
        <v>79</v>
      </c>
      <c r="G448" s="74" t="s">
        <v>83</v>
      </c>
      <c r="H448" s="74" t="s">
        <v>10</v>
      </c>
      <c r="I448" s="74">
        <v>2</v>
      </c>
    </row>
    <row r="449" spans="1:9" s="74" customFormat="1" x14ac:dyDescent="0.35">
      <c r="A449" s="74" t="s">
        <v>62</v>
      </c>
      <c r="D449" s="74" t="s">
        <v>34</v>
      </c>
      <c r="E449" s="74" t="s">
        <v>97</v>
      </c>
      <c r="F449" s="74" t="s">
        <v>79</v>
      </c>
      <c r="G449" s="74" t="s">
        <v>83</v>
      </c>
      <c r="H449" s="74" t="s">
        <v>10</v>
      </c>
      <c r="I449" s="74">
        <v>1</v>
      </c>
    </row>
    <row r="450" spans="1:9" s="74" customFormat="1" x14ac:dyDescent="0.35">
      <c r="A450" s="74" t="s">
        <v>62</v>
      </c>
      <c r="D450" s="74" t="s">
        <v>37</v>
      </c>
      <c r="E450" s="74" t="s">
        <v>101</v>
      </c>
      <c r="F450" s="74" t="s">
        <v>79</v>
      </c>
      <c r="G450" s="74" t="s">
        <v>80</v>
      </c>
      <c r="H450" s="74" t="s">
        <v>10</v>
      </c>
      <c r="I450" s="74">
        <v>3</v>
      </c>
    </row>
    <row r="451" spans="1:9" s="74" customFormat="1" x14ac:dyDescent="0.35">
      <c r="A451" s="74" t="s">
        <v>62</v>
      </c>
      <c r="D451" s="74" t="s">
        <v>37</v>
      </c>
      <c r="E451" s="74" t="s">
        <v>101</v>
      </c>
      <c r="F451" s="74" t="s">
        <v>79</v>
      </c>
      <c r="G451" s="74" t="s">
        <v>80</v>
      </c>
      <c r="H451" s="74" t="s">
        <v>10</v>
      </c>
      <c r="I451" s="74">
        <v>5</v>
      </c>
    </row>
    <row r="452" spans="1:9" s="74" customFormat="1" x14ac:dyDescent="0.35">
      <c r="A452" s="74" t="s">
        <v>62</v>
      </c>
      <c r="D452" s="74" t="s">
        <v>37</v>
      </c>
      <c r="E452" s="74" t="s">
        <v>101</v>
      </c>
      <c r="F452" s="74" t="s">
        <v>79</v>
      </c>
      <c r="G452" s="74" t="s">
        <v>80</v>
      </c>
      <c r="H452" s="74" t="s">
        <v>10</v>
      </c>
      <c r="I452" s="74">
        <v>10</v>
      </c>
    </row>
    <row r="453" spans="1:9" s="74" customFormat="1" x14ac:dyDescent="0.35">
      <c r="A453" s="74" t="s">
        <v>62</v>
      </c>
      <c r="D453" s="74" t="s">
        <v>37</v>
      </c>
      <c r="E453" s="74" t="s">
        <v>101</v>
      </c>
      <c r="F453" s="74" t="s">
        <v>79</v>
      </c>
      <c r="G453" s="74" t="s">
        <v>80</v>
      </c>
      <c r="H453" s="74" t="s">
        <v>10</v>
      </c>
      <c r="I453" s="74">
        <v>75</v>
      </c>
    </row>
    <row r="454" spans="1:9" s="74" customFormat="1" x14ac:dyDescent="0.35">
      <c r="A454" s="74" t="s">
        <v>62</v>
      </c>
      <c r="D454" s="74" t="s">
        <v>38</v>
      </c>
      <c r="E454" s="74" t="s">
        <v>102</v>
      </c>
      <c r="F454" s="74" t="s">
        <v>79</v>
      </c>
      <c r="G454" s="74" t="s">
        <v>83</v>
      </c>
      <c r="H454" s="74" t="s">
        <v>10</v>
      </c>
      <c r="I454" s="74">
        <v>4</v>
      </c>
    </row>
    <row r="455" spans="1:9" s="74" customFormat="1" x14ac:dyDescent="0.35">
      <c r="A455" s="74" t="s">
        <v>62</v>
      </c>
      <c r="D455" s="74" t="s">
        <v>38</v>
      </c>
      <c r="E455" s="74" t="s">
        <v>102</v>
      </c>
      <c r="F455" s="74" t="s">
        <v>79</v>
      </c>
      <c r="G455" s="74" t="s">
        <v>83</v>
      </c>
      <c r="H455" s="74" t="s">
        <v>10</v>
      </c>
      <c r="I455" s="74">
        <v>3</v>
      </c>
    </row>
    <row r="456" spans="1:9" s="74" customFormat="1" x14ac:dyDescent="0.35">
      <c r="A456" s="74" t="s">
        <v>62</v>
      </c>
      <c r="D456" s="74" t="s">
        <v>38</v>
      </c>
      <c r="E456" s="74" t="s">
        <v>102</v>
      </c>
      <c r="F456" s="74" t="s">
        <v>79</v>
      </c>
      <c r="G456" s="74" t="s">
        <v>83</v>
      </c>
      <c r="H456" s="74" t="s">
        <v>10</v>
      </c>
      <c r="I456" s="74">
        <v>33</v>
      </c>
    </row>
    <row r="457" spans="1:9" s="74" customFormat="1" x14ac:dyDescent="0.35">
      <c r="A457" s="74" t="s">
        <v>62</v>
      </c>
      <c r="D457" s="74" t="s">
        <v>39</v>
      </c>
      <c r="E457" s="74" t="s">
        <v>103</v>
      </c>
      <c r="F457" s="74" t="s">
        <v>79</v>
      </c>
      <c r="G457" s="74" t="s">
        <v>80</v>
      </c>
      <c r="H457" s="74" t="s">
        <v>10</v>
      </c>
      <c r="I457" s="74">
        <v>8</v>
      </c>
    </row>
    <row r="458" spans="1:9" s="74" customFormat="1" x14ac:dyDescent="0.35">
      <c r="A458" s="74" t="s">
        <v>62</v>
      </c>
      <c r="D458" s="74" t="s">
        <v>39</v>
      </c>
      <c r="E458" s="74" t="s">
        <v>103</v>
      </c>
      <c r="F458" s="74" t="s">
        <v>79</v>
      </c>
      <c r="G458" s="74" t="s">
        <v>80</v>
      </c>
      <c r="H458" s="74" t="s">
        <v>10</v>
      </c>
      <c r="I458" s="74">
        <v>5</v>
      </c>
    </row>
    <row r="459" spans="1:9" s="74" customFormat="1" x14ac:dyDescent="0.35">
      <c r="A459" s="74" t="s">
        <v>62</v>
      </c>
      <c r="D459" s="74" t="s">
        <v>39</v>
      </c>
      <c r="E459" s="74" t="s">
        <v>103</v>
      </c>
      <c r="F459" s="74" t="s">
        <v>79</v>
      </c>
      <c r="G459" s="74" t="s">
        <v>80</v>
      </c>
      <c r="H459" s="74" t="s">
        <v>10</v>
      </c>
      <c r="I459" s="74">
        <v>67</v>
      </c>
    </row>
    <row r="460" spans="1:9" s="74" customFormat="1" x14ac:dyDescent="0.35">
      <c r="A460" s="74" t="s">
        <v>62</v>
      </c>
      <c r="D460" s="74" t="s">
        <v>39</v>
      </c>
      <c r="E460" s="74" t="s">
        <v>103</v>
      </c>
      <c r="F460" s="74" t="s">
        <v>79</v>
      </c>
      <c r="G460" s="74" t="s">
        <v>80</v>
      </c>
      <c r="H460" s="74" t="s">
        <v>10</v>
      </c>
      <c r="I460" s="74">
        <v>1</v>
      </c>
    </row>
    <row r="461" spans="1:9" s="74" customFormat="1" x14ac:dyDescent="0.35">
      <c r="A461" s="74" t="s">
        <v>62</v>
      </c>
      <c r="D461" s="74" t="s">
        <v>40</v>
      </c>
      <c r="E461" s="74" t="s">
        <v>104</v>
      </c>
      <c r="F461" s="74" t="s">
        <v>79</v>
      </c>
      <c r="G461" s="74" t="s">
        <v>83</v>
      </c>
      <c r="H461" s="74" t="s">
        <v>10</v>
      </c>
      <c r="I461" s="74">
        <v>7</v>
      </c>
    </row>
    <row r="462" spans="1:9" s="74" customFormat="1" x14ac:dyDescent="0.35">
      <c r="A462" s="74" t="s">
        <v>62</v>
      </c>
      <c r="D462" s="74" t="s">
        <v>40</v>
      </c>
      <c r="E462" s="74" t="s">
        <v>104</v>
      </c>
      <c r="F462" s="74" t="s">
        <v>79</v>
      </c>
      <c r="G462" s="74" t="s">
        <v>83</v>
      </c>
      <c r="H462" s="74" t="s">
        <v>10</v>
      </c>
      <c r="I462" s="74">
        <v>40</v>
      </c>
    </row>
    <row r="463" spans="1:9" s="74" customFormat="1" x14ac:dyDescent="0.35">
      <c r="A463" s="74" t="s">
        <v>62</v>
      </c>
      <c r="D463" s="74" t="s">
        <v>105</v>
      </c>
      <c r="E463" s="74" t="s">
        <v>106</v>
      </c>
      <c r="F463" s="74" t="s">
        <v>79</v>
      </c>
      <c r="G463" s="74" t="s">
        <v>87</v>
      </c>
      <c r="H463" s="74" t="s">
        <v>10</v>
      </c>
      <c r="I463" s="74">
        <v>1</v>
      </c>
    </row>
    <row r="464" spans="1:9" s="74" customFormat="1" x14ac:dyDescent="0.35">
      <c r="A464" s="74" t="s">
        <v>62</v>
      </c>
      <c r="D464" s="74" t="s">
        <v>105</v>
      </c>
      <c r="E464" s="74" t="s">
        <v>106</v>
      </c>
      <c r="F464" s="74" t="s">
        <v>79</v>
      </c>
      <c r="G464" s="74" t="s">
        <v>87</v>
      </c>
      <c r="H464" s="74" t="s">
        <v>10</v>
      </c>
      <c r="I464" s="74">
        <v>1</v>
      </c>
    </row>
    <row r="465" spans="1:9" s="74" customFormat="1" x14ac:dyDescent="0.35">
      <c r="A465" s="74" t="s">
        <v>62</v>
      </c>
      <c r="D465" s="74" t="s">
        <v>41</v>
      </c>
      <c r="E465" s="74" t="s">
        <v>107</v>
      </c>
      <c r="F465" s="74" t="s">
        <v>79</v>
      </c>
      <c r="G465" s="74" t="s">
        <v>83</v>
      </c>
      <c r="H465" s="74" t="s">
        <v>10</v>
      </c>
      <c r="I465" s="74">
        <v>1</v>
      </c>
    </row>
    <row r="466" spans="1:9" s="74" customFormat="1" x14ac:dyDescent="0.35">
      <c r="A466" s="74" t="s">
        <v>62</v>
      </c>
      <c r="D466" s="74" t="s">
        <v>41</v>
      </c>
      <c r="E466" s="74" t="s">
        <v>107</v>
      </c>
      <c r="F466" s="74" t="s">
        <v>79</v>
      </c>
      <c r="G466" s="74" t="s">
        <v>83</v>
      </c>
      <c r="H466" s="74" t="s">
        <v>10</v>
      </c>
      <c r="I466" s="74">
        <v>7</v>
      </c>
    </row>
    <row r="467" spans="1:9" s="74" customFormat="1" x14ac:dyDescent="0.35">
      <c r="A467" s="74" t="s">
        <v>62</v>
      </c>
      <c r="D467" s="74" t="s">
        <v>41</v>
      </c>
      <c r="E467" s="74" t="s">
        <v>107</v>
      </c>
      <c r="F467" s="74" t="s">
        <v>79</v>
      </c>
      <c r="G467" s="74" t="s">
        <v>83</v>
      </c>
      <c r="H467" s="74" t="s">
        <v>10</v>
      </c>
      <c r="I467" s="74">
        <v>2</v>
      </c>
    </row>
    <row r="468" spans="1:9" s="74" customFormat="1" x14ac:dyDescent="0.35">
      <c r="A468" s="74" t="s">
        <v>62</v>
      </c>
      <c r="D468" s="74" t="s">
        <v>41</v>
      </c>
      <c r="E468" s="74" t="s">
        <v>107</v>
      </c>
      <c r="F468" s="74" t="s">
        <v>79</v>
      </c>
      <c r="G468" s="74" t="s">
        <v>83</v>
      </c>
      <c r="H468" s="74" t="s">
        <v>10</v>
      </c>
      <c r="I468" s="74">
        <v>40</v>
      </c>
    </row>
    <row r="469" spans="1:9" s="74" customFormat="1" x14ac:dyDescent="0.35">
      <c r="A469" s="74" t="s">
        <v>62</v>
      </c>
      <c r="D469" s="74" t="s">
        <v>42</v>
      </c>
      <c r="E469" s="74" t="s">
        <v>108</v>
      </c>
      <c r="F469" s="74" t="s">
        <v>79</v>
      </c>
      <c r="G469" s="74" t="s">
        <v>80</v>
      </c>
      <c r="H469" s="74" t="s">
        <v>10</v>
      </c>
      <c r="I469" s="74">
        <v>11</v>
      </c>
    </row>
    <row r="470" spans="1:9" s="74" customFormat="1" x14ac:dyDescent="0.35">
      <c r="A470" s="74" t="s">
        <v>62</v>
      </c>
      <c r="D470" s="74" t="s">
        <v>42</v>
      </c>
      <c r="E470" s="74" t="s">
        <v>108</v>
      </c>
      <c r="F470" s="74" t="s">
        <v>79</v>
      </c>
      <c r="G470" s="74" t="s">
        <v>80</v>
      </c>
      <c r="H470" s="74" t="s">
        <v>10</v>
      </c>
      <c r="I470" s="74">
        <v>3</v>
      </c>
    </row>
    <row r="471" spans="1:9" s="74" customFormat="1" x14ac:dyDescent="0.35">
      <c r="A471" s="74" t="s">
        <v>62</v>
      </c>
      <c r="D471" s="74" t="s">
        <v>42</v>
      </c>
      <c r="E471" s="74" t="s">
        <v>108</v>
      </c>
      <c r="F471" s="74" t="s">
        <v>79</v>
      </c>
      <c r="G471" s="74" t="s">
        <v>80</v>
      </c>
      <c r="H471" s="74" t="s">
        <v>10</v>
      </c>
      <c r="I471" s="74">
        <v>117</v>
      </c>
    </row>
    <row r="472" spans="1:9" s="74" customFormat="1" x14ac:dyDescent="0.35">
      <c r="A472" s="74" t="s">
        <v>62</v>
      </c>
      <c r="D472" s="74" t="s">
        <v>43</v>
      </c>
      <c r="E472" s="74" t="s">
        <v>109</v>
      </c>
      <c r="F472" s="74" t="s">
        <v>79</v>
      </c>
      <c r="G472" s="74" t="s">
        <v>83</v>
      </c>
      <c r="H472" s="74" t="s">
        <v>10</v>
      </c>
      <c r="I472" s="74">
        <v>3</v>
      </c>
    </row>
    <row r="473" spans="1:9" s="74" customFormat="1" x14ac:dyDescent="0.35">
      <c r="A473" s="74" t="s">
        <v>62</v>
      </c>
      <c r="D473" s="74" t="s">
        <v>43</v>
      </c>
      <c r="E473" s="74" t="s">
        <v>109</v>
      </c>
      <c r="F473" s="74" t="s">
        <v>79</v>
      </c>
      <c r="G473" s="74" t="s">
        <v>83</v>
      </c>
      <c r="H473" s="74" t="s">
        <v>10</v>
      </c>
      <c r="I473" s="74">
        <v>32</v>
      </c>
    </row>
    <row r="474" spans="1:9" s="74" customFormat="1" x14ac:dyDescent="0.35">
      <c r="A474" s="74" t="s">
        <v>62</v>
      </c>
      <c r="D474" s="74" t="s">
        <v>43</v>
      </c>
      <c r="E474" s="74" t="s">
        <v>109</v>
      </c>
      <c r="F474" s="74" t="s">
        <v>79</v>
      </c>
      <c r="G474" s="74" t="s">
        <v>83</v>
      </c>
      <c r="H474" s="74" t="s">
        <v>10</v>
      </c>
      <c r="I474" s="74">
        <v>2</v>
      </c>
    </row>
    <row r="475" spans="1:9" s="74" customFormat="1" x14ac:dyDescent="0.35">
      <c r="A475" s="74" t="s">
        <v>62</v>
      </c>
      <c r="D475" s="74" t="s">
        <v>43</v>
      </c>
      <c r="E475" s="74" t="s">
        <v>109</v>
      </c>
      <c r="F475" s="74" t="s">
        <v>79</v>
      </c>
      <c r="G475" s="74" t="s">
        <v>83</v>
      </c>
      <c r="H475" s="74" t="s">
        <v>10</v>
      </c>
      <c r="I475" s="74">
        <v>1</v>
      </c>
    </row>
    <row r="476" spans="1:9" s="74" customFormat="1" x14ac:dyDescent="0.35">
      <c r="A476" s="74" t="s">
        <v>62</v>
      </c>
      <c r="D476" s="74" t="s">
        <v>44</v>
      </c>
      <c r="E476" s="74" t="s">
        <v>110</v>
      </c>
      <c r="F476" s="74" t="s">
        <v>79</v>
      </c>
      <c r="G476" s="74" t="s">
        <v>87</v>
      </c>
      <c r="H476" s="74" t="s">
        <v>10</v>
      </c>
      <c r="I476" s="74">
        <v>9</v>
      </c>
    </row>
    <row r="477" spans="1:9" s="74" customFormat="1" x14ac:dyDescent="0.35">
      <c r="A477" s="74" t="s">
        <v>62</v>
      </c>
      <c r="D477" s="74" t="s">
        <v>44</v>
      </c>
      <c r="E477" s="74" t="s">
        <v>110</v>
      </c>
      <c r="F477" s="74" t="s">
        <v>79</v>
      </c>
      <c r="G477" s="74" t="s">
        <v>87</v>
      </c>
      <c r="H477" s="74" t="s">
        <v>10</v>
      </c>
      <c r="I477" s="74">
        <v>1</v>
      </c>
    </row>
    <row r="478" spans="1:9" s="74" customFormat="1" x14ac:dyDescent="0.35">
      <c r="A478" s="74" t="s">
        <v>62</v>
      </c>
      <c r="D478" s="74" t="s">
        <v>44</v>
      </c>
      <c r="E478" s="74" t="s">
        <v>110</v>
      </c>
      <c r="F478" s="74" t="s">
        <v>79</v>
      </c>
      <c r="G478" s="74" t="s">
        <v>87</v>
      </c>
      <c r="H478" s="74" t="s">
        <v>10</v>
      </c>
      <c r="I478" s="74">
        <v>35</v>
      </c>
    </row>
    <row r="479" spans="1:9" s="74" customFormat="1" x14ac:dyDescent="0.35">
      <c r="A479" s="74" t="s">
        <v>62</v>
      </c>
      <c r="D479" s="74" t="s">
        <v>46</v>
      </c>
      <c r="E479" s="74" t="s">
        <v>112</v>
      </c>
      <c r="F479" s="74" t="s">
        <v>79</v>
      </c>
      <c r="G479" s="74" t="s">
        <v>87</v>
      </c>
      <c r="H479" s="74" t="s">
        <v>10</v>
      </c>
      <c r="I479" s="74">
        <v>1</v>
      </c>
    </row>
    <row r="480" spans="1:9" s="74" customFormat="1" x14ac:dyDescent="0.35">
      <c r="A480" s="74" t="s">
        <v>62</v>
      </c>
      <c r="D480" s="74" t="s">
        <v>46</v>
      </c>
      <c r="E480" s="74" t="s">
        <v>112</v>
      </c>
      <c r="F480" s="74" t="s">
        <v>79</v>
      </c>
      <c r="G480" s="74" t="s">
        <v>87</v>
      </c>
      <c r="H480" s="74" t="s">
        <v>10</v>
      </c>
      <c r="I480" s="74">
        <v>6</v>
      </c>
    </row>
    <row r="481" spans="1:9" s="74" customFormat="1" x14ac:dyDescent="0.35">
      <c r="A481" s="74" t="s">
        <v>62</v>
      </c>
      <c r="D481" s="74" t="s">
        <v>46</v>
      </c>
      <c r="E481" s="74" t="s">
        <v>112</v>
      </c>
      <c r="F481" s="74" t="s">
        <v>79</v>
      </c>
      <c r="G481" s="74" t="s">
        <v>87</v>
      </c>
      <c r="H481" s="74" t="s">
        <v>10</v>
      </c>
      <c r="I481" s="74">
        <v>3</v>
      </c>
    </row>
    <row r="482" spans="1:9" s="74" customFormat="1" x14ac:dyDescent="0.35">
      <c r="A482" s="74" t="s">
        <v>62</v>
      </c>
      <c r="D482" s="74" t="s">
        <v>46</v>
      </c>
      <c r="E482" s="74" t="s">
        <v>112</v>
      </c>
      <c r="F482" s="74" t="s">
        <v>79</v>
      </c>
      <c r="G482" s="74" t="s">
        <v>87</v>
      </c>
      <c r="H482" s="74" t="s">
        <v>10</v>
      </c>
      <c r="I482" s="74">
        <v>29</v>
      </c>
    </row>
    <row r="483" spans="1:9" s="74" customFormat="1" x14ac:dyDescent="0.35">
      <c r="A483" s="74" t="s">
        <v>62</v>
      </c>
      <c r="D483" s="74" t="s">
        <v>47</v>
      </c>
      <c r="E483" s="74" t="s">
        <v>113</v>
      </c>
      <c r="F483" s="74" t="s">
        <v>79</v>
      </c>
      <c r="G483" s="74" t="s">
        <v>87</v>
      </c>
      <c r="H483" s="74" t="s">
        <v>10</v>
      </c>
      <c r="I483" s="74">
        <v>3</v>
      </c>
    </row>
    <row r="484" spans="1:9" s="74" customFormat="1" x14ac:dyDescent="0.35">
      <c r="A484" s="74" t="s">
        <v>62</v>
      </c>
      <c r="D484" s="74" t="s">
        <v>47</v>
      </c>
      <c r="E484" s="74" t="s">
        <v>113</v>
      </c>
      <c r="F484" s="74" t="s">
        <v>79</v>
      </c>
      <c r="G484" s="74" t="s">
        <v>87</v>
      </c>
      <c r="H484" s="74" t="s">
        <v>10</v>
      </c>
      <c r="I484" s="74">
        <v>8</v>
      </c>
    </row>
    <row r="485" spans="1:9" s="74" customFormat="1" x14ac:dyDescent="0.35">
      <c r="A485" s="74" t="s">
        <v>62</v>
      </c>
      <c r="D485" s="74" t="s">
        <v>47</v>
      </c>
      <c r="E485" s="74" t="s">
        <v>113</v>
      </c>
      <c r="F485" s="74" t="s">
        <v>79</v>
      </c>
      <c r="G485" s="74" t="s">
        <v>87</v>
      </c>
      <c r="H485" s="74" t="s">
        <v>10</v>
      </c>
      <c r="I485" s="74">
        <v>33</v>
      </c>
    </row>
    <row r="486" spans="1:9" s="74" customFormat="1" x14ac:dyDescent="0.35">
      <c r="A486" s="74" t="s">
        <v>62</v>
      </c>
      <c r="D486" s="74" t="s">
        <v>48</v>
      </c>
      <c r="E486" s="74" t="s">
        <v>114</v>
      </c>
      <c r="F486" s="74" t="s">
        <v>79</v>
      </c>
      <c r="G486" s="74" t="s">
        <v>83</v>
      </c>
      <c r="H486" s="74" t="s">
        <v>10</v>
      </c>
      <c r="I486" s="74">
        <v>1</v>
      </c>
    </row>
    <row r="487" spans="1:9" s="74" customFormat="1" x14ac:dyDescent="0.35">
      <c r="A487" s="74" t="s">
        <v>62</v>
      </c>
      <c r="D487" s="74" t="s">
        <v>48</v>
      </c>
      <c r="E487" s="74" t="s">
        <v>114</v>
      </c>
      <c r="F487" s="74" t="s">
        <v>79</v>
      </c>
      <c r="G487" s="74" t="s">
        <v>83</v>
      </c>
      <c r="H487" s="74" t="s">
        <v>10</v>
      </c>
      <c r="I487" s="74">
        <v>2</v>
      </c>
    </row>
    <row r="488" spans="1:9" s="74" customFormat="1" x14ac:dyDescent="0.35">
      <c r="A488" s="74" t="s">
        <v>62</v>
      </c>
      <c r="D488" s="74" t="s">
        <v>48</v>
      </c>
      <c r="E488" s="74" t="s">
        <v>114</v>
      </c>
      <c r="F488" s="74" t="s">
        <v>79</v>
      </c>
      <c r="G488" s="74" t="s">
        <v>83</v>
      </c>
      <c r="H488" s="74" t="s">
        <v>10</v>
      </c>
      <c r="I488" s="74">
        <v>40</v>
      </c>
    </row>
    <row r="489" spans="1:9" s="74" customFormat="1" x14ac:dyDescent="0.35">
      <c r="A489" s="74" t="s">
        <v>62</v>
      </c>
      <c r="D489" s="74" t="s">
        <v>48</v>
      </c>
      <c r="E489" s="74" t="s">
        <v>114</v>
      </c>
      <c r="F489" s="74" t="s">
        <v>79</v>
      </c>
      <c r="G489" s="74" t="s">
        <v>83</v>
      </c>
      <c r="H489" s="74" t="s">
        <v>10</v>
      </c>
      <c r="I489" s="74">
        <v>11</v>
      </c>
    </row>
    <row r="490" spans="1:9" s="74" customFormat="1" x14ac:dyDescent="0.35">
      <c r="A490" s="74" t="s">
        <v>62</v>
      </c>
      <c r="D490" s="74" t="s">
        <v>49</v>
      </c>
      <c r="E490" s="74" t="s">
        <v>115</v>
      </c>
      <c r="F490" s="74" t="s">
        <v>79</v>
      </c>
      <c r="G490" s="74" t="s">
        <v>87</v>
      </c>
      <c r="H490" s="74" t="s">
        <v>10</v>
      </c>
      <c r="I490" s="74">
        <v>3</v>
      </c>
    </row>
    <row r="491" spans="1:9" s="74" customFormat="1" x14ac:dyDescent="0.35">
      <c r="A491" s="74" t="s">
        <v>62</v>
      </c>
      <c r="D491" s="74" t="s">
        <v>49</v>
      </c>
      <c r="E491" s="74" t="s">
        <v>115</v>
      </c>
      <c r="F491" s="74" t="s">
        <v>79</v>
      </c>
      <c r="G491" s="74" t="s">
        <v>87</v>
      </c>
      <c r="H491" s="74" t="s">
        <v>10</v>
      </c>
      <c r="I491" s="74">
        <v>11</v>
      </c>
    </row>
    <row r="492" spans="1:9" s="74" customFormat="1" x14ac:dyDescent="0.35">
      <c r="A492" s="74" t="s">
        <v>62</v>
      </c>
      <c r="D492" s="74" t="s">
        <v>50</v>
      </c>
      <c r="E492" s="74" t="s">
        <v>116</v>
      </c>
      <c r="F492" s="74" t="s">
        <v>79</v>
      </c>
      <c r="G492" s="74" t="s">
        <v>80</v>
      </c>
      <c r="H492" s="74" t="s">
        <v>10</v>
      </c>
      <c r="I492" s="74">
        <v>2</v>
      </c>
    </row>
    <row r="493" spans="1:9" s="74" customFormat="1" x14ac:dyDescent="0.35">
      <c r="A493" s="74" t="s">
        <v>62</v>
      </c>
      <c r="D493" s="74" t="s">
        <v>50</v>
      </c>
      <c r="E493" s="74" t="s">
        <v>116</v>
      </c>
      <c r="F493" s="74" t="s">
        <v>79</v>
      </c>
      <c r="G493" s="74" t="s">
        <v>80</v>
      </c>
      <c r="H493" s="74" t="s">
        <v>10</v>
      </c>
      <c r="I493" s="74">
        <v>1</v>
      </c>
    </row>
    <row r="494" spans="1:9" s="74" customFormat="1" x14ac:dyDescent="0.35">
      <c r="A494" s="74" t="s">
        <v>62</v>
      </c>
      <c r="D494" s="74" t="s">
        <v>50</v>
      </c>
      <c r="E494" s="74" t="s">
        <v>116</v>
      </c>
      <c r="F494" s="74" t="s">
        <v>79</v>
      </c>
      <c r="G494" s="74" t="s">
        <v>80</v>
      </c>
      <c r="H494" s="74" t="s">
        <v>10</v>
      </c>
      <c r="I494" s="74">
        <v>1</v>
      </c>
    </row>
    <row r="495" spans="1:9" s="74" customFormat="1" x14ac:dyDescent="0.35">
      <c r="A495" s="74" t="s">
        <v>62</v>
      </c>
      <c r="D495" s="74" t="s">
        <v>50</v>
      </c>
      <c r="E495" s="74" t="s">
        <v>116</v>
      </c>
      <c r="F495" s="74" t="s">
        <v>79</v>
      </c>
      <c r="G495" s="74" t="s">
        <v>80</v>
      </c>
      <c r="H495" s="74" t="s">
        <v>10</v>
      </c>
      <c r="I495" s="74">
        <v>2</v>
      </c>
    </row>
    <row r="496" spans="1:9" s="74" customFormat="1" x14ac:dyDescent="0.35">
      <c r="A496" s="74" t="s">
        <v>62</v>
      </c>
      <c r="D496" s="74" t="s">
        <v>50</v>
      </c>
      <c r="E496" s="74" t="s">
        <v>116</v>
      </c>
      <c r="F496" s="74" t="s">
        <v>79</v>
      </c>
      <c r="G496" s="74" t="s">
        <v>80</v>
      </c>
      <c r="H496" s="74" t="s">
        <v>10</v>
      </c>
      <c r="I496" s="74">
        <v>59</v>
      </c>
    </row>
    <row r="497" spans="1:9" s="74" customFormat="1" x14ac:dyDescent="0.35">
      <c r="A497" s="74" t="s">
        <v>62</v>
      </c>
      <c r="D497" s="74" t="s">
        <v>51</v>
      </c>
      <c r="E497" s="74" t="s">
        <v>117</v>
      </c>
      <c r="F497" s="74" t="s">
        <v>79</v>
      </c>
      <c r="G497" s="74" t="s">
        <v>87</v>
      </c>
      <c r="H497" s="74" t="s">
        <v>10</v>
      </c>
      <c r="I497" s="74">
        <v>1</v>
      </c>
    </row>
    <row r="498" spans="1:9" s="74" customFormat="1" x14ac:dyDescent="0.35">
      <c r="A498" s="74" t="s">
        <v>62</v>
      </c>
      <c r="D498" s="74" t="s">
        <v>51</v>
      </c>
      <c r="E498" s="74" t="s">
        <v>117</v>
      </c>
      <c r="F498" s="74" t="s">
        <v>79</v>
      </c>
      <c r="G498" s="74" t="s">
        <v>87</v>
      </c>
      <c r="H498" s="74" t="s">
        <v>10</v>
      </c>
      <c r="I498" s="74">
        <v>30</v>
      </c>
    </row>
    <row r="499" spans="1:9" s="74" customFormat="1" x14ac:dyDescent="0.35">
      <c r="A499" s="74" t="s">
        <v>62</v>
      </c>
      <c r="D499" s="74" t="s">
        <v>51</v>
      </c>
      <c r="E499" s="74" t="s">
        <v>117</v>
      </c>
      <c r="F499" s="74" t="s">
        <v>79</v>
      </c>
      <c r="G499" s="74" t="s">
        <v>87</v>
      </c>
      <c r="H499" s="74" t="s">
        <v>10</v>
      </c>
      <c r="I499" s="74">
        <v>3</v>
      </c>
    </row>
    <row r="500" spans="1:9" s="74" customFormat="1" x14ac:dyDescent="0.35">
      <c r="A500" s="74" t="s">
        <v>62</v>
      </c>
      <c r="D500" s="74" t="s">
        <v>51</v>
      </c>
      <c r="E500" s="74" t="s">
        <v>117</v>
      </c>
      <c r="F500" s="74" t="s">
        <v>79</v>
      </c>
      <c r="G500" s="74" t="s">
        <v>87</v>
      </c>
      <c r="H500" s="74" t="s">
        <v>10</v>
      </c>
      <c r="I500" s="74">
        <v>1</v>
      </c>
    </row>
    <row r="501" spans="1:9" s="74" customFormat="1" x14ac:dyDescent="0.35">
      <c r="A501" s="74" t="s">
        <v>62</v>
      </c>
      <c r="D501" s="74" t="s">
        <v>52</v>
      </c>
      <c r="E501" s="74" t="s">
        <v>118</v>
      </c>
      <c r="F501" s="74" t="s">
        <v>79</v>
      </c>
      <c r="G501" s="74" t="s">
        <v>87</v>
      </c>
      <c r="H501" s="74" t="s">
        <v>10</v>
      </c>
      <c r="I501" s="74">
        <v>2</v>
      </c>
    </row>
    <row r="502" spans="1:9" s="74" customFormat="1" x14ac:dyDescent="0.35">
      <c r="A502" s="74" t="s">
        <v>62</v>
      </c>
      <c r="D502" s="74" t="s">
        <v>52</v>
      </c>
      <c r="E502" s="74" t="s">
        <v>118</v>
      </c>
      <c r="F502" s="74" t="s">
        <v>79</v>
      </c>
      <c r="G502" s="74" t="s">
        <v>87</v>
      </c>
      <c r="H502" s="74" t="s">
        <v>10</v>
      </c>
      <c r="I502" s="74">
        <v>3</v>
      </c>
    </row>
    <row r="503" spans="1:9" s="74" customFormat="1" x14ac:dyDescent="0.35">
      <c r="A503" s="74" t="s">
        <v>62</v>
      </c>
      <c r="D503" s="74" t="s">
        <v>52</v>
      </c>
      <c r="E503" s="74" t="s">
        <v>118</v>
      </c>
      <c r="F503" s="74" t="s">
        <v>79</v>
      </c>
      <c r="G503" s="74" t="s">
        <v>87</v>
      </c>
      <c r="H503" s="74" t="s">
        <v>10</v>
      </c>
      <c r="I503" s="74">
        <v>2</v>
      </c>
    </row>
    <row r="504" spans="1:9" s="74" customFormat="1" x14ac:dyDescent="0.35">
      <c r="A504" s="74" t="s">
        <v>62</v>
      </c>
      <c r="D504" s="74" t="s">
        <v>52</v>
      </c>
      <c r="E504" s="74" t="s">
        <v>118</v>
      </c>
      <c r="F504" s="74" t="s">
        <v>79</v>
      </c>
      <c r="G504" s="74" t="s">
        <v>87</v>
      </c>
      <c r="H504" s="74" t="s">
        <v>10</v>
      </c>
      <c r="I504" s="74">
        <v>26</v>
      </c>
    </row>
    <row r="505" spans="1:9" s="74" customFormat="1" x14ac:dyDescent="0.35">
      <c r="A505" s="74" t="s">
        <v>62</v>
      </c>
      <c r="D505" s="74" t="s">
        <v>54</v>
      </c>
      <c r="E505" s="74" t="s">
        <v>120</v>
      </c>
      <c r="F505" s="74" t="s">
        <v>79</v>
      </c>
      <c r="G505" s="74" t="s">
        <v>83</v>
      </c>
      <c r="H505" s="74" t="s">
        <v>10</v>
      </c>
      <c r="I505" s="74">
        <v>7</v>
      </c>
    </row>
    <row r="506" spans="1:9" s="74" customFormat="1" x14ac:dyDescent="0.35">
      <c r="A506" s="74" t="s">
        <v>62</v>
      </c>
      <c r="D506" s="74" t="s">
        <v>54</v>
      </c>
      <c r="E506" s="74" t="s">
        <v>120</v>
      </c>
      <c r="F506" s="74" t="s">
        <v>79</v>
      </c>
      <c r="G506" s="74" t="s">
        <v>83</v>
      </c>
      <c r="H506" s="74" t="s">
        <v>10</v>
      </c>
      <c r="I506" s="74">
        <v>3</v>
      </c>
    </row>
    <row r="507" spans="1:9" s="74" customFormat="1" x14ac:dyDescent="0.35">
      <c r="A507" s="74" t="s">
        <v>62</v>
      </c>
      <c r="D507" s="74" t="s">
        <v>54</v>
      </c>
      <c r="E507" s="74" t="s">
        <v>120</v>
      </c>
      <c r="F507" s="74" t="s">
        <v>79</v>
      </c>
      <c r="G507" s="74" t="s">
        <v>83</v>
      </c>
      <c r="H507" s="74" t="s">
        <v>10</v>
      </c>
      <c r="I507" s="74">
        <v>6</v>
      </c>
    </row>
    <row r="508" spans="1:9" s="74" customFormat="1" x14ac:dyDescent="0.35">
      <c r="A508" s="74" t="s">
        <v>62</v>
      </c>
      <c r="D508" s="74" t="s">
        <v>54</v>
      </c>
      <c r="E508" s="74" t="s">
        <v>120</v>
      </c>
      <c r="F508" s="74" t="s">
        <v>79</v>
      </c>
      <c r="G508" s="74" t="s">
        <v>83</v>
      </c>
      <c r="H508" s="74" t="s">
        <v>10</v>
      </c>
      <c r="I508" s="74">
        <v>50</v>
      </c>
    </row>
    <row r="509" spans="1:9" s="74" customFormat="1" x14ac:dyDescent="0.35">
      <c r="A509" s="74" t="s">
        <v>62</v>
      </c>
      <c r="D509" s="74" t="s">
        <v>55</v>
      </c>
      <c r="E509" s="74" t="s">
        <v>121</v>
      </c>
      <c r="F509" s="74" t="s">
        <v>79</v>
      </c>
      <c r="G509" s="74" t="s">
        <v>87</v>
      </c>
      <c r="H509" s="74" t="s">
        <v>10</v>
      </c>
      <c r="I509" s="74">
        <v>4</v>
      </c>
    </row>
    <row r="510" spans="1:9" s="74" customFormat="1" x14ac:dyDescent="0.35">
      <c r="A510" s="74" t="s">
        <v>62</v>
      </c>
      <c r="D510" s="74" t="s">
        <v>55</v>
      </c>
      <c r="E510" s="74" t="s">
        <v>121</v>
      </c>
      <c r="F510" s="74" t="s">
        <v>79</v>
      </c>
      <c r="G510" s="74" t="s">
        <v>87</v>
      </c>
      <c r="H510" s="74" t="s">
        <v>10</v>
      </c>
      <c r="I510" s="74">
        <v>1</v>
      </c>
    </row>
    <row r="511" spans="1:9" s="74" customFormat="1" x14ac:dyDescent="0.35">
      <c r="A511" s="74" t="s">
        <v>62</v>
      </c>
      <c r="D511" s="74" t="s">
        <v>55</v>
      </c>
      <c r="E511" s="74" t="s">
        <v>121</v>
      </c>
      <c r="F511" s="74" t="s">
        <v>79</v>
      </c>
      <c r="G511" s="74" t="s">
        <v>87</v>
      </c>
      <c r="H511" s="74" t="s">
        <v>10</v>
      </c>
      <c r="I511" s="74">
        <v>41</v>
      </c>
    </row>
    <row r="512" spans="1:9" s="74" customFormat="1" x14ac:dyDescent="0.35">
      <c r="A512" s="74" t="s">
        <v>62</v>
      </c>
      <c r="D512" s="74" t="s">
        <v>56</v>
      </c>
      <c r="E512" s="74" t="s">
        <v>122</v>
      </c>
      <c r="F512" s="74" t="s">
        <v>79</v>
      </c>
      <c r="G512" s="74" t="s">
        <v>80</v>
      </c>
      <c r="H512" s="74" t="s">
        <v>10</v>
      </c>
      <c r="I512" s="74">
        <v>7</v>
      </c>
    </row>
    <row r="513" spans="1:9" s="74" customFormat="1" x14ac:dyDescent="0.35">
      <c r="A513" s="74" t="s">
        <v>62</v>
      </c>
      <c r="D513" s="74" t="s">
        <v>56</v>
      </c>
      <c r="E513" s="74" t="s">
        <v>122</v>
      </c>
      <c r="F513" s="74" t="s">
        <v>79</v>
      </c>
      <c r="G513" s="74" t="s">
        <v>80</v>
      </c>
      <c r="H513" s="74" t="s">
        <v>10</v>
      </c>
      <c r="I513" s="74">
        <v>3</v>
      </c>
    </row>
    <row r="514" spans="1:9" s="74" customFormat="1" x14ac:dyDescent="0.35">
      <c r="A514" s="74" t="s">
        <v>62</v>
      </c>
      <c r="D514" s="74" t="s">
        <v>56</v>
      </c>
      <c r="E514" s="74" t="s">
        <v>122</v>
      </c>
      <c r="F514" s="74" t="s">
        <v>79</v>
      </c>
      <c r="G514" s="74" t="s">
        <v>80</v>
      </c>
      <c r="H514" s="74" t="s">
        <v>10</v>
      </c>
      <c r="I514" s="74">
        <v>38</v>
      </c>
    </row>
    <row r="515" spans="1:9" s="74" customFormat="1" x14ac:dyDescent="0.35">
      <c r="A515" s="74" t="s">
        <v>62</v>
      </c>
      <c r="D515" s="74" t="s">
        <v>58</v>
      </c>
      <c r="E515" s="74" t="s">
        <v>124</v>
      </c>
      <c r="F515" s="74" t="s">
        <v>79</v>
      </c>
      <c r="G515" s="74" t="s">
        <v>83</v>
      </c>
      <c r="H515" s="74" t="s">
        <v>10</v>
      </c>
      <c r="I515" s="74">
        <v>1</v>
      </c>
    </row>
    <row r="516" spans="1:9" s="74" customFormat="1" x14ac:dyDescent="0.35">
      <c r="A516" s="74" t="s">
        <v>62</v>
      </c>
      <c r="D516" s="74" t="s">
        <v>58</v>
      </c>
      <c r="E516" s="74" t="s">
        <v>124</v>
      </c>
      <c r="F516" s="74" t="s">
        <v>79</v>
      </c>
      <c r="G516" s="74" t="s">
        <v>83</v>
      </c>
      <c r="H516" s="74" t="s">
        <v>10</v>
      </c>
      <c r="I516" s="74">
        <v>1</v>
      </c>
    </row>
    <row r="517" spans="1:9" s="74" customFormat="1" x14ac:dyDescent="0.35">
      <c r="A517" s="74" t="s">
        <v>62</v>
      </c>
      <c r="D517" s="74" t="s">
        <v>58</v>
      </c>
      <c r="E517" s="74" t="s">
        <v>124</v>
      </c>
      <c r="F517" s="74" t="s">
        <v>79</v>
      </c>
      <c r="G517" s="74" t="s">
        <v>83</v>
      </c>
      <c r="H517" s="74" t="s">
        <v>10</v>
      </c>
      <c r="I517" s="74">
        <v>7</v>
      </c>
    </row>
    <row r="518" spans="1:9" s="74" customFormat="1" x14ac:dyDescent="0.35">
      <c r="A518" s="74" t="s">
        <v>62</v>
      </c>
      <c r="D518" s="74" t="s">
        <v>58</v>
      </c>
      <c r="E518" s="74" t="s">
        <v>124</v>
      </c>
      <c r="F518" s="74" t="s">
        <v>79</v>
      </c>
      <c r="G518" s="74" t="s">
        <v>83</v>
      </c>
      <c r="H518" s="74" t="s">
        <v>10</v>
      </c>
      <c r="I518" s="74">
        <v>13</v>
      </c>
    </row>
    <row r="519" spans="1:9" s="74" customFormat="1" x14ac:dyDescent="0.35">
      <c r="A519" s="74" t="s">
        <v>62</v>
      </c>
      <c r="D519" s="74" t="s">
        <v>60</v>
      </c>
      <c r="E519" s="74" t="s">
        <v>126</v>
      </c>
      <c r="F519" s="74" t="s">
        <v>79</v>
      </c>
      <c r="G519" s="74" t="s">
        <v>83</v>
      </c>
      <c r="H519" s="74" t="s">
        <v>10</v>
      </c>
      <c r="I519" s="74">
        <v>7</v>
      </c>
    </row>
    <row r="520" spans="1:9" s="74" customFormat="1" x14ac:dyDescent="0.35">
      <c r="A520" s="74" t="s">
        <v>62</v>
      </c>
      <c r="D520" s="74" t="s">
        <v>60</v>
      </c>
      <c r="E520" s="74" t="s">
        <v>126</v>
      </c>
      <c r="F520" s="74" t="s">
        <v>79</v>
      </c>
      <c r="G520" s="74" t="s">
        <v>83</v>
      </c>
      <c r="H520" s="74" t="s">
        <v>10</v>
      </c>
      <c r="I520" s="74">
        <v>3</v>
      </c>
    </row>
    <row r="521" spans="1:9" s="74" customFormat="1" x14ac:dyDescent="0.35">
      <c r="A521" s="74" t="s">
        <v>62</v>
      </c>
      <c r="D521" s="74" t="s">
        <v>60</v>
      </c>
      <c r="E521" s="74" t="s">
        <v>126</v>
      </c>
      <c r="F521" s="74" t="s">
        <v>79</v>
      </c>
      <c r="G521" s="74" t="s">
        <v>83</v>
      </c>
      <c r="H521" s="74" t="s">
        <v>10</v>
      </c>
      <c r="I521" s="74">
        <v>45</v>
      </c>
    </row>
    <row r="522" spans="1:9" s="74" customFormat="1" x14ac:dyDescent="0.35">
      <c r="A522" s="74" t="s">
        <v>62</v>
      </c>
      <c r="D522" s="74" t="s">
        <v>60</v>
      </c>
      <c r="E522" s="74" t="s">
        <v>126</v>
      </c>
      <c r="F522" s="74" t="s">
        <v>79</v>
      </c>
      <c r="G522" s="74" t="s">
        <v>83</v>
      </c>
      <c r="H522" s="74" t="s">
        <v>10</v>
      </c>
      <c r="I522" s="74">
        <v>4</v>
      </c>
    </row>
    <row r="523" spans="1:9" s="74" customFormat="1" x14ac:dyDescent="0.35">
      <c r="A523" s="74" t="s">
        <v>62</v>
      </c>
      <c r="D523" s="74" t="s">
        <v>30</v>
      </c>
      <c r="E523" s="74" t="s">
        <v>252</v>
      </c>
      <c r="F523" s="74" t="s">
        <v>79</v>
      </c>
      <c r="G523" s="74" t="s">
        <v>83</v>
      </c>
      <c r="H523" s="74" t="s">
        <v>10</v>
      </c>
      <c r="I523" s="74">
        <v>5</v>
      </c>
    </row>
    <row r="524" spans="1:9" s="74" customFormat="1" x14ac:dyDescent="0.35">
      <c r="A524" s="74" t="s">
        <v>62</v>
      </c>
      <c r="D524" s="74" t="s">
        <v>30</v>
      </c>
      <c r="E524" s="74" t="s">
        <v>252</v>
      </c>
      <c r="F524" s="74" t="s">
        <v>79</v>
      </c>
      <c r="G524" s="74" t="s">
        <v>83</v>
      </c>
      <c r="H524" s="74" t="s">
        <v>10</v>
      </c>
      <c r="I524" s="74">
        <v>4</v>
      </c>
    </row>
    <row r="525" spans="1:9" s="74" customFormat="1" x14ac:dyDescent="0.35">
      <c r="A525" s="74" t="s">
        <v>62</v>
      </c>
      <c r="D525" s="74" t="s">
        <v>30</v>
      </c>
      <c r="E525" s="74" t="s">
        <v>252</v>
      </c>
      <c r="F525" s="74" t="s">
        <v>79</v>
      </c>
      <c r="G525" s="74" t="s">
        <v>83</v>
      </c>
      <c r="H525" s="74" t="s">
        <v>10</v>
      </c>
      <c r="I525" s="74">
        <v>44</v>
      </c>
    </row>
    <row r="526" spans="1:9" s="74" customFormat="1" x14ac:dyDescent="0.35">
      <c r="A526" s="74" t="s">
        <v>62</v>
      </c>
      <c r="D526" s="74" t="s">
        <v>30</v>
      </c>
      <c r="E526" s="74" t="s">
        <v>252</v>
      </c>
      <c r="F526" s="74" t="s">
        <v>79</v>
      </c>
      <c r="G526" s="74" t="s">
        <v>83</v>
      </c>
      <c r="H526" s="74" t="s">
        <v>10</v>
      </c>
      <c r="I526" s="74">
        <v>31</v>
      </c>
    </row>
    <row r="527" spans="1:9" s="74" customFormat="1" x14ac:dyDescent="0.35">
      <c r="A527" s="74" t="s">
        <v>62</v>
      </c>
      <c r="D527" s="74" t="s">
        <v>30</v>
      </c>
      <c r="E527" s="74" t="s">
        <v>252</v>
      </c>
      <c r="F527" s="74" t="s">
        <v>79</v>
      </c>
      <c r="G527" s="74" t="s">
        <v>83</v>
      </c>
      <c r="H527" s="74" t="s">
        <v>10</v>
      </c>
      <c r="I527" s="74">
        <v>4</v>
      </c>
    </row>
    <row r="528" spans="1:9" s="74" customFormat="1" x14ac:dyDescent="0.35">
      <c r="A528" s="74" t="s">
        <v>62</v>
      </c>
      <c r="D528" s="74" t="s">
        <v>30</v>
      </c>
      <c r="E528" s="74" t="s">
        <v>252</v>
      </c>
      <c r="F528" s="74" t="s">
        <v>79</v>
      </c>
      <c r="G528" s="74" t="s">
        <v>83</v>
      </c>
      <c r="H528" s="74" t="s">
        <v>10</v>
      </c>
      <c r="I528" s="74">
        <v>3</v>
      </c>
    </row>
    <row r="529" spans="1:9" s="74" customFormat="1" x14ac:dyDescent="0.35">
      <c r="A529" s="74" t="s">
        <v>62</v>
      </c>
      <c r="D529" s="74" t="s">
        <v>36</v>
      </c>
      <c r="E529" s="74" t="s">
        <v>100</v>
      </c>
      <c r="F529" s="74" t="s">
        <v>99</v>
      </c>
      <c r="G529" s="74" t="s">
        <v>80</v>
      </c>
      <c r="H529" s="74" t="s">
        <v>10</v>
      </c>
      <c r="I529" s="74">
        <v>13</v>
      </c>
    </row>
    <row r="530" spans="1:9" s="74" customFormat="1" x14ac:dyDescent="0.35">
      <c r="A530" s="74" t="s">
        <v>62</v>
      </c>
      <c r="D530" s="74" t="s">
        <v>36</v>
      </c>
      <c r="E530" s="74" t="s">
        <v>100</v>
      </c>
      <c r="F530" s="74" t="s">
        <v>99</v>
      </c>
      <c r="G530" s="74" t="s">
        <v>80</v>
      </c>
      <c r="H530" s="74" t="s">
        <v>10</v>
      </c>
      <c r="I530" s="74">
        <v>6</v>
      </c>
    </row>
    <row r="531" spans="1:9" s="74" customFormat="1" x14ac:dyDescent="0.35">
      <c r="A531" s="74" t="s">
        <v>62</v>
      </c>
      <c r="D531" s="74" t="s">
        <v>36</v>
      </c>
      <c r="E531" s="74" t="s">
        <v>100</v>
      </c>
      <c r="F531" s="74" t="s">
        <v>99</v>
      </c>
      <c r="G531" s="74" t="s">
        <v>80</v>
      </c>
      <c r="H531" s="74" t="s">
        <v>10</v>
      </c>
      <c r="I531" s="74">
        <v>3</v>
      </c>
    </row>
    <row r="532" spans="1:9" s="74" customFormat="1" x14ac:dyDescent="0.35">
      <c r="A532" s="74" t="s">
        <v>62</v>
      </c>
      <c r="D532" s="74" t="s">
        <v>36</v>
      </c>
      <c r="E532" s="74" t="s">
        <v>100</v>
      </c>
      <c r="F532" s="74" t="s">
        <v>99</v>
      </c>
      <c r="G532" s="74" t="s">
        <v>80</v>
      </c>
      <c r="H532" s="74" t="s">
        <v>10</v>
      </c>
      <c r="I532" s="74">
        <v>285</v>
      </c>
    </row>
    <row r="533" spans="1:9" s="74" customFormat="1" x14ac:dyDescent="0.35">
      <c r="A533" s="74" t="s">
        <v>62</v>
      </c>
      <c r="D533" s="74" t="s">
        <v>45</v>
      </c>
      <c r="E533" s="74" t="s">
        <v>111</v>
      </c>
      <c r="F533" s="74" t="s">
        <v>99</v>
      </c>
      <c r="G533" s="74" t="s">
        <v>80</v>
      </c>
      <c r="H533" s="74" t="s">
        <v>10</v>
      </c>
      <c r="I533" s="74">
        <v>2</v>
      </c>
    </row>
    <row r="534" spans="1:9" s="74" customFormat="1" x14ac:dyDescent="0.35">
      <c r="A534" s="74" t="s">
        <v>62</v>
      </c>
      <c r="D534" s="74" t="s">
        <v>45</v>
      </c>
      <c r="E534" s="74" t="s">
        <v>111</v>
      </c>
      <c r="F534" s="74" t="s">
        <v>99</v>
      </c>
      <c r="G534" s="74" t="s">
        <v>80</v>
      </c>
      <c r="H534" s="74" t="s">
        <v>10</v>
      </c>
      <c r="I534" s="74">
        <v>4</v>
      </c>
    </row>
    <row r="535" spans="1:9" s="74" customFormat="1" x14ac:dyDescent="0.35">
      <c r="A535" s="74" t="s">
        <v>62</v>
      </c>
      <c r="D535" s="74" t="s">
        <v>45</v>
      </c>
      <c r="E535" s="74" t="s">
        <v>111</v>
      </c>
      <c r="F535" s="74" t="s">
        <v>99</v>
      </c>
      <c r="G535" s="74" t="s">
        <v>80</v>
      </c>
      <c r="H535" s="74" t="s">
        <v>10</v>
      </c>
      <c r="I535" s="74">
        <v>130</v>
      </c>
    </row>
    <row r="536" spans="1:9" s="74" customFormat="1" x14ac:dyDescent="0.35">
      <c r="A536" s="74" t="s">
        <v>62</v>
      </c>
      <c r="D536" s="74" t="s">
        <v>45</v>
      </c>
      <c r="E536" s="74" t="s">
        <v>111</v>
      </c>
      <c r="F536" s="74" t="s">
        <v>99</v>
      </c>
      <c r="G536" s="74" t="s">
        <v>80</v>
      </c>
      <c r="H536" s="74" t="s">
        <v>10</v>
      </c>
      <c r="I536" s="74">
        <v>1</v>
      </c>
    </row>
    <row r="537" spans="1:9" s="74" customFormat="1" x14ac:dyDescent="0.35">
      <c r="A537" s="74" t="s">
        <v>62</v>
      </c>
      <c r="D537" s="74" t="s">
        <v>53</v>
      </c>
      <c r="E537" s="74" t="s">
        <v>119</v>
      </c>
      <c r="F537" s="74" t="s">
        <v>99</v>
      </c>
      <c r="G537" s="74" t="s">
        <v>80</v>
      </c>
      <c r="H537" s="74" t="s">
        <v>10</v>
      </c>
      <c r="I537" s="74">
        <v>11</v>
      </c>
    </row>
    <row r="538" spans="1:9" s="74" customFormat="1" x14ac:dyDescent="0.35">
      <c r="A538" s="74" t="s">
        <v>62</v>
      </c>
      <c r="D538" s="74" t="s">
        <v>53</v>
      </c>
      <c r="E538" s="74" t="s">
        <v>119</v>
      </c>
      <c r="F538" s="74" t="s">
        <v>99</v>
      </c>
      <c r="G538" s="74" t="s">
        <v>80</v>
      </c>
      <c r="H538" s="74" t="s">
        <v>10</v>
      </c>
      <c r="I538" s="74">
        <v>7</v>
      </c>
    </row>
    <row r="539" spans="1:9" s="74" customFormat="1" x14ac:dyDescent="0.35">
      <c r="A539" s="74" t="s">
        <v>62</v>
      </c>
      <c r="D539" s="74" t="s">
        <v>53</v>
      </c>
      <c r="E539" s="74" t="s">
        <v>119</v>
      </c>
      <c r="F539" s="74" t="s">
        <v>99</v>
      </c>
      <c r="G539" s="74" t="s">
        <v>80</v>
      </c>
      <c r="H539" s="74" t="s">
        <v>10</v>
      </c>
      <c r="I539" s="74">
        <v>19</v>
      </c>
    </row>
    <row r="540" spans="1:9" s="74" customFormat="1" x14ac:dyDescent="0.35">
      <c r="A540" s="74" t="s">
        <v>62</v>
      </c>
      <c r="D540" s="74" t="s">
        <v>53</v>
      </c>
      <c r="E540" s="74" t="s">
        <v>119</v>
      </c>
      <c r="F540" s="74" t="s">
        <v>99</v>
      </c>
      <c r="G540" s="74" t="s">
        <v>80</v>
      </c>
      <c r="H540" s="74" t="s">
        <v>10</v>
      </c>
      <c r="I540" s="74">
        <v>26</v>
      </c>
    </row>
    <row r="541" spans="1:9" s="74" customFormat="1" x14ac:dyDescent="0.35">
      <c r="A541" s="74" t="s">
        <v>62</v>
      </c>
      <c r="D541" s="74" t="s">
        <v>57</v>
      </c>
      <c r="E541" s="74" t="s">
        <v>123</v>
      </c>
      <c r="F541" s="74" t="s">
        <v>99</v>
      </c>
      <c r="G541" s="74" t="s">
        <v>80</v>
      </c>
      <c r="H541" s="74" t="s">
        <v>10</v>
      </c>
      <c r="I541" s="74">
        <v>2</v>
      </c>
    </row>
    <row r="542" spans="1:9" s="74" customFormat="1" x14ac:dyDescent="0.35">
      <c r="A542" s="74" t="s">
        <v>62</v>
      </c>
      <c r="D542" s="74" t="s">
        <v>57</v>
      </c>
      <c r="E542" s="74" t="s">
        <v>123</v>
      </c>
      <c r="F542" s="74" t="s">
        <v>99</v>
      </c>
      <c r="G542" s="74" t="s">
        <v>80</v>
      </c>
      <c r="H542" s="74" t="s">
        <v>10</v>
      </c>
      <c r="I542" s="74">
        <v>58</v>
      </c>
    </row>
    <row r="543" spans="1:9" s="74" customFormat="1" x14ac:dyDescent="0.35">
      <c r="A543" s="74" t="s">
        <v>62</v>
      </c>
      <c r="D543" s="74" t="s">
        <v>59</v>
      </c>
      <c r="E543" s="74" t="s">
        <v>125</v>
      </c>
      <c r="F543" s="74" t="s">
        <v>99</v>
      </c>
      <c r="G543" s="74" t="s">
        <v>80</v>
      </c>
      <c r="H543" s="74" t="s">
        <v>10</v>
      </c>
      <c r="I543" s="74">
        <v>3</v>
      </c>
    </row>
    <row r="544" spans="1:9" s="74" customFormat="1" x14ac:dyDescent="0.35">
      <c r="A544" s="74" t="s">
        <v>62</v>
      </c>
      <c r="D544" s="74" t="s">
        <v>59</v>
      </c>
      <c r="E544" s="74" t="s">
        <v>125</v>
      </c>
      <c r="F544" s="74" t="s">
        <v>99</v>
      </c>
      <c r="G544" s="74" t="s">
        <v>80</v>
      </c>
      <c r="H544" s="74" t="s">
        <v>10</v>
      </c>
      <c r="I544" s="74">
        <v>9</v>
      </c>
    </row>
    <row r="545" spans="1:9" s="74" customFormat="1" x14ac:dyDescent="0.35">
      <c r="A545" s="74" t="s">
        <v>62</v>
      </c>
      <c r="D545" s="74" t="s">
        <v>59</v>
      </c>
      <c r="E545" s="74" t="s">
        <v>125</v>
      </c>
      <c r="F545" s="74" t="s">
        <v>99</v>
      </c>
      <c r="G545" s="74" t="s">
        <v>80</v>
      </c>
      <c r="H545" s="74" t="s">
        <v>10</v>
      </c>
      <c r="I545" s="74">
        <v>110</v>
      </c>
    </row>
    <row r="546" spans="1:9" s="74" customFormat="1" x14ac:dyDescent="0.35">
      <c r="A546" s="74" t="s">
        <v>62</v>
      </c>
      <c r="D546" s="74" t="s">
        <v>61</v>
      </c>
      <c r="E546" s="74" t="s">
        <v>127</v>
      </c>
      <c r="F546" s="74" t="s">
        <v>99</v>
      </c>
      <c r="G546" s="74" t="s">
        <v>80</v>
      </c>
      <c r="H546" s="74" t="s">
        <v>10</v>
      </c>
      <c r="I546" s="74">
        <v>4</v>
      </c>
    </row>
    <row r="547" spans="1:9" s="74" customFormat="1" x14ac:dyDescent="0.35">
      <c r="A547" s="74" t="s">
        <v>62</v>
      </c>
      <c r="D547" s="74" t="s">
        <v>61</v>
      </c>
      <c r="E547" s="74" t="s">
        <v>127</v>
      </c>
      <c r="F547" s="74" t="s">
        <v>99</v>
      </c>
      <c r="G547" s="74" t="s">
        <v>80</v>
      </c>
      <c r="H547" s="74" t="s">
        <v>10</v>
      </c>
      <c r="I547" s="74">
        <v>2</v>
      </c>
    </row>
    <row r="548" spans="1:9" s="74" customFormat="1" x14ac:dyDescent="0.35">
      <c r="A548" s="74" t="s">
        <v>62</v>
      </c>
      <c r="D548" s="74" t="s">
        <v>61</v>
      </c>
      <c r="E548" s="74" t="s">
        <v>127</v>
      </c>
      <c r="F548" s="74" t="s">
        <v>99</v>
      </c>
      <c r="G548" s="74" t="s">
        <v>80</v>
      </c>
      <c r="H548" s="74" t="s">
        <v>10</v>
      </c>
      <c r="I548" s="74">
        <v>9</v>
      </c>
    </row>
    <row r="549" spans="1:9" s="74" customFormat="1" x14ac:dyDescent="0.35">
      <c r="A549" s="74" t="s">
        <v>62</v>
      </c>
      <c r="D549" s="74" t="s">
        <v>61</v>
      </c>
      <c r="E549" s="74" t="s">
        <v>127</v>
      </c>
      <c r="F549" s="74" t="s">
        <v>99</v>
      </c>
      <c r="G549" s="74" t="s">
        <v>80</v>
      </c>
      <c r="H549" s="74" t="s">
        <v>10</v>
      </c>
      <c r="I549" s="74">
        <v>3</v>
      </c>
    </row>
    <row r="550" spans="1:9" s="74" customFormat="1" x14ac:dyDescent="0.35">
      <c r="A550" s="74" t="s">
        <v>62</v>
      </c>
      <c r="D550" s="74" t="s">
        <v>61</v>
      </c>
      <c r="E550" s="74" t="s">
        <v>127</v>
      </c>
      <c r="F550" s="74" t="s">
        <v>99</v>
      </c>
      <c r="G550" s="74" t="s">
        <v>80</v>
      </c>
      <c r="H550" s="74" t="s">
        <v>10</v>
      </c>
      <c r="I550" s="74">
        <v>94</v>
      </c>
    </row>
    <row r="551" spans="1:9" s="74" customFormat="1" x14ac:dyDescent="0.35">
      <c r="A551" s="74" t="s">
        <v>62</v>
      </c>
      <c r="D551" s="74" t="s">
        <v>35</v>
      </c>
      <c r="E551" s="74" t="s">
        <v>98</v>
      </c>
      <c r="F551" s="74" t="s">
        <v>99</v>
      </c>
      <c r="G551" s="74" t="s">
        <v>80</v>
      </c>
      <c r="H551" s="74" t="s">
        <v>10</v>
      </c>
      <c r="I551" s="74">
        <v>25</v>
      </c>
    </row>
    <row r="552" spans="1:9" s="74" customFormat="1" x14ac:dyDescent="0.35">
      <c r="A552" s="74" t="s">
        <v>62</v>
      </c>
      <c r="D552" s="74" t="s">
        <v>35</v>
      </c>
      <c r="E552" s="74" t="s">
        <v>98</v>
      </c>
      <c r="F552" s="74" t="s">
        <v>99</v>
      </c>
      <c r="G552" s="74" t="s">
        <v>80</v>
      </c>
      <c r="H552" s="74" t="s">
        <v>10</v>
      </c>
      <c r="I552" s="74">
        <v>135</v>
      </c>
    </row>
    <row r="553" spans="1:9" s="74" customFormat="1" x14ac:dyDescent="0.35">
      <c r="A553" s="74" t="s">
        <v>62</v>
      </c>
      <c r="D553" s="74" t="s">
        <v>35</v>
      </c>
      <c r="E553" s="74" t="s">
        <v>98</v>
      </c>
      <c r="F553" s="74" t="s">
        <v>99</v>
      </c>
      <c r="G553" s="74" t="s">
        <v>80</v>
      </c>
      <c r="H553" s="74" t="s">
        <v>10</v>
      </c>
      <c r="I553" s="74">
        <v>9</v>
      </c>
    </row>
    <row r="554" spans="1:9" s="74" customFormat="1" x14ac:dyDescent="0.35">
      <c r="A554" s="74" t="s">
        <v>62</v>
      </c>
      <c r="D554" s="74" t="s">
        <v>35</v>
      </c>
      <c r="E554" s="74" t="s">
        <v>98</v>
      </c>
      <c r="F554" s="74" t="s">
        <v>99</v>
      </c>
      <c r="G554" s="74" t="s">
        <v>80</v>
      </c>
      <c r="H554" s="74" t="s">
        <v>10</v>
      </c>
      <c r="I554" s="74">
        <v>3</v>
      </c>
    </row>
    <row r="555" spans="1:9" s="74" customFormat="1" x14ac:dyDescent="0.35">
      <c r="A555" s="74" t="s">
        <v>62</v>
      </c>
      <c r="D555" s="74" t="s">
        <v>35</v>
      </c>
      <c r="E555" s="74" t="s">
        <v>98</v>
      </c>
      <c r="F555" s="74" t="s">
        <v>99</v>
      </c>
      <c r="G555" s="74" t="s">
        <v>80</v>
      </c>
      <c r="H555" s="74" t="s">
        <v>10</v>
      </c>
      <c r="I555" s="74">
        <v>2</v>
      </c>
    </row>
    <row r="556" spans="1:9" s="74" customFormat="1" x14ac:dyDescent="0.35">
      <c r="A556" s="74" t="s">
        <v>62</v>
      </c>
      <c r="D556" s="74" t="s">
        <v>35</v>
      </c>
      <c r="E556" s="74" t="s">
        <v>98</v>
      </c>
      <c r="F556" s="74" t="s">
        <v>99</v>
      </c>
      <c r="G556" s="74" t="s">
        <v>80</v>
      </c>
      <c r="H556" s="74" t="s">
        <v>10</v>
      </c>
      <c r="I556" s="74">
        <v>12</v>
      </c>
    </row>
    <row r="557" spans="1:9" s="74" customFormat="1" x14ac:dyDescent="0.35">
      <c r="A557" s="74" t="s">
        <v>62</v>
      </c>
      <c r="D557" s="74" t="s">
        <v>35</v>
      </c>
      <c r="E557" s="74" t="s">
        <v>98</v>
      </c>
      <c r="F557" s="74" t="s">
        <v>99</v>
      </c>
      <c r="G557" s="74" t="s">
        <v>80</v>
      </c>
      <c r="H557" s="74" t="s">
        <v>10</v>
      </c>
      <c r="I557" s="74">
        <v>2</v>
      </c>
    </row>
    <row r="558" spans="1:9" s="74" customFormat="1" x14ac:dyDescent="0.35">
      <c r="A558" s="74" t="s">
        <v>62</v>
      </c>
      <c r="D558" s="74" t="s">
        <v>35</v>
      </c>
      <c r="E558" s="74" t="s">
        <v>98</v>
      </c>
      <c r="F558" s="74" t="s">
        <v>99</v>
      </c>
      <c r="G558" s="74" t="s">
        <v>80</v>
      </c>
      <c r="H558" s="74" t="s">
        <v>10</v>
      </c>
      <c r="I558" s="74">
        <v>8</v>
      </c>
    </row>
    <row r="559" spans="1:9" s="74" customFormat="1" x14ac:dyDescent="0.35">
      <c r="A559" s="74" t="s">
        <v>62</v>
      </c>
      <c r="D559" s="74" t="s">
        <v>35</v>
      </c>
      <c r="E559" s="74" t="s">
        <v>98</v>
      </c>
      <c r="F559" s="74" t="s">
        <v>99</v>
      </c>
      <c r="G559" s="74" t="s">
        <v>80</v>
      </c>
      <c r="H559" s="74" t="s">
        <v>10</v>
      </c>
      <c r="I559" s="74">
        <v>81</v>
      </c>
    </row>
    <row r="560" spans="1:9" s="74" customFormat="1" x14ac:dyDescent="0.35">
      <c r="A560" s="74" t="s">
        <v>62</v>
      </c>
      <c r="D560" s="74" t="s">
        <v>19</v>
      </c>
      <c r="E560" s="74" t="s">
        <v>78</v>
      </c>
      <c r="F560" s="74" t="s">
        <v>79</v>
      </c>
      <c r="G560" s="74" t="s">
        <v>80</v>
      </c>
      <c r="H560" s="74" t="s">
        <v>8</v>
      </c>
      <c r="I560" s="74">
        <v>23</v>
      </c>
    </row>
    <row r="561" spans="1:9" s="74" customFormat="1" x14ac:dyDescent="0.35">
      <c r="A561" s="74" t="s">
        <v>62</v>
      </c>
      <c r="D561" s="74" t="s">
        <v>20</v>
      </c>
      <c r="E561" s="74" t="s">
        <v>82</v>
      </c>
      <c r="F561" s="74" t="s">
        <v>79</v>
      </c>
      <c r="G561" s="74" t="s">
        <v>83</v>
      </c>
      <c r="H561" s="74" t="s">
        <v>8</v>
      </c>
      <c r="I561" s="74">
        <v>32</v>
      </c>
    </row>
    <row r="562" spans="1:9" s="74" customFormat="1" x14ac:dyDescent="0.35">
      <c r="A562" s="74" t="s">
        <v>62</v>
      </c>
      <c r="D562" s="74" t="s">
        <v>21</v>
      </c>
      <c r="E562" s="74" t="s">
        <v>84</v>
      </c>
      <c r="F562" s="74" t="s">
        <v>79</v>
      </c>
      <c r="G562" s="74" t="s">
        <v>80</v>
      </c>
      <c r="H562" s="74" t="s">
        <v>8</v>
      </c>
      <c r="I562" s="74">
        <v>1</v>
      </c>
    </row>
    <row r="563" spans="1:9" s="74" customFormat="1" x14ac:dyDescent="0.35">
      <c r="A563" s="74" t="s">
        <v>62</v>
      </c>
      <c r="D563" s="74" t="s">
        <v>22</v>
      </c>
      <c r="E563" s="74" t="s">
        <v>85</v>
      </c>
      <c r="F563" s="74" t="s">
        <v>79</v>
      </c>
      <c r="G563" s="74" t="s">
        <v>83</v>
      </c>
      <c r="H563" s="74" t="s">
        <v>8</v>
      </c>
      <c r="I563" s="74">
        <v>8</v>
      </c>
    </row>
    <row r="564" spans="1:9" s="74" customFormat="1" x14ac:dyDescent="0.35">
      <c r="A564" s="74" t="s">
        <v>62</v>
      </c>
      <c r="D564" s="74" t="s">
        <v>24</v>
      </c>
      <c r="E564" s="74" t="s">
        <v>88</v>
      </c>
      <c r="F564" s="74" t="s">
        <v>79</v>
      </c>
      <c r="G564" s="74" t="s">
        <v>83</v>
      </c>
      <c r="H564" s="74" t="s">
        <v>8</v>
      </c>
      <c r="I564" s="74">
        <v>7</v>
      </c>
    </row>
    <row r="565" spans="1:9" s="74" customFormat="1" x14ac:dyDescent="0.35">
      <c r="A565" s="74" t="s">
        <v>62</v>
      </c>
      <c r="D565" s="74" t="s">
        <v>25</v>
      </c>
      <c r="E565" s="74" t="s">
        <v>89</v>
      </c>
      <c r="F565" s="74" t="s">
        <v>79</v>
      </c>
      <c r="G565" s="74" t="s">
        <v>80</v>
      </c>
      <c r="H565" s="74" t="s">
        <v>8</v>
      </c>
      <c r="I565" s="74">
        <v>3</v>
      </c>
    </row>
    <row r="566" spans="1:9" s="74" customFormat="1" x14ac:dyDescent="0.35">
      <c r="A566" s="74" t="s">
        <v>62</v>
      </c>
      <c r="D566" s="74" t="s">
        <v>26</v>
      </c>
      <c r="E566" s="74" t="s">
        <v>90</v>
      </c>
      <c r="F566" s="74" t="s">
        <v>79</v>
      </c>
      <c r="G566" s="74" t="s">
        <v>87</v>
      </c>
      <c r="H566" s="74" t="s">
        <v>8</v>
      </c>
      <c r="I566" s="74">
        <v>1</v>
      </c>
    </row>
    <row r="567" spans="1:9" s="74" customFormat="1" x14ac:dyDescent="0.35">
      <c r="A567" s="74" t="s">
        <v>62</v>
      </c>
      <c r="D567" s="74" t="s">
        <v>29</v>
      </c>
      <c r="E567" s="74" t="s">
        <v>93</v>
      </c>
      <c r="F567" s="74" t="s">
        <v>79</v>
      </c>
      <c r="G567" s="74" t="s">
        <v>87</v>
      </c>
      <c r="H567" s="74" t="s">
        <v>8</v>
      </c>
      <c r="I567" s="74">
        <v>7</v>
      </c>
    </row>
    <row r="568" spans="1:9" s="74" customFormat="1" x14ac:dyDescent="0.35">
      <c r="A568" s="74" t="s">
        <v>62</v>
      </c>
      <c r="D568" s="74" t="s">
        <v>32</v>
      </c>
      <c r="E568" s="74" t="s">
        <v>95</v>
      </c>
      <c r="F568" s="74" t="s">
        <v>79</v>
      </c>
      <c r="G568" s="74" t="s">
        <v>83</v>
      </c>
      <c r="H568" s="74" t="s">
        <v>8</v>
      </c>
      <c r="I568" s="74">
        <v>20</v>
      </c>
    </row>
    <row r="569" spans="1:9" s="74" customFormat="1" x14ac:dyDescent="0.35">
      <c r="A569" s="74" t="s">
        <v>62</v>
      </c>
      <c r="D569" s="74" t="s">
        <v>33</v>
      </c>
      <c r="E569" s="74" t="s">
        <v>96</v>
      </c>
      <c r="F569" s="74" t="s">
        <v>79</v>
      </c>
      <c r="G569" s="74" t="s">
        <v>83</v>
      </c>
      <c r="H569" s="74" t="s">
        <v>8</v>
      </c>
      <c r="I569" s="74">
        <v>26</v>
      </c>
    </row>
    <row r="570" spans="1:9" s="74" customFormat="1" x14ac:dyDescent="0.35">
      <c r="A570" s="74" t="s">
        <v>62</v>
      </c>
      <c r="D570" s="74" t="s">
        <v>37</v>
      </c>
      <c r="E570" s="74" t="s">
        <v>101</v>
      </c>
      <c r="F570" s="74" t="s">
        <v>79</v>
      </c>
      <c r="G570" s="74" t="s">
        <v>80</v>
      </c>
      <c r="H570" s="74" t="s">
        <v>8</v>
      </c>
      <c r="I570" s="74">
        <v>32</v>
      </c>
    </row>
    <row r="571" spans="1:9" s="74" customFormat="1" x14ac:dyDescent="0.35">
      <c r="A571" s="74" t="s">
        <v>62</v>
      </c>
      <c r="D571" s="74" t="s">
        <v>39</v>
      </c>
      <c r="E571" s="74" t="s">
        <v>103</v>
      </c>
      <c r="F571" s="74" t="s">
        <v>79</v>
      </c>
      <c r="G571" s="74" t="s">
        <v>80</v>
      </c>
      <c r="H571" s="74" t="s">
        <v>8</v>
      </c>
      <c r="I571" s="74">
        <v>5</v>
      </c>
    </row>
    <row r="572" spans="1:9" s="74" customFormat="1" x14ac:dyDescent="0.35">
      <c r="A572" s="74" t="s">
        <v>62</v>
      </c>
      <c r="D572" s="74" t="s">
        <v>40</v>
      </c>
      <c r="E572" s="74" t="s">
        <v>104</v>
      </c>
      <c r="F572" s="74" t="s">
        <v>79</v>
      </c>
      <c r="G572" s="74" t="s">
        <v>83</v>
      </c>
      <c r="H572" s="74" t="s">
        <v>8</v>
      </c>
      <c r="I572" s="74">
        <v>41</v>
      </c>
    </row>
    <row r="573" spans="1:9" s="74" customFormat="1" x14ac:dyDescent="0.35">
      <c r="A573" s="74" t="s">
        <v>62</v>
      </c>
      <c r="D573" s="74" t="s">
        <v>41</v>
      </c>
      <c r="E573" s="74" t="s">
        <v>107</v>
      </c>
      <c r="F573" s="74" t="s">
        <v>79</v>
      </c>
      <c r="G573" s="74" t="s">
        <v>83</v>
      </c>
      <c r="H573" s="74" t="s">
        <v>8</v>
      </c>
      <c r="I573" s="74">
        <v>9</v>
      </c>
    </row>
    <row r="574" spans="1:9" s="74" customFormat="1" x14ac:dyDescent="0.35">
      <c r="A574" s="74" t="s">
        <v>62</v>
      </c>
      <c r="D574" s="74" t="s">
        <v>42</v>
      </c>
      <c r="E574" s="74" t="s">
        <v>108</v>
      </c>
      <c r="F574" s="74" t="s">
        <v>79</v>
      </c>
      <c r="G574" s="74" t="s">
        <v>80</v>
      </c>
      <c r="H574" s="74" t="s">
        <v>8</v>
      </c>
      <c r="I574" s="74">
        <v>10</v>
      </c>
    </row>
    <row r="575" spans="1:9" s="74" customFormat="1" x14ac:dyDescent="0.35">
      <c r="A575" s="74" t="s">
        <v>62</v>
      </c>
      <c r="D575" s="74" t="s">
        <v>43</v>
      </c>
      <c r="E575" s="74" t="s">
        <v>109</v>
      </c>
      <c r="F575" s="74" t="s">
        <v>79</v>
      </c>
      <c r="G575" s="74" t="s">
        <v>83</v>
      </c>
      <c r="H575" s="74" t="s">
        <v>8</v>
      </c>
      <c r="I575" s="74">
        <v>3</v>
      </c>
    </row>
    <row r="576" spans="1:9" s="74" customFormat="1" x14ac:dyDescent="0.35">
      <c r="A576" s="74" t="s">
        <v>62</v>
      </c>
      <c r="D576" s="74" t="s">
        <v>44</v>
      </c>
      <c r="E576" s="74" t="s">
        <v>110</v>
      </c>
      <c r="F576" s="74" t="s">
        <v>79</v>
      </c>
      <c r="G576" s="74" t="s">
        <v>87</v>
      </c>
      <c r="H576" s="74" t="s">
        <v>8</v>
      </c>
      <c r="I576" s="74">
        <v>3</v>
      </c>
    </row>
    <row r="577" spans="1:9" s="74" customFormat="1" x14ac:dyDescent="0.35">
      <c r="A577" s="74" t="s">
        <v>62</v>
      </c>
      <c r="D577" s="74" t="s">
        <v>46</v>
      </c>
      <c r="E577" s="74" t="s">
        <v>112</v>
      </c>
      <c r="F577" s="74" t="s">
        <v>79</v>
      </c>
      <c r="G577" s="74" t="s">
        <v>87</v>
      </c>
      <c r="H577" s="74" t="s">
        <v>8</v>
      </c>
      <c r="I577" s="74">
        <v>4</v>
      </c>
    </row>
    <row r="578" spans="1:9" s="74" customFormat="1" x14ac:dyDescent="0.35">
      <c r="A578" s="74" t="s">
        <v>62</v>
      </c>
      <c r="D578" s="74" t="s">
        <v>48</v>
      </c>
      <c r="E578" s="74" t="s">
        <v>114</v>
      </c>
      <c r="F578" s="74" t="s">
        <v>79</v>
      </c>
      <c r="G578" s="74" t="s">
        <v>83</v>
      </c>
      <c r="H578" s="74" t="s">
        <v>8</v>
      </c>
      <c r="I578" s="74">
        <v>2</v>
      </c>
    </row>
    <row r="579" spans="1:9" s="74" customFormat="1" x14ac:dyDescent="0.35">
      <c r="A579" s="74" t="s">
        <v>62</v>
      </c>
      <c r="D579" s="74" t="s">
        <v>50</v>
      </c>
      <c r="E579" s="74" t="s">
        <v>116</v>
      </c>
      <c r="F579" s="74" t="s">
        <v>79</v>
      </c>
      <c r="G579" s="74" t="s">
        <v>80</v>
      </c>
      <c r="H579" s="74" t="s">
        <v>8</v>
      </c>
      <c r="I579" s="74">
        <v>15</v>
      </c>
    </row>
    <row r="580" spans="1:9" s="74" customFormat="1" x14ac:dyDescent="0.35">
      <c r="A580" s="74" t="s">
        <v>62</v>
      </c>
      <c r="D580" s="74" t="s">
        <v>51</v>
      </c>
      <c r="E580" s="74" t="s">
        <v>117</v>
      </c>
      <c r="F580" s="74" t="s">
        <v>79</v>
      </c>
      <c r="G580" s="74" t="s">
        <v>87</v>
      </c>
      <c r="H580" s="74" t="s">
        <v>8</v>
      </c>
      <c r="I580" s="74">
        <v>5</v>
      </c>
    </row>
    <row r="581" spans="1:9" s="74" customFormat="1" x14ac:dyDescent="0.35">
      <c r="A581" s="74" t="s">
        <v>62</v>
      </c>
      <c r="D581" s="74" t="s">
        <v>52</v>
      </c>
      <c r="E581" s="74" t="s">
        <v>118</v>
      </c>
      <c r="F581" s="74" t="s">
        <v>79</v>
      </c>
      <c r="G581" s="74" t="s">
        <v>87</v>
      </c>
      <c r="H581" s="74" t="s">
        <v>8</v>
      </c>
      <c r="I581" s="74">
        <v>2</v>
      </c>
    </row>
    <row r="582" spans="1:9" s="74" customFormat="1" x14ac:dyDescent="0.35">
      <c r="A582" s="74" t="s">
        <v>62</v>
      </c>
      <c r="D582" s="74" t="s">
        <v>54</v>
      </c>
      <c r="E582" s="74" t="s">
        <v>120</v>
      </c>
      <c r="F582" s="74" t="s">
        <v>79</v>
      </c>
      <c r="G582" s="74" t="s">
        <v>83</v>
      </c>
      <c r="H582" s="74" t="s">
        <v>8</v>
      </c>
      <c r="I582" s="74">
        <v>8</v>
      </c>
    </row>
    <row r="583" spans="1:9" s="74" customFormat="1" x14ac:dyDescent="0.35">
      <c r="A583" s="74" t="s">
        <v>62</v>
      </c>
      <c r="D583" s="74" t="s">
        <v>55</v>
      </c>
      <c r="E583" s="74" t="s">
        <v>121</v>
      </c>
      <c r="F583" s="74" t="s">
        <v>79</v>
      </c>
      <c r="G583" s="74" t="s">
        <v>87</v>
      </c>
      <c r="H583" s="74" t="s">
        <v>8</v>
      </c>
      <c r="I583" s="74">
        <v>1</v>
      </c>
    </row>
    <row r="584" spans="1:9" s="74" customFormat="1" x14ac:dyDescent="0.35">
      <c r="A584" s="74" t="s">
        <v>62</v>
      </c>
      <c r="D584" s="74" t="s">
        <v>56</v>
      </c>
      <c r="E584" s="74" t="s">
        <v>122</v>
      </c>
      <c r="F584" s="74" t="s">
        <v>79</v>
      </c>
      <c r="G584" s="74" t="s">
        <v>80</v>
      </c>
      <c r="H584" s="74" t="s">
        <v>8</v>
      </c>
      <c r="I584" s="74">
        <v>2</v>
      </c>
    </row>
    <row r="585" spans="1:9" s="74" customFormat="1" x14ac:dyDescent="0.35">
      <c r="A585" s="74" t="s">
        <v>62</v>
      </c>
      <c r="D585" s="74" t="s">
        <v>58</v>
      </c>
      <c r="E585" s="74" t="s">
        <v>124</v>
      </c>
      <c r="F585" s="74" t="s">
        <v>79</v>
      </c>
      <c r="G585" s="74" t="s">
        <v>83</v>
      </c>
      <c r="H585" s="74" t="s">
        <v>8</v>
      </c>
      <c r="I585" s="74">
        <v>2</v>
      </c>
    </row>
    <row r="586" spans="1:9" s="74" customFormat="1" x14ac:dyDescent="0.35">
      <c r="A586" s="74" t="s">
        <v>62</v>
      </c>
      <c r="D586" s="74" t="s">
        <v>60</v>
      </c>
      <c r="E586" s="74" t="s">
        <v>126</v>
      </c>
      <c r="F586" s="74" t="s">
        <v>79</v>
      </c>
      <c r="G586" s="74" t="s">
        <v>83</v>
      </c>
      <c r="H586" s="74" t="s">
        <v>8</v>
      </c>
      <c r="I586" s="74">
        <v>1</v>
      </c>
    </row>
    <row r="587" spans="1:9" s="74" customFormat="1" x14ac:dyDescent="0.35">
      <c r="A587" s="74" t="s">
        <v>62</v>
      </c>
      <c r="D587" s="74" t="s">
        <v>30</v>
      </c>
      <c r="E587" s="74" t="s">
        <v>252</v>
      </c>
      <c r="F587" s="74" t="s">
        <v>79</v>
      </c>
      <c r="G587" s="74" t="s">
        <v>83</v>
      </c>
      <c r="H587" s="74" t="s">
        <v>8</v>
      </c>
      <c r="I587" s="74">
        <v>3</v>
      </c>
    </row>
    <row r="588" spans="1:9" s="74" customFormat="1" x14ac:dyDescent="0.35">
      <c r="A588" s="74" t="s">
        <v>62</v>
      </c>
      <c r="D588" s="74" t="s">
        <v>30</v>
      </c>
      <c r="E588" s="74" t="s">
        <v>252</v>
      </c>
      <c r="F588" s="74" t="s">
        <v>79</v>
      </c>
      <c r="G588" s="74" t="s">
        <v>83</v>
      </c>
      <c r="H588" s="74" t="s">
        <v>8</v>
      </c>
      <c r="I588" s="74">
        <v>3</v>
      </c>
    </row>
    <row r="589" spans="1:9" s="74" customFormat="1" x14ac:dyDescent="0.35">
      <c r="A589" s="74" t="s">
        <v>62</v>
      </c>
      <c r="D589" s="74" t="s">
        <v>36</v>
      </c>
      <c r="E589" s="74" t="s">
        <v>100</v>
      </c>
      <c r="F589" s="74" t="s">
        <v>99</v>
      </c>
      <c r="G589" s="74" t="s">
        <v>80</v>
      </c>
      <c r="H589" s="74" t="s">
        <v>8</v>
      </c>
      <c r="I589" s="74">
        <v>72</v>
      </c>
    </row>
    <row r="590" spans="1:9" s="74" customFormat="1" x14ac:dyDescent="0.35">
      <c r="A590" s="74" t="s">
        <v>62</v>
      </c>
      <c r="D590" s="74" t="s">
        <v>45</v>
      </c>
      <c r="E590" s="74" t="s">
        <v>111</v>
      </c>
      <c r="F590" s="74" t="s">
        <v>99</v>
      </c>
      <c r="G590" s="74" t="s">
        <v>80</v>
      </c>
      <c r="H590" s="74" t="s">
        <v>8</v>
      </c>
      <c r="I590" s="74">
        <v>26</v>
      </c>
    </row>
    <row r="591" spans="1:9" s="74" customFormat="1" x14ac:dyDescent="0.35">
      <c r="A591" s="74" t="s">
        <v>62</v>
      </c>
      <c r="D591" s="74" t="s">
        <v>53</v>
      </c>
      <c r="E591" s="74" t="s">
        <v>119</v>
      </c>
      <c r="F591" s="74" t="s">
        <v>99</v>
      </c>
      <c r="G591" s="74" t="s">
        <v>80</v>
      </c>
      <c r="H591" s="74" t="s">
        <v>8</v>
      </c>
      <c r="I591" s="74">
        <v>21</v>
      </c>
    </row>
    <row r="592" spans="1:9" s="74" customFormat="1" x14ac:dyDescent="0.35">
      <c r="A592" s="74" t="s">
        <v>62</v>
      </c>
      <c r="D592" s="74" t="s">
        <v>57</v>
      </c>
      <c r="E592" s="74" t="s">
        <v>123</v>
      </c>
      <c r="F592" s="74" t="s">
        <v>99</v>
      </c>
      <c r="G592" s="74" t="s">
        <v>80</v>
      </c>
      <c r="H592" s="74" t="s">
        <v>8</v>
      </c>
      <c r="I592" s="74">
        <v>41</v>
      </c>
    </row>
    <row r="593" spans="1:9" s="74" customFormat="1" x14ac:dyDescent="0.35">
      <c r="A593" s="74" t="s">
        <v>62</v>
      </c>
      <c r="D593" s="74" t="s">
        <v>59</v>
      </c>
      <c r="E593" s="74" t="s">
        <v>125</v>
      </c>
      <c r="F593" s="74" t="s">
        <v>99</v>
      </c>
      <c r="G593" s="74" t="s">
        <v>80</v>
      </c>
      <c r="H593" s="74" t="s">
        <v>8</v>
      </c>
      <c r="I593" s="74">
        <v>204</v>
      </c>
    </row>
    <row r="594" spans="1:9" s="74" customFormat="1" x14ac:dyDescent="0.35">
      <c r="A594" s="74" t="s">
        <v>62</v>
      </c>
      <c r="D594" s="74" t="s">
        <v>61</v>
      </c>
      <c r="E594" s="74" t="s">
        <v>127</v>
      </c>
      <c r="F594" s="74" t="s">
        <v>99</v>
      </c>
      <c r="G594" s="74" t="s">
        <v>80</v>
      </c>
      <c r="H594" s="74" t="s">
        <v>8</v>
      </c>
      <c r="I594" s="74">
        <v>62</v>
      </c>
    </row>
    <row r="595" spans="1:9" s="74" customFormat="1" x14ac:dyDescent="0.35">
      <c r="A595" s="74" t="s">
        <v>62</v>
      </c>
      <c r="D595" s="74" t="s">
        <v>35</v>
      </c>
      <c r="E595" s="74" t="s">
        <v>98</v>
      </c>
      <c r="F595" s="74" t="s">
        <v>99</v>
      </c>
      <c r="G595" s="74" t="s">
        <v>80</v>
      </c>
      <c r="H595" s="74" t="s">
        <v>8</v>
      </c>
      <c r="I595" s="74">
        <v>231</v>
      </c>
    </row>
    <row r="596" spans="1:9" s="74" customFormat="1" x14ac:dyDescent="0.35">
      <c r="A596" s="74" t="s">
        <v>62</v>
      </c>
      <c r="D596" s="74" t="s">
        <v>35</v>
      </c>
      <c r="E596" s="74" t="s">
        <v>98</v>
      </c>
      <c r="F596" s="74" t="s">
        <v>99</v>
      </c>
      <c r="G596" s="74" t="s">
        <v>80</v>
      </c>
      <c r="H596" s="74" t="s">
        <v>8</v>
      </c>
      <c r="I596" s="74">
        <v>325</v>
      </c>
    </row>
    <row r="597" spans="1:9" s="74" customFormat="1" x14ac:dyDescent="0.35">
      <c r="A597" s="74" t="s">
        <v>62</v>
      </c>
      <c r="D597" s="74" t="s">
        <v>19</v>
      </c>
      <c r="E597" s="74" t="s">
        <v>78</v>
      </c>
      <c r="F597" s="74" t="s">
        <v>79</v>
      </c>
      <c r="G597" s="74" t="s">
        <v>80</v>
      </c>
      <c r="H597" s="74" t="s">
        <v>6</v>
      </c>
      <c r="I597" s="74">
        <v>134</v>
      </c>
    </row>
    <row r="598" spans="1:9" s="74" customFormat="1" x14ac:dyDescent="0.35">
      <c r="A598" s="74" t="s">
        <v>62</v>
      </c>
      <c r="D598" s="74" t="s">
        <v>20</v>
      </c>
      <c r="E598" s="74" t="s">
        <v>82</v>
      </c>
      <c r="F598" s="74" t="s">
        <v>79</v>
      </c>
      <c r="G598" s="74" t="s">
        <v>83</v>
      </c>
      <c r="H598" s="74" t="s">
        <v>6</v>
      </c>
      <c r="I598" s="74">
        <v>110</v>
      </c>
    </row>
    <row r="599" spans="1:9" s="74" customFormat="1" x14ac:dyDescent="0.35">
      <c r="A599" s="74" t="s">
        <v>62</v>
      </c>
      <c r="D599" s="74" t="s">
        <v>21</v>
      </c>
      <c r="E599" s="74" t="s">
        <v>84</v>
      </c>
      <c r="F599" s="74" t="s">
        <v>79</v>
      </c>
      <c r="G599" s="74" t="s">
        <v>80</v>
      </c>
      <c r="H599" s="74" t="s">
        <v>6</v>
      </c>
      <c r="I599" s="74">
        <v>113</v>
      </c>
    </row>
    <row r="600" spans="1:9" s="74" customFormat="1" x14ac:dyDescent="0.35">
      <c r="A600" s="74" t="s">
        <v>62</v>
      </c>
      <c r="D600" s="74" t="s">
        <v>22</v>
      </c>
      <c r="E600" s="74" t="s">
        <v>85</v>
      </c>
      <c r="F600" s="74" t="s">
        <v>79</v>
      </c>
      <c r="G600" s="74" t="s">
        <v>83</v>
      </c>
      <c r="H600" s="74" t="s">
        <v>6</v>
      </c>
      <c r="I600" s="74">
        <v>90</v>
      </c>
    </row>
    <row r="601" spans="1:9" s="74" customFormat="1" x14ac:dyDescent="0.35">
      <c r="A601" s="74" t="s">
        <v>62</v>
      </c>
      <c r="D601" s="74" t="s">
        <v>23</v>
      </c>
      <c r="E601" s="74" t="s">
        <v>86</v>
      </c>
      <c r="F601" s="74" t="s">
        <v>79</v>
      </c>
      <c r="G601" s="74" t="s">
        <v>87</v>
      </c>
      <c r="H601" s="74" t="s">
        <v>6</v>
      </c>
      <c r="I601" s="74">
        <v>71</v>
      </c>
    </row>
    <row r="602" spans="1:9" s="74" customFormat="1" x14ac:dyDescent="0.35">
      <c r="A602" s="74" t="s">
        <v>62</v>
      </c>
      <c r="D602" s="74" t="s">
        <v>24</v>
      </c>
      <c r="E602" s="74" t="s">
        <v>88</v>
      </c>
      <c r="F602" s="74" t="s">
        <v>79</v>
      </c>
      <c r="G602" s="74" t="s">
        <v>83</v>
      </c>
      <c r="H602" s="74" t="s">
        <v>6</v>
      </c>
      <c r="I602" s="74">
        <v>80</v>
      </c>
    </row>
    <row r="603" spans="1:9" s="74" customFormat="1" x14ac:dyDescent="0.35">
      <c r="A603" s="74" t="s">
        <v>62</v>
      </c>
      <c r="D603" s="74" t="s">
        <v>25</v>
      </c>
      <c r="E603" s="74" t="s">
        <v>89</v>
      </c>
      <c r="F603" s="74" t="s">
        <v>79</v>
      </c>
      <c r="G603" s="74" t="s">
        <v>80</v>
      </c>
      <c r="H603" s="74" t="s">
        <v>6</v>
      </c>
      <c r="I603" s="74">
        <v>39</v>
      </c>
    </row>
    <row r="604" spans="1:9" s="74" customFormat="1" x14ac:dyDescent="0.35">
      <c r="A604" s="74" t="s">
        <v>62</v>
      </c>
      <c r="D604" s="74" t="s">
        <v>26</v>
      </c>
      <c r="E604" s="74" t="s">
        <v>90</v>
      </c>
      <c r="F604" s="74" t="s">
        <v>79</v>
      </c>
      <c r="G604" s="74" t="s">
        <v>87</v>
      </c>
      <c r="H604" s="74" t="s">
        <v>6</v>
      </c>
      <c r="I604" s="74">
        <v>43</v>
      </c>
    </row>
    <row r="605" spans="1:9" s="74" customFormat="1" x14ac:dyDescent="0.35">
      <c r="A605" s="74" t="s">
        <v>62</v>
      </c>
      <c r="D605" s="74" t="s">
        <v>27</v>
      </c>
      <c r="E605" s="74" t="s">
        <v>91</v>
      </c>
      <c r="F605" s="74" t="s">
        <v>79</v>
      </c>
      <c r="G605" s="74" t="s">
        <v>87</v>
      </c>
      <c r="H605" s="74" t="s">
        <v>6</v>
      </c>
      <c r="I605" s="74">
        <v>54</v>
      </c>
    </row>
    <row r="606" spans="1:9" s="74" customFormat="1" x14ac:dyDescent="0.35">
      <c r="A606" s="74" t="s">
        <v>62</v>
      </c>
      <c r="D606" s="74" t="s">
        <v>28</v>
      </c>
      <c r="E606" s="74" t="s">
        <v>92</v>
      </c>
      <c r="F606" s="74" t="s">
        <v>79</v>
      </c>
      <c r="G606" s="74" t="s">
        <v>83</v>
      </c>
      <c r="H606" s="74" t="s">
        <v>6</v>
      </c>
      <c r="I606" s="74">
        <v>68</v>
      </c>
    </row>
    <row r="607" spans="1:9" s="74" customFormat="1" x14ac:dyDescent="0.35">
      <c r="A607" s="74" t="s">
        <v>62</v>
      </c>
      <c r="D607" s="74" t="s">
        <v>29</v>
      </c>
      <c r="E607" s="74" t="s">
        <v>93</v>
      </c>
      <c r="F607" s="74" t="s">
        <v>79</v>
      </c>
      <c r="G607" s="74" t="s">
        <v>87</v>
      </c>
      <c r="H607" s="74" t="s">
        <v>6</v>
      </c>
      <c r="I607" s="74">
        <v>206</v>
      </c>
    </row>
    <row r="608" spans="1:9" s="74" customFormat="1" x14ac:dyDescent="0.35">
      <c r="A608" s="74" t="s">
        <v>62</v>
      </c>
      <c r="D608" s="74" t="s">
        <v>31</v>
      </c>
      <c r="E608" s="74" t="s">
        <v>94</v>
      </c>
      <c r="F608" s="74" t="s">
        <v>79</v>
      </c>
      <c r="G608" s="74" t="s">
        <v>87</v>
      </c>
      <c r="H608" s="74" t="s">
        <v>6</v>
      </c>
      <c r="I608" s="74">
        <v>29</v>
      </c>
    </row>
    <row r="609" spans="1:9" s="74" customFormat="1" x14ac:dyDescent="0.35">
      <c r="A609" s="74" t="s">
        <v>62</v>
      </c>
      <c r="D609" s="74" t="s">
        <v>32</v>
      </c>
      <c r="E609" s="74" t="s">
        <v>95</v>
      </c>
      <c r="F609" s="74" t="s">
        <v>79</v>
      </c>
      <c r="G609" s="74" t="s">
        <v>83</v>
      </c>
      <c r="H609" s="74" t="s">
        <v>6</v>
      </c>
      <c r="I609" s="74">
        <v>89</v>
      </c>
    </row>
    <row r="610" spans="1:9" s="74" customFormat="1" x14ac:dyDescent="0.35">
      <c r="A610" s="74" t="s">
        <v>62</v>
      </c>
      <c r="D610" s="74" t="s">
        <v>33</v>
      </c>
      <c r="E610" s="74" t="s">
        <v>96</v>
      </c>
      <c r="F610" s="74" t="s">
        <v>79</v>
      </c>
      <c r="G610" s="74" t="s">
        <v>83</v>
      </c>
      <c r="H610" s="74" t="s">
        <v>6</v>
      </c>
      <c r="I610" s="74">
        <v>160</v>
      </c>
    </row>
    <row r="611" spans="1:9" s="74" customFormat="1" x14ac:dyDescent="0.35">
      <c r="A611" s="74" t="s">
        <v>62</v>
      </c>
      <c r="D611" s="74" t="s">
        <v>34</v>
      </c>
      <c r="E611" s="74" t="s">
        <v>97</v>
      </c>
      <c r="F611" s="74" t="s">
        <v>79</v>
      </c>
      <c r="G611" s="74" t="s">
        <v>83</v>
      </c>
      <c r="H611" s="74" t="s">
        <v>6</v>
      </c>
      <c r="I611" s="74">
        <v>52</v>
      </c>
    </row>
    <row r="612" spans="1:9" s="74" customFormat="1" x14ac:dyDescent="0.35">
      <c r="A612" s="74" t="s">
        <v>62</v>
      </c>
      <c r="D612" s="74" t="s">
        <v>37</v>
      </c>
      <c r="E612" s="74" t="s">
        <v>101</v>
      </c>
      <c r="F612" s="74" t="s">
        <v>79</v>
      </c>
      <c r="G612" s="74" t="s">
        <v>80</v>
      </c>
      <c r="H612" s="74" t="s">
        <v>6</v>
      </c>
      <c r="I612" s="74">
        <v>234</v>
      </c>
    </row>
    <row r="613" spans="1:9" s="74" customFormat="1" x14ac:dyDescent="0.35">
      <c r="A613" s="74" t="s">
        <v>62</v>
      </c>
      <c r="D613" s="74" t="s">
        <v>38</v>
      </c>
      <c r="E613" s="74" t="s">
        <v>102</v>
      </c>
      <c r="F613" s="74" t="s">
        <v>79</v>
      </c>
      <c r="G613" s="74" t="s">
        <v>83</v>
      </c>
      <c r="H613" s="74" t="s">
        <v>6</v>
      </c>
      <c r="I613" s="74">
        <v>68</v>
      </c>
    </row>
    <row r="614" spans="1:9" s="74" customFormat="1" x14ac:dyDescent="0.35">
      <c r="A614" s="74" t="s">
        <v>62</v>
      </c>
      <c r="D614" s="74" t="s">
        <v>39</v>
      </c>
      <c r="E614" s="74" t="s">
        <v>103</v>
      </c>
      <c r="F614" s="74" t="s">
        <v>79</v>
      </c>
      <c r="G614" s="74" t="s">
        <v>80</v>
      </c>
      <c r="H614" s="74" t="s">
        <v>6</v>
      </c>
      <c r="I614" s="74">
        <v>161</v>
      </c>
    </row>
    <row r="615" spans="1:9" s="74" customFormat="1" x14ac:dyDescent="0.35">
      <c r="A615" s="74" t="s">
        <v>62</v>
      </c>
      <c r="D615" s="74" t="s">
        <v>40</v>
      </c>
      <c r="E615" s="74" t="s">
        <v>104</v>
      </c>
      <c r="F615" s="74" t="s">
        <v>79</v>
      </c>
      <c r="G615" s="74" t="s">
        <v>83</v>
      </c>
      <c r="H615" s="74" t="s">
        <v>6</v>
      </c>
      <c r="I615" s="74">
        <v>106</v>
      </c>
    </row>
    <row r="616" spans="1:9" s="74" customFormat="1" x14ac:dyDescent="0.35">
      <c r="A616" s="74" t="s">
        <v>62</v>
      </c>
      <c r="D616" s="74" t="s">
        <v>105</v>
      </c>
      <c r="E616" s="74" t="s">
        <v>106</v>
      </c>
      <c r="F616" s="74" t="s">
        <v>79</v>
      </c>
      <c r="G616" s="74" t="s">
        <v>87</v>
      </c>
      <c r="H616" s="74" t="s">
        <v>6</v>
      </c>
      <c r="I616" s="74">
        <v>23</v>
      </c>
    </row>
    <row r="617" spans="1:9" s="74" customFormat="1" x14ac:dyDescent="0.35">
      <c r="A617" s="74" t="s">
        <v>62</v>
      </c>
      <c r="D617" s="74" t="s">
        <v>41</v>
      </c>
      <c r="E617" s="74" t="s">
        <v>107</v>
      </c>
      <c r="F617" s="74" t="s">
        <v>79</v>
      </c>
      <c r="G617" s="74" t="s">
        <v>83</v>
      </c>
      <c r="H617" s="74" t="s">
        <v>6</v>
      </c>
      <c r="I617" s="74">
        <v>142</v>
      </c>
    </row>
    <row r="618" spans="1:9" s="74" customFormat="1" x14ac:dyDescent="0.35">
      <c r="A618" s="74" t="s">
        <v>62</v>
      </c>
      <c r="D618" s="74" t="s">
        <v>42</v>
      </c>
      <c r="E618" s="74" t="s">
        <v>108</v>
      </c>
      <c r="F618" s="74" t="s">
        <v>79</v>
      </c>
      <c r="G618" s="74" t="s">
        <v>80</v>
      </c>
      <c r="H618" s="74" t="s">
        <v>6</v>
      </c>
      <c r="I618" s="74">
        <v>157</v>
      </c>
    </row>
    <row r="619" spans="1:9" s="74" customFormat="1" x14ac:dyDescent="0.35">
      <c r="A619" s="74" t="s">
        <v>62</v>
      </c>
      <c r="D619" s="74" t="s">
        <v>43</v>
      </c>
      <c r="E619" s="74" t="s">
        <v>109</v>
      </c>
      <c r="F619" s="74" t="s">
        <v>79</v>
      </c>
      <c r="G619" s="74" t="s">
        <v>83</v>
      </c>
      <c r="H619" s="74" t="s">
        <v>6</v>
      </c>
      <c r="I619" s="74">
        <v>90</v>
      </c>
    </row>
    <row r="620" spans="1:9" s="74" customFormat="1" x14ac:dyDescent="0.35">
      <c r="A620" s="74" t="s">
        <v>62</v>
      </c>
      <c r="D620" s="74" t="s">
        <v>44</v>
      </c>
      <c r="E620" s="74" t="s">
        <v>110</v>
      </c>
      <c r="F620" s="74" t="s">
        <v>79</v>
      </c>
      <c r="G620" s="74" t="s">
        <v>87</v>
      </c>
      <c r="H620" s="74" t="s">
        <v>6</v>
      </c>
      <c r="I620" s="74">
        <v>47</v>
      </c>
    </row>
    <row r="621" spans="1:9" s="74" customFormat="1" x14ac:dyDescent="0.35">
      <c r="A621" s="74" t="s">
        <v>62</v>
      </c>
      <c r="D621" s="74" t="s">
        <v>46</v>
      </c>
      <c r="E621" s="74" t="s">
        <v>112</v>
      </c>
      <c r="F621" s="74" t="s">
        <v>79</v>
      </c>
      <c r="G621" s="74" t="s">
        <v>87</v>
      </c>
      <c r="H621" s="74" t="s">
        <v>6</v>
      </c>
      <c r="I621" s="74">
        <v>90</v>
      </c>
    </row>
    <row r="622" spans="1:9" s="74" customFormat="1" x14ac:dyDescent="0.35">
      <c r="A622" s="74" t="s">
        <v>62</v>
      </c>
      <c r="D622" s="74" t="s">
        <v>47</v>
      </c>
      <c r="E622" s="74" t="s">
        <v>113</v>
      </c>
      <c r="F622" s="74" t="s">
        <v>79</v>
      </c>
      <c r="G622" s="74" t="s">
        <v>87</v>
      </c>
      <c r="H622" s="74" t="s">
        <v>6</v>
      </c>
      <c r="I622" s="74">
        <v>53</v>
      </c>
    </row>
    <row r="623" spans="1:9" s="74" customFormat="1" x14ac:dyDescent="0.35">
      <c r="A623" s="74" t="s">
        <v>62</v>
      </c>
      <c r="D623" s="74" t="s">
        <v>48</v>
      </c>
      <c r="E623" s="74" t="s">
        <v>114</v>
      </c>
      <c r="F623" s="74" t="s">
        <v>79</v>
      </c>
      <c r="G623" s="74" t="s">
        <v>83</v>
      </c>
      <c r="H623" s="74" t="s">
        <v>6</v>
      </c>
      <c r="I623" s="74">
        <v>86</v>
      </c>
    </row>
    <row r="624" spans="1:9" s="74" customFormat="1" x14ac:dyDescent="0.35">
      <c r="A624" s="74" t="s">
        <v>62</v>
      </c>
      <c r="D624" s="74" t="s">
        <v>49</v>
      </c>
      <c r="E624" s="74" t="s">
        <v>115</v>
      </c>
      <c r="F624" s="74" t="s">
        <v>79</v>
      </c>
      <c r="G624" s="74" t="s">
        <v>87</v>
      </c>
      <c r="H624" s="74" t="s">
        <v>6</v>
      </c>
      <c r="I624" s="74">
        <v>24</v>
      </c>
    </row>
    <row r="625" spans="1:9" s="74" customFormat="1" x14ac:dyDescent="0.35">
      <c r="A625" s="74" t="s">
        <v>62</v>
      </c>
      <c r="D625" s="74" t="s">
        <v>50</v>
      </c>
      <c r="E625" s="74" t="s">
        <v>116</v>
      </c>
      <c r="F625" s="74" t="s">
        <v>79</v>
      </c>
      <c r="G625" s="74" t="s">
        <v>80</v>
      </c>
      <c r="H625" s="74" t="s">
        <v>6</v>
      </c>
      <c r="I625" s="74">
        <v>128</v>
      </c>
    </row>
    <row r="626" spans="1:9" s="74" customFormat="1" x14ac:dyDescent="0.35">
      <c r="A626" s="74" t="s">
        <v>62</v>
      </c>
      <c r="D626" s="74" t="s">
        <v>51</v>
      </c>
      <c r="E626" s="74" t="s">
        <v>117</v>
      </c>
      <c r="F626" s="74" t="s">
        <v>79</v>
      </c>
      <c r="G626" s="74" t="s">
        <v>87</v>
      </c>
      <c r="H626" s="74" t="s">
        <v>6</v>
      </c>
      <c r="I626" s="74">
        <v>42</v>
      </c>
    </row>
    <row r="627" spans="1:9" s="74" customFormat="1" x14ac:dyDescent="0.35">
      <c r="A627" s="74" t="s">
        <v>62</v>
      </c>
      <c r="D627" s="74" t="s">
        <v>52</v>
      </c>
      <c r="E627" s="74" t="s">
        <v>118</v>
      </c>
      <c r="F627" s="74" t="s">
        <v>79</v>
      </c>
      <c r="G627" s="74" t="s">
        <v>87</v>
      </c>
      <c r="H627" s="74" t="s">
        <v>6</v>
      </c>
      <c r="I627" s="74">
        <v>35</v>
      </c>
    </row>
    <row r="628" spans="1:9" s="74" customFormat="1" x14ac:dyDescent="0.35">
      <c r="A628" s="74" t="s">
        <v>62</v>
      </c>
      <c r="D628" s="74" t="s">
        <v>54</v>
      </c>
      <c r="E628" s="74" t="s">
        <v>120</v>
      </c>
      <c r="F628" s="74" t="s">
        <v>79</v>
      </c>
      <c r="G628" s="74" t="s">
        <v>83</v>
      </c>
      <c r="H628" s="74" t="s">
        <v>6</v>
      </c>
      <c r="I628" s="74">
        <v>101</v>
      </c>
    </row>
    <row r="629" spans="1:9" s="74" customFormat="1" x14ac:dyDescent="0.35">
      <c r="A629" s="74" t="s">
        <v>62</v>
      </c>
      <c r="D629" s="74" t="s">
        <v>55</v>
      </c>
      <c r="E629" s="74" t="s">
        <v>121</v>
      </c>
      <c r="F629" s="74" t="s">
        <v>79</v>
      </c>
      <c r="G629" s="74" t="s">
        <v>87</v>
      </c>
      <c r="H629" s="74" t="s">
        <v>6</v>
      </c>
      <c r="I629" s="74">
        <v>58</v>
      </c>
    </row>
    <row r="630" spans="1:9" s="74" customFormat="1" x14ac:dyDescent="0.35">
      <c r="A630" s="74" t="s">
        <v>62</v>
      </c>
      <c r="D630" s="74" t="s">
        <v>56</v>
      </c>
      <c r="E630" s="74" t="s">
        <v>122</v>
      </c>
      <c r="F630" s="74" t="s">
        <v>79</v>
      </c>
      <c r="G630" s="74" t="s">
        <v>80</v>
      </c>
      <c r="H630" s="74" t="s">
        <v>6</v>
      </c>
      <c r="I630" s="74">
        <v>126</v>
      </c>
    </row>
    <row r="631" spans="1:9" s="74" customFormat="1" x14ac:dyDescent="0.35">
      <c r="A631" s="74" t="s">
        <v>62</v>
      </c>
      <c r="D631" s="74" t="s">
        <v>58</v>
      </c>
      <c r="E631" s="74" t="s">
        <v>124</v>
      </c>
      <c r="F631" s="74" t="s">
        <v>79</v>
      </c>
      <c r="G631" s="74" t="s">
        <v>83</v>
      </c>
      <c r="H631" s="74" t="s">
        <v>6</v>
      </c>
      <c r="I631" s="74">
        <v>43</v>
      </c>
    </row>
    <row r="632" spans="1:9" s="74" customFormat="1" x14ac:dyDescent="0.35">
      <c r="A632" s="74" t="s">
        <v>62</v>
      </c>
      <c r="D632" s="74" t="s">
        <v>60</v>
      </c>
      <c r="E632" s="74" t="s">
        <v>126</v>
      </c>
      <c r="F632" s="74" t="s">
        <v>79</v>
      </c>
      <c r="G632" s="74" t="s">
        <v>83</v>
      </c>
      <c r="H632" s="74" t="s">
        <v>6</v>
      </c>
      <c r="I632" s="74">
        <v>132</v>
      </c>
    </row>
    <row r="633" spans="1:9" s="74" customFormat="1" x14ac:dyDescent="0.35">
      <c r="A633" s="74" t="s">
        <v>62</v>
      </c>
      <c r="D633" s="74" t="s">
        <v>30</v>
      </c>
      <c r="E633" s="74" t="s">
        <v>252</v>
      </c>
      <c r="F633" s="74" t="s">
        <v>79</v>
      </c>
      <c r="G633" s="74" t="s">
        <v>83</v>
      </c>
      <c r="H633" s="74" t="s">
        <v>6</v>
      </c>
      <c r="I633" s="74">
        <v>113</v>
      </c>
    </row>
    <row r="634" spans="1:9" s="74" customFormat="1" x14ac:dyDescent="0.35">
      <c r="A634" s="74" t="s">
        <v>62</v>
      </c>
      <c r="D634" s="74" t="s">
        <v>30</v>
      </c>
      <c r="E634" s="74" t="s">
        <v>252</v>
      </c>
      <c r="F634" s="74" t="s">
        <v>79</v>
      </c>
      <c r="G634" s="74" t="s">
        <v>83</v>
      </c>
      <c r="H634" s="74" t="s">
        <v>6</v>
      </c>
      <c r="I634" s="74">
        <v>56</v>
      </c>
    </row>
    <row r="635" spans="1:9" s="74" customFormat="1" x14ac:dyDescent="0.35">
      <c r="A635" s="74" t="s">
        <v>62</v>
      </c>
      <c r="D635" s="74" t="s">
        <v>36</v>
      </c>
      <c r="E635" s="74" t="s">
        <v>100</v>
      </c>
      <c r="F635" s="74" t="s">
        <v>99</v>
      </c>
      <c r="G635" s="74" t="s">
        <v>80</v>
      </c>
      <c r="H635" s="74" t="s">
        <v>6</v>
      </c>
      <c r="I635" s="74">
        <v>344</v>
      </c>
    </row>
    <row r="636" spans="1:9" s="74" customFormat="1" x14ac:dyDescent="0.35">
      <c r="A636" s="74" t="s">
        <v>62</v>
      </c>
      <c r="D636" s="74" t="s">
        <v>45</v>
      </c>
      <c r="E636" s="74" t="s">
        <v>111</v>
      </c>
      <c r="F636" s="74" t="s">
        <v>99</v>
      </c>
      <c r="G636" s="74" t="s">
        <v>80</v>
      </c>
      <c r="H636" s="74" t="s">
        <v>6</v>
      </c>
      <c r="I636" s="74">
        <v>261</v>
      </c>
    </row>
    <row r="637" spans="1:9" s="74" customFormat="1" x14ac:dyDescent="0.35">
      <c r="A637" s="74" t="s">
        <v>62</v>
      </c>
      <c r="D637" s="74" t="s">
        <v>53</v>
      </c>
      <c r="E637" s="74" t="s">
        <v>119</v>
      </c>
      <c r="F637" s="74" t="s">
        <v>99</v>
      </c>
      <c r="G637" s="74" t="s">
        <v>80</v>
      </c>
      <c r="H637" s="74" t="s">
        <v>6</v>
      </c>
      <c r="I637" s="74">
        <v>153</v>
      </c>
    </row>
    <row r="638" spans="1:9" s="74" customFormat="1" x14ac:dyDescent="0.35">
      <c r="A638" s="74" t="s">
        <v>62</v>
      </c>
      <c r="D638" s="74" t="s">
        <v>57</v>
      </c>
      <c r="E638" s="74" t="s">
        <v>123</v>
      </c>
      <c r="F638" s="74" t="s">
        <v>99</v>
      </c>
      <c r="G638" s="74" t="s">
        <v>80</v>
      </c>
      <c r="H638" s="74" t="s">
        <v>6</v>
      </c>
      <c r="I638" s="74">
        <v>197</v>
      </c>
    </row>
    <row r="639" spans="1:9" s="74" customFormat="1" x14ac:dyDescent="0.35">
      <c r="A639" s="74" t="s">
        <v>62</v>
      </c>
      <c r="D639" s="74" t="s">
        <v>59</v>
      </c>
      <c r="E639" s="74" t="s">
        <v>125</v>
      </c>
      <c r="F639" s="74" t="s">
        <v>99</v>
      </c>
      <c r="G639" s="74" t="s">
        <v>80</v>
      </c>
      <c r="H639" s="74" t="s">
        <v>6</v>
      </c>
      <c r="I639" s="74">
        <v>413</v>
      </c>
    </row>
    <row r="640" spans="1:9" s="74" customFormat="1" x14ac:dyDescent="0.35">
      <c r="A640" s="74" t="s">
        <v>62</v>
      </c>
      <c r="D640" s="74" t="s">
        <v>61</v>
      </c>
      <c r="E640" s="74" t="s">
        <v>127</v>
      </c>
      <c r="F640" s="74" t="s">
        <v>99</v>
      </c>
      <c r="G640" s="74" t="s">
        <v>80</v>
      </c>
      <c r="H640" s="74" t="s">
        <v>6</v>
      </c>
      <c r="I640" s="74">
        <v>209</v>
      </c>
    </row>
    <row r="641" spans="1:9" s="74" customFormat="1" x14ac:dyDescent="0.35">
      <c r="A641" s="74" t="s">
        <v>62</v>
      </c>
      <c r="D641" s="74" t="s">
        <v>35</v>
      </c>
      <c r="E641" s="74" t="s">
        <v>98</v>
      </c>
      <c r="F641" s="74" t="s">
        <v>99</v>
      </c>
      <c r="G641" s="74" t="s">
        <v>80</v>
      </c>
      <c r="H641" s="74" t="s">
        <v>6</v>
      </c>
      <c r="I641" s="74">
        <v>533</v>
      </c>
    </row>
    <row r="642" spans="1:9" s="74" customFormat="1" x14ac:dyDescent="0.35">
      <c r="A642" s="74" t="s">
        <v>62</v>
      </c>
      <c r="D642" s="74" t="s">
        <v>35</v>
      </c>
      <c r="E642" s="74" t="s">
        <v>98</v>
      </c>
      <c r="F642" s="74" t="s">
        <v>99</v>
      </c>
      <c r="G642" s="74" t="s">
        <v>80</v>
      </c>
      <c r="H642" s="74" t="s">
        <v>6</v>
      </c>
      <c r="I642" s="74">
        <v>884</v>
      </c>
    </row>
    <row r="643" spans="1:9" s="74" customFormat="1" x14ac:dyDescent="0.35">
      <c r="A643" s="74" t="s">
        <v>62</v>
      </c>
      <c r="D643" s="74" t="s">
        <v>19</v>
      </c>
      <c r="E643" s="74" t="s">
        <v>78</v>
      </c>
      <c r="F643" s="74" t="s">
        <v>79</v>
      </c>
      <c r="G643" s="74" t="s">
        <v>80</v>
      </c>
      <c r="H643" s="74" t="s">
        <v>7</v>
      </c>
      <c r="I643" s="74">
        <v>45</v>
      </c>
    </row>
    <row r="644" spans="1:9" s="74" customFormat="1" x14ac:dyDescent="0.35">
      <c r="A644" s="74" t="s">
        <v>62</v>
      </c>
      <c r="D644" s="74" t="s">
        <v>20</v>
      </c>
      <c r="E644" s="74" t="s">
        <v>82</v>
      </c>
      <c r="F644" s="74" t="s">
        <v>79</v>
      </c>
      <c r="G644" s="74" t="s">
        <v>83</v>
      </c>
      <c r="H644" s="74" t="s">
        <v>7</v>
      </c>
      <c r="I644" s="74">
        <v>18</v>
      </c>
    </row>
    <row r="645" spans="1:9" s="74" customFormat="1" x14ac:dyDescent="0.35">
      <c r="A645" s="74" t="s">
        <v>62</v>
      </c>
      <c r="D645" s="74" t="s">
        <v>21</v>
      </c>
      <c r="E645" s="74" t="s">
        <v>84</v>
      </c>
      <c r="F645" s="74" t="s">
        <v>79</v>
      </c>
      <c r="G645" s="74" t="s">
        <v>80</v>
      </c>
      <c r="H645" s="74" t="s">
        <v>7</v>
      </c>
      <c r="I645" s="74">
        <v>32</v>
      </c>
    </row>
    <row r="646" spans="1:9" s="74" customFormat="1" x14ac:dyDescent="0.35">
      <c r="A646" s="74" t="s">
        <v>62</v>
      </c>
      <c r="D646" s="74" t="s">
        <v>22</v>
      </c>
      <c r="E646" s="74" t="s">
        <v>85</v>
      </c>
      <c r="F646" s="74" t="s">
        <v>79</v>
      </c>
      <c r="G646" s="74" t="s">
        <v>83</v>
      </c>
      <c r="H646" s="74" t="s">
        <v>7</v>
      </c>
      <c r="I646" s="74">
        <v>6</v>
      </c>
    </row>
    <row r="647" spans="1:9" s="74" customFormat="1" x14ac:dyDescent="0.35">
      <c r="A647" s="74" t="s">
        <v>62</v>
      </c>
      <c r="D647" s="74" t="s">
        <v>23</v>
      </c>
      <c r="E647" s="74" t="s">
        <v>86</v>
      </c>
      <c r="F647" s="74" t="s">
        <v>79</v>
      </c>
      <c r="G647" s="74" t="s">
        <v>87</v>
      </c>
      <c r="H647" s="74" t="s">
        <v>7</v>
      </c>
      <c r="I647" s="74">
        <v>7</v>
      </c>
    </row>
    <row r="648" spans="1:9" s="74" customFormat="1" x14ac:dyDescent="0.35">
      <c r="A648" s="74" t="s">
        <v>62</v>
      </c>
      <c r="D648" s="74" t="s">
        <v>24</v>
      </c>
      <c r="E648" s="74" t="s">
        <v>88</v>
      </c>
      <c r="F648" s="74" t="s">
        <v>79</v>
      </c>
      <c r="G648" s="74" t="s">
        <v>83</v>
      </c>
      <c r="H648" s="74" t="s">
        <v>7</v>
      </c>
      <c r="I648" s="74">
        <v>10</v>
      </c>
    </row>
    <row r="649" spans="1:9" s="74" customFormat="1" x14ac:dyDescent="0.35">
      <c r="A649" s="74" t="s">
        <v>62</v>
      </c>
      <c r="D649" s="74" t="s">
        <v>25</v>
      </c>
      <c r="E649" s="74" t="s">
        <v>89</v>
      </c>
      <c r="F649" s="74" t="s">
        <v>79</v>
      </c>
      <c r="G649" s="74" t="s">
        <v>80</v>
      </c>
      <c r="H649" s="74" t="s">
        <v>7</v>
      </c>
      <c r="I649" s="74">
        <v>4</v>
      </c>
    </row>
    <row r="650" spans="1:9" s="74" customFormat="1" x14ac:dyDescent="0.35">
      <c r="A650" s="74" t="s">
        <v>62</v>
      </c>
      <c r="D650" s="74" t="s">
        <v>26</v>
      </c>
      <c r="E650" s="74" t="s">
        <v>90</v>
      </c>
      <c r="F650" s="74" t="s">
        <v>79</v>
      </c>
      <c r="G650" s="74" t="s">
        <v>87</v>
      </c>
      <c r="H650" s="74" t="s">
        <v>7</v>
      </c>
      <c r="I650" s="74">
        <v>5</v>
      </c>
    </row>
    <row r="651" spans="1:9" s="74" customFormat="1" x14ac:dyDescent="0.35">
      <c r="A651" s="74" t="s">
        <v>62</v>
      </c>
      <c r="D651" s="74" t="s">
        <v>27</v>
      </c>
      <c r="E651" s="74" t="s">
        <v>91</v>
      </c>
      <c r="F651" s="74" t="s">
        <v>79</v>
      </c>
      <c r="G651" s="74" t="s">
        <v>87</v>
      </c>
      <c r="H651" s="74" t="s">
        <v>7</v>
      </c>
      <c r="I651" s="74">
        <v>1</v>
      </c>
    </row>
    <row r="652" spans="1:9" s="74" customFormat="1" x14ac:dyDescent="0.35">
      <c r="A652" s="74" t="s">
        <v>62</v>
      </c>
      <c r="D652" s="74" t="s">
        <v>28</v>
      </c>
      <c r="E652" s="74" t="s">
        <v>92</v>
      </c>
      <c r="F652" s="74" t="s">
        <v>79</v>
      </c>
      <c r="G652" s="74" t="s">
        <v>83</v>
      </c>
      <c r="H652" s="74" t="s">
        <v>7</v>
      </c>
      <c r="I652" s="74">
        <v>5</v>
      </c>
    </row>
    <row r="653" spans="1:9" s="74" customFormat="1" x14ac:dyDescent="0.35">
      <c r="A653" s="74" t="s">
        <v>62</v>
      </c>
      <c r="D653" s="74" t="s">
        <v>29</v>
      </c>
      <c r="E653" s="74" t="s">
        <v>93</v>
      </c>
      <c r="F653" s="74" t="s">
        <v>79</v>
      </c>
      <c r="G653" s="74" t="s">
        <v>87</v>
      </c>
      <c r="H653" s="74" t="s">
        <v>7</v>
      </c>
      <c r="I653" s="74">
        <v>58</v>
      </c>
    </row>
    <row r="654" spans="1:9" s="74" customFormat="1" x14ac:dyDescent="0.35">
      <c r="A654" s="74" t="s">
        <v>62</v>
      </c>
      <c r="D654" s="74" t="s">
        <v>31</v>
      </c>
      <c r="E654" s="74" t="s">
        <v>94</v>
      </c>
      <c r="F654" s="74" t="s">
        <v>79</v>
      </c>
      <c r="G654" s="74" t="s">
        <v>87</v>
      </c>
      <c r="H654" s="74" t="s">
        <v>7</v>
      </c>
      <c r="I654" s="74">
        <v>2</v>
      </c>
    </row>
    <row r="655" spans="1:9" s="74" customFormat="1" x14ac:dyDescent="0.35">
      <c r="A655" s="74" t="s">
        <v>62</v>
      </c>
      <c r="D655" s="74" t="s">
        <v>32</v>
      </c>
      <c r="E655" s="74" t="s">
        <v>95</v>
      </c>
      <c r="F655" s="74" t="s">
        <v>79</v>
      </c>
      <c r="G655" s="74" t="s">
        <v>83</v>
      </c>
      <c r="H655" s="74" t="s">
        <v>7</v>
      </c>
      <c r="I655" s="74">
        <v>59</v>
      </c>
    </row>
    <row r="656" spans="1:9" s="74" customFormat="1" x14ac:dyDescent="0.35">
      <c r="A656" s="74" t="s">
        <v>62</v>
      </c>
      <c r="D656" s="74" t="s">
        <v>33</v>
      </c>
      <c r="E656" s="74" t="s">
        <v>96</v>
      </c>
      <c r="F656" s="74" t="s">
        <v>79</v>
      </c>
      <c r="G656" s="74" t="s">
        <v>83</v>
      </c>
      <c r="H656" s="74" t="s">
        <v>7</v>
      </c>
      <c r="I656" s="74">
        <v>30</v>
      </c>
    </row>
    <row r="657" spans="1:9" s="74" customFormat="1" x14ac:dyDescent="0.35">
      <c r="A657" s="74" t="s">
        <v>62</v>
      </c>
      <c r="D657" s="74" t="s">
        <v>34</v>
      </c>
      <c r="E657" s="74" t="s">
        <v>97</v>
      </c>
      <c r="F657" s="74" t="s">
        <v>79</v>
      </c>
      <c r="G657" s="74" t="s">
        <v>83</v>
      </c>
      <c r="H657" s="74" t="s">
        <v>7</v>
      </c>
      <c r="I657" s="74">
        <v>7</v>
      </c>
    </row>
    <row r="658" spans="1:9" s="74" customFormat="1" x14ac:dyDescent="0.35">
      <c r="A658" s="74" t="s">
        <v>62</v>
      </c>
      <c r="D658" s="74" t="s">
        <v>37</v>
      </c>
      <c r="E658" s="74" t="s">
        <v>101</v>
      </c>
      <c r="F658" s="74" t="s">
        <v>79</v>
      </c>
      <c r="G658" s="74" t="s">
        <v>80</v>
      </c>
      <c r="H658" s="74" t="s">
        <v>7</v>
      </c>
      <c r="I658" s="74">
        <v>93</v>
      </c>
    </row>
    <row r="659" spans="1:9" s="74" customFormat="1" x14ac:dyDescent="0.35">
      <c r="A659" s="74" t="s">
        <v>62</v>
      </c>
      <c r="D659" s="74" t="s">
        <v>38</v>
      </c>
      <c r="E659" s="74" t="s">
        <v>102</v>
      </c>
      <c r="F659" s="74" t="s">
        <v>79</v>
      </c>
      <c r="G659" s="74" t="s">
        <v>83</v>
      </c>
      <c r="H659" s="74" t="s">
        <v>7</v>
      </c>
      <c r="I659" s="74">
        <v>3</v>
      </c>
    </row>
    <row r="660" spans="1:9" s="74" customFormat="1" x14ac:dyDescent="0.35">
      <c r="A660" s="74" t="s">
        <v>62</v>
      </c>
      <c r="D660" s="74" t="s">
        <v>39</v>
      </c>
      <c r="E660" s="74" t="s">
        <v>103</v>
      </c>
      <c r="F660" s="74" t="s">
        <v>79</v>
      </c>
      <c r="G660" s="74" t="s">
        <v>80</v>
      </c>
      <c r="H660" s="74" t="s">
        <v>7</v>
      </c>
      <c r="I660" s="74">
        <v>19</v>
      </c>
    </row>
    <row r="661" spans="1:9" s="74" customFormat="1" x14ac:dyDescent="0.35">
      <c r="A661" s="74" t="s">
        <v>62</v>
      </c>
      <c r="D661" s="74" t="s">
        <v>40</v>
      </c>
      <c r="E661" s="74" t="s">
        <v>104</v>
      </c>
      <c r="F661" s="74" t="s">
        <v>79</v>
      </c>
      <c r="G661" s="74" t="s">
        <v>83</v>
      </c>
      <c r="H661" s="74" t="s">
        <v>7</v>
      </c>
      <c r="I661" s="74">
        <v>9</v>
      </c>
    </row>
    <row r="662" spans="1:9" s="74" customFormat="1" x14ac:dyDescent="0.35">
      <c r="A662" s="74" t="s">
        <v>62</v>
      </c>
      <c r="D662" s="74" t="s">
        <v>105</v>
      </c>
      <c r="E662" s="74" t="s">
        <v>106</v>
      </c>
      <c r="F662" s="74" t="s">
        <v>79</v>
      </c>
      <c r="G662" s="74" t="s">
        <v>87</v>
      </c>
      <c r="H662" s="74" t="s">
        <v>7</v>
      </c>
      <c r="I662" s="74">
        <v>4</v>
      </c>
    </row>
    <row r="663" spans="1:9" s="74" customFormat="1" x14ac:dyDescent="0.35">
      <c r="A663" s="74" t="s">
        <v>62</v>
      </c>
      <c r="D663" s="74" t="s">
        <v>41</v>
      </c>
      <c r="E663" s="74" t="s">
        <v>107</v>
      </c>
      <c r="F663" s="74" t="s">
        <v>79</v>
      </c>
      <c r="G663" s="74" t="s">
        <v>83</v>
      </c>
      <c r="H663" s="74" t="s">
        <v>7</v>
      </c>
      <c r="I663" s="74">
        <v>39</v>
      </c>
    </row>
    <row r="664" spans="1:9" s="74" customFormat="1" x14ac:dyDescent="0.35">
      <c r="A664" s="74" t="s">
        <v>62</v>
      </c>
      <c r="D664" s="74" t="s">
        <v>42</v>
      </c>
      <c r="E664" s="74" t="s">
        <v>108</v>
      </c>
      <c r="F664" s="74" t="s">
        <v>79</v>
      </c>
      <c r="G664" s="74" t="s">
        <v>80</v>
      </c>
      <c r="H664" s="74" t="s">
        <v>7</v>
      </c>
      <c r="I664" s="74">
        <v>12</v>
      </c>
    </row>
    <row r="665" spans="1:9" s="74" customFormat="1" x14ac:dyDescent="0.35">
      <c r="A665" s="74" t="s">
        <v>62</v>
      </c>
      <c r="D665" s="74" t="s">
        <v>43</v>
      </c>
      <c r="E665" s="74" t="s">
        <v>109</v>
      </c>
      <c r="F665" s="74" t="s">
        <v>79</v>
      </c>
      <c r="G665" s="74" t="s">
        <v>83</v>
      </c>
      <c r="H665" s="74" t="s">
        <v>7</v>
      </c>
      <c r="I665" s="74">
        <v>8</v>
      </c>
    </row>
    <row r="666" spans="1:9" s="74" customFormat="1" x14ac:dyDescent="0.35">
      <c r="A666" s="74" t="s">
        <v>62</v>
      </c>
      <c r="D666" s="74" t="s">
        <v>44</v>
      </c>
      <c r="E666" s="74" t="s">
        <v>110</v>
      </c>
      <c r="F666" s="74" t="s">
        <v>79</v>
      </c>
      <c r="G666" s="74" t="s">
        <v>87</v>
      </c>
      <c r="H666" s="74" t="s">
        <v>7</v>
      </c>
      <c r="I666" s="74">
        <v>4</v>
      </c>
    </row>
    <row r="667" spans="1:9" s="74" customFormat="1" x14ac:dyDescent="0.35">
      <c r="A667" s="74" t="s">
        <v>62</v>
      </c>
      <c r="D667" s="74" t="s">
        <v>46</v>
      </c>
      <c r="E667" s="74" t="s">
        <v>112</v>
      </c>
      <c r="F667" s="74" t="s">
        <v>79</v>
      </c>
      <c r="G667" s="74" t="s">
        <v>87</v>
      </c>
      <c r="H667" s="74" t="s">
        <v>7</v>
      </c>
      <c r="I667" s="74">
        <v>11</v>
      </c>
    </row>
    <row r="668" spans="1:9" s="74" customFormat="1" x14ac:dyDescent="0.35">
      <c r="A668" s="74" t="s">
        <v>62</v>
      </c>
      <c r="D668" s="74" t="s">
        <v>47</v>
      </c>
      <c r="E668" s="74" t="s">
        <v>113</v>
      </c>
      <c r="F668" s="74" t="s">
        <v>79</v>
      </c>
      <c r="G668" s="74" t="s">
        <v>87</v>
      </c>
      <c r="H668" s="74" t="s">
        <v>7</v>
      </c>
      <c r="I668" s="74">
        <v>4</v>
      </c>
    </row>
    <row r="669" spans="1:9" s="74" customFormat="1" x14ac:dyDescent="0.35">
      <c r="A669" s="74" t="s">
        <v>62</v>
      </c>
      <c r="D669" s="74" t="s">
        <v>48</v>
      </c>
      <c r="E669" s="74" t="s">
        <v>114</v>
      </c>
      <c r="F669" s="74" t="s">
        <v>79</v>
      </c>
      <c r="G669" s="74" t="s">
        <v>83</v>
      </c>
      <c r="H669" s="74" t="s">
        <v>7</v>
      </c>
      <c r="I669" s="74">
        <v>15</v>
      </c>
    </row>
    <row r="670" spans="1:9" s="74" customFormat="1" x14ac:dyDescent="0.35">
      <c r="A670" s="74" t="s">
        <v>62</v>
      </c>
      <c r="D670" s="74" t="s">
        <v>50</v>
      </c>
      <c r="E670" s="74" t="s">
        <v>116</v>
      </c>
      <c r="F670" s="74" t="s">
        <v>79</v>
      </c>
      <c r="G670" s="74" t="s">
        <v>80</v>
      </c>
      <c r="H670" s="74" t="s">
        <v>7</v>
      </c>
      <c r="I670" s="74">
        <v>14</v>
      </c>
    </row>
    <row r="671" spans="1:9" s="74" customFormat="1" x14ac:dyDescent="0.35">
      <c r="A671" s="74" t="s">
        <v>62</v>
      </c>
      <c r="D671" s="74" t="s">
        <v>51</v>
      </c>
      <c r="E671" s="74" t="s">
        <v>117</v>
      </c>
      <c r="F671" s="74" t="s">
        <v>79</v>
      </c>
      <c r="G671" s="74" t="s">
        <v>87</v>
      </c>
      <c r="H671" s="74" t="s">
        <v>7</v>
      </c>
      <c r="I671" s="74">
        <v>3</v>
      </c>
    </row>
    <row r="672" spans="1:9" s="74" customFormat="1" x14ac:dyDescent="0.35">
      <c r="A672" s="74" t="s">
        <v>62</v>
      </c>
      <c r="D672" s="74" t="s">
        <v>52</v>
      </c>
      <c r="E672" s="74" t="s">
        <v>118</v>
      </c>
      <c r="F672" s="74" t="s">
        <v>79</v>
      </c>
      <c r="G672" s="74" t="s">
        <v>87</v>
      </c>
      <c r="H672" s="74" t="s">
        <v>7</v>
      </c>
      <c r="I672" s="74">
        <v>3</v>
      </c>
    </row>
    <row r="673" spans="1:9" s="74" customFormat="1" x14ac:dyDescent="0.35">
      <c r="A673" s="74" t="s">
        <v>62</v>
      </c>
      <c r="D673" s="74" t="s">
        <v>54</v>
      </c>
      <c r="E673" s="74" t="s">
        <v>120</v>
      </c>
      <c r="F673" s="74" t="s">
        <v>79</v>
      </c>
      <c r="G673" s="74" t="s">
        <v>83</v>
      </c>
      <c r="H673" s="74" t="s">
        <v>7</v>
      </c>
      <c r="I673" s="74">
        <v>10</v>
      </c>
    </row>
    <row r="674" spans="1:9" s="74" customFormat="1" x14ac:dyDescent="0.35">
      <c r="A674" s="74" t="s">
        <v>62</v>
      </c>
      <c r="D674" s="74" t="s">
        <v>55</v>
      </c>
      <c r="E674" s="74" t="s">
        <v>121</v>
      </c>
      <c r="F674" s="74" t="s">
        <v>79</v>
      </c>
      <c r="G674" s="74" t="s">
        <v>87</v>
      </c>
      <c r="H674" s="74" t="s">
        <v>7</v>
      </c>
      <c r="I674" s="74">
        <v>12</v>
      </c>
    </row>
    <row r="675" spans="1:9" s="74" customFormat="1" x14ac:dyDescent="0.35">
      <c r="A675" s="74" t="s">
        <v>62</v>
      </c>
      <c r="D675" s="74" t="s">
        <v>56</v>
      </c>
      <c r="E675" s="74" t="s">
        <v>122</v>
      </c>
      <c r="F675" s="74" t="s">
        <v>79</v>
      </c>
      <c r="G675" s="74" t="s">
        <v>80</v>
      </c>
      <c r="H675" s="74" t="s">
        <v>7</v>
      </c>
      <c r="I675" s="74">
        <v>26</v>
      </c>
    </row>
    <row r="676" spans="1:9" s="74" customFormat="1" x14ac:dyDescent="0.35">
      <c r="A676" s="74" t="s">
        <v>62</v>
      </c>
      <c r="D676" s="74" t="s">
        <v>58</v>
      </c>
      <c r="E676" s="74" t="s">
        <v>124</v>
      </c>
      <c r="F676" s="74" t="s">
        <v>79</v>
      </c>
      <c r="G676" s="74" t="s">
        <v>83</v>
      </c>
      <c r="H676" s="74" t="s">
        <v>7</v>
      </c>
      <c r="I676" s="74">
        <v>4</v>
      </c>
    </row>
    <row r="677" spans="1:9" s="74" customFormat="1" x14ac:dyDescent="0.35">
      <c r="A677" s="74" t="s">
        <v>62</v>
      </c>
      <c r="D677" s="74" t="s">
        <v>60</v>
      </c>
      <c r="E677" s="74" t="s">
        <v>126</v>
      </c>
      <c r="F677" s="74" t="s">
        <v>79</v>
      </c>
      <c r="G677" s="74" t="s">
        <v>83</v>
      </c>
      <c r="H677" s="74" t="s">
        <v>7</v>
      </c>
      <c r="I677" s="74">
        <v>13</v>
      </c>
    </row>
    <row r="678" spans="1:9" s="74" customFormat="1" x14ac:dyDescent="0.35">
      <c r="A678" s="74" t="s">
        <v>62</v>
      </c>
      <c r="D678" s="74" t="s">
        <v>30</v>
      </c>
      <c r="E678" s="74" t="s">
        <v>252</v>
      </c>
      <c r="F678" s="74" t="s">
        <v>79</v>
      </c>
      <c r="G678" s="74" t="s">
        <v>83</v>
      </c>
      <c r="H678" s="74" t="s">
        <v>7</v>
      </c>
      <c r="I678" s="74">
        <v>33</v>
      </c>
    </row>
    <row r="679" spans="1:9" s="74" customFormat="1" x14ac:dyDescent="0.35">
      <c r="A679" s="74" t="s">
        <v>62</v>
      </c>
      <c r="D679" s="74" t="s">
        <v>30</v>
      </c>
      <c r="E679" s="74" t="s">
        <v>252</v>
      </c>
      <c r="F679" s="74" t="s">
        <v>79</v>
      </c>
      <c r="G679" s="74" t="s">
        <v>83</v>
      </c>
      <c r="H679" s="74" t="s">
        <v>7</v>
      </c>
      <c r="I679" s="74">
        <v>5</v>
      </c>
    </row>
    <row r="680" spans="1:9" s="74" customFormat="1" x14ac:dyDescent="0.35">
      <c r="A680" s="74" t="s">
        <v>62</v>
      </c>
      <c r="D680" s="74" t="s">
        <v>36</v>
      </c>
      <c r="E680" s="74" t="s">
        <v>100</v>
      </c>
      <c r="F680" s="74" t="s">
        <v>99</v>
      </c>
      <c r="G680" s="74" t="s">
        <v>80</v>
      </c>
      <c r="H680" s="74" t="s">
        <v>7</v>
      </c>
      <c r="I680" s="74">
        <v>53</v>
      </c>
    </row>
    <row r="681" spans="1:9" s="74" customFormat="1" x14ac:dyDescent="0.35">
      <c r="A681" s="74" t="s">
        <v>62</v>
      </c>
      <c r="D681" s="74" t="s">
        <v>45</v>
      </c>
      <c r="E681" s="74" t="s">
        <v>111</v>
      </c>
      <c r="F681" s="74" t="s">
        <v>99</v>
      </c>
      <c r="G681" s="74" t="s">
        <v>80</v>
      </c>
      <c r="H681" s="74" t="s">
        <v>7</v>
      </c>
      <c r="I681" s="74">
        <v>25</v>
      </c>
    </row>
    <row r="682" spans="1:9" s="74" customFormat="1" x14ac:dyDescent="0.35">
      <c r="A682" s="74" t="s">
        <v>62</v>
      </c>
      <c r="D682" s="74" t="s">
        <v>53</v>
      </c>
      <c r="E682" s="74" t="s">
        <v>119</v>
      </c>
      <c r="F682" s="74" t="s">
        <v>99</v>
      </c>
      <c r="G682" s="74" t="s">
        <v>80</v>
      </c>
      <c r="H682" s="74" t="s">
        <v>7</v>
      </c>
      <c r="I682" s="74">
        <v>19</v>
      </c>
    </row>
    <row r="683" spans="1:9" s="74" customFormat="1" x14ac:dyDescent="0.35">
      <c r="A683" s="74" t="s">
        <v>62</v>
      </c>
      <c r="D683" s="74" t="s">
        <v>57</v>
      </c>
      <c r="E683" s="74" t="s">
        <v>123</v>
      </c>
      <c r="F683" s="74" t="s">
        <v>99</v>
      </c>
      <c r="G683" s="74" t="s">
        <v>80</v>
      </c>
      <c r="H683" s="74" t="s">
        <v>7</v>
      </c>
      <c r="I683" s="74">
        <v>29</v>
      </c>
    </row>
    <row r="684" spans="1:9" s="74" customFormat="1" x14ac:dyDescent="0.35">
      <c r="A684" s="74" t="s">
        <v>62</v>
      </c>
      <c r="D684" s="74" t="s">
        <v>59</v>
      </c>
      <c r="E684" s="74" t="s">
        <v>125</v>
      </c>
      <c r="F684" s="74" t="s">
        <v>99</v>
      </c>
      <c r="G684" s="74" t="s">
        <v>80</v>
      </c>
      <c r="H684" s="74" t="s">
        <v>7</v>
      </c>
      <c r="I684" s="74">
        <v>124</v>
      </c>
    </row>
    <row r="685" spans="1:9" s="74" customFormat="1" x14ac:dyDescent="0.35">
      <c r="A685" s="74" t="s">
        <v>62</v>
      </c>
      <c r="D685" s="74" t="s">
        <v>61</v>
      </c>
      <c r="E685" s="74" t="s">
        <v>127</v>
      </c>
      <c r="F685" s="74" t="s">
        <v>99</v>
      </c>
      <c r="G685" s="74" t="s">
        <v>80</v>
      </c>
      <c r="H685" s="74" t="s">
        <v>7</v>
      </c>
      <c r="I685" s="74">
        <v>33</v>
      </c>
    </row>
    <row r="686" spans="1:9" s="74" customFormat="1" x14ac:dyDescent="0.35">
      <c r="A686" s="74" t="s">
        <v>62</v>
      </c>
      <c r="D686" s="74" t="s">
        <v>35</v>
      </c>
      <c r="E686" s="74" t="s">
        <v>98</v>
      </c>
      <c r="F686" s="74" t="s">
        <v>99</v>
      </c>
      <c r="G686" s="74" t="s">
        <v>80</v>
      </c>
      <c r="H686" s="74" t="s">
        <v>7</v>
      </c>
      <c r="I686" s="74">
        <v>786</v>
      </c>
    </row>
    <row r="687" spans="1:9" s="74" customFormat="1" x14ac:dyDescent="0.35">
      <c r="A687" s="74" t="s">
        <v>62</v>
      </c>
      <c r="D687" s="74" t="s">
        <v>35</v>
      </c>
      <c r="E687" s="74" t="s">
        <v>98</v>
      </c>
      <c r="F687" s="74" t="s">
        <v>99</v>
      </c>
      <c r="G687" s="74" t="s">
        <v>80</v>
      </c>
      <c r="H687" s="74" t="s">
        <v>7</v>
      </c>
      <c r="I687" s="74">
        <v>454</v>
      </c>
    </row>
    <row r="688" spans="1:9" s="74" customFormat="1" x14ac:dyDescent="0.35">
      <c r="A688" s="74" t="s">
        <v>62</v>
      </c>
      <c r="D688" s="74" t="s">
        <v>36</v>
      </c>
      <c r="E688" s="74" t="s">
        <v>100</v>
      </c>
      <c r="F688" s="74" t="s">
        <v>99</v>
      </c>
      <c r="G688" s="74" t="s">
        <v>80</v>
      </c>
      <c r="H688" s="74" t="s">
        <v>163</v>
      </c>
      <c r="I688" s="74">
        <v>891</v>
      </c>
    </row>
    <row r="689" spans="1:9" x14ac:dyDescent="0.35">
      <c r="A689" t="s">
        <v>11</v>
      </c>
      <c r="B689" s="75" t="str">
        <f t="shared" ref="B689:B752" si="0">IF(OR(C689="2009/10 Jan, Feb, Mar",C689="2010/11 Apr, May, Jun",C689="2010/11 Jul, Aug, Sep",C689="2009/10 Oct, Nov, Dec"),"Year ending September 2010",IF(OR(C689="2010/11 Jan, Feb, Mar",C689="2011/12 Apr, May, Jun",C689="2011/12 Jul, Aug, Sep",C689="2010/11 Oct, Nov, Dec"),"Year ending September 2011",IF(OR(C689="2011/12 Jan, Feb, Mar",C689="2012/13 Apr, May, Jun",C689="2012/13 Jul, Aug, Sep",C689="2011/12 Oct, Nov, Dec"),"Year ending September 2012",IF(OR(C689="2012/13 Jan, Feb, Mar",C689="2013/14 Apr, May, Jun",C689="2013/14 Jul, Aug, Sep",C689="2012/13 Oct, Nov, Dec"),"Year ending September 2013",IF(OR(C689="2013/14 Jan, Feb, Mar",C689="2014/15 Apr, May, Jun",C689="2014/15 Jul, Aug, Sep",C689="2013/14 Oct, Nov, Dec"),"Year ending September 2014",IF(OR(C689="2014/15 Jan, Feb, Mar",C689="2015/16 Apr, May, Jun",C689="2015/16 Jul, Aug, Sep",C689="2014/15 Oct, Nov, Dec"),"Year ending September 2015",IF(OR(C689="2015/16 Jan, Feb, Mar",C689="2016/17 Apr, May, Jun",C689="2016/17 Jul, Aug, Sep",C689="2015/16 Oct, Nov, Dec"),"Year ending September 2016",IF(OR(C689="2016/17 Jan, Feb, Mar",C689="2017/18 Apr, May, Jun",C689="2017/18 Jul, Aug, Sep",C689="2016/17 Oct, Nov, Dec"),"Year ending September 2017",IF(OR(C689="2017/18 Jan, Feb, Mar",C689="2018/19 Apr, May, Jun",C689="2018/19 Jul, Aug, Sep",C689="2017/18 Oct, Nov, Dec"),"Year ending September 2018",IF(OR(C689="2018/19 Jan, Feb, Mar",C689="2019/20 Apr, May, Jun",C689="2019/20 Jul, Aug, Sep",C689="2018/19 Oct, Nov, Dec"),"Year ending September 2019",""))))))))))</f>
        <v>Year ending September 2010</v>
      </c>
      <c r="C689" t="s">
        <v>77</v>
      </c>
      <c r="D689" t="s">
        <v>19</v>
      </c>
      <c r="E689" t="s">
        <v>78</v>
      </c>
      <c r="F689" t="s">
        <v>79</v>
      </c>
      <c r="G689" t="s">
        <v>80</v>
      </c>
      <c r="H689" t="s">
        <v>4</v>
      </c>
      <c r="I689">
        <v>6</v>
      </c>
    </row>
    <row r="690" spans="1:9" x14ac:dyDescent="0.35">
      <c r="A690" t="s">
        <v>11</v>
      </c>
      <c r="B690" s="75" t="str">
        <f t="shared" si="0"/>
        <v>Year ending September 2010</v>
      </c>
      <c r="C690" t="s">
        <v>77</v>
      </c>
      <c r="D690" t="s">
        <v>19</v>
      </c>
      <c r="E690" t="s">
        <v>78</v>
      </c>
      <c r="F690" t="s">
        <v>79</v>
      </c>
      <c r="G690" t="s">
        <v>80</v>
      </c>
      <c r="H690" t="s">
        <v>5</v>
      </c>
      <c r="I690">
        <v>19</v>
      </c>
    </row>
    <row r="691" spans="1:9" x14ac:dyDescent="0.35">
      <c r="A691" t="s">
        <v>11</v>
      </c>
      <c r="B691" s="75" t="str">
        <f t="shared" si="0"/>
        <v>Year ending September 2010</v>
      </c>
      <c r="C691" t="s">
        <v>77</v>
      </c>
      <c r="D691" t="s">
        <v>19</v>
      </c>
      <c r="E691" t="s">
        <v>78</v>
      </c>
      <c r="F691" t="s">
        <v>79</v>
      </c>
      <c r="G691" t="s">
        <v>80</v>
      </c>
      <c r="H691" t="s">
        <v>81</v>
      </c>
      <c r="I691">
        <v>12</v>
      </c>
    </row>
    <row r="692" spans="1:9" x14ac:dyDescent="0.35">
      <c r="A692" t="s">
        <v>11</v>
      </c>
      <c r="B692" s="75" t="str">
        <f t="shared" si="0"/>
        <v>Year ending September 2010</v>
      </c>
      <c r="C692" t="s">
        <v>77</v>
      </c>
      <c r="D692" t="s">
        <v>19</v>
      </c>
      <c r="E692" t="s">
        <v>78</v>
      </c>
      <c r="F692" t="s">
        <v>79</v>
      </c>
      <c r="G692" t="s">
        <v>80</v>
      </c>
      <c r="H692" t="s">
        <v>3</v>
      </c>
      <c r="I692">
        <v>77</v>
      </c>
    </row>
    <row r="693" spans="1:9" x14ac:dyDescent="0.35">
      <c r="A693" t="s">
        <v>11</v>
      </c>
      <c r="B693" s="75" t="str">
        <f t="shared" si="0"/>
        <v>Year ending September 2010</v>
      </c>
      <c r="C693" t="s">
        <v>77</v>
      </c>
      <c r="D693" t="s">
        <v>19</v>
      </c>
      <c r="E693" t="s">
        <v>78</v>
      </c>
      <c r="F693" t="s">
        <v>79</v>
      </c>
      <c r="G693" t="s">
        <v>80</v>
      </c>
      <c r="H693" t="s">
        <v>10</v>
      </c>
      <c r="I693">
        <v>11</v>
      </c>
    </row>
    <row r="694" spans="1:9" x14ac:dyDescent="0.35">
      <c r="A694" t="s">
        <v>11</v>
      </c>
      <c r="B694" s="75" t="str">
        <f t="shared" si="0"/>
        <v>Year ending September 2010</v>
      </c>
      <c r="C694" t="s">
        <v>77</v>
      </c>
      <c r="D694" t="s">
        <v>19</v>
      </c>
      <c r="E694" t="s">
        <v>78</v>
      </c>
      <c r="F694" t="s">
        <v>79</v>
      </c>
      <c r="G694" t="s">
        <v>80</v>
      </c>
      <c r="H694" t="s">
        <v>8</v>
      </c>
      <c r="I694">
        <v>8</v>
      </c>
    </row>
    <row r="695" spans="1:9" x14ac:dyDescent="0.35">
      <c r="A695" t="s">
        <v>11</v>
      </c>
      <c r="B695" s="75" t="str">
        <f t="shared" si="0"/>
        <v>Year ending September 2010</v>
      </c>
      <c r="C695" t="s">
        <v>77</v>
      </c>
      <c r="D695" t="s">
        <v>19</v>
      </c>
      <c r="E695" t="s">
        <v>78</v>
      </c>
      <c r="F695" t="s">
        <v>79</v>
      </c>
      <c r="G695" t="s">
        <v>80</v>
      </c>
      <c r="H695" t="s">
        <v>6</v>
      </c>
      <c r="I695">
        <v>33</v>
      </c>
    </row>
    <row r="696" spans="1:9" x14ac:dyDescent="0.35">
      <c r="A696" t="s">
        <v>11</v>
      </c>
      <c r="B696" s="75" t="str">
        <f t="shared" si="0"/>
        <v>Year ending September 2010</v>
      </c>
      <c r="C696" t="s">
        <v>77</v>
      </c>
      <c r="D696" t="s">
        <v>19</v>
      </c>
      <c r="E696" t="s">
        <v>78</v>
      </c>
      <c r="F696" t="s">
        <v>79</v>
      </c>
      <c r="G696" t="s">
        <v>80</v>
      </c>
      <c r="H696" t="s">
        <v>7</v>
      </c>
      <c r="I696">
        <v>14</v>
      </c>
    </row>
    <row r="697" spans="1:9" x14ac:dyDescent="0.35">
      <c r="A697" t="s">
        <v>11</v>
      </c>
      <c r="B697" s="75" t="str">
        <f t="shared" si="0"/>
        <v>Year ending September 2010</v>
      </c>
      <c r="C697" t="s">
        <v>77</v>
      </c>
      <c r="D697" t="s">
        <v>20</v>
      </c>
      <c r="E697" t="s">
        <v>82</v>
      </c>
      <c r="F697" t="s">
        <v>79</v>
      </c>
      <c r="G697" t="s">
        <v>83</v>
      </c>
      <c r="H697" t="s">
        <v>4</v>
      </c>
      <c r="I697">
        <v>5</v>
      </c>
    </row>
    <row r="698" spans="1:9" x14ac:dyDescent="0.35">
      <c r="A698" t="s">
        <v>11</v>
      </c>
      <c r="B698" s="75" t="str">
        <f t="shared" si="0"/>
        <v>Year ending September 2010</v>
      </c>
      <c r="C698" t="s">
        <v>77</v>
      </c>
      <c r="D698" t="s">
        <v>20</v>
      </c>
      <c r="E698" t="s">
        <v>82</v>
      </c>
      <c r="F698" t="s">
        <v>79</v>
      </c>
      <c r="G698" t="s">
        <v>83</v>
      </c>
      <c r="H698" t="s">
        <v>5</v>
      </c>
      <c r="I698">
        <v>7</v>
      </c>
    </row>
    <row r="699" spans="1:9" x14ac:dyDescent="0.35">
      <c r="A699" t="s">
        <v>11</v>
      </c>
      <c r="B699" s="75" t="str">
        <f t="shared" si="0"/>
        <v>Year ending September 2010</v>
      </c>
      <c r="C699" t="s">
        <v>77</v>
      </c>
      <c r="D699" t="s">
        <v>20</v>
      </c>
      <c r="E699" t="s">
        <v>82</v>
      </c>
      <c r="F699" t="s">
        <v>79</v>
      </c>
      <c r="G699" t="s">
        <v>83</v>
      </c>
      <c r="H699" t="s">
        <v>81</v>
      </c>
      <c r="I699">
        <v>5</v>
      </c>
    </row>
    <row r="700" spans="1:9" x14ac:dyDescent="0.35">
      <c r="A700" t="s">
        <v>11</v>
      </c>
      <c r="B700" s="75" t="str">
        <f t="shared" si="0"/>
        <v>Year ending September 2010</v>
      </c>
      <c r="C700" t="s">
        <v>77</v>
      </c>
      <c r="D700" t="s">
        <v>20</v>
      </c>
      <c r="E700" t="s">
        <v>82</v>
      </c>
      <c r="F700" t="s">
        <v>79</v>
      </c>
      <c r="G700" t="s">
        <v>83</v>
      </c>
      <c r="H700" t="s">
        <v>3</v>
      </c>
      <c r="I700">
        <v>58</v>
      </c>
    </row>
    <row r="701" spans="1:9" x14ac:dyDescent="0.35">
      <c r="A701" t="s">
        <v>11</v>
      </c>
      <c r="B701" s="75" t="str">
        <f t="shared" si="0"/>
        <v>Year ending September 2010</v>
      </c>
      <c r="C701" t="s">
        <v>77</v>
      </c>
      <c r="D701" t="s">
        <v>20</v>
      </c>
      <c r="E701" t="s">
        <v>82</v>
      </c>
      <c r="F701" t="s">
        <v>79</v>
      </c>
      <c r="G701" t="s">
        <v>83</v>
      </c>
      <c r="H701" t="s">
        <v>10</v>
      </c>
      <c r="I701">
        <v>9</v>
      </c>
    </row>
    <row r="702" spans="1:9" x14ac:dyDescent="0.35">
      <c r="A702" t="s">
        <v>11</v>
      </c>
      <c r="B702" s="75" t="str">
        <f t="shared" si="0"/>
        <v>Year ending September 2010</v>
      </c>
      <c r="C702" t="s">
        <v>77</v>
      </c>
      <c r="D702" t="s">
        <v>20</v>
      </c>
      <c r="E702" t="s">
        <v>82</v>
      </c>
      <c r="F702" t="s">
        <v>79</v>
      </c>
      <c r="G702" t="s">
        <v>83</v>
      </c>
      <c r="H702" t="s">
        <v>8</v>
      </c>
      <c r="I702">
        <v>5</v>
      </c>
    </row>
    <row r="703" spans="1:9" x14ac:dyDescent="0.35">
      <c r="A703" t="s">
        <v>11</v>
      </c>
      <c r="B703" s="75" t="str">
        <f t="shared" si="0"/>
        <v>Year ending September 2010</v>
      </c>
      <c r="C703" t="s">
        <v>77</v>
      </c>
      <c r="D703" t="s">
        <v>20</v>
      </c>
      <c r="E703" t="s">
        <v>82</v>
      </c>
      <c r="F703" t="s">
        <v>79</v>
      </c>
      <c r="G703" t="s">
        <v>83</v>
      </c>
      <c r="H703" t="s">
        <v>6</v>
      </c>
      <c r="I703">
        <v>22</v>
      </c>
    </row>
    <row r="704" spans="1:9" x14ac:dyDescent="0.35">
      <c r="A704" t="s">
        <v>11</v>
      </c>
      <c r="B704" s="75" t="str">
        <f t="shared" si="0"/>
        <v>Year ending September 2010</v>
      </c>
      <c r="C704" t="s">
        <v>77</v>
      </c>
      <c r="D704" t="s">
        <v>20</v>
      </c>
      <c r="E704" t="s">
        <v>82</v>
      </c>
      <c r="F704" t="s">
        <v>79</v>
      </c>
      <c r="G704" t="s">
        <v>83</v>
      </c>
      <c r="H704" t="s">
        <v>7</v>
      </c>
      <c r="I704">
        <v>4</v>
      </c>
    </row>
    <row r="705" spans="1:9" x14ac:dyDescent="0.35">
      <c r="A705" t="s">
        <v>11</v>
      </c>
      <c r="B705" s="75" t="str">
        <f t="shared" si="0"/>
        <v>Year ending September 2010</v>
      </c>
      <c r="C705" t="s">
        <v>77</v>
      </c>
      <c r="D705" t="s">
        <v>21</v>
      </c>
      <c r="E705" t="s">
        <v>84</v>
      </c>
      <c r="F705" t="s">
        <v>79</v>
      </c>
      <c r="G705" t="s">
        <v>80</v>
      </c>
      <c r="H705" t="s">
        <v>4</v>
      </c>
      <c r="I705">
        <v>2</v>
      </c>
    </row>
    <row r="706" spans="1:9" x14ac:dyDescent="0.35">
      <c r="A706" t="s">
        <v>11</v>
      </c>
      <c r="B706" s="75" t="str">
        <f t="shared" si="0"/>
        <v>Year ending September 2010</v>
      </c>
      <c r="C706" t="s">
        <v>77</v>
      </c>
      <c r="D706" t="s">
        <v>21</v>
      </c>
      <c r="E706" t="s">
        <v>84</v>
      </c>
      <c r="F706" t="s">
        <v>79</v>
      </c>
      <c r="G706" t="s">
        <v>80</v>
      </c>
      <c r="H706" t="s">
        <v>5</v>
      </c>
      <c r="I706">
        <v>7</v>
      </c>
    </row>
    <row r="707" spans="1:9" x14ac:dyDescent="0.35">
      <c r="A707" t="s">
        <v>11</v>
      </c>
      <c r="B707" s="75" t="str">
        <f t="shared" si="0"/>
        <v>Year ending September 2010</v>
      </c>
      <c r="C707" t="s">
        <v>77</v>
      </c>
      <c r="D707" t="s">
        <v>21</v>
      </c>
      <c r="E707" t="s">
        <v>84</v>
      </c>
      <c r="F707" t="s">
        <v>79</v>
      </c>
      <c r="G707" t="s">
        <v>80</v>
      </c>
      <c r="H707" t="s">
        <v>81</v>
      </c>
      <c r="I707">
        <v>2</v>
      </c>
    </row>
    <row r="708" spans="1:9" x14ac:dyDescent="0.35">
      <c r="A708" t="s">
        <v>11</v>
      </c>
      <c r="B708" s="75" t="str">
        <f t="shared" si="0"/>
        <v>Year ending September 2010</v>
      </c>
      <c r="C708" t="s">
        <v>77</v>
      </c>
      <c r="D708" t="s">
        <v>21</v>
      </c>
      <c r="E708" t="s">
        <v>84</v>
      </c>
      <c r="F708" t="s">
        <v>79</v>
      </c>
      <c r="G708" t="s">
        <v>80</v>
      </c>
      <c r="H708" t="s">
        <v>3</v>
      </c>
      <c r="I708">
        <v>57</v>
      </c>
    </row>
    <row r="709" spans="1:9" x14ac:dyDescent="0.35">
      <c r="A709" t="s">
        <v>11</v>
      </c>
      <c r="B709" s="75" t="str">
        <f t="shared" si="0"/>
        <v>Year ending September 2010</v>
      </c>
      <c r="C709" t="s">
        <v>77</v>
      </c>
      <c r="D709" t="s">
        <v>21</v>
      </c>
      <c r="E709" t="s">
        <v>84</v>
      </c>
      <c r="F709" t="s">
        <v>79</v>
      </c>
      <c r="G709" t="s">
        <v>80</v>
      </c>
      <c r="H709" t="s">
        <v>10</v>
      </c>
      <c r="I709">
        <v>4</v>
      </c>
    </row>
    <row r="710" spans="1:9" x14ac:dyDescent="0.35">
      <c r="A710" t="s">
        <v>11</v>
      </c>
      <c r="B710" s="75" t="str">
        <f t="shared" si="0"/>
        <v>Year ending September 2010</v>
      </c>
      <c r="C710" t="s">
        <v>77</v>
      </c>
      <c r="D710" t="s">
        <v>21</v>
      </c>
      <c r="E710" t="s">
        <v>84</v>
      </c>
      <c r="F710" t="s">
        <v>79</v>
      </c>
      <c r="G710" t="s">
        <v>80</v>
      </c>
      <c r="H710" t="s">
        <v>6</v>
      </c>
      <c r="I710">
        <v>29</v>
      </c>
    </row>
    <row r="711" spans="1:9" x14ac:dyDescent="0.35">
      <c r="A711" t="s">
        <v>11</v>
      </c>
      <c r="B711" s="75" t="str">
        <f t="shared" si="0"/>
        <v>Year ending September 2010</v>
      </c>
      <c r="C711" t="s">
        <v>77</v>
      </c>
      <c r="D711" t="s">
        <v>21</v>
      </c>
      <c r="E711" t="s">
        <v>84</v>
      </c>
      <c r="F711" t="s">
        <v>79</v>
      </c>
      <c r="G711" t="s">
        <v>80</v>
      </c>
      <c r="H711" t="s">
        <v>7</v>
      </c>
      <c r="I711">
        <v>4</v>
      </c>
    </row>
    <row r="712" spans="1:9" x14ac:dyDescent="0.35">
      <c r="A712" t="s">
        <v>11</v>
      </c>
      <c r="B712" s="75" t="str">
        <f t="shared" si="0"/>
        <v>Year ending September 2010</v>
      </c>
      <c r="C712" t="s">
        <v>77</v>
      </c>
      <c r="D712" t="s">
        <v>22</v>
      </c>
      <c r="E712" t="s">
        <v>85</v>
      </c>
      <c r="F712" t="s">
        <v>79</v>
      </c>
      <c r="G712" t="s">
        <v>83</v>
      </c>
      <c r="H712" t="s">
        <v>4</v>
      </c>
      <c r="I712">
        <v>10</v>
      </c>
    </row>
    <row r="713" spans="1:9" x14ac:dyDescent="0.35">
      <c r="A713" t="s">
        <v>11</v>
      </c>
      <c r="B713" s="75" t="str">
        <f t="shared" si="0"/>
        <v>Year ending September 2010</v>
      </c>
      <c r="C713" t="s">
        <v>77</v>
      </c>
      <c r="D713" t="s">
        <v>22</v>
      </c>
      <c r="E713" t="s">
        <v>85</v>
      </c>
      <c r="F713" t="s">
        <v>79</v>
      </c>
      <c r="G713" t="s">
        <v>83</v>
      </c>
      <c r="H713" t="s">
        <v>81</v>
      </c>
      <c r="I713">
        <v>4</v>
      </c>
    </row>
    <row r="714" spans="1:9" x14ac:dyDescent="0.35">
      <c r="A714" t="s">
        <v>11</v>
      </c>
      <c r="B714" s="75" t="str">
        <f t="shared" si="0"/>
        <v>Year ending September 2010</v>
      </c>
      <c r="C714" t="s">
        <v>77</v>
      </c>
      <c r="D714" t="s">
        <v>22</v>
      </c>
      <c r="E714" t="s">
        <v>85</v>
      </c>
      <c r="F714" t="s">
        <v>79</v>
      </c>
      <c r="G714" t="s">
        <v>83</v>
      </c>
      <c r="H714" t="s">
        <v>3</v>
      </c>
      <c r="I714">
        <v>67</v>
      </c>
    </row>
    <row r="715" spans="1:9" x14ac:dyDescent="0.35">
      <c r="A715" t="s">
        <v>11</v>
      </c>
      <c r="B715" s="75" t="str">
        <f t="shared" si="0"/>
        <v>Year ending September 2010</v>
      </c>
      <c r="C715" t="s">
        <v>77</v>
      </c>
      <c r="D715" t="s">
        <v>22</v>
      </c>
      <c r="E715" t="s">
        <v>85</v>
      </c>
      <c r="F715" t="s">
        <v>79</v>
      </c>
      <c r="G715" t="s">
        <v>83</v>
      </c>
      <c r="H715" t="s">
        <v>10</v>
      </c>
      <c r="I715">
        <v>5</v>
      </c>
    </row>
    <row r="716" spans="1:9" x14ac:dyDescent="0.35">
      <c r="A716" t="s">
        <v>11</v>
      </c>
      <c r="B716" s="75" t="str">
        <f t="shared" si="0"/>
        <v>Year ending September 2010</v>
      </c>
      <c r="C716" t="s">
        <v>77</v>
      </c>
      <c r="D716" t="s">
        <v>22</v>
      </c>
      <c r="E716" t="s">
        <v>85</v>
      </c>
      <c r="F716" t="s">
        <v>79</v>
      </c>
      <c r="G716" t="s">
        <v>83</v>
      </c>
      <c r="H716" t="s">
        <v>8</v>
      </c>
      <c r="I716">
        <v>1</v>
      </c>
    </row>
    <row r="717" spans="1:9" x14ac:dyDescent="0.35">
      <c r="A717" t="s">
        <v>11</v>
      </c>
      <c r="B717" s="75" t="str">
        <f t="shared" si="0"/>
        <v>Year ending September 2010</v>
      </c>
      <c r="C717" t="s">
        <v>77</v>
      </c>
      <c r="D717" t="s">
        <v>22</v>
      </c>
      <c r="E717" t="s">
        <v>85</v>
      </c>
      <c r="F717" t="s">
        <v>79</v>
      </c>
      <c r="G717" t="s">
        <v>83</v>
      </c>
      <c r="H717" t="s">
        <v>6</v>
      </c>
      <c r="I717">
        <v>18</v>
      </c>
    </row>
    <row r="718" spans="1:9" x14ac:dyDescent="0.35">
      <c r="A718" t="s">
        <v>11</v>
      </c>
      <c r="B718" s="75" t="str">
        <f t="shared" si="0"/>
        <v>Year ending September 2010</v>
      </c>
      <c r="C718" t="s">
        <v>77</v>
      </c>
      <c r="D718" t="s">
        <v>22</v>
      </c>
      <c r="E718" t="s">
        <v>85</v>
      </c>
      <c r="F718" t="s">
        <v>79</v>
      </c>
      <c r="G718" t="s">
        <v>83</v>
      </c>
      <c r="H718" t="s">
        <v>7</v>
      </c>
      <c r="I718">
        <v>1</v>
      </c>
    </row>
    <row r="719" spans="1:9" x14ac:dyDescent="0.35">
      <c r="A719" t="s">
        <v>11</v>
      </c>
      <c r="B719" s="75" t="str">
        <f t="shared" si="0"/>
        <v>Year ending September 2010</v>
      </c>
      <c r="C719" t="s">
        <v>77</v>
      </c>
      <c r="D719" t="s">
        <v>23</v>
      </c>
      <c r="E719" t="s">
        <v>86</v>
      </c>
      <c r="F719" t="s">
        <v>79</v>
      </c>
      <c r="G719" t="s">
        <v>87</v>
      </c>
      <c r="H719" t="s">
        <v>4</v>
      </c>
      <c r="I719">
        <v>12</v>
      </c>
    </row>
    <row r="720" spans="1:9" x14ac:dyDescent="0.35">
      <c r="A720" t="s">
        <v>11</v>
      </c>
      <c r="B720" s="75" t="str">
        <f t="shared" si="0"/>
        <v>Year ending September 2010</v>
      </c>
      <c r="C720" t="s">
        <v>77</v>
      </c>
      <c r="D720" t="s">
        <v>23</v>
      </c>
      <c r="E720" t="s">
        <v>86</v>
      </c>
      <c r="F720" t="s">
        <v>79</v>
      </c>
      <c r="G720" t="s">
        <v>87</v>
      </c>
      <c r="H720" t="s">
        <v>5</v>
      </c>
      <c r="I720">
        <v>2</v>
      </c>
    </row>
    <row r="721" spans="1:9" x14ac:dyDescent="0.35">
      <c r="A721" t="s">
        <v>11</v>
      </c>
      <c r="B721" s="75" t="str">
        <f t="shared" si="0"/>
        <v>Year ending September 2010</v>
      </c>
      <c r="C721" t="s">
        <v>77</v>
      </c>
      <c r="D721" t="s">
        <v>23</v>
      </c>
      <c r="E721" t="s">
        <v>86</v>
      </c>
      <c r="F721" t="s">
        <v>79</v>
      </c>
      <c r="G721" t="s">
        <v>87</v>
      </c>
      <c r="H721" t="s">
        <v>81</v>
      </c>
      <c r="I721">
        <v>1</v>
      </c>
    </row>
    <row r="722" spans="1:9" x14ac:dyDescent="0.35">
      <c r="A722" t="s">
        <v>11</v>
      </c>
      <c r="B722" s="75" t="str">
        <f t="shared" si="0"/>
        <v>Year ending September 2010</v>
      </c>
      <c r="C722" t="s">
        <v>77</v>
      </c>
      <c r="D722" t="s">
        <v>23</v>
      </c>
      <c r="E722" t="s">
        <v>86</v>
      </c>
      <c r="F722" t="s">
        <v>79</v>
      </c>
      <c r="G722" t="s">
        <v>87</v>
      </c>
      <c r="H722" t="s">
        <v>3</v>
      </c>
      <c r="I722">
        <v>57</v>
      </c>
    </row>
    <row r="723" spans="1:9" x14ac:dyDescent="0.35">
      <c r="A723" t="s">
        <v>11</v>
      </c>
      <c r="B723" s="75" t="str">
        <f t="shared" si="0"/>
        <v>Year ending September 2010</v>
      </c>
      <c r="C723" t="s">
        <v>77</v>
      </c>
      <c r="D723" t="s">
        <v>23</v>
      </c>
      <c r="E723" t="s">
        <v>86</v>
      </c>
      <c r="F723" t="s">
        <v>79</v>
      </c>
      <c r="G723" t="s">
        <v>87</v>
      </c>
      <c r="H723" t="s">
        <v>10</v>
      </c>
      <c r="I723">
        <v>5</v>
      </c>
    </row>
    <row r="724" spans="1:9" x14ac:dyDescent="0.35">
      <c r="A724" t="s">
        <v>11</v>
      </c>
      <c r="B724" s="75" t="str">
        <f t="shared" si="0"/>
        <v>Year ending September 2010</v>
      </c>
      <c r="C724" t="s">
        <v>77</v>
      </c>
      <c r="D724" t="s">
        <v>23</v>
      </c>
      <c r="E724" t="s">
        <v>86</v>
      </c>
      <c r="F724" t="s">
        <v>79</v>
      </c>
      <c r="G724" t="s">
        <v>87</v>
      </c>
      <c r="H724" t="s">
        <v>6</v>
      </c>
      <c r="I724">
        <v>10</v>
      </c>
    </row>
    <row r="725" spans="1:9" x14ac:dyDescent="0.35">
      <c r="A725" t="s">
        <v>11</v>
      </c>
      <c r="B725" s="75" t="str">
        <f t="shared" si="0"/>
        <v>Year ending September 2010</v>
      </c>
      <c r="C725" t="s">
        <v>77</v>
      </c>
      <c r="D725" t="s">
        <v>23</v>
      </c>
      <c r="E725" t="s">
        <v>86</v>
      </c>
      <c r="F725" t="s">
        <v>79</v>
      </c>
      <c r="G725" t="s">
        <v>87</v>
      </c>
      <c r="H725" t="s">
        <v>7</v>
      </c>
      <c r="I725">
        <v>1</v>
      </c>
    </row>
    <row r="726" spans="1:9" x14ac:dyDescent="0.35">
      <c r="A726" t="s">
        <v>11</v>
      </c>
      <c r="B726" s="75" t="str">
        <f t="shared" si="0"/>
        <v>Year ending September 2010</v>
      </c>
      <c r="C726" t="s">
        <v>77</v>
      </c>
      <c r="D726" t="s">
        <v>24</v>
      </c>
      <c r="E726" t="s">
        <v>88</v>
      </c>
      <c r="F726" t="s">
        <v>79</v>
      </c>
      <c r="G726" t="s">
        <v>83</v>
      </c>
      <c r="H726" t="s">
        <v>4</v>
      </c>
      <c r="I726">
        <v>7</v>
      </c>
    </row>
    <row r="727" spans="1:9" x14ac:dyDescent="0.35">
      <c r="A727" t="s">
        <v>11</v>
      </c>
      <c r="B727" s="75" t="str">
        <f t="shared" si="0"/>
        <v>Year ending September 2010</v>
      </c>
      <c r="C727" t="s">
        <v>77</v>
      </c>
      <c r="D727" t="s">
        <v>24</v>
      </c>
      <c r="E727" t="s">
        <v>88</v>
      </c>
      <c r="F727" t="s">
        <v>79</v>
      </c>
      <c r="G727" t="s">
        <v>83</v>
      </c>
      <c r="H727" t="s">
        <v>5</v>
      </c>
      <c r="I727">
        <v>1</v>
      </c>
    </row>
    <row r="728" spans="1:9" x14ac:dyDescent="0.35">
      <c r="A728" t="s">
        <v>11</v>
      </c>
      <c r="B728" s="75" t="str">
        <f t="shared" si="0"/>
        <v>Year ending September 2010</v>
      </c>
      <c r="C728" t="s">
        <v>77</v>
      </c>
      <c r="D728" t="s">
        <v>24</v>
      </c>
      <c r="E728" t="s">
        <v>88</v>
      </c>
      <c r="F728" t="s">
        <v>79</v>
      </c>
      <c r="G728" t="s">
        <v>83</v>
      </c>
      <c r="H728" t="s">
        <v>3</v>
      </c>
      <c r="I728">
        <v>79</v>
      </c>
    </row>
    <row r="729" spans="1:9" x14ac:dyDescent="0.35">
      <c r="A729" t="s">
        <v>11</v>
      </c>
      <c r="B729" s="75" t="str">
        <f t="shared" si="0"/>
        <v>Year ending September 2010</v>
      </c>
      <c r="C729" t="s">
        <v>77</v>
      </c>
      <c r="D729" t="s">
        <v>24</v>
      </c>
      <c r="E729" t="s">
        <v>88</v>
      </c>
      <c r="F729" t="s">
        <v>79</v>
      </c>
      <c r="G729" t="s">
        <v>83</v>
      </c>
      <c r="H729" t="s">
        <v>10</v>
      </c>
      <c r="I729">
        <v>6</v>
      </c>
    </row>
    <row r="730" spans="1:9" x14ac:dyDescent="0.35">
      <c r="A730" t="s">
        <v>11</v>
      </c>
      <c r="B730" s="75" t="str">
        <f t="shared" si="0"/>
        <v>Year ending September 2010</v>
      </c>
      <c r="C730" t="s">
        <v>77</v>
      </c>
      <c r="D730" t="s">
        <v>24</v>
      </c>
      <c r="E730" t="s">
        <v>88</v>
      </c>
      <c r="F730" t="s">
        <v>79</v>
      </c>
      <c r="G730" t="s">
        <v>83</v>
      </c>
      <c r="H730" t="s">
        <v>8</v>
      </c>
      <c r="I730">
        <v>1</v>
      </c>
    </row>
    <row r="731" spans="1:9" x14ac:dyDescent="0.35">
      <c r="A731" t="s">
        <v>11</v>
      </c>
      <c r="B731" s="75" t="str">
        <f t="shared" si="0"/>
        <v>Year ending September 2010</v>
      </c>
      <c r="C731" t="s">
        <v>77</v>
      </c>
      <c r="D731" t="s">
        <v>24</v>
      </c>
      <c r="E731" t="s">
        <v>88</v>
      </c>
      <c r="F731" t="s">
        <v>79</v>
      </c>
      <c r="G731" t="s">
        <v>83</v>
      </c>
      <c r="H731" t="s">
        <v>6</v>
      </c>
      <c r="I731">
        <v>23</v>
      </c>
    </row>
    <row r="732" spans="1:9" x14ac:dyDescent="0.35">
      <c r="A732" t="s">
        <v>11</v>
      </c>
      <c r="B732" s="75" t="str">
        <f t="shared" si="0"/>
        <v>Year ending September 2010</v>
      </c>
      <c r="C732" t="s">
        <v>77</v>
      </c>
      <c r="D732" t="s">
        <v>25</v>
      </c>
      <c r="E732" t="s">
        <v>89</v>
      </c>
      <c r="F732" t="s">
        <v>79</v>
      </c>
      <c r="G732" t="s">
        <v>80</v>
      </c>
      <c r="H732" t="s">
        <v>4</v>
      </c>
      <c r="I732">
        <v>8</v>
      </c>
    </row>
    <row r="733" spans="1:9" x14ac:dyDescent="0.35">
      <c r="A733" t="s">
        <v>11</v>
      </c>
      <c r="B733" s="75" t="str">
        <f t="shared" si="0"/>
        <v>Year ending September 2010</v>
      </c>
      <c r="C733" t="s">
        <v>77</v>
      </c>
      <c r="D733" t="s">
        <v>25</v>
      </c>
      <c r="E733" t="s">
        <v>89</v>
      </c>
      <c r="F733" t="s">
        <v>79</v>
      </c>
      <c r="G733" t="s">
        <v>80</v>
      </c>
      <c r="H733" t="s">
        <v>5</v>
      </c>
      <c r="I733">
        <v>2</v>
      </c>
    </row>
    <row r="734" spans="1:9" x14ac:dyDescent="0.35">
      <c r="A734" t="s">
        <v>11</v>
      </c>
      <c r="B734" s="75" t="str">
        <f t="shared" si="0"/>
        <v>Year ending September 2010</v>
      </c>
      <c r="C734" t="s">
        <v>77</v>
      </c>
      <c r="D734" t="s">
        <v>25</v>
      </c>
      <c r="E734" t="s">
        <v>89</v>
      </c>
      <c r="F734" t="s">
        <v>79</v>
      </c>
      <c r="G734" t="s">
        <v>80</v>
      </c>
      <c r="H734" t="s">
        <v>3</v>
      </c>
      <c r="I734">
        <v>61</v>
      </c>
    </row>
    <row r="735" spans="1:9" x14ac:dyDescent="0.35">
      <c r="A735" t="s">
        <v>11</v>
      </c>
      <c r="B735" s="75" t="str">
        <f t="shared" si="0"/>
        <v>Year ending September 2010</v>
      </c>
      <c r="C735" t="s">
        <v>77</v>
      </c>
      <c r="D735" t="s">
        <v>25</v>
      </c>
      <c r="E735" t="s">
        <v>89</v>
      </c>
      <c r="F735" t="s">
        <v>79</v>
      </c>
      <c r="G735" t="s">
        <v>80</v>
      </c>
      <c r="H735" t="s">
        <v>10</v>
      </c>
      <c r="I735">
        <v>3</v>
      </c>
    </row>
    <row r="736" spans="1:9" x14ac:dyDescent="0.35">
      <c r="A736" t="s">
        <v>11</v>
      </c>
      <c r="B736" s="75" t="str">
        <f t="shared" si="0"/>
        <v>Year ending September 2010</v>
      </c>
      <c r="C736" t="s">
        <v>77</v>
      </c>
      <c r="D736" t="s">
        <v>25</v>
      </c>
      <c r="E736" t="s">
        <v>89</v>
      </c>
      <c r="F736" t="s">
        <v>79</v>
      </c>
      <c r="G736" t="s">
        <v>80</v>
      </c>
      <c r="H736" t="s">
        <v>8</v>
      </c>
      <c r="I736">
        <v>1</v>
      </c>
    </row>
    <row r="737" spans="1:9" x14ac:dyDescent="0.35">
      <c r="A737" t="s">
        <v>11</v>
      </c>
      <c r="B737" s="75" t="str">
        <f t="shared" si="0"/>
        <v>Year ending September 2010</v>
      </c>
      <c r="C737" t="s">
        <v>77</v>
      </c>
      <c r="D737" t="s">
        <v>25</v>
      </c>
      <c r="E737" t="s">
        <v>89</v>
      </c>
      <c r="F737" t="s">
        <v>79</v>
      </c>
      <c r="G737" t="s">
        <v>80</v>
      </c>
      <c r="H737" t="s">
        <v>6</v>
      </c>
      <c r="I737">
        <v>4</v>
      </c>
    </row>
    <row r="738" spans="1:9" x14ac:dyDescent="0.35">
      <c r="A738" t="s">
        <v>11</v>
      </c>
      <c r="B738" s="75" t="str">
        <f t="shared" si="0"/>
        <v>Year ending September 2010</v>
      </c>
      <c r="C738" t="s">
        <v>77</v>
      </c>
      <c r="D738" t="s">
        <v>26</v>
      </c>
      <c r="E738" t="s">
        <v>90</v>
      </c>
      <c r="F738" t="s">
        <v>79</v>
      </c>
      <c r="G738" t="s">
        <v>87</v>
      </c>
      <c r="H738" t="s">
        <v>4</v>
      </c>
      <c r="I738">
        <v>10</v>
      </c>
    </row>
    <row r="739" spans="1:9" x14ac:dyDescent="0.35">
      <c r="A739" t="s">
        <v>11</v>
      </c>
      <c r="B739" s="75" t="str">
        <f t="shared" si="0"/>
        <v>Year ending September 2010</v>
      </c>
      <c r="C739" t="s">
        <v>77</v>
      </c>
      <c r="D739" t="s">
        <v>26</v>
      </c>
      <c r="E739" t="s">
        <v>90</v>
      </c>
      <c r="F739" t="s">
        <v>79</v>
      </c>
      <c r="G739" t="s">
        <v>87</v>
      </c>
      <c r="H739" t="s">
        <v>5</v>
      </c>
      <c r="I739">
        <v>2</v>
      </c>
    </row>
    <row r="740" spans="1:9" x14ac:dyDescent="0.35">
      <c r="A740" t="s">
        <v>11</v>
      </c>
      <c r="B740" s="75" t="str">
        <f t="shared" si="0"/>
        <v>Year ending September 2010</v>
      </c>
      <c r="C740" t="s">
        <v>77</v>
      </c>
      <c r="D740" t="s">
        <v>26</v>
      </c>
      <c r="E740" t="s">
        <v>90</v>
      </c>
      <c r="F740" t="s">
        <v>79</v>
      </c>
      <c r="G740" t="s">
        <v>87</v>
      </c>
      <c r="H740" t="s">
        <v>81</v>
      </c>
      <c r="I740">
        <v>4</v>
      </c>
    </row>
    <row r="741" spans="1:9" x14ac:dyDescent="0.35">
      <c r="A741" t="s">
        <v>11</v>
      </c>
      <c r="B741" s="75" t="str">
        <f t="shared" si="0"/>
        <v>Year ending September 2010</v>
      </c>
      <c r="C741" t="s">
        <v>77</v>
      </c>
      <c r="D741" t="s">
        <v>26</v>
      </c>
      <c r="E741" t="s">
        <v>90</v>
      </c>
      <c r="F741" t="s">
        <v>79</v>
      </c>
      <c r="G741" t="s">
        <v>87</v>
      </c>
      <c r="H741" t="s">
        <v>3</v>
      </c>
      <c r="I741">
        <v>38</v>
      </c>
    </row>
    <row r="742" spans="1:9" x14ac:dyDescent="0.35">
      <c r="A742" t="s">
        <v>11</v>
      </c>
      <c r="B742" s="75" t="str">
        <f t="shared" si="0"/>
        <v>Year ending September 2010</v>
      </c>
      <c r="C742" t="s">
        <v>77</v>
      </c>
      <c r="D742" t="s">
        <v>26</v>
      </c>
      <c r="E742" t="s">
        <v>90</v>
      </c>
      <c r="F742" t="s">
        <v>79</v>
      </c>
      <c r="G742" t="s">
        <v>87</v>
      </c>
      <c r="H742" t="s">
        <v>10</v>
      </c>
      <c r="I742">
        <v>12</v>
      </c>
    </row>
    <row r="743" spans="1:9" x14ac:dyDescent="0.35">
      <c r="A743" t="s">
        <v>11</v>
      </c>
      <c r="B743" s="75" t="str">
        <f t="shared" si="0"/>
        <v>Year ending September 2010</v>
      </c>
      <c r="C743" t="s">
        <v>77</v>
      </c>
      <c r="D743" t="s">
        <v>26</v>
      </c>
      <c r="E743" t="s">
        <v>90</v>
      </c>
      <c r="F743" t="s">
        <v>79</v>
      </c>
      <c r="G743" t="s">
        <v>87</v>
      </c>
      <c r="H743" t="s">
        <v>6</v>
      </c>
      <c r="I743">
        <v>12</v>
      </c>
    </row>
    <row r="744" spans="1:9" x14ac:dyDescent="0.35">
      <c r="A744" t="s">
        <v>11</v>
      </c>
      <c r="B744" s="75" t="str">
        <f t="shared" si="0"/>
        <v>Year ending September 2010</v>
      </c>
      <c r="C744" t="s">
        <v>77</v>
      </c>
      <c r="D744" t="s">
        <v>26</v>
      </c>
      <c r="E744" t="s">
        <v>90</v>
      </c>
      <c r="F744" t="s">
        <v>79</v>
      </c>
      <c r="G744" t="s">
        <v>87</v>
      </c>
      <c r="H744" t="s">
        <v>7</v>
      </c>
      <c r="I744">
        <v>1</v>
      </c>
    </row>
    <row r="745" spans="1:9" x14ac:dyDescent="0.35">
      <c r="A745" t="s">
        <v>11</v>
      </c>
      <c r="B745" s="75" t="str">
        <f t="shared" si="0"/>
        <v>Year ending September 2010</v>
      </c>
      <c r="C745" t="s">
        <v>77</v>
      </c>
      <c r="D745" t="s">
        <v>27</v>
      </c>
      <c r="E745" t="s">
        <v>91</v>
      </c>
      <c r="F745" t="s">
        <v>79</v>
      </c>
      <c r="G745" t="s">
        <v>87</v>
      </c>
      <c r="H745" t="s">
        <v>4</v>
      </c>
      <c r="I745">
        <v>7</v>
      </c>
    </row>
    <row r="746" spans="1:9" x14ac:dyDescent="0.35">
      <c r="A746" t="s">
        <v>11</v>
      </c>
      <c r="B746" s="75" t="str">
        <f t="shared" si="0"/>
        <v>Year ending September 2010</v>
      </c>
      <c r="C746" t="s">
        <v>77</v>
      </c>
      <c r="D746" t="s">
        <v>27</v>
      </c>
      <c r="E746" t="s">
        <v>91</v>
      </c>
      <c r="F746" t="s">
        <v>79</v>
      </c>
      <c r="G746" t="s">
        <v>87</v>
      </c>
      <c r="H746" t="s">
        <v>5</v>
      </c>
      <c r="I746">
        <v>3</v>
      </c>
    </row>
    <row r="747" spans="1:9" x14ac:dyDescent="0.35">
      <c r="A747" t="s">
        <v>11</v>
      </c>
      <c r="B747" s="75" t="str">
        <f t="shared" si="0"/>
        <v>Year ending September 2010</v>
      </c>
      <c r="C747" t="s">
        <v>77</v>
      </c>
      <c r="D747" t="s">
        <v>27</v>
      </c>
      <c r="E747" t="s">
        <v>91</v>
      </c>
      <c r="F747" t="s">
        <v>79</v>
      </c>
      <c r="G747" t="s">
        <v>87</v>
      </c>
      <c r="H747" t="s">
        <v>81</v>
      </c>
      <c r="I747">
        <v>3</v>
      </c>
    </row>
    <row r="748" spans="1:9" x14ac:dyDescent="0.35">
      <c r="A748" t="s">
        <v>11</v>
      </c>
      <c r="B748" s="75" t="str">
        <f t="shared" si="0"/>
        <v>Year ending September 2010</v>
      </c>
      <c r="C748" t="s">
        <v>77</v>
      </c>
      <c r="D748" t="s">
        <v>27</v>
      </c>
      <c r="E748" t="s">
        <v>91</v>
      </c>
      <c r="F748" t="s">
        <v>79</v>
      </c>
      <c r="G748" t="s">
        <v>87</v>
      </c>
      <c r="H748" t="s">
        <v>3</v>
      </c>
      <c r="I748">
        <v>45</v>
      </c>
    </row>
    <row r="749" spans="1:9" x14ac:dyDescent="0.35">
      <c r="A749" t="s">
        <v>11</v>
      </c>
      <c r="B749" s="75" t="str">
        <f t="shared" si="0"/>
        <v>Year ending September 2010</v>
      </c>
      <c r="C749" t="s">
        <v>77</v>
      </c>
      <c r="D749" t="s">
        <v>27</v>
      </c>
      <c r="E749" t="s">
        <v>91</v>
      </c>
      <c r="F749" t="s">
        <v>79</v>
      </c>
      <c r="G749" t="s">
        <v>87</v>
      </c>
      <c r="H749" t="s">
        <v>10</v>
      </c>
      <c r="I749">
        <v>5</v>
      </c>
    </row>
    <row r="750" spans="1:9" x14ac:dyDescent="0.35">
      <c r="A750" t="s">
        <v>11</v>
      </c>
      <c r="B750" s="75" t="str">
        <f t="shared" si="0"/>
        <v>Year ending September 2010</v>
      </c>
      <c r="C750" t="s">
        <v>77</v>
      </c>
      <c r="D750" t="s">
        <v>27</v>
      </c>
      <c r="E750" t="s">
        <v>91</v>
      </c>
      <c r="F750" t="s">
        <v>79</v>
      </c>
      <c r="G750" t="s">
        <v>87</v>
      </c>
      <c r="H750" t="s">
        <v>6</v>
      </c>
      <c r="I750">
        <v>10</v>
      </c>
    </row>
    <row r="751" spans="1:9" x14ac:dyDescent="0.35">
      <c r="A751" t="s">
        <v>11</v>
      </c>
      <c r="B751" s="75" t="str">
        <f t="shared" si="0"/>
        <v>Year ending September 2010</v>
      </c>
      <c r="C751" t="s">
        <v>77</v>
      </c>
      <c r="D751" t="s">
        <v>28</v>
      </c>
      <c r="E751" t="s">
        <v>92</v>
      </c>
      <c r="F751" t="s">
        <v>79</v>
      </c>
      <c r="G751" t="s">
        <v>83</v>
      </c>
      <c r="H751" t="s">
        <v>4</v>
      </c>
      <c r="I751">
        <v>16</v>
      </c>
    </row>
    <row r="752" spans="1:9" x14ac:dyDescent="0.35">
      <c r="A752" t="s">
        <v>11</v>
      </c>
      <c r="B752" s="75" t="str">
        <f t="shared" si="0"/>
        <v>Year ending September 2010</v>
      </c>
      <c r="C752" t="s">
        <v>77</v>
      </c>
      <c r="D752" t="s">
        <v>28</v>
      </c>
      <c r="E752" t="s">
        <v>92</v>
      </c>
      <c r="F752" t="s">
        <v>79</v>
      </c>
      <c r="G752" t="s">
        <v>83</v>
      </c>
      <c r="H752" t="s">
        <v>5</v>
      </c>
      <c r="I752">
        <v>4</v>
      </c>
    </row>
    <row r="753" spans="1:9" x14ac:dyDescent="0.35">
      <c r="A753" t="s">
        <v>11</v>
      </c>
      <c r="B753" s="75" t="str">
        <f t="shared" ref="B753:B816" si="1">IF(OR(C753="2009/10 Jan, Feb, Mar",C753="2010/11 Apr, May, Jun",C753="2010/11 Jul, Aug, Sep",C753="2009/10 Oct, Nov, Dec"),"Year ending September 2010",IF(OR(C753="2010/11 Jan, Feb, Mar",C753="2011/12 Apr, May, Jun",C753="2011/12 Jul, Aug, Sep",C753="2010/11 Oct, Nov, Dec"),"Year ending September 2011",IF(OR(C753="2011/12 Jan, Feb, Mar",C753="2012/13 Apr, May, Jun",C753="2012/13 Jul, Aug, Sep",C753="2011/12 Oct, Nov, Dec"),"Year ending September 2012",IF(OR(C753="2012/13 Jan, Feb, Mar",C753="2013/14 Apr, May, Jun",C753="2013/14 Jul, Aug, Sep",C753="2012/13 Oct, Nov, Dec"),"Year ending September 2013",IF(OR(C753="2013/14 Jan, Feb, Mar",C753="2014/15 Apr, May, Jun",C753="2014/15 Jul, Aug, Sep",C753="2013/14 Oct, Nov, Dec"),"Year ending September 2014",IF(OR(C753="2014/15 Jan, Feb, Mar",C753="2015/16 Apr, May, Jun",C753="2015/16 Jul, Aug, Sep",C753="2014/15 Oct, Nov, Dec"),"Year ending September 2015",IF(OR(C753="2015/16 Jan, Feb, Mar",C753="2016/17 Apr, May, Jun",C753="2016/17 Jul, Aug, Sep",C753="2015/16 Oct, Nov, Dec"),"Year ending September 2016",IF(OR(C753="2016/17 Jan, Feb, Mar",C753="2017/18 Apr, May, Jun",C753="2017/18 Jul, Aug, Sep",C753="2016/17 Oct, Nov, Dec"),"Year ending September 2017",IF(OR(C753="2017/18 Jan, Feb, Mar",C753="2018/19 Apr, May, Jun",C753="2018/19 Jul, Aug, Sep",C753="2017/18 Oct, Nov, Dec"),"Year ending September 2018",IF(OR(C753="2018/19 Jan, Feb, Mar",C753="2019/20 Apr, May, Jun",C753="2019/20 Jul, Aug, Sep",C753="2018/19 Oct, Nov, Dec"),"Year ending September 2019",""))))))))))</f>
        <v>Year ending September 2010</v>
      </c>
      <c r="C753" t="s">
        <v>77</v>
      </c>
      <c r="D753" t="s">
        <v>28</v>
      </c>
      <c r="E753" t="s">
        <v>92</v>
      </c>
      <c r="F753" t="s">
        <v>79</v>
      </c>
      <c r="G753" t="s">
        <v>83</v>
      </c>
      <c r="H753" t="s">
        <v>3</v>
      </c>
      <c r="I753">
        <v>91</v>
      </c>
    </row>
    <row r="754" spans="1:9" x14ac:dyDescent="0.35">
      <c r="A754" t="s">
        <v>11</v>
      </c>
      <c r="B754" s="75" t="str">
        <f t="shared" si="1"/>
        <v>Year ending September 2010</v>
      </c>
      <c r="C754" t="s">
        <v>77</v>
      </c>
      <c r="D754" t="s">
        <v>28</v>
      </c>
      <c r="E754" t="s">
        <v>92</v>
      </c>
      <c r="F754" t="s">
        <v>79</v>
      </c>
      <c r="G754" t="s">
        <v>83</v>
      </c>
      <c r="H754" t="s">
        <v>10</v>
      </c>
      <c r="I754">
        <v>13</v>
      </c>
    </row>
    <row r="755" spans="1:9" x14ac:dyDescent="0.35">
      <c r="A755" t="s">
        <v>11</v>
      </c>
      <c r="B755" s="75" t="str">
        <f t="shared" si="1"/>
        <v>Year ending September 2010</v>
      </c>
      <c r="C755" t="s">
        <v>77</v>
      </c>
      <c r="D755" t="s">
        <v>28</v>
      </c>
      <c r="E755" t="s">
        <v>92</v>
      </c>
      <c r="F755" t="s">
        <v>79</v>
      </c>
      <c r="G755" t="s">
        <v>83</v>
      </c>
      <c r="H755" t="s">
        <v>6</v>
      </c>
      <c r="I755">
        <v>13</v>
      </c>
    </row>
    <row r="756" spans="1:9" x14ac:dyDescent="0.35">
      <c r="A756" t="s">
        <v>11</v>
      </c>
      <c r="B756" s="75" t="str">
        <f t="shared" si="1"/>
        <v>Year ending September 2010</v>
      </c>
      <c r="C756" t="s">
        <v>77</v>
      </c>
      <c r="D756" t="s">
        <v>29</v>
      </c>
      <c r="E756" t="s">
        <v>93</v>
      </c>
      <c r="F756" t="s">
        <v>79</v>
      </c>
      <c r="G756" t="s">
        <v>87</v>
      </c>
      <c r="H756" t="s">
        <v>4</v>
      </c>
      <c r="I756">
        <v>19</v>
      </c>
    </row>
    <row r="757" spans="1:9" x14ac:dyDescent="0.35">
      <c r="A757" t="s">
        <v>11</v>
      </c>
      <c r="B757" s="75" t="str">
        <f t="shared" si="1"/>
        <v>Year ending September 2010</v>
      </c>
      <c r="C757" t="s">
        <v>77</v>
      </c>
      <c r="D757" t="s">
        <v>29</v>
      </c>
      <c r="E757" t="s">
        <v>93</v>
      </c>
      <c r="F757" t="s">
        <v>79</v>
      </c>
      <c r="G757" t="s">
        <v>87</v>
      </c>
      <c r="H757" t="s">
        <v>5</v>
      </c>
      <c r="I757">
        <v>18</v>
      </c>
    </row>
    <row r="758" spans="1:9" x14ac:dyDescent="0.35">
      <c r="A758" t="s">
        <v>11</v>
      </c>
      <c r="B758" s="75" t="str">
        <f t="shared" si="1"/>
        <v>Year ending September 2010</v>
      </c>
      <c r="C758" t="s">
        <v>77</v>
      </c>
      <c r="D758" t="s">
        <v>29</v>
      </c>
      <c r="E758" t="s">
        <v>93</v>
      </c>
      <c r="F758" t="s">
        <v>79</v>
      </c>
      <c r="G758" t="s">
        <v>87</v>
      </c>
      <c r="H758" t="s">
        <v>81</v>
      </c>
      <c r="I758">
        <v>16</v>
      </c>
    </row>
    <row r="759" spans="1:9" x14ac:dyDescent="0.35">
      <c r="A759" t="s">
        <v>11</v>
      </c>
      <c r="B759" s="75" t="str">
        <f t="shared" si="1"/>
        <v>Year ending September 2010</v>
      </c>
      <c r="C759" t="s">
        <v>77</v>
      </c>
      <c r="D759" t="s">
        <v>29</v>
      </c>
      <c r="E759" t="s">
        <v>93</v>
      </c>
      <c r="F759" t="s">
        <v>79</v>
      </c>
      <c r="G759" t="s">
        <v>87</v>
      </c>
      <c r="H759" t="s">
        <v>3</v>
      </c>
      <c r="I759">
        <v>138</v>
      </c>
    </row>
    <row r="760" spans="1:9" x14ac:dyDescent="0.35">
      <c r="A760" t="s">
        <v>11</v>
      </c>
      <c r="B760" s="75" t="str">
        <f t="shared" si="1"/>
        <v>Year ending September 2010</v>
      </c>
      <c r="C760" t="s">
        <v>77</v>
      </c>
      <c r="D760" t="s">
        <v>29</v>
      </c>
      <c r="E760" t="s">
        <v>93</v>
      </c>
      <c r="F760" t="s">
        <v>79</v>
      </c>
      <c r="G760" t="s">
        <v>87</v>
      </c>
      <c r="H760" t="s">
        <v>10</v>
      </c>
      <c r="I760">
        <v>26</v>
      </c>
    </row>
    <row r="761" spans="1:9" x14ac:dyDescent="0.35">
      <c r="A761" t="s">
        <v>11</v>
      </c>
      <c r="B761" s="75" t="str">
        <f t="shared" si="1"/>
        <v>Year ending September 2010</v>
      </c>
      <c r="C761" t="s">
        <v>77</v>
      </c>
      <c r="D761" t="s">
        <v>29</v>
      </c>
      <c r="E761" t="s">
        <v>93</v>
      </c>
      <c r="F761" t="s">
        <v>79</v>
      </c>
      <c r="G761" t="s">
        <v>87</v>
      </c>
      <c r="H761" t="s">
        <v>8</v>
      </c>
      <c r="I761">
        <v>1</v>
      </c>
    </row>
    <row r="762" spans="1:9" x14ac:dyDescent="0.35">
      <c r="A762" t="s">
        <v>11</v>
      </c>
      <c r="B762" s="75" t="str">
        <f t="shared" si="1"/>
        <v>Year ending September 2010</v>
      </c>
      <c r="C762" t="s">
        <v>77</v>
      </c>
      <c r="D762" t="s">
        <v>29</v>
      </c>
      <c r="E762" t="s">
        <v>93</v>
      </c>
      <c r="F762" t="s">
        <v>79</v>
      </c>
      <c r="G762" t="s">
        <v>87</v>
      </c>
      <c r="H762" t="s">
        <v>6</v>
      </c>
      <c r="I762">
        <v>50</v>
      </c>
    </row>
    <row r="763" spans="1:9" x14ac:dyDescent="0.35">
      <c r="A763" t="s">
        <v>11</v>
      </c>
      <c r="B763" s="75" t="str">
        <f t="shared" si="1"/>
        <v>Year ending September 2010</v>
      </c>
      <c r="C763" t="s">
        <v>77</v>
      </c>
      <c r="D763" t="s">
        <v>29</v>
      </c>
      <c r="E763" t="s">
        <v>93</v>
      </c>
      <c r="F763" t="s">
        <v>79</v>
      </c>
      <c r="G763" t="s">
        <v>87</v>
      </c>
      <c r="H763" t="s">
        <v>7</v>
      </c>
      <c r="I763">
        <v>12</v>
      </c>
    </row>
    <row r="764" spans="1:9" x14ac:dyDescent="0.35">
      <c r="A764" t="s">
        <v>11</v>
      </c>
      <c r="B764" s="75" t="str">
        <f t="shared" si="1"/>
        <v>Year ending September 2010</v>
      </c>
      <c r="C764" t="s">
        <v>77</v>
      </c>
      <c r="D764" t="s">
        <v>30</v>
      </c>
      <c r="E764" s="75" t="s">
        <v>252</v>
      </c>
      <c r="F764" t="s">
        <v>79</v>
      </c>
      <c r="G764" t="s">
        <v>83</v>
      </c>
      <c r="H764" t="s">
        <v>4</v>
      </c>
      <c r="I764">
        <v>17</v>
      </c>
    </row>
    <row r="765" spans="1:9" x14ac:dyDescent="0.35">
      <c r="A765" t="s">
        <v>11</v>
      </c>
      <c r="B765" s="75" t="str">
        <f t="shared" si="1"/>
        <v>Year ending September 2010</v>
      </c>
      <c r="C765" t="s">
        <v>77</v>
      </c>
      <c r="D765" t="s">
        <v>30</v>
      </c>
      <c r="E765" s="75" t="s">
        <v>252</v>
      </c>
      <c r="F765" t="s">
        <v>79</v>
      </c>
      <c r="G765" t="s">
        <v>83</v>
      </c>
      <c r="H765" t="s">
        <v>5</v>
      </c>
      <c r="I765">
        <v>16</v>
      </c>
    </row>
    <row r="766" spans="1:9" x14ac:dyDescent="0.35">
      <c r="A766" t="s">
        <v>11</v>
      </c>
      <c r="B766" s="75" t="str">
        <f t="shared" si="1"/>
        <v>Year ending September 2010</v>
      </c>
      <c r="C766" t="s">
        <v>77</v>
      </c>
      <c r="D766" t="s">
        <v>30</v>
      </c>
      <c r="E766" s="75" t="s">
        <v>252</v>
      </c>
      <c r="F766" t="s">
        <v>79</v>
      </c>
      <c r="G766" t="s">
        <v>83</v>
      </c>
      <c r="H766" t="s">
        <v>81</v>
      </c>
      <c r="I766">
        <v>10</v>
      </c>
    </row>
    <row r="767" spans="1:9" x14ac:dyDescent="0.35">
      <c r="A767" t="s">
        <v>11</v>
      </c>
      <c r="B767" s="75" t="str">
        <f t="shared" si="1"/>
        <v>Year ending September 2010</v>
      </c>
      <c r="C767" t="s">
        <v>77</v>
      </c>
      <c r="D767" t="s">
        <v>30</v>
      </c>
      <c r="E767" s="75" t="s">
        <v>252</v>
      </c>
      <c r="F767" t="s">
        <v>79</v>
      </c>
      <c r="G767" t="s">
        <v>83</v>
      </c>
      <c r="H767" t="s">
        <v>3</v>
      </c>
      <c r="I767">
        <v>107</v>
      </c>
    </row>
    <row r="768" spans="1:9" x14ac:dyDescent="0.35">
      <c r="A768" t="s">
        <v>11</v>
      </c>
      <c r="B768" s="75" t="str">
        <f t="shared" si="1"/>
        <v>Year ending September 2010</v>
      </c>
      <c r="C768" t="s">
        <v>77</v>
      </c>
      <c r="D768" t="s">
        <v>30</v>
      </c>
      <c r="E768" s="75" t="s">
        <v>252</v>
      </c>
      <c r="F768" t="s">
        <v>79</v>
      </c>
      <c r="G768" t="s">
        <v>83</v>
      </c>
      <c r="H768" t="s">
        <v>10</v>
      </c>
      <c r="I768">
        <v>25</v>
      </c>
    </row>
    <row r="769" spans="1:9" x14ac:dyDescent="0.35">
      <c r="A769" t="s">
        <v>11</v>
      </c>
      <c r="B769" s="75" t="str">
        <f t="shared" si="1"/>
        <v>Year ending September 2010</v>
      </c>
      <c r="C769" t="s">
        <v>77</v>
      </c>
      <c r="D769" t="s">
        <v>30</v>
      </c>
      <c r="E769" s="75" t="s">
        <v>252</v>
      </c>
      <c r="F769" t="s">
        <v>79</v>
      </c>
      <c r="G769" t="s">
        <v>83</v>
      </c>
      <c r="H769" t="s">
        <v>8</v>
      </c>
      <c r="I769">
        <v>2</v>
      </c>
    </row>
    <row r="770" spans="1:9" x14ac:dyDescent="0.35">
      <c r="A770" t="s">
        <v>11</v>
      </c>
      <c r="B770" s="75" t="str">
        <f t="shared" si="1"/>
        <v>Year ending September 2010</v>
      </c>
      <c r="C770" t="s">
        <v>77</v>
      </c>
      <c r="D770" t="s">
        <v>30</v>
      </c>
      <c r="E770" s="75" t="s">
        <v>252</v>
      </c>
      <c r="F770" t="s">
        <v>79</v>
      </c>
      <c r="G770" t="s">
        <v>83</v>
      </c>
      <c r="H770" t="s">
        <v>6</v>
      </c>
      <c r="I770">
        <v>35</v>
      </c>
    </row>
    <row r="771" spans="1:9" x14ac:dyDescent="0.35">
      <c r="A771" t="s">
        <v>11</v>
      </c>
      <c r="B771" s="75" t="str">
        <f t="shared" si="1"/>
        <v>Year ending September 2010</v>
      </c>
      <c r="C771" t="s">
        <v>77</v>
      </c>
      <c r="D771" t="s">
        <v>30</v>
      </c>
      <c r="E771" s="75" t="s">
        <v>252</v>
      </c>
      <c r="F771" t="s">
        <v>79</v>
      </c>
      <c r="G771" t="s">
        <v>83</v>
      </c>
      <c r="H771" t="s">
        <v>7</v>
      </c>
      <c r="I771">
        <v>11</v>
      </c>
    </row>
    <row r="772" spans="1:9" x14ac:dyDescent="0.35">
      <c r="A772" t="s">
        <v>11</v>
      </c>
      <c r="B772" s="75" t="str">
        <f t="shared" si="1"/>
        <v>Year ending September 2010</v>
      </c>
      <c r="C772" t="s">
        <v>77</v>
      </c>
      <c r="D772" t="s">
        <v>31</v>
      </c>
      <c r="E772" t="s">
        <v>94</v>
      </c>
      <c r="F772" t="s">
        <v>79</v>
      </c>
      <c r="G772" t="s">
        <v>87</v>
      </c>
      <c r="H772" t="s">
        <v>4</v>
      </c>
      <c r="I772">
        <v>11</v>
      </c>
    </row>
    <row r="773" spans="1:9" x14ac:dyDescent="0.35">
      <c r="A773" t="s">
        <v>11</v>
      </c>
      <c r="B773" s="75" t="str">
        <f t="shared" si="1"/>
        <v>Year ending September 2010</v>
      </c>
      <c r="C773" t="s">
        <v>77</v>
      </c>
      <c r="D773" t="s">
        <v>31</v>
      </c>
      <c r="E773" t="s">
        <v>94</v>
      </c>
      <c r="F773" t="s">
        <v>79</v>
      </c>
      <c r="G773" t="s">
        <v>87</v>
      </c>
      <c r="H773" t="s">
        <v>5</v>
      </c>
      <c r="I773">
        <v>2</v>
      </c>
    </row>
    <row r="774" spans="1:9" x14ac:dyDescent="0.35">
      <c r="A774" t="s">
        <v>11</v>
      </c>
      <c r="B774" s="75" t="str">
        <f t="shared" si="1"/>
        <v>Year ending September 2010</v>
      </c>
      <c r="C774" t="s">
        <v>77</v>
      </c>
      <c r="D774" t="s">
        <v>31</v>
      </c>
      <c r="E774" t="s">
        <v>94</v>
      </c>
      <c r="F774" t="s">
        <v>79</v>
      </c>
      <c r="G774" t="s">
        <v>87</v>
      </c>
      <c r="H774" t="s">
        <v>3</v>
      </c>
      <c r="I774">
        <v>61</v>
      </c>
    </row>
    <row r="775" spans="1:9" x14ac:dyDescent="0.35">
      <c r="A775" t="s">
        <v>11</v>
      </c>
      <c r="B775" s="75" t="str">
        <f t="shared" si="1"/>
        <v>Year ending September 2010</v>
      </c>
      <c r="C775" t="s">
        <v>77</v>
      </c>
      <c r="D775" t="s">
        <v>31</v>
      </c>
      <c r="E775" t="s">
        <v>94</v>
      </c>
      <c r="F775" t="s">
        <v>79</v>
      </c>
      <c r="G775" t="s">
        <v>87</v>
      </c>
      <c r="H775" t="s">
        <v>6</v>
      </c>
      <c r="I775">
        <v>6</v>
      </c>
    </row>
    <row r="776" spans="1:9" x14ac:dyDescent="0.35">
      <c r="A776" t="s">
        <v>11</v>
      </c>
      <c r="B776" s="75" t="str">
        <f t="shared" si="1"/>
        <v>Year ending September 2010</v>
      </c>
      <c r="C776" t="s">
        <v>77</v>
      </c>
      <c r="D776" t="s">
        <v>32</v>
      </c>
      <c r="E776" t="s">
        <v>95</v>
      </c>
      <c r="F776" t="s">
        <v>79</v>
      </c>
      <c r="G776" t="s">
        <v>83</v>
      </c>
      <c r="H776" t="s">
        <v>4</v>
      </c>
      <c r="I776">
        <v>6</v>
      </c>
    </row>
    <row r="777" spans="1:9" x14ac:dyDescent="0.35">
      <c r="A777" t="s">
        <v>11</v>
      </c>
      <c r="B777" s="75" t="str">
        <f t="shared" si="1"/>
        <v>Year ending September 2010</v>
      </c>
      <c r="C777" t="s">
        <v>77</v>
      </c>
      <c r="D777" t="s">
        <v>32</v>
      </c>
      <c r="E777" t="s">
        <v>95</v>
      </c>
      <c r="F777" t="s">
        <v>79</v>
      </c>
      <c r="G777" t="s">
        <v>83</v>
      </c>
      <c r="H777" t="s">
        <v>5</v>
      </c>
      <c r="I777">
        <v>14</v>
      </c>
    </row>
    <row r="778" spans="1:9" x14ac:dyDescent="0.35">
      <c r="A778" t="s">
        <v>11</v>
      </c>
      <c r="B778" s="75" t="str">
        <f t="shared" si="1"/>
        <v>Year ending September 2010</v>
      </c>
      <c r="C778" t="s">
        <v>77</v>
      </c>
      <c r="D778" t="s">
        <v>32</v>
      </c>
      <c r="E778" t="s">
        <v>95</v>
      </c>
      <c r="F778" t="s">
        <v>79</v>
      </c>
      <c r="G778" t="s">
        <v>83</v>
      </c>
      <c r="H778" t="s">
        <v>81</v>
      </c>
      <c r="I778">
        <v>18</v>
      </c>
    </row>
    <row r="779" spans="1:9" x14ac:dyDescent="0.35">
      <c r="A779" t="s">
        <v>11</v>
      </c>
      <c r="B779" s="75" t="str">
        <f t="shared" si="1"/>
        <v>Year ending September 2010</v>
      </c>
      <c r="C779" t="s">
        <v>77</v>
      </c>
      <c r="D779" t="s">
        <v>32</v>
      </c>
      <c r="E779" t="s">
        <v>95</v>
      </c>
      <c r="F779" t="s">
        <v>79</v>
      </c>
      <c r="G779" t="s">
        <v>83</v>
      </c>
      <c r="H779" t="s">
        <v>3</v>
      </c>
      <c r="I779">
        <v>56</v>
      </c>
    </row>
    <row r="780" spans="1:9" x14ac:dyDescent="0.35">
      <c r="A780" t="s">
        <v>11</v>
      </c>
      <c r="B780" s="75" t="str">
        <f t="shared" si="1"/>
        <v>Year ending September 2010</v>
      </c>
      <c r="C780" t="s">
        <v>77</v>
      </c>
      <c r="D780" t="s">
        <v>32</v>
      </c>
      <c r="E780" t="s">
        <v>95</v>
      </c>
      <c r="F780" t="s">
        <v>79</v>
      </c>
      <c r="G780" t="s">
        <v>83</v>
      </c>
      <c r="H780" t="s">
        <v>10</v>
      </c>
      <c r="I780">
        <v>7</v>
      </c>
    </row>
    <row r="781" spans="1:9" x14ac:dyDescent="0.35">
      <c r="A781" t="s">
        <v>11</v>
      </c>
      <c r="B781" s="75" t="str">
        <f t="shared" si="1"/>
        <v>Year ending September 2010</v>
      </c>
      <c r="C781" t="s">
        <v>77</v>
      </c>
      <c r="D781" t="s">
        <v>32</v>
      </c>
      <c r="E781" t="s">
        <v>95</v>
      </c>
      <c r="F781" t="s">
        <v>79</v>
      </c>
      <c r="G781" t="s">
        <v>83</v>
      </c>
      <c r="H781" t="s">
        <v>8</v>
      </c>
      <c r="I781">
        <v>3</v>
      </c>
    </row>
    <row r="782" spans="1:9" x14ac:dyDescent="0.35">
      <c r="A782" t="s">
        <v>11</v>
      </c>
      <c r="B782" s="75" t="str">
        <f t="shared" si="1"/>
        <v>Year ending September 2010</v>
      </c>
      <c r="C782" t="s">
        <v>77</v>
      </c>
      <c r="D782" t="s">
        <v>32</v>
      </c>
      <c r="E782" t="s">
        <v>95</v>
      </c>
      <c r="F782" t="s">
        <v>79</v>
      </c>
      <c r="G782" t="s">
        <v>83</v>
      </c>
      <c r="H782" t="s">
        <v>6</v>
      </c>
      <c r="I782">
        <v>26</v>
      </c>
    </row>
    <row r="783" spans="1:9" x14ac:dyDescent="0.35">
      <c r="A783" t="s">
        <v>11</v>
      </c>
      <c r="B783" s="75" t="str">
        <f t="shared" si="1"/>
        <v>Year ending September 2010</v>
      </c>
      <c r="C783" t="s">
        <v>77</v>
      </c>
      <c r="D783" t="s">
        <v>32</v>
      </c>
      <c r="E783" t="s">
        <v>95</v>
      </c>
      <c r="F783" t="s">
        <v>79</v>
      </c>
      <c r="G783" t="s">
        <v>83</v>
      </c>
      <c r="H783" t="s">
        <v>7</v>
      </c>
      <c r="I783">
        <v>13</v>
      </c>
    </row>
    <row r="784" spans="1:9" x14ac:dyDescent="0.35">
      <c r="A784" t="s">
        <v>11</v>
      </c>
      <c r="B784" s="75" t="str">
        <f t="shared" si="1"/>
        <v>Year ending September 2010</v>
      </c>
      <c r="C784" t="s">
        <v>77</v>
      </c>
      <c r="D784" t="s">
        <v>33</v>
      </c>
      <c r="E784" t="s">
        <v>96</v>
      </c>
      <c r="F784" t="s">
        <v>79</v>
      </c>
      <c r="G784" t="s">
        <v>83</v>
      </c>
      <c r="H784" t="s">
        <v>4</v>
      </c>
      <c r="I784">
        <v>19</v>
      </c>
    </row>
    <row r="785" spans="1:9" x14ac:dyDescent="0.35">
      <c r="A785" t="s">
        <v>11</v>
      </c>
      <c r="B785" s="75" t="str">
        <f t="shared" si="1"/>
        <v>Year ending September 2010</v>
      </c>
      <c r="C785" t="s">
        <v>77</v>
      </c>
      <c r="D785" t="s">
        <v>33</v>
      </c>
      <c r="E785" t="s">
        <v>96</v>
      </c>
      <c r="F785" t="s">
        <v>79</v>
      </c>
      <c r="G785" t="s">
        <v>83</v>
      </c>
      <c r="H785" t="s">
        <v>5</v>
      </c>
      <c r="I785">
        <v>6</v>
      </c>
    </row>
    <row r="786" spans="1:9" x14ac:dyDescent="0.35">
      <c r="A786" t="s">
        <v>11</v>
      </c>
      <c r="B786" s="75" t="str">
        <f t="shared" si="1"/>
        <v>Year ending September 2010</v>
      </c>
      <c r="C786" t="s">
        <v>77</v>
      </c>
      <c r="D786" t="s">
        <v>33</v>
      </c>
      <c r="E786" t="s">
        <v>96</v>
      </c>
      <c r="F786" t="s">
        <v>79</v>
      </c>
      <c r="G786" t="s">
        <v>83</v>
      </c>
      <c r="H786" t="s">
        <v>81</v>
      </c>
      <c r="I786">
        <v>5</v>
      </c>
    </row>
    <row r="787" spans="1:9" x14ac:dyDescent="0.35">
      <c r="A787" t="s">
        <v>11</v>
      </c>
      <c r="B787" s="75" t="str">
        <f t="shared" si="1"/>
        <v>Year ending September 2010</v>
      </c>
      <c r="C787" t="s">
        <v>77</v>
      </c>
      <c r="D787" t="s">
        <v>33</v>
      </c>
      <c r="E787" t="s">
        <v>96</v>
      </c>
      <c r="F787" t="s">
        <v>79</v>
      </c>
      <c r="G787" t="s">
        <v>83</v>
      </c>
      <c r="H787" t="s">
        <v>3</v>
      </c>
      <c r="I787">
        <v>132</v>
      </c>
    </row>
    <row r="788" spans="1:9" x14ac:dyDescent="0.35">
      <c r="A788" t="s">
        <v>11</v>
      </c>
      <c r="B788" s="75" t="str">
        <f t="shared" si="1"/>
        <v>Year ending September 2010</v>
      </c>
      <c r="C788" t="s">
        <v>77</v>
      </c>
      <c r="D788" t="s">
        <v>33</v>
      </c>
      <c r="E788" t="s">
        <v>96</v>
      </c>
      <c r="F788" t="s">
        <v>79</v>
      </c>
      <c r="G788" t="s">
        <v>83</v>
      </c>
      <c r="H788" t="s">
        <v>10</v>
      </c>
      <c r="I788">
        <v>40</v>
      </c>
    </row>
    <row r="789" spans="1:9" x14ac:dyDescent="0.35">
      <c r="A789" t="s">
        <v>11</v>
      </c>
      <c r="B789" s="75" t="str">
        <f t="shared" si="1"/>
        <v>Year ending September 2010</v>
      </c>
      <c r="C789" t="s">
        <v>77</v>
      </c>
      <c r="D789" t="s">
        <v>33</v>
      </c>
      <c r="E789" t="s">
        <v>96</v>
      </c>
      <c r="F789" t="s">
        <v>79</v>
      </c>
      <c r="G789" t="s">
        <v>83</v>
      </c>
      <c r="H789" t="s">
        <v>8</v>
      </c>
      <c r="I789">
        <v>2</v>
      </c>
    </row>
    <row r="790" spans="1:9" x14ac:dyDescent="0.35">
      <c r="A790" t="s">
        <v>11</v>
      </c>
      <c r="B790" s="75" t="str">
        <f t="shared" si="1"/>
        <v>Year ending September 2010</v>
      </c>
      <c r="C790" t="s">
        <v>77</v>
      </c>
      <c r="D790" t="s">
        <v>33</v>
      </c>
      <c r="E790" t="s">
        <v>96</v>
      </c>
      <c r="F790" t="s">
        <v>79</v>
      </c>
      <c r="G790" t="s">
        <v>83</v>
      </c>
      <c r="H790" t="s">
        <v>6</v>
      </c>
      <c r="I790">
        <v>45</v>
      </c>
    </row>
    <row r="791" spans="1:9" x14ac:dyDescent="0.35">
      <c r="A791" t="s">
        <v>11</v>
      </c>
      <c r="B791" s="75" t="str">
        <f t="shared" si="1"/>
        <v>Year ending September 2010</v>
      </c>
      <c r="C791" t="s">
        <v>77</v>
      </c>
      <c r="D791" t="s">
        <v>33</v>
      </c>
      <c r="E791" t="s">
        <v>96</v>
      </c>
      <c r="F791" t="s">
        <v>79</v>
      </c>
      <c r="G791" t="s">
        <v>83</v>
      </c>
      <c r="H791" t="s">
        <v>7</v>
      </c>
      <c r="I791">
        <v>5</v>
      </c>
    </row>
    <row r="792" spans="1:9" x14ac:dyDescent="0.35">
      <c r="A792" t="s">
        <v>11</v>
      </c>
      <c r="B792" s="75" t="str">
        <f t="shared" si="1"/>
        <v>Year ending September 2010</v>
      </c>
      <c r="C792" t="s">
        <v>77</v>
      </c>
      <c r="D792" t="s">
        <v>34</v>
      </c>
      <c r="E792" t="s">
        <v>97</v>
      </c>
      <c r="F792" t="s">
        <v>79</v>
      </c>
      <c r="G792" t="s">
        <v>83</v>
      </c>
      <c r="H792" t="s">
        <v>4</v>
      </c>
      <c r="I792">
        <v>6</v>
      </c>
    </row>
    <row r="793" spans="1:9" x14ac:dyDescent="0.35">
      <c r="A793" t="s">
        <v>11</v>
      </c>
      <c r="B793" s="75" t="str">
        <f t="shared" si="1"/>
        <v>Year ending September 2010</v>
      </c>
      <c r="C793" t="s">
        <v>77</v>
      </c>
      <c r="D793" t="s">
        <v>34</v>
      </c>
      <c r="E793" t="s">
        <v>97</v>
      </c>
      <c r="F793" t="s">
        <v>79</v>
      </c>
      <c r="G793" t="s">
        <v>83</v>
      </c>
      <c r="H793" t="s">
        <v>5</v>
      </c>
      <c r="I793">
        <v>2</v>
      </c>
    </row>
    <row r="794" spans="1:9" x14ac:dyDescent="0.35">
      <c r="A794" t="s">
        <v>11</v>
      </c>
      <c r="B794" s="75" t="str">
        <f t="shared" si="1"/>
        <v>Year ending September 2010</v>
      </c>
      <c r="C794" t="s">
        <v>77</v>
      </c>
      <c r="D794" t="s">
        <v>34</v>
      </c>
      <c r="E794" t="s">
        <v>97</v>
      </c>
      <c r="F794" t="s">
        <v>79</v>
      </c>
      <c r="G794" t="s">
        <v>83</v>
      </c>
      <c r="H794" t="s">
        <v>3</v>
      </c>
      <c r="I794">
        <v>38</v>
      </c>
    </row>
    <row r="795" spans="1:9" x14ac:dyDescent="0.35">
      <c r="A795" t="s">
        <v>11</v>
      </c>
      <c r="B795" s="75" t="str">
        <f t="shared" si="1"/>
        <v>Year ending September 2010</v>
      </c>
      <c r="C795" t="s">
        <v>77</v>
      </c>
      <c r="D795" t="s">
        <v>34</v>
      </c>
      <c r="E795" t="s">
        <v>97</v>
      </c>
      <c r="F795" t="s">
        <v>79</v>
      </c>
      <c r="G795" t="s">
        <v>83</v>
      </c>
      <c r="H795" t="s">
        <v>10</v>
      </c>
      <c r="I795">
        <v>7</v>
      </c>
    </row>
    <row r="796" spans="1:9" x14ac:dyDescent="0.35">
      <c r="A796" t="s">
        <v>11</v>
      </c>
      <c r="B796" s="75" t="str">
        <f t="shared" si="1"/>
        <v>Year ending September 2010</v>
      </c>
      <c r="C796" t="s">
        <v>77</v>
      </c>
      <c r="D796" t="s">
        <v>34</v>
      </c>
      <c r="E796" t="s">
        <v>97</v>
      </c>
      <c r="F796" t="s">
        <v>79</v>
      </c>
      <c r="G796" t="s">
        <v>83</v>
      </c>
      <c r="H796" t="s">
        <v>6</v>
      </c>
      <c r="I796">
        <v>9</v>
      </c>
    </row>
    <row r="797" spans="1:9" x14ac:dyDescent="0.35">
      <c r="A797" t="s">
        <v>11</v>
      </c>
      <c r="B797" s="75" t="str">
        <f t="shared" si="1"/>
        <v>Year ending September 2010</v>
      </c>
      <c r="C797" t="s">
        <v>77</v>
      </c>
      <c r="D797" t="s">
        <v>34</v>
      </c>
      <c r="E797" t="s">
        <v>97</v>
      </c>
      <c r="F797" t="s">
        <v>79</v>
      </c>
      <c r="G797" t="s">
        <v>83</v>
      </c>
      <c r="H797" t="s">
        <v>7</v>
      </c>
      <c r="I797">
        <v>2</v>
      </c>
    </row>
    <row r="798" spans="1:9" x14ac:dyDescent="0.35">
      <c r="A798" t="s">
        <v>11</v>
      </c>
      <c r="B798" s="75" t="str">
        <f t="shared" si="1"/>
        <v>Year ending September 2010</v>
      </c>
      <c r="C798" t="s">
        <v>77</v>
      </c>
      <c r="D798" t="s">
        <v>35</v>
      </c>
      <c r="E798" t="s">
        <v>98</v>
      </c>
      <c r="F798" t="s">
        <v>99</v>
      </c>
      <c r="G798" t="s">
        <v>80</v>
      </c>
      <c r="H798" t="s">
        <v>4</v>
      </c>
      <c r="I798">
        <v>13</v>
      </c>
    </row>
    <row r="799" spans="1:9" x14ac:dyDescent="0.35">
      <c r="A799" t="s">
        <v>11</v>
      </c>
      <c r="B799" s="75" t="str">
        <f t="shared" si="1"/>
        <v>Year ending September 2010</v>
      </c>
      <c r="C799" t="s">
        <v>77</v>
      </c>
      <c r="D799" t="s">
        <v>35</v>
      </c>
      <c r="E799" t="s">
        <v>98</v>
      </c>
      <c r="F799" t="s">
        <v>99</v>
      </c>
      <c r="G799" t="s">
        <v>80</v>
      </c>
      <c r="H799" t="s">
        <v>5</v>
      </c>
      <c r="I799">
        <v>197</v>
      </c>
    </row>
    <row r="800" spans="1:9" x14ac:dyDescent="0.35">
      <c r="A800" t="s">
        <v>11</v>
      </c>
      <c r="B800" s="75" t="str">
        <f t="shared" si="1"/>
        <v>Year ending September 2010</v>
      </c>
      <c r="C800" t="s">
        <v>77</v>
      </c>
      <c r="D800" t="s">
        <v>35</v>
      </c>
      <c r="E800" t="s">
        <v>98</v>
      </c>
      <c r="F800" t="s">
        <v>99</v>
      </c>
      <c r="G800" t="s">
        <v>80</v>
      </c>
      <c r="H800" t="s">
        <v>81</v>
      </c>
      <c r="I800">
        <v>64</v>
      </c>
    </row>
    <row r="801" spans="1:9" x14ac:dyDescent="0.35">
      <c r="A801" t="s">
        <v>11</v>
      </c>
      <c r="B801" s="75" t="str">
        <f t="shared" si="1"/>
        <v>Year ending September 2010</v>
      </c>
      <c r="C801" t="s">
        <v>77</v>
      </c>
      <c r="D801" t="s">
        <v>35</v>
      </c>
      <c r="E801" t="s">
        <v>98</v>
      </c>
      <c r="F801" t="s">
        <v>99</v>
      </c>
      <c r="G801" t="s">
        <v>80</v>
      </c>
      <c r="H801" t="s">
        <v>3</v>
      </c>
      <c r="I801">
        <v>612</v>
      </c>
    </row>
    <row r="802" spans="1:9" x14ac:dyDescent="0.35">
      <c r="A802" t="s">
        <v>11</v>
      </c>
      <c r="B802" s="75" t="str">
        <f t="shared" si="1"/>
        <v>Year ending September 2010</v>
      </c>
      <c r="C802" t="s">
        <v>77</v>
      </c>
      <c r="D802" t="s">
        <v>35</v>
      </c>
      <c r="E802" t="s">
        <v>98</v>
      </c>
      <c r="F802" t="s">
        <v>99</v>
      </c>
      <c r="G802" t="s">
        <v>80</v>
      </c>
      <c r="H802" t="s">
        <v>10</v>
      </c>
      <c r="I802">
        <v>62</v>
      </c>
    </row>
    <row r="803" spans="1:9" x14ac:dyDescent="0.35">
      <c r="A803" t="s">
        <v>11</v>
      </c>
      <c r="B803" s="75" t="str">
        <f t="shared" si="1"/>
        <v>Year ending September 2010</v>
      </c>
      <c r="C803" t="s">
        <v>77</v>
      </c>
      <c r="D803" t="s">
        <v>35</v>
      </c>
      <c r="E803" t="s">
        <v>98</v>
      </c>
      <c r="F803" t="s">
        <v>99</v>
      </c>
      <c r="G803" t="s">
        <v>80</v>
      </c>
      <c r="H803" t="s">
        <v>8</v>
      </c>
      <c r="I803">
        <v>109</v>
      </c>
    </row>
    <row r="804" spans="1:9" x14ac:dyDescent="0.35">
      <c r="A804" t="s">
        <v>11</v>
      </c>
      <c r="B804" s="75" t="str">
        <f t="shared" si="1"/>
        <v>Year ending September 2010</v>
      </c>
      <c r="C804" t="s">
        <v>77</v>
      </c>
      <c r="D804" t="s">
        <v>35</v>
      </c>
      <c r="E804" t="s">
        <v>98</v>
      </c>
      <c r="F804" t="s">
        <v>99</v>
      </c>
      <c r="G804" t="s">
        <v>80</v>
      </c>
      <c r="H804" t="s">
        <v>6</v>
      </c>
      <c r="I804">
        <v>358</v>
      </c>
    </row>
    <row r="805" spans="1:9" x14ac:dyDescent="0.35">
      <c r="A805" t="s">
        <v>11</v>
      </c>
      <c r="B805" s="75" t="str">
        <f t="shared" si="1"/>
        <v>Year ending September 2010</v>
      </c>
      <c r="C805" t="s">
        <v>77</v>
      </c>
      <c r="D805" t="s">
        <v>35</v>
      </c>
      <c r="E805" t="s">
        <v>98</v>
      </c>
      <c r="F805" t="s">
        <v>99</v>
      </c>
      <c r="G805" t="s">
        <v>80</v>
      </c>
      <c r="H805" t="s">
        <v>7</v>
      </c>
      <c r="I805">
        <v>304</v>
      </c>
    </row>
    <row r="806" spans="1:9" x14ac:dyDescent="0.35">
      <c r="A806" t="s">
        <v>11</v>
      </c>
      <c r="B806" s="75" t="str">
        <f t="shared" si="1"/>
        <v>Year ending September 2010</v>
      </c>
      <c r="C806" t="s">
        <v>77</v>
      </c>
      <c r="D806" t="s">
        <v>36</v>
      </c>
      <c r="E806" t="s">
        <v>100</v>
      </c>
      <c r="F806" t="s">
        <v>99</v>
      </c>
      <c r="G806" t="s">
        <v>80</v>
      </c>
      <c r="H806" t="s">
        <v>4</v>
      </c>
      <c r="I806">
        <v>25</v>
      </c>
    </row>
    <row r="807" spans="1:9" x14ac:dyDescent="0.35">
      <c r="A807" t="s">
        <v>11</v>
      </c>
      <c r="B807" s="75" t="str">
        <f t="shared" si="1"/>
        <v>Year ending September 2010</v>
      </c>
      <c r="C807" t="s">
        <v>77</v>
      </c>
      <c r="D807" t="s">
        <v>36</v>
      </c>
      <c r="E807" t="s">
        <v>100</v>
      </c>
      <c r="F807" t="s">
        <v>99</v>
      </c>
      <c r="G807" t="s">
        <v>80</v>
      </c>
      <c r="H807" t="s">
        <v>5</v>
      </c>
      <c r="I807">
        <v>21</v>
      </c>
    </row>
    <row r="808" spans="1:9" x14ac:dyDescent="0.35">
      <c r="A808" t="s">
        <v>11</v>
      </c>
      <c r="B808" s="75" t="str">
        <f t="shared" si="1"/>
        <v>Year ending September 2010</v>
      </c>
      <c r="C808" t="s">
        <v>77</v>
      </c>
      <c r="D808" t="s">
        <v>36</v>
      </c>
      <c r="E808" t="s">
        <v>100</v>
      </c>
      <c r="F808" t="s">
        <v>99</v>
      </c>
      <c r="G808" t="s">
        <v>80</v>
      </c>
      <c r="H808" t="s">
        <v>81</v>
      </c>
      <c r="I808">
        <v>10</v>
      </c>
    </row>
    <row r="809" spans="1:9" x14ac:dyDescent="0.35">
      <c r="A809" t="s">
        <v>11</v>
      </c>
      <c r="B809" s="75" t="str">
        <f t="shared" si="1"/>
        <v>Year ending September 2010</v>
      </c>
      <c r="C809" t="s">
        <v>77</v>
      </c>
      <c r="D809" t="s">
        <v>36</v>
      </c>
      <c r="E809" t="s">
        <v>100</v>
      </c>
      <c r="F809" t="s">
        <v>99</v>
      </c>
      <c r="G809" t="s">
        <v>80</v>
      </c>
      <c r="H809" t="s">
        <v>3</v>
      </c>
      <c r="I809">
        <v>443</v>
      </c>
    </row>
    <row r="810" spans="1:9" x14ac:dyDescent="0.35">
      <c r="A810" t="s">
        <v>11</v>
      </c>
      <c r="B810" s="75" t="str">
        <f t="shared" si="1"/>
        <v>Year ending September 2010</v>
      </c>
      <c r="C810" t="s">
        <v>77</v>
      </c>
      <c r="D810" t="s">
        <v>36</v>
      </c>
      <c r="E810" t="s">
        <v>100</v>
      </c>
      <c r="F810" t="s">
        <v>99</v>
      </c>
      <c r="G810" t="s">
        <v>80</v>
      </c>
      <c r="H810" t="s">
        <v>10</v>
      </c>
      <c r="I810">
        <v>67</v>
      </c>
    </row>
    <row r="811" spans="1:9" x14ac:dyDescent="0.35">
      <c r="A811" t="s">
        <v>11</v>
      </c>
      <c r="B811" s="75" t="str">
        <f t="shared" si="1"/>
        <v>Year ending September 2010</v>
      </c>
      <c r="C811" t="s">
        <v>77</v>
      </c>
      <c r="D811" t="s">
        <v>36</v>
      </c>
      <c r="E811" t="s">
        <v>100</v>
      </c>
      <c r="F811" t="s">
        <v>99</v>
      </c>
      <c r="G811" t="s">
        <v>80</v>
      </c>
      <c r="H811" t="s">
        <v>8</v>
      </c>
      <c r="I811">
        <v>32</v>
      </c>
    </row>
    <row r="812" spans="1:9" x14ac:dyDescent="0.35">
      <c r="A812" t="s">
        <v>11</v>
      </c>
      <c r="B812" s="75" t="str">
        <f t="shared" si="1"/>
        <v>Year ending September 2010</v>
      </c>
      <c r="C812" t="s">
        <v>77</v>
      </c>
      <c r="D812" t="s">
        <v>36</v>
      </c>
      <c r="E812" t="s">
        <v>100</v>
      </c>
      <c r="F812" t="s">
        <v>99</v>
      </c>
      <c r="G812" t="s">
        <v>80</v>
      </c>
      <c r="H812" t="s">
        <v>6</v>
      </c>
      <c r="I812">
        <v>112</v>
      </c>
    </row>
    <row r="813" spans="1:9" x14ac:dyDescent="0.35">
      <c r="A813" t="s">
        <v>11</v>
      </c>
      <c r="B813" s="75" t="str">
        <f t="shared" si="1"/>
        <v>Year ending September 2010</v>
      </c>
      <c r="C813" t="s">
        <v>77</v>
      </c>
      <c r="D813" t="s">
        <v>36</v>
      </c>
      <c r="E813" t="s">
        <v>100</v>
      </c>
      <c r="F813" t="s">
        <v>99</v>
      </c>
      <c r="G813" t="s">
        <v>80</v>
      </c>
      <c r="H813" t="s">
        <v>7</v>
      </c>
      <c r="I813">
        <v>18</v>
      </c>
    </row>
    <row r="814" spans="1:9" x14ac:dyDescent="0.35">
      <c r="A814" t="s">
        <v>11</v>
      </c>
      <c r="B814" s="75" t="str">
        <f t="shared" si="1"/>
        <v>Year ending September 2010</v>
      </c>
      <c r="C814" t="s">
        <v>77</v>
      </c>
      <c r="D814" t="s">
        <v>37</v>
      </c>
      <c r="E814" t="s">
        <v>101</v>
      </c>
      <c r="F814" t="s">
        <v>79</v>
      </c>
      <c r="G814" t="s">
        <v>80</v>
      </c>
      <c r="H814" t="s">
        <v>4</v>
      </c>
      <c r="I814">
        <v>15</v>
      </c>
    </row>
    <row r="815" spans="1:9" x14ac:dyDescent="0.35">
      <c r="A815" t="s">
        <v>11</v>
      </c>
      <c r="B815" s="75" t="str">
        <f t="shared" si="1"/>
        <v>Year ending September 2010</v>
      </c>
      <c r="C815" t="s">
        <v>77</v>
      </c>
      <c r="D815" t="s">
        <v>37</v>
      </c>
      <c r="E815" t="s">
        <v>101</v>
      </c>
      <c r="F815" t="s">
        <v>79</v>
      </c>
      <c r="G815" t="s">
        <v>80</v>
      </c>
      <c r="H815" t="s">
        <v>5</v>
      </c>
      <c r="I815">
        <v>13</v>
      </c>
    </row>
    <row r="816" spans="1:9" x14ac:dyDescent="0.35">
      <c r="A816" t="s">
        <v>11</v>
      </c>
      <c r="B816" s="75" t="str">
        <f t="shared" si="1"/>
        <v>Year ending September 2010</v>
      </c>
      <c r="C816" t="s">
        <v>77</v>
      </c>
      <c r="D816" t="s">
        <v>37</v>
      </c>
      <c r="E816" t="s">
        <v>101</v>
      </c>
      <c r="F816" t="s">
        <v>79</v>
      </c>
      <c r="G816" t="s">
        <v>80</v>
      </c>
      <c r="H816" t="s">
        <v>81</v>
      </c>
      <c r="I816">
        <v>8</v>
      </c>
    </row>
    <row r="817" spans="1:9" x14ac:dyDescent="0.35">
      <c r="A817" t="s">
        <v>11</v>
      </c>
      <c r="B817" s="75" t="str">
        <f t="shared" ref="B817:B880" si="2">IF(OR(C817="2009/10 Jan, Feb, Mar",C817="2010/11 Apr, May, Jun",C817="2010/11 Jul, Aug, Sep",C817="2009/10 Oct, Nov, Dec"),"Year ending September 2010",IF(OR(C817="2010/11 Jan, Feb, Mar",C817="2011/12 Apr, May, Jun",C817="2011/12 Jul, Aug, Sep",C817="2010/11 Oct, Nov, Dec"),"Year ending September 2011",IF(OR(C817="2011/12 Jan, Feb, Mar",C817="2012/13 Apr, May, Jun",C817="2012/13 Jul, Aug, Sep",C817="2011/12 Oct, Nov, Dec"),"Year ending September 2012",IF(OR(C817="2012/13 Jan, Feb, Mar",C817="2013/14 Apr, May, Jun",C817="2013/14 Jul, Aug, Sep",C817="2012/13 Oct, Nov, Dec"),"Year ending September 2013",IF(OR(C817="2013/14 Jan, Feb, Mar",C817="2014/15 Apr, May, Jun",C817="2014/15 Jul, Aug, Sep",C817="2013/14 Oct, Nov, Dec"),"Year ending September 2014",IF(OR(C817="2014/15 Jan, Feb, Mar",C817="2015/16 Apr, May, Jun",C817="2015/16 Jul, Aug, Sep",C817="2014/15 Oct, Nov, Dec"),"Year ending September 2015",IF(OR(C817="2015/16 Jan, Feb, Mar",C817="2016/17 Apr, May, Jun",C817="2016/17 Jul, Aug, Sep",C817="2015/16 Oct, Nov, Dec"),"Year ending September 2016",IF(OR(C817="2016/17 Jan, Feb, Mar",C817="2017/18 Apr, May, Jun",C817="2017/18 Jul, Aug, Sep",C817="2016/17 Oct, Nov, Dec"),"Year ending September 2017",IF(OR(C817="2017/18 Jan, Feb, Mar",C817="2018/19 Apr, May, Jun",C817="2018/19 Jul, Aug, Sep",C817="2017/18 Oct, Nov, Dec"),"Year ending September 2018",IF(OR(C817="2018/19 Jan, Feb, Mar",C817="2019/20 Apr, May, Jun",C817="2019/20 Jul, Aug, Sep",C817="2018/19 Oct, Nov, Dec"),"Year ending September 2019",""))))))))))</f>
        <v>Year ending September 2010</v>
      </c>
      <c r="C817" t="s">
        <v>77</v>
      </c>
      <c r="D817" t="s">
        <v>37</v>
      </c>
      <c r="E817" t="s">
        <v>101</v>
      </c>
      <c r="F817" t="s">
        <v>79</v>
      </c>
      <c r="G817" t="s">
        <v>80</v>
      </c>
      <c r="H817" t="s">
        <v>3</v>
      </c>
      <c r="I817">
        <v>123</v>
      </c>
    </row>
    <row r="818" spans="1:9" x14ac:dyDescent="0.35">
      <c r="A818" t="s">
        <v>11</v>
      </c>
      <c r="B818" s="75" t="str">
        <f t="shared" si="2"/>
        <v>Year ending September 2010</v>
      </c>
      <c r="C818" t="s">
        <v>77</v>
      </c>
      <c r="D818" t="s">
        <v>37</v>
      </c>
      <c r="E818" t="s">
        <v>101</v>
      </c>
      <c r="F818" t="s">
        <v>79</v>
      </c>
      <c r="G818" t="s">
        <v>80</v>
      </c>
      <c r="H818" t="s">
        <v>10</v>
      </c>
      <c r="I818">
        <v>27</v>
      </c>
    </row>
    <row r="819" spans="1:9" x14ac:dyDescent="0.35">
      <c r="A819" t="s">
        <v>11</v>
      </c>
      <c r="B819" s="75" t="str">
        <f t="shared" si="2"/>
        <v>Year ending September 2010</v>
      </c>
      <c r="C819" t="s">
        <v>77</v>
      </c>
      <c r="D819" t="s">
        <v>37</v>
      </c>
      <c r="E819" t="s">
        <v>101</v>
      </c>
      <c r="F819" t="s">
        <v>79</v>
      </c>
      <c r="G819" t="s">
        <v>80</v>
      </c>
      <c r="H819" t="s">
        <v>8</v>
      </c>
      <c r="I819">
        <v>4</v>
      </c>
    </row>
    <row r="820" spans="1:9" x14ac:dyDescent="0.35">
      <c r="A820" t="s">
        <v>11</v>
      </c>
      <c r="B820" s="75" t="str">
        <f t="shared" si="2"/>
        <v>Year ending September 2010</v>
      </c>
      <c r="C820" t="s">
        <v>77</v>
      </c>
      <c r="D820" t="s">
        <v>37</v>
      </c>
      <c r="E820" t="s">
        <v>101</v>
      </c>
      <c r="F820" t="s">
        <v>79</v>
      </c>
      <c r="G820" t="s">
        <v>80</v>
      </c>
      <c r="H820" t="s">
        <v>6</v>
      </c>
      <c r="I820">
        <v>58</v>
      </c>
    </row>
    <row r="821" spans="1:9" x14ac:dyDescent="0.35">
      <c r="A821" t="s">
        <v>11</v>
      </c>
      <c r="B821" s="75" t="str">
        <f t="shared" si="2"/>
        <v>Year ending September 2010</v>
      </c>
      <c r="C821" t="s">
        <v>77</v>
      </c>
      <c r="D821" t="s">
        <v>37</v>
      </c>
      <c r="E821" t="s">
        <v>101</v>
      </c>
      <c r="F821" t="s">
        <v>79</v>
      </c>
      <c r="G821" t="s">
        <v>80</v>
      </c>
      <c r="H821" t="s">
        <v>7</v>
      </c>
      <c r="I821">
        <v>15</v>
      </c>
    </row>
    <row r="822" spans="1:9" x14ac:dyDescent="0.35">
      <c r="A822" t="s">
        <v>11</v>
      </c>
      <c r="B822" s="75" t="str">
        <f t="shared" si="2"/>
        <v>Year ending September 2010</v>
      </c>
      <c r="C822" t="s">
        <v>77</v>
      </c>
      <c r="D822" t="s">
        <v>38</v>
      </c>
      <c r="E822" t="s">
        <v>102</v>
      </c>
      <c r="F822" t="s">
        <v>79</v>
      </c>
      <c r="G822" t="s">
        <v>83</v>
      </c>
      <c r="H822" t="s">
        <v>4</v>
      </c>
      <c r="I822">
        <v>6</v>
      </c>
    </row>
    <row r="823" spans="1:9" x14ac:dyDescent="0.35">
      <c r="A823" t="s">
        <v>11</v>
      </c>
      <c r="B823" s="75" t="str">
        <f t="shared" si="2"/>
        <v>Year ending September 2010</v>
      </c>
      <c r="C823" t="s">
        <v>77</v>
      </c>
      <c r="D823" t="s">
        <v>38</v>
      </c>
      <c r="E823" t="s">
        <v>102</v>
      </c>
      <c r="F823" t="s">
        <v>79</v>
      </c>
      <c r="G823" t="s">
        <v>83</v>
      </c>
      <c r="H823" t="s">
        <v>81</v>
      </c>
      <c r="I823">
        <v>3</v>
      </c>
    </row>
    <row r="824" spans="1:9" x14ac:dyDescent="0.35">
      <c r="A824" t="s">
        <v>11</v>
      </c>
      <c r="B824" s="75" t="str">
        <f t="shared" si="2"/>
        <v>Year ending September 2010</v>
      </c>
      <c r="C824" t="s">
        <v>77</v>
      </c>
      <c r="D824" t="s">
        <v>38</v>
      </c>
      <c r="E824" t="s">
        <v>102</v>
      </c>
      <c r="F824" t="s">
        <v>79</v>
      </c>
      <c r="G824" t="s">
        <v>83</v>
      </c>
      <c r="H824" t="s">
        <v>3</v>
      </c>
      <c r="I824">
        <v>45</v>
      </c>
    </row>
    <row r="825" spans="1:9" x14ac:dyDescent="0.35">
      <c r="A825" t="s">
        <v>11</v>
      </c>
      <c r="B825" s="75" t="str">
        <f t="shared" si="2"/>
        <v>Year ending September 2010</v>
      </c>
      <c r="C825" t="s">
        <v>77</v>
      </c>
      <c r="D825" t="s">
        <v>38</v>
      </c>
      <c r="E825" t="s">
        <v>102</v>
      </c>
      <c r="F825" t="s">
        <v>79</v>
      </c>
      <c r="G825" t="s">
        <v>83</v>
      </c>
      <c r="H825" t="s">
        <v>10</v>
      </c>
      <c r="I825">
        <v>7</v>
      </c>
    </row>
    <row r="826" spans="1:9" x14ac:dyDescent="0.35">
      <c r="A826" t="s">
        <v>11</v>
      </c>
      <c r="B826" s="75" t="str">
        <f t="shared" si="2"/>
        <v>Year ending September 2010</v>
      </c>
      <c r="C826" t="s">
        <v>77</v>
      </c>
      <c r="D826" t="s">
        <v>38</v>
      </c>
      <c r="E826" t="s">
        <v>102</v>
      </c>
      <c r="F826" t="s">
        <v>79</v>
      </c>
      <c r="G826" t="s">
        <v>83</v>
      </c>
      <c r="H826" t="s">
        <v>8</v>
      </c>
      <c r="I826">
        <v>2</v>
      </c>
    </row>
    <row r="827" spans="1:9" x14ac:dyDescent="0.35">
      <c r="A827" t="s">
        <v>11</v>
      </c>
      <c r="B827" s="75" t="str">
        <f t="shared" si="2"/>
        <v>Year ending September 2010</v>
      </c>
      <c r="C827" t="s">
        <v>77</v>
      </c>
      <c r="D827" t="s">
        <v>38</v>
      </c>
      <c r="E827" t="s">
        <v>102</v>
      </c>
      <c r="F827" t="s">
        <v>79</v>
      </c>
      <c r="G827" t="s">
        <v>83</v>
      </c>
      <c r="H827" t="s">
        <v>6</v>
      </c>
      <c r="I827">
        <v>25</v>
      </c>
    </row>
    <row r="828" spans="1:9" x14ac:dyDescent="0.35">
      <c r="A828" t="s">
        <v>11</v>
      </c>
      <c r="B828" s="75" t="str">
        <f t="shared" si="2"/>
        <v>Year ending September 2010</v>
      </c>
      <c r="C828" t="s">
        <v>77</v>
      </c>
      <c r="D828" t="s">
        <v>39</v>
      </c>
      <c r="E828" t="s">
        <v>103</v>
      </c>
      <c r="F828" t="s">
        <v>79</v>
      </c>
      <c r="G828" t="s">
        <v>80</v>
      </c>
      <c r="H828" t="s">
        <v>4</v>
      </c>
      <c r="I828">
        <v>4</v>
      </c>
    </row>
    <row r="829" spans="1:9" x14ac:dyDescent="0.35">
      <c r="A829" t="s">
        <v>11</v>
      </c>
      <c r="B829" s="75" t="str">
        <f t="shared" si="2"/>
        <v>Year ending September 2010</v>
      </c>
      <c r="C829" t="s">
        <v>77</v>
      </c>
      <c r="D829" t="s">
        <v>39</v>
      </c>
      <c r="E829" t="s">
        <v>103</v>
      </c>
      <c r="F829" t="s">
        <v>79</v>
      </c>
      <c r="G829" t="s">
        <v>80</v>
      </c>
      <c r="H829" t="s">
        <v>5</v>
      </c>
      <c r="I829">
        <v>3</v>
      </c>
    </row>
    <row r="830" spans="1:9" x14ac:dyDescent="0.35">
      <c r="A830" t="s">
        <v>11</v>
      </c>
      <c r="B830" s="75" t="str">
        <f t="shared" si="2"/>
        <v>Year ending September 2010</v>
      </c>
      <c r="C830" t="s">
        <v>77</v>
      </c>
      <c r="D830" t="s">
        <v>39</v>
      </c>
      <c r="E830" t="s">
        <v>103</v>
      </c>
      <c r="F830" t="s">
        <v>79</v>
      </c>
      <c r="G830" t="s">
        <v>80</v>
      </c>
      <c r="H830" t="s">
        <v>81</v>
      </c>
      <c r="I830">
        <v>3</v>
      </c>
    </row>
    <row r="831" spans="1:9" x14ac:dyDescent="0.35">
      <c r="A831" t="s">
        <v>11</v>
      </c>
      <c r="B831" s="75" t="str">
        <f t="shared" si="2"/>
        <v>Year ending September 2010</v>
      </c>
      <c r="C831" t="s">
        <v>77</v>
      </c>
      <c r="D831" t="s">
        <v>39</v>
      </c>
      <c r="E831" t="s">
        <v>103</v>
      </c>
      <c r="F831" t="s">
        <v>79</v>
      </c>
      <c r="G831" t="s">
        <v>80</v>
      </c>
      <c r="H831" t="s">
        <v>3</v>
      </c>
      <c r="I831">
        <v>104</v>
      </c>
    </row>
    <row r="832" spans="1:9" x14ac:dyDescent="0.35">
      <c r="A832" t="s">
        <v>11</v>
      </c>
      <c r="B832" s="75" t="str">
        <f t="shared" si="2"/>
        <v>Year ending September 2010</v>
      </c>
      <c r="C832" t="s">
        <v>77</v>
      </c>
      <c r="D832" t="s">
        <v>39</v>
      </c>
      <c r="E832" t="s">
        <v>103</v>
      </c>
      <c r="F832" t="s">
        <v>79</v>
      </c>
      <c r="G832" t="s">
        <v>80</v>
      </c>
      <c r="H832" t="s">
        <v>10</v>
      </c>
      <c r="I832">
        <v>24</v>
      </c>
    </row>
    <row r="833" spans="1:9" x14ac:dyDescent="0.35">
      <c r="A833" t="s">
        <v>11</v>
      </c>
      <c r="B833" s="75" t="str">
        <f t="shared" si="2"/>
        <v>Year ending September 2010</v>
      </c>
      <c r="C833" t="s">
        <v>77</v>
      </c>
      <c r="D833" t="s">
        <v>39</v>
      </c>
      <c r="E833" t="s">
        <v>103</v>
      </c>
      <c r="F833" t="s">
        <v>79</v>
      </c>
      <c r="G833" t="s">
        <v>80</v>
      </c>
      <c r="H833" t="s">
        <v>8</v>
      </c>
      <c r="I833">
        <v>1</v>
      </c>
    </row>
    <row r="834" spans="1:9" x14ac:dyDescent="0.35">
      <c r="A834" t="s">
        <v>11</v>
      </c>
      <c r="B834" s="75" t="str">
        <f t="shared" si="2"/>
        <v>Year ending September 2010</v>
      </c>
      <c r="C834" t="s">
        <v>77</v>
      </c>
      <c r="D834" t="s">
        <v>39</v>
      </c>
      <c r="E834" t="s">
        <v>103</v>
      </c>
      <c r="F834" t="s">
        <v>79</v>
      </c>
      <c r="G834" t="s">
        <v>80</v>
      </c>
      <c r="H834" t="s">
        <v>6</v>
      </c>
      <c r="I834">
        <v>36</v>
      </c>
    </row>
    <row r="835" spans="1:9" x14ac:dyDescent="0.35">
      <c r="A835" t="s">
        <v>11</v>
      </c>
      <c r="B835" s="75" t="str">
        <f t="shared" si="2"/>
        <v>Year ending September 2010</v>
      </c>
      <c r="C835" t="s">
        <v>77</v>
      </c>
      <c r="D835" t="s">
        <v>39</v>
      </c>
      <c r="E835" t="s">
        <v>103</v>
      </c>
      <c r="F835" t="s">
        <v>79</v>
      </c>
      <c r="G835" t="s">
        <v>80</v>
      </c>
      <c r="H835" t="s">
        <v>7</v>
      </c>
      <c r="I835">
        <v>6</v>
      </c>
    </row>
    <row r="836" spans="1:9" x14ac:dyDescent="0.35">
      <c r="A836" t="s">
        <v>11</v>
      </c>
      <c r="B836" s="75" t="str">
        <f t="shared" si="2"/>
        <v>Year ending September 2010</v>
      </c>
      <c r="C836" t="s">
        <v>77</v>
      </c>
      <c r="D836" t="s">
        <v>40</v>
      </c>
      <c r="E836" t="s">
        <v>104</v>
      </c>
      <c r="F836" t="s">
        <v>79</v>
      </c>
      <c r="G836" t="s">
        <v>83</v>
      </c>
      <c r="H836" t="s">
        <v>4</v>
      </c>
      <c r="I836">
        <v>16</v>
      </c>
    </row>
    <row r="837" spans="1:9" x14ac:dyDescent="0.35">
      <c r="A837" t="s">
        <v>11</v>
      </c>
      <c r="B837" s="75" t="str">
        <f t="shared" si="2"/>
        <v>Year ending September 2010</v>
      </c>
      <c r="C837" t="s">
        <v>77</v>
      </c>
      <c r="D837" t="s">
        <v>40</v>
      </c>
      <c r="E837" t="s">
        <v>104</v>
      </c>
      <c r="F837" t="s">
        <v>79</v>
      </c>
      <c r="G837" t="s">
        <v>83</v>
      </c>
      <c r="H837" t="s">
        <v>5</v>
      </c>
      <c r="I837">
        <v>5</v>
      </c>
    </row>
    <row r="838" spans="1:9" x14ac:dyDescent="0.35">
      <c r="A838" t="s">
        <v>11</v>
      </c>
      <c r="B838" s="75" t="str">
        <f t="shared" si="2"/>
        <v>Year ending September 2010</v>
      </c>
      <c r="C838" t="s">
        <v>77</v>
      </c>
      <c r="D838" t="s">
        <v>40</v>
      </c>
      <c r="E838" t="s">
        <v>104</v>
      </c>
      <c r="F838" t="s">
        <v>79</v>
      </c>
      <c r="G838" t="s">
        <v>83</v>
      </c>
      <c r="H838" t="s">
        <v>81</v>
      </c>
      <c r="I838">
        <v>4</v>
      </c>
    </row>
    <row r="839" spans="1:9" x14ac:dyDescent="0.35">
      <c r="A839" t="s">
        <v>11</v>
      </c>
      <c r="B839" s="75" t="str">
        <f t="shared" si="2"/>
        <v>Year ending September 2010</v>
      </c>
      <c r="C839" t="s">
        <v>77</v>
      </c>
      <c r="D839" t="s">
        <v>40</v>
      </c>
      <c r="E839" t="s">
        <v>104</v>
      </c>
      <c r="F839" t="s">
        <v>79</v>
      </c>
      <c r="G839" t="s">
        <v>83</v>
      </c>
      <c r="H839" t="s">
        <v>3</v>
      </c>
      <c r="I839">
        <v>105</v>
      </c>
    </row>
    <row r="840" spans="1:9" x14ac:dyDescent="0.35">
      <c r="A840" t="s">
        <v>11</v>
      </c>
      <c r="B840" s="75" t="str">
        <f t="shared" si="2"/>
        <v>Year ending September 2010</v>
      </c>
      <c r="C840" t="s">
        <v>77</v>
      </c>
      <c r="D840" t="s">
        <v>40</v>
      </c>
      <c r="E840" t="s">
        <v>104</v>
      </c>
      <c r="F840" t="s">
        <v>79</v>
      </c>
      <c r="G840" t="s">
        <v>83</v>
      </c>
      <c r="H840" t="s">
        <v>10</v>
      </c>
      <c r="I840">
        <v>20</v>
      </c>
    </row>
    <row r="841" spans="1:9" x14ac:dyDescent="0.35">
      <c r="A841" t="s">
        <v>11</v>
      </c>
      <c r="B841" s="75" t="str">
        <f t="shared" si="2"/>
        <v>Year ending September 2010</v>
      </c>
      <c r="C841" t="s">
        <v>77</v>
      </c>
      <c r="D841" t="s">
        <v>40</v>
      </c>
      <c r="E841" t="s">
        <v>104</v>
      </c>
      <c r="F841" t="s">
        <v>79</v>
      </c>
      <c r="G841" t="s">
        <v>83</v>
      </c>
      <c r="H841" t="s">
        <v>8</v>
      </c>
      <c r="I841">
        <v>11</v>
      </c>
    </row>
    <row r="842" spans="1:9" x14ac:dyDescent="0.35">
      <c r="A842" t="s">
        <v>11</v>
      </c>
      <c r="B842" s="75" t="str">
        <f t="shared" si="2"/>
        <v>Year ending September 2010</v>
      </c>
      <c r="C842" t="s">
        <v>77</v>
      </c>
      <c r="D842" t="s">
        <v>40</v>
      </c>
      <c r="E842" t="s">
        <v>104</v>
      </c>
      <c r="F842" t="s">
        <v>79</v>
      </c>
      <c r="G842" t="s">
        <v>83</v>
      </c>
      <c r="H842" t="s">
        <v>6</v>
      </c>
      <c r="I842">
        <v>29</v>
      </c>
    </row>
    <row r="843" spans="1:9" x14ac:dyDescent="0.35">
      <c r="A843" t="s">
        <v>11</v>
      </c>
      <c r="B843" s="75" t="str">
        <f t="shared" si="2"/>
        <v>Year ending September 2010</v>
      </c>
      <c r="C843" t="s">
        <v>77</v>
      </c>
      <c r="D843" t="s">
        <v>40</v>
      </c>
      <c r="E843" t="s">
        <v>104</v>
      </c>
      <c r="F843" t="s">
        <v>79</v>
      </c>
      <c r="G843" t="s">
        <v>83</v>
      </c>
      <c r="H843" t="s">
        <v>7</v>
      </c>
      <c r="I843">
        <v>3</v>
      </c>
    </row>
    <row r="844" spans="1:9" x14ac:dyDescent="0.35">
      <c r="A844" t="s">
        <v>11</v>
      </c>
      <c r="B844" s="75" t="str">
        <f t="shared" si="2"/>
        <v>Year ending September 2010</v>
      </c>
      <c r="C844" t="s">
        <v>77</v>
      </c>
      <c r="D844" t="s">
        <v>105</v>
      </c>
      <c r="E844" t="s">
        <v>106</v>
      </c>
      <c r="F844" t="s">
        <v>79</v>
      </c>
      <c r="G844" t="s">
        <v>87</v>
      </c>
      <c r="H844" t="s">
        <v>4</v>
      </c>
      <c r="I844">
        <v>3</v>
      </c>
    </row>
    <row r="845" spans="1:9" x14ac:dyDescent="0.35">
      <c r="A845" t="s">
        <v>11</v>
      </c>
      <c r="B845" s="75" t="str">
        <f t="shared" si="2"/>
        <v>Year ending September 2010</v>
      </c>
      <c r="C845" t="s">
        <v>77</v>
      </c>
      <c r="D845" t="s">
        <v>105</v>
      </c>
      <c r="E845" t="s">
        <v>106</v>
      </c>
      <c r="F845" t="s">
        <v>79</v>
      </c>
      <c r="G845" t="s">
        <v>87</v>
      </c>
      <c r="H845" t="s">
        <v>5</v>
      </c>
      <c r="I845">
        <v>3</v>
      </c>
    </row>
    <row r="846" spans="1:9" x14ac:dyDescent="0.35">
      <c r="A846" t="s">
        <v>11</v>
      </c>
      <c r="B846" s="75" t="str">
        <f t="shared" si="2"/>
        <v>Year ending September 2010</v>
      </c>
      <c r="C846" t="s">
        <v>77</v>
      </c>
      <c r="D846" t="s">
        <v>105</v>
      </c>
      <c r="E846" t="s">
        <v>106</v>
      </c>
      <c r="F846" t="s">
        <v>79</v>
      </c>
      <c r="G846" t="s">
        <v>87</v>
      </c>
      <c r="H846" t="s">
        <v>3</v>
      </c>
      <c r="I846">
        <v>11</v>
      </c>
    </row>
    <row r="847" spans="1:9" x14ac:dyDescent="0.35">
      <c r="A847" t="s">
        <v>11</v>
      </c>
      <c r="B847" s="75" t="str">
        <f t="shared" si="2"/>
        <v>Year ending September 2010</v>
      </c>
      <c r="C847" t="s">
        <v>77</v>
      </c>
      <c r="D847" t="s">
        <v>105</v>
      </c>
      <c r="E847" t="s">
        <v>106</v>
      </c>
      <c r="F847" t="s">
        <v>79</v>
      </c>
      <c r="G847" t="s">
        <v>87</v>
      </c>
      <c r="H847" t="s">
        <v>10</v>
      </c>
      <c r="I847">
        <v>3</v>
      </c>
    </row>
    <row r="848" spans="1:9" x14ac:dyDescent="0.35">
      <c r="A848" t="s">
        <v>11</v>
      </c>
      <c r="B848" s="75" t="str">
        <f t="shared" si="2"/>
        <v>Year ending September 2010</v>
      </c>
      <c r="C848" t="s">
        <v>77</v>
      </c>
      <c r="D848" t="s">
        <v>105</v>
      </c>
      <c r="E848" t="s">
        <v>106</v>
      </c>
      <c r="F848" t="s">
        <v>79</v>
      </c>
      <c r="G848" t="s">
        <v>87</v>
      </c>
      <c r="H848" t="s">
        <v>6</v>
      </c>
      <c r="I848">
        <v>2</v>
      </c>
    </row>
    <row r="849" spans="1:9" x14ac:dyDescent="0.35">
      <c r="A849" t="s">
        <v>11</v>
      </c>
      <c r="B849" s="75" t="str">
        <f t="shared" si="2"/>
        <v>Year ending September 2010</v>
      </c>
      <c r="C849" t="s">
        <v>77</v>
      </c>
      <c r="D849" t="s">
        <v>41</v>
      </c>
      <c r="E849" t="s">
        <v>107</v>
      </c>
      <c r="F849" t="s">
        <v>79</v>
      </c>
      <c r="G849" t="s">
        <v>83</v>
      </c>
      <c r="H849" t="s">
        <v>4</v>
      </c>
      <c r="I849">
        <v>10</v>
      </c>
    </row>
    <row r="850" spans="1:9" x14ac:dyDescent="0.35">
      <c r="A850" t="s">
        <v>11</v>
      </c>
      <c r="B850" s="75" t="str">
        <f t="shared" si="2"/>
        <v>Year ending September 2010</v>
      </c>
      <c r="C850" t="s">
        <v>77</v>
      </c>
      <c r="D850" t="s">
        <v>41</v>
      </c>
      <c r="E850" t="s">
        <v>107</v>
      </c>
      <c r="F850" t="s">
        <v>79</v>
      </c>
      <c r="G850" t="s">
        <v>83</v>
      </c>
      <c r="H850" t="s">
        <v>5</v>
      </c>
      <c r="I850">
        <v>14</v>
      </c>
    </row>
    <row r="851" spans="1:9" x14ac:dyDescent="0.35">
      <c r="A851" t="s">
        <v>11</v>
      </c>
      <c r="B851" s="75" t="str">
        <f t="shared" si="2"/>
        <v>Year ending September 2010</v>
      </c>
      <c r="C851" t="s">
        <v>77</v>
      </c>
      <c r="D851" t="s">
        <v>41</v>
      </c>
      <c r="E851" t="s">
        <v>107</v>
      </c>
      <c r="F851" t="s">
        <v>79</v>
      </c>
      <c r="G851" t="s">
        <v>83</v>
      </c>
      <c r="H851" t="s">
        <v>81</v>
      </c>
      <c r="I851">
        <v>4</v>
      </c>
    </row>
    <row r="852" spans="1:9" x14ac:dyDescent="0.35">
      <c r="A852" t="s">
        <v>11</v>
      </c>
      <c r="B852" s="75" t="str">
        <f t="shared" si="2"/>
        <v>Year ending September 2010</v>
      </c>
      <c r="C852" t="s">
        <v>77</v>
      </c>
      <c r="D852" t="s">
        <v>41</v>
      </c>
      <c r="E852" t="s">
        <v>107</v>
      </c>
      <c r="F852" t="s">
        <v>79</v>
      </c>
      <c r="G852" t="s">
        <v>83</v>
      </c>
      <c r="H852" t="s">
        <v>3</v>
      </c>
      <c r="I852">
        <v>119</v>
      </c>
    </row>
    <row r="853" spans="1:9" x14ac:dyDescent="0.35">
      <c r="A853" t="s">
        <v>11</v>
      </c>
      <c r="B853" s="75" t="str">
        <f t="shared" si="2"/>
        <v>Year ending September 2010</v>
      </c>
      <c r="C853" t="s">
        <v>77</v>
      </c>
      <c r="D853" t="s">
        <v>41</v>
      </c>
      <c r="E853" t="s">
        <v>107</v>
      </c>
      <c r="F853" t="s">
        <v>79</v>
      </c>
      <c r="G853" t="s">
        <v>83</v>
      </c>
      <c r="H853" t="s">
        <v>10</v>
      </c>
      <c r="I853">
        <v>13</v>
      </c>
    </row>
    <row r="854" spans="1:9" x14ac:dyDescent="0.35">
      <c r="A854" t="s">
        <v>11</v>
      </c>
      <c r="B854" s="75" t="str">
        <f t="shared" si="2"/>
        <v>Year ending September 2010</v>
      </c>
      <c r="C854" t="s">
        <v>77</v>
      </c>
      <c r="D854" t="s">
        <v>41</v>
      </c>
      <c r="E854" t="s">
        <v>107</v>
      </c>
      <c r="F854" t="s">
        <v>79</v>
      </c>
      <c r="G854" t="s">
        <v>83</v>
      </c>
      <c r="H854" t="s">
        <v>6</v>
      </c>
      <c r="I854">
        <v>34</v>
      </c>
    </row>
    <row r="855" spans="1:9" x14ac:dyDescent="0.35">
      <c r="A855" t="s">
        <v>11</v>
      </c>
      <c r="B855" s="75" t="str">
        <f t="shared" si="2"/>
        <v>Year ending September 2010</v>
      </c>
      <c r="C855" t="s">
        <v>77</v>
      </c>
      <c r="D855" t="s">
        <v>41</v>
      </c>
      <c r="E855" t="s">
        <v>107</v>
      </c>
      <c r="F855" t="s">
        <v>79</v>
      </c>
      <c r="G855" t="s">
        <v>83</v>
      </c>
      <c r="H855" t="s">
        <v>7</v>
      </c>
      <c r="I855">
        <v>10</v>
      </c>
    </row>
    <row r="856" spans="1:9" x14ac:dyDescent="0.35">
      <c r="A856" t="s">
        <v>11</v>
      </c>
      <c r="B856" s="75" t="str">
        <f t="shared" si="2"/>
        <v>Year ending September 2010</v>
      </c>
      <c r="C856" t="s">
        <v>77</v>
      </c>
      <c r="D856" t="s">
        <v>42</v>
      </c>
      <c r="E856" t="s">
        <v>108</v>
      </c>
      <c r="F856" t="s">
        <v>79</v>
      </c>
      <c r="G856" t="s">
        <v>80</v>
      </c>
      <c r="H856" t="s">
        <v>4</v>
      </c>
      <c r="I856">
        <v>14</v>
      </c>
    </row>
    <row r="857" spans="1:9" x14ac:dyDescent="0.35">
      <c r="A857" t="s">
        <v>11</v>
      </c>
      <c r="B857" s="75" t="str">
        <f t="shared" si="2"/>
        <v>Year ending September 2010</v>
      </c>
      <c r="C857" t="s">
        <v>77</v>
      </c>
      <c r="D857" t="s">
        <v>42</v>
      </c>
      <c r="E857" t="s">
        <v>108</v>
      </c>
      <c r="F857" t="s">
        <v>79</v>
      </c>
      <c r="G857" t="s">
        <v>80</v>
      </c>
      <c r="H857" t="s">
        <v>5</v>
      </c>
      <c r="I857">
        <v>11</v>
      </c>
    </row>
    <row r="858" spans="1:9" x14ac:dyDescent="0.35">
      <c r="A858" t="s">
        <v>11</v>
      </c>
      <c r="B858" s="75" t="str">
        <f t="shared" si="2"/>
        <v>Year ending September 2010</v>
      </c>
      <c r="C858" t="s">
        <v>77</v>
      </c>
      <c r="D858" t="s">
        <v>42</v>
      </c>
      <c r="E858" t="s">
        <v>108</v>
      </c>
      <c r="F858" t="s">
        <v>79</v>
      </c>
      <c r="G858" t="s">
        <v>80</v>
      </c>
      <c r="H858" t="s">
        <v>81</v>
      </c>
      <c r="I858">
        <v>15</v>
      </c>
    </row>
    <row r="859" spans="1:9" x14ac:dyDescent="0.35">
      <c r="A859" t="s">
        <v>11</v>
      </c>
      <c r="B859" s="75" t="str">
        <f t="shared" si="2"/>
        <v>Year ending September 2010</v>
      </c>
      <c r="C859" t="s">
        <v>77</v>
      </c>
      <c r="D859" t="s">
        <v>42</v>
      </c>
      <c r="E859" t="s">
        <v>108</v>
      </c>
      <c r="F859" t="s">
        <v>79</v>
      </c>
      <c r="G859" t="s">
        <v>80</v>
      </c>
      <c r="H859" t="s">
        <v>3</v>
      </c>
      <c r="I859">
        <v>248</v>
      </c>
    </row>
    <row r="860" spans="1:9" x14ac:dyDescent="0.35">
      <c r="A860" t="s">
        <v>11</v>
      </c>
      <c r="B860" s="75" t="str">
        <f t="shared" si="2"/>
        <v>Year ending September 2010</v>
      </c>
      <c r="C860" t="s">
        <v>77</v>
      </c>
      <c r="D860" t="s">
        <v>42</v>
      </c>
      <c r="E860" t="s">
        <v>108</v>
      </c>
      <c r="F860" t="s">
        <v>79</v>
      </c>
      <c r="G860" t="s">
        <v>80</v>
      </c>
      <c r="H860" t="s">
        <v>10</v>
      </c>
      <c r="I860">
        <v>35</v>
      </c>
    </row>
    <row r="861" spans="1:9" x14ac:dyDescent="0.35">
      <c r="A861" t="s">
        <v>11</v>
      </c>
      <c r="B861" s="75" t="str">
        <f t="shared" si="2"/>
        <v>Year ending September 2010</v>
      </c>
      <c r="C861" t="s">
        <v>77</v>
      </c>
      <c r="D861" t="s">
        <v>42</v>
      </c>
      <c r="E861" t="s">
        <v>108</v>
      </c>
      <c r="F861" t="s">
        <v>79</v>
      </c>
      <c r="G861" t="s">
        <v>80</v>
      </c>
      <c r="H861" t="s">
        <v>8</v>
      </c>
      <c r="I861">
        <v>2</v>
      </c>
    </row>
    <row r="862" spans="1:9" x14ac:dyDescent="0.35">
      <c r="A862" t="s">
        <v>11</v>
      </c>
      <c r="B862" s="75" t="str">
        <f t="shared" si="2"/>
        <v>Year ending September 2010</v>
      </c>
      <c r="C862" t="s">
        <v>77</v>
      </c>
      <c r="D862" t="s">
        <v>42</v>
      </c>
      <c r="E862" t="s">
        <v>108</v>
      </c>
      <c r="F862" t="s">
        <v>79</v>
      </c>
      <c r="G862" t="s">
        <v>80</v>
      </c>
      <c r="H862" t="s">
        <v>6</v>
      </c>
      <c r="I862">
        <v>41</v>
      </c>
    </row>
    <row r="863" spans="1:9" x14ac:dyDescent="0.35">
      <c r="A863" t="s">
        <v>11</v>
      </c>
      <c r="B863" s="75" t="str">
        <f t="shared" si="2"/>
        <v>Year ending September 2010</v>
      </c>
      <c r="C863" t="s">
        <v>77</v>
      </c>
      <c r="D863" t="s">
        <v>42</v>
      </c>
      <c r="E863" t="s">
        <v>108</v>
      </c>
      <c r="F863" t="s">
        <v>79</v>
      </c>
      <c r="G863" t="s">
        <v>80</v>
      </c>
      <c r="H863" t="s">
        <v>7</v>
      </c>
      <c r="I863">
        <v>4</v>
      </c>
    </row>
    <row r="864" spans="1:9" x14ac:dyDescent="0.35">
      <c r="A864" t="s">
        <v>11</v>
      </c>
      <c r="B864" s="75" t="str">
        <f t="shared" si="2"/>
        <v>Year ending September 2010</v>
      </c>
      <c r="C864" t="s">
        <v>77</v>
      </c>
      <c r="D864" t="s">
        <v>43</v>
      </c>
      <c r="E864" t="s">
        <v>109</v>
      </c>
      <c r="F864" t="s">
        <v>79</v>
      </c>
      <c r="G864" t="s">
        <v>83</v>
      </c>
      <c r="H864" t="s">
        <v>4</v>
      </c>
      <c r="I864">
        <v>11</v>
      </c>
    </row>
    <row r="865" spans="1:9" x14ac:dyDescent="0.35">
      <c r="A865" t="s">
        <v>11</v>
      </c>
      <c r="B865" s="75" t="str">
        <f t="shared" si="2"/>
        <v>Year ending September 2010</v>
      </c>
      <c r="C865" t="s">
        <v>77</v>
      </c>
      <c r="D865" t="s">
        <v>43</v>
      </c>
      <c r="E865" t="s">
        <v>109</v>
      </c>
      <c r="F865" t="s">
        <v>79</v>
      </c>
      <c r="G865" t="s">
        <v>83</v>
      </c>
      <c r="H865" t="s">
        <v>5</v>
      </c>
      <c r="I865">
        <v>4</v>
      </c>
    </row>
    <row r="866" spans="1:9" x14ac:dyDescent="0.35">
      <c r="A866" t="s">
        <v>11</v>
      </c>
      <c r="B866" s="75" t="str">
        <f t="shared" si="2"/>
        <v>Year ending September 2010</v>
      </c>
      <c r="C866" t="s">
        <v>77</v>
      </c>
      <c r="D866" t="s">
        <v>43</v>
      </c>
      <c r="E866" t="s">
        <v>109</v>
      </c>
      <c r="F866" t="s">
        <v>79</v>
      </c>
      <c r="G866" t="s">
        <v>83</v>
      </c>
      <c r="H866" t="s">
        <v>81</v>
      </c>
      <c r="I866">
        <v>10</v>
      </c>
    </row>
    <row r="867" spans="1:9" x14ac:dyDescent="0.35">
      <c r="A867" t="s">
        <v>11</v>
      </c>
      <c r="B867" s="75" t="str">
        <f t="shared" si="2"/>
        <v>Year ending September 2010</v>
      </c>
      <c r="C867" t="s">
        <v>77</v>
      </c>
      <c r="D867" t="s">
        <v>43</v>
      </c>
      <c r="E867" t="s">
        <v>109</v>
      </c>
      <c r="F867" t="s">
        <v>79</v>
      </c>
      <c r="G867" t="s">
        <v>83</v>
      </c>
      <c r="H867" t="s">
        <v>3</v>
      </c>
      <c r="I867">
        <v>73</v>
      </c>
    </row>
    <row r="868" spans="1:9" x14ac:dyDescent="0.35">
      <c r="A868" t="s">
        <v>11</v>
      </c>
      <c r="B868" s="75" t="str">
        <f t="shared" si="2"/>
        <v>Year ending September 2010</v>
      </c>
      <c r="C868" t="s">
        <v>77</v>
      </c>
      <c r="D868" t="s">
        <v>43</v>
      </c>
      <c r="E868" t="s">
        <v>109</v>
      </c>
      <c r="F868" t="s">
        <v>79</v>
      </c>
      <c r="G868" t="s">
        <v>83</v>
      </c>
      <c r="H868" t="s">
        <v>10</v>
      </c>
      <c r="I868">
        <v>8</v>
      </c>
    </row>
    <row r="869" spans="1:9" x14ac:dyDescent="0.35">
      <c r="A869" t="s">
        <v>11</v>
      </c>
      <c r="B869" s="75" t="str">
        <f t="shared" si="2"/>
        <v>Year ending September 2010</v>
      </c>
      <c r="C869" t="s">
        <v>77</v>
      </c>
      <c r="D869" t="s">
        <v>43</v>
      </c>
      <c r="E869" t="s">
        <v>109</v>
      </c>
      <c r="F869" t="s">
        <v>79</v>
      </c>
      <c r="G869" t="s">
        <v>83</v>
      </c>
      <c r="H869" t="s">
        <v>6</v>
      </c>
      <c r="I869">
        <v>17</v>
      </c>
    </row>
    <row r="870" spans="1:9" x14ac:dyDescent="0.35">
      <c r="A870" t="s">
        <v>11</v>
      </c>
      <c r="B870" s="75" t="str">
        <f t="shared" si="2"/>
        <v>Year ending September 2010</v>
      </c>
      <c r="C870" t="s">
        <v>77</v>
      </c>
      <c r="D870" t="s">
        <v>43</v>
      </c>
      <c r="E870" t="s">
        <v>109</v>
      </c>
      <c r="F870" t="s">
        <v>79</v>
      </c>
      <c r="G870" t="s">
        <v>83</v>
      </c>
      <c r="H870" t="s">
        <v>7</v>
      </c>
      <c r="I870">
        <v>1</v>
      </c>
    </row>
    <row r="871" spans="1:9" x14ac:dyDescent="0.35">
      <c r="A871" t="s">
        <v>11</v>
      </c>
      <c r="B871" s="75" t="str">
        <f t="shared" si="2"/>
        <v>Year ending September 2010</v>
      </c>
      <c r="C871" t="s">
        <v>77</v>
      </c>
      <c r="D871" t="s">
        <v>44</v>
      </c>
      <c r="E871" t="s">
        <v>110</v>
      </c>
      <c r="F871" t="s">
        <v>79</v>
      </c>
      <c r="G871" t="s">
        <v>87</v>
      </c>
      <c r="H871" t="s">
        <v>4</v>
      </c>
      <c r="I871">
        <v>8</v>
      </c>
    </row>
    <row r="872" spans="1:9" x14ac:dyDescent="0.35">
      <c r="A872" t="s">
        <v>11</v>
      </c>
      <c r="B872" s="75" t="str">
        <f t="shared" si="2"/>
        <v>Year ending September 2010</v>
      </c>
      <c r="C872" t="s">
        <v>77</v>
      </c>
      <c r="D872" t="s">
        <v>44</v>
      </c>
      <c r="E872" t="s">
        <v>110</v>
      </c>
      <c r="F872" t="s">
        <v>79</v>
      </c>
      <c r="G872" t="s">
        <v>87</v>
      </c>
      <c r="H872" t="s">
        <v>5</v>
      </c>
      <c r="I872">
        <v>6</v>
      </c>
    </row>
    <row r="873" spans="1:9" x14ac:dyDescent="0.35">
      <c r="A873" t="s">
        <v>11</v>
      </c>
      <c r="B873" s="75" t="str">
        <f t="shared" si="2"/>
        <v>Year ending September 2010</v>
      </c>
      <c r="C873" t="s">
        <v>77</v>
      </c>
      <c r="D873" t="s">
        <v>44</v>
      </c>
      <c r="E873" t="s">
        <v>110</v>
      </c>
      <c r="F873" t="s">
        <v>79</v>
      </c>
      <c r="G873" t="s">
        <v>87</v>
      </c>
      <c r="H873" t="s">
        <v>81</v>
      </c>
      <c r="I873">
        <v>3</v>
      </c>
    </row>
    <row r="874" spans="1:9" x14ac:dyDescent="0.35">
      <c r="A874" t="s">
        <v>11</v>
      </c>
      <c r="B874" s="75" t="str">
        <f t="shared" si="2"/>
        <v>Year ending September 2010</v>
      </c>
      <c r="C874" t="s">
        <v>77</v>
      </c>
      <c r="D874" t="s">
        <v>44</v>
      </c>
      <c r="E874" t="s">
        <v>110</v>
      </c>
      <c r="F874" t="s">
        <v>79</v>
      </c>
      <c r="G874" t="s">
        <v>87</v>
      </c>
      <c r="H874" t="s">
        <v>3</v>
      </c>
      <c r="I874">
        <v>60</v>
      </c>
    </row>
    <row r="875" spans="1:9" x14ac:dyDescent="0.35">
      <c r="A875" t="s">
        <v>11</v>
      </c>
      <c r="B875" s="75" t="str">
        <f t="shared" si="2"/>
        <v>Year ending September 2010</v>
      </c>
      <c r="C875" t="s">
        <v>77</v>
      </c>
      <c r="D875" t="s">
        <v>44</v>
      </c>
      <c r="E875" t="s">
        <v>110</v>
      </c>
      <c r="F875" t="s">
        <v>79</v>
      </c>
      <c r="G875" t="s">
        <v>87</v>
      </c>
      <c r="H875" t="s">
        <v>10</v>
      </c>
      <c r="I875">
        <v>11</v>
      </c>
    </row>
    <row r="876" spans="1:9" x14ac:dyDescent="0.35">
      <c r="A876" t="s">
        <v>11</v>
      </c>
      <c r="B876" s="75" t="str">
        <f t="shared" si="2"/>
        <v>Year ending September 2010</v>
      </c>
      <c r="C876" t="s">
        <v>77</v>
      </c>
      <c r="D876" t="s">
        <v>44</v>
      </c>
      <c r="E876" t="s">
        <v>110</v>
      </c>
      <c r="F876" t="s">
        <v>79</v>
      </c>
      <c r="G876" t="s">
        <v>87</v>
      </c>
      <c r="H876" t="s">
        <v>8</v>
      </c>
      <c r="I876">
        <v>1</v>
      </c>
    </row>
    <row r="877" spans="1:9" x14ac:dyDescent="0.35">
      <c r="A877" t="s">
        <v>11</v>
      </c>
      <c r="B877" s="75" t="str">
        <f t="shared" si="2"/>
        <v>Year ending September 2010</v>
      </c>
      <c r="C877" t="s">
        <v>77</v>
      </c>
      <c r="D877" t="s">
        <v>44</v>
      </c>
      <c r="E877" t="s">
        <v>110</v>
      </c>
      <c r="F877" t="s">
        <v>79</v>
      </c>
      <c r="G877" t="s">
        <v>87</v>
      </c>
      <c r="H877" t="s">
        <v>6</v>
      </c>
      <c r="I877">
        <v>13</v>
      </c>
    </row>
    <row r="878" spans="1:9" x14ac:dyDescent="0.35">
      <c r="A878" t="s">
        <v>11</v>
      </c>
      <c r="B878" s="75" t="str">
        <f t="shared" si="2"/>
        <v>Year ending September 2010</v>
      </c>
      <c r="C878" t="s">
        <v>77</v>
      </c>
      <c r="D878" t="s">
        <v>44</v>
      </c>
      <c r="E878" t="s">
        <v>110</v>
      </c>
      <c r="F878" t="s">
        <v>79</v>
      </c>
      <c r="G878" t="s">
        <v>87</v>
      </c>
      <c r="H878" t="s">
        <v>7</v>
      </c>
      <c r="I878">
        <v>1</v>
      </c>
    </row>
    <row r="879" spans="1:9" x14ac:dyDescent="0.35">
      <c r="A879" t="s">
        <v>11</v>
      </c>
      <c r="B879" s="75" t="str">
        <f t="shared" si="2"/>
        <v>Year ending September 2010</v>
      </c>
      <c r="C879" t="s">
        <v>77</v>
      </c>
      <c r="D879" t="s">
        <v>45</v>
      </c>
      <c r="E879" t="s">
        <v>111</v>
      </c>
      <c r="F879" t="s">
        <v>99</v>
      </c>
      <c r="G879" t="s">
        <v>80</v>
      </c>
      <c r="H879" t="s">
        <v>4</v>
      </c>
      <c r="I879">
        <v>13</v>
      </c>
    </row>
    <row r="880" spans="1:9" x14ac:dyDescent="0.35">
      <c r="A880" t="s">
        <v>11</v>
      </c>
      <c r="B880" s="75" t="str">
        <f t="shared" si="2"/>
        <v>Year ending September 2010</v>
      </c>
      <c r="C880" t="s">
        <v>77</v>
      </c>
      <c r="D880" t="s">
        <v>45</v>
      </c>
      <c r="E880" t="s">
        <v>111</v>
      </c>
      <c r="F880" t="s">
        <v>99</v>
      </c>
      <c r="G880" t="s">
        <v>80</v>
      </c>
      <c r="H880" t="s">
        <v>5</v>
      </c>
      <c r="I880">
        <v>31</v>
      </c>
    </row>
    <row r="881" spans="1:9" x14ac:dyDescent="0.35">
      <c r="A881" t="s">
        <v>11</v>
      </c>
      <c r="B881" s="75" t="str">
        <f t="shared" ref="B881:B944" si="3">IF(OR(C881="2009/10 Jan, Feb, Mar",C881="2010/11 Apr, May, Jun",C881="2010/11 Jul, Aug, Sep",C881="2009/10 Oct, Nov, Dec"),"Year ending September 2010",IF(OR(C881="2010/11 Jan, Feb, Mar",C881="2011/12 Apr, May, Jun",C881="2011/12 Jul, Aug, Sep",C881="2010/11 Oct, Nov, Dec"),"Year ending September 2011",IF(OR(C881="2011/12 Jan, Feb, Mar",C881="2012/13 Apr, May, Jun",C881="2012/13 Jul, Aug, Sep",C881="2011/12 Oct, Nov, Dec"),"Year ending September 2012",IF(OR(C881="2012/13 Jan, Feb, Mar",C881="2013/14 Apr, May, Jun",C881="2013/14 Jul, Aug, Sep",C881="2012/13 Oct, Nov, Dec"),"Year ending September 2013",IF(OR(C881="2013/14 Jan, Feb, Mar",C881="2014/15 Apr, May, Jun",C881="2014/15 Jul, Aug, Sep",C881="2013/14 Oct, Nov, Dec"),"Year ending September 2014",IF(OR(C881="2014/15 Jan, Feb, Mar",C881="2015/16 Apr, May, Jun",C881="2015/16 Jul, Aug, Sep",C881="2014/15 Oct, Nov, Dec"),"Year ending September 2015",IF(OR(C881="2015/16 Jan, Feb, Mar",C881="2016/17 Apr, May, Jun",C881="2016/17 Jul, Aug, Sep",C881="2015/16 Oct, Nov, Dec"),"Year ending September 2016",IF(OR(C881="2016/17 Jan, Feb, Mar",C881="2017/18 Apr, May, Jun",C881="2017/18 Jul, Aug, Sep",C881="2016/17 Oct, Nov, Dec"),"Year ending September 2017",IF(OR(C881="2017/18 Jan, Feb, Mar",C881="2018/19 Apr, May, Jun",C881="2018/19 Jul, Aug, Sep",C881="2017/18 Oct, Nov, Dec"),"Year ending September 2018",IF(OR(C881="2018/19 Jan, Feb, Mar",C881="2019/20 Apr, May, Jun",C881="2019/20 Jul, Aug, Sep",C881="2018/19 Oct, Nov, Dec"),"Year ending September 2019",""))))))))))</f>
        <v>Year ending September 2010</v>
      </c>
      <c r="C881" t="s">
        <v>77</v>
      </c>
      <c r="D881" t="s">
        <v>45</v>
      </c>
      <c r="E881" t="s">
        <v>111</v>
      </c>
      <c r="F881" t="s">
        <v>99</v>
      </c>
      <c r="G881" t="s">
        <v>80</v>
      </c>
      <c r="H881" t="s">
        <v>81</v>
      </c>
      <c r="I881">
        <v>2</v>
      </c>
    </row>
    <row r="882" spans="1:9" x14ac:dyDescent="0.35">
      <c r="A882" t="s">
        <v>11</v>
      </c>
      <c r="B882" s="75" t="str">
        <f t="shared" si="3"/>
        <v>Year ending September 2010</v>
      </c>
      <c r="C882" t="s">
        <v>77</v>
      </c>
      <c r="D882" t="s">
        <v>45</v>
      </c>
      <c r="E882" t="s">
        <v>111</v>
      </c>
      <c r="F882" t="s">
        <v>99</v>
      </c>
      <c r="G882" t="s">
        <v>80</v>
      </c>
      <c r="H882" t="s">
        <v>3</v>
      </c>
      <c r="I882">
        <v>268</v>
      </c>
    </row>
    <row r="883" spans="1:9" x14ac:dyDescent="0.35">
      <c r="A883" t="s">
        <v>11</v>
      </c>
      <c r="B883" s="75" t="str">
        <f t="shared" si="3"/>
        <v>Year ending September 2010</v>
      </c>
      <c r="C883" t="s">
        <v>77</v>
      </c>
      <c r="D883" t="s">
        <v>45</v>
      </c>
      <c r="E883" t="s">
        <v>111</v>
      </c>
      <c r="F883" t="s">
        <v>99</v>
      </c>
      <c r="G883" t="s">
        <v>80</v>
      </c>
      <c r="H883" t="s">
        <v>10</v>
      </c>
      <c r="I883">
        <v>38</v>
      </c>
    </row>
    <row r="884" spans="1:9" x14ac:dyDescent="0.35">
      <c r="A884" t="s">
        <v>11</v>
      </c>
      <c r="B884" s="75" t="str">
        <f t="shared" si="3"/>
        <v>Year ending September 2010</v>
      </c>
      <c r="C884" t="s">
        <v>77</v>
      </c>
      <c r="D884" t="s">
        <v>45</v>
      </c>
      <c r="E884" t="s">
        <v>111</v>
      </c>
      <c r="F884" t="s">
        <v>99</v>
      </c>
      <c r="G884" t="s">
        <v>80</v>
      </c>
      <c r="H884" t="s">
        <v>8</v>
      </c>
      <c r="I884">
        <v>5</v>
      </c>
    </row>
    <row r="885" spans="1:9" x14ac:dyDescent="0.35">
      <c r="A885" t="s">
        <v>11</v>
      </c>
      <c r="B885" s="75" t="str">
        <f t="shared" si="3"/>
        <v>Year ending September 2010</v>
      </c>
      <c r="C885" t="s">
        <v>77</v>
      </c>
      <c r="D885" t="s">
        <v>45</v>
      </c>
      <c r="E885" t="s">
        <v>111</v>
      </c>
      <c r="F885" t="s">
        <v>99</v>
      </c>
      <c r="G885" t="s">
        <v>80</v>
      </c>
      <c r="H885" t="s">
        <v>6</v>
      </c>
      <c r="I885">
        <v>57</v>
      </c>
    </row>
    <row r="886" spans="1:9" x14ac:dyDescent="0.35">
      <c r="A886" t="s">
        <v>11</v>
      </c>
      <c r="B886" s="75" t="str">
        <f t="shared" si="3"/>
        <v>Year ending September 2010</v>
      </c>
      <c r="C886" t="s">
        <v>77</v>
      </c>
      <c r="D886" t="s">
        <v>45</v>
      </c>
      <c r="E886" t="s">
        <v>111</v>
      </c>
      <c r="F886" t="s">
        <v>99</v>
      </c>
      <c r="G886" t="s">
        <v>80</v>
      </c>
      <c r="H886" t="s">
        <v>7</v>
      </c>
      <c r="I886">
        <v>5</v>
      </c>
    </row>
    <row r="887" spans="1:9" x14ac:dyDescent="0.35">
      <c r="A887" t="s">
        <v>11</v>
      </c>
      <c r="B887" s="75" t="str">
        <f t="shared" si="3"/>
        <v>Year ending September 2010</v>
      </c>
      <c r="C887" t="s">
        <v>77</v>
      </c>
      <c r="D887" t="s">
        <v>46</v>
      </c>
      <c r="E887" t="s">
        <v>112</v>
      </c>
      <c r="F887" t="s">
        <v>79</v>
      </c>
      <c r="G887" t="s">
        <v>87</v>
      </c>
      <c r="H887" t="s">
        <v>4</v>
      </c>
      <c r="I887">
        <v>17</v>
      </c>
    </row>
    <row r="888" spans="1:9" x14ac:dyDescent="0.35">
      <c r="A888" t="s">
        <v>11</v>
      </c>
      <c r="B888" s="75" t="str">
        <f t="shared" si="3"/>
        <v>Year ending September 2010</v>
      </c>
      <c r="C888" t="s">
        <v>77</v>
      </c>
      <c r="D888" t="s">
        <v>46</v>
      </c>
      <c r="E888" t="s">
        <v>112</v>
      </c>
      <c r="F888" t="s">
        <v>79</v>
      </c>
      <c r="G888" t="s">
        <v>87</v>
      </c>
      <c r="H888" t="s">
        <v>5</v>
      </c>
      <c r="I888">
        <v>4</v>
      </c>
    </row>
    <row r="889" spans="1:9" x14ac:dyDescent="0.35">
      <c r="A889" t="s">
        <v>11</v>
      </c>
      <c r="B889" s="75" t="str">
        <f t="shared" si="3"/>
        <v>Year ending September 2010</v>
      </c>
      <c r="C889" t="s">
        <v>77</v>
      </c>
      <c r="D889" t="s">
        <v>46</v>
      </c>
      <c r="E889" t="s">
        <v>112</v>
      </c>
      <c r="F889" t="s">
        <v>79</v>
      </c>
      <c r="G889" t="s">
        <v>87</v>
      </c>
      <c r="H889" t="s">
        <v>81</v>
      </c>
      <c r="I889">
        <v>4</v>
      </c>
    </row>
    <row r="890" spans="1:9" x14ac:dyDescent="0.35">
      <c r="A890" t="s">
        <v>11</v>
      </c>
      <c r="B890" s="75" t="str">
        <f t="shared" si="3"/>
        <v>Year ending September 2010</v>
      </c>
      <c r="C890" t="s">
        <v>77</v>
      </c>
      <c r="D890" t="s">
        <v>46</v>
      </c>
      <c r="E890" t="s">
        <v>112</v>
      </c>
      <c r="F890" t="s">
        <v>79</v>
      </c>
      <c r="G890" t="s">
        <v>87</v>
      </c>
      <c r="H890" t="s">
        <v>3</v>
      </c>
      <c r="I890">
        <v>45</v>
      </c>
    </row>
    <row r="891" spans="1:9" x14ac:dyDescent="0.35">
      <c r="A891" t="s">
        <v>11</v>
      </c>
      <c r="B891" s="75" t="str">
        <f t="shared" si="3"/>
        <v>Year ending September 2010</v>
      </c>
      <c r="C891" t="s">
        <v>77</v>
      </c>
      <c r="D891" t="s">
        <v>46</v>
      </c>
      <c r="E891" t="s">
        <v>112</v>
      </c>
      <c r="F891" t="s">
        <v>79</v>
      </c>
      <c r="G891" t="s">
        <v>87</v>
      </c>
      <c r="H891" t="s">
        <v>10</v>
      </c>
      <c r="I891">
        <v>12</v>
      </c>
    </row>
    <row r="892" spans="1:9" x14ac:dyDescent="0.35">
      <c r="A892" t="s">
        <v>11</v>
      </c>
      <c r="B892" s="75" t="str">
        <f t="shared" si="3"/>
        <v>Year ending September 2010</v>
      </c>
      <c r="C892" t="s">
        <v>77</v>
      </c>
      <c r="D892" t="s">
        <v>46</v>
      </c>
      <c r="E892" t="s">
        <v>112</v>
      </c>
      <c r="F892" t="s">
        <v>79</v>
      </c>
      <c r="G892" t="s">
        <v>87</v>
      </c>
      <c r="H892" t="s">
        <v>6</v>
      </c>
      <c r="I892">
        <v>24</v>
      </c>
    </row>
    <row r="893" spans="1:9" x14ac:dyDescent="0.35">
      <c r="A893" t="s">
        <v>11</v>
      </c>
      <c r="B893" s="75" t="str">
        <f t="shared" si="3"/>
        <v>Year ending September 2010</v>
      </c>
      <c r="C893" t="s">
        <v>77</v>
      </c>
      <c r="D893" t="s">
        <v>46</v>
      </c>
      <c r="E893" t="s">
        <v>112</v>
      </c>
      <c r="F893" t="s">
        <v>79</v>
      </c>
      <c r="G893" t="s">
        <v>87</v>
      </c>
      <c r="H893" t="s">
        <v>7</v>
      </c>
      <c r="I893">
        <v>2</v>
      </c>
    </row>
    <row r="894" spans="1:9" x14ac:dyDescent="0.35">
      <c r="A894" t="s">
        <v>11</v>
      </c>
      <c r="B894" s="75" t="str">
        <f t="shared" si="3"/>
        <v>Year ending September 2010</v>
      </c>
      <c r="C894" t="s">
        <v>77</v>
      </c>
      <c r="D894" t="s">
        <v>47</v>
      </c>
      <c r="E894" t="s">
        <v>113</v>
      </c>
      <c r="F894" t="s">
        <v>79</v>
      </c>
      <c r="G894" t="s">
        <v>87</v>
      </c>
      <c r="H894" t="s">
        <v>4</v>
      </c>
      <c r="I894">
        <v>2</v>
      </c>
    </row>
    <row r="895" spans="1:9" x14ac:dyDescent="0.35">
      <c r="A895" t="s">
        <v>11</v>
      </c>
      <c r="B895" s="75" t="str">
        <f t="shared" si="3"/>
        <v>Year ending September 2010</v>
      </c>
      <c r="C895" t="s">
        <v>77</v>
      </c>
      <c r="D895" t="s">
        <v>47</v>
      </c>
      <c r="E895" t="s">
        <v>113</v>
      </c>
      <c r="F895" t="s">
        <v>79</v>
      </c>
      <c r="G895" t="s">
        <v>87</v>
      </c>
      <c r="H895" t="s">
        <v>5</v>
      </c>
      <c r="I895">
        <v>9</v>
      </c>
    </row>
    <row r="896" spans="1:9" x14ac:dyDescent="0.35">
      <c r="A896" t="s">
        <v>11</v>
      </c>
      <c r="B896" s="75" t="str">
        <f t="shared" si="3"/>
        <v>Year ending September 2010</v>
      </c>
      <c r="C896" t="s">
        <v>77</v>
      </c>
      <c r="D896" t="s">
        <v>47</v>
      </c>
      <c r="E896" t="s">
        <v>113</v>
      </c>
      <c r="F896" t="s">
        <v>79</v>
      </c>
      <c r="G896" t="s">
        <v>87</v>
      </c>
      <c r="H896" t="s">
        <v>81</v>
      </c>
      <c r="I896">
        <v>3</v>
      </c>
    </row>
    <row r="897" spans="1:9" x14ac:dyDescent="0.35">
      <c r="A897" t="s">
        <v>11</v>
      </c>
      <c r="B897" s="75" t="str">
        <f t="shared" si="3"/>
        <v>Year ending September 2010</v>
      </c>
      <c r="C897" t="s">
        <v>77</v>
      </c>
      <c r="D897" t="s">
        <v>47</v>
      </c>
      <c r="E897" t="s">
        <v>113</v>
      </c>
      <c r="F897" t="s">
        <v>79</v>
      </c>
      <c r="G897" t="s">
        <v>87</v>
      </c>
      <c r="H897" t="s">
        <v>3</v>
      </c>
      <c r="I897">
        <v>60</v>
      </c>
    </row>
    <row r="898" spans="1:9" x14ac:dyDescent="0.35">
      <c r="A898" t="s">
        <v>11</v>
      </c>
      <c r="B898" s="75" t="str">
        <f t="shared" si="3"/>
        <v>Year ending September 2010</v>
      </c>
      <c r="C898" t="s">
        <v>77</v>
      </c>
      <c r="D898" t="s">
        <v>47</v>
      </c>
      <c r="E898" t="s">
        <v>113</v>
      </c>
      <c r="F898" t="s">
        <v>79</v>
      </c>
      <c r="G898" t="s">
        <v>87</v>
      </c>
      <c r="H898" t="s">
        <v>10</v>
      </c>
      <c r="I898">
        <v>10</v>
      </c>
    </row>
    <row r="899" spans="1:9" x14ac:dyDescent="0.35">
      <c r="A899" t="s">
        <v>11</v>
      </c>
      <c r="B899" s="75" t="str">
        <f t="shared" si="3"/>
        <v>Year ending September 2010</v>
      </c>
      <c r="C899" t="s">
        <v>77</v>
      </c>
      <c r="D899" t="s">
        <v>47</v>
      </c>
      <c r="E899" t="s">
        <v>113</v>
      </c>
      <c r="F899" t="s">
        <v>79</v>
      </c>
      <c r="G899" t="s">
        <v>87</v>
      </c>
      <c r="H899" t="s">
        <v>6</v>
      </c>
      <c r="I899">
        <v>19</v>
      </c>
    </row>
    <row r="900" spans="1:9" x14ac:dyDescent="0.35">
      <c r="A900" t="s">
        <v>11</v>
      </c>
      <c r="B900" s="75" t="str">
        <f t="shared" si="3"/>
        <v>Year ending September 2010</v>
      </c>
      <c r="C900" t="s">
        <v>77</v>
      </c>
      <c r="D900" t="s">
        <v>47</v>
      </c>
      <c r="E900" t="s">
        <v>113</v>
      </c>
      <c r="F900" t="s">
        <v>79</v>
      </c>
      <c r="G900" t="s">
        <v>87</v>
      </c>
      <c r="H900" t="s">
        <v>7</v>
      </c>
      <c r="I900">
        <v>3</v>
      </c>
    </row>
    <row r="901" spans="1:9" x14ac:dyDescent="0.35">
      <c r="A901" t="s">
        <v>11</v>
      </c>
      <c r="B901" s="75" t="str">
        <f t="shared" si="3"/>
        <v>Year ending September 2010</v>
      </c>
      <c r="C901" t="s">
        <v>77</v>
      </c>
      <c r="D901" t="s">
        <v>48</v>
      </c>
      <c r="E901" t="s">
        <v>114</v>
      </c>
      <c r="F901" t="s">
        <v>79</v>
      </c>
      <c r="G901" t="s">
        <v>83</v>
      </c>
      <c r="H901" t="s">
        <v>4</v>
      </c>
      <c r="I901">
        <v>2</v>
      </c>
    </row>
    <row r="902" spans="1:9" x14ac:dyDescent="0.35">
      <c r="A902" t="s">
        <v>11</v>
      </c>
      <c r="B902" s="75" t="str">
        <f t="shared" si="3"/>
        <v>Year ending September 2010</v>
      </c>
      <c r="C902" t="s">
        <v>77</v>
      </c>
      <c r="D902" t="s">
        <v>48</v>
      </c>
      <c r="E902" t="s">
        <v>114</v>
      </c>
      <c r="F902" t="s">
        <v>79</v>
      </c>
      <c r="G902" t="s">
        <v>83</v>
      </c>
      <c r="H902" t="s">
        <v>5</v>
      </c>
      <c r="I902">
        <v>6</v>
      </c>
    </row>
    <row r="903" spans="1:9" x14ac:dyDescent="0.35">
      <c r="A903" t="s">
        <v>11</v>
      </c>
      <c r="B903" s="75" t="str">
        <f t="shared" si="3"/>
        <v>Year ending September 2010</v>
      </c>
      <c r="C903" t="s">
        <v>77</v>
      </c>
      <c r="D903" t="s">
        <v>48</v>
      </c>
      <c r="E903" t="s">
        <v>114</v>
      </c>
      <c r="F903" t="s">
        <v>79</v>
      </c>
      <c r="G903" t="s">
        <v>83</v>
      </c>
      <c r="H903" t="s">
        <v>81</v>
      </c>
      <c r="I903">
        <v>8</v>
      </c>
    </row>
    <row r="904" spans="1:9" x14ac:dyDescent="0.35">
      <c r="A904" t="s">
        <v>11</v>
      </c>
      <c r="B904" s="75" t="str">
        <f t="shared" si="3"/>
        <v>Year ending September 2010</v>
      </c>
      <c r="C904" t="s">
        <v>77</v>
      </c>
      <c r="D904" t="s">
        <v>48</v>
      </c>
      <c r="E904" t="s">
        <v>114</v>
      </c>
      <c r="F904" t="s">
        <v>79</v>
      </c>
      <c r="G904" t="s">
        <v>83</v>
      </c>
      <c r="H904" t="s">
        <v>3</v>
      </c>
      <c r="I904">
        <v>74</v>
      </c>
    </row>
    <row r="905" spans="1:9" x14ac:dyDescent="0.35">
      <c r="A905" t="s">
        <v>11</v>
      </c>
      <c r="B905" s="75" t="str">
        <f t="shared" si="3"/>
        <v>Year ending September 2010</v>
      </c>
      <c r="C905" t="s">
        <v>77</v>
      </c>
      <c r="D905" t="s">
        <v>48</v>
      </c>
      <c r="E905" t="s">
        <v>114</v>
      </c>
      <c r="F905" t="s">
        <v>79</v>
      </c>
      <c r="G905" t="s">
        <v>83</v>
      </c>
      <c r="H905" t="s">
        <v>10</v>
      </c>
      <c r="I905">
        <v>13</v>
      </c>
    </row>
    <row r="906" spans="1:9" x14ac:dyDescent="0.35">
      <c r="A906" t="s">
        <v>11</v>
      </c>
      <c r="B906" s="75" t="str">
        <f t="shared" si="3"/>
        <v>Year ending September 2010</v>
      </c>
      <c r="C906" t="s">
        <v>77</v>
      </c>
      <c r="D906" t="s">
        <v>48</v>
      </c>
      <c r="E906" t="s">
        <v>114</v>
      </c>
      <c r="F906" t="s">
        <v>79</v>
      </c>
      <c r="G906" t="s">
        <v>83</v>
      </c>
      <c r="H906" t="s">
        <v>6</v>
      </c>
      <c r="I906">
        <v>19</v>
      </c>
    </row>
    <row r="907" spans="1:9" x14ac:dyDescent="0.35">
      <c r="A907" t="s">
        <v>11</v>
      </c>
      <c r="B907" s="75" t="str">
        <f t="shared" si="3"/>
        <v>Year ending September 2010</v>
      </c>
      <c r="C907" t="s">
        <v>77</v>
      </c>
      <c r="D907" t="s">
        <v>48</v>
      </c>
      <c r="E907" t="s">
        <v>114</v>
      </c>
      <c r="F907" t="s">
        <v>79</v>
      </c>
      <c r="G907" t="s">
        <v>83</v>
      </c>
      <c r="H907" t="s">
        <v>7</v>
      </c>
      <c r="I907">
        <v>2</v>
      </c>
    </row>
    <row r="908" spans="1:9" x14ac:dyDescent="0.35">
      <c r="A908" t="s">
        <v>11</v>
      </c>
      <c r="B908" s="75" t="str">
        <f t="shared" si="3"/>
        <v>Year ending September 2010</v>
      </c>
      <c r="C908" t="s">
        <v>77</v>
      </c>
      <c r="D908" t="s">
        <v>49</v>
      </c>
      <c r="E908" t="s">
        <v>115</v>
      </c>
      <c r="F908" t="s">
        <v>79</v>
      </c>
      <c r="G908" t="s">
        <v>87</v>
      </c>
      <c r="H908" t="s">
        <v>4</v>
      </c>
      <c r="I908">
        <v>10</v>
      </c>
    </row>
    <row r="909" spans="1:9" x14ac:dyDescent="0.35">
      <c r="A909" t="s">
        <v>11</v>
      </c>
      <c r="B909" s="75" t="str">
        <f t="shared" si="3"/>
        <v>Year ending September 2010</v>
      </c>
      <c r="C909" t="s">
        <v>77</v>
      </c>
      <c r="D909" t="s">
        <v>49</v>
      </c>
      <c r="E909" t="s">
        <v>115</v>
      </c>
      <c r="F909" t="s">
        <v>79</v>
      </c>
      <c r="G909" t="s">
        <v>87</v>
      </c>
      <c r="H909" t="s">
        <v>5</v>
      </c>
      <c r="I909">
        <v>3</v>
      </c>
    </row>
    <row r="910" spans="1:9" x14ac:dyDescent="0.35">
      <c r="A910" t="s">
        <v>11</v>
      </c>
      <c r="B910" s="75" t="str">
        <f t="shared" si="3"/>
        <v>Year ending September 2010</v>
      </c>
      <c r="C910" t="s">
        <v>77</v>
      </c>
      <c r="D910" t="s">
        <v>49</v>
      </c>
      <c r="E910" t="s">
        <v>115</v>
      </c>
      <c r="F910" t="s">
        <v>79</v>
      </c>
      <c r="G910" t="s">
        <v>87</v>
      </c>
      <c r="H910" t="s">
        <v>81</v>
      </c>
      <c r="I910">
        <v>1</v>
      </c>
    </row>
    <row r="911" spans="1:9" x14ac:dyDescent="0.35">
      <c r="A911" t="s">
        <v>11</v>
      </c>
      <c r="B911" s="75" t="str">
        <f t="shared" si="3"/>
        <v>Year ending September 2010</v>
      </c>
      <c r="C911" t="s">
        <v>77</v>
      </c>
      <c r="D911" t="s">
        <v>49</v>
      </c>
      <c r="E911" t="s">
        <v>115</v>
      </c>
      <c r="F911" t="s">
        <v>79</v>
      </c>
      <c r="G911" t="s">
        <v>87</v>
      </c>
      <c r="H911" t="s">
        <v>3</v>
      </c>
      <c r="I911">
        <v>28</v>
      </c>
    </row>
    <row r="912" spans="1:9" x14ac:dyDescent="0.35">
      <c r="A912" t="s">
        <v>11</v>
      </c>
      <c r="B912" s="75" t="str">
        <f t="shared" si="3"/>
        <v>Year ending September 2010</v>
      </c>
      <c r="C912" t="s">
        <v>77</v>
      </c>
      <c r="D912" t="s">
        <v>49</v>
      </c>
      <c r="E912" t="s">
        <v>115</v>
      </c>
      <c r="F912" t="s">
        <v>79</v>
      </c>
      <c r="G912" t="s">
        <v>87</v>
      </c>
      <c r="H912" t="s">
        <v>10</v>
      </c>
      <c r="I912">
        <v>3</v>
      </c>
    </row>
    <row r="913" spans="1:9" x14ac:dyDescent="0.35">
      <c r="A913" t="s">
        <v>11</v>
      </c>
      <c r="B913" s="75" t="str">
        <f t="shared" si="3"/>
        <v>Year ending September 2010</v>
      </c>
      <c r="C913" t="s">
        <v>77</v>
      </c>
      <c r="D913" t="s">
        <v>49</v>
      </c>
      <c r="E913" t="s">
        <v>115</v>
      </c>
      <c r="F913" t="s">
        <v>79</v>
      </c>
      <c r="G913" t="s">
        <v>87</v>
      </c>
      <c r="H913" t="s">
        <v>6</v>
      </c>
      <c r="I913">
        <v>1</v>
      </c>
    </row>
    <row r="914" spans="1:9" x14ac:dyDescent="0.35">
      <c r="A914" t="s">
        <v>11</v>
      </c>
      <c r="B914" s="75" t="str">
        <f t="shared" si="3"/>
        <v>Year ending September 2010</v>
      </c>
      <c r="C914" t="s">
        <v>77</v>
      </c>
      <c r="D914" t="s">
        <v>50</v>
      </c>
      <c r="E914" t="s">
        <v>116</v>
      </c>
      <c r="F914" t="s">
        <v>79</v>
      </c>
      <c r="G914" t="s">
        <v>80</v>
      </c>
      <c r="H914" t="s">
        <v>4</v>
      </c>
      <c r="I914">
        <v>7</v>
      </c>
    </row>
    <row r="915" spans="1:9" x14ac:dyDescent="0.35">
      <c r="A915" t="s">
        <v>11</v>
      </c>
      <c r="B915" s="75" t="str">
        <f t="shared" si="3"/>
        <v>Year ending September 2010</v>
      </c>
      <c r="C915" t="s">
        <v>77</v>
      </c>
      <c r="D915" t="s">
        <v>50</v>
      </c>
      <c r="E915" t="s">
        <v>116</v>
      </c>
      <c r="F915" t="s">
        <v>79</v>
      </c>
      <c r="G915" t="s">
        <v>80</v>
      </c>
      <c r="H915" t="s">
        <v>5</v>
      </c>
      <c r="I915">
        <v>9</v>
      </c>
    </row>
    <row r="916" spans="1:9" x14ac:dyDescent="0.35">
      <c r="A916" t="s">
        <v>11</v>
      </c>
      <c r="B916" s="75" t="str">
        <f t="shared" si="3"/>
        <v>Year ending September 2010</v>
      </c>
      <c r="C916" t="s">
        <v>77</v>
      </c>
      <c r="D916" t="s">
        <v>50</v>
      </c>
      <c r="E916" t="s">
        <v>116</v>
      </c>
      <c r="F916" t="s">
        <v>79</v>
      </c>
      <c r="G916" t="s">
        <v>80</v>
      </c>
      <c r="H916" t="s">
        <v>81</v>
      </c>
      <c r="I916">
        <v>2</v>
      </c>
    </row>
    <row r="917" spans="1:9" x14ac:dyDescent="0.35">
      <c r="A917" t="s">
        <v>11</v>
      </c>
      <c r="B917" s="75" t="str">
        <f t="shared" si="3"/>
        <v>Year ending September 2010</v>
      </c>
      <c r="C917" t="s">
        <v>77</v>
      </c>
      <c r="D917" t="s">
        <v>50</v>
      </c>
      <c r="E917" t="s">
        <v>116</v>
      </c>
      <c r="F917" t="s">
        <v>79</v>
      </c>
      <c r="G917" t="s">
        <v>80</v>
      </c>
      <c r="H917" t="s">
        <v>3</v>
      </c>
      <c r="I917">
        <v>115</v>
      </c>
    </row>
    <row r="918" spans="1:9" x14ac:dyDescent="0.35">
      <c r="A918" t="s">
        <v>11</v>
      </c>
      <c r="B918" s="75" t="str">
        <f t="shared" si="3"/>
        <v>Year ending September 2010</v>
      </c>
      <c r="C918" t="s">
        <v>77</v>
      </c>
      <c r="D918" t="s">
        <v>50</v>
      </c>
      <c r="E918" t="s">
        <v>116</v>
      </c>
      <c r="F918" t="s">
        <v>79</v>
      </c>
      <c r="G918" t="s">
        <v>80</v>
      </c>
      <c r="H918" t="s">
        <v>10</v>
      </c>
      <c r="I918">
        <v>20</v>
      </c>
    </row>
    <row r="919" spans="1:9" x14ac:dyDescent="0.35">
      <c r="A919" t="s">
        <v>11</v>
      </c>
      <c r="B919" s="75" t="str">
        <f t="shared" si="3"/>
        <v>Year ending September 2010</v>
      </c>
      <c r="C919" t="s">
        <v>77</v>
      </c>
      <c r="D919" t="s">
        <v>50</v>
      </c>
      <c r="E919" t="s">
        <v>116</v>
      </c>
      <c r="F919" t="s">
        <v>79</v>
      </c>
      <c r="G919" t="s">
        <v>80</v>
      </c>
      <c r="H919" t="s">
        <v>8</v>
      </c>
      <c r="I919">
        <v>4</v>
      </c>
    </row>
    <row r="920" spans="1:9" x14ac:dyDescent="0.35">
      <c r="A920" t="s">
        <v>11</v>
      </c>
      <c r="B920" s="75" t="str">
        <f t="shared" si="3"/>
        <v>Year ending September 2010</v>
      </c>
      <c r="C920" t="s">
        <v>77</v>
      </c>
      <c r="D920" t="s">
        <v>50</v>
      </c>
      <c r="E920" t="s">
        <v>116</v>
      </c>
      <c r="F920" t="s">
        <v>79</v>
      </c>
      <c r="G920" t="s">
        <v>80</v>
      </c>
      <c r="H920" t="s">
        <v>6</v>
      </c>
      <c r="I920">
        <v>32</v>
      </c>
    </row>
    <row r="921" spans="1:9" x14ac:dyDescent="0.35">
      <c r="A921" t="s">
        <v>11</v>
      </c>
      <c r="B921" s="75" t="str">
        <f t="shared" si="3"/>
        <v>Year ending September 2010</v>
      </c>
      <c r="C921" t="s">
        <v>77</v>
      </c>
      <c r="D921" t="s">
        <v>50</v>
      </c>
      <c r="E921" t="s">
        <v>116</v>
      </c>
      <c r="F921" t="s">
        <v>79</v>
      </c>
      <c r="G921" t="s">
        <v>80</v>
      </c>
      <c r="H921" t="s">
        <v>7</v>
      </c>
      <c r="I921">
        <v>5</v>
      </c>
    </row>
    <row r="922" spans="1:9" x14ac:dyDescent="0.35">
      <c r="A922" t="s">
        <v>11</v>
      </c>
      <c r="B922" s="75" t="str">
        <f t="shared" si="3"/>
        <v>Year ending September 2010</v>
      </c>
      <c r="C922" t="s">
        <v>77</v>
      </c>
      <c r="D922" t="s">
        <v>51</v>
      </c>
      <c r="E922" t="s">
        <v>117</v>
      </c>
      <c r="F922" t="s">
        <v>79</v>
      </c>
      <c r="G922" t="s">
        <v>87</v>
      </c>
      <c r="H922" t="s">
        <v>4</v>
      </c>
      <c r="I922">
        <v>5</v>
      </c>
    </row>
    <row r="923" spans="1:9" x14ac:dyDescent="0.35">
      <c r="A923" t="s">
        <v>11</v>
      </c>
      <c r="B923" s="75" t="str">
        <f t="shared" si="3"/>
        <v>Year ending September 2010</v>
      </c>
      <c r="C923" t="s">
        <v>77</v>
      </c>
      <c r="D923" t="s">
        <v>51</v>
      </c>
      <c r="E923" t="s">
        <v>117</v>
      </c>
      <c r="F923" t="s">
        <v>79</v>
      </c>
      <c r="G923" t="s">
        <v>87</v>
      </c>
      <c r="H923" t="s">
        <v>5</v>
      </c>
      <c r="I923">
        <v>2</v>
      </c>
    </row>
    <row r="924" spans="1:9" x14ac:dyDescent="0.35">
      <c r="A924" t="s">
        <v>11</v>
      </c>
      <c r="B924" s="75" t="str">
        <f t="shared" si="3"/>
        <v>Year ending September 2010</v>
      </c>
      <c r="C924" t="s">
        <v>77</v>
      </c>
      <c r="D924" t="s">
        <v>51</v>
      </c>
      <c r="E924" t="s">
        <v>117</v>
      </c>
      <c r="F924" t="s">
        <v>79</v>
      </c>
      <c r="G924" t="s">
        <v>87</v>
      </c>
      <c r="H924" t="s">
        <v>81</v>
      </c>
      <c r="I924">
        <v>2</v>
      </c>
    </row>
    <row r="925" spans="1:9" x14ac:dyDescent="0.35">
      <c r="A925" t="s">
        <v>11</v>
      </c>
      <c r="B925" s="75" t="str">
        <f t="shared" si="3"/>
        <v>Year ending September 2010</v>
      </c>
      <c r="C925" t="s">
        <v>77</v>
      </c>
      <c r="D925" t="s">
        <v>51</v>
      </c>
      <c r="E925" t="s">
        <v>117</v>
      </c>
      <c r="F925" t="s">
        <v>79</v>
      </c>
      <c r="G925" t="s">
        <v>87</v>
      </c>
      <c r="H925" t="s">
        <v>3</v>
      </c>
      <c r="I925">
        <v>53</v>
      </c>
    </row>
    <row r="926" spans="1:9" x14ac:dyDescent="0.35">
      <c r="A926" t="s">
        <v>11</v>
      </c>
      <c r="B926" s="75" t="str">
        <f t="shared" si="3"/>
        <v>Year ending September 2010</v>
      </c>
      <c r="C926" t="s">
        <v>77</v>
      </c>
      <c r="D926" t="s">
        <v>51</v>
      </c>
      <c r="E926" t="s">
        <v>117</v>
      </c>
      <c r="F926" t="s">
        <v>79</v>
      </c>
      <c r="G926" t="s">
        <v>87</v>
      </c>
      <c r="H926" t="s">
        <v>10</v>
      </c>
      <c r="I926">
        <v>13</v>
      </c>
    </row>
    <row r="927" spans="1:9" x14ac:dyDescent="0.35">
      <c r="A927" t="s">
        <v>11</v>
      </c>
      <c r="B927" s="75" t="str">
        <f t="shared" si="3"/>
        <v>Year ending September 2010</v>
      </c>
      <c r="C927" t="s">
        <v>77</v>
      </c>
      <c r="D927" t="s">
        <v>51</v>
      </c>
      <c r="E927" t="s">
        <v>117</v>
      </c>
      <c r="F927" t="s">
        <v>79</v>
      </c>
      <c r="G927" t="s">
        <v>87</v>
      </c>
      <c r="H927" t="s">
        <v>8</v>
      </c>
      <c r="I927">
        <v>2</v>
      </c>
    </row>
    <row r="928" spans="1:9" x14ac:dyDescent="0.35">
      <c r="A928" t="s">
        <v>11</v>
      </c>
      <c r="B928" s="75" t="str">
        <f t="shared" si="3"/>
        <v>Year ending September 2010</v>
      </c>
      <c r="C928" t="s">
        <v>77</v>
      </c>
      <c r="D928" t="s">
        <v>51</v>
      </c>
      <c r="E928" t="s">
        <v>117</v>
      </c>
      <c r="F928" t="s">
        <v>79</v>
      </c>
      <c r="G928" t="s">
        <v>87</v>
      </c>
      <c r="H928" t="s">
        <v>6</v>
      </c>
      <c r="I928">
        <v>12</v>
      </c>
    </row>
    <row r="929" spans="1:9" x14ac:dyDescent="0.35">
      <c r="A929" t="s">
        <v>11</v>
      </c>
      <c r="B929" s="75" t="str">
        <f t="shared" si="3"/>
        <v>Year ending September 2010</v>
      </c>
      <c r="C929" t="s">
        <v>77</v>
      </c>
      <c r="D929" t="s">
        <v>51</v>
      </c>
      <c r="E929" t="s">
        <v>117</v>
      </c>
      <c r="F929" t="s">
        <v>79</v>
      </c>
      <c r="G929" t="s">
        <v>87</v>
      </c>
      <c r="H929" t="s">
        <v>7</v>
      </c>
      <c r="I929">
        <v>3</v>
      </c>
    </row>
    <row r="930" spans="1:9" x14ac:dyDescent="0.35">
      <c r="A930" t="s">
        <v>11</v>
      </c>
      <c r="B930" s="75" t="str">
        <f t="shared" si="3"/>
        <v>Year ending September 2010</v>
      </c>
      <c r="C930" t="s">
        <v>77</v>
      </c>
      <c r="D930" t="s">
        <v>52</v>
      </c>
      <c r="E930" t="s">
        <v>118</v>
      </c>
      <c r="F930" t="s">
        <v>79</v>
      </c>
      <c r="G930" t="s">
        <v>87</v>
      </c>
      <c r="H930" t="s">
        <v>4</v>
      </c>
      <c r="I930">
        <v>4</v>
      </c>
    </row>
    <row r="931" spans="1:9" x14ac:dyDescent="0.35">
      <c r="A931" t="s">
        <v>11</v>
      </c>
      <c r="B931" s="75" t="str">
        <f t="shared" si="3"/>
        <v>Year ending September 2010</v>
      </c>
      <c r="C931" t="s">
        <v>77</v>
      </c>
      <c r="D931" t="s">
        <v>52</v>
      </c>
      <c r="E931" t="s">
        <v>118</v>
      </c>
      <c r="F931" t="s">
        <v>79</v>
      </c>
      <c r="G931" t="s">
        <v>87</v>
      </c>
      <c r="H931" t="s">
        <v>5</v>
      </c>
      <c r="I931">
        <v>1</v>
      </c>
    </row>
    <row r="932" spans="1:9" x14ac:dyDescent="0.35">
      <c r="A932" t="s">
        <v>11</v>
      </c>
      <c r="B932" s="75" t="str">
        <f t="shared" si="3"/>
        <v>Year ending September 2010</v>
      </c>
      <c r="C932" t="s">
        <v>77</v>
      </c>
      <c r="D932" t="s">
        <v>52</v>
      </c>
      <c r="E932" t="s">
        <v>118</v>
      </c>
      <c r="F932" t="s">
        <v>79</v>
      </c>
      <c r="G932" t="s">
        <v>87</v>
      </c>
      <c r="H932" t="s">
        <v>3</v>
      </c>
      <c r="I932">
        <v>33</v>
      </c>
    </row>
    <row r="933" spans="1:9" x14ac:dyDescent="0.35">
      <c r="A933" t="s">
        <v>11</v>
      </c>
      <c r="B933" s="75" t="str">
        <f t="shared" si="3"/>
        <v>Year ending September 2010</v>
      </c>
      <c r="C933" t="s">
        <v>77</v>
      </c>
      <c r="D933" t="s">
        <v>52</v>
      </c>
      <c r="E933" t="s">
        <v>118</v>
      </c>
      <c r="F933" t="s">
        <v>79</v>
      </c>
      <c r="G933" t="s">
        <v>87</v>
      </c>
      <c r="H933" t="s">
        <v>10</v>
      </c>
      <c r="I933">
        <v>5</v>
      </c>
    </row>
    <row r="934" spans="1:9" x14ac:dyDescent="0.35">
      <c r="A934" t="s">
        <v>11</v>
      </c>
      <c r="B934" s="75" t="str">
        <f t="shared" si="3"/>
        <v>Year ending September 2010</v>
      </c>
      <c r="C934" t="s">
        <v>77</v>
      </c>
      <c r="D934" t="s">
        <v>52</v>
      </c>
      <c r="E934" t="s">
        <v>118</v>
      </c>
      <c r="F934" t="s">
        <v>79</v>
      </c>
      <c r="G934" t="s">
        <v>87</v>
      </c>
      <c r="H934" t="s">
        <v>6</v>
      </c>
      <c r="I934">
        <v>8</v>
      </c>
    </row>
    <row r="935" spans="1:9" x14ac:dyDescent="0.35">
      <c r="A935" t="s">
        <v>11</v>
      </c>
      <c r="B935" s="75" t="str">
        <f t="shared" si="3"/>
        <v>Year ending September 2010</v>
      </c>
      <c r="C935" t="s">
        <v>77</v>
      </c>
      <c r="D935" t="s">
        <v>53</v>
      </c>
      <c r="E935" t="s">
        <v>119</v>
      </c>
      <c r="F935" t="s">
        <v>99</v>
      </c>
      <c r="G935" t="s">
        <v>80</v>
      </c>
      <c r="H935" t="s">
        <v>4</v>
      </c>
      <c r="I935">
        <v>18</v>
      </c>
    </row>
    <row r="936" spans="1:9" x14ac:dyDescent="0.35">
      <c r="A936" t="s">
        <v>11</v>
      </c>
      <c r="B936" s="75" t="str">
        <f t="shared" si="3"/>
        <v>Year ending September 2010</v>
      </c>
      <c r="C936" t="s">
        <v>77</v>
      </c>
      <c r="D936" t="s">
        <v>53</v>
      </c>
      <c r="E936" t="s">
        <v>119</v>
      </c>
      <c r="F936" t="s">
        <v>99</v>
      </c>
      <c r="G936" t="s">
        <v>80</v>
      </c>
      <c r="H936" t="s">
        <v>5</v>
      </c>
      <c r="I936">
        <v>4</v>
      </c>
    </row>
    <row r="937" spans="1:9" x14ac:dyDescent="0.35">
      <c r="A937" t="s">
        <v>11</v>
      </c>
      <c r="B937" s="75" t="str">
        <f t="shared" si="3"/>
        <v>Year ending September 2010</v>
      </c>
      <c r="C937" t="s">
        <v>77</v>
      </c>
      <c r="D937" t="s">
        <v>53</v>
      </c>
      <c r="E937" t="s">
        <v>119</v>
      </c>
      <c r="F937" t="s">
        <v>99</v>
      </c>
      <c r="G937" t="s">
        <v>80</v>
      </c>
      <c r="H937" t="s">
        <v>81</v>
      </c>
      <c r="I937">
        <v>4</v>
      </c>
    </row>
    <row r="938" spans="1:9" x14ac:dyDescent="0.35">
      <c r="A938" t="s">
        <v>11</v>
      </c>
      <c r="B938" s="75" t="str">
        <f t="shared" si="3"/>
        <v>Year ending September 2010</v>
      </c>
      <c r="C938" t="s">
        <v>77</v>
      </c>
      <c r="D938" t="s">
        <v>53</v>
      </c>
      <c r="E938" t="s">
        <v>119</v>
      </c>
      <c r="F938" t="s">
        <v>99</v>
      </c>
      <c r="G938" t="s">
        <v>80</v>
      </c>
      <c r="H938" t="s">
        <v>3</v>
      </c>
      <c r="I938">
        <v>138</v>
      </c>
    </row>
    <row r="939" spans="1:9" x14ac:dyDescent="0.35">
      <c r="A939" t="s">
        <v>11</v>
      </c>
      <c r="B939" s="75" t="str">
        <f t="shared" si="3"/>
        <v>Year ending September 2010</v>
      </c>
      <c r="C939" t="s">
        <v>77</v>
      </c>
      <c r="D939" t="s">
        <v>53</v>
      </c>
      <c r="E939" t="s">
        <v>119</v>
      </c>
      <c r="F939" t="s">
        <v>99</v>
      </c>
      <c r="G939" t="s">
        <v>80</v>
      </c>
      <c r="H939" t="s">
        <v>10</v>
      </c>
      <c r="I939">
        <v>12</v>
      </c>
    </row>
    <row r="940" spans="1:9" x14ac:dyDescent="0.35">
      <c r="A940" t="s">
        <v>11</v>
      </c>
      <c r="B940" s="75" t="str">
        <f t="shared" si="3"/>
        <v>Year ending September 2010</v>
      </c>
      <c r="C940" t="s">
        <v>77</v>
      </c>
      <c r="D940" t="s">
        <v>53</v>
      </c>
      <c r="E940" t="s">
        <v>119</v>
      </c>
      <c r="F940" t="s">
        <v>99</v>
      </c>
      <c r="G940" t="s">
        <v>80</v>
      </c>
      <c r="H940" t="s">
        <v>8</v>
      </c>
      <c r="I940">
        <v>3</v>
      </c>
    </row>
    <row r="941" spans="1:9" x14ac:dyDescent="0.35">
      <c r="A941" t="s">
        <v>11</v>
      </c>
      <c r="B941" s="75" t="str">
        <f t="shared" si="3"/>
        <v>Year ending September 2010</v>
      </c>
      <c r="C941" t="s">
        <v>77</v>
      </c>
      <c r="D941" t="s">
        <v>53</v>
      </c>
      <c r="E941" t="s">
        <v>119</v>
      </c>
      <c r="F941" t="s">
        <v>99</v>
      </c>
      <c r="G941" t="s">
        <v>80</v>
      </c>
      <c r="H941" t="s">
        <v>6</v>
      </c>
      <c r="I941">
        <v>36</v>
      </c>
    </row>
    <row r="942" spans="1:9" x14ac:dyDescent="0.35">
      <c r="A942" t="s">
        <v>11</v>
      </c>
      <c r="B942" s="75" t="str">
        <f t="shared" si="3"/>
        <v>Year ending September 2010</v>
      </c>
      <c r="C942" t="s">
        <v>77</v>
      </c>
      <c r="D942" t="s">
        <v>53</v>
      </c>
      <c r="E942" t="s">
        <v>119</v>
      </c>
      <c r="F942" t="s">
        <v>99</v>
      </c>
      <c r="G942" t="s">
        <v>80</v>
      </c>
      <c r="H942" t="s">
        <v>7</v>
      </c>
      <c r="I942">
        <v>5</v>
      </c>
    </row>
    <row r="943" spans="1:9" x14ac:dyDescent="0.35">
      <c r="A943" t="s">
        <v>11</v>
      </c>
      <c r="B943" s="75" t="str">
        <f t="shared" si="3"/>
        <v>Year ending September 2010</v>
      </c>
      <c r="C943" t="s">
        <v>77</v>
      </c>
      <c r="D943" t="s">
        <v>54</v>
      </c>
      <c r="E943" t="s">
        <v>120</v>
      </c>
      <c r="F943" t="s">
        <v>79</v>
      </c>
      <c r="G943" t="s">
        <v>83</v>
      </c>
      <c r="H943" t="s">
        <v>4</v>
      </c>
      <c r="I943">
        <v>12</v>
      </c>
    </row>
    <row r="944" spans="1:9" x14ac:dyDescent="0.35">
      <c r="A944" t="s">
        <v>11</v>
      </c>
      <c r="B944" s="75" t="str">
        <f t="shared" si="3"/>
        <v>Year ending September 2010</v>
      </c>
      <c r="C944" t="s">
        <v>77</v>
      </c>
      <c r="D944" t="s">
        <v>54</v>
      </c>
      <c r="E944" t="s">
        <v>120</v>
      </c>
      <c r="F944" t="s">
        <v>79</v>
      </c>
      <c r="G944" t="s">
        <v>83</v>
      </c>
      <c r="H944" t="s">
        <v>5</v>
      </c>
      <c r="I944">
        <v>4</v>
      </c>
    </row>
    <row r="945" spans="1:9" x14ac:dyDescent="0.35">
      <c r="A945" t="s">
        <v>11</v>
      </c>
      <c r="B945" s="75" t="str">
        <f t="shared" ref="B945:B1008" si="4">IF(OR(C945="2009/10 Jan, Feb, Mar",C945="2010/11 Apr, May, Jun",C945="2010/11 Jul, Aug, Sep",C945="2009/10 Oct, Nov, Dec"),"Year ending September 2010",IF(OR(C945="2010/11 Jan, Feb, Mar",C945="2011/12 Apr, May, Jun",C945="2011/12 Jul, Aug, Sep",C945="2010/11 Oct, Nov, Dec"),"Year ending September 2011",IF(OR(C945="2011/12 Jan, Feb, Mar",C945="2012/13 Apr, May, Jun",C945="2012/13 Jul, Aug, Sep",C945="2011/12 Oct, Nov, Dec"),"Year ending September 2012",IF(OR(C945="2012/13 Jan, Feb, Mar",C945="2013/14 Apr, May, Jun",C945="2013/14 Jul, Aug, Sep",C945="2012/13 Oct, Nov, Dec"),"Year ending September 2013",IF(OR(C945="2013/14 Jan, Feb, Mar",C945="2014/15 Apr, May, Jun",C945="2014/15 Jul, Aug, Sep",C945="2013/14 Oct, Nov, Dec"),"Year ending September 2014",IF(OR(C945="2014/15 Jan, Feb, Mar",C945="2015/16 Apr, May, Jun",C945="2015/16 Jul, Aug, Sep",C945="2014/15 Oct, Nov, Dec"),"Year ending September 2015",IF(OR(C945="2015/16 Jan, Feb, Mar",C945="2016/17 Apr, May, Jun",C945="2016/17 Jul, Aug, Sep",C945="2015/16 Oct, Nov, Dec"),"Year ending September 2016",IF(OR(C945="2016/17 Jan, Feb, Mar",C945="2017/18 Apr, May, Jun",C945="2017/18 Jul, Aug, Sep",C945="2016/17 Oct, Nov, Dec"),"Year ending September 2017",IF(OR(C945="2017/18 Jan, Feb, Mar",C945="2018/19 Apr, May, Jun",C945="2018/19 Jul, Aug, Sep",C945="2017/18 Oct, Nov, Dec"),"Year ending September 2018",IF(OR(C945="2018/19 Jan, Feb, Mar",C945="2019/20 Apr, May, Jun",C945="2019/20 Jul, Aug, Sep",C945="2018/19 Oct, Nov, Dec"),"Year ending September 2019",""))))))))))</f>
        <v>Year ending September 2010</v>
      </c>
      <c r="C945" t="s">
        <v>77</v>
      </c>
      <c r="D945" t="s">
        <v>54</v>
      </c>
      <c r="E945" t="s">
        <v>120</v>
      </c>
      <c r="F945" t="s">
        <v>79</v>
      </c>
      <c r="G945" t="s">
        <v>83</v>
      </c>
      <c r="H945" t="s">
        <v>81</v>
      </c>
      <c r="I945">
        <v>2</v>
      </c>
    </row>
    <row r="946" spans="1:9" x14ac:dyDescent="0.35">
      <c r="A946" t="s">
        <v>11</v>
      </c>
      <c r="B946" s="75" t="str">
        <f t="shared" si="4"/>
        <v>Year ending September 2010</v>
      </c>
      <c r="C946" t="s">
        <v>77</v>
      </c>
      <c r="D946" t="s">
        <v>54</v>
      </c>
      <c r="E946" t="s">
        <v>120</v>
      </c>
      <c r="F946" t="s">
        <v>79</v>
      </c>
      <c r="G946" t="s">
        <v>83</v>
      </c>
      <c r="H946" t="s">
        <v>3</v>
      </c>
      <c r="I946">
        <v>135</v>
      </c>
    </row>
    <row r="947" spans="1:9" x14ac:dyDescent="0.35">
      <c r="A947" t="s">
        <v>11</v>
      </c>
      <c r="B947" s="75" t="str">
        <f t="shared" si="4"/>
        <v>Year ending September 2010</v>
      </c>
      <c r="C947" t="s">
        <v>77</v>
      </c>
      <c r="D947" t="s">
        <v>54</v>
      </c>
      <c r="E947" t="s">
        <v>120</v>
      </c>
      <c r="F947" t="s">
        <v>79</v>
      </c>
      <c r="G947" t="s">
        <v>83</v>
      </c>
      <c r="H947" t="s">
        <v>10</v>
      </c>
      <c r="I947">
        <v>11</v>
      </c>
    </row>
    <row r="948" spans="1:9" x14ac:dyDescent="0.35">
      <c r="A948" t="s">
        <v>11</v>
      </c>
      <c r="B948" s="75" t="str">
        <f t="shared" si="4"/>
        <v>Year ending September 2010</v>
      </c>
      <c r="C948" t="s">
        <v>77</v>
      </c>
      <c r="D948" t="s">
        <v>54</v>
      </c>
      <c r="E948" t="s">
        <v>120</v>
      </c>
      <c r="F948" t="s">
        <v>79</v>
      </c>
      <c r="G948" t="s">
        <v>83</v>
      </c>
      <c r="H948" t="s">
        <v>8</v>
      </c>
      <c r="I948">
        <v>2</v>
      </c>
    </row>
    <row r="949" spans="1:9" x14ac:dyDescent="0.35">
      <c r="A949" t="s">
        <v>11</v>
      </c>
      <c r="B949" s="75" t="str">
        <f t="shared" si="4"/>
        <v>Year ending September 2010</v>
      </c>
      <c r="C949" t="s">
        <v>77</v>
      </c>
      <c r="D949" t="s">
        <v>54</v>
      </c>
      <c r="E949" t="s">
        <v>120</v>
      </c>
      <c r="F949" t="s">
        <v>79</v>
      </c>
      <c r="G949" t="s">
        <v>83</v>
      </c>
      <c r="H949" t="s">
        <v>6</v>
      </c>
      <c r="I949">
        <v>30</v>
      </c>
    </row>
    <row r="950" spans="1:9" x14ac:dyDescent="0.35">
      <c r="A950" t="s">
        <v>11</v>
      </c>
      <c r="B950" s="75" t="str">
        <f t="shared" si="4"/>
        <v>Year ending September 2010</v>
      </c>
      <c r="C950" t="s">
        <v>77</v>
      </c>
      <c r="D950" t="s">
        <v>54</v>
      </c>
      <c r="E950" t="s">
        <v>120</v>
      </c>
      <c r="F950" t="s">
        <v>79</v>
      </c>
      <c r="G950" t="s">
        <v>83</v>
      </c>
      <c r="H950" t="s">
        <v>7</v>
      </c>
      <c r="I950">
        <v>4</v>
      </c>
    </row>
    <row r="951" spans="1:9" x14ac:dyDescent="0.35">
      <c r="A951" t="s">
        <v>11</v>
      </c>
      <c r="B951" s="75" t="str">
        <f t="shared" si="4"/>
        <v>Year ending September 2010</v>
      </c>
      <c r="C951" t="s">
        <v>77</v>
      </c>
      <c r="D951" t="s">
        <v>55</v>
      </c>
      <c r="E951" t="s">
        <v>121</v>
      </c>
      <c r="F951" t="s">
        <v>79</v>
      </c>
      <c r="G951" t="s">
        <v>87</v>
      </c>
      <c r="H951" t="s">
        <v>4</v>
      </c>
      <c r="I951">
        <v>9</v>
      </c>
    </row>
    <row r="952" spans="1:9" x14ac:dyDescent="0.35">
      <c r="A952" t="s">
        <v>11</v>
      </c>
      <c r="B952" s="75" t="str">
        <f t="shared" si="4"/>
        <v>Year ending September 2010</v>
      </c>
      <c r="C952" t="s">
        <v>77</v>
      </c>
      <c r="D952" t="s">
        <v>55</v>
      </c>
      <c r="E952" t="s">
        <v>121</v>
      </c>
      <c r="F952" t="s">
        <v>79</v>
      </c>
      <c r="G952" t="s">
        <v>87</v>
      </c>
      <c r="H952" t="s">
        <v>5</v>
      </c>
      <c r="I952">
        <v>3</v>
      </c>
    </row>
    <row r="953" spans="1:9" x14ac:dyDescent="0.35">
      <c r="A953" t="s">
        <v>11</v>
      </c>
      <c r="B953" s="75" t="str">
        <f t="shared" si="4"/>
        <v>Year ending September 2010</v>
      </c>
      <c r="C953" t="s">
        <v>77</v>
      </c>
      <c r="D953" t="s">
        <v>55</v>
      </c>
      <c r="E953" t="s">
        <v>121</v>
      </c>
      <c r="F953" t="s">
        <v>79</v>
      </c>
      <c r="G953" t="s">
        <v>87</v>
      </c>
      <c r="H953" t="s">
        <v>81</v>
      </c>
      <c r="I953">
        <v>4</v>
      </c>
    </row>
    <row r="954" spans="1:9" x14ac:dyDescent="0.35">
      <c r="A954" t="s">
        <v>11</v>
      </c>
      <c r="B954" s="75" t="str">
        <f t="shared" si="4"/>
        <v>Year ending September 2010</v>
      </c>
      <c r="C954" t="s">
        <v>77</v>
      </c>
      <c r="D954" t="s">
        <v>55</v>
      </c>
      <c r="E954" t="s">
        <v>121</v>
      </c>
      <c r="F954" t="s">
        <v>79</v>
      </c>
      <c r="G954" t="s">
        <v>87</v>
      </c>
      <c r="H954" t="s">
        <v>3</v>
      </c>
      <c r="I954">
        <v>59</v>
      </c>
    </row>
    <row r="955" spans="1:9" x14ac:dyDescent="0.35">
      <c r="A955" t="s">
        <v>11</v>
      </c>
      <c r="B955" s="75" t="str">
        <f t="shared" si="4"/>
        <v>Year ending September 2010</v>
      </c>
      <c r="C955" t="s">
        <v>77</v>
      </c>
      <c r="D955" t="s">
        <v>55</v>
      </c>
      <c r="E955" t="s">
        <v>121</v>
      </c>
      <c r="F955" t="s">
        <v>79</v>
      </c>
      <c r="G955" t="s">
        <v>87</v>
      </c>
      <c r="H955" t="s">
        <v>10</v>
      </c>
      <c r="I955">
        <v>12</v>
      </c>
    </row>
    <row r="956" spans="1:9" x14ac:dyDescent="0.35">
      <c r="A956" t="s">
        <v>11</v>
      </c>
      <c r="B956" s="75" t="str">
        <f t="shared" si="4"/>
        <v>Year ending September 2010</v>
      </c>
      <c r="C956" t="s">
        <v>77</v>
      </c>
      <c r="D956" t="s">
        <v>55</v>
      </c>
      <c r="E956" t="s">
        <v>121</v>
      </c>
      <c r="F956" t="s">
        <v>79</v>
      </c>
      <c r="G956" t="s">
        <v>87</v>
      </c>
      <c r="H956" t="s">
        <v>8</v>
      </c>
      <c r="I956">
        <v>1</v>
      </c>
    </row>
    <row r="957" spans="1:9" x14ac:dyDescent="0.35">
      <c r="A957" t="s">
        <v>11</v>
      </c>
      <c r="B957" s="75" t="str">
        <f t="shared" si="4"/>
        <v>Year ending September 2010</v>
      </c>
      <c r="C957" t="s">
        <v>77</v>
      </c>
      <c r="D957" t="s">
        <v>55</v>
      </c>
      <c r="E957" t="s">
        <v>121</v>
      </c>
      <c r="F957" t="s">
        <v>79</v>
      </c>
      <c r="G957" t="s">
        <v>87</v>
      </c>
      <c r="H957" t="s">
        <v>6</v>
      </c>
      <c r="I957">
        <v>16</v>
      </c>
    </row>
    <row r="958" spans="1:9" x14ac:dyDescent="0.35">
      <c r="A958" t="s">
        <v>11</v>
      </c>
      <c r="B958" s="75" t="str">
        <f t="shared" si="4"/>
        <v>Year ending September 2010</v>
      </c>
      <c r="C958" t="s">
        <v>77</v>
      </c>
      <c r="D958" t="s">
        <v>55</v>
      </c>
      <c r="E958" t="s">
        <v>121</v>
      </c>
      <c r="F958" t="s">
        <v>79</v>
      </c>
      <c r="G958" t="s">
        <v>87</v>
      </c>
      <c r="H958" t="s">
        <v>7</v>
      </c>
      <c r="I958">
        <v>1</v>
      </c>
    </row>
    <row r="959" spans="1:9" x14ac:dyDescent="0.35">
      <c r="A959" t="s">
        <v>11</v>
      </c>
      <c r="B959" s="75" t="str">
        <f t="shared" si="4"/>
        <v>Year ending September 2010</v>
      </c>
      <c r="C959" t="s">
        <v>77</v>
      </c>
      <c r="D959" t="s">
        <v>56</v>
      </c>
      <c r="E959" t="s">
        <v>122</v>
      </c>
      <c r="F959" t="s">
        <v>79</v>
      </c>
      <c r="G959" t="s">
        <v>80</v>
      </c>
      <c r="H959" t="s">
        <v>4</v>
      </c>
      <c r="I959">
        <v>7</v>
      </c>
    </row>
    <row r="960" spans="1:9" x14ac:dyDescent="0.35">
      <c r="A960" t="s">
        <v>11</v>
      </c>
      <c r="B960" s="75" t="str">
        <f t="shared" si="4"/>
        <v>Year ending September 2010</v>
      </c>
      <c r="C960" t="s">
        <v>77</v>
      </c>
      <c r="D960" t="s">
        <v>56</v>
      </c>
      <c r="E960" t="s">
        <v>122</v>
      </c>
      <c r="F960" t="s">
        <v>79</v>
      </c>
      <c r="G960" t="s">
        <v>80</v>
      </c>
      <c r="H960" t="s">
        <v>5</v>
      </c>
      <c r="I960">
        <v>5</v>
      </c>
    </row>
    <row r="961" spans="1:9" x14ac:dyDescent="0.35">
      <c r="A961" t="s">
        <v>11</v>
      </c>
      <c r="B961" s="75" t="str">
        <f t="shared" si="4"/>
        <v>Year ending September 2010</v>
      </c>
      <c r="C961" t="s">
        <v>77</v>
      </c>
      <c r="D961" t="s">
        <v>56</v>
      </c>
      <c r="E961" t="s">
        <v>122</v>
      </c>
      <c r="F961" t="s">
        <v>79</v>
      </c>
      <c r="G961" t="s">
        <v>80</v>
      </c>
      <c r="H961" t="s">
        <v>81</v>
      </c>
      <c r="I961">
        <v>1</v>
      </c>
    </row>
    <row r="962" spans="1:9" x14ac:dyDescent="0.35">
      <c r="A962" t="s">
        <v>11</v>
      </c>
      <c r="B962" s="75" t="str">
        <f t="shared" si="4"/>
        <v>Year ending September 2010</v>
      </c>
      <c r="C962" t="s">
        <v>77</v>
      </c>
      <c r="D962" t="s">
        <v>56</v>
      </c>
      <c r="E962" t="s">
        <v>122</v>
      </c>
      <c r="F962" t="s">
        <v>79</v>
      </c>
      <c r="G962" t="s">
        <v>80</v>
      </c>
      <c r="H962" t="s">
        <v>3</v>
      </c>
      <c r="I962">
        <v>74</v>
      </c>
    </row>
    <row r="963" spans="1:9" x14ac:dyDescent="0.35">
      <c r="A963" t="s">
        <v>11</v>
      </c>
      <c r="B963" s="75" t="str">
        <f t="shared" si="4"/>
        <v>Year ending September 2010</v>
      </c>
      <c r="C963" t="s">
        <v>77</v>
      </c>
      <c r="D963" t="s">
        <v>56</v>
      </c>
      <c r="E963" t="s">
        <v>122</v>
      </c>
      <c r="F963" t="s">
        <v>79</v>
      </c>
      <c r="G963" t="s">
        <v>80</v>
      </c>
      <c r="H963" t="s">
        <v>10</v>
      </c>
      <c r="I963">
        <v>8</v>
      </c>
    </row>
    <row r="964" spans="1:9" x14ac:dyDescent="0.35">
      <c r="A964" t="s">
        <v>11</v>
      </c>
      <c r="B964" s="75" t="str">
        <f t="shared" si="4"/>
        <v>Year ending September 2010</v>
      </c>
      <c r="C964" t="s">
        <v>77</v>
      </c>
      <c r="D964" t="s">
        <v>56</v>
      </c>
      <c r="E964" t="s">
        <v>122</v>
      </c>
      <c r="F964" t="s">
        <v>79</v>
      </c>
      <c r="G964" t="s">
        <v>80</v>
      </c>
      <c r="H964" t="s">
        <v>6</v>
      </c>
      <c r="I964">
        <v>28</v>
      </c>
    </row>
    <row r="965" spans="1:9" x14ac:dyDescent="0.35">
      <c r="A965" t="s">
        <v>11</v>
      </c>
      <c r="B965" s="75" t="str">
        <f t="shared" si="4"/>
        <v>Year ending September 2010</v>
      </c>
      <c r="C965" t="s">
        <v>77</v>
      </c>
      <c r="D965" t="s">
        <v>56</v>
      </c>
      <c r="E965" t="s">
        <v>122</v>
      </c>
      <c r="F965" t="s">
        <v>79</v>
      </c>
      <c r="G965" t="s">
        <v>80</v>
      </c>
      <c r="H965" t="s">
        <v>7</v>
      </c>
      <c r="I965">
        <v>8</v>
      </c>
    </row>
    <row r="966" spans="1:9" x14ac:dyDescent="0.35">
      <c r="A966" t="s">
        <v>11</v>
      </c>
      <c r="B966" s="75" t="str">
        <f t="shared" si="4"/>
        <v>Year ending September 2010</v>
      </c>
      <c r="C966" t="s">
        <v>77</v>
      </c>
      <c r="D966" t="s">
        <v>57</v>
      </c>
      <c r="E966" t="s">
        <v>123</v>
      </c>
      <c r="F966" t="s">
        <v>99</v>
      </c>
      <c r="G966" t="s">
        <v>80</v>
      </c>
      <c r="H966" t="s">
        <v>4</v>
      </c>
      <c r="I966">
        <v>15</v>
      </c>
    </row>
    <row r="967" spans="1:9" x14ac:dyDescent="0.35">
      <c r="A967" t="s">
        <v>11</v>
      </c>
      <c r="B967" s="75" t="str">
        <f t="shared" si="4"/>
        <v>Year ending September 2010</v>
      </c>
      <c r="C967" t="s">
        <v>77</v>
      </c>
      <c r="D967" t="s">
        <v>57</v>
      </c>
      <c r="E967" t="s">
        <v>123</v>
      </c>
      <c r="F967" t="s">
        <v>99</v>
      </c>
      <c r="G967" t="s">
        <v>80</v>
      </c>
      <c r="H967" t="s">
        <v>5</v>
      </c>
      <c r="I967">
        <v>8</v>
      </c>
    </row>
    <row r="968" spans="1:9" x14ac:dyDescent="0.35">
      <c r="A968" t="s">
        <v>11</v>
      </c>
      <c r="B968" s="75" t="str">
        <f t="shared" si="4"/>
        <v>Year ending September 2010</v>
      </c>
      <c r="C968" t="s">
        <v>77</v>
      </c>
      <c r="D968" t="s">
        <v>57</v>
      </c>
      <c r="E968" t="s">
        <v>123</v>
      </c>
      <c r="F968" t="s">
        <v>99</v>
      </c>
      <c r="G968" t="s">
        <v>80</v>
      </c>
      <c r="H968" t="s">
        <v>3</v>
      </c>
      <c r="I968">
        <v>125</v>
      </c>
    </row>
    <row r="969" spans="1:9" x14ac:dyDescent="0.35">
      <c r="A969" t="s">
        <v>11</v>
      </c>
      <c r="B969" s="75" t="str">
        <f t="shared" si="4"/>
        <v>Year ending September 2010</v>
      </c>
      <c r="C969" t="s">
        <v>77</v>
      </c>
      <c r="D969" t="s">
        <v>57</v>
      </c>
      <c r="E969" t="s">
        <v>123</v>
      </c>
      <c r="F969" t="s">
        <v>99</v>
      </c>
      <c r="G969" t="s">
        <v>80</v>
      </c>
      <c r="H969" t="s">
        <v>10</v>
      </c>
      <c r="I969">
        <v>15</v>
      </c>
    </row>
    <row r="970" spans="1:9" x14ac:dyDescent="0.35">
      <c r="A970" t="s">
        <v>11</v>
      </c>
      <c r="B970" s="75" t="str">
        <f t="shared" si="4"/>
        <v>Year ending September 2010</v>
      </c>
      <c r="C970" t="s">
        <v>77</v>
      </c>
      <c r="D970" t="s">
        <v>57</v>
      </c>
      <c r="E970" t="s">
        <v>123</v>
      </c>
      <c r="F970" t="s">
        <v>99</v>
      </c>
      <c r="G970" t="s">
        <v>80</v>
      </c>
      <c r="H970" t="s">
        <v>8</v>
      </c>
      <c r="I970">
        <v>5</v>
      </c>
    </row>
    <row r="971" spans="1:9" x14ac:dyDescent="0.35">
      <c r="A971" t="s">
        <v>11</v>
      </c>
      <c r="B971" s="75" t="str">
        <f t="shared" si="4"/>
        <v>Year ending September 2010</v>
      </c>
      <c r="C971" t="s">
        <v>77</v>
      </c>
      <c r="D971" t="s">
        <v>57</v>
      </c>
      <c r="E971" t="s">
        <v>123</v>
      </c>
      <c r="F971" t="s">
        <v>99</v>
      </c>
      <c r="G971" t="s">
        <v>80</v>
      </c>
      <c r="H971" t="s">
        <v>6</v>
      </c>
      <c r="I971">
        <v>46</v>
      </c>
    </row>
    <row r="972" spans="1:9" x14ac:dyDescent="0.35">
      <c r="A972" t="s">
        <v>11</v>
      </c>
      <c r="B972" s="75" t="str">
        <f t="shared" si="4"/>
        <v>Year ending September 2010</v>
      </c>
      <c r="C972" t="s">
        <v>77</v>
      </c>
      <c r="D972" t="s">
        <v>57</v>
      </c>
      <c r="E972" t="s">
        <v>123</v>
      </c>
      <c r="F972" t="s">
        <v>99</v>
      </c>
      <c r="G972" t="s">
        <v>80</v>
      </c>
      <c r="H972" t="s">
        <v>7</v>
      </c>
      <c r="I972">
        <v>6</v>
      </c>
    </row>
    <row r="973" spans="1:9" x14ac:dyDescent="0.35">
      <c r="A973" t="s">
        <v>11</v>
      </c>
      <c r="B973" s="75" t="str">
        <f t="shared" si="4"/>
        <v>Year ending September 2010</v>
      </c>
      <c r="C973" t="s">
        <v>77</v>
      </c>
      <c r="D973" t="s">
        <v>58</v>
      </c>
      <c r="E973" t="s">
        <v>124</v>
      </c>
      <c r="F973" t="s">
        <v>79</v>
      </c>
      <c r="G973" t="s">
        <v>83</v>
      </c>
      <c r="H973" t="s">
        <v>4</v>
      </c>
      <c r="I973">
        <v>3</v>
      </c>
    </row>
    <row r="974" spans="1:9" x14ac:dyDescent="0.35">
      <c r="A974" t="s">
        <v>11</v>
      </c>
      <c r="B974" s="75" t="str">
        <f t="shared" si="4"/>
        <v>Year ending September 2010</v>
      </c>
      <c r="C974" t="s">
        <v>77</v>
      </c>
      <c r="D974" t="s">
        <v>58</v>
      </c>
      <c r="E974" t="s">
        <v>124</v>
      </c>
      <c r="F974" t="s">
        <v>79</v>
      </c>
      <c r="G974" t="s">
        <v>83</v>
      </c>
      <c r="H974" t="s">
        <v>5</v>
      </c>
      <c r="I974">
        <v>2</v>
      </c>
    </row>
    <row r="975" spans="1:9" x14ac:dyDescent="0.35">
      <c r="A975" t="s">
        <v>11</v>
      </c>
      <c r="B975" s="75" t="str">
        <f t="shared" si="4"/>
        <v>Year ending September 2010</v>
      </c>
      <c r="C975" t="s">
        <v>77</v>
      </c>
      <c r="D975" t="s">
        <v>58</v>
      </c>
      <c r="E975" t="s">
        <v>124</v>
      </c>
      <c r="F975" t="s">
        <v>79</v>
      </c>
      <c r="G975" t="s">
        <v>83</v>
      </c>
      <c r="H975" t="s">
        <v>3</v>
      </c>
      <c r="I975">
        <v>29</v>
      </c>
    </row>
    <row r="976" spans="1:9" x14ac:dyDescent="0.35">
      <c r="A976" t="s">
        <v>11</v>
      </c>
      <c r="B976" s="75" t="str">
        <f t="shared" si="4"/>
        <v>Year ending September 2010</v>
      </c>
      <c r="C976" t="s">
        <v>77</v>
      </c>
      <c r="D976" t="s">
        <v>58</v>
      </c>
      <c r="E976" t="s">
        <v>124</v>
      </c>
      <c r="F976" t="s">
        <v>79</v>
      </c>
      <c r="G976" t="s">
        <v>83</v>
      </c>
      <c r="H976" t="s">
        <v>10</v>
      </c>
      <c r="I976">
        <v>2</v>
      </c>
    </row>
    <row r="977" spans="1:9" x14ac:dyDescent="0.35">
      <c r="A977" t="s">
        <v>11</v>
      </c>
      <c r="B977" s="75" t="str">
        <f t="shared" si="4"/>
        <v>Year ending September 2010</v>
      </c>
      <c r="C977" t="s">
        <v>77</v>
      </c>
      <c r="D977" t="s">
        <v>58</v>
      </c>
      <c r="E977" t="s">
        <v>124</v>
      </c>
      <c r="F977" t="s">
        <v>79</v>
      </c>
      <c r="G977" t="s">
        <v>83</v>
      </c>
      <c r="H977" t="s">
        <v>6</v>
      </c>
      <c r="I977">
        <v>8</v>
      </c>
    </row>
    <row r="978" spans="1:9" x14ac:dyDescent="0.35">
      <c r="A978" t="s">
        <v>11</v>
      </c>
      <c r="B978" s="75" t="str">
        <f t="shared" si="4"/>
        <v>Year ending September 2010</v>
      </c>
      <c r="C978" t="s">
        <v>77</v>
      </c>
      <c r="D978" t="s">
        <v>58</v>
      </c>
      <c r="E978" t="s">
        <v>124</v>
      </c>
      <c r="F978" t="s">
        <v>79</v>
      </c>
      <c r="G978" t="s">
        <v>83</v>
      </c>
      <c r="H978" t="s">
        <v>7</v>
      </c>
      <c r="I978">
        <v>3</v>
      </c>
    </row>
    <row r="979" spans="1:9" x14ac:dyDescent="0.35">
      <c r="A979" t="s">
        <v>11</v>
      </c>
      <c r="B979" s="75" t="str">
        <f t="shared" si="4"/>
        <v>Year ending September 2010</v>
      </c>
      <c r="C979" t="s">
        <v>77</v>
      </c>
      <c r="D979" t="s">
        <v>59</v>
      </c>
      <c r="E979" t="s">
        <v>125</v>
      </c>
      <c r="F979" t="s">
        <v>99</v>
      </c>
      <c r="G979" t="s">
        <v>80</v>
      </c>
      <c r="H979" t="s">
        <v>4</v>
      </c>
      <c r="I979">
        <v>10</v>
      </c>
    </row>
    <row r="980" spans="1:9" x14ac:dyDescent="0.35">
      <c r="A980" t="s">
        <v>11</v>
      </c>
      <c r="B980" s="75" t="str">
        <f t="shared" si="4"/>
        <v>Year ending September 2010</v>
      </c>
      <c r="C980" t="s">
        <v>77</v>
      </c>
      <c r="D980" t="s">
        <v>59</v>
      </c>
      <c r="E980" t="s">
        <v>125</v>
      </c>
      <c r="F980" t="s">
        <v>99</v>
      </c>
      <c r="G980" t="s">
        <v>80</v>
      </c>
      <c r="H980" t="s">
        <v>5</v>
      </c>
      <c r="I980">
        <v>22</v>
      </c>
    </row>
    <row r="981" spans="1:9" x14ac:dyDescent="0.35">
      <c r="A981" t="s">
        <v>11</v>
      </c>
      <c r="B981" s="75" t="str">
        <f t="shared" si="4"/>
        <v>Year ending September 2010</v>
      </c>
      <c r="C981" t="s">
        <v>77</v>
      </c>
      <c r="D981" t="s">
        <v>59</v>
      </c>
      <c r="E981" t="s">
        <v>125</v>
      </c>
      <c r="F981" t="s">
        <v>99</v>
      </c>
      <c r="G981" t="s">
        <v>80</v>
      </c>
      <c r="H981" t="s">
        <v>81</v>
      </c>
      <c r="I981">
        <v>19</v>
      </c>
    </row>
    <row r="982" spans="1:9" x14ac:dyDescent="0.35">
      <c r="A982" t="s">
        <v>11</v>
      </c>
      <c r="B982" s="75" t="str">
        <f t="shared" si="4"/>
        <v>Year ending September 2010</v>
      </c>
      <c r="C982" t="s">
        <v>77</v>
      </c>
      <c r="D982" t="s">
        <v>59</v>
      </c>
      <c r="E982" t="s">
        <v>125</v>
      </c>
      <c r="F982" t="s">
        <v>99</v>
      </c>
      <c r="G982" t="s">
        <v>80</v>
      </c>
      <c r="H982" t="s">
        <v>3</v>
      </c>
      <c r="I982">
        <v>303</v>
      </c>
    </row>
    <row r="983" spans="1:9" x14ac:dyDescent="0.35">
      <c r="A983" t="s">
        <v>11</v>
      </c>
      <c r="B983" s="75" t="str">
        <f t="shared" si="4"/>
        <v>Year ending September 2010</v>
      </c>
      <c r="C983" t="s">
        <v>77</v>
      </c>
      <c r="D983" t="s">
        <v>59</v>
      </c>
      <c r="E983" t="s">
        <v>125</v>
      </c>
      <c r="F983" t="s">
        <v>99</v>
      </c>
      <c r="G983" t="s">
        <v>80</v>
      </c>
      <c r="H983" t="s">
        <v>10</v>
      </c>
      <c r="I983">
        <v>30</v>
      </c>
    </row>
    <row r="984" spans="1:9" x14ac:dyDescent="0.35">
      <c r="A984" t="s">
        <v>11</v>
      </c>
      <c r="B984" s="75" t="str">
        <f t="shared" si="4"/>
        <v>Year ending September 2010</v>
      </c>
      <c r="C984" t="s">
        <v>77</v>
      </c>
      <c r="D984" t="s">
        <v>59</v>
      </c>
      <c r="E984" t="s">
        <v>125</v>
      </c>
      <c r="F984" t="s">
        <v>99</v>
      </c>
      <c r="G984" t="s">
        <v>80</v>
      </c>
      <c r="H984" t="s">
        <v>8</v>
      </c>
      <c r="I984">
        <v>38</v>
      </c>
    </row>
    <row r="985" spans="1:9" x14ac:dyDescent="0.35">
      <c r="A985" t="s">
        <v>11</v>
      </c>
      <c r="B985" s="75" t="str">
        <f t="shared" si="4"/>
        <v>Year ending September 2010</v>
      </c>
      <c r="C985" t="s">
        <v>77</v>
      </c>
      <c r="D985" t="s">
        <v>59</v>
      </c>
      <c r="E985" t="s">
        <v>125</v>
      </c>
      <c r="F985" t="s">
        <v>99</v>
      </c>
      <c r="G985" t="s">
        <v>80</v>
      </c>
      <c r="H985" t="s">
        <v>6</v>
      </c>
      <c r="I985">
        <v>109</v>
      </c>
    </row>
    <row r="986" spans="1:9" x14ac:dyDescent="0.35">
      <c r="A986" t="s">
        <v>11</v>
      </c>
      <c r="B986" s="75" t="str">
        <f t="shared" si="4"/>
        <v>Year ending September 2010</v>
      </c>
      <c r="C986" t="s">
        <v>77</v>
      </c>
      <c r="D986" t="s">
        <v>59</v>
      </c>
      <c r="E986" t="s">
        <v>125</v>
      </c>
      <c r="F986" t="s">
        <v>99</v>
      </c>
      <c r="G986" t="s">
        <v>80</v>
      </c>
      <c r="H986" t="s">
        <v>7</v>
      </c>
      <c r="I986">
        <v>31</v>
      </c>
    </row>
    <row r="987" spans="1:9" x14ac:dyDescent="0.35">
      <c r="A987" t="s">
        <v>11</v>
      </c>
      <c r="B987" s="75" t="str">
        <f t="shared" si="4"/>
        <v>Year ending September 2010</v>
      </c>
      <c r="C987" t="s">
        <v>77</v>
      </c>
      <c r="D987" t="s">
        <v>60</v>
      </c>
      <c r="E987" t="s">
        <v>126</v>
      </c>
      <c r="F987" t="s">
        <v>79</v>
      </c>
      <c r="G987" t="s">
        <v>83</v>
      </c>
      <c r="H987" t="s">
        <v>4</v>
      </c>
      <c r="I987">
        <v>18</v>
      </c>
    </row>
    <row r="988" spans="1:9" x14ac:dyDescent="0.35">
      <c r="A988" t="s">
        <v>11</v>
      </c>
      <c r="B988" s="75" t="str">
        <f t="shared" si="4"/>
        <v>Year ending September 2010</v>
      </c>
      <c r="C988" t="s">
        <v>77</v>
      </c>
      <c r="D988" t="s">
        <v>60</v>
      </c>
      <c r="E988" t="s">
        <v>126</v>
      </c>
      <c r="F988" t="s">
        <v>79</v>
      </c>
      <c r="G988" t="s">
        <v>83</v>
      </c>
      <c r="H988" t="s">
        <v>5</v>
      </c>
      <c r="I988">
        <v>4</v>
      </c>
    </row>
    <row r="989" spans="1:9" x14ac:dyDescent="0.35">
      <c r="A989" t="s">
        <v>11</v>
      </c>
      <c r="B989" s="75" t="str">
        <f t="shared" si="4"/>
        <v>Year ending September 2010</v>
      </c>
      <c r="C989" t="s">
        <v>77</v>
      </c>
      <c r="D989" t="s">
        <v>60</v>
      </c>
      <c r="E989" t="s">
        <v>126</v>
      </c>
      <c r="F989" t="s">
        <v>79</v>
      </c>
      <c r="G989" t="s">
        <v>83</v>
      </c>
      <c r="H989" t="s">
        <v>81</v>
      </c>
      <c r="I989">
        <v>4</v>
      </c>
    </row>
    <row r="990" spans="1:9" x14ac:dyDescent="0.35">
      <c r="A990" t="s">
        <v>11</v>
      </c>
      <c r="B990" s="75" t="str">
        <f t="shared" si="4"/>
        <v>Year ending September 2010</v>
      </c>
      <c r="C990" t="s">
        <v>77</v>
      </c>
      <c r="D990" t="s">
        <v>60</v>
      </c>
      <c r="E990" t="s">
        <v>126</v>
      </c>
      <c r="F990" t="s">
        <v>79</v>
      </c>
      <c r="G990" t="s">
        <v>83</v>
      </c>
      <c r="H990" t="s">
        <v>3</v>
      </c>
      <c r="I990">
        <v>64</v>
      </c>
    </row>
    <row r="991" spans="1:9" x14ac:dyDescent="0.35">
      <c r="A991" t="s">
        <v>11</v>
      </c>
      <c r="B991" s="75" t="str">
        <f t="shared" si="4"/>
        <v>Year ending September 2010</v>
      </c>
      <c r="C991" t="s">
        <v>77</v>
      </c>
      <c r="D991" t="s">
        <v>60</v>
      </c>
      <c r="E991" t="s">
        <v>126</v>
      </c>
      <c r="F991" t="s">
        <v>79</v>
      </c>
      <c r="G991" t="s">
        <v>83</v>
      </c>
      <c r="H991" t="s">
        <v>10</v>
      </c>
      <c r="I991">
        <v>13</v>
      </c>
    </row>
    <row r="992" spans="1:9" x14ac:dyDescent="0.35">
      <c r="A992" t="s">
        <v>11</v>
      </c>
      <c r="B992" s="75" t="str">
        <f t="shared" si="4"/>
        <v>Year ending September 2010</v>
      </c>
      <c r="C992" t="s">
        <v>77</v>
      </c>
      <c r="D992" t="s">
        <v>60</v>
      </c>
      <c r="E992" t="s">
        <v>126</v>
      </c>
      <c r="F992" t="s">
        <v>79</v>
      </c>
      <c r="G992" t="s">
        <v>83</v>
      </c>
      <c r="H992" t="s">
        <v>8</v>
      </c>
      <c r="I992">
        <v>1</v>
      </c>
    </row>
    <row r="993" spans="1:9" x14ac:dyDescent="0.35">
      <c r="A993" t="s">
        <v>11</v>
      </c>
      <c r="B993" s="75" t="str">
        <f t="shared" si="4"/>
        <v>Year ending September 2010</v>
      </c>
      <c r="C993" t="s">
        <v>77</v>
      </c>
      <c r="D993" t="s">
        <v>60</v>
      </c>
      <c r="E993" t="s">
        <v>126</v>
      </c>
      <c r="F993" t="s">
        <v>79</v>
      </c>
      <c r="G993" t="s">
        <v>83</v>
      </c>
      <c r="H993" t="s">
        <v>6</v>
      </c>
      <c r="I993">
        <v>25</v>
      </c>
    </row>
    <row r="994" spans="1:9" x14ac:dyDescent="0.35">
      <c r="A994" t="s">
        <v>11</v>
      </c>
      <c r="B994" s="75" t="str">
        <f t="shared" si="4"/>
        <v>Year ending September 2010</v>
      </c>
      <c r="C994" t="s">
        <v>77</v>
      </c>
      <c r="D994" t="s">
        <v>60</v>
      </c>
      <c r="E994" t="s">
        <v>126</v>
      </c>
      <c r="F994" t="s">
        <v>79</v>
      </c>
      <c r="G994" t="s">
        <v>83</v>
      </c>
      <c r="H994" t="s">
        <v>7</v>
      </c>
      <c r="I994">
        <v>4</v>
      </c>
    </row>
    <row r="995" spans="1:9" x14ac:dyDescent="0.35">
      <c r="A995" t="s">
        <v>11</v>
      </c>
      <c r="B995" s="75" t="str">
        <f t="shared" si="4"/>
        <v>Year ending September 2010</v>
      </c>
      <c r="C995" t="s">
        <v>77</v>
      </c>
      <c r="D995" t="s">
        <v>61</v>
      </c>
      <c r="E995" t="s">
        <v>127</v>
      </c>
      <c r="F995" t="s">
        <v>99</v>
      </c>
      <c r="G995" t="s">
        <v>80</v>
      </c>
      <c r="H995" t="s">
        <v>4</v>
      </c>
      <c r="I995">
        <v>13</v>
      </c>
    </row>
    <row r="996" spans="1:9" x14ac:dyDescent="0.35">
      <c r="A996" t="s">
        <v>11</v>
      </c>
      <c r="B996" s="75" t="str">
        <f t="shared" si="4"/>
        <v>Year ending September 2010</v>
      </c>
      <c r="C996" t="s">
        <v>77</v>
      </c>
      <c r="D996" t="s">
        <v>61</v>
      </c>
      <c r="E996" t="s">
        <v>127</v>
      </c>
      <c r="F996" t="s">
        <v>99</v>
      </c>
      <c r="G996" t="s">
        <v>80</v>
      </c>
      <c r="H996" t="s">
        <v>5</v>
      </c>
      <c r="I996">
        <v>13</v>
      </c>
    </row>
    <row r="997" spans="1:9" x14ac:dyDescent="0.35">
      <c r="A997" t="s">
        <v>11</v>
      </c>
      <c r="B997" s="75" t="str">
        <f t="shared" si="4"/>
        <v>Year ending September 2010</v>
      </c>
      <c r="C997" t="s">
        <v>77</v>
      </c>
      <c r="D997" t="s">
        <v>61</v>
      </c>
      <c r="E997" t="s">
        <v>127</v>
      </c>
      <c r="F997" t="s">
        <v>99</v>
      </c>
      <c r="G997" t="s">
        <v>80</v>
      </c>
      <c r="H997" t="s">
        <v>81</v>
      </c>
      <c r="I997">
        <v>12</v>
      </c>
    </row>
    <row r="998" spans="1:9" x14ac:dyDescent="0.35">
      <c r="A998" t="s">
        <v>11</v>
      </c>
      <c r="B998" s="75" t="str">
        <f t="shared" si="4"/>
        <v>Year ending September 2010</v>
      </c>
      <c r="C998" t="s">
        <v>77</v>
      </c>
      <c r="D998" t="s">
        <v>61</v>
      </c>
      <c r="E998" t="s">
        <v>127</v>
      </c>
      <c r="F998" t="s">
        <v>99</v>
      </c>
      <c r="G998" t="s">
        <v>80</v>
      </c>
      <c r="H998" t="s">
        <v>3</v>
      </c>
      <c r="I998">
        <v>224</v>
      </c>
    </row>
    <row r="999" spans="1:9" x14ac:dyDescent="0.35">
      <c r="A999" t="s">
        <v>11</v>
      </c>
      <c r="B999" s="75" t="str">
        <f t="shared" si="4"/>
        <v>Year ending September 2010</v>
      </c>
      <c r="C999" t="s">
        <v>77</v>
      </c>
      <c r="D999" t="s">
        <v>61</v>
      </c>
      <c r="E999" t="s">
        <v>127</v>
      </c>
      <c r="F999" t="s">
        <v>99</v>
      </c>
      <c r="G999" t="s">
        <v>80</v>
      </c>
      <c r="H999" t="s">
        <v>10</v>
      </c>
      <c r="I999">
        <v>23</v>
      </c>
    </row>
    <row r="1000" spans="1:9" x14ac:dyDescent="0.35">
      <c r="A1000" t="s">
        <v>11</v>
      </c>
      <c r="B1000" s="75" t="str">
        <f t="shared" si="4"/>
        <v>Year ending September 2010</v>
      </c>
      <c r="C1000" t="s">
        <v>77</v>
      </c>
      <c r="D1000" t="s">
        <v>61</v>
      </c>
      <c r="E1000" t="s">
        <v>127</v>
      </c>
      <c r="F1000" t="s">
        <v>99</v>
      </c>
      <c r="G1000" t="s">
        <v>80</v>
      </c>
      <c r="H1000" t="s">
        <v>8</v>
      </c>
      <c r="I1000">
        <v>14</v>
      </c>
    </row>
    <row r="1001" spans="1:9" x14ac:dyDescent="0.35">
      <c r="A1001" t="s">
        <v>11</v>
      </c>
      <c r="B1001" s="75" t="str">
        <f t="shared" si="4"/>
        <v>Year ending September 2010</v>
      </c>
      <c r="C1001" t="s">
        <v>77</v>
      </c>
      <c r="D1001" t="s">
        <v>61</v>
      </c>
      <c r="E1001" t="s">
        <v>127</v>
      </c>
      <c r="F1001" t="s">
        <v>99</v>
      </c>
      <c r="G1001" t="s">
        <v>80</v>
      </c>
      <c r="H1001" t="s">
        <v>6</v>
      </c>
      <c r="I1001">
        <v>52</v>
      </c>
    </row>
    <row r="1002" spans="1:9" x14ac:dyDescent="0.35">
      <c r="A1002" t="s">
        <v>11</v>
      </c>
      <c r="B1002" s="75" t="str">
        <f t="shared" si="4"/>
        <v>Year ending September 2010</v>
      </c>
      <c r="C1002" t="s">
        <v>77</v>
      </c>
      <c r="D1002" t="s">
        <v>61</v>
      </c>
      <c r="E1002" t="s">
        <v>127</v>
      </c>
      <c r="F1002" t="s">
        <v>99</v>
      </c>
      <c r="G1002" t="s">
        <v>80</v>
      </c>
      <c r="H1002" t="s">
        <v>7</v>
      </c>
      <c r="I1002">
        <v>12</v>
      </c>
    </row>
    <row r="1003" spans="1:9" x14ac:dyDescent="0.35">
      <c r="A1003" t="s">
        <v>11</v>
      </c>
      <c r="B1003" s="75" t="str">
        <f t="shared" si="4"/>
        <v>Year ending September 2011</v>
      </c>
      <c r="C1003" t="s">
        <v>129</v>
      </c>
      <c r="D1003" t="s">
        <v>19</v>
      </c>
      <c r="E1003" t="s">
        <v>78</v>
      </c>
      <c r="F1003" t="s">
        <v>79</v>
      </c>
      <c r="G1003" t="s">
        <v>80</v>
      </c>
      <c r="H1003" t="s">
        <v>4</v>
      </c>
      <c r="I1003">
        <v>4</v>
      </c>
    </row>
    <row r="1004" spans="1:9" x14ac:dyDescent="0.35">
      <c r="A1004" t="s">
        <v>11</v>
      </c>
      <c r="B1004" s="75" t="str">
        <f t="shared" si="4"/>
        <v>Year ending September 2011</v>
      </c>
      <c r="C1004" t="s">
        <v>129</v>
      </c>
      <c r="D1004" t="s">
        <v>19</v>
      </c>
      <c r="E1004" t="s">
        <v>78</v>
      </c>
      <c r="F1004" t="s">
        <v>79</v>
      </c>
      <c r="G1004" t="s">
        <v>80</v>
      </c>
      <c r="H1004" t="s">
        <v>5</v>
      </c>
      <c r="I1004">
        <v>17</v>
      </c>
    </row>
    <row r="1005" spans="1:9" x14ac:dyDescent="0.35">
      <c r="A1005" t="s">
        <v>11</v>
      </c>
      <c r="B1005" s="75" t="str">
        <f t="shared" si="4"/>
        <v>Year ending September 2011</v>
      </c>
      <c r="C1005" t="s">
        <v>129</v>
      </c>
      <c r="D1005" t="s">
        <v>19</v>
      </c>
      <c r="E1005" t="s">
        <v>78</v>
      </c>
      <c r="F1005" t="s">
        <v>79</v>
      </c>
      <c r="G1005" t="s">
        <v>80</v>
      </c>
      <c r="H1005" t="s">
        <v>81</v>
      </c>
      <c r="I1005">
        <v>9</v>
      </c>
    </row>
    <row r="1006" spans="1:9" x14ac:dyDescent="0.35">
      <c r="A1006" t="s">
        <v>11</v>
      </c>
      <c r="B1006" s="75" t="str">
        <f t="shared" si="4"/>
        <v>Year ending September 2011</v>
      </c>
      <c r="C1006" t="s">
        <v>129</v>
      </c>
      <c r="D1006" t="s">
        <v>19</v>
      </c>
      <c r="E1006" t="s">
        <v>78</v>
      </c>
      <c r="F1006" t="s">
        <v>79</v>
      </c>
      <c r="G1006" t="s">
        <v>80</v>
      </c>
      <c r="H1006" t="s">
        <v>3</v>
      </c>
      <c r="I1006">
        <v>68</v>
      </c>
    </row>
    <row r="1007" spans="1:9" x14ac:dyDescent="0.35">
      <c r="A1007" t="s">
        <v>11</v>
      </c>
      <c r="B1007" s="75" t="str">
        <f t="shared" si="4"/>
        <v>Year ending September 2011</v>
      </c>
      <c r="C1007" t="s">
        <v>129</v>
      </c>
      <c r="D1007" t="s">
        <v>19</v>
      </c>
      <c r="E1007" t="s">
        <v>78</v>
      </c>
      <c r="F1007" t="s">
        <v>79</v>
      </c>
      <c r="G1007" t="s">
        <v>80</v>
      </c>
      <c r="H1007" t="s">
        <v>10</v>
      </c>
      <c r="I1007">
        <v>14</v>
      </c>
    </row>
    <row r="1008" spans="1:9" x14ac:dyDescent="0.35">
      <c r="A1008" t="s">
        <v>11</v>
      </c>
      <c r="B1008" s="75" t="str">
        <f t="shared" si="4"/>
        <v>Year ending September 2011</v>
      </c>
      <c r="C1008" t="s">
        <v>129</v>
      </c>
      <c r="D1008" t="s">
        <v>19</v>
      </c>
      <c r="E1008" t="s">
        <v>78</v>
      </c>
      <c r="F1008" t="s">
        <v>79</v>
      </c>
      <c r="G1008" t="s">
        <v>80</v>
      </c>
      <c r="H1008" t="s">
        <v>8</v>
      </c>
      <c r="I1008">
        <v>2</v>
      </c>
    </row>
    <row r="1009" spans="1:9" x14ac:dyDescent="0.35">
      <c r="A1009" t="s">
        <v>11</v>
      </c>
      <c r="B1009" s="75" t="str">
        <f t="shared" ref="B1009:B1072" si="5">IF(OR(C1009="2009/10 Jan, Feb, Mar",C1009="2010/11 Apr, May, Jun",C1009="2010/11 Jul, Aug, Sep",C1009="2009/10 Oct, Nov, Dec"),"Year ending September 2010",IF(OR(C1009="2010/11 Jan, Feb, Mar",C1009="2011/12 Apr, May, Jun",C1009="2011/12 Jul, Aug, Sep",C1009="2010/11 Oct, Nov, Dec"),"Year ending September 2011",IF(OR(C1009="2011/12 Jan, Feb, Mar",C1009="2012/13 Apr, May, Jun",C1009="2012/13 Jul, Aug, Sep",C1009="2011/12 Oct, Nov, Dec"),"Year ending September 2012",IF(OR(C1009="2012/13 Jan, Feb, Mar",C1009="2013/14 Apr, May, Jun",C1009="2013/14 Jul, Aug, Sep",C1009="2012/13 Oct, Nov, Dec"),"Year ending September 2013",IF(OR(C1009="2013/14 Jan, Feb, Mar",C1009="2014/15 Apr, May, Jun",C1009="2014/15 Jul, Aug, Sep",C1009="2013/14 Oct, Nov, Dec"),"Year ending September 2014",IF(OR(C1009="2014/15 Jan, Feb, Mar",C1009="2015/16 Apr, May, Jun",C1009="2015/16 Jul, Aug, Sep",C1009="2014/15 Oct, Nov, Dec"),"Year ending September 2015",IF(OR(C1009="2015/16 Jan, Feb, Mar",C1009="2016/17 Apr, May, Jun",C1009="2016/17 Jul, Aug, Sep",C1009="2015/16 Oct, Nov, Dec"),"Year ending September 2016",IF(OR(C1009="2016/17 Jan, Feb, Mar",C1009="2017/18 Apr, May, Jun",C1009="2017/18 Jul, Aug, Sep",C1009="2016/17 Oct, Nov, Dec"),"Year ending September 2017",IF(OR(C1009="2017/18 Jan, Feb, Mar",C1009="2018/19 Apr, May, Jun",C1009="2018/19 Jul, Aug, Sep",C1009="2017/18 Oct, Nov, Dec"),"Year ending September 2018",IF(OR(C1009="2018/19 Jan, Feb, Mar",C1009="2019/20 Apr, May, Jun",C1009="2019/20 Jul, Aug, Sep",C1009="2018/19 Oct, Nov, Dec"),"Year ending September 2019",""))))))))))</f>
        <v>Year ending September 2011</v>
      </c>
      <c r="C1009" t="s">
        <v>129</v>
      </c>
      <c r="D1009" t="s">
        <v>19</v>
      </c>
      <c r="E1009" t="s">
        <v>78</v>
      </c>
      <c r="F1009" t="s">
        <v>79</v>
      </c>
      <c r="G1009" t="s">
        <v>80</v>
      </c>
      <c r="H1009" t="s">
        <v>6</v>
      </c>
      <c r="I1009">
        <v>29</v>
      </c>
    </row>
    <row r="1010" spans="1:9" x14ac:dyDescent="0.35">
      <c r="A1010" t="s">
        <v>11</v>
      </c>
      <c r="B1010" s="75" t="str">
        <f t="shared" si="5"/>
        <v>Year ending September 2011</v>
      </c>
      <c r="C1010" t="s">
        <v>129</v>
      </c>
      <c r="D1010" t="s">
        <v>19</v>
      </c>
      <c r="E1010" t="s">
        <v>78</v>
      </c>
      <c r="F1010" t="s">
        <v>79</v>
      </c>
      <c r="G1010" t="s">
        <v>80</v>
      </c>
      <c r="H1010" t="s">
        <v>7</v>
      </c>
      <c r="I1010">
        <v>10</v>
      </c>
    </row>
    <row r="1011" spans="1:9" x14ac:dyDescent="0.35">
      <c r="A1011" t="s">
        <v>11</v>
      </c>
      <c r="B1011" s="75" t="str">
        <f t="shared" si="5"/>
        <v>Year ending September 2011</v>
      </c>
      <c r="C1011" t="s">
        <v>129</v>
      </c>
      <c r="D1011" t="s">
        <v>20</v>
      </c>
      <c r="E1011" t="s">
        <v>82</v>
      </c>
      <c r="F1011" t="s">
        <v>79</v>
      </c>
      <c r="G1011" t="s">
        <v>83</v>
      </c>
      <c r="H1011" t="s">
        <v>4</v>
      </c>
      <c r="I1011">
        <v>7</v>
      </c>
    </row>
    <row r="1012" spans="1:9" x14ac:dyDescent="0.35">
      <c r="A1012" t="s">
        <v>11</v>
      </c>
      <c r="B1012" s="75" t="str">
        <f t="shared" si="5"/>
        <v>Year ending September 2011</v>
      </c>
      <c r="C1012" t="s">
        <v>129</v>
      </c>
      <c r="D1012" t="s">
        <v>20</v>
      </c>
      <c r="E1012" t="s">
        <v>82</v>
      </c>
      <c r="F1012" t="s">
        <v>79</v>
      </c>
      <c r="G1012" t="s">
        <v>83</v>
      </c>
      <c r="H1012" t="s">
        <v>5</v>
      </c>
      <c r="I1012">
        <v>8</v>
      </c>
    </row>
    <row r="1013" spans="1:9" x14ac:dyDescent="0.35">
      <c r="A1013" t="s">
        <v>11</v>
      </c>
      <c r="B1013" s="75" t="str">
        <f t="shared" si="5"/>
        <v>Year ending September 2011</v>
      </c>
      <c r="C1013" t="s">
        <v>129</v>
      </c>
      <c r="D1013" t="s">
        <v>20</v>
      </c>
      <c r="E1013" t="s">
        <v>82</v>
      </c>
      <c r="F1013" t="s">
        <v>79</v>
      </c>
      <c r="G1013" t="s">
        <v>83</v>
      </c>
      <c r="H1013" t="s">
        <v>81</v>
      </c>
      <c r="I1013">
        <v>6</v>
      </c>
    </row>
    <row r="1014" spans="1:9" x14ac:dyDescent="0.35">
      <c r="A1014" t="s">
        <v>11</v>
      </c>
      <c r="B1014" s="75" t="str">
        <f t="shared" si="5"/>
        <v>Year ending September 2011</v>
      </c>
      <c r="C1014" t="s">
        <v>129</v>
      </c>
      <c r="D1014" t="s">
        <v>20</v>
      </c>
      <c r="E1014" t="s">
        <v>82</v>
      </c>
      <c r="F1014" t="s">
        <v>79</v>
      </c>
      <c r="G1014" t="s">
        <v>83</v>
      </c>
      <c r="H1014" t="s">
        <v>3</v>
      </c>
      <c r="I1014">
        <v>47</v>
      </c>
    </row>
    <row r="1015" spans="1:9" x14ac:dyDescent="0.35">
      <c r="A1015" t="s">
        <v>11</v>
      </c>
      <c r="B1015" s="75" t="str">
        <f t="shared" si="5"/>
        <v>Year ending September 2011</v>
      </c>
      <c r="C1015" t="s">
        <v>129</v>
      </c>
      <c r="D1015" t="s">
        <v>20</v>
      </c>
      <c r="E1015" t="s">
        <v>82</v>
      </c>
      <c r="F1015" t="s">
        <v>79</v>
      </c>
      <c r="G1015" t="s">
        <v>83</v>
      </c>
      <c r="H1015" t="s">
        <v>10</v>
      </c>
      <c r="I1015">
        <v>7</v>
      </c>
    </row>
    <row r="1016" spans="1:9" x14ac:dyDescent="0.35">
      <c r="A1016" t="s">
        <v>11</v>
      </c>
      <c r="B1016" s="75" t="str">
        <f t="shared" si="5"/>
        <v>Year ending September 2011</v>
      </c>
      <c r="C1016" t="s">
        <v>129</v>
      </c>
      <c r="D1016" t="s">
        <v>20</v>
      </c>
      <c r="E1016" t="s">
        <v>82</v>
      </c>
      <c r="F1016" t="s">
        <v>79</v>
      </c>
      <c r="G1016" t="s">
        <v>83</v>
      </c>
      <c r="H1016" t="s">
        <v>8</v>
      </c>
      <c r="I1016">
        <v>6</v>
      </c>
    </row>
    <row r="1017" spans="1:9" x14ac:dyDescent="0.35">
      <c r="A1017" t="s">
        <v>11</v>
      </c>
      <c r="B1017" s="75" t="str">
        <f t="shared" si="5"/>
        <v>Year ending September 2011</v>
      </c>
      <c r="C1017" t="s">
        <v>129</v>
      </c>
      <c r="D1017" t="s">
        <v>20</v>
      </c>
      <c r="E1017" t="s">
        <v>82</v>
      </c>
      <c r="F1017" t="s">
        <v>79</v>
      </c>
      <c r="G1017" t="s">
        <v>83</v>
      </c>
      <c r="H1017" t="s">
        <v>6</v>
      </c>
      <c r="I1017">
        <v>11</v>
      </c>
    </row>
    <row r="1018" spans="1:9" x14ac:dyDescent="0.35">
      <c r="A1018" t="s">
        <v>11</v>
      </c>
      <c r="B1018" s="75" t="str">
        <f t="shared" si="5"/>
        <v>Year ending September 2011</v>
      </c>
      <c r="C1018" t="s">
        <v>129</v>
      </c>
      <c r="D1018" t="s">
        <v>20</v>
      </c>
      <c r="E1018" t="s">
        <v>82</v>
      </c>
      <c r="F1018" t="s">
        <v>79</v>
      </c>
      <c r="G1018" t="s">
        <v>83</v>
      </c>
      <c r="H1018" t="s">
        <v>7</v>
      </c>
      <c r="I1018">
        <v>3</v>
      </c>
    </row>
    <row r="1019" spans="1:9" x14ac:dyDescent="0.35">
      <c r="A1019" t="s">
        <v>11</v>
      </c>
      <c r="B1019" s="75" t="str">
        <f t="shared" si="5"/>
        <v>Year ending September 2011</v>
      </c>
      <c r="C1019" t="s">
        <v>129</v>
      </c>
      <c r="D1019" t="s">
        <v>21</v>
      </c>
      <c r="E1019" t="s">
        <v>84</v>
      </c>
      <c r="F1019" t="s">
        <v>79</v>
      </c>
      <c r="G1019" t="s">
        <v>80</v>
      </c>
      <c r="H1019" t="s">
        <v>4</v>
      </c>
      <c r="I1019">
        <v>2</v>
      </c>
    </row>
    <row r="1020" spans="1:9" x14ac:dyDescent="0.35">
      <c r="A1020" t="s">
        <v>11</v>
      </c>
      <c r="B1020" s="75" t="str">
        <f t="shared" si="5"/>
        <v>Year ending September 2011</v>
      </c>
      <c r="C1020" t="s">
        <v>129</v>
      </c>
      <c r="D1020" t="s">
        <v>21</v>
      </c>
      <c r="E1020" t="s">
        <v>84</v>
      </c>
      <c r="F1020" t="s">
        <v>79</v>
      </c>
      <c r="G1020" t="s">
        <v>80</v>
      </c>
      <c r="H1020" t="s">
        <v>5</v>
      </c>
      <c r="I1020">
        <v>5</v>
      </c>
    </row>
    <row r="1021" spans="1:9" x14ac:dyDescent="0.35">
      <c r="A1021" t="s">
        <v>11</v>
      </c>
      <c r="B1021" s="75" t="str">
        <f t="shared" si="5"/>
        <v>Year ending September 2011</v>
      </c>
      <c r="C1021" t="s">
        <v>129</v>
      </c>
      <c r="D1021" t="s">
        <v>21</v>
      </c>
      <c r="E1021" t="s">
        <v>84</v>
      </c>
      <c r="F1021" t="s">
        <v>79</v>
      </c>
      <c r="G1021" t="s">
        <v>80</v>
      </c>
      <c r="H1021" t="s">
        <v>81</v>
      </c>
      <c r="I1021">
        <v>5</v>
      </c>
    </row>
    <row r="1022" spans="1:9" x14ac:dyDescent="0.35">
      <c r="A1022" t="s">
        <v>11</v>
      </c>
      <c r="B1022" s="75" t="str">
        <f t="shared" si="5"/>
        <v>Year ending September 2011</v>
      </c>
      <c r="C1022" t="s">
        <v>129</v>
      </c>
      <c r="D1022" t="s">
        <v>21</v>
      </c>
      <c r="E1022" t="s">
        <v>84</v>
      </c>
      <c r="F1022" t="s">
        <v>79</v>
      </c>
      <c r="G1022" t="s">
        <v>80</v>
      </c>
      <c r="H1022" t="s">
        <v>3</v>
      </c>
      <c r="I1022">
        <v>58</v>
      </c>
    </row>
    <row r="1023" spans="1:9" x14ac:dyDescent="0.35">
      <c r="A1023" t="s">
        <v>11</v>
      </c>
      <c r="B1023" s="75" t="str">
        <f t="shared" si="5"/>
        <v>Year ending September 2011</v>
      </c>
      <c r="C1023" t="s">
        <v>129</v>
      </c>
      <c r="D1023" t="s">
        <v>21</v>
      </c>
      <c r="E1023" t="s">
        <v>84</v>
      </c>
      <c r="F1023" t="s">
        <v>79</v>
      </c>
      <c r="G1023" t="s">
        <v>80</v>
      </c>
      <c r="H1023" t="s">
        <v>10</v>
      </c>
      <c r="I1023">
        <v>6</v>
      </c>
    </row>
    <row r="1024" spans="1:9" x14ac:dyDescent="0.35">
      <c r="A1024" t="s">
        <v>11</v>
      </c>
      <c r="B1024" s="75" t="str">
        <f t="shared" si="5"/>
        <v>Year ending September 2011</v>
      </c>
      <c r="C1024" t="s">
        <v>129</v>
      </c>
      <c r="D1024" t="s">
        <v>21</v>
      </c>
      <c r="E1024" t="s">
        <v>84</v>
      </c>
      <c r="F1024" t="s">
        <v>79</v>
      </c>
      <c r="G1024" t="s">
        <v>80</v>
      </c>
      <c r="H1024" t="s">
        <v>6</v>
      </c>
      <c r="I1024">
        <v>22</v>
      </c>
    </row>
    <row r="1025" spans="1:9" x14ac:dyDescent="0.35">
      <c r="A1025" t="s">
        <v>11</v>
      </c>
      <c r="B1025" s="75" t="str">
        <f t="shared" si="5"/>
        <v>Year ending September 2011</v>
      </c>
      <c r="C1025" t="s">
        <v>129</v>
      </c>
      <c r="D1025" t="s">
        <v>21</v>
      </c>
      <c r="E1025" t="s">
        <v>84</v>
      </c>
      <c r="F1025" t="s">
        <v>79</v>
      </c>
      <c r="G1025" t="s">
        <v>80</v>
      </c>
      <c r="H1025" t="s">
        <v>7</v>
      </c>
      <c r="I1025">
        <v>7</v>
      </c>
    </row>
    <row r="1026" spans="1:9" x14ac:dyDescent="0.35">
      <c r="A1026" t="s">
        <v>11</v>
      </c>
      <c r="B1026" s="75" t="str">
        <f t="shared" si="5"/>
        <v>Year ending September 2011</v>
      </c>
      <c r="C1026" t="s">
        <v>129</v>
      </c>
      <c r="D1026" t="s">
        <v>22</v>
      </c>
      <c r="E1026" t="s">
        <v>85</v>
      </c>
      <c r="F1026" t="s">
        <v>79</v>
      </c>
      <c r="G1026" t="s">
        <v>83</v>
      </c>
      <c r="H1026" t="s">
        <v>4</v>
      </c>
      <c r="I1026">
        <v>3</v>
      </c>
    </row>
    <row r="1027" spans="1:9" x14ac:dyDescent="0.35">
      <c r="A1027" t="s">
        <v>11</v>
      </c>
      <c r="B1027" s="75" t="str">
        <f t="shared" si="5"/>
        <v>Year ending September 2011</v>
      </c>
      <c r="C1027" t="s">
        <v>129</v>
      </c>
      <c r="D1027" t="s">
        <v>22</v>
      </c>
      <c r="E1027" t="s">
        <v>85</v>
      </c>
      <c r="F1027" t="s">
        <v>79</v>
      </c>
      <c r="G1027" t="s">
        <v>83</v>
      </c>
      <c r="H1027" t="s">
        <v>5</v>
      </c>
      <c r="I1027">
        <v>1</v>
      </c>
    </row>
    <row r="1028" spans="1:9" x14ac:dyDescent="0.35">
      <c r="A1028" t="s">
        <v>11</v>
      </c>
      <c r="B1028" s="75" t="str">
        <f t="shared" si="5"/>
        <v>Year ending September 2011</v>
      </c>
      <c r="C1028" t="s">
        <v>129</v>
      </c>
      <c r="D1028" t="s">
        <v>22</v>
      </c>
      <c r="E1028" t="s">
        <v>85</v>
      </c>
      <c r="F1028" t="s">
        <v>79</v>
      </c>
      <c r="G1028" t="s">
        <v>83</v>
      </c>
      <c r="H1028" t="s">
        <v>3</v>
      </c>
      <c r="I1028">
        <v>55</v>
      </c>
    </row>
    <row r="1029" spans="1:9" x14ac:dyDescent="0.35">
      <c r="A1029" t="s">
        <v>11</v>
      </c>
      <c r="B1029" s="75" t="str">
        <f t="shared" si="5"/>
        <v>Year ending September 2011</v>
      </c>
      <c r="C1029" t="s">
        <v>129</v>
      </c>
      <c r="D1029" t="s">
        <v>22</v>
      </c>
      <c r="E1029" t="s">
        <v>85</v>
      </c>
      <c r="F1029" t="s">
        <v>79</v>
      </c>
      <c r="G1029" t="s">
        <v>83</v>
      </c>
      <c r="H1029" t="s">
        <v>10</v>
      </c>
      <c r="I1029">
        <v>10</v>
      </c>
    </row>
    <row r="1030" spans="1:9" x14ac:dyDescent="0.35">
      <c r="A1030" t="s">
        <v>11</v>
      </c>
      <c r="B1030" s="75" t="str">
        <f t="shared" si="5"/>
        <v>Year ending September 2011</v>
      </c>
      <c r="C1030" t="s">
        <v>129</v>
      </c>
      <c r="D1030" t="s">
        <v>22</v>
      </c>
      <c r="E1030" t="s">
        <v>85</v>
      </c>
      <c r="F1030" t="s">
        <v>79</v>
      </c>
      <c r="G1030" t="s">
        <v>83</v>
      </c>
      <c r="H1030" t="s">
        <v>6</v>
      </c>
      <c r="I1030">
        <v>22</v>
      </c>
    </row>
    <row r="1031" spans="1:9" x14ac:dyDescent="0.35">
      <c r="A1031" t="s">
        <v>11</v>
      </c>
      <c r="B1031" s="75" t="str">
        <f t="shared" si="5"/>
        <v>Year ending September 2011</v>
      </c>
      <c r="C1031" t="s">
        <v>129</v>
      </c>
      <c r="D1031" t="s">
        <v>22</v>
      </c>
      <c r="E1031" t="s">
        <v>85</v>
      </c>
      <c r="F1031" t="s">
        <v>79</v>
      </c>
      <c r="G1031" t="s">
        <v>83</v>
      </c>
      <c r="H1031" t="s">
        <v>7</v>
      </c>
      <c r="I1031">
        <v>2</v>
      </c>
    </row>
    <row r="1032" spans="1:9" x14ac:dyDescent="0.35">
      <c r="A1032" t="s">
        <v>11</v>
      </c>
      <c r="B1032" s="75" t="str">
        <f t="shared" si="5"/>
        <v>Year ending September 2011</v>
      </c>
      <c r="C1032" t="s">
        <v>129</v>
      </c>
      <c r="D1032" t="s">
        <v>23</v>
      </c>
      <c r="E1032" t="s">
        <v>86</v>
      </c>
      <c r="F1032" t="s">
        <v>79</v>
      </c>
      <c r="G1032" t="s">
        <v>87</v>
      </c>
      <c r="H1032" t="s">
        <v>4</v>
      </c>
      <c r="I1032">
        <v>8</v>
      </c>
    </row>
    <row r="1033" spans="1:9" x14ac:dyDescent="0.35">
      <c r="A1033" t="s">
        <v>11</v>
      </c>
      <c r="B1033" s="75" t="str">
        <f t="shared" si="5"/>
        <v>Year ending September 2011</v>
      </c>
      <c r="C1033" t="s">
        <v>129</v>
      </c>
      <c r="D1033" t="s">
        <v>23</v>
      </c>
      <c r="E1033" t="s">
        <v>86</v>
      </c>
      <c r="F1033" t="s">
        <v>79</v>
      </c>
      <c r="G1033" t="s">
        <v>87</v>
      </c>
      <c r="H1033" t="s">
        <v>5</v>
      </c>
      <c r="I1033">
        <v>3</v>
      </c>
    </row>
    <row r="1034" spans="1:9" x14ac:dyDescent="0.35">
      <c r="A1034" t="s">
        <v>11</v>
      </c>
      <c r="B1034" s="75" t="str">
        <f t="shared" si="5"/>
        <v>Year ending September 2011</v>
      </c>
      <c r="C1034" t="s">
        <v>129</v>
      </c>
      <c r="D1034" t="s">
        <v>23</v>
      </c>
      <c r="E1034" t="s">
        <v>86</v>
      </c>
      <c r="F1034" t="s">
        <v>79</v>
      </c>
      <c r="G1034" t="s">
        <v>87</v>
      </c>
      <c r="H1034" t="s">
        <v>81</v>
      </c>
      <c r="I1034">
        <v>2</v>
      </c>
    </row>
    <row r="1035" spans="1:9" x14ac:dyDescent="0.35">
      <c r="A1035" t="s">
        <v>11</v>
      </c>
      <c r="B1035" s="75" t="str">
        <f t="shared" si="5"/>
        <v>Year ending September 2011</v>
      </c>
      <c r="C1035" t="s">
        <v>129</v>
      </c>
      <c r="D1035" t="s">
        <v>23</v>
      </c>
      <c r="E1035" t="s">
        <v>86</v>
      </c>
      <c r="F1035" t="s">
        <v>79</v>
      </c>
      <c r="G1035" t="s">
        <v>87</v>
      </c>
      <c r="H1035" t="s">
        <v>3</v>
      </c>
      <c r="I1035">
        <v>47</v>
      </c>
    </row>
    <row r="1036" spans="1:9" x14ac:dyDescent="0.35">
      <c r="A1036" t="s">
        <v>11</v>
      </c>
      <c r="B1036" s="75" t="str">
        <f t="shared" si="5"/>
        <v>Year ending September 2011</v>
      </c>
      <c r="C1036" t="s">
        <v>129</v>
      </c>
      <c r="D1036" t="s">
        <v>23</v>
      </c>
      <c r="E1036" t="s">
        <v>86</v>
      </c>
      <c r="F1036" t="s">
        <v>79</v>
      </c>
      <c r="G1036" t="s">
        <v>87</v>
      </c>
      <c r="H1036" t="s">
        <v>10</v>
      </c>
      <c r="I1036">
        <v>11</v>
      </c>
    </row>
    <row r="1037" spans="1:9" x14ac:dyDescent="0.35">
      <c r="A1037" t="s">
        <v>11</v>
      </c>
      <c r="B1037" s="75" t="str">
        <f t="shared" si="5"/>
        <v>Year ending September 2011</v>
      </c>
      <c r="C1037" t="s">
        <v>129</v>
      </c>
      <c r="D1037" t="s">
        <v>23</v>
      </c>
      <c r="E1037" t="s">
        <v>86</v>
      </c>
      <c r="F1037" t="s">
        <v>79</v>
      </c>
      <c r="G1037" t="s">
        <v>87</v>
      </c>
      <c r="H1037" t="s">
        <v>6</v>
      </c>
      <c r="I1037">
        <v>11</v>
      </c>
    </row>
    <row r="1038" spans="1:9" x14ac:dyDescent="0.35">
      <c r="A1038" t="s">
        <v>11</v>
      </c>
      <c r="B1038" s="75" t="str">
        <f t="shared" si="5"/>
        <v>Year ending September 2011</v>
      </c>
      <c r="C1038" t="s">
        <v>129</v>
      </c>
      <c r="D1038" t="s">
        <v>24</v>
      </c>
      <c r="E1038" t="s">
        <v>88</v>
      </c>
      <c r="F1038" t="s">
        <v>79</v>
      </c>
      <c r="G1038" t="s">
        <v>83</v>
      </c>
      <c r="H1038" t="s">
        <v>4</v>
      </c>
      <c r="I1038">
        <v>8</v>
      </c>
    </row>
    <row r="1039" spans="1:9" x14ac:dyDescent="0.35">
      <c r="A1039" t="s">
        <v>11</v>
      </c>
      <c r="B1039" s="75" t="str">
        <f t="shared" si="5"/>
        <v>Year ending September 2011</v>
      </c>
      <c r="C1039" t="s">
        <v>129</v>
      </c>
      <c r="D1039" t="s">
        <v>24</v>
      </c>
      <c r="E1039" t="s">
        <v>88</v>
      </c>
      <c r="F1039" t="s">
        <v>79</v>
      </c>
      <c r="G1039" t="s">
        <v>83</v>
      </c>
      <c r="H1039" t="s">
        <v>5</v>
      </c>
      <c r="I1039">
        <v>3</v>
      </c>
    </row>
    <row r="1040" spans="1:9" x14ac:dyDescent="0.35">
      <c r="A1040" t="s">
        <v>11</v>
      </c>
      <c r="B1040" s="75" t="str">
        <f t="shared" si="5"/>
        <v>Year ending September 2011</v>
      </c>
      <c r="C1040" t="s">
        <v>129</v>
      </c>
      <c r="D1040" t="s">
        <v>24</v>
      </c>
      <c r="E1040" t="s">
        <v>88</v>
      </c>
      <c r="F1040" t="s">
        <v>79</v>
      </c>
      <c r="G1040" t="s">
        <v>83</v>
      </c>
      <c r="H1040" t="s">
        <v>81</v>
      </c>
      <c r="I1040">
        <v>2</v>
      </c>
    </row>
    <row r="1041" spans="1:9" x14ac:dyDescent="0.35">
      <c r="A1041" t="s">
        <v>11</v>
      </c>
      <c r="B1041" s="75" t="str">
        <f t="shared" si="5"/>
        <v>Year ending September 2011</v>
      </c>
      <c r="C1041" t="s">
        <v>129</v>
      </c>
      <c r="D1041" t="s">
        <v>24</v>
      </c>
      <c r="E1041" t="s">
        <v>88</v>
      </c>
      <c r="F1041" t="s">
        <v>79</v>
      </c>
      <c r="G1041" t="s">
        <v>83</v>
      </c>
      <c r="H1041" t="s">
        <v>3</v>
      </c>
      <c r="I1041">
        <v>96</v>
      </c>
    </row>
    <row r="1042" spans="1:9" x14ac:dyDescent="0.35">
      <c r="A1042" t="s">
        <v>11</v>
      </c>
      <c r="B1042" s="75" t="str">
        <f t="shared" si="5"/>
        <v>Year ending September 2011</v>
      </c>
      <c r="C1042" t="s">
        <v>129</v>
      </c>
      <c r="D1042" t="s">
        <v>24</v>
      </c>
      <c r="E1042" t="s">
        <v>88</v>
      </c>
      <c r="F1042" t="s">
        <v>79</v>
      </c>
      <c r="G1042" t="s">
        <v>83</v>
      </c>
      <c r="H1042" t="s">
        <v>10</v>
      </c>
      <c r="I1042">
        <v>5</v>
      </c>
    </row>
    <row r="1043" spans="1:9" x14ac:dyDescent="0.35">
      <c r="A1043" t="s">
        <v>11</v>
      </c>
      <c r="B1043" s="75" t="str">
        <f t="shared" si="5"/>
        <v>Year ending September 2011</v>
      </c>
      <c r="C1043" t="s">
        <v>129</v>
      </c>
      <c r="D1043" t="s">
        <v>24</v>
      </c>
      <c r="E1043" t="s">
        <v>88</v>
      </c>
      <c r="F1043" t="s">
        <v>79</v>
      </c>
      <c r="G1043" t="s">
        <v>83</v>
      </c>
      <c r="H1043" t="s">
        <v>6</v>
      </c>
      <c r="I1043">
        <v>25</v>
      </c>
    </row>
    <row r="1044" spans="1:9" x14ac:dyDescent="0.35">
      <c r="A1044" t="s">
        <v>11</v>
      </c>
      <c r="B1044" s="75" t="str">
        <f t="shared" si="5"/>
        <v>Year ending September 2011</v>
      </c>
      <c r="C1044" t="s">
        <v>129</v>
      </c>
      <c r="D1044" t="s">
        <v>24</v>
      </c>
      <c r="E1044" t="s">
        <v>88</v>
      </c>
      <c r="F1044" t="s">
        <v>79</v>
      </c>
      <c r="G1044" t="s">
        <v>83</v>
      </c>
      <c r="H1044" t="s">
        <v>7</v>
      </c>
      <c r="I1044">
        <v>2</v>
      </c>
    </row>
    <row r="1045" spans="1:9" x14ac:dyDescent="0.35">
      <c r="A1045" t="s">
        <v>11</v>
      </c>
      <c r="B1045" s="75" t="str">
        <f t="shared" si="5"/>
        <v>Year ending September 2011</v>
      </c>
      <c r="C1045" t="s">
        <v>129</v>
      </c>
      <c r="D1045" t="s">
        <v>25</v>
      </c>
      <c r="E1045" t="s">
        <v>89</v>
      </c>
      <c r="F1045" t="s">
        <v>79</v>
      </c>
      <c r="G1045" t="s">
        <v>80</v>
      </c>
      <c r="H1045" t="s">
        <v>4</v>
      </c>
      <c r="I1045">
        <v>3</v>
      </c>
    </row>
    <row r="1046" spans="1:9" x14ac:dyDescent="0.35">
      <c r="A1046" t="s">
        <v>11</v>
      </c>
      <c r="B1046" s="75" t="str">
        <f t="shared" si="5"/>
        <v>Year ending September 2011</v>
      </c>
      <c r="C1046" t="s">
        <v>129</v>
      </c>
      <c r="D1046" t="s">
        <v>25</v>
      </c>
      <c r="E1046" t="s">
        <v>89</v>
      </c>
      <c r="F1046" t="s">
        <v>79</v>
      </c>
      <c r="G1046" t="s">
        <v>80</v>
      </c>
      <c r="H1046" t="s">
        <v>5</v>
      </c>
      <c r="I1046">
        <v>2</v>
      </c>
    </row>
    <row r="1047" spans="1:9" x14ac:dyDescent="0.35">
      <c r="A1047" t="s">
        <v>11</v>
      </c>
      <c r="B1047" s="75" t="str">
        <f t="shared" si="5"/>
        <v>Year ending September 2011</v>
      </c>
      <c r="C1047" t="s">
        <v>129</v>
      </c>
      <c r="D1047" t="s">
        <v>25</v>
      </c>
      <c r="E1047" t="s">
        <v>89</v>
      </c>
      <c r="F1047" t="s">
        <v>79</v>
      </c>
      <c r="G1047" t="s">
        <v>80</v>
      </c>
      <c r="H1047" t="s">
        <v>81</v>
      </c>
      <c r="I1047">
        <v>2</v>
      </c>
    </row>
    <row r="1048" spans="1:9" x14ac:dyDescent="0.35">
      <c r="A1048" t="s">
        <v>11</v>
      </c>
      <c r="B1048" s="75" t="str">
        <f t="shared" si="5"/>
        <v>Year ending September 2011</v>
      </c>
      <c r="C1048" t="s">
        <v>129</v>
      </c>
      <c r="D1048" t="s">
        <v>25</v>
      </c>
      <c r="E1048" t="s">
        <v>89</v>
      </c>
      <c r="F1048" t="s">
        <v>79</v>
      </c>
      <c r="G1048" t="s">
        <v>80</v>
      </c>
      <c r="H1048" t="s">
        <v>3</v>
      </c>
      <c r="I1048">
        <v>39</v>
      </c>
    </row>
    <row r="1049" spans="1:9" x14ac:dyDescent="0.35">
      <c r="A1049" t="s">
        <v>11</v>
      </c>
      <c r="B1049" s="75" t="str">
        <f t="shared" si="5"/>
        <v>Year ending September 2011</v>
      </c>
      <c r="C1049" t="s">
        <v>129</v>
      </c>
      <c r="D1049" t="s">
        <v>25</v>
      </c>
      <c r="E1049" t="s">
        <v>89</v>
      </c>
      <c r="F1049" t="s">
        <v>79</v>
      </c>
      <c r="G1049" t="s">
        <v>80</v>
      </c>
      <c r="H1049" t="s">
        <v>10</v>
      </c>
      <c r="I1049">
        <v>2</v>
      </c>
    </row>
    <row r="1050" spans="1:9" x14ac:dyDescent="0.35">
      <c r="A1050" t="s">
        <v>11</v>
      </c>
      <c r="B1050" s="75" t="str">
        <f t="shared" si="5"/>
        <v>Year ending September 2011</v>
      </c>
      <c r="C1050" t="s">
        <v>129</v>
      </c>
      <c r="D1050" t="s">
        <v>25</v>
      </c>
      <c r="E1050" t="s">
        <v>89</v>
      </c>
      <c r="F1050" t="s">
        <v>79</v>
      </c>
      <c r="G1050" t="s">
        <v>80</v>
      </c>
      <c r="H1050" t="s">
        <v>8</v>
      </c>
      <c r="I1050">
        <v>2</v>
      </c>
    </row>
    <row r="1051" spans="1:9" x14ac:dyDescent="0.35">
      <c r="A1051" t="s">
        <v>11</v>
      </c>
      <c r="B1051" s="75" t="str">
        <f t="shared" si="5"/>
        <v>Year ending September 2011</v>
      </c>
      <c r="C1051" t="s">
        <v>129</v>
      </c>
      <c r="D1051" t="s">
        <v>25</v>
      </c>
      <c r="E1051" t="s">
        <v>89</v>
      </c>
      <c r="F1051" t="s">
        <v>79</v>
      </c>
      <c r="G1051" t="s">
        <v>80</v>
      </c>
      <c r="H1051" t="s">
        <v>6</v>
      </c>
      <c r="I1051">
        <v>8</v>
      </c>
    </row>
    <row r="1052" spans="1:9" x14ac:dyDescent="0.35">
      <c r="A1052" t="s">
        <v>11</v>
      </c>
      <c r="B1052" s="75" t="str">
        <f t="shared" si="5"/>
        <v>Year ending September 2011</v>
      </c>
      <c r="C1052" t="s">
        <v>129</v>
      </c>
      <c r="D1052" t="s">
        <v>25</v>
      </c>
      <c r="E1052" t="s">
        <v>89</v>
      </c>
      <c r="F1052" t="s">
        <v>79</v>
      </c>
      <c r="G1052" t="s">
        <v>80</v>
      </c>
      <c r="H1052" t="s">
        <v>7</v>
      </c>
      <c r="I1052">
        <v>2</v>
      </c>
    </row>
    <row r="1053" spans="1:9" x14ac:dyDescent="0.35">
      <c r="A1053" t="s">
        <v>11</v>
      </c>
      <c r="B1053" s="75" t="str">
        <f t="shared" si="5"/>
        <v>Year ending September 2011</v>
      </c>
      <c r="C1053" t="s">
        <v>129</v>
      </c>
      <c r="D1053" t="s">
        <v>26</v>
      </c>
      <c r="E1053" t="s">
        <v>90</v>
      </c>
      <c r="F1053" t="s">
        <v>79</v>
      </c>
      <c r="G1053" t="s">
        <v>87</v>
      </c>
      <c r="H1053" t="s">
        <v>4</v>
      </c>
      <c r="I1053">
        <v>7</v>
      </c>
    </row>
    <row r="1054" spans="1:9" x14ac:dyDescent="0.35">
      <c r="A1054" t="s">
        <v>11</v>
      </c>
      <c r="B1054" s="75" t="str">
        <f t="shared" si="5"/>
        <v>Year ending September 2011</v>
      </c>
      <c r="C1054" t="s">
        <v>129</v>
      </c>
      <c r="D1054" t="s">
        <v>26</v>
      </c>
      <c r="E1054" t="s">
        <v>90</v>
      </c>
      <c r="F1054" t="s">
        <v>79</v>
      </c>
      <c r="G1054" t="s">
        <v>87</v>
      </c>
      <c r="H1054" t="s">
        <v>5</v>
      </c>
      <c r="I1054">
        <v>3</v>
      </c>
    </row>
    <row r="1055" spans="1:9" x14ac:dyDescent="0.35">
      <c r="A1055" t="s">
        <v>11</v>
      </c>
      <c r="B1055" s="75" t="str">
        <f t="shared" si="5"/>
        <v>Year ending September 2011</v>
      </c>
      <c r="C1055" t="s">
        <v>129</v>
      </c>
      <c r="D1055" t="s">
        <v>26</v>
      </c>
      <c r="E1055" t="s">
        <v>90</v>
      </c>
      <c r="F1055" t="s">
        <v>79</v>
      </c>
      <c r="G1055" t="s">
        <v>87</v>
      </c>
      <c r="H1055" t="s">
        <v>81</v>
      </c>
      <c r="I1055">
        <v>3</v>
      </c>
    </row>
    <row r="1056" spans="1:9" x14ac:dyDescent="0.35">
      <c r="A1056" t="s">
        <v>11</v>
      </c>
      <c r="B1056" s="75" t="str">
        <f t="shared" si="5"/>
        <v>Year ending September 2011</v>
      </c>
      <c r="C1056" t="s">
        <v>129</v>
      </c>
      <c r="D1056" t="s">
        <v>26</v>
      </c>
      <c r="E1056" t="s">
        <v>90</v>
      </c>
      <c r="F1056" t="s">
        <v>79</v>
      </c>
      <c r="G1056" t="s">
        <v>87</v>
      </c>
      <c r="H1056" t="s">
        <v>3</v>
      </c>
      <c r="I1056">
        <v>46</v>
      </c>
    </row>
    <row r="1057" spans="1:9" x14ac:dyDescent="0.35">
      <c r="A1057" t="s">
        <v>11</v>
      </c>
      <c r="B1057" s="75" t="str">
        <f t="shared" si="5"/>
        <v>Year ending September 2011</v>
      </c>
      <c r="C1057" t="s">
        <v>129</v>
      </c>
      <c r="D1057" t="s">
        <v>26</v>
      </c>
      <c r="E1057" t="s">
        <v>90</v>
      </c>
      <c r="F1057" t="s">
        <v>79</v>
      </c>
      <c r="G1057" t="s">
        <v>87</v>
      </c>
      <c r="H1057" t="s">
        <v>10</v>
      </c>
      <c r="I1057">
        <v>10</v>
      </c>
    </row>
    <row r="1058" spans="1:9" x14ac:dyDescent="0.35">
      <c r="A1058" t="s">
        <v>11</v>
      </c>
      <c r="B1058" s="75" t="str">
        <f t="shared" si="5"/>
        <v>Year ending September 2011</v>
      </c>
      <c r="C1058" t="s">
        <v>129</v>
      </c>
      <c r="D1058" t="s">
        <v>26</v>
      </c>
      <c r="E1058" t="s">
        <v>90</v>
      </c>
      <c r="F1058" t="s">
        <v>79</v>
      </c>
      <c r="G1058" t="s">
        <v>87</v>
      </c>
      <c r="H1058" t="s">
        <v>6</v>
      </c>
      <c r="I1058">
        <v>6</v>
      </c>
    </row>
    <row r="1059" spans="1:9" x14ac:dyDescent="0.35">
      <c r="A1059" t="s">
        <v>11</v>
      </c>
      <c r="B1059" s="75" t="str">
        <f t="shared" si="5"/>
        <v>Year ending September 2011</v>
      </c>
      <c r="C1059" t="s">
        <v>129</v>
      </c>
      <c r="D1059" t="s">
        <v>27</v>
      </c>
      <c r="E1059" t="s">
        <v>91</v>
      </c>
      <c r="F1059" t="s">
        <v>79</v>
      </c>
      <c r="G1059" t="s">
        <v>87</v>
      </c>
      <c r="H1059" t="s">
        <v>4</v>
      </c>
      <c r="I1059">
        <v>5</v>
      </c>
    </row>
    <row r="1060" spans="1:9" x14ac:dyDescent="0.35">
      <c r="A1060" t="s">
        <v>11</v>
      </c>
      <c r="B1060" s="75" t="str">
        <f t="shared" si="5"/>
        <v>Year ending September 2011</v>
      </c>
      <c r="C1060" t="s">
        <v>129</v>
      </c>
      <c r="D1060" t="s">
        <v>27</v>
      </c>
      <c r="E1060" t="s">
        <v>91</v>
      </c>
      <c r="F1060" t="s">
        <v>79</v>
      </c>
      <c r="G1060" t="s">
        <v>87</v>
      </c>
      <c r="H1060" t="s">
        <v>5</v>
      </c>
      <c r="I1060">
        <v>4</v>
      </c>
    </row>
    <row r="1061" spans="1:9" x14ac:dyDescent="0.35">
      <c r="A1061" t="s">
        <v>11</v>
      </c>
      <c r="B1061" s="75" t="str">
        <f t="shared" si="5"/>
        <v>Year ending September 2011</v>
      </c>
      <c r="C1061" t="s">
        <v>129</v>
      </c>
      <c r="D1061" t="s">
        <v>27</v>
      </c>
      <c r="E1061" t="s">
        <v>91</v>
      </c>
      <c r="F1061" t="s">
        <v>79</v>
      </c>
      <c r="G1061" t="s">
        <v>87</v>
      </c>
      <c r="H1061" t="s">
        <v>3</v>
      </c>
      <c r="I1061">
        <v>54</v>
      </c>
    </row>
    <row r="1062" spans="1:9" x14ac:dyDescent="0.35">
      <c r="A1062" t="s">
        <v>11</v>
      </c>
      <c r="B1062" s="75" t="str">
        <f t="shared" si="5"/>
        <v>Year ending September 2011</v>
      </c>
      <c r="C1062" t="s">
        <v>129</v>
      </c>
      <c r="D1062" t="s">
        <v>27</v>
      </c>
      <c r="E1062" t="s">
        <v>91</v>
      </c>
      <c r="F1062" t="s">
        <v>79</v>
      </c>
      <c r="G1062" t="s">
        <v>87</v>
      </c>
      <c r="H1062" t="s">
        <v>10</v>
      </c>
      <c r="I1062">
        <v>3</v>
      </c>
    </row>
    <row r="1063" spans="1:9" x14ac:dyDescent="0.35">
      <c r="A1063" t="s">
        <v>11</v>
      </c>
      <c r="B1063" s="75" t="str">
        <f t="shared" si="5"/>
        <v>Year ending September 2011</v>
      </c>
      <c r="C1063" t="s">
        <v>129</v>
      </c>
      <c r="D1063" t="s">
        <v>27</v>
      </c>
      <c r="E1063" t="s">
        <v>91</v>
      </c>
      <c r="F1063" t="s">
        <v>79</v>
      </c>
      <c r="G1063" t="s">
        <v>87</v>
      </c>
      <c r="H1063" t="s">
        <v>6</v>
      </c>
      <c r="I1063">
        <v>13</v>
      </c>
    </row>
    <row r="1064" spans="1:9" x14ac:dyDescent="0.35">
      <c r="A1064" t="s">
        <v>11</v>
      </c>
      <c r="B1064" s="75" t="str">
        <f t="shared" si="5"/>
        <v>Year ending September 2011</v>
      </c>
      <c r="C1064" t="s">
        <v>129</v>
      </c>
      <c r="D1064" t="s">
        <v>28</v>
      </c>
      <c r="E1064" t="s">
        <v>92</v>
      </c>
      <c r="F1064" t="s">
        <v>79</v>
      </c>
      <c r="G1064" t="s">
        <v>83</v>
      </c>
      <c r="H1064" t="s">
        <v>4</v>
      </c>
      <c r="I1064">
        <v>16</v>
      </c>
    </row>
    <row r="1065" spans="1:9" x14ac:dyDescent="0.35">
      <c r="A1065" t="s">
        <v>11</v>
      </c>
      <c r="B1065" s="75" t="str">
        <f t="shared" si="5"/>
        <v>Year ending September 2011</v>
      </c>
      <c r="C1065" t="s">
        <v>129</v>
      </c>
      <c r="D1065" t="s">
        <v>28</v>
      </c>
      <c r="E1065" t="s">
        <v>92</v>
      </c>
      <c r="F1065" t="s">
        <v>79</v>
      </c>
      <c r="G1065" t="s">
        <v>83</v>
      </c>
      <c r="H1065" t="s">
        <v>5</v>
      </c>
      <c r="I1065">
        <v>6</v>
      </c>
    </row>
    <row r="1066" spans="1:9" x14ac:dyDescent="0.35">
      <c r="A1066" t="s">
        <v>11</v>
      </c>
      <c r="B1066" s="75" t="str">
        <f t="shared" si="5"/>
        <v>Year ending September 2011</v>
      </c>
      <c r="C1066" t="s">
        <v>129</v>
      </c>
      <c r="D1066" t="s">
        <v>28</v>
      </c>
      <c r="E1066" t="s">
        <v>92</v>
      </c>
      <c r="F1066" t="s">
        <v>79</v>
      </c>
      <c r="G1066" t="s">
        <v>83</v>
      </c>
      <c r="H1066" t="s">
        <v>81</v>
      </c>
      <c r="I1066">
        <v>2</v>
      </c>
    </row>
    <row r="1067" spans="1:9" x14ac:dyDescent="0.35">
      <c r="A1067" t="s">
        <v>11</v>
      </c>
      <c r="B1067" s="75" t="str">
        <f t="shared" si="5"/>
        <v>Year ending September 2011</v>
      </c>
      <c r="C1067" t="s">
        <v>129</v>
      </c>
      <c r="D1067" t="s">
        <v>28</v>
      </c>
      <c r="E1067" t="s">
        <v>92</v>
      </c>
      <c r="F1067" t="s">
        <v>79</v>
      </c>
      <c r="G1067" t="s">
        <v>83</v>
      </c>
      <c r="H1067" t="s">
        <v>3</v>
      </c>
      <c r="I1067">
        <v>103</v>
      </c>
    </row>
    <row r="1068" spans="1:9" x14ac:dyDescent="0.35">
      <c r="A1068" t="s">
        <v>11</v>
      </c>
      <c r="B1068" s="75" t="str">
        <f t="shared" si="5"/>
        <v>Year ending September 2011</v>
      </c>
      <c r="C1068" t="s">
        <v>129</v>
      </c>
      <c r="D1068" t="s">
        <v>28</v>
      </c>
      <c r="E1068" t="s">
        <v>92</v>
      </c>
      <c r="F1068" t="s">
        <v>79</v>
      </c>
      <c r="G1068" t="s">
        <v>83</v>
      </c>
      <c r="H1068" t="s">
        <v>10</v>
      </c>
      <c r="I1068">
        <v>5</v>
      </c>
    </row>
    <row r="1069" spans="1:9" x14ac:dyDescent="0.35">
      <c r="A1069" t="s">
        <v>11</v>
      </c>
      <c r="B1069" s="75" t="str">
        <f t="shared" si="5"/>
        <v>Year ending September 2011</v>
      </c>
      <c r="C1069" t="s">
        <v>129</v>
      </c>
      <c r="D1069" t="s">
        <v>28</v>
      </c>
      <c r="E1069" t="s">
        <v>92</v>
      </c>
      <c r="F1069" t="s">
        <v>79</v>
      </c>
      <c r="G1069" t="s">
        <v>83</v>
      </c>
      <c r="H1069" t="s">
        <v>6</v>
      </c>
      <c r="I1069">
        <v>14</v>
      </c>
    </row>
    <row r="1070" spans="1:9" x14ac:dyDescent="0.35">
      <c r="A1070" t="s">
        <v>11</v>
      </c>
      <c r="B1070" s="75" t="str">
        <f t="shared" si="5"/>
        <v>Year ending September 2011</v>
      </c>
      <c r="C1070" t="s">
        <v>129</v>
      </c>
      <c r="D1070" t="s">
        <v>29</v>
      </c>
      <c r="E1070" t="s">
        <v>93</v>
      </c>
      <c r="F1070" t="s">
        <v>79</v>
      </c>
      <c r="G1070" t="s">
        <v>87</v>
      </c>
      <c r="H1070" t="s">
        <v>4</v>
      </c>
      <c r="I1070">
        <v>23</v>
      </c>
    </row>
    <row r="1071" spans="1:9" x14ac:dyDescent="0.35">
      <c r="A1071" t="s">
        <v>11</v>
      </c>
      <c r="B1071" s="75" t="str">
        <f t="shared" si="5"/>
        <v>Year ending September 2011</v>
      </c>
      <c r="C1071" t="s">
        <v>129</v>
      </c>
      <c r="D1071" t="s">
        <v>29</v>
      </c>
      <c r="E1071" t="s">
        <v>93</v>
      </c>
      <c r="F1071" t="s">
        <v>79</v>
      </c>
      <c r="G1071" t="s">
        <v>87</v>
      </c>
      <c r="H1071" t="s">
        <v>5</v>
      </c>
      <c r="I1071">
        <v>24</v>
      </c>
    </row>
    <row r="1072" spans="1:9" x14ac:dyDescent="0.35">
      <c r="A1072" t="s">
        <v>11</v>
      </c>
      <c r="B1072" s="75" t="str">
        <f t="shared" si="5"/>
        <v>Year ending September 2011</v>
      </c>
      <c r="C1072" t="s">
        <v>129</v>
      </c>
      <c r="D1072" t="s">
        <v>29</v>
      </c>
      <c r="E1072" t="s">
        <v>93</v>
      </c>
      <c r="F1072" t="s">
        <v>79</v>
      </c>
      <c r="G1072" t="s">
        <v>87</v>
      </c>
      <c r="H1072" t="s">
        <v>81</v>
      </c>
      <c r="I1072">
        <v>13</v>
      </c>
    </row>
    <row r="1073" spans="1:9" x14ac:dyDescent="0.35">
      <c r="A1073" t="s">
        <v>11</v>
      </c>
      <c r="B1073" s="75" t="str">
        <f t="shared" ref="B1073:B1136" si="6">IF(OR(C1073="2009/10 Jan, Feb, Mar",C1073="2010/11 Apr, May, Jun",C1073="2010/11 Jul, Aug, Sep",C1073="2009/10 Oct, Nov, Dec"),"Year ending September 2010",IF(OR(C1073="2010/11 Jan, Feb, Mar",C1073="2011/12 Apr, May, Jun",C1073="2011/12 Jul, Aug, Sep",C1073="2010/11 Oct, Nov, Dec"),"Year ending September 2011",IF(OR(C1073="2011/12 Jan, Feb, Mar",C1073="2012/13 Apr, May, Jun",C1073="2012/13 Jul, Aug, Sep",C1073="2011/12 Oct, Nov, Dec"),"Year ending September 2012",IF(OR(C1073="2012/13 Jan, Feb, Mar",C1073="2013/14 Apr, May, Jun",C1073="2013/14 Jul, Aug, Sep",C1073="2012/13 Oct, Nov, Dec"),"Year ending September 2013",IF(OR(C1073="2013/14 Jan, Feb, Mar",C1073="2014/15 Apr, May, Jun",C1073="2014/15 Jul, Aug, Sep",C1073="2013/14 Oct, Nov, Dec"),"Year ending September 2014",IF(OR(C1073="2014/15 Jan, Feb, Mar",C1073="2015/16 Apr, May, Jun",C1073="2015/16 Jul, Aug, Sep",C1073="2014/15 Oct, Nov, Dec"),"Year ending September 2015",IF(OR(C1073="2015/16 Jan, Feb, Mar",C1073="2016/17 Apr, May, Jun",C1073="2016/17 Jul, Aug, Sep",C1073="2015/16 Oct, Nov, Dec"),"Year ending September 2016",IF(OR(C1073="2016/17 Jan, Feb, Mar",C1073="2017/18 Apr, May, Jun",C1073="2017/18 Jul, Aug, Sep",C1073="2016/17 Oct, Nov, Dec"),"Year ending September 2017",IF(OR(C1073="2017/18 Jan, Feb, Mar",C1073="2018/19 Apr, May, Jun",C1073="2018/19 Jul, Aug, Sep",C1073="2017/18 Oct, Nov, Dec"),"Year ending September 2018",IF(OR(C1073="2018/19 Jan, Feb, Mar",C1073="2019/20 Apr, May, Jun",C1073="2019/20 Jul, Aug, Sep",C1073="2018/19 Oct, Nov, Dec"),"Year ending September 2019",""))))))))))</f>
        <v>Year ending September 2011</v>
      </c>
      <c r="C1073" t="s">
        <v>129</v>
      </c>
      <c r="D1073" t="s">
        <v>29</v>
      </c>
      <c r="E1073" t="s">
        <v>93</v>
      </c>
      <c r="F1073" t="s">
        <v>79</v>
      </c>
      <c r="G1073" t="s">
        <v>87</v>
      </c>
      <c r="H1073" t="s">
        <v>3</v>
      </c>
      <c r="I1073">
        <v>132</v>
      </c>
    </row>
    <row r="1074" spans="1:9" x14ac:dyDescent="0.35">
      <c r="A1074" t="s">
        <v>11</v>
      </c>
      <c r="B1074" s="75" t="str">
        <f t="shared" si="6"/>
        <v>Year ending September 2011</v>
      </c>
      <c r="C1074" t="s">
        <v>129</v>
      </c>
      <c r="D1074" t="s">
        <v>29</v>
      </c>
      <c r="E1074" t="s">
        <v>93</v>
      </c>
      <c r="F1074" t="s">
        <v>79</v>
      </c>
      <c r="G1074" t="s">
        <v>87</v>
      </c>
      <c r="H1074" t="s">
        <v>10</v>
      </c>
      <c r="I1074">
        <v>24</v>
      </c>
    </row>
    <row r="1075" spans="1:9" x14ac:dyDescent="0.35">
      <c r="A1075" t="s">
        <v>11</v>
      </c>
      <c r="B1075" s="75" t="str">
        <f t="shared" si="6"/>
        <v>Year ending September 2011</v>
      </c>
      <c r="C1075" t="s">
        <v>129</v>
      </c>
      <c r="D1075" t="s">
        <v>29</v>
      </c>
      <c r="E1075" t="s">
        <v>93</v>
      </c>
      <c r="F1075" t="s">
        <v>79</v>
      </c>
      <c r="G1075" t="s">
        <v>87</v>
      </c>
      <c r="H1075" t="s">
        <v>8</v>
      </c>
      <c r="I1075">
        <v>1</v>
      </c>
    </row>
    <row r="1076" spans="1:9" x14ac:dyDescent="0.35">
      <c r="A1076" t="s">
        <v>11</v>
      </c>
      <c r="B1076" s="75" t="str">
        <f t="shared" si="6"/>
        <v>Year ending September 2011</v>
      </c>
      <c r="C1076" t="s">
        <v>129</v>
      </c>
      <c r="D1076" t="s">
        <v>29</v>
      </c>
      <c r="E1076" t="s">
        <v>93</v>
      </c>
      <c r="F1076" t="s">
        <v>79</v>
      </c>
      <c r="G1076" t="s">
        <v>87</v>
      </c>
      <c r="H1076" t="s">
        <v>6</v>
      </c>
      <c r="I1076">
        <v>43</v>
      </c>
    </row>
    <row r="1077" spans="1:9" x14ac:dyDescent="0.35">
      <c r="A1077" t="s">
        <v>11</v>
      </c>
      <c r="B1077" s="75" t="str">
        <f t="shared" si="6"/>
        <v>Year ending September 2011</v>
      </c>
      <c r="C1077" t="s">
        <v>129</v>
      </c>
      <c r="D1077" t="s">
        <v>29</v>
      </c>
      <c r="E1077" t="s">
        <v>93</v>
      </c>
      <c r="F1077" t="s">
        <v>79</v>
      </c>
      <c r="G1077" t="s">
        <v>87</v>
      </c>
      <c r="H1077" t="s">
        <v>7</v>
      </c>
      <c r="I1077">
        <v>9</v>
      </c>
    </row>
    <row r="1078" spans="1:9" x14ac:dyDescent="0.35">
      <c r="A1078" t="s">
        <v>11</v>
      </c>
      <c r="B1078" s="75" t="str">
        <f t="shared" si="6"/>
        <v>Year ending September 2011</v>
      </c>
      <c r="C1078" t="s">
        <v>129</v>
      </c>
      <c r="D1078" t="s">
        <v>30</v>
      </c>
      <c r="E1078" s="75" t="s">
        <v>252</v>
      </c>
      <c r="F1078" t="s">
        <v>79</v>
      </c>
      <c r="G1078" t="s">
        <v>83</v>
      </c>
      <c r="H1078" t="s">
        <v>4</v>
      </c>
      <c r="I1078">
        <v>12</v>
      </c>
    </row>
    <row r="1079" spans="1:9" x14ac:dyDescent="0.35">
      <c r="A1079" t="s">
        <v>11</v>
      </c>
      <c r="B1079" s="75" t="str">
        <f t="shared" si="6"/>
        <v>Year ending September 2011</v>
      </c>
      <c r="C1079" t="s">
        <v>129</v>
      </c>
      <c r="D1079" t="s">
        <v>30</v>
      </c>
      <c r="E1079" s="75" t="s">
        <v>252</v>
      </c>
      <c r="F1079" t="s">
        <v>79</v>
      </c>
      <c r="G1079" t="s">
        <v>83</v>
      </c>
      <c r="H1079" t="s">
        <v>5</v>
      </c>
      <c r="I1079">
        <v>21</v>
      </c>
    </row>
    <row r="1080" spans="1:9" x14ac:dyDescent="0.35">
      <c r="A1080" t="s">
        <v>11</v>
      </c>
      <c r="B1080" s="75" t="str">
        <f t="shared" si="6"/>
        <v>Year ending September 2011</v>
      </c>
      <c r="C1080" t="s">
        <v>129</v>
      </c>
      <c r="D1080" t="s">
        <v>30</v>
      </c>
      <c r="E1080" s="75" t="s">
        <v>252</v>
      </c>
      <c r="F1080" t="s">
        <v>79</v>
      </c>
      <c r="G1080" t="s">
        <v>83</v>
      </c>
      <c r="H1080" t="s">
        <v>81</v>
      </c>
      <c r="I1080">
        <v>12</v>
      </c>
    </row>
    <row r="1081" spans="1:9" x14ac:dyDescent="0.35">
      <c r="A1081" t="s">
        <v>11</v>
      </c>
      <c r="B1081" s="75" t="str">
        <f t="shared" si="6"/>
        <v>Year ending September 2011</v>
      </c>
      <c r="C1081" t="s">
        <v>129</v>
      </c>
      <c r="D1081" t="s">
        <v>30</v>
      </c>
      <c r="E1081" s="75" t="s">
        <v>252</v>
      </c>
      <c r="F1081" t="s">
        <v>79</v>
      </c>
      <c r="G1081" t="s">
        <v>83</v>
      </c>
      <c r="H1081" t="s">
        <v>3</v>
      </c>
      <c r="I1081">
        <v>113</v>
      </c>
    </row>
    <row r="1082" spans="1:9" x14ac:dyDescent="0.35">
      <c r="A1082" t="s">
        <v>11</v>
      </c>
      <c r="B1082" s="75" t="str">
        <f t="shared" si="6"/>
        <v>Year ending September 2011</v>
      </c>
      <c r="C1082" t="s">
        <v>129</v>
      </c>
      <c r="D1082" t="s">
        <v>30</v>
      </c>
      <c r="E1082" s="75" t="s">
        <v>252</v>
      </c>
      <c r="F1082" t="s">
        <v>79</v>
      </c>
      <c r="G1082" t="s">
        <v>83</v>
      </c>
      <c r="H1082" t="s">
        <v>10</v>
      </c>
      <c r="I1082">
        <v>20</v>
      </c>
    </row>
    <row r="1083" spans="1:9" x14ac:dyDescent="0.35">
      <c r="A1083" t="s">
        <v>11</v>
      </c>
      <c r="B1083" s="75" t="str">
        <f t="shared" si="6"/>
        <v>Year ending September 2011</v>
      </c>
      <c r="C1083" t="s">
        <v>129</v>
      </c>
      <c r="D1083" t="s">
        <v>30</v>
      </c>
      <c r="E1083" s="75" t="s">
        <v>252</v>
      </c>
      <c r="F1083" t="s">
        <v>79</v>
      </c>
      <c r="G1083" t="s">
        <v>83</v>
      </c>
      <c r="H1083" t="s">
        <v>8</v>
      </c>
      <c r="I1083">
        <v>3</v>
      </c>
    </row>
    <row r="1084" spans="1:9" x14ac:dyDescent="0.35">
      <c r="A1084" t="s">
        <v>11</v>
      </c>
      <c r="B1084" s="75" t="str">
        <f t="shared" si="6"/>
        <v>Year ending September 2011</v>
      </c>
      <c r="C1084" t="s">
        <v>129</v>
      </c>
      <c r="D1084" t="s">
        <v>30</v>
      </c>
      <c r="E1084" s="75" t="s">
        <v>252</v>
      </c>
      <c r="F1084" t="s">
        <v>79</v>
      </c>
      <c r="G1084" t="s">
        <v>83</v>
      </c>
      <c r="H1084" t="s">
        <v>6</v>
      </c>
      <c r="I1084">
        <v>39</v>
      </c>
    </row>
    <row r="1085" spans="1:9" x14ac:dyDescent="0.35">
      <c r="A1085" t="s">
        <v>11</v>
      </c>
      <c r="B1085" s="75" t="str">
        <f t="shared" si="6"/>
        <v>Year ending September 2011</v>
      </c>
      <c r="C1085" t="s">
        <v>129</v>
      </c>
      <c r="D1085" t="s">
        <v>30</v>
      </c>
      <c r="E1085" s="75" t="s">
        <v>252</v>
      </c>
      <c r="F1085" t="s">
        <v>79</v>
      </c>
      <c r="G1085" t="s">
        <v>83</v>
      </c>
      <c r="H1085" t="s">
        <v>7</v>
      </c>
      <c r="I1085">
        <v>3</v>
      </c>
    </row>
    <row r="1086" spans="1:9" x14ac:dyDescent="0.35">
      <c r="A1086" t="s">
        <v>11</v>
      </c>
      <c r="B1086" s="75" t="str">
        <f t="shared" si="6"/>
        <v>Year ending September 2011</v>
      </c>
      <c r="C1086" t="s">
        <v>129</v>
      </c>
      <c r="D1086" t="s">
        <v>31</v>
      </c>
      <c r="E1086" t="s">
        <v>94</v>
      </c>
      <c r="F1086" t="s">
        <v>79</v>
      </c>
      <c r="G1086" t="s">
        <v>87</v>
      </c>
      <c r="H1086" t="s">
        <v>4</v>
      </c>
      <c r="I1086">
        <v>9</v>
      </c>
    </row>
    <row r="1087" spans="1:9" x14ac:dyDescent="0.35">
      <c r="A1087" t="s">
        <v>11</v>
      </c>
      <c r="B1087" s="75" t="str">
        <f t="shared" si="6"/>
        <v>Year ending September 2011</v>
      </c>
      <c r="C1087" t="s">
        <v>129</v>
      </c>
      <c r="D1087" t="s">
        <v>31</v>
      </c>
      <c r="E1087" t="s">
        <v>94</v>
      </c>
      <c r="F1087" t="s">
        <v>79</v>
      </c>
      <c r="G1087" t="s">
        <v>87</v>
      </c>
      <c r="H1087" t="s">
        <v>5</v>
      </c>
      <c r="I1087">
        <v>3</v>
      </c>
    </row>
    <row r="1088" spans="1:9" x14ac:dyDescent="0.35">
      <c r="A1088" t="s">
        <v>11</v>
      </c>
      <c r="B1088" s="75" t="str">
        <f t="shared" si="6"/>
        <v>Year ending September 2011</v>
      </c>
      <c r="C1088" t="s">
        <v>129</v>
      </c>
      <c r="D1088" t="s">
        <v>31</v>
      </c>
      <c r="E1088" t="s">
        <v>94</v>
      </c>
      <c r="F1088" t="s">
        <v>79</v>
      </c>
      <c r="G1088" t="s">
        <v>87</v>
      </c>
      <c r="H1088" t="s">
        <v>3</v>
      </c>
      <c r="I1088">
        <v>69</v>
      </c>
    </row>
    <row r="1089" spans="1:9" x14ac:dyDescent="0.35">
      <c r="A1089" t="s">
        <v>11</v>
      </c>
      <c r="B1089" s="75" t="str">
        <f t="shared" si="6"/>
        <v>Year ending September 2011</v>
      </c>
      <c r="C1089" t="s">
        <v>129</v>
      </c>
      <c r="D1089" t="s">
        <v>31</v>
      </c>
      <c r="E1089" t="s">
        <v>94</v>
      </c>
      <c r="F1089" t="s">
        <v>79</v>
      </c>
      <c r="G1089" t="s">
        <v>87</v>
      </c>
      <c r="H1089" t="s">
        <v>10</v>
      </c>
      <c r="I1089">
        <v>3</v>
      </c>
    </row>
    <row r="1090" spans="1:9" x14ac:dyDescent="0.35">
      <c r="A1090" t="s">
        <v>11</v>
      </c>
      <c r="B1090" s="75" t="str">
        <f t="shared" si="6"/>
        <v>Year ending September 2011</v>
      </c>
      <c r="C1090" t="s">
        <v>129</v>
      </c>
      <c r="D1090" t="s">
        <v>31</v>
      </c>
      <c r="E1090" t="s">
        <v>94</v>
      </c>
      <c r="F1090" t="s">
        <v>79</v>
      </c>
      <c r="G1090" t="s">
        <v>87</v>
      </c>
      <c r="H1090" t="s">
        <v>6</v>
      </c>
      <c r="I1090">
        <v>7</v>
      </c>
    </row>
    <row r="1091" spans="1:9" x14ac:dyDescent="0.35">
      <c r="A1091" t="s">
        <v>11</v>
      </c>
      <c r="B1091" s="75" t="str">
        <f t="shared" si="6"/>
        <v>Year ending September 2011</v>
      </c>
      <c r="C1091" t="s">
        <v>129</v>
      </c>
      <c r="D1091" t="s">
        <v>32</v>
      </c>
      <c r="E1091" t="s">
        <v>95</v>
      </c>
      <c r="F1091" t="s">
        <v>79</v>
      </c>
      <c r="G1091" t="s">
        <v>83</v>
      </c>
      <c r="H1091" t="s">
        <v>4</v>
      </c>
      <c r="I1091">
        <v>6</v>
      </c>
    </row>
    <row r="1092" spans="1:9" x14ac:dyDescent="0.35">
      <c r="A1092" t="s">
        <v>11</v>
      </c>
      <c r="B1092" s="75" t="str">
        <f t="shared" si="6"/>
        <v>Year ending September 2011</v>
      </c>
      <c r="C1092" t="s">
        <v>129</v>
      </c>
      <c r="D1092" t="s">
        <v>32</v>
      </c>
      <c r="E1092" t="s">
        <v>95</v>
      </c>
      <c r="F1092" t="s">
        <v>79</v>
      </c>
      <c r="G1092" t="s">
        <v>83</v>
      </c>
      <c r="H1092" t="s">
        <v>5</v>
      </c>
      <c r="I1092">
        <v>23</v>
      </c>
    </row>
    <row r="1093" spans="1:9" x14ac:dyDescent="0.35">
      <c r="A1093" t="s">
        <v>11</v>
      </c>
      <c r="B1093" s="75" t="str">
        <f t="shared" si="6"/>
        <v>Year ending September 2011</v>
      </c>
      <c r="C1093" t="s">
        <v>129</v>
      </c>
      <c r="D1093" t="s">
        <v>32</v>
      </c>
      <c r="E1093" t="s">
        <v>95</v>
      </c>
      <c r="F1093" t="s">
        <v>79</v>
      </c>
      <c r="G1093" t="s">
        <v>83</v>
      </c>
      <c r="H1093" t="s">
        <v>81</v>
      </c>
      <c r="I1093">
        <v>11</v>
      </c>
    </row>
    <row r="1094" spans="1:9" x14ac:dyDescent="0.35">
      <c r="A1094" t="s">
        <v>11</v>
      </c>
      <c r="B1094" s="75" t="str">
        <f t="shared" si="6"/>
        <v>Year ending September 2011</v>
      </c>
      <c r="C1094" t="s">
        <v>129</v>
      </c>
      <c r="D1094" t="s">
        <v>32</v>
      </c>
      <c r="E1094" t="s">
        <v>95</v>
      </c>
      <c r="F1094" t="s">
        <v>79</v>
      </c>
      <c r="G1094" t="s">
        <v>83</v>
      </c>
      <c r="H1094" t="s">
        <v>3</v>
      </c>
      <c r="I1094">
        <v>51</v>
      </c>
    </row>
    <row r="1095" spans="1:9" x14ac:dyDescent="0.35">
      <c r="A1095" t="s">
        <v>11</v>
      </c>
      <c r="B1095" s="75" t="str">
        <f t="shared" si="6"/>
        <v>Year ending September 2011</v>
      </c>
      <c r="C1095" t="s">
        <v>129</v>
      </c>
      <c r="D1095" t="s">
        <v>32</v>
      </c>
      <c r="E1095" t="s">
        <v>95</v>
      </c>
      <c r="F1095" t="s">
        <v>79</v>
      </c>
      <c r="G1095" t="s">
        <v>83</v>
      </c>
      <c r="H1095" t="s">
        <v>10</v>
      </c>
      <c r="I1095">
        <v>1</v>
      </c>
    </row>
    <row r="1096" spans="1:9" x14ac:dyDescent="0.35">
      <c r="A1096" t="s">
        <v>11</v>
      </c>
      <c r="B1096" s="75" t="str">
        <f t="shared" si="6"/>
        <v>Year ending September 2011</v>
      </c>
      <c r="C1096" t="s">
        <v>129</v>
      </c>
      <c r="D1096" t="s">
        <v>32</v>
      </c>
      <c r="E1096" t="s">
        <v>95</v>
      </c>
      <c r="F1096" t="s">
        <v>79</v>
      </c>
      <c r="G1096" t="s">
        <v>83</v>
      </c>
      <c r="H1096" t="s">
        <v>8</v>
      </c>
      <c r="I1096">
        <v>7</v>
      </c>
    </row>
    <row r="1097" spans="1:9" x14ac:dyDescent="0.35">
      <c r="A1097" t="s">
        <v>11</v>
      </c>
      <c r="B1097" s="75" t="str">
        <f t="shared" si="6"/>
        <v>Year ending September 2011</v>
      </c>
      <c r="C1097" t="s">
        <v>129</v>
      </c>
      <c r="D1097" t="s">
        <v>32</v>
      </c>
      <c r="E1097" t="s">
        <v>95</v>
      </c>
      <c r="F1097" t="s">
        <v>79</v>
      </c>
      <c r="G1097" t="s">
        <v>83</v>
      </c>
      <c r="H1097" t="s">
        <v>6</v>
      </c>
      <c r="I1097">
        <v>22</v>
      </c>
    </row>
    <row r="1098" spans="1:9" x14ac:dyDescent="0.35">
      <c r="A1098" t="s">
        <v>11</v>
      </c>
      <c r="B1098" s="75" t="str">
        <f t="shared" si="6"/>
        <v>Year ending September 2011</v>
      </c>
      <c r="C1098" t="s">
        <v>129</v>
      </c>
      <c r="D1098" t="s">
        <v>32</v>
      </c>
      <c r="E1098" t="s">
        <v>95</v>
      </c>
      <c r="F1098" t="s">
        <v>79</v>
      </c>
      <c r="G1098" t="s">
        <v>83</v>
      </c>
      <c r="H1098" t="s">
        <v>7</v>
      </c>
      <c r="I1098">
        <v>18</v>
      </c>
    </row>
    <row r="1099" spans="1:9" x14ac:dyDescent="0.35">
      <c r="A1099" t="s">
        <v>11</v>
      </c>
      <c r="B1099" s="75" t="str">
        <f t="shared" si="6"/>
        <v>Year ending September 2011</v>
      </c>
      <c r="C1099" t="s">
        <v>129</v>
      </c>
      <c r="D1099" t="s">
        <v>33</v>
      </c>
      <c r="E1099" t="s">
        <v>96</v>
      </c>
      <c r="F1099" t="s">
        <v>79</v>
      </c>
      <c r="G1099" t="s">
        <v>83</v>
      </c>
      <c r="H1099" t="s">
        <v>4</v>
      </c>
      <c r="I1099">
        <v>29</v>
      </c>
    </row>
    <row r="1100" spans="1:9" x14ac:dyDescent="0.35">
      <c r="A1100" t="s">
        <v>11</v>
      </c>
      <c r="B1100" s="75" t="str">
        <f t="shared" si="6"/>
        <v>Year ending September 2011</v>
      </c>
      <c r="C1100" t="s">
        <v>129</v>
      </c>
      <c r="D1100" t="s">
        <v>33</v>
      </c>
      <c r="E1100" t="s">
        <v>96</v>
      </c>
      <c r="F1100" t="s">
        <v>79</v>
      </c>
      <c r="G1100" t="s">
        <v>83</v>
      </c>
      <c r="H1100" t="s">
        <v>5</v>
      </c>
      <c r="I1100">
        <v>14</v>
      </c>
    </row>
    <row r="1101" spans="1:9" x14ac:dyDescent="0.35">
      <c r="A1101" t="s">
        <v>11</v>
      </c>
      <c r="B1101" s="75" t="str">
        <f t="shared" si="6"/>
        <v>Year ending September 2011</v>
      </c>
      <c r="C1101" t="s">
        <v>129</v>
      </c>
      <c r="D1101" t="s">
        <v>33</v>
      </c>
      <c r="E1101" t="s">
        <v>96</v>
      </c>
      <c r="F1101" t="s">
        <v>79</v>
      </c>
      <c r="G1101" t="s">
        <v>83</v>
      </c>
      <c r="H1101" t="s">
        <v>81</v>
      </c>
      <c r="I1101">
        <v>4</v>
      </c>
    </row>
    <row r="1102" spans="1:9" x14ac:dyDescent="0.35">
      <c r="A1102" t="s">
        <v>11</v>
      </c>
      <c r="B1102" s="75" t="str">
        <f t="shared" si="6"/>
        <v>Year ending September 2011</v>
      </c>
      <c r="C1102" t="s">
        <v>129</v>
      </c>
      <c r="D1102" t="s">
        <v>33</v>
      </c>
      <c r="E1102" t="s">
        <v>96</v>
      </c>
      <c r="F1102" t="s">
        <v>79</v>
      </c>
      <c r="G1102" t="s">
        <v>83</v>
      </c>
      <c r="H1102" t="s">
        <v>3</v>
      </c>
      <c r="I1102">
        <v>118</v>
      </c>
    </row>
    <row r="1103" spans="1:9" x14ac:dyDescent="0.35">
      <c r="A1103" t="s">
        <v>11</v>
      </c>
      <c r="B1103" s="75" t="str">
        <f t="shared" si="6"/>
        <v>Year ending September 2011</v>
      </c>
      <c r="C1103" t="s">
        <v>129</v>
      </c>
      <c r="D1103" t="s">
        <v>33</v>
      </c>
      <c r="E1103" t="s">
        <v>96</v>
      </c>
      <c r="F1103" t="s">
        <v>79</v>
      </c>
      <c r="G1103" t="s">
        <v>83</v>
      </c>
      <c r="H1103" t="s">
        <v>10</v>
      </c>
      <c r="I1103">
        <v>28</v>
      </c>
    </row>
    <row r="1104" spans="1:9" x14ac:dyDescent="0.35">
      <c r="A1104" t="s">
        <v>11</v>
      </c>
      <c r="B1104" s="75" t="str">
        <f t="shared" si="6"/>
        <v>Year ending September 2011</v>
      </c>
      <c r="C1104" t="s">
        <v>129</v>
      </c>
      <c r="D1104" t="s">
        <v>33</v>
      </c>
      <c r="E1104" t="s">
        <v>96</v>
      </c>
      <c r="F1104" t="s">
        <v>79</v>
      </c>
      <c r="G1104" t="s">
        <v>83</v>
      </c>
      <c r="H1104" t="s">
        <v>8</v>
      </c>
      <c r="I1104">
        <v>5</v>
      </c>
    </row>
    <row r="1105" spans="1:9" x14ac:dyDescent="0.35">
      <c r="A1105" t="s">
        <v>11</v>
      </c>
      <c r="B1105" s="75" t="str">
        <f t="shared" si="6"/>
        <v>Year ending September 2011</v>
      </c>
      <c r="C1105" t="s">
        <v>129</v>
      </c>
      <c r="D1105" t="s">
        <v>33</v>
      </c>
      <c r="E1105" t="s">
        <v>96</v>
      </c>
      <c r="F1105" t="s">
        <v>79</v>
      </c>
      <c r="G1105" t="s">
        <v>83</v>
      </c>
      <c r="H1105" t="s">
        <v>6</v>
      </c>
      <c r="I1105">
        <v>44</v>
      </c>
    </row>
    <row r="1106" spans="1:9" x14ac:dyDescent="0.35">
      <c r="A1106" t="s">
        <v>11</v>
      </c>
      <c r="B1106" s="75" t="str">
        <f t="shared" si="6"/>
        <v>Year ending September 2011</v>
      </c>
      <c r="C1106" t="s">
        <v>129</v>
      </c>
      <c r="D1106" t="s">
        <v>33</v>
      </c>
      <c r="E1106" t="s">
        <v>96</v>
      </c>
      <c r="F1106" t="s">
        <v>79</v>
      </c>
      <c r="G1106" t="s">
        <v>83</v>
      </c>
      <c r="H1106" t="s">
        <v>7</v>
      </c>
      <c r="I1106">
        <v>9</v>
      </c>
    </row>
    <row r="1107" spans="1:9" x14ac:dyDescent="0.35">
      <c r="A1107" t="s">
        <v>11</v>
      </c>
      <c r="B1107" s="75" t="str">
        <f t="shared" si="6"/>
        <v>Year ending September 2011</v>
      </c>
      <c r="C1107" t="s">
        <v>129</v>
      </c>
      <c r="D1107" t="s">
        <v>34</v>
      </c>
      <c r="E1107" t="s">
        <v>97</v>
      </c>
      <c r="F1107" t="s">
        <v>79</v>
      </c>
      <c r="G1107" t="s">
        <v>83</v>
      </c>
      <c r="H1107" t="s">
        <v>4</v>
      </c>
      <c r="I1107">
        <v>6</v>
      </c>
    </row>
    <row r="1108" spans="1:9" x14ac:dyDescent="0.35">
      <c r="A1108" t="s">
        <v>11</v>
      </c>
      <c r="B1108" s="75" t="str">
        <f t="shared" si="6"/>
        <v>Year ending September 2011</v>
      </c>
      <c r="C1108" t="s">
        <v>129</v>
      </c>
      <c r="D1108" t="s">
        <v>34</v>
      </c>
      <c r="E1108" t="s">
        <v>97</v>
      </c>
      <c r="F1108" t="s">
        <v>79</v>
      </c>
      <c r="G1108" t="s">
        <v>83</v>
      </c>
      <c r="H1108" t="s">
        <v>5</v>
      </c>
      <c r="I1108">
        <v>2</v>
      </c>
    </row>
    <row r="1109" spans="1:9" x14ac:dyDescent="0.35">
      <c r="A1109" t="s">
        <v>11</v>
      </c>
      <c r="B1109" s="75" t="str">
        <f t="shared" si="6"/>
        <v>Year ending September 2011</v>
      </c>
      <c r="C1109" t="s">
        <v>129</v>
      </c>
      <c r="D1109" t="s">
        <v>34</v>
      </c>
      <c r="E1109" t="s">
        <v>97</v>
      </c>
      <c r="F1109" t="s">
        <v>79</v>
      </c>
      <c r="G1109" t="s">
        <v>83</v>
      </c>
      <c r="H1109" t="s">
        <v>81</v>
      </c>
      <c r="I1109">
        <v>4</v>
      </c>
    </row>
    <row r="1110" spans="1:9" x14ac:dyDescent="0.35">
      <c r="A1110" t="s">
        <v>11</v>
      </c>
      <c r="B1110" s="75" t="str">
        <f t="shared" si="6"/>
        <v>Year ending September 2011</v>
      </c>
      <c r="C1110" t="s">
        <v>129</v>
      </c>
      <c r="D1110" t="s">
        <v>34</v>
      </c>
      <c r="E1110" t="s">
        <v>97</v>
      </c>
      <c r="F1110" t="s">
        <v>79</v>
      </c>
      <c r="G1110" t="s">
        <v>83</v>
      </c>
      <c r="H1110" t="s">
        <v>3</v>
      </c>
      <c r="I1110">
        <v>53</v>
      </c>
    </row>
    <row r="1111" spans="1:9" x14ac:dyDescent="0.35">
      <c r="A1111" t="s">
        <v>11</v>
      </c>
      <c r="B1111" s="75" t="str">
        <f t="shared" si="6"/>
        <v>Year ending September 2011</v>
      </c>
      <c r="C1111" t="s">
        <v>129</v>
      </c>
      <c r="D1111" t="s">
        <v>34</v>
      </c>
      <c r="E1111" t="s">
        <v>97</v>
      </c>
      <c r="F1111" t="s">
        <v>79</v>
      </c>
      <c r="G1111" t="s">
        <v>83</v>
      </c>
      <c r="H1111" t="s">
        <v>10</v>
      </c>
      <c r="I1111">
        <v>7</v>
      </c>
    </row>
    <row r="1112" spans="1:9" x14ac:dyDescent="0.35">
      <c r="A1112" t="s">
        <v>11</v>
      </c>
      <c r="B1112" s="75" t="str">
        <f t="shared" si="6"/>
        <v>Year ending September 2011</v>
      </c>
      <c r="C1112" t="s">
        <v>129</v>
      </c>
      <c r="D1112" t="s">
        <v>34</v>
      </c>
      <c r="E1112" t="s">
        <v>97</v>
      </c>
      <c r="F1112" t="s">
        <v>79</v>
      </c>
      <c r="G1112" t="s">
        <v>83</v>
      </c>
      <c r="H1112" t="s">
        <v>6</v>
      </c>
      <c r="I1112">
        <v>19</v>
      </c>
    </row>
    <row r="1113" spans="1:9" x14ac:dyDescent="0.35">
      <c r="A1113" t="s">
        <v>11</v>
      </c>
      <c r="B1113" s="75" t="str">
        <f t="shared" si="6"/>
        <v>Year ending September 2011</v>
      </c>
      <c r="C1113" t="s">
        <v>129</v>
      </c>
      <c r="D1113" t="s">
        <v>34</v>
      </c>
      <c r="E1113" t="s">
        <v>97</v>
      </c>
      <c r="F1113" t="s">
        <v>79</v>
      </c>
      <c r="G1113" t="s">
        <v>83</v>
      </c>
      <c r="H1113" t="s">
        <v>7</v>
      </c>
      <c r="I1113">
        <v>2</v>
      </c>
    </row>
    <row r="1114" spans="1:9" x14ac:dyDescent="0.35">
      <c r="A1114" t="s">
        <v>11</v>
      </c>
      <c r="B1114" s="75" t="str">
        <f t="shared" si="6"/>
        <v>Year ending September 2011</v>
      </c>
      <c r="C1114" t="s">
        <v>129</v>
      </c>
      <c r="D1114" t="s">
        <v>35</v>
      </c>
      <c r="E1114" t="s">
        <v>98</v>
      </c>
      <c r="F1114" t="s">
        <v>99</v>
      </c>
      <c r="G1114" t="s">
        <v>80</v>
      </c>
      <c r="H1114" t="s">
        <v>4</v>
      </c>
      <c r="I1114">
        <v>15</v>
      </c>
    </row>
    <row r="1115" spans="1:9" x14ac:dyDescent="0.35">
      <c r="A1115" t="s">
        <v>11</v>
      </c>
      <c r="B1115" s="75" t="str">
        <f t="shared" si="6"/>
        <v>Year ending September 2011</v>
      </c>
      <c r="C1115" t="s">
        <v>129</v>
      </c>
      <c r="D1115" t="s">
        <v>35</v>
      </c>
      <c r="E1115" t="s">
        <v>98</v>
      </c>
      <c r="F1115" t="s">
        <v>99</v>
      </c>
      <c r="G1115" t="s">
        <v>80</v>
      </c>
      <c r="H1115" t="s">
        <v>5</v>
      </c>
      <c r="I1115">
        <v>216</v>
      </c>
    </row>
    <row r="1116" spans="1:9" x14ac:dyDescent="0.35">
      <c r="A1116" t="s">
        <v>11</v>
      </c>
      <c r="B1116" s="75" t="str">
        <f t="shared" si="6"/>
        <v>Year ending September 2011</v>
      </c>
      <c r="C1116" t="s">
        <v>129</v>
      </c>
      <c r="D1116" t="s">
        <v>35</v>
      </c>
      <c r="E1116" t="s">
        <v>98</v>
      </c>
      <c r="F1116" t="s">
        <v>99</v>
      </c>
      <c r="G1116" t="s">
        <v>80</v>
      </c>
      <c r="H1116" t="s">
        <v>81</v>
      </c>
      <c r="I1116">
        <v>66</v>
      </c>
    </row>
    <row r="1117" spans="1:9" x14ac:dyDescent="0.35">
      <c r="A1117" t="s">
        <v>11</v>
      </c>
      <c r="B1117" s="75" t="str">
        <f t="shared" si="6"/>
        <v>Year ending September 2011</v>
      </c>
      <c r="C1117" t="s">
        <v>129</v>
      </c>
      <c r="D1117" t="s">
        <v>35</v>
      </c>
      <c r="E1117" t="s">
        <v>98</v>
      </c>
      <c r="F1117" t="s">
        <v>99</v>
      </c>
      <c r="G1117" t="s">
        <v>80</v>
      </c>
      <c r="H1117" t="s">
        <v>3</v>
      </c>
      <c r="I1117">
        <v>534</v>
      </c>
    </row>
    <row r="1118" spans="1:9" x14ac:dyDescent="0.35">
      <c r="A1118" t="s">
        <v>11</v>
      </c>
      <c r="B1118" s="75" t="str">
        <f t="shared" si="6"/>
        <v>Year ending September 2011</v>
      </c>
      <c r="C1118" t="s">
        <v>129</v>
      </c>
      <c r="D1118" t="s">
        <v>35</v>
      </c>
      <c r="E1118" t="s">
        <v>98</v>
      </c>
      <c r="F1118" t="s">
        <v>99</v>
      </c>
      <c r="G1118" t="s">
        <v>80</v>
      </c>
      <c r="H1118" t="s">
        <v>10</v>
      </c>
      <c r="I1118">
        <v>87</v>
      </c>
    </row>
    <row r="1119" spans="1:9" x14ac:dyDescent="0.35">
      <c r="A1119" t="s">
        <v>11</v>
      </c>
      <c r="B1119" s="75" t="str">
        <f t="shared" si="6"/>
        <v>Year ending September 2011</v>
      </c>
      <c r="C1119" t="s">
        <v>129</v>
      </c>
      <c r="D1119" t="s">
        <v>35</v>
      </c>
      <c r="E1119" t="s">
        <v>98</v>
      </c>
      <c r="F1119" t="s">
        <v>99</v>
      </c>
      <c r="G1119" t="s">
        <v>80</v>
      </c>
      <c r="H1119" t="s">
        <v>8</v>
      </c>
      <c r="I1119">
        <v>93</v>
      </c>
    </row>
    <row r="1120" spans="1:9" x14ac:dyDescent="0.35">
      <c r="A1120" t="s">
        <v>11</v>
      </c>
      <c r="B1120" s="75" t="str">
        <f t="shared" si="6"/>
        <v>Year ending September 2011</v>
      </c>
      <c r="C1120" t="s">
        <v>129</v>
      </c>
      <c r="D1120" t="s">
        <v>35</v>
      </c>
      <c r="E1120" t="s">
        <v>98</v>
      </c>
      <c r="F1120" t="s">
        <v>99</v>
      </c>
      <c r="G1120" t="s">
        <v>80</v>
      </c>
      <c r="H1120" t="s">
        <v>6</v>
      </c>
      <c r="I1120">
        <v>347</v>
      </c>
    </row>
    <row r="1121" spans="1:9" x14ac:dyDescent="0.35">
      <c r="A1121" t="s">
        <v>11</v>
      </c>
      <c r="B1121" s="75" t="str">
        <f t="shared" si="6"/>
        <v>Year ending September 2011</v>
      </c>
      <c r="C1121" t="s">
        <v>129</v>
      </c>
      <c r="D1121" t="s">
        <v>35</v>
      </c>
      <c r="E1121" t="s">
        <v>98</v>
      </c>
      <c r="F1121" t="s">
        <v>99</v>
      </c>
      <c r="G1121" t="s">
        <v>80</v>
      </c>
      <c r="H1121" t="s">
        <v>7</v>
      </c>
      <c r="I1121">
        <v>285</v>
      </c>
    </row>
    <row r="1122" spans="1:9" x14ac:dyDescent="0.35">
      <c r="A1122" t="s">
        <v>11</v>
      </c>
      <c r="B1122" s="75" t="str">
        <f t="shared" si="6"/>
        <v>Year ending September 2011</v>
      </c>
      <c r="C1122" t="s">
        <v>129</v>
      </c>
      <c r="D1122" t="s">
        <v>36</v>
      </c>
      <c r="E1122" t="s">
        <v>100</v>
      </c>
      <c r="F1122" t="s">
        <v>99</v>
      </c>
      <c r="G1122" t="s">
        <v>80</v>
      </c>
      <c r="H1122" t="s">
        <v>4</v>
      </c>
      <c r="I1122">
        <v>27</v>
      </c>
    </row>
    <row r="1123" spans="1:9" x14ac:dyDescent="0.35">
      <c r="A1123" t="s">
        <v>11</v>
      </c>
      <c r="B1123" s="75" t="str">
        <f t="shared" si="6"/>
        <v>Year ending September 2011</v>
      </c>
      <c r="C1123" t="s">
        <v>129</v>
      </c>
      <c r="D1123" t="s">
        <v>36</v>
      </c>
      <c r="E1123" t="s">
        <v>100</v>
      </c>
      <c r="F1123" t="s">
        <v>99</v>
      </c>
      <c r="G1123" t="s">
        <v>80</v>
      </c>
      <c r="H1123" t="s">
        <v>5</v>
      </c>
      <c r="I1123">
        <v>31</v>
      </c>
    </row>
    <row r="1124" spans="1:9" x14ac:dyDescent="0.35">
      <c r="A1124" t="s">
        <v>11</v>
      </c>
      <c r="B1124" s="75" t="str">
        <f t="shared" si="6"/>
        <v>Year ending September 2011</v>
      </c>
      <c r="C1124" t="s">
        <v>129</v>
      </c>
      <c r="D1124" t="s">
        <v>36</v>
      </c>
      <c r="E1124" t="s">
        <v>100</v>
      </c>
      <c r="F1124" t="s">
        <v>99</v>
      </c>
      <c r="G1124" t="s">
        <v>80</v>
      </c>
      <c r="H1124" t="s">
        <v>81</v>
      </c>
      <c r="I1124">
        <v>4</v>
      </c>
    </row>
    <row r="1125" spans="1:9" x14ac:dyDescent="0.35">
      <c r="A1125" t="s">
        <v>11</v>
      </c>
      <c r="B1125" s="75" t="str">
        <f t="shared" si="6"/>
        <v>Year ending September 2011</v>
      </c>
      <c r="C1125" t="s">
        <v>129</v>
      </c>
      <c r="D1125" t="s">
        <v>36</v>
      </c>
      <c r="E1125" t="s">
        <v>100</v>
      </c>
      <c r="F1125" t="s">
        <v>99</v>
      </c>
      <c r="G1125" t="s">
        <v>80</v>
      </c>
      <c r="H1125" t="s">
        <v>3</v>
      </c>
      <c r="I1125">
        <v>383</v>
      </c>
    </row>
    <row r="1126" spans="1:9" x14ac:dyDescent="0.35">
      <c r="A1126" t="s">
        <v>11</v>
      </c>
      <c r="B1126" s="75" t="str">
        <f t="shared" si="6"/>
        <v>Year ending September 2011</v>
      </c>
      <c r="C1126" t="s">
        <v>129</v>
      </c>
      <c r="D1126" t="s">
        <v>36</v>
      </c>
      <c r="E1126" t="s">
        <v>100</v>
      </c>
      <c r="F1126" t="s">
        <v>99</v>
      </c>
      <c r="G1126" t="s">
        <v>80</v>
      </c>
      <c r="H1126" t="s">
        <v>10</v>
      </c>
      <c r="I1126">
        <v>60</v>
      </c>
    </row>
    <row r="1127" spans="1:9" x14ac:dyDescent="0.35">
      <c r="A1127" t="s">
        <v>11</v>
      </c>
      <c r="B1127" s="75" t="str">
        <f t="shared" si="6"/>
        <v>Year ending September 2011</v>
      </c>
      <c r="C1127" t="s">
        <v>129</v>
      </c>
      <c r="D1127" t="s">
        <v>36</v>
      </c>
      <c r="E1127" t="s">
        <v>100</v>
      </c>
      <c r="F1127" t="s">
        <v>99</v>
      </c>
      <c r="G1127" t="s">
        <v>80</v>
      </c>
      <c r="H1127" t="s">
        <v>8</v>
      </c>
      <c r="I1127">
        <v>24</v>
      </c>
    </row>
    <row r="1128" spans="1:9" x14ac:dyDescent="0.35">
      <c r="A1128" t="s">
        <v>11</v>
      </c>
      <c r="B1128" s="75" t="str">
        <f t="shared" si="6"/>
        <v>Year ending September 2011</v>
      </c>
      <c r="C1128" t="s">
        <v>129</v>
      </c>
      <c r="D1128" t="s">
        <v>36</v>
      </c>
      <c r="E1128" t="s">
        <v>100</v>
      </c>
      <c r="F1128" t="s">
        <v>99</v>
      </c>
      <c r="G1128" t="s">
        <v>80</v>
      </c>
      <c r="H1128" t="s">
        <v>6</v>
      </c>
      <c r="I1128">
        <v>107</v>
      </c>
    </row>
    <row r="1129" spans="1:9" x14ac:dyDescent="0.35">
      <c r="A1129" t="s">
        <v>11</v>
      </c>
      <c r="B1129" s="75" t="str">
        <f t="shared" si="6"/>
        <v>Year ending September 2011</v>
      </c>
      <c r="C1129" t="s">
        <v>129</v>
      </c>
      <c r="D1129" t="s">
        <v>36</v>
      </c>
      <c r="E1129" t="s">
        <v>100</v>
      </c>
      <c r="F1129" t="s">
        <v>99</v>
      </c>
      <c r="G1129" t="s">
        <v>80</v>
      </c>
      <c r="H1129" t="s">
        <v>7</v>
      </c>
      <c r="I1129">
        <v>13</v>
      </c>
    </row>
    <row r="1130" spans="1:9" x14ac:dyDescent="0.35">
      <c r="A1130" t="s">
        <v>11</v>
      </c>
      <c r="B1130" s="75" t="str">
        <f t="shared" si="6"/>
        <v>Year ending September 2011</v>
      </c>
      <c r="C1130" t="s">
        <v>129</v>
      </c>
      <c r="D1130" t="s">
        <v>37</v>
      </c>
      <c r="E1130" t="s">
        <v>101</v>
      </c>
      <c r="F1130" t="s">
        <v>79</v>
      </c>
      <c r="G1130" t="s">
        <v>80</v>
      </c>
      <c r="H1130" t="s">
        <v>4</v>
      </c>
      <c r="I1130">
        <v>11</v>
      </c>
    </row>
    <row r="1131" spans="1:9" x14ac:dyDescent="0.35">
      <c r="A1131" t="s">
        <v>11</v>
      </c>
      <c r="B1131" s="75" t="str">
        <f t="shared" si="6"/>
        <v>Year ending September 2011</v>
      </c>
      <c r="C1131" t="s">
        <v>129</v>
      </c>
      <c r="D1131" t="s">
        <v>37</v>
      </c>
      <c r="E1131" t="s">
        <v>101</v>
      </c>
      <c r="F1131" t="s">
        <v>79</v>
      </c>
      <c r="G1131" t="s">
        <v>80</v>
      </c>
      <c r="H1131" t="s">
        <v>5</v>
      </c>
      <c r="I1131">
        <v>11</v>
      </c>
    </row>
    <row r="1132" spans="1:9" x14ac:dyDescent="0.35">
      <c r="A1132" t="s">
        <v>11</v>
      </c>
      <c r="B1132" s="75" t="str">
        <f t="shared" si="6"/>
        <v>Year ending September 2011</v>
      </c>
      <c r="C1132" t="s">
        <v>129</v>
      </c>
      <c r="D1132" t="s">
        <v>37</v>
      </c>
      <c r="E1132" t="s">
        <v>101</v>
      </c>
      <c r="F1132" t="s">
        <v>79</v>
      </c>
      <c r="G1132" t="s">
        <v>80</v>
      </c>
      <c r="H1132" t="s">
        <v>81</v>
      </c>
      <c r="I1132">
        <v>6</v>
      </c>
    </row>
    <row r="1133" spans="1:9" x14ac:dyDescent="0.35">
      <c r="A1133" t="s">
        <v>11</v>
      </c>
      <c r="B1133" s="75" t="str">
        <f t="shared" si="6"/>
        <v>Year ending September 2011</v>
      </c>
      <c r="C1133" t="s">
        <v>129</v>
      </c>
      <c r="D1133" t="s">
        <v>37</v>
      </c>
      <c r="E1133" t="s">
        <v>101</v>
      </c>
      <c r="F1133" t="s">
        <v>79</v>
      </c>
      <c r="G1133" t="s">
        <v>80</v>
      </c>
      <c r="H1133" t="s">
        <v>3</v>
      </c>
      <c r="I1133">
        <v>121</v>
      </c>
    </row>
    <row r="1134" spans="1:9" x14ac:dyDescent="0.35">
      <c r="A1134" t="s">
        <v>11</v>
      </c>
      <c r="B1134" s="75" t="str">
        <f t="shared" si="6"/>
        <v>Year ending September 2011</v>
      </c>
      <c r="C1134" t="s">
        <v>129</v>
      </c>
      <c r="D1134" t="s">
        <v>37</v>
      </c>
      <c r="E1134" t="s">
        <v>101</v>
      </c>
      <c r="F1134" t="s">
        <v>79</v>
      </c>
      <c r="G1134" t="s">
        <v>80</v>
      </c>
      <c r="H1134" t="s">
        <v>10</v>
      </c>
      <c r="I1134">
        <v>15</v>
      </c>
    </row>
    <row r="1135" spans="1:9" x14ac:dyDescent="0.35">
      <c r="A1135" t="s">
        <v>11</v>
      </c>
      <c r="B1135" s="75" t="str">
        <f t="shared" si="6"/>
        <v>Year ending September 2011</v>
      </c>
      <c r="C1135" t="s">
        <v>129</v>
      </c>
      <c r="D1135" t="s">
        <v>37</v>
      </c>
      <c r="E1135" t="s">
        <v>101</v>
      </c>
      <c r="F1135" t="s">
        <v>79</v>
      </c>
      <c r="G1135" t="s">
        <v>80</v>
      </c>
      <c r="H1135" t="s">
        <v>8</v>
      </c>
      <c r="I1135">
        <v>10</v>
      </c>
    </row>
    <row r="1136" spans="1:9" x14ac:dyDescent="0.35">
      <c r="A1136" t="s">
        <v>11</v>
      </c>
      <c r="B1136" s="75" t="str">
        <f t="shared" si="6"/>
        <v>Year ending September 2011</v>
      </c>
      <c r="C1136" t="s">
        <v>129</v>
      </c>
      <c r="D1136" t="s">
        <v>37</v>
      </c>
      <c r="E1136" t="s">
        <v>101</v>
      </c>
      <c r="F1136" t="s">
        <v>79</v>
      </c>
      <c r="G1136" t="s">
        <v>80</v>
      </c>
      <c r="H1136" t="s">
        <v>6</v>
      </c>
      <c r="I1136">
        <v>52</v>
      </c>
    </row>
    <row r="1137" spans="1:9" x14ac:dyDescent="0.35">
      <c r="A1137" t="s">
        <v>11</v>
      </c>
      <c r="B1137" s="75" t="str">
        <f t="shared" ref="B1137:B1200" si="7">IF(OR(C1137="2009/10 Jan, Feb, Mar",C1137="2010/11 Apr, May, Jun",C1137="2010/11 Jul, Aug, Sep",C1137="2009/10 Oct, Nov, Dec"),"Year ending September 2010",IF(OR(C1137="2010/11 Jan, Feb, Mar",C1137="2011/12 Apr, May, Jun",C1137="2011/12 Jul, Aug, Sep",C1137="2010/11 Oct, Nov, Dec"),"Year ending September 2011",IF(OR(C1137="2011/12 Jan, Feb, Mar",C1137="2012/13 Apr, May, Jun",C1137="2012/13 Jul, Aug, Sep",C1137="2011/12 Oct, Nov, Dec"),"Year ending September 2012",IF(OR(C1137="2012/13 Jan, Feb, Mar",C1137="2013/14 Apr, May, Jun",C1137="2013/14 Jul, Aug, Sep",C1137="2012/13 Oct, Nov, Dec"),"Year ending September 2013",IF(OR(C1137="2013/14 Jan, Feb, Mar",C1137="2014/15 Apr, May, Jun",C1137="2014/15 Jul, Aug, Sep",C1137="2013/14 Oct, Nov, Dec"),"Year ending September 2014",IF(OR(C1137="2014/15 Jan, Feb, Mar",C1137="2015/16 Apr, May, Jun",C1137="2015/16 Jul, Aug, Sep",C1137="2014/15 Oct, Nov, Dec"),"Year ending September 2015",IF(OR(C1137="2015/16 Jan, Feb, Mar",C1137="2016/17 Apr, May, Jun",C1137="2016/17 Jul, Aug, Sep",C1137="2015/16 Oct, Nov, Dec"),"Year ending September 2016",IF(OR(C1137="2016/17 Jan, Feb, Mar",C1137="2017/18 Apr, May, Jun",C1137="2017/18 Jul, Aug, Sep",C1137="2016/17 Oct, Nov, Dec"),"Year ending September 2017",IF(OR(C1137="2017/18 Jan, Feb, Mar",C1137="2018/19 Apr, May, Jun",C1137="2018/19 Jul, Aug, Sep",C1137="2017/18 Oct, Nov, Dec"),"Year ending September 2018",IF(OR(C1137="2018/19 Jan, Feb, Mar",C1137="2019/20 Apr, May, Jun",C1137="2019/20 Jul, Aug, Sep",C1137="2018/19 Oct, Nov, Dec"),"Year ending September 2019",""))))))))))</f>
        <v>Year ending September 2011</v>
      </c>
      <c r="C1137" t="s">
        <v>129</v>
      </c>
      <c r="D1137" t="s">
        <v>37</v>
      </c>
      <c r="E1137" t="s">
        <v>101</v>
      </c>
      <c r="F1137" t="s">
        <v>79</v>
      </c>
      <c r="G1137" t="s">
        <v>80</v>
      </c>
      <c r="H1137" t="s">
        <v>7</v>
      </c>
      <c r="I1137">
        <v>16</v>
      </c>
    </row>
    <row r="1138" spans="1:9" x14ac:dyDescent="0.35">
      <c r="A1138" t="s">
        <v>11</v>
      </c>
      <c r="B1138" s="75" t="str">
        <f t="shared" si="7"/>
        <v>Year ending September 2011</v>
      </c>
      <c r="C1138" t="s">
        <v>129</v>
      </c>
      <c r="D1138" t="s">
        <v>38</v>
      </c>
      <c r="E1138" t="s">
        <v>102</v>
      </c>
      <c r="F1138" t="s">
        <v>79</v>
      </c>
      <c r="G1138" t="s">
        <v>83</v>
      </c>
      <c r="H1138" t="s">
        <v>4</v>
      </c>
      <c r="I1138">
        <v>8</v>
      </c>
    </row>
    <row r="1139" spans="1:9" x14ac:dyDescent="0.35">
      <c r="A1139" t="s">
        <v>11</v>
      </c>
      <c r="B1139" s="75" t="str">
        <f t="shared" si="7"/>
        <v>Year ending September 2011</v>
      </c>
      <c r="C1139" t="s">
        <v>129</v>
      </c>
      <c r="D1139" t="s">
        <v>38</v>
      </c>
      <c r="E1139" t="s">
        <v>102</v>
      </c>
      <c r="F1139" t="s">
        <v>79</v>
      </c>
      <c r="G1139" t="s">
        <v>83</v>
      </c>
      <c r="H1139" t="s">
        <v>5</v>
      </c>
      <c r="I1139">
        <v>2</v>
      </c>
    </row>
    <row r="1140" spans="1:9" x14ac:dyDescent="0.35">
      <c r="A1140" t="s">
        <v>11</v>
      </c>
      <c r="B1140" s="75" t="str">
        <f t="shared" si="7"/>
        <v>Year ending September 2011</v>
      </c>
      <c r="C1140" t="s">
        <v>129</v>
      </c>
      <c r="D1140" t="s">
        <v>38</v>
      </c>
      <c r="E1140" t="s">
        <v>102</v>
      </c>
      <c r="F1140" t="s">
        <v>79</v>
      </c>
      <c r="G1140" t="s">
        <v>83</v>
      </c>
      <c r="H1140" t="s">
        <v>81</v>
      </c>
      <c r="I1140">
        <v>2</v>
      </c>
    </row>
    <row r="1141" spans="1:9" x14ac:dyDescent="0.35">
      <c r="A1141" t="s">
        <v>11</v>
      </c>
      <c r="B1141" s="75" t="str">
        <f t="shared" si="7"/>
        <v>Year ending September 2011</v>
      </c>
      <c r="C1141" t="s">
        <v>129</v>
      </c>
      <c r="D1141" t="s">
        <v>38</v>
      </c>
      <c r="E1141" t="s">
        <v>102</v>
      </c>
      <c r="F1141" t="s">
        <v>79</v>
      </c>
      <c r="G1141" t="s">
        <v>83</v>
      </c>
      <c r="H1141" t="s">
        <v>3</v>
      </c>
      <c r="I1141">
        <v>75</v>
      </c>
    </row>
    <row r="1142" spans="1:9" x14ac:dyDescent="0.35">
      <c r="A1142" t="s">
        <v>11</v>
      </c>
      <c r="B1142" s="75" t="str">
        <f t="shared" si="7"/>
        <v>Year ending September 2011</v>
      </c>
      <c r="C1142" t="s">
        <v>129</v>
      </c>
      <c r="D1142" t="s">
        <v>38</v>
      </c>
      <c r="E1142" t="s">
        <v>102</v>
      </c>
      <c r="F1142" t="s">
        <v>79</v>
      </c>
      <c r="G1142" t="s">
        <v>83</v>
      </c>
      <c r="H1142" t="s">
        <v>10</v>
      </c>
      <c r="I1142">
        <v>15</v>
      </c>
    </row>
    <row r="1143" spans="1:9" x14ac:dyDescent="0.35">
      <c r="A1143" t="s">
        <v>11</v>
      </c>
      <c r="B1143" s="75" t="str">
        <f t="shared" si="7"/>
        <v>Year ending September 2011</v>
      </c>
      <c r="C1143" t="s">
        <v>129</v>
      </c>
      <c r="D1143" t="s">
        <v>38</v>
      </c>
      <c r="E1143" t="s">
        <v>102</v>
      </c>
      <c r="F1143" t="s">
        <v>79</v>
      </c>
      <c r="G1143" t="s">
        <v>83</v>
      </c>
      <c r="H1143" t="s">
        <v>8</v>
      </c>
      <c r="I1143">
        <v>1</v>
      </c>
    </row>
    <row r="1144" spans="1:9" x14ac:dyDescent="0.35">
      <c r="A1144" t="s">
        <v>11</v>
      </c>
      <c r="B1144" s="75" t="str">
        <f t="shared" si="7"/>
        <v>Year ending September 2011</v>
      </c>
      <c r="C1144" t="s">
        <v>129</v>
      </c>
      <c r="D1144" t="s">
        <v>38</v>
      </c>
      <c r="E1144" t="s">
        <v>102</v>
      </c>
      <c r="F1144" t="s">
        <v>79</v>
      </c>
      <c r="G1144" t="s">
        <v>83</v>
      </c>
      <c r="H1144" t="s">
        <v>6</v>
      </c>
      <c r="I1144">
        <v>28</v>
      </c>
    </row>
    <row r="1145" spans="1:9" x14ac:dyDescent="0.35">
      <c r="A1145" t="s">
        <v>11</v>
      </c>
      <c r="B1145" s="75" t="str">
        <f t="shared" si="7"/>
        <v>Year ending September 2011</v>
      </c>
      <c r="C1145" t="s">
        <v>129</v>
      </c>
      <c r="D1145" t="s">
        <v>38</v>
      </c>
      <c r="E1145" t="s">
        <v>102</v>
      </c>
      <c r="F1145" t="s">
        <v>79</v>
      </c>
      <c r="G1145" t="s">
        <v>83</v>
      </c>
      <c r="H1145" t="s">
        <v>7</v>
      </c>
      <c r="I1145">
        <v>2</v>
      </c>
    </row>
    <row r="1146" spans="1:9" x14ac:dyDescent="0.35">
      <c r="A1146" t="s">
        <v>11</v>
      </c>
      <c r="B1146" s="75" t="str">
        <f t="shared" si="7"/>
        <v>Year ending September 2011</v>
      </c>
      <c r="C1146" t="s">
        <v>129</v>
      </c>
      <c r="D1146" t="s">
        <v>39</v>
      </c>
      <c r="E1146" t="s">
        <v>103</v>
      </c>
      <c r="F1146" t="s">
        <v>79</v>
      </c>
      <c r="G1146" t="s">
        <v>80</v>
      </c>
      <c r="H1146" t="s">
        <v>4</v>
      </c>
      <c r="I1146">
        <v>2</v>
      </c>
    </row>
    <row r="1147" spans="1:9" x14ac:dyDescent="0.35">
      <c r="A1147" t="s">
        <v>11</v>
      </c>
      <c r="B1147" s="75" t="str">
        <f t="shared" si="7"/>
        <v>Year ending September 2011</v>
      </c>
      <c r="C1147" t="s">
        <v>129</v>
      </c>
      <c r="D1147" t="s">
        <v>39</v>
      </c>
      <c r="E1147" t="s">
        <v>103</v>
      </c>
      <c r="F1147" t="s">
        <v>79</v>
      </c>
      <c r="G1147" t="s">
        <v>80</v>
      </c>
      <c r="H1147" t="s">
        <v>5</v>
      </c>
      <c r="I1147">
        <v>2</v>
      </c>
    </row>
    <row r="1148" spans="1:9" x14ac:dyDescent="0.35">
      <c r="A1148" t="s">
        <v>11</v>
      </c>
      <c r="B1148" s="75" t="str">
        <f t="shared" si="7"/>
        <v>Year ending September 2011</v>
      </c>
      <c r="C1148" t="s">
        <v>129</v>
      </c>
      <c r="D1148" t="s">
        <v>39</v>
      </c>
      <c r="E1148" t="s">
        <v>103</v>
      </c>
      <c r="F1148" t="s">
        <v>79</v>
      </c>
      <c r="G1148" t="s">
        <v>80</v>
      </c>
      <c r="H1148" t="s">
        <v>81</v>
      </c>
      <c r="I1148">
        <v>1</v>
      </c>
    </row>
    <row r="1149" spans="1:9" x14ac:dyDescent="0.35">
      <c r="A1149" t="s">
        <v>11</v>
      </c>
      <c r="B1149" s="75" t="str">
        <f t="shared" si="7"/>
        <v>Year ending September 2011</v>
      </c>
      <c r="C1149" t="s">
        <v>129</v>
      </c>
      <c r="D1149" t="s">
        <v>39</v>
      </c>
      <c r="E1149" t="s">
        <v>103</v>
      </c>
      <c r="F1149" t="s">
        <v>79</v>
      </c>
      <c r="G1149" t="s">
        <v>80</v>
      </c>
      <c r="H1149" t="s">
        <v>3</v>
      </c>
      <c r="I1149">
        <v>80</v>
      </c>
    </row>
    <row r="1150" spans="1:9" x14ac:dyDescent="0.35">
      <c r="A1150" t="s">
        <v>11</v>
      </c>
      <c r="B1150" s="75" t="str">
        <f t="shared" si="7"/>
        <v>Year ending September 2011</v>
      </c>
      <c r="C1150" t="s">
        <v>129</v>
      </c>
      <c r="D1150" t="s">
        <v>39</v>
      </c>
      <c r="E1150" t="s">
        <v>103</v>
      </c>
      <c r="F1150" t="s">
        <v>79</v>
      </c>
      <c r="G1150" t="s">
        <v>80</v>
      </c>
      <c r="H1150" t="s">
        <v>10</v>
      </c>
      <c r="I1150">
        <v>16</v>
      </c>
    </row>
    <row r="1151" spans="1:9" x14ac:dyDescent="0.35">
      <c r="A1151" t="s">
        <v>11</v>
      </c>
      <c r="B1151" s="75" t="str">
        <f t="shared" si="7"/>
        <v>Year ending September 2011</v>
      </c>
      <c r="C1151" t="s">
        <v>129</v>
      </c>
      <c r="D1151" t="s">
        <v>39</v>
      </c>
      <c r="E1151" t="s">
        <v>103</v>
      </c>
      <c r="F1151" t="s">
        <v>79</v>
      </c>
      <c r="G1151" t="s">
        <v>80</v>
      </c>
      <c r="H1151" t="s">
        <v>6</v>
      </c>
      <c r="I1151">
        <v>28</v>
      </c>
    </row>
    <row r="1152" spans="1:9" x14ac:dyDescent="0.35">
      <c r="A1152" t="s">
        <v>11</v>
      </c>
      <c r="B1152" s="75" t="str">
        <f t="shared" si="7"/>
        <v>Year ending September 2011</v>
      </c>
      <c r="C1152" t="s">
        <v>129</v>
      </c>
      <c r="D1152" t="s">
        <v>39</v>
      </c>
      <c r="E1152" t="s">
        <v>103</v>
      </c>
      <c r="F1152" t="s">
        <v>79</v>
      </c>
      <c r="G1152" t="s">
        <v>80</v>
      </c>
      <c r="H1152" t="s">
        <v>7</v>
      </c>
      <c r="I1152">
        <v>5</v>
      </c>
    </row>
    <row r="1153" spans="1:9" x14ac:dyDescent="0.35">
      <c r="A1153" t="s">
        <v>11</v>
      </c>
      <c r="B1153" s="75" t="str">
        <f t="shared" si="7"/>
        <v>Year ending September 2011</v>
      </c>
      <c r="C1153" t="s">
        <v>129</v>
      </c>
      <c r="D1153" t="s">
        <v>40</v>
      </c>
      <c r="E1153" t="s">
        <v>104</v>
      </c>
      <c r="F1153" t="s">
        <v>79</v>
      </c>
      <c r="G1153" t="s">
        <v>83</v>
      </c>
      <c r="H1153" t="s">
        <v>4</v>
      </c>
      <c r="I1153">
        <v>16</v>
      </c>
    </row>
    <row r="1154" spans="1:9" x14ac:dyDescent="0.35">
      <c r="A1154" t="s">
        <v>11</v>
      </c>
      <c r="B1154" s="75" t="str">
        <f t="shared" si="7"/>
        <v>Year ending September 2011</v>
      </c>
      <c r="C1154" t="s">
        <v>129</v>
      </c>
      <c r="D1154" t="s">
        <v>40</v>
      </c>
      <c r="E1154" t="s">
        <v>104</v>
      </c>
      <c r="F1154" t="s">
        <v>79</v>
      </c>
      <c r="G1154" t="s">
        <v>83</v>
      </c>
      <c r="H1154" t="s">
        <v>5</v>
      </c>
      <c r="I1154">
        <v>9</v>
      </c>
    </row>
    <row r="1155" spans="1:9" x14ac:dyDescent="0.35">
      <c r="A1155" t="s">
        <v>11</v>
      </c>
      <c r="B1155" s="75" t="str">
        <f t="shared" si="7"/>
        <v>Year ending September 2011</v>
      </c>
      <c r="C1155" t="s">
        <v>129</v>
      </c>
      <c r="D1155" t="s">
        <v>40</v>
      </c>
      <c r="E1155" t="s">
        <v>104</v>
      </c>
      <c r="F1155" t="s">
        <v>79</v>
      </c>
      <c r="G1155" t="s">
        <v>83</v>
      </c>
      <c r="H1155" t="s">
        <v>81</v>
      </c>
      <c r="I1155">
        <v>4</v>
      </c>
    </row>
    <row r="1156" spans="1:9" x14ac:dyDescent="0.35">
      <c r="A1156" t="s">
        <v>11</v>
      </c>
      <c r="B1156" s="75" t="str">
        <f t="shared" si="7"/>
        <v>Year ending September 2011</v>
      </c>
      <c r="C1156" t="s">
        <v>129</v>
      </c>
      <c r="D1156" t="s">
        <v>40</v>
      </c>
      <c r="E1156" t="s">
        <v>104</v>
      </c>
      <c r="F1156" t="s">
        <v>79</v>
      </c>
      <c r="G1156" t="s">
        <v>83</v>
      </c>
      <c r="H1156" t="s">
        <v>3</v>
      </c>
      <c r="I1156">
        <v>85</v>
      </c>
    </row>
    <row r="1157" spans="1:9" x14ac:dyDescent="0.35">
      <c r="A1157" t="s">
        <v>11</v>
      </c>
      <c r="B1157" s="75" t="str">
        <f t="shared" si="7"/>
        <v>Year ending September 2011</v>
      </c>
      <c r="C1157" t="s">
        <v>129</v>
      </c>
      <c r="D1157" t="s">
        <v>40</v>
      </c>
      <c r="E1157" t="s">
        <v>104</v>
      </c>
      <c r="F1157" t="s">
        <v>79</v>
      </c>
      <c r="G1157" t="s">
        <v>83</v>
      </c>
      <c r="H1157" t="s">
        <v>10</v>
      </c>
      <c r="I1157">
        <v>14</v>
      </c>
    </row>
    <row r="1158" spans="1:9" x14ac:dyDescent="0.35">
      <c r="A1158" t="s">
        <v>11</v>
      </c>
      <c r="B1158" s="75" t="str">
        <f t="shared" si="7"/>
        <v>Year ending September 2011</v>
      </c>
      <c r="C1158" t="s">
        <v>129</v>
      </c>
      <c r="D1158" t="s">
        <v>40</v>
      </c>
      <c r="E1158" t="s">
        <v>104</v>
      </c>
      <c r="F1158" t="s">
        <v>79</v>
      </c>
      <c r="G1158" t="s">
        <v>83</v>
      </c>
      <c r="H1158" t="s">
        <v>8</v>
      </c>
      <c r="I1158">
        <v>3</v>
      </c>
    </row>
    <row r="1159" spans="1:9" x14ac:dyDescent="0.35">
      <c r="A1159" t="s">
        <v>11</v>
      </c>
      <c r="B1159" s="75" t="str">
        <f t="shared" si="7"/>
        <v>Year ending September 2011</v>
      </c>
      <c r="C1159" t="s">
        <v>129</v>
      </c>
      <c r="D1159" t="s">
        <v>40</v>
      </c>
      <c r="E1159" t="s">
        <v>104</v>
      </c>
      <c r="F1159" t="s">
        <v>79</v>
      </c>
      <c r="G1159" t="s">
        <v>83</v>
      </c>
      <c r="H1159" t="s">
        <v>6</v>
      </c>
      <c r="I1159">
        <v>21</v>
      </c>
    </row>
    <row r="1160" spans="1:9" x14ac:dyDescent="0.35">
      <c r="A1160" t="s">
        <v>11</v>
      </c>
      <c r="B1160" s="75" t="str">
        <f t="shared" si="7"/>
        <v>Year ending September 2011</v>
      </c>
      <c r="C1160" t="s">
        <v>129</v>
      </c>
      <c r="D1160" t="s">
        <v>40</v>
      </c>
      <c r="E1160" t="s">
        <v>104</v>
      </c>
      <c r="F1160" t="s">
        <v>79</v>
      </c>
      <c r="G1160" t="s">
        <v>83</v>
      </c>
      <c r="H1160" t="s">
        <v>7</v>
      </c>
      <c r="I1160">
        <v>3</v>
      </c>
    </row>
    <row r="1161" spans="1:9" x14ac:dyDescent="0.35">
      <c r="A1161" t="s">
        <v>11</v>
      </c>
      <c r="B1161" s="75" t="str">
        <f t="shared" si="7"/>
        <v>Year ending September 2011</v>
      </c>
      <c r="C1161" t="s">
        <v>129</v>
      </c>
      <c r="D1161" t="s">
        <v>105</v>
      </c>
      <c r="E1161" t="s">
        <v>106</v>
      </c>
      <c r="F1161" t="s">
        <v>79</v>
      </c>
      <c r="G1161" t="s">
        <v>87</v>
      </c>
      <c r="H1161" t="s">
        <v>4</v>
      </c>
      <c r="I1161">
        <v>3</v>
      </c>
    </row>
    <row r="1162" spans="1:9" x14ac:dyDescent="0.35">
      <c r="A1162" t="s">
        <v>11</v>
      </c>
      <c r="B1162" s="75" t="str">
        <f t="shared" si="7"/>
        <v>Year ending September 2011</v>
      </c>
      <c r="C1162" t="s">
        <v>129</v>
      </c>
      <c r="D1162" t="s">
        <v>105</v>
      </c>
      <c r="E1162" t="s">
        <v>106</v>
      </c>
      <c r="F1162" t="s">
        <v>79</v>
      </c>
      <c r="G1162" t="s">
        <v>87</v>
      </c>
      <c r="H1162" t="s">
        <v>5</v>
      </c>
      <c r="I1162">
        <v>4</v>
      </c>
    </row>
    <row r="1163" spans="1:9" x14ac:dyDescent="0.35">
      <c r="A1163" t="s">
        <v>11</v>
      </c>
      <c r="B1163" s="75" t="str">
        <f t="shared" si="7"/>
        <v>Year ending September 2011</v>
      </c>
      <c r="C1163" t="s">
        <v>129</v>
      </c>
      <c r="D1163" t="s">
        <v>105</v>
      </c>
      <c r="E1163" t="s">
        <v>106</v>
      </c>
      <c r="F1163" t="s">
        <v>79</v>
      </c>
      <c r="G1163" t="s">
        <v>87</v>
      </c>
      <c r="H1163" t="s">
        <v>3</v>
      </c>
      <c r="I1163">
        <v>16</v>
      </c>
    </row>
    <row r="1164" spans="1:9" x14ac:dyDescent="0.35">
      <c r="A1164" t="s">
        <v>11</v>
      </c>
      <c r="B1164" s="75" t="str">
        <f t="shared" si="7"/>
        <v>Year ending September 2011</v>
      </c>
      <c r="C1164" t="s">
        <v>129</v>
      </c>
      <c r="D1164" t="s">
        <v>105</v>
      </c>
      <c r="E1164" t="s">
        <v>106</v>
      </c>
      <c r="F1164" t="s">
        <v>79</v>
      </c>
      <c r="G1164" t="s">
        <v>87</v>
      </c>
      <c r="H1164" t="s">
        <v>10</v>
      </c>
      <c r="I1164">
        <v>1</v>
      </c>
    </row>
    <row r="1165" spans="1:9" x14ac:dyDescent="0.35">
      <c r="A1165" t="s">
        <v>11</v>
      </c>
      <c r="B1165" s="75" t="str">
        <f t="shared" si="7"/>
        <v>Year ending September 2011</v>
      </c>
      <c r="C1165" t="s">
        <v>129</v>
      </c>
      <c r="D1165" t="s">
        <v>105</v>
      </c>
      <c r="E1165" t="s">
        <v>106</v>
      </c>
      <c r="F1165" t="s">
        <v>79</v>
      </c>
      <c r="G1165" t="s">
        <v>87</v>
      </c>
      <c r="H1165" t="s">
        <v>6</v>
      </c>
      <c r="I1165">
        <v>7</v>
      </c>
    </row>
    <row r="1166" spans="1:9" x14ac:dyDescent="0.35">
      <c r="A1166" t="s">
        <v>11</v>
      </c>
      <c r="B1166" s="75" t="str">
        <f t="shared" si="7"/>
        <v>Year ending September 2011</v>
      </c>
      <c r="C1166" t="s">
        <v>129</v>
      </c>
      <c r="D1166" t="s">
        <v>105</v>
      </c>
      <c r="E1166" t="s">
        <v>106</v>
      </c>
      <c r="F1166" t="s">
        <v>79</v>
      </c>
      <c r="G1166" t="s">
        <v>87</v>
      </c>
      <c r="H1166" t="s">
        <v>7</v>
      </c>
      <c r="I1166">
        <v>1</v>
      </c>
    </row>
    <row r="1167" spans="1:9" x14ac:dyDescent="0.35">
      <c r="A1167" t="s">
        <v>11</v>
      </c>
      <c r="B1167" s="75" t="str">
        <f t="shared" si="7"/>
        <v>Year ending September 2011</v>
      </c>
      <c r="C1167" t="s">
        <v>129</v>
      </c>
      <c r="D1167" t="s">
        <v>130</v>
      </c>
      <c r="E1167" t="s">
        <v>253</v>
      </c>
      <c r="F1167" t="s">
        <v>79</v>
      </c>
      <c r="G1167" t="s">
        <v>87</v>
      </c>
      <c r="H1167" t="s">
        <v>6</v>
      </c>
      <c r="I1167">
        <v>1</v>
      </c>
    </row>
    <row r="1168" spans="1:9" x14ac:dyDescent="0.35">
      <c r="A1168" t="s">
        <v>11</v>
      </c>
      <c r="B1168" s="75" t="str">
        <f t="shared" si="7"/>
        <v>Year ending September 2011</v>
      </c>
      <c r="C1168" t="s">
        <v>129</v>
      </c>
      <c r="D1168" t="s">
        <v>41</v>
      </c>
      <c r="E1168" t="s">
        <v>107</v>
      </c>
      <c r="F1168" t="s">
        <v>79</v>
      </c>
      <c r="G1168" t="s">
        <v>83</v>
      </c>
      <c r="H1168" t="s">
        <v>4</v>
      </c>
      <c r="I1168">
        <v>6</v>
      </c>
    </row>
    <row r="1169" spans="1:9" x14ac:dyDescent="0.35">
      <c r="A1169" t="s">
        <v>11</v>
      </c>
      <c r="B1169" s="75" t="str">
        <f t="shared" si="7"/>
        <v>Year ending September 2011</v>
      </c>
      <c r="C1169" t="s">
        <v>129</v>
      </c>
      <c r="D1169" t="s">
        <v>41</v>
      </c>
      <c r="E1169" t="s">
        <v>107</v>
      </c>
      <c r="F1169" t="s">
        <v>79</v>
      </c>
      <c r="G1169" t="s">
        <v>83</v>
      </c>
      <c r="H1169" t="s">
        <v>5</v>
      </c>
      <c r="I1169">
        <v>15</v>
      </c>
    </row>
    <row r="1170" spans="1:9" x14ac:dyDescent="0.35">
      <c r="A1170" t="s">
        <v>11</v>
      </c>
      <c r="B1170" s="75" t="str">
        <f t="shared" si="7"/>
        <v>Year ending September 2011</v>
      </c>
      <c r="C1170" t="s">
        <v>129</v>
      </c>
      <c r="D1170" t="s">
        <v>41</v>
      </c>
      <c r="E1170" t="s">
        <v>107</v>
      </c>
      <c r="F1170" t="s">
        <v>79</v>
      </c>
      <c r="G1170" t="s">
        <v>83</v>
      </c>
      <c r="H1170" t="s">
        <v>81</v>
      </c>
      <c r="I1170">
        <v>10</v>
      </c>
    </row>
    <row r="1171" spans="1:9" x14ac:dyDescent="0.35">
      <c r="A1171" t="s">
        <v>11</v>
      </c>
      <c r="B1171" s="75" t="str">
        <f t="shared" si="7"/>
        <v>Year ending September 2011</v>
      </c>
      <c r="C1171" t="s">
        <v>129</v>
      </c>
      <c r="D1171" t="s">
        <v>41</v>
      </c>
      <c r="E1171" t="s">
        <v>107</v>
      </c>
      <c r="F1171" t="s">
        <v>79</v>
      </c>
      <c r="G1171" t="s">
        <v>83</v>
      </c>
      <c r="H1171" t="s">
        <v>3</v>
      </c>
      <c r="I1171">
        <v>111</v>
      </c>
    </row>
    <row r="1172" spans="1:9" x14ac:dyDescent="0.35">
      <c r="A1172" t="s">
        <v>11</v>
      </c>
      <c r="B1172" s="75" t="str">
        <f t="shared" si="7"/>
        <v>Year ending September 2011</v>
      </c>
      <c r="C1172" t="s">
        <v>129</v>
      </c>
      <c r="D1172" t="s">
        <v>41</v>
      </c>
      <c r="E1172" t="s">
        <v>107</v>
      </c>
      <c r="F1172" t="s">
        <v>79</v>
      </c>
      <c r="G1172" t="s">
        <v>83</v>
      </c>
      <c r="H1172" t="s">
        <v>10</v>
      </c>
      <c r="I1172">
        <v>16</v>
      </c>
    </row>
    <row r="1173" spans="1:9" x14ac:dyDescent="0.35">
      <c r="A1173" t="s">
        <v>11</v>
      </c>
      <c r="B1173" s="75" t="str">
        <f t="shared" si="7"/>
        <v>Year ending September 2011</v>
      </c>
      <c r="C1173" t="s">
        <v>129</v>
      </c>
      <c r="D1173" t="s">
        <v>41</v>
      </c>
      <c r="E1173" t="s">
        <v>107</v>
      </c>
      <c r="F1173" t="s">
        <v>79</v>
      </c>
      <c r="G1173" t="s">
        <v>83</v>
      </c>
      <c r="H1173" t="s">
        <v>8</v>
      </c>
      <c r="I1173">
        <v>2</v>
      </c>
    </row>
    <row r="1174" spans="1:9" x14ac:dyDescent="0.35">
      <c r="A1174" t="s">
        <v>11</v>
      </c>
      <c r="B1174" s="75" t="str">
        <f t="shared" si="7"/>
        <v>Year ending September 2011</v>
      </c>
      <c r="C1174" t="s">
        <v>129</v>
      </c>
      <c r="D1174" t="s">
        <v>41</v>
      </c>
      <c r="E1174" t="s">
        <v>107</v>
      </c>
      <c r="F1174" t="s">
        <v>79</v>
      </c>
      <c r="G1174" t="s">
        <v>83</v>
      </c>
      <c r="H1174" t="s">
        <v>6</v>
      </c>
      <c r="I1174">
        <v>29</v>
      </c>
    </row>
    <row r="1175" spans="1:9" x14ac:dyDescent="0.35">
      <c r="A1175" t="s">
        <v>11</v>
      </c>
      <c r="B1175" s="75" t="str">
        <f t="shared" si="7"/>
        <v>Year ending September 2011</v>
      </c>
      <c r="C1175" t="s">
        <v>129</v>
      </c>
      <c r="D1175" t="s">
        <v>41</v>
      </c>
      <c r="E1175" t="s">
        <v>107</v>
      </c>
      <c r="F1175" t="s">
        <v>79</v>
      </c>
      <c r="G1175" t="s">
        <v>83</v>
      </c>
      <c r="H1175" t="s">
        <v>7</v>
      </c>
      <c r="I1175">
        <v>5</v>
      </c>
    </row>
    <row r="1176" spans="1:9" x14ac:dyDescent="0.35">
      <c r="A1176" t="s">
        <v>11</v>
      </c>
      <c r="B1176" s="75" t="str">
        <f t="shared" si="7"/>
        <v>Year ending September 2011</v>
      </c>
      <c r="C1176" t="s">
        <v>129</v>
      </c>
      <c r="D1176" t="s">
        <v>42</v>
      </c>
      <c r="E1176" t="s">
        <v>108</v>
      </c>
      <c r="F1176" t="s">
        <v>79</v>
      </c>
      <c r="G1176" t="s">
        <v>80</v>
      </c>
      <c r="H1176" t="s">
        <v>4</v>
      </c>
      <c r="I1176">
        <v>19</v>
      </c>
    </row>
    <row r="1177" spans="1:9" x14ac:dyDescent="0.35">
      <c r="A1177" t="s">
        <v>11</v>
      </c>
      <c r="B1177" s="75" t="str">
        <f t="shared" si="7"/>
        <v>Year ending September 2011</v>
      </c>
      <c r="C1177" t="s">
        <v>129</v>
      </c>
      <c r="D1177" t="s">
        <v>42</v>
      </c>
      <c r="E1177" t="s">
        <v>108</v>
      </c>
      <c r="F1177" t="s">
        <v>79</v>
      </c>
      <c r="G1177" t="s">
        <v>80</v>
      </c>
      <c r="H1177" t="s">
        <v>5</v>
      </c>
      <c r="I1177">
        <v>13</v>
      </c>
    </row>
    <row r="1178" spans="1:9" x14ac:dyDescent="0.35">
      <c r="A1178" t="s">
        <v>11</v>
      </c>
      <c r="B1178" s="75" t="str">
        <f t="shared" si="7"/>
        <v>Year ending September 2011</v>
      </c>
      <c r="C1178" t="s">
        <v>129</v>
      </c>
      <c r="D1178" t="s">
        <v>42</v>
      </c>
      <c r="E1178" t="s">
        <v>108</v>
      </c>
      <c r="F1178" t="s">
        <v>79</v>
      </c>
      <c r="G1178" t="s">
        <v>80</v>
      </c>
      <c r="H1178" t="s">
        <v>81</v>
      </c>
      <c r="I1178">
        <v>24</v>
      </c>
    </row>
    <row r="1179" spans="1:9" x14ac:dyDescent="0.35">
      <c r="A1179" t="s">
        <v>11</v>
      </c>
      <c r="B1179" s="75" t="str">
        <f t="shared" si="7"/>
        <v>Year ending September 2011</v>
      </c>
      <c r="C1179" t="s">
        <v>129</v>
      </c>
      <c r="D1179" t="s">
        <v>42</v>
      </c>
      <c r="E1179" t="s">
        <v>108</v>
      </c>
      <c r="F1179" t="s">
        <v>79</v>
      </c>
      <c r="G1179" t="s">
        <v>80</v>
      </c>
      <c r="H1179" t="s">
        <v>3</v>
      </c>
      <c r="I1179">
        <v>205</v>
      </c>
    </row>
    <row r="1180" spans="1:9" x14ac:dyDescent="0.35">
      <c r="A1180" t="s">
        <v>11</v>
      </c>
      <c r="B1180" s="75" t="str">
        <f t="shared" si="7"/>
        <v>Year ending September 2011</v>
      </c>
      <c r="C1180" t="s">
        <v>129</v>
      </c>
      <c r="D1180" t="s">
        <v>42</v>
      </c>
      <c r="E1180" t="s">
        <v>108</v>
      </c>
      <c r="F1180" t="s">
        <v>79</v>
      </c>
      <c r="G1180" t="s">
        <v>80</v>
      </c>
      <c r="H1180" t="s">
        <v>10</v>
      </c>
      <c r="I1180">
        <v>34</v>
      </c>
    </row>
    <row r="1181" spans="1:9" x14ac:dyDescent="0.35">
      <c r="A1181" t="s">
        <v>11</v>
      </c>
      <c r="B1181" s="75" t="str">
        <f t="shared" si="7"/>
        <v>Year ending September 2011</v>
      </c>
      <c r="C1181" t="s">
        <v>129</v>
      </c>
      <c r="D1181" t="s">
        <v>42</v>
      </c>
      <c r="E1181" t="s">
        <v>108</v>
      </c>
      <c r="F1181" t="s">
        <v>79</v>
      </c>
      <c r="G1181" t="s">
        <v>80</v>
      </c>
      <c r="H1181" t="s">
        <v>8</v>
      </c>
      <c r="I1181">
        <v>2</v>
      </c>
    </row>
    <row r="1182" spans="1:9" x14ac:dyDescent="0.35">
      <c r="A1182" t="s">
        <v>11</v>
      </c>
      <c r="B1182" s="75" t="str">
        <f t="shared" si="7"/>
        <v>Year ending September 2011</v>
      </c>
      <c r="C1182" t="s">
        <v>129</v>
      </c>
      <c r="D1182" t="s">
        <v>42</v>
      </c>
      <c r="E1182" t="s">
        <v>108</v>
      </c>
      <c r="F1182" t="s">
        <v>79</v>
      </c>
      <c r="G1182" t="s">
        <v>80</v>
      </c>
      <c r="H1182" t="s">
        <v>6</v>
      </c>
      <c r="I1182">
        <v>36</v>
      </c>
    </row>
    <row r="1183" spans="1:9" x14ac:dyDescent="0.35">
      <c r="A1183" t="s">
        <v>11</v>
      </c>
      <c r="B1183" s="75" t="str">
        <f t="shared" si="7"/>
        <v>Year ending September 2011</v>
      </c>
      <c r="C1183" t="s">
        <v>129</v>
      </c>
      <c r="D1183" t="s">
        <v>42</v>
      </c>
      <c r="E1183" t="s">
        <v>108</v>
      </c>
      <c r="F1183" t="s">
        <v>79</v>
      </c>
      <c r="G1183" t="s">
        <v>80</v>
      </c>
      <c r="H1183" t="s">
        <v>7</v>
      </c>
      <c r="I1183">
        <v>2</v>
      </c>
    </row>
    <row r="1184" spans="1:9" x14ac:dyDescent="0.35">
      <c r="A1184" t="s">
        <v>11</v>
      </c>
      <c r="B1184" s="75" t="str">
        <f t="shared" si="7"/>
        <v>Year ending September 2011</v>
      </c>
      <c r="C1184" t="s">
        <v>129</v>
      </c>
      <c r="D1184" t="s">
        <v>43</v>
      </c>
      <c r="E1184" t="s">
        <v>109</v>
      </c>
      <c r="F1184" t="s">
        <v>79</v>
      </c>
      <c r="G1184" t="s">
        <v>83</v>
      </c>
      <c r="H1184" t="s">
        <v>4</v>
      </c>
      <c r="I1184">
        <v>14</v>
      </c>
    </row>
    <row r="1185" spans="1:9" x14ac:dyDescent="0.35">
      <c r="A1185" t="s">
        <v>11</v>
      </c>
      <c r="B1185" s="75" t="str">
        <f t="shared" si="7"/>
        <v>Year ending September 2011</v>
      </c>
      <c r="C1185" t="s">
        <v>129</v>
      </c>
      <c r="D1185" t="s">
        <v>43</v>
      </c>
      <c r="E1185" t="s">
        <v>109</v>
      </c>
      <c r="F1185" t="s">
        <v>79</v>
      </c>
      <c r="G1185" t="s">
        <v>83</v>
      </c>
      <c r="H1185" t="s">
        <v>5</v>
      </c>
      <c r="I1185">
        <v>1</v>
      </c>
    </row>
    <row r="1186" spans="1:9" x14ac:dyDescent="0.35">
      <c r="A1186" t="s">
        <v>11</v>
      </c>
      <c r="B1186" s="75" t="str">
        <f t="shared" si="7"/>
        <v>Year ending September 2011</v>
      </c>
      <c r="C1186" t="s">
        <v>129</v>
      </c>
      <c r="D1186" t="s">
        <v>43</v>
      </c>
      <c r="E1186" t="s">
        <v>109</v>
      </c>
      <c r="F1186" t="s">
        <v>79</v>
      </c>
      <c r="G1186" t="s">
        <v>83</v>
      </c>
      <c r="H1186" t="s">
        <v>81</v>
      </c>
      <c r="I1186">
        <v>10</v>
      </c>
    </row>
    <row r="1187" spans="1:9" x14ac:dyDescent="0.35">
      <c r="A1187" t="s">
        <v>11</v>
      </c>
      <c r="B1187" s="75" t="str">
        <f t="shared" si="7"/>
        <v>Year ending September 2011</v>
      </c>
      <c r="C1187" t="s">
        <v>129</v>
      </c>
      <c r="D1187" t="s">
        <v>43</v>
      </c>
      <c r="E1187" t="s">
        <v>109</v>
      </c>
      <c r="F1187" t="s">
        <v>79</v>
      </c>
      <c r="G1187" t="s">
        <v>83</v>
      </c>
      <c r="H1187" t="s">
        <v>3</v>
      </c>
      <c r="I1187">
        <v>87</v>
      </c>
    </row>
    <row r="1188" spans="1:9" x14ac:dyDescent="0.35">
      <c r="A1188" t="s">
        <v>11</v>
      </c>
      <c r="B1188" s="75" t="str">
        <f t="shared" si="7"/>
        <v>Year ending September 2011</v>
      </c>
      <c r="C1188" t="s">
        <v>129</v>
      </c>
      <c r="D1188" t="s">
        <v>43</v>
      </c>
      <c r="E1188" t="s">
        <v>109</v>
      </c>
      <c r="F1188" t="s">
        <v>79</v>
      </c>
      <c r="G1188" t="s">
        <v>83</v>
      </c>
      <c r="H1188" t="s">
        <v>10</v>
      </c>
      <c r="I1188">
        <v>12</v>
      </c>
    </row>
    <row r="1189" spans="1:9" x14ac:dyDescent="0.35">
      <c r="A1189" t="s">
        <v>11</v>
      </c>
      <c r="B1189" s="75" t="str">
        <f t="shared" si="7"/>
        <v>Year ending September 2011</v>
      </c>
      <c r="C1189" t="s">
        <v>129</v>
      </c>
      <c r="D1189" t="s">
        <v>43</v>
      </c>
      <c r="E1189" t="s">
        <v>109</v>
      </c>
      <c r="F1189" t="s">
        <v>79</v>
      </c>
      <c r="G1189" t="s">
        <v>83</v>
      </c>
      <c r="H1189" t="s">
        <v>8</v>
      </c>
      <c r="I1189">
        <v>2</v>
      </c>
    </row>
    <row r="1190" spans="1:9" x14ac:dyDescent="0.35">
      <c r="A1190" t="s">
        <v>11</v>
      </c>
      <c r="B1190" s="75" t="str">
        <f t="shared" si="7"/>
        <v>Year ending September 2011</v>
      </c>
      <c r="C1190" t="s">
        <v>129</v>
      </c>
      <c r="D1190" t="s">
        <v>43</v>
      </c>
      <c r="E1190" t="s">
        <v>109</v>
      </c>
      <c r="F1190" t="s">
        <v>79</v>
      </c>
      <c r="G1190" t="s">
        <v>83</v>
      </c>
      <c r="H1190" t="s">
        <v>6</v>
      </c>
      <c r="I1190">
        <v>18</v>
      </c>
    </row>
    <row r="1191" spans="1:9" x14ac:dyDescent="0.35">
      <c r="A1191" t="s">
        <v>11</v>
      </c>
      <c r="B1191" s="75" t="str">
        <f t="shared" si="7"/>
        <v>Year ending September 2011</v>
      </c>
      <c r="C1191" t="s">
        <v>129</v>
      </c>
      <c r="D1191" t="s">
        <v>43</v>
      </c>
      <c r="E1191" t="s">
        <v>109</v>
      </c>
      <c r="F1191" t="s">
        <v>79</v>
      </c>
      <c r="G1191" t="s">
        <v>83</v>
      </c>
      <c r="H1191" t="s">
        <v>7</v>
      </c>
      <c r="I1191">
        <v>3</v>
      </c>
    </row>
    <row r="1192" spans="1:9" x14ac:dyDescent="0.35">
      <c r="A1192" t="s">
        <v>11</v>
      </c>
      <c r="B1192" s="75" t="str">
        <f t="shared" si="7"/>
        <v>Year ending September 2011</v>
      </c>
      <c r="C1192" t="s">
        <v>129</v>
      </c>
      <c r="D1192" t="s">
        <v>44</v>
      </c>
      <c r="E1192" t="s">
        <v>110</v>
      </c>
      <c r="F1192" t="s">
        <v>79</v>
      </c>
      <c r="G1192" t="s">
        <v>87</v>
      </c>
      <c r="H1192" t="s">
        <v>4</v>
      </c>
      <c r="I1192">
        <v>29</v>
      </c>
    </row>
    <row r="1193" spans="1:9" x14ac:dyDescent="0.35">
      <c r="A1193" t="s">
        <v>11</v>
      </c>
      <c r="B1193" s="75" t="str">
        <f t="shared" si="7"/>
        <v>Year ending September 2011</v>
      </c>
      <c r="C1193" t="s">
        <v>129</v>
      </c>
      <c r="D1193" t="s">
        <v>44</v>
      </c>
      <c r="E1193" t="s">
        <v>110</v>
      </c>
      <c r="F1193" t="s">
        <v>79</v>
      </c>
      <c r="G1193" t="s">
        <v>87</v>
      </c>
      <c r="H1193" t="s">
        <v>5</v>
      </c>
      <c r="I1193">
        <v>3</v>
      </c>
    </row>
    <row r="1194" spans="1:9" x14ac:dyDescent="0.35">
      <c r="A1194" t="s">
        <v>11</v>
      </c>
      <c r="B1194" s="75" t="str">
        <f t="shared" si="7"/>
        <v>Year ending September 2011</v>
      </c>
      <c r="C1194" t="s">
        <v>129</v>
      </c>
      <c r="D1194" t="s">
        <v>44</v>
      </c>
      <c r="E1194" t="s">
        <v>110</v>
      </c>
      <c r="F1194" t="s">
        <v>79</v>
      </c>
      <c r="G1194" t="s">
        <v>87</v>
      </c>
      <c r="H1194" t="s">
        <v>81</v>
      </c>
      <c r="I1194">
        <v>1</v>
      </c>
    </row>
    <row r="1195" spans="1:9" x14ac:dyDescent="0.35">
      <c r="A1195" t="s">
        <v>11</v>
      </c>
      <c r="B1195" s="75" t="str">
        <f t="shared" si="7"/>
        <v>Year ending September 2011</v>
      </c>
      <c r="C1195" t="s">
        <v>129</v>
      </c>
      <c r="D1195" t="s">
        <v>44</v>
      </c>
      <c r="E1195" t="s">
        <v>110</v>
      </c>
      <c r="F1195" t="s">
        <v>79</v>
      </c>
      <c r="G1195" t="s">
        <v>87</v>
      </c>
      <c r="H1195" t="s">
        <v>3</v>
      </c>
      <c r="I1195">
        <v>50</v>
      </c>
    </row>
    <row r="1196" spans="1:9" x14ac:dyDescent="0.35">
      <c r="A1196" t="s">
        <v>11</v>
      </c>
      <c r="B1196" s="75" t="str">
        <f t="shared" si="7"/>
        <v>Year ending September 2011</v>
      </c>
      <c r="C1196" t="s">
        <v>129</v>
      </c>
      <c r="D1196" t="s">
        <v>44</v>
      </c>
      <c r="E1196" t="s">
        <v>110</v>
      </c>
      <c r="F1196" t="s">
        <v>79</v>
      </c>
      <c r="G1196" t="s">
        <v>87</v>
      </c>
      <c r="H1196" t="s">
        <v>10</v>
      </c>
      <c r="I1196">
        <v>7</v>
      </c>
    </row>
    <row r="1197" spans="1:9" x14ac:dyDescent="0.35">
      <c r="A1197" t="s">
        <v>11</v>
      </c>
      <c r="B1197" s="75" t="str">
        <f t="shared" si="7"/>
        <v>Year ending September 2011</v>
      </c>
      <c r="C1197" t="s">
        <v>129</v>
      </c>
      <c r="D1197" t="s">
        <v>44</v>
      </c>
      <c r="E1197" t="s">
        <v>110</v>
      </c>
      <c r="F1197" t="s">
        <v>79</v>
      </c>
      <c r="G1197" t="s">
        <v>87</v>
      </c>
      <c r="H1197" t="s">
        <v>6</v>
      </c>
      <c r="I1197">
        <v>12</v>
      </c>
    </row>
    <row r="1198" spans="1:9" x14ac:dyDescent="0.35">
      <c r="A1198" t="s">
        <v>11</v>
      </c>
      <c r="B1198" s="75" t="str">
        <f t="shared" si="7"/>
        <v>Year ending September 2011</v>
      </c>
      <c r="C1198" t="s">
        <v>129</v>
      </c>
      <c r="D1198" t="s">
        <v>44</v>
      </c>
      <c r="E1198" t="s">
        <v>110</v>
      </c>
      <c r="F1198" t="s">
        <v>79</v>
      </c>
      <c r="G1198" t="s">
        <v>87</v>
      </c>
      <c r="H1198" t="s">
        <v>7</v>
      </c>
      <c r="I1198">
        <v>1</v>
      </c>
    </row>
    <row r="1199" spans="1:9" x14ac:dyDescent="0.35">
      <c r="A1199" t="s">
        <v>11</v>
      </c>
      <c r="B1199" s="75" t="str">
        <f t="shared" si="7"/>
        <v>Year ending September 2011</v>
      </c>
      <c r="C1199" t="s">
        <v>129</v>
      </c>
      <c r="D1199" t="s">
        <v>45</v>
      </c>
      <c r="E1199" t="s">
        <v>111</v>
      </c>
      <c r="F1199" t="s">
        <v>99</v>
      </c>
      <c r="G1199" t="s">
        <v>80</v>
      </c>
      <c r="H1199" t="s">
        <v>4</v>
      </c>
      <c r="I1199">
        <v>12</v>
      </c>
    </row>
    <row r="1200" spans="1:9" x14ac:dyDescent="0.35">
      <c r="A1200" t="s">
        <v>11</v>
      </c>
      <c r="B1200" s="75" t="str">
        <f t="shared" si="7"/>
        <v>Year ending September 2011</v>
      </c>
      <c r="C1200" t="s">
        <v>129</v>
      </c>
      <c r="D1200" t="s">
        <v>45</v>
      </c>
      <c r="E1200" t="s">
        <v>111</v>
      </c>
      <c r="F1200" t="s">
        <v>99</v>
      </c>
      <c r="G1200" t="s">
        <v>80</v>
      </c>
      <c r="H1200" t="s">
        <v>5</v>
      </c>
      <c r="I1200">
        <v>24</v>
      </c>
    </row>
    <row r="1201" spans="1:9" x14ac:dyDescent="0.35">
      <c r="A1201" t="s">
        <v>11</v>
      </c>
      <c r="B1201" s="75" t="str">
        <f t="shared" ref="B1201:B1264" si="8">IF(OR(C1201="2009/10 Jan, Feb, Mar",C1201="2010/11 Apr, May, Jun",C1201="2010/11 Jul, Aug, Sep",C1201="2009/10 Oct, Nov, Dec"),"Year ending September 2010",IF(OR(C1201="2010/11 Jan, Feb, Mar",C1201="2011/12 Apr, May, Jun",C1201="2011/12 Jul, Aug, Sep",C1201="2010/11 Oct, Nov, Dec"),"Year ending September 2011",IF(OR(C1201="2011/12 Jan, Feb, Mar",C1201="2012/13 Apr, May, Jun",C1201="2012/13 Jul, Aug, Sep",C1201="2011/12 Oct, Nov, Dec"),"Year ending September 2012",IF(OR(C1201="2012/13 Jan, Feb, Mar",C1201="2013/14 Apr, May, Jun",C1201="2013/14 Jul, Aug, Sep",C1201="2012/13 Oct, Nov, Dec"),"Year ending September 2013",IF(OR(C1201="2013/14 Jan, Feb, Mar",C1201="2014/15 Apr, May, Jun",C1201="2014/15 Jul, Aug, Sep",C1201="2013/14 Oct, Nov, Dec"),"Year ending September 2014",IF(OR(C1201="2014/15 Jan, Feb, Mar",C1201="2015/16 Apr, May, Jun",C1201="2015/16 Jul, Aug, Sep",C1201="2014/15 Oct, Nov, Dec"),"Year ending September 2015",IF(OR(C1201="2015/16 Jan, Feb, Mar",C1201="2016/17 Apr, May, Jun",C1201="2016/17 Jul, Aug, Sep",C1201="2015/16 Oct, Nov, Dec"),"Year ending September 2016",IF(OR(C1201="2016/17 Jan, Feb, Mar",C1201="2017/18 Apr, May, Jun",C1201="2017/18 Jul, Aug, Sep",C1201="2016/17 Oct, Nov, Dec"),"Year ending September 2017",IF(OR(C1201="2017/18 Jan, Feb, Mar",C1201="2018/19 Apr, May, Jun",C1201="2018/19 Jul, Aug, Sep",C1201="2017/18 Oct, Nov, Dec"),"Year ending September 2018",IF(OR(C1201="2018/19 Jan, Feb, Mar",C1201="2019/20 Apr, May, Jun",C1201="2019/20 Jul, Aug, Sep",C1201="2018/19 Oct, Nov, Dec"),"Year ending September 2019",""))))))))))</f>
        <v>Year ending September 2011</v>
      </c>
      <c r="C1201" t="s">
        <v>129</v>
      </c>
      <c r="D1201" t="s">
        <v>45</v>
      </c>
      <c r="E1201" t="s">
        <v>111</v>
      </c>
      <c r="F1201" t="s">
        <v>99</v>
      </c>
      <c r="G1201" t="s">
        <v>80</v>
      </c>
      <c r="H1201" t="s">
        <v>81</v>
      </c>
      <c r="I1201">
        <v>8</v>
      </c>
    </row>
    <row r="1202" spans="1:9" x14ac:dyDescent="0.35">
      <c r="A1202" t="s">
        <v>11</v>
      </c>
      <c r="B1202" s="75" t="str">
        <f t="shared" si="8"/>
        <v>Year ending September 2011</v>
      </c>
      <c r="C1202" t="s">
        <v>129</v>
      </c>
      <c r="D1202" t="s">
        <v>45</v>
      </c>
      <c r="E1202" t="s">
        <v>111</v>
      </c>
      <c r="F1202" t="s">
        <v>99</v>
      </c>
      <c r="G1202" t="s">
        <v>80</v>
      </c>
      <c r="H1202" t="s">
        <v>3</v>
      </c>
      <c r="I1202">
        <v>193</v>
      </c>
    </row>
    <row r="1203" spans="1:9" x14ac:dyDescent="0.35">
      <c r="A1203" t="s">
        <v>11</v>
      </c>
      <c r="B1203" s="75" t="str">
        <f t="shared" si="8"/>
        <v>Year ending September 2011</v>
      </c>
      <c r="C1203" t="s">
        <v>129</v>
      </c>
      <c r="D1203" t="s">
        <v>45</v>
      </c>
      <c r="E1203" t="s">
        <v>111</v>
      </c>
      <c r="F1203" t="s">
        <v>99</v>
      </c>
      <c r="G1203" t="s">
        <v>80</v>
      </c>
      <c r="H1203" t="s">
        <v>10</v>
      </c>
      <c r="I1203">
        <v>33</v>
      </c>
    </row>
    <row r="1204" spans="1:9" x14ac:dyDescent="0.35">
      <c r="A1204" t="s">
        <v>11</v>
      </c>
      <c r="B1204" s="75" t="str">
        <f t="shared" si="8"/>
        <v>Year ending September 2011</v>
      </c>
      <c r="C1204" t="s">
        <v>129</v>
      </c>
      <c r="D1204" t="s">
        <v>45</v>
      </c>
      <c r="E1204" t="s">
        <v>111</v>
      </c>
      <c r="F1204" t="s">
        <v>99</v>
      </c>
      <c r="G1204" t="s">
        <v>80</v>
      </c>
      <c r="H1204" t="s">
        <v>8</v>
      </c>
      <c r="I1204">
        <v>4</v>
      </c>
    </row>
    <row r="1205" spans="1:9" x14ac:dyDescent="0.35">
      <c r="A1205" t="s">
        <v>11</v>
      </c>
      <c r="B1205" s="75" t="str">
        <f t="shared" si="8"/>
        <v>Year ending September 2011</v>
      </c>
      <c r="C1205" t="s">
        <v>129</v>
      </c>
      <c r="D1205" t="s">
        <v>45</v>
      </c>
      <c r="E1205" t="s">
        <v>111</v>
      </c>
      <c r="F1205" t="s">
        <v>99</v>
      </c>
      <c r="G1205" t="s">
        <v>80</v>
      </c>
      <c r="H1205" t="s">
        <v>6</v>
      </c>
      <c r="I1205">
        <v>48</v>
      </c>
    </row>
    <row r="1206" spans="1:9" x14ac:dyDescent="0.35">
      <c r="A1206" t="s">
        <v>11</v>
      </c>
      <c r="B1206" s="75" t="str">
        <f t="shared" si="8"/>
        <v>Year ending September 2011</v>
      </c>
      <c r="C1206" t="s">
        <v>129</v>
      </c>
      <c r="D1206" t="s">
        <v>45</v>
      </c>
      <c r="E1206" t="s">
        <v>111</v>
      </c>
      <c r="F1206" t="s">
        <v>99</v>
      </c>
      <c r="G1206" t="s">
        <v>80</v>
      </c>
      <c r="H1206" t="s">
        <v>7</v>
      </c>
      <c r="I1206">
        <v>7</v>
      </c>
    </row>
    <row r="1207" spans="1:9" x14ac:dyDescent="0.35">
      <c r="A1207" t="s">
        <v>11</v>
      </c>
      <c r="B1207" s="75" t="str">
        <f t="shared" si="8"/>
        <v>Year ending September 2011</v>
      </c>
      <c r="C1207" t="s">
        <v>129</v>
      </c>
      <c r="D1207" t="s">
        <v>46</v>
      </c>
      <c r="E1207" t="s">
        <v>112</v>
      </c>
      <c r="F1207" t="s">
        <v>79</v>
      </c>
      <c r="G1207" t="s">
        <v>87</v>
      </c>
      <c r="H1207" t="s">
        <v>4</v>
      </c>
      <c r="I1207">
        <v>13</v>
      </c>
    </row>
    <row r="1208" spans="1:9" x14ac:dyDescent="0.35">
      <c r="A1208" t="s">
        <v>11</v>
      </c>
      <c r="B1208" s="75" t="str">
        <f t="shared" si="8"/>
        <v>Year ending September 2011</v>
      </c>
      <c r="C1208" t="s">
        <v>129</v>
      </c>
      <c r="D1208" t="s">
        <v>46</v>
      </c>
      <c r="E1208" t="s">
        <v>112</v>
      </c>
      <c r="F1208" t="s">
        <v>79</v>
      </c>
      <c r="G1208" t="s">
        <v>87</v>
      </c>
      <c r="H1208" t="s">
        <v>5</v>
      </c>
      <c r="I1208">
        <v>7</v>
      </c>
    </row>
    <row r="1209" spans="1:9" x14ac:dyDescent="0.35">
      <c r="A1209" t="s">
        <v>11</v>
      </c>
      <c r="B1209" s="75" t="str">
        <f t="shared" si="8"/>
        <v>Year ending September 2011</v>
      </c>
      <c r="C1209" t="s">
        <v>129</v>
      </c>
      <c r="D1209" t="s">
        <v>46</v>
      </c>
      <c r="E1209" t="s">
        <v>112</v>
      </c>
      <c r="F1209" t="s">
        <v>79</v>
      </c>
      <c r="G1209" t="s">
        <v>87</v>
      </c>
      <c r="H1209" t="s">
        <v>81</v>
      </c>
      <c r="I1209">
        <v>5</v>
      </c>
    </row>
    <row r="1210" spans="1:9" x14ac:dyDescent="0.35">
      <c r="A1210" t="s">
        <v>11</v>
      </c>
      <c r="B1210" s="75" t="str">
        <f t="shared" si="8"/>
        <v>Year ending September 2011</v>
      </c>
      <c r="C1210" t="s">
        <v>129</v>
      </c>
      <c r="D1210" t="s">
        <v>46</v>
      </c>
      <c r="E1210" t="s">
        <v>112</v>
      </c>
      <c r="F1210" t="s">
        <v>79</v>
      </c>
      <c r="G1210" t="s">
        <v>87</v>
      </c>
      <c r="H1210" t="s">
        <v>3</v>
      </c>
      <c r="I1210">
        <v>64</v>
      </c>
    </row>
    <row r="1211" spans="1:9" x14ac:dyDescent="0.35">
      <c r="A1211" t="s">
        <v>11</v>
      </c>
      <c r="B1211" s="75" t="str">
        <f t="shared" si="8"/>
        <v>Year ending September 2011</v>
      </c>
      <c r="C1211" t="s">
        <v>129</v>
      </c>
      <c r="D1211" t="s">
        <v>46</v>
      </c>
      <c r="E1211" t="s">
        <v>112</v>
      </c>
      <c r="F1211" t="s">
        <v>79</v>
      </c>
      <c r="G1211" t="s">
        <v>87</v>
      </c>
      <c r="H1211" t="s">
        <v>10</v>
      </c>
      <c r="I1211">
        <v>9</v>
      </c>
    </row>
    <row r="1212" spans="1:9" x14ac:dyDescent="0.35">
      <c r="A1212" t="s">
        <v>11</v>
      </c>
      <c r="B1212" s="75" t="str">
        <f t="shared" si="8"/>
        <v>Year ending September 2011</v>
      </c>
      <c r="C1212" t="s">
        <v>129</v>
      </c>
      <c r="D1212" t="s">
        <v>46</v>
      </c>
      <c r="E1212" t="s">
        <v>112</v>
      </c>
      <c r="F1212" t="s">
        <v>79</v>
      </c>
      <c r="G1212" t="s">
        <v>87</v>
      </c>
      <c r="H1212" t="s">
        <v>8</v>
      </c>
      <c r="I1212">
        <v>2</v>
      </c>
    </row>
    <row r="1213" spans="1:9" x14ac:dyDescent="0.35">
      <c r="A1213" t="s">
        <v>11</v>
      </c>
      <c r="B1213" s="75" t="str">
        <f t="shared" si="8"/>
        <v>Year ending September 2011</v>
      </c>
      <c r="C1213" t="s">
        <v>129</v>
      </c>
      <c r="D1213" t="s">
        <v>46</v>
      </c>
      <c r="E1213" t="s">
        <v>112</v>
      </c>
      <c r="F1213" t="s">
        <v>79</v>
      </c>
      <c r="G1213" t="s">
        <v>87</v>
      </c>
      <c r="H1213" t="s">
        <v>6</v>
      </c>
      <c r="I1213">
        <v>20</v>
      </c>
    </row>
    <row r="1214" spans="1:9" x14ac:dyDescent="0.35">
      <c r="A1214" t="s">
        <v>11</v>
      </c>
      <c r="B1214" s="75" t="str">
        <f t="shared" si="8"/>
        <v>Year ending September 2011</v>
      </c>
      <c r="C1214" t="s">
        <v>129</v>
      </c>
      <c r="D1214" t="s">
        <v>46</v>
      </c>
      <c r="E1214" t="s">
        <v>112</v>
      </c>
      <c r="F1214" t="s">
        <v>79</v>
      </c>
      <c r="G1214" t="s">
        <v>87</v>
      </c>
      <c r="H1214" t="s">
        <v>7</v>
      </c>
      <c r="I1214">
        <v>4</v>
      </c>
    </row>
    <row r="1215" spans="1:9" x14ac:dyDescent="0.35">
      <c r="A1215" t="s">
        <v>11</v>
      </c>
      <c r="B1215" s="75" t="str">
        <f t="shared" si="8"/>
        <v>Year ending September 2011</v>
      </c>
      <c r="C1215" t="s">
        <v>129</v>
      </c>
      <c r="D1215" t="s">
        <v>47</v>
      </c>
      <c r="E1215" t="s">
        <v>113</v>
      </c>
      <c r="F1215" t="s">
        <v>79</v>
      </c>
      <c r="G1215" t="s">
        <v>87</v>
      </c>
      <c r="H1215" t="s">
        <v>4</v>
      </c>
      <c r="I1215">
        <v>13</v>
      </c>
    </row>
    <row r="1216" spans="1:9" x14ac:dyDescent="0.35">
      <c r="A1216" t="s">
        <v>11</v>
      </c>
      <c r="B1216" s="75" t="str">
        <f t="shared" si="8"/>
        <v>Year ending September 2011</v>
      </c>
      <c r="C1216" t="s">
        <v>129</v>
      </c>
      <c r="D1216" t="s">
        <v>47</v>
      </c>
      <c r="E1216" t="s">
        <v>113</v>
      </c>
      <c r="F1216" t="s">
        <v>79</v>
      </c>
      <c r="G1216" t="s">
        <v>87</v>
      </c>
      <c r="H1216" t="s">
        <v>5</v>
      </c>
      <c r="I1216">
        <v>6</v>
      </c>
    </row>
    <row r="1217" spans="1:9" x14ac:dyDescent="0.35">
      <c r="A1217" t="s">
        <v>11</v>
      </c>
      <c r="B1217" s="75" t="str">
        <f t="shared" si="8"/>
        <v>Year ending September 2011</v>
      </c>
      <c r="C1217" t="s">
        <v>129</v>
      </c>
      <c r="D1217" t="s">
        <v>47</v>
      </c>
      <c r="E1217" t="s">
        <v>113</v>
      </c>
      <c r="F1217" t="s">
        <v>79</v>
      </c>
      <c r="G1217" t="s">
        <v>87</v>
      </c>
      <c r="H1217" t="s">
        <v>81</v>
      </c>
      <c r="I1217">
        <v>4</v>
      </c>
    </row>
    <row r="1218" spans="1:9" x14ac:dyDescent="0.35">
      <c r="A1218" t="s">
        <v>11</v>
      </c>
      <c r="B1218" s="75" t="str">
        <f t="shared" si="8"/>
        <v>Year ending September 2011</v>
      </c>
      <c r="C1218" t="s">
        <v>129</v>
      </c>
      <c r="D1218" t="s">
        <v>47</v>
      </c>
      <c r="E1218" t="s">
        <v>113</v>
      </c>
      <c r="F1218" t="s">
        <v>79</v>
      </c>
      <c r="G1218" t="s">
        <v>87</v>
      </c>
      <c r="H1218" t="s">
        <v>3</v>
      </c>
      <c r="I1218">
        <v>69</v>
      </c>
    </row>
    <row r="1219" spans="1:9" x14ac:dyDescent="0.35">
      <c r="A1219" t="s">
        <v>11</v>
      </c>
      <c r="B1219" s="75" t="str">
        <f t="shared" si="8"/>
        <v>Year ending September 2011</v>
      </c>
      <c r="C1219" t="s">
        <v>129</v>
      </c>
      <c r="D1219" t="s">
        <v>47</v>
      </c>
      <c r="E1219" t="s">
        <v>113</v>
      </c>
      <c r="F1219" t="s">
        <v>79</v>
      </c>
      <c r="G1219" t="s">
        <v>87</v>
      </c>
      <c r="H1219" t="s">
        <v>10</v>
      </c>
      <c r="I1219">
        <v>16</v>
      </c>
    </row>
    <row r="1220" spans="1:9" x14ac:dyDescent="0.35">
      <c r="A1220" t="s">
        <v>11</v>
      </c>
      <c r="B1220" s="75" t="str">
        <f t="shared" si="8"/>
        <v>Year ending September 2011</v>
      </c>
      <c r="C1220" t="s">
        <v>129</v>
      </c>
      <c r="D1220" t="s">
        <v>47</v>
      </c>
      <c r="E1220" t="s">
        <v>113</v>
      </c>
      <c r="F1220" t="s">
        <v>79</v>
      </c>
      <c r="G1220" t="s">
        <v>87</v>
      </c>
      <c r="H1220" t="s">
        <v>6</v>
      </c>
      <c r="I1220">
        <v>12</v>
      </c>
    </row>
    <row r="1221" spans="1:9" x14ac:dyDescent="0.35">
      <c r="A1221" t="s">
        <v>11</v>
      </c>
      <c r="B1221" s="75" t="str">
        <f t="shared" si="8"/>
        <v>Year ending September 2011</v>
      </c>
      <c r="C1221" t="s">
        <v>129</v>
      </c>
      <c r="D1221" t="s">
        <v>47</v>
      </c>
      <c r="E1221" t="s">
        <v>113</v>
      </c>
      <c r="F1221" t="s">
        <v>79</v>
      </c>
      <c r="G1221" t="s">
        <v>87</v>
      </c>
      <c r="H1221" t="s">
        <v>7</v>
      </c>
      <c r="I1221">
        <v>4</v>
      </c>
    </row>
    <row r="1222" spans="1:9" x14ac:dyDescent="0.35">
      <c r="A1222" t="s">
        <v>11</v>
      </c>
      <c r="B1222" s="75" t="str">
        <f t="shared" si="8"/>
        <v>Year ending September 2011</v>
      </c>
      <c r="C1222" t="s">
        <v>129</v>
      </c>
      <c r="D1222" t="s">
        <v>48</v>
      </c>
      <c r="E1222" t="s">
        <v>114</v>
      </c>
      <c r="F1222" t="s">
        <v>79</v>
      </c>
      <c r="G1222" t="s">
        <v>83</v>
      </c>
      <c r="H1222" t="s">
        <v>4</v>
      </c>
      <c r="I1222">
        <v>7</v>
      </c>
    </row>
    <row r="1223" spans="1:9" x14ac:dyDescent="0.35">
      <c r="A1223" t="s">
        <v>11</v>
      </c>
      <c r="B1223" s="75" t="str">
        <f t="shared" si="8"/>
        <v>Year ending September 2011</v>
      </c>
      <c r="C1223" t="s">
        <v>129</v>
      </c>
      <c r="D1223" t="s">
        <v>48</v>
      </c>
      <c r="E1223" t="s">
        <v>114</v>
      </c>
      <c r="F1223" t="s">
        <v>79</v>
      </c>
      <c r="G1223" t="s">
        <v>83</v>
      </c>
      <c r="H1223" t="s">
        <v>5</v>
      </c>
      <c r="I1223">
        <v>3</v>
      </c>
    </row>
    <row r="1224" spans="1:9" x14ac:dyDescent="0.35">
      <c r="A1224" t="s">
        <v>11</v>
      </c>
      <c r="B1224" s="75" t="str">
        <f t="shared" si="8"/>
        <v>Year ending September 2011</v>
      </c>
      <c r="C1224" t="s">
        <v>129</v>
      </c>
      <c r="D1224" t="s">
        <v>48</v>
      </c>
      <c r="E1224" t="s">
        <v>114</v>
      </c>
      <c r="F1224" t="s">
        <v>79</v>
      </c>
      <c r="G1224" t="s">
        <v>83</v>
      </c>
      <c r="H1224" t="s">
        <v>81</v>
      </c>
      <c r="I1224">
        <v>1</v>
      </c>
    </row>
    <row r="1225" spans="1:9" x14ac:dyDescent="0.35">
      <c r="A1225" t="s">
        <v>11</v>
      </c>
      <c r="B1225" s="75" t="str">
        <f t="shared" si="8"/>
        <v>Year ending September 2011</v>
      </c>
      <c r="C1225" t="s">
        <v>129</v>
      </c>
      <c r="D1225" t="s">
        <v>48</v>
      </c>
      <c r="E1225" t="s">
        <v>114</v>
      </c>
      <c r="F1225" t="s">
        <v>79</v>
      </c>
      <c r="G1225" t="s">
        <v>83</v>
      </c>
      <c r="H1225" t="s">
        <v>3</v>
      </c>
      <c r="I1225">
        <v>67</v>
      </c>
    </row>
    <row r="1226" spans="1:9" x14ac:dyDescent="0.35">
      <c r="A1226" t="s">
        <v>11</v>
      </c>
      <c r="B1226" s="75" t="str">
        <f t="shared" si="8"/>
        <v>Year ending September 2011</v>
      </c>
      <c r="C1226" t="s">
        <v>129</v>
      </c>
      <c r="D1226" t="s">
        <v>48</v>
      </c>
      <c r="E1226" t="s">
        <v>114</v>
      </c>
      <c r="F1226" t="s">
        <v>79</v>
      </c>
      <c r="G1226" t="s">
        <v>83</v>
      </c>
      <c r="H1226" t="s">
        <v>10</v>
      </c>
      <c r="I1226">
        <v>10</v>
      </c>
    </row>
    <row r="1227" spans="1:9" x14ac:dyDescent="0.35">
      <c r="A1227" t="s">
        <v>11</v>
      </c>
      <c r="B1227" s="75" t="str">
        <f t="shared" si="8"/>
        <v>Year ending September 2011</v>
      </c>
      <c r="C1227" t="s">
        <v>129</v>
      </c>
      <c r="D1227" t="s">
        <v>48</v>
      </c>
      <c r="E1227" t="s">
        <v>114</v>
      </c>
      <c r="F1227" t="s">
        <v>79</v>
      </c>
      <c r="G1227" t="s">
        <v>83</v>
      </c>
      <c r="H1227" t="s">
        <v>6</v>
      </c>
      <c r="I1227">
        <v>14</v>
      </c>
    </row>
    <row r="1228" spans="1:9" x14ac:dyDescent="0.35">
      <c r="A1228" t="s">
        <v>11</v>
      </c>
      <c r="B1228" s="75" t="str">
        <f t="shared" si="8"/>
        <v>Year ending September 2011</v>
      </c>
      <c r="C1228" t="s">
        <v>129</v>
      </c>
      <c r="D1228" t="s">
        <v>48</v>
      </c>
      <c r="E1228" t="s">
        <v>114</v>
      </c>
      <c r="F1228" t="s">
        <v>79</v>
      </c>
      <c r="G1228" t="s">
        <v>83</v>
      </c>
      <c r="H1228" t="s">
        <v>7</v>
      </c>
      <c r="I1228">
        <v>3</v>
      </c>
    </row>
    <row r="1229" spans="1:9" x14ac:dyDescent="0.35">
      <c r="A1229" t="s">
        <v>11</v>
      </c>
      <c r="B1229" s="75" t="str">
        <f t="shared" si="8"/>
        <v>Year ending September 2011</v>
      </c>
      <c r="C1229" t="s">
        <v>129</v>
      </c>
      <c r="D1229" t="s">
        <v>49</v>
      </c>
      <c r="E1229" t="s">
        <v>115</v>
      </c>
      <c r="F1229" t="s">
        <v>79</v>
      </c>
      <c r="G1229" t="s">
        <v>87</v>
      </c>
      <c r="H1229" t="s">
        <v>4</v>
      </c>
      <c r="I1229">
        <v>11</v>
      </c>
    </row>
    <row r="1230" spans="1:9" x14ac:dyDescent="0.35">
      <c r="A1230" t="s">
        <v>11</v>
      </c>
      <c r="B1230" s="75" t="str">
        <f t="shared" si="8"/>
        <v>Year ending September 2011</v>
      </c>
      <c r="C1230" t="s">
        <v>129</v>
      </c>
      <c r="D1230" t="s">
        <v>49</v>
      </c>
      <c r="E1230" t="s">
        <v>115</v>
      </c>
      <c r="F1230" t="s">
        <v>79</v>
      </c>
      <c r="G1230" t="s">
        <v>87</v>
      </c>
      <c r="H1230" t="s">
        <v>5</v>
      </c>
      <c r="I1230">
        <v>1</v>
      </c>
    </row>
    <row r="1231" spans="1:9" x14ac:dyDescent="0.35">
      <c r="A1231" t="s">
        <v>11</v>
      </c>
      <c r="B1231" s="75" t="str">
        <f t="shared" si="8"/>
        <v>Year ending September 2011</v>
      </c>
      <c r="C1231" t="s">
        <v>129</v>
      </c>
      <c r="D1231" t="s">
        <v>49</v>
      </c>
      <c r="E1231" t="s">
        <v>115</v>
      </c>
      <c r="F1231" t="s">
        <v>79</v>
      </c>
      <c r="G1231" t="s">
        <v>87</v>
      </c>
      <c r="H1231" t="s">
        <v>3</v>
      </c>
      <c r="I1231">
        <v>31</v>
      </c>
    </row>
    <row r="1232" spans="1:9" x14ac:dyDescent="0.35">
      <c r="A1232" t="s">
        <v>11</v>
      </c>
      <c r="B1232" s="75" t="str">
        <f t="shared" si="8"/>
        <v>Year ending September 2011</v>
      </c>
      <c r="C1232" t="s">
        <v>129</v>
      </c>
      <c r="D1232" t="s">
        <v>49</v>
      </c>
      <c r="E1232" t="s">
        <v>115</v>
      </c>
      <c r="F1232" t="s">
        <v>79</v>
      </c>
      <c r="G1232" t="s">
        <v>87</v>
      </c>
      <c r="H1232" t="s">
        <v>10</v>
      </c>
      <c r="I1232">
        <v>6</v>
      </c>
    </row>
    <row r="1233" spans="1:9" x14ac:dyDescent="0.35">
      <c r="A1233" t="s">
        <v>11</v>
      </c>
      <c r="B1233" s="75" t="str">
        <f t="shared" si="8"/>
        <v>Year ending September 2011</v>
      </c>
      <c r="C1233" t="s">
        <v>129</v>
      </c>
      <c r="D1233" t="s">
        <v>49</v>
      </c>
      <c r="E1233" t="s">
        <v>115</v>
      </c>
      <c r="F1233" t="s">
        <v>79</v>
      </c>
      <c r="G1233" t="s">
        <v>87</v>
      </c>
      <c r="H1233" t="s">
        <v>6</v>
      </c>
      <c r="I1233">
        <v>5</v>
      </c>
    </row>
    <row r="1234" spans="1:9" x14ac:dyDescent="0.35">
      <c r="A1234" t="s">
        <v>11</v>
      </c>
      <c r="B1234" s="75" t="str">
        <f t="shared" si="8"/>
        <v>Year ending September 2011</v>
      </c>
      <c r="C1234" t="s">
        <v>129</v>
      </c>
      <c r="D1234" t="s">
        <v>49</v>
      </c>
      <c r="E1234" t="s">
        <v>115</v>
      </c>
      <c r="F1234" t="s">
        <v>79</v>
      </c>
      <c r="G1234" t="s">
        <v>87</v>
      </c>
      <c r="H1234" t="s">
        <v>7</v>
      </c>
      <c r="I1234">
        <v>1</v>
      </c>
    </row>
    <row r="1235" spans="1:9" x14ac:dyDescent="0.35">
      <c r="A1235" t="s">
        <v>11</v>
      </c>
      <c r="B1235" s="75" t="str">
        <f t="shared" si="8"/>
        <v>Year ending September 2011</v>
      </c>
      <c r="C1235" t="s">
        <v>129</v>
      </c>
      <c r="D1235" t="s">
        <v>50</v>
      </c>
      <c r="E1235" t="s">
        <v>116</v>
      </c>
      <c r="F1235" t="s">
        <v>79</v>
      </c>
      <c r="G1235" t="s">
        <v>80</v>
      </c>
      <c r="H1235" t="s">
        <v>4</v>
      </c>
      <c r="I1235">
        <v>13</v>
      </c>
    </row>
    <row r="1236" spans="1:9" x14ac:dyDescent="0.35">
      <c r="A1236" t="s">
        <v>11</v>
      </c>
      <c r="B1236" s="75" t="str">
        <f t="shared" si="8"/>
        <v>Year ending September 2011</v>
      </c>
      <c r="C1236" t="s">
        <v>129</v>
      </c>
      <c r="D1236" t="s">
        <v>50</v>
      </c>
      <c r="E1236" t="s">
        <v>116</v>
      </c>
      <c r="F1236" t="s">
        <v>79</v>
      </c>
      <c r="G1236" t="s">
        <v>80</v>
      </c>
      <c r="H1236" t="s">
        <v>5</v>
      </c>
      <c r="I1236">
        <v>7</v>
      </c>
    </row>
    <row r="1237" spans="1:9" x14ac:dyDescent="0.35">
      <c r="A1237" t="s">
        <v>11</v>
      </c>
      <c r="B1237" s="75" t="str">
        <f t="shared" si="8"/>
        <v>Year ending September 2011</v>
      </c>
      <c r="C1237" t="s">
        <v>129</v>
      </c>
      <c r="D1237" t="s">
        <v>50</v>
      </c>
      <c r="E1237" t="s">
        <v>116</v>
      </c>
      <c r="F1237" t="s">
        <v>79</v>
      </c>
      <c r="G1237" t="s">
        <v>80</v>
      </c>
      <c r="H1237" t="s">
        <v>81</v>
      </c>
      <c r="I1237">
        <v>2</v>
      </c>
    </row>
    <row r="1238" spans="1:9" x14ac:dyDescent="0.35">
      <c r="A1238" t="s">
        <v>11</v>
      </c>
      <c r="B1238" s="75" t="str">
        <f t="shared" si="8"/>
        <v>Year ending September 2011</v>
      </c>
      <c r="C1238" t="s">
        <v>129</v>
      </c>
      <c r="D1238" t="s">
        <v>50</v>
      </c>
      <c r="E1238" t="s">
        <v>116</v>
      </c>
      <c r="F1238" t="s">
        <v>79</v>
      </c>
      <c r="G1238" t="s">
        <v>80</v>
      </c>
      <c r="H1238" t="s">
        <v>3</v>
      </c>
      <c r="I1238">
        <v>122</v>
      </c>
    </row>
    <row r="1239" spans="1:9" x14ac:dyDescent="0.35">
      <c r="A1239" t="s">
        <v>11</v>
      </c>
      <c r="B1239" s="75" t="str">
        <f t="shared" si="8"/>
        <v>Year ending September 2011</v>
      </c>
      <c r="C1239" t="s">
        <v>129</v>
      </c>
      <c r="D1239" t="s">
        <v>50</v>
      </c>
      <c r="E1239" t="s">
        <v>116</v>
      </c>
      <c r="F1239" t="s">
        <v>79</v>
      </c>
      <c r="G1239" t="s">
        <v>80</v>
      </c>
      <c r="H1239" t="s">
        <v>10</v>
      </c>
      <c r="I1239">
        <v>12</v>
      </c>
    </row>
    <row r="1240" spans="1:9" x14ac:dyDescent="0.35">
      <c r="A1240" t="s">
        <v>11</v>
      </c>
      <c r="B1240" s="75" t="str">
        <f t="shared" si="8"/>
        <v>Year ending September 2011</v>
      </c>
      <c r="C1240" t="s">
        <v>129</v>
      </c>
      <c r="D1240" t="s">
        <v>50</v>
      </c>
      <c r="E1240" t="s">
        <v>116</v>
      </c>
      <c r="F1240" t="s">
        <v>79</v>
      </c>
      <c r="G1240" t="s">
        <v>80</v>
      </c>
      <c r="H1240" t="s">
        <v>8</v>
      </c>
      <c r="I1240">
        <v>6</v>
      </c>
    </row>
    <row r="1241" spans="1:9" x14ac:dyDescent="0.35">
      <c r="A1241" t="s">
        <v>11</v>
      </c>
      <c r="B1241" s="75" t="str">
        <f t="shared" si="8"/>
        <v>Year ending September 2011</v>
      </c>
      <c r="C1241" t="s">
        <v>129</v>
      </c>
      <c r="D1241" t="s">
        <v>50</v>
      </c>
      <c r="E1241" t="s">
        <v>116</v>
      </c>
      <c r="F1241" t="s">
        <v>79</v>
      </c>
      <c r="G1241" t="s">
        <v>80</v>
      </c>
      <c r="H1241" t="s">
        <v>6</v>
      </c>
      <c r="I1241">
        <v>34</v>
      </c>
    </row>
    <row r="1242" spans="1:9" x14ac:dyDescent="0.35">
      <c r="A1242" t="s">
        <v>11</v>
      </c>
      <c r="B1242" s="75" t="str">
        <f t="shared" si="8"/>
        <v>Year ending September 2011</v>
      </c>
      <c r="C1242" t="s">
        <v>129</v>
      </c>
      <c r="D1242" t="s">
        <v>50</v>
      </c>
      <c r="E1242" t="s">
        <v>116</v>
      </c>
      <c r="F1242" t="s">
        <v>79</v>
      </c>
      <c r="G1242" t="s">
        <v>80</v>
      </c>
      <c r="H1242" t="s">
        <v>7</v>
      </c>
      <c r="I1242">
        <v>4</v>
      </c>
    </row>
    <row r="1243" spans="1:9" x14ac:dyDescent="0.35">
      <c r="A1243" t="s">
        <v>11</v>
      </c>
      <c r="B1243" s="75" t="str">
        <f t="shared" si="8"/>
        <v>Year ending September 2011</v>
      </c>
      <c r="C1243" t="s">
        <v>129</v>
      </c>
      <c r="D1243" t="s">
        <v>51</v>
      </c>
      <c r="E1243" t="s">
        <v>117</v>
      </c>
      <c r="F1243" t="s">
        <v>79</v>
      </c>
      <c r="G1243" t="s">
        <v>87</v>
      </c>
      <c r="H1243" t="s">
        <v>4</v>
      </c>
      <c r="I1243">
        <v>3</v>
      </c>
    </row>
    <row r="1244" spans="1:9" x14ac:dyDescent="0.35">
      <c r="A1244" t="s">
        <v>11</v>
      </c>
      <c r="B1244" s="75" t="str">
        <f t="shared" si="8"/>
        <v>Year ending September 2011</v>
      </c>
      <c r="C1244" t="s">
        <v>129</v>
      </c>
      <c r="D1244" t="s">
        <v>51</v>
      </c>
      <c r="E1244" t="s">
        <v>117</v>
      </c>
      <c r="F1244" t="s">
        <v>79</v>
      </c>
      <c r="G1244" t="s">
        <v>87</v>
      </c>
      <c r="H1244" t="s">
        <v>5</v>
      </c>
      <c r="I1244">
        <v>3</v>
      </c>
    </row>
    <row r="1245" spans="1:9" x14ac:dyDescent="0.35">
      <c r="A1245" t="s">
        <v>11</v>
      </c>
      <c r="B1245" s="75" t="str">
        <f t="shared" si="8"/>
        <v>Year ending September 2011</v>
      </c>
      <c r="C1245" t="s">
        <v>129</v>
      </c>
      <c r="D1245" t="s">
        <v>51</v>
      </c>
      <c r="E1245" t="s">
        <v>117</v>
      </c>
      <c r="F1245" t="s">
        <v>79</v>
      </c>
      <c r="G1245" t="s">
        <v>87</v>
      </c>
      <c r="H1245" t="s">
        <v>81</v>
      </c>
      <c r="I1245">
        <v>4</v>
      </c>
    </row>
    <row r="1246" spans="1:9" x14ac:dyDescent="0.35">
      <c r="A1246" t="s">
        <v>11</v>
      </c>
      <c r="B1246" s="75" t="str">
        <f t="shared" si="8"/>
        <v>Year ending September 2011</v>
      </c>
      <c r="C1246" t="s">
        <v>129</v>
      </c>
      <c r="D1246" t="s">
        <v>51</v>
      </c>
      <c r="E1246" t="s">
        <v>117</v>
      </c>
      <c r="F1246" t="s">
        <v>79</v>
      </c>
      <c r="G1246" t="s">
        <v>87</v>
      </c>
      <c r="H1246" t="s">
        <v>3</v>
      </c>
      <c r="I1246">
        <v>51</v>
      </c>
    </row>
    <row r="1247" spans="1:9" x14ac:dyDescent="0.35">
      <c r="A1247" t="s">
        <v>11</v>
      </c>
      <c r="B1247" s="75" t="str">
        <f t="shared" si="8"/>
        <v>Year ending September 2011</v>
      </c>
      <c r="C1247" t="s">
        <v>129</v>
      </c>
      <c r="D1247" t="s">
        <v>51</v>
      </c>
      <c r="E1247" t="s">
        <v>117</v>
      </c>
      <c r="F1247" t="s">
        <v>79</v>
      </c>
      <c r="G1247" t="s">
        <v>87</v>
      </c>
      <c r="H1247" t="s">
        <v>10</v>
      </c>
      <c r="I1247">
        <v>10</v>
      </c>
    </row>
    <row r="1248" spans="1:9" x14ac:dyDescent="0.35">
      <c r="A1248" t="s">
        <v>11</v>
      </c>
      <c r="B1248" s="75" t="str">
        <f t="shared" si="8"/>
        <v>Year ending September 2011</v>
      </c>
      <c r="C1248" t="s">
        <v>129</v>
      </c>
      <c r="D1248" t="s">
        <v>51</v>
      </c>
      <c r="E1248" t="s">
        <v>117</v>
      </c>
      <c r="F1248" t="s">
        <v>79</v>
      </c>
      <c r="G1248" t="s">
        <v>87</v>
      </c>
      <c r="H1248" t="s">
        <v>6</v>
      </c>
      <c r="I1248">
        <v>11</v>
      </c>
    </row>
    <row r="1249" spans="1:9" x14ac:dyDescent="0.35">
      <c r="A1249" t="s">
        <v>11</v>
      </c>
      <c r="B1249" s="75" t="str">
        <f t="shared" si="8"/>
        <v>Year ending September 2011</v>
      </c>
      <c r="C1249" t="s">
        <v>129</v>
      </c>
      <c r="D1249" t="s">
        <v>52</v>
      </c>
      <c r="E1249" t="s">
        <v>118</v>
      </c>
      <c r="F1249" t="s">
        <v>79</v>
      </c>
      <c r="G1249" t="s">
        <v>87</v>
      </c>
      <c r="H1249" t="s">
        <v>4</v>
      </c>
      <c r="I1249">
        <v>6</v>
      </c>
    </row>
    <row r="1250" spans="1:9" x14ac:dyDescent="0.35">
      <c r="A1250" t="s">
        <v>11</v>
      </c>
      <c r="B1250" s="75" t="str">
        <f t="shared" si="8"/>
        <v>Year ending September 2011</v>
      </c>
      <c r="C1250" t="s">
        <v>129</v>
      </c>
      <c r="D1250" t="s">
        <v>52</v>
      </c>
      <c r="E1250" t="s">
        <v>118</v>
      </c>
      <c r="F1250" t="s">
        <v>79</v>
      </c>
      <c r="G1250" t="s">
        <v>87</v>
      </c>
      <c r="H1250" t="s">
        <v>5</v>
      </c>
      <c r="I1250">
        <v>1</v>
      </c>
    </row>
    <row r="1251" spans="1:9" x14ac:dyDescent="0.35">
      <c r="A1251" t="s">
        <v>11</v>
      </c>
      <c r="B1251" s="75" t="str">
        <f t="shared" si="8"/>
        <v>Year ending September 2011</v>
      </c>
      <c r="C1251" t="s">
        <v>129</v>
      </c>
      <c r="D1251" t="s">
        <v>52</v>
      </c>
      <c r="E1251" t="s">
        <v>118</v>
      </c>
      <c r="F1251" t="s">
        <v>79</v>
      </c>
      <c r="G1251" t="s">
        <v>87</v>
      </c>
      <c r="H1251" t="s">
        <v>81</v>
      </c>
      <c r="I1251">
        <v>1</v>
      </c>
    </row>
    <row r="1252" spans="1:9" x14ac:dyDescent="0.35">
      <c r="A1252" t="s">
        <v>11</v>
      </c>
      <c r="B1252" s="75" t="str">
        <f t="shared" si="8"/>
        <v>Year ending September 2011</v>
      </c>
      <c r="C1252" t="s">
        <v>129</v>
      </c>
      <c r="D1252" t="s">
        <v>52</v>
      </c>
      <c r="E1252" t="s">
        <v>118</v>
      </c>
      <c r="F1252" t="s">
        <v>79</v>
      </c>
      <c r="G1252" t="s">
        <v>87</v>
      </c>
      <c r="H1252" t="s">
        <v>3</v>
      </c>
      <c r="I1252">
        <v>43</v>
      </c>
    </row>
    <row r="1253" spans="1:9" x14ac:dyDescent="0.35">
      <c r="A1253" t="s">
        <v>11</v>
      </c>
      <c r="B1253" s="75" t="str">
        <f t="shared" si="8"/>
        <v>Year ending September 2011</v>
      </c>
      <c r="C1253" t="s">
        <v>129</v>
      </c>
      <c r="D1253" t="s">
        <v>52</v>
      </c>
      <c r="E1253" t="s">
        <v>118</v>
      </c>
      <c r="F1253" t="s">
        <v>79</v>
      </c>
      <c r="G1253" t="s">
        <v>87</v>
      </c>
      <c r="H1253" t="s">
        <v>10</v>
      </c>
      <c r="I1253">
        <v>10</v>
      </c>
    </row>
    <row r="1254" spans="1:9" x14ac:dyDescent="0.35">
      <c r="A1254" t="s">
        <v>11</v>
      </c>
      <c r="B1254" s="75" t="str">
        <f t="shared" si="8"/>
        <v>Year ending September 2011</v>
      </c>
      <c r="C1254" t="s">
        <v>129</v>
      </c>
      <c r="D1254" t="s">
        <v>52</v>
      </c>
      <c r="E1254" t="s">
        <v>118</v>
      </c>
      <c r="F1254" t="s">
        <v>79</v>
      </c>
      <c r="G1254" t="s">
        <v>87</v>
      </c>
      <c r="H1254" t="s">
        <v>6</v>
      </c>
      <c r="I1254">
        <v>14</v>
      </c>
    </row>
    <row r="1255" spans="1:9" x14ac:dyDescent="0.35">
      <c r="A1255" t="s">
        <v>11</v>
      </c>
      <c r="B1255" s="75" t="str">
        <f t="shared" si="8"/>
        <v>Year ending September 2011</v>
      </c>
      <c r="C1255" t="s">
        <v>129</v>
      </c>
      <c r="D1255" t="s">
        <v>53</v>
      </c>
      <c r="E1255" t="s">
        <v>119</v>
      </c>
      <c r="F1255" t="s">
        <v>99</v>
      </c>
      <c r="G1255" t="s">
        <v>80</v>
      </c>
      <c r="H1255" t="s">
        <v>4</v>
      </c>
      <c r="I1255">
        <v>14</v>
      </c>
    </row>
    <row r="1256" spans="1:9" x14ac:dyDescent="0.35">
      <c r="A1256" t="s">
        <v>11</v>
      </c>
      <c r="B1256" s="75" t="str">
        <f t="shared" si="8"/>
        <v>Year ending September 2011</v>
      </c>
      <c r="C1256" t="s">
        <v>129</v>
      </c>
      <c r="D1256" t="s">
        <v>53</v>
      </c>
      <c r="E1256" t="s">
        <v>119</v>
      </c>
      <c r="F1256" t="s">
        <v>99</v>
      </c>
      <c r="G1256" t="s">
        <v>80</v>
      </c>
      <c r="H1256" t="s">
        <v>5</v>
      </c>
      <c r="I1256">
        <v>7</v>
      </c>
    </row>
    <row r="1257" spans="1:9" x14ac:dyDescent="0.35">
      <c r="A1257" t="s">
        <v>11</v>
      </c>
      <c r="B1257" s="75" t="str">
        <f t="shared" si="8"/>
        <v>Year ending September 2011</v>
      </c>
      <c r="C1257" t="s">
        <v>129</v>
      </c>
      <c r="D1257" t="s">
        <v>53</v>
      </c>
      <c r="E1257" t="s">
        <v>119</v>
      </c>
      <c r="F1257" t="s">
        <v>99</v>
      </c>
      <c r="G1257" t="s">
        <v>80</v>
      </c>
      <c r="H1257" t="s">
        <v>81</v>
      </c>
      <c r="I1257">
        <v>5</v>
      </c>
    </row>
    <row r="1258" spans="1:9" x14ac:dyDescent="0.35">
      <c r="A1258" t="s">
        <v>11</v>
      </c>
      <c r="B1258" s="75" t="str">
        <f t="shared" si="8"/>
        <v>Year ending September 2011</v>
      </c>
      <c r="C1258" t="s">
        <v>129</v>
      </c>
      <c r="D1258" t="s">
        <v>53</v>
      </c>
      <c r="E1258" t="s">
        <v>119</v>
      </c>
      <c r="F1258" t="s">
        <v>99</v>
      </c>
      <c r="G1258" t="s">
        <v>80</v>
      </c>
      <c r="H1258" t="s">
        <v>3</v>
      </c>
      <c r="I1258">
        <v>113</v>
      </c>
    </row>
    <row r="1259" spans="1:9" x14ac:dyDescent="0.35">
      <c r="A1259" t="s">
        <v>11</v>
      </c>
      <c r="B1259" s="75" t="str">
        <f t="shared" si="8"/>
        <v>Year ending September 2011</v>
      </c>
      <c r="C1259" t="s">
        <v>129</v>
      </c>
      <c r="D1259" t="s">
        <v>53</v>
      </c>
      <c r="E1259" t="s">
        <v>119</v>
      </c>
      <c r="F1259" t="s">
        <v>99</v>
      </c>
      <c r="G1259" t="s">
        <v>80</v>
      </c>
      <c r="H1259" t="s">
        <v>10</v>
      </c>
      <c r="I1259">
        <v>14</v>
      </c>
    </row>
    <row r="1260" spans="1:9" x14ac:dyDescent="0.35">
      <c r="A1260" t="s">
        <v>11</v>
      </c>
      <c r="B1260" s="75" t="str">
        <f t="shared" si="8"/>
        <v>Year ending September 2011</v>
      </c>
      <c r="C1260" t="s">
        <v>129</v>
      </c>
      <c r="D1260" t="s">
        <v>53</v>
      </c>
      <c r="E1260" t="s">
        <v>119</v>
      </c>
      <c r="F1260" t="s">
        <v>99</v>
      </c>
      <c r="G1260" t="s">
        <v>80</v>
      </c>
      <c r="H1260" t="s">
        <v>8</v>
      </c>
      <c r="I1260">
        <v>2</v>
      </c>
    </row>
    <row r="1261" spans="1:9" x14ac:dyDescent="0.35">
      <c r="A1261" t="s">
        <v>11</v>
      </c>
      <c r="B1261" s="75" t="str">
        <f t="shared" si="8"/>
        <v>Year ending September 2011</v>
      </c>
      <c r="C1261" t="s">
        <v>129</v>
      </c>
      <c r="D1261" t="s">
        <v>53</v>
      </c>
      <c r="E1261" t="s">
        <v>119</v>
      </c>
      <c r="F1261" t="s">
        <v>99</v>
      </c>
      <c r="G1261" t="s">
        <v>80</v>
      </c>
      <c r="H1261" t="s">
        <v>6</v>
      </c>
      <c r="I1261">
        <v>44</v>
      </c>
    </row>
    <row r="1262" spans="1:9" x14ac:dyDescent="0.35">
      <c r="A1262" t="s">
        <v>11</v>
      </c>
      <c r="B1262" s="75" t="str">
        <f t="shared" si="8"/>
        <v>Year ending September 2011</v>
      </c>
      <c r="C1262" t="s">
        <v>129</v>
      </c>
      <c r="D1262" t="s">
        <v>53</v>
      </c>
      <c r="E1262" t="s">
        <v>119</v>
      </c>
      <c r="F1262" t="s">
        <v>99</v>
      </c>
      <c r="G1262" t="s">
        <v>80</v>
      </c>
      <c r="H1262" t="s">
        <v>7</v>
      </c>
      <c r="I1262">
        <v>7</v>
      </c>
    </row>
    <row r="1263" spans="1:9" x14ac:dyDescent="0.35">
      <c r="A1263" t="s">
        <v>11</v>
      </c>
      <c r="B1263" s="75" t="str">
        <f t="shared" si="8"/>
        <v>Year ending September 2011</v>
      </c>
      <c r="C1263" t="s">
        <v>129</v>
      </c>
      <c r="D1263" t="s">
        <v>54</v>
      </c>
      <c r="E1263" t="s">
        <v>120</v>
      </c>
      <c r="F1263" t="s">
        <v>79</v>
      </c>
      <c r="G1263" t="s">
        <v>83</v>
      </c>
      <c r="H1263" t="s">
        <v>4</v>
      </c>
      <c r="I1263">
        <v>15</v>
      </c>
    </row>
    <row r="1264" spans="1:9" x14ac:dyDescent="0.35">
      <c r="A1264" t="s">
        <v>11</v>
      </c>
      <c r="B1264" s="75" t="str">
        <f t="shared" si="8"/>
        <v>Year ending September 2011</v>
      </c>
      <c r="C1264" t="s">
        <v>129</v>
      </c>
      <c r="D1264" t="s">
        <v>54</v>
      </c>
      <c r="E1264" t="s">
        <v>120</v>
      </c>
      <c r="F1264" t="s">
        <v>79</v>
      </c>
      <c r="G1264" t="s">
        <v>83</v>
      </c>
      <c r="H1264" t="s">
        <v>5</v>
      </c>
      <c r="I1264">
        <v>6</v>
      </c>
    </row>
    <row r="1265" spans="1:9" x14ac:dyDescent="0.35">
      <c r="A1265" t="s">
        <v>11</v>
      </c>
      <c r="B1265" s="75" t="str">
        <f t="shared" ref="B1265:B1328" si="9">IF(OR(C1265="2009/10 Jan, Feb, Mar",C1265="2010/11 Apr, May, Jun",C1265="2010/11 Jul, Aug, Sep",C1265="2009/10 Oct, Nov, Dec"),"Year ending September 2010",IF(OR(C1265="2010/11 Jan, Feb, Mar",C1265="2011/12 Apr, May, Jun",C1265="2011/12 Jul, Aug, Sep",C1265="2010/11 Oct, Nov, Dec"),"Year ending September 2011",IF(OR(C1265="2011/12 Jan, Feb, Mar",C1265="2012/13 Apr, May, Jun",C1265="2012/13 Jul, Aug, Sep",C1265="2011/12 Oct, Nov, Dec"),"Year ending September 2012",IF(OR(C1265="2012/13 Jan, Feb, Mar",C1265="2013/14 Apr, May, Jun",C1265="2013/14 Jul, Aug, Sep",C1265="2012/13 Oct, Nov, Dec"),"Year ending September 2013",IF(OR(C1265="2013/14 Jan, Feb, Mar",C1265="2014/15 Apr, May, Jun",C1265="2014/15 Jul, Aug, Sep",C1265="2013/14 Oct, Nov, Dec"),"Year ending September 2014",IF(OR(C1265="2014/15 Jan, Feb, Mar",C1265="2015/16 Apr, May, Jun",C1265="2015/16 Jul, Aug, Sep",C1265="2014/15 Oct, Nov, Dec"),"Year ending September 2015",IF(OR(C1265="2015/16 Jan, Feb, Mar",C1265="2016/17 Apr, May, Jun",C1265="2016/17 Jul, Aug, Sep",C1265="2015/16 Oct, Nov, Dec"),"Year ending September 2016",IF(OR(C1265="2016/17 Jan, Feb, Mar",C1265="2017/18 Apr, May, Jun",C1265="2017/18 Jul, Aug, Sep",C1265="2016/17 Oct, Nov, Dec"),"Year ending September 2017",IF(OR(C1265="2017/18 Jan, Feb, Mar",C1265="2018/19 Apr, May, Jun",C1265="2018/19 Jul, Aug, Sep",C1265="2017/18 Oct, Nov, Dec"),"Year ending September 2018",IF(OR(C1265="2018/19 Jan, Feb, Mar",C1265="2019/20 Apr, May, Jun",C1265="2019/20 Jul, Aug, Sep",C1265="2018/19 Oct, Nov, Dec"),"Year ending September 2019",""))))))))))</f>
        <v>Year ending September 2011</v>
      </c>
      <c r="C1265" t="s">
        <v>129</v>
      </c>
      <c r="D1265" t="s">
        <v>54</v>
      </c>
      <c r="E1265" t="s">
        <v>120</v>
      </c>
      <c r="F1265" t="s">
        <v>79</v>
      </c>
      <c r="G1265" t="s">
        <v>83</v>
      </c>
      <c r="H1265" t="s">
        <v>81</v>
      </c>
      <c r="I1265">
        <v>4</v>
      </c>
    </row>
    <row r="1266" spans="1:9" x14ac:dyDescent="0.35">
      <c r="A1266" t="s">
        <v>11</v>
      </c>
      <c r="B1266" s="75" t="str">
        <f t="shared" si="9"/>
        <v>Year ending September 2011</v>
      </c>
      <c r="C1266" t="s">
        <v>129</v>
      </c>
      <c r="D1266" t="s">
        <v>54</v>
      </c>
      <c r="E1266" t="s">
        <v>120</v>
      </c>
      <c r="F1266" t="s">
        <v>79</v>
      </c>
      <c r="G1266" t="s">
        <v>83</v>
      </c>
      <c r="H1266" t="s">
        <v>3</v>
      </c>
      <c r="I1266">
        <v>119</v>
      </c>
    </row>
    <row r="1267" spans="1:9" x14ac:dyDescent="0.35">
      <c r="A1267" t="s">
        <v>11</v>
      </c>
      <c r="B1267" s="75" t="str">
        <f t="shared" si="9"/>
        <v>Year ending September 2011</v>
      </c>
      <c r="C1267" t="s">
        <v>129</v>
      </c>
      <c r="D1267" t="s">
        <v>54</v>
      </c>
      <c r="E1267" t="s">
        <v>120</v>
      </c>
      <c r="F1267" t="s">
        <v>79</v>
      </c>
      <c r="G1267" t="s">
        <v>83</v>
      </c>
      <c r="H1267" t="s">
        <v>10</v>
      </c>
      <c r="I1267">
        <v>9</v>
      </c>
    </row>
    <row r="1268" spans="1:9" x14ac:dyDescent="0.35">
      <c r="A1268" t="s">
        <v>11</v>
      </c>
      <c r="B1268" s="75" t="str">
        <f t="shared" si="9"/>
        <v>Year ending September 2011</v>
      </c>
      <c r="C1268" t="s">
        <v>129</v>
      </c>
      <c r="D1268" t="s">
        <v>54</v>
      </c>
      <c r="E1268" t="s">
        <v>120</v>
      </c>
      <c r="F1268" t="s">
        <v>79</v>
      </c>
      <c r="G1268" t="s">
        <v>83</v>
      </c>
      <c r="H1268" t="s">
        <v>8</v>
      </c>
      <c r="I1268">
        <v>3</v>
      </c>
    </row>
    <row r="1269" spans="1:9" x14ac:dyDescent="0.35">
      <c r="A1269" t="s">
        <v>11</v>
      </c>
      <c r="B1269" s="75" t="str">
        <f t="shared" si="9"/>
        <v>Year ending September 2011</v>
      </c>
      <c r="C1269" t="s">
        <v>129</v>
      </c>
      <c r="D1269" t="s">
        <v>54</v>
      </c>
      <c r="E1269" t="s">
        <v>120</v>
      </c>
      <c r="F1269" t="s">
        <v>79</v>
      </c>
      <c r="G1269" t="s">
        <v>83</v>
      </c>
      <c r="H1269" t="s">
        <v>6</v>
      </c>
      <c r="I1269">
        <v>26</v>
      </c>
    </row>
    <row r="1270" spans="1:9" x14ac:dyDescent="0.35">
      <c r="A1270" t="s">
        <v>11</v>
      </c>
      <c r="B1270" s="75" t="str">
        <f t="shared" si="9"/>
        <v>Year ending September 2011</v>
      </c>
      <c r="C1270" t="s">
        <v>129</v>
      </c>
      <c r="D1270" t="s">
        <v>54</v>
      </c>
      <c r="E1270" t="s">
        <v>120</v>
      </c>
      <c r="F1270" t="s">
        <v>79</v>
      </c>
      <c r="G1270" t="s">
        <v>83</v>
      </c>
      <c r="H1270" t="s">
        <v>7</v>
      </c>
      <c r="I1270">
        <v>1</v>
      </c>
    </row>
    <row r="1271" spans="1:9" x14ac:dyDescent="0.35">
      <c r="A1271" t="s">
        <v>11</v>
      </c>
      <c r="B1271" s="75" t="str">
        <f t="shared" si="9"/>
        <v>Year ending September 2011</v>
      </c>
      <c r="C1271" t="s">
        <v>129</v>
      </c>
      <c r="D1271" t="s">
        <v>55</v>
      </c>
      <c r="E1271" t="s">
        <v>121</v>
      </c>
      <c r="F1271" t="s">
        <v>79</v>
      </c>
      <c r="G1271" t="s">
        <v>87</v>
      </c>
      <c r="H1271" t="s">
        <v>4</v>
      </c>
      <c r="I1271">
        <v>9</v>
      </c>
    </row>
    <row r="1272" spans="1:9" x14ac:dyDescent="0.35">
      <c r="A1272" t="s">
        <v>11</v>
      </c>
      <c r="B1272" s="75" t="str">
        <f t="shared" si="9"/>
        <v>Year ending September 2011</v>
      </c>
      <c r="C1272" t="s">
        <v>129</v>
      </c>
      <c r="D1272" t="s">
        <v>55</v>
      </c>
      <c r="E1272" t="s">
        <v>121</v>
      </c>
      <c r="F1272" t="s">
        <v>79</v>
      </c>
      <c r="G1272" t="s">
        <v>87</v>
      </c>
      <c r="H1272" t="s">
        <v>5</v>
      </c>
      <c r="I1272">
        <v>8</v>
      </c>
    </row>
    <row r="1273" spans="1:9" x14ac:dyDescent="0.35">
      <c r="A1273" t="s">
        <v>11</v>
      </c>
      <c r="B1273" s="75" t="str">
        <f t="shared" si="9"/>
        <v>Year ending September 2011</v>
      </c>
      <c r="C1273" t="s">
        <v>129</v>
      </c>
      <c r="D1273" t="s">
        <v>55</v>
      </c>
      <c r="E1273" t="s">
        <v>121</v>
      </c>
      <c r="F1273" t="s">
        <v>79</v>
      </c>
      <c r="G1273" t="s">
        <v>87</v>
      </c>
      <c r="H1273" t="s">
        <v>81</v>
      </c>
      <c r="I1273">
        <v>1</v>
      </c>
    </row>
    <row r="1274" spans="1:9" x14ac:dyDescent="0.35">
      <c r="A1274" t="s">
        <v>11</v>
      </c>
      <c r="B1274" s="75" t="str">
        <f t="shared" si="9"/>
        <v>Year ending September 2011</v>
      </c>
      <c r="C1274" t="s">
        <v>129</v>
      </c>
      <c r="D1274" t="s">
        <v>55</v>
      </c>
      <c r="E1274" t="s">
        <v>121</v>
      </c>
      <c r="F1274" t="s">
        <v>79</v>
      </c>
      <c r="G1274" t="s">
        <v>87</v>
      </c>
      <c r="H1274" t="s">
        <v>3</v>
      </c>
      <c r="I1274">
        <v>59</v>
      </c>
    </row>
    <row r="1275" spans="1:9" x14ac:dyDescent="0.35">
      <c r="A1275" t="s">
        <v>11</v>
      </c>
      <c r="B1275" s="75" t="str">
        <f t="shared" si="9"/>
        <v>Year ending September 2011</v>
      </c>
      <c r="C1275" t="s">
        <v>129</v>
      </c>
      <c r="D1275" t="s">
        <v>55</v>
      </c>
      <c r="E1275" t="s">
        <v>121</v>
      </c>
      <c r="F1275" t="s">
        <v>79</v>
      </c>
      <c r="G1275" t="s">
        <v>87</v>
      </c>
      <c r="H1275" t="s">
        <v>10</v>
      </c>
      <c r="I1275">
        <v>8</v>
      </c>
    </row>
    <row r="1276" spans="1:9" x14ac:dyDescent="0.35">
      <c r="A1276" t="s">
        <v>11</v>
      </c>
      <c r="B1276" s="75" t="str">
        <f t="shared" si="9"/>
        <v>Year ending September 2011</v>
      </c>
      <c r="C1276" t="s">
        <v>129</v>
      </c>
      <c r="D1276" t="s">
        <v>55</v>
      </c>
      <c r="E1276" t="s">
        <v>121</v>
      </c>
      <c r="F1276" t="s">
        <v>79</v>
      </c>
      <c r="G1276" t="s">
        <v>87</v>
      </c>
      <c r="H1276" t="s">
        <v>6</v>
      </c>
      <c r="I1276">
        <v>14</v>
      </c>
    </row>
    <row r="1277" spans="1:9" x14ac:dyDescent="0.35">
      <c r="A1277" t="s">
        <v>11</v>
      </c>
      <c r="B1277" s="75" t="str">
        <f t="shared" si="9"/>
        <v>Year ending September 2011</v>
      </c>
      <c r="C1277" t="s">
        <v>129</v>
      </c>
      <c r="D1277" t="s">
        <v>55</v>
      </c>
      <c r="E1277" t="s">
        <v>121</v>
      </c>
      <c r="F1277" t="s">
        <v>79</v>
      </c>
      <c r="G1277" t="s">
        <v>87</v>
      </c>
      <c r="H1277" t="s">
        <v>7</v>
      </c>
      <c r="I1277">
        <v>1</v>
      </c>
    </row>
    <row r="1278" spans="1:9" x14ac:dyDescent="0.35">
      <c r="A1278" t="s">
        <v>11</v>
      </c>
      <c r="B1278" s="75" t="str">
        <f t="shared" si="9"/>
        <v>Year ending September 2011</v>
      </c>
      <c r="C1278" t="s">
        <v>129</v>
      </c>
      <c r="D1278" t="s">
        <v>56</v>
      </c>
      <c r="E1278" t="s">
        <v>122</v>
      </c>
      <c r="F1278" t="s">
        <v>79</v>
      </c>
      <c r="G1278" t="s">
        <v>80</v>
      </c>
      <c r="H1278" t="s">
        <v>4</v>
      </c>
      <c r="I1278">
        <v>11</v>
      </c>
    </row>
    <row r="1279" spans="1:9" x14ac:dyDescent="0.35">
      <c r="A1279" t="s">
        <v>11</v>
      </c>
      <c r="B1279" s="75" t="str">
        <f t="shared" si="9"/>
        <v>Year ending September 2011</v>
      </c>
      <c r="C1279" t="s">
        <v>129</v>
      </c>
      <c r="D1279" t="s">
        <v>56</v>
      </c>
      <c r="E1279" t="s">
        <v>122</v>
      </c>
      <c r="F1279" t="s">
        <v>79</v>
      </c>
      <c r="G1279" t="s">
        <v>80</v>
      </c>
      <c r="H1279" t="s">
        <v>5</v>
      </c>
      <c r="I1279">
        <v>7</v>
      </c>
    </row>
    <row r="1280" spans="1:9" x14ac:dyDescent="0.35">
      <c r="A1280" t="s">
        <v>11</v>
      </c>
      <c r="B1280" s="75" t="str">
        <f t="shared" si="9"/>
        <v>Year ending September 2011</v>
      </c>
      <c r="C1280" t="s">
        <v>129</v>
      </c>
      <c r="D1280" t="s">
        <v>56</v>
      </c>
      <c r="E1280" t="s">
        <v>122</v>
      </c>
      <c r="F1280" t="s">
        <v>79</v>
      </c>
      <c r="G1280" t="s">
        <v>80</v>
      </c>
      <c r="H1280" t="s">
        <v>81</v>
      </c>
      <c r="I1280">
        <v>2</v>
      </c>
    </row>
    <row r="1281" spans="1:9" x14ac:dyDescent="0.35">
      <c r="A1281" t="s">
        <v>11</v>
      </c>
      <c r="B1281" s="75" t="str">
        <f t="shared" si="9"/>
        <v>Year ending September 2011</v>
      </c>
      <c r="C1281" t="s">
        <v>129</v>
      </c>
      <c r="D1281" t="s">
        <v>56</v>
      </c>
      <c r="E1281" t="s">
        <v>122</v>
      </c>
      <c r="F1281" t="s">
        <v>79</v>
      </c>
      <c r="G1281" t="s">
        <v>80</v>
      </c>
      <c r="H1281" t="s">
        <v>3</v>
      </c>
      <c r="I1281">
        <v>64</v>
      </c>
    </row>
    <row r="1282" spans="1:9" x14ac:dyDescent="0.35">
      <c r="A1282" t="s">
        <v>11</v>
      </c>
      <c r="B1282" s="75" t="str">
        <f t="shared" si="9"/>
        <v>Year ending September 2011</v>
      </c>
      <c r="C1282" t="s">
        <v>129</v>
      </c>
      <c r="D1282" t="s">
        <v>56</v>
      </c>
      <c r="E1282" t="s">
        <v>122</v>
      </c>
      <c r="F1282" t="s">
        <v>79</v>
      </c>
      <c r="G1282" t="s">
        <v>80</v>
      </c>
      <c r="H1282" t="s">
        <v>10</v>
      </c>
      <c r="I1282">
        <v>11</v>
      </c>
    </row>
    <row r="1283" spans="1:9" x14ac:dyDescent="0.35">
      <c r="A1283" t="s">
        <v>11</v>
      </c>
      <c r="B1283" s="75" t="str">
        <f t="shared" si="9"/>
        <v>Year ending September 2011</v>
      </c>
      <c r="C1283" t="s">
        <v>129</v>
      </c>
      <c r="D1283" t="s">
        <v>56</v>
      </c>
      <c r="E1283" t="s">
        <v>122</v>
      </c>
      <c r="F1283" t="s">
        <v>79</v>
      </c>
      <c r="G1283" t="s">
        <v>80</v>
      </c>
      <c r="H1283" t="s">
        <v>6</v>
      </c>
      <c r="I1283">
        <v>30</v>
      </c>
    </row>
    <row r="1284" spans="1:9" x14ac:dyDescent="0.35">
      <c r="A1284" t="s">
        <v>11</v>
      </c>
      <c r="B1284" s="75" t="str">
        <f t="shared" si="9"/>
        <v>Year ending September 2011</v>
      </c>
      <c r="C1284" t="s">
        <v>129</v>
      </c>
      <c r="D1284" t="s">
        <v>56</v>
      </c>
      <c r="E1284" t="s">
        <v>122</v>
      </c>
      <c r="F1284" t="s">
        <v>79</v>
      </c>
      <c r="G1284" t="s">
        <v>80</v>
      </c>
      <c r="H1284" t="s">
        <v>7</v>
      </c>
      <c r="I1284">
        <v>6</v>
      </c>
    </row>
    <row r="1285" spans="1:9" x14ac:dyDescent="0.35">
      <c r="A1285" t="s">
        <v>11</v>
      </c>
      <c r="B1285" s="75" t="str">
        <f t="shared" si="9"/>
        <v>Year ending September 2011</v>
      </c>
      <c r="C1285" t="s">
        <v>129</v>
      </c>
      <c r="D1285" t="s">
        <v>57</v>
      </c>
      <c r="E1285" t="s">
        <v>123</v>
      </c>
      <c r="F1285" t="s">
        <v>99</v>
      </c>
      <c r="G1285" t="s">
        <v>80</v>
      </c>
      <c r="H1285" t="s">
        <v>4</v>
      </c>
      <c r="I1285">
        <v>16</v>
      </c>
    </row>
    <row r="1286" spans="1:9" x14ac:dyDescent="0.35">
      <c r="A1286" t="s">
        <v>11</v>
      </c>
      <c r="B1286" s="75" t="str">
        <f t="shared" si="9"/>
        <v>Year ending September 2011</v>
      </c>
      <c r="C1286" t="s">
        <v>129</v>
      </c>
      <c r="D1286" t="s">
        <v>57</v>
      </c>
      <c r="E1286" t="s">
        <v>123</v>
      </c>
      <c r="F1286" t="s">
        <v>99</v>
      </c>
      <c r="G1286" t="s">
        <v>80</v>
      </c>
      <c r="H1286" t="s">
        <v>5</v>
      </c>
      <c r="I1286">
        <v>8</v>
      </c>
    </row>
    <row r="1287" spans="1:9" x14ac:dyDescent="0.35">
      <c r="A1287" t="s">
        <v>11</v>
      </c>
      <c r="B1287" s="75" t="str">
        <f t="shared" si="9"/>
        <v>Year ending September 2011</v>
      </c>
      <c r="C1287" t="s">
        <v>129</v>
      </c>
      <c r="D1287" t="s">
        <v>57</v>
      </c>
      <c r="E1287" t="s">
        <v>123</v>
      </c>
      <c r="F1287" t="s">
        <v>99</v>
      </c>
      <c r="G1287" t="s">
        <v>80</v>
      </c>
      <c r="H1287" t="s">
        <v>81</v>
      </c>
      <c r="I1287">
        <v>2</v>
      </c>
    </row>
    <row r="1288" spans="1:9" x14ac:dyDescent="0.35">
      <c r="A1288" t="s">
        <v>11</v>
      </c>
      <c r="B1288" s="75" t="str">
        <f t="shared" si="9"/>
        <v>Year ending September 2011</v>
      </c>
      <c r="C1288" t="s">
        <v>129</v>
      </c>
      <c r="D1288" t="s">
        <v>57</v>
      </c>
      <c r="E1288" t="s">
        <v>123</v>
      </c>
      <c r="F1288" t="s">
        <v>99</v>
      </c>
      <c r="G1288" t="s">
        <v>80</v>
      </c>
      <c r="H1288" t="s">
        <v>3</v>
      </c>
      <c r="I1288">
        <v>95</v>
      </c>
    </row>
    <row r="1289" spans="1:9" x14ac:dyDescent="0.35">
      <c r="A1289" t="s">
        <v>11</v>
      </c>
      <c r="B1289" s="75" t="str">
        <f t="shared" si="9"/>
        <v>Year ending September 2011</v>
      </c>
      <c r="C1289" t="s">
        <v>129</v>
      </c>
      <c r="D1289" t="s">
        <v>57</v>
      </c>
      <c r="E1289" t="s">
        <v>123</v>
      </c>
      <c r="F1289" t="s">
        <v>99</v>
      </c>
      <c r="G1289" t="s">
        <v>80</v>
      </c>
      <c r="H1289" t="s">
        <v>10</v>
      </c>
      <c r="I1289">
        <v>17</v>
      </c>
    </row>
    <row r="1290" spans="1:9" x14ac:dyDescent="0.35">
      <c r="A1290" t="s">
        <v>11</v>
      </c>
      <c r="B1290" s="75" t="str">
        <f t="shared" si="9"/>
        <v>Year ending September 2011</v>
      </c>
      <c r="C1290" t="s">
        <v>129</v>
      </c>
      <c r="D1290" t="s">
        <v>57</v>
      </c>
      <c r="E1290" t="s">
        <v>123</v>
      </c>
      <c r="F1290" t="s">
        <v>99</v>
      </c>
      <c r="G1290" t="s">
        <v>80</v>
      </c>
      <c r="H1290" t="s">
        <v>8</v>
      </c>
      <c r="I1290">
        <v>8</v>
      </c>
    </row>
    <row r="1291" spans="1:9" x14ac:dyDescent="0.35">
      <c r="A1291" t="s">
        <v>11</v>
      </c>
      <c r="B1291" s="75" t="str">
        <f t="shared" si="9"/>
        <v>Year ending September 2011</v>
      </c>
      <c r="C1291" t="s">
        <v>129</v>
      </c>
      <c r="D1291" t="s">
        <v>57</v>
      </c>
      <c r="E1291" t="s">
        <v>123</v>
      </c>
      <c r="F1291" t="s">
        <v>99</v>
      </c>
      <c r="G1291" t="s">
        <v>80</v>
      </c>
      <c r="H1291" t="s">
        <v>6</v>
      </c>
      <c r="I1291">
        <v>43</v>
      </c>
    </row>
    <row r="1292" spans="1:9" x14ac:dyDescent="0.35">
      <c r="A1292" t="s">
        <v>11</v>
      </c>
      <c r="B1292" s="75" t="str">
        <f t="shared" si="9"/>
        <v>Year ending September 2011</v>
      </c>
      <c r="C1292" t="s">
        <v>129</v>
      </c>
      <c r="D1292" t="s">
        <v>57</v>
      </c>
      <c r="E1292" t="s">
        <v>123</v>
      </c>
      <c r="F1292" t="s">
        <v>99</v>
      </c>
      <c r="G1292" t="s">
        <v>80</v>
      </c>
      <c r="H1292" t="s">
        <v>7</v>
      </c>
      <c r="I1292">
        <v>5</v>
      </c>
    </row>
    <row r="1293" spans="1:9" x14ac:dyDescent="0.35">
      <c r="A1293" t="s">
        <v>11</v>
      </c>
      <c r="B1293" s="75" t="str">
        <f t="shared" si="9"/>
        <v>Year ending September 2011</v>
      </c>
      <c r="C1293" t="s">
        <v>129</v>
      </c>
      <c r="D1293" t="s">
        <v>58</v>
      </c>
      <c r="E1293" t="s">
        <v>124</v>
      </c>
      <c r="F1293" t="s">
        <v>79</v>
      </c>
      <c r="G1293" t="s">
        <v>83</v>
      </c>
      <c r="H1293" t="s">
        <v>4</v>
      </c>
      <c r="I1293">
        <v>5</v>
      </c>
    </row>
    <row r="1294" spans="1:9" x14ac:dyDescent="0.35">
      <c r="A1294" t="s">
        <v>11</v>
      </c>
      <c r="B1294" s="75" t="str">
        <f t="shared" si="9"/>
        <v>Year ending September 2011</v>
      </c>
      <c r="C1294" t="s">
        <v>129</v>
      </c>
      <c r="D1294" t="s">
        <v>58</v>
      </c>
      <c r="E1294" t="s">
        <v>124</v>
      </c>
      <c r="F1294" t="s">
        <v>79</v>
      </c>
      <c r="G1294" t="s">
        <v>83</v>
      </c>
      <c r="H1294" t="s">
        <v>5</v>
      </c>
      <c r="I1294">
        <v>2</v>
      </c>
    </row>
    <row r="1295" spans="1:9" x14ac:dyDescent="0.35">
      <c r="A1295" t="s">
        <v>11</v>
      </c>
      <c r="B1295" s="75" t="str">
        <f t="shared" si="9"/>
        <v>Year ending September 2011</v>
      </c>
      <c r="C1295" t="s">
        <v>129</v>
      </c>
      <c r="D1295" t="s">
        <v>58</v>
      </c>
      <c r="E1295" t="s">
        <v>124</v>
      </c>
      <c r="F1295" t="s">
        <v>79</v>
      </c>
      <c r="G1295" t="s">
        <v>83</v>
      </c>
      <c r="H1295" t="s">
        <v>81</v>
      </c>
      <c r="I1295">
        <v>1</v>
      </c>
    </row>
    <row r="1296" spans="1:9" x14ac:dyDescent="0.35">
      <c r="A1296" t="s">
        <v>11</v>
      </c>
      <c r="B1296" s="75" t="str">
        <f t="shared" si="9"/>
        <v>Year ending September 2011</v>
      </c>
      <c r="C1296" t="s">
        <v>129</v>
      </c>
      <c r="D1296" t="s">
        <v>58</v>
      </c>
      <c r="E1296" t="s">
        <v>124</v>
      </c>
      <c r="F1296" t="s">
        <v>79</v>
      </c>
      <c r="G1296" t="s">
        <v>83</v>
      </c>
      <c r="H1296" t="s">
        <v>3</v>
      </c>
      <c r="I1296">
        <v>34</v>
      </c>
    </row>
    <row r="1297" spans="1:9" x14ac:dyDescent="0.35">
      <c r="A1297" t="s">
        <v>11</v>
      </c>
      <c r="B1297" s="75" t="str">
        <f t="shared" si="9"/>
        <v>Year ending September 2011</v>
      </c>
      <c r="C1297" t="s">
        <v>129</v>
      </c>
      <c r="D1297" t="s">
        <v>58</v>
      </c>
      <c r="E1297" t="s">
        <v>124</v>
      </c>
      <c r="F1297" t="s">
        <v>79</v>
      </c>
      <c r="G1297" t="s">
        <v>83</v>
      </c>
      <c r="H1297" t="s">
        <v>10</v>
      </c>
      <c r="I1297">
        <v>6</v>
      </c>
    </row>
    <row r="1298" spans="1:9" x14ac:dyDescent="0.35">
      <c r="A1298" t="s">
        <v>11</v>
      </c>
      <c r="B1298" s="75" t="str">
        <f t="shared" si="9"/>
        <v>Year ending September 2011</v>
      </c>
      <c r="C1298" t="s">
        <v>129</v>
      </c>
      <c r="D1298" t="s">
        <v>58</v>
      </c>
      <c r="E1298" t="s">
        <v>124</v>
      </c>
      <c r="F1298" t="s">
        <v>79</v>
      </c>
      <c r="G1298" t="s">
        <v>83</v>
      </c>
      <c r="H1298" t="s">
        <v>6</v>
      </c>
      <c r="I1298">
        <v>15</v>
      </c>
    </row>
    <row r="1299" spans="1:9" x14ac:dyDescent="0.35">
      <c r="A1299" t="s">
        <v>11</v>
      </c>
      <c r="B1299" s="75" t="str">
        <f t="shared" si="9"/>
        <v>Year ending September 2011</v>
      </c>
      <c r="C1299" t="s">
        <v>129</v>
      </c>
      <c r="D1299" t="s">
        <v>59</v>
      </c>
      <c r="E1299" t="s">
        <v>125</v>
      </c>
      <c r="F1299" t="s">
        <v>99</v>
      </c>
      <c r="G1299" t="s">
        <v>80</v>
      </c>
      <c r="H1299" t="s">
        <v>4</v>
      </c>
      <c r="I1299">
        <v>22</v>
      </c>
    </row>
    <row r="1300" spans="1:9" x14ac:dyDescent="0.35">
      <c r="A1300" t="s">
        <v>11</v>
      </c>
      <c r="B1300" s="75" t="str">
        <f t="shared" si="9"/>
        <v>Year ending September 2011</v>
      </c>
      <c r="C1300" t="s">
        <v>129</v>
      </c>
      <c r="D1300" t="s">
        <v>59</v>
      </c>
      <c r="E1300" t="s">
        <v>125</v>
      </c>
      <c r="F1300" t="s">
        <v>99</v>
      </c>
      <c r="G1300" t="s">
        <v>80</v>
      </c>
      <c r="H1300" t="s">
        <v>5</v>
      </c>
      <c r="I1300">
        <v>31</v>
      </c>
    </row>
    <row r="1301" spans="1:9" x14ac:dyDescent="0.35">
      <c r="A1301" t="s">
        <v>11</v>
      </c>
      <c r="B1301" s="75" t="str">
        <f t="shared" si="9"/>
        <v>Year ending September 2011</v>
      </c>
      <c r="C1301" t="s">
        <v>129</v>
      </c>
      <c r="D1301" t="s">
        <v>59</v>
      </c>
      <c r="E1301" t="s">
        <v>125</v>
      </c>
      <c r="F1301" t="s">
        <v>99</v>
      </c>
      <c r="G1301" t="s">
        <v>80</v>
      </c>
      <c r="H1301" t="s">
        <v>81</v>
      </c>
      <c r="I1301">
        <v>18</v>
      </c>
    </row>
    <row r="1302" spans="1:9" x14ac:dyDescent="0.35">
      <c r="A1302" t="s">
        <v>11</v>
      </c>
      <c r="B1302" s="75" t="str">
        <f t="shared" si="9"/>
        <v>Year ending September 2011</v>
      </c>
      <c r="C1302" t="s">
        <v>129</v>
      </c>
      <c r="D1302" t="s">
        <v>59</v>
      </c>
      <c r="E1302" t="s">
        <v>125</v>
      </c>
      <c r="F1302" t="s">
        <v>99</v>
      </c>
      <c r="G1302" t="s">
        <v>80</v>
      </c>
      <c r="H1302" t="s">
        <v>3</v>
      </c>
      <c r="I1302">
        <v>287</v>
      </c>
    </row>
    <row r="1303" spans="1:9" x14ac:dyDescent="0.35">
      <c r="A1303" t="s">
        <v>11</v>
      </c>
      <c r="B1303" s="75" t="str">
        <f t="shared" si="9"/>
        <v>Year ending September 2011</v>
      </c>
      <c r="C1303" t="s">
        <v>129</v>
      </c>
      <c r="D1303" t="s">
        <v>59</v>
      </c>
      <c r="E1303" t="s">
        <v>125</v>
      </c>
      <c r="F1303" t="s">
        <v>99</v>
      </c>
      <c r="G1303" t="s">
        <v>80</v>
      </c>
      <c r="H1303" t="s">
        <v>10</v>
      </c>
      <c r="I1303">
        <v>34</v>
      </c>
    </row>
    <row r="1304" spans="1:9" x14ac:dyDescent="0.35">
      <c r="A1304" t="s">
        <v>11</v>
      </c>
      <c r="B1304" s="75" t="str">
        <f t="shared" si="9"/>
        <v>Year ending September 2011</v>
      </c>
      <c r="C1304" t="s">
        <v>129</v>
      </c>
      <c r="D1304" t="s">
        <v>59</v>
      </c>
      <c r="E1304" t="s">
        <v>125</v>
      </c>
      <c r="F1304" t="s">
        <v>99</v>
      </c>
      <c r="G1304" t="s">
        <v>80</v>
      </c>
      <c r="H1304" t="s">
        <v>8</v>
      </c>
      <c r="I1304">
        <v>39</v>
      </c>
    </row>
    <row r="1305" spans="1:9" x14ac:dyDescent="0.35">
      <c r="A1305" t="s">
        <v>11</v>
      </c>
      <c r="B1305" s="75" t="str">
        <f t="shared" si="9"/>
        <v>Year ending September 2011</v>
      </c>
      <c r="C1305" t="s">
        <v>129</v>
      </c>
      <c r="D1305" t="s">
        <v>59</v>
      </c>
      <c r="E1305" t="s">
        <v>125</v>
      </c>
      <c r="F1305" t="s">
        <v>99</v>
      </c>
      <c r="G1305" t="s">
        <v>80</v>
      </c>
      <c r="H1305" t="s">
        <v>6</v>
      </c>
      <c r="I1305">
        <v>91</v>
      </c>
    </row>
    <row r="1306" spans="1:9" x14ac:dyDescent="0.35">
      <c r="A1306" t="s">
        <v>11</v>
      </c>
      <c r="B1306" s="75" t="str">
        <f t="shared" si="9"/>
        <v>Year ending September 2011</v>
      </c>
      <c r="C1306" t="s">
        <v>129</v>
      </c>
      <c r="D1306" t="s">
        <v>59</v>
      </c>
      <c r="E1306" t="s">
        <v>125</v>
      </c>
      <c r="F1306" t="s">
        <v>99</v>
      </c>
      <c r="G1306" t="s">
        <v>80</v>
      </c>
      <c r="H1306" t="s">
        <v>7</v>
      </c>
      <c r="I1306">
        <v>46</v>
      </c>
    </row>
    <row r="1307" spans="1:9" x14ac:dyDescent="0.35">
      <c r="A1307" t="s">
        <v>11</v>
      </c>
      <c r="B1307" s="75" t="str">
        <f t="shared" si="9"/>
        <v>Year ending September 2011</v>
      </c>
      <c r="C1307" t="s">
        <v>129</v>
      </c>
      <c r="D1307" t="s">
        <v>60</v>
      </c>
      <c r="E1307" t="s">
        <v>126</v>
      </c>
      <c r="F1307" t="s">
        <v>79</v>
      </c>
      <c r="G1307" t="s">
        <v>83</v>
      </c>
      <c r="H1307" t="s">
        <v>4</v>
      </c>
      <c r="I1307">
        <v>11</v>
      </c>
    </row>
    <row r="1308" spans="1:9" x14ac:dyDescent="0.35">
      <c r="A1308" t="s">
        <v>11</v>
      </c>
      <c r="B1308" s="75" t="str">
        <f t="shared" si="9"/>
        <v>Year ending September 2011</v>
      </c>
      <c r="C1308" t="s">
        <v>129</v>
      </c>
      <c r="D1308" t="s">
        <v>60</v>
      </c>
      <c r="E1308" t="s">
        <v>126</v>
      </c>
      <c r="F1308" t="s">
        <v>79</v>
      </c>
      <c r="G1308" t="s">
        <v>83</v>
      </c>
      <c r="H1308" t="s">
        <v>5</v>
      </c>
      <c r="I1308">
        <v>4</v>
      </c>
    </row>
    <row r="1309" spans="1:9" x14ac:dyDescent="0.35">
      <c r="A1309" t="s">
        <v>11</v>
      </c>
      <c r="B1309" s="75" t="str">
        <f t="shared" si="9"/>
        <v>Year ending September 2011</v>
      </c>
      <c r="C1309" t="s">
        <v>129</v>
      </c>
      <c r="D1309" t="s">
        <v>60</v>
      </c>
      <c r="E1309" t="s">
        <v>126</v>
      </c>
      <c r="F1309" t="s">
        <v>79</v>
      </c>
      <c r="G1309" t="s">
        <v>83</v>
      </c>
      <c r="H1309" t="s">
        <v>81</v>
      </c>
      <c r="I1309">
        <v>4</v>
      </c>
    </row>
    <row r="1310" spans="1:9" x14ac:dyDescent="0.35">
      <c r="A1310" t="s">
        <v>11</v>
      </c>
      <c r="B1310" s="75" t="str">
        <f t="shared" si="9"/>
        <v>Year ending September 2011</v>
      </c>
      <c r="C1310" t="s">
        <v>129</v>
      </c>
      <c r="D1310" t="s">
        <v>60</v>
      </c>
      <c r="E1310" t="s">
        <v>126</v>
      </c>
      <c r="F1310" t="s">
        <v>79</v>
      </c>
      <c r="G1310" t="s">
        <v>83</v>
      </c>
      <c r="H1310" t="s">
        <v>3</v>
      </c>
      <c r="I1310">
        <v>79</v>
      </c>
    </row>
    <row r="1311" spans="1:9" x14ac:dyDescent="0.35">
      <c r="A1311" t="s">
        <v>11</v>
      </c>
      <c r="B1311" s="75" t="str">
        <f t="shared" si="9"/>
        <v>Year ending September 2011</v>
      </c>
      <c r="C1311" t="s">
        <v>129</v>
      </c>
      <c r="D1311" t="s">
        <v>60</v>
      </c>
      <c r="E1311" t="s">
        <v>126</v>
      </c>
      <c r="F1311" t="s">
        <v>79</v>
      </c>
      <c r="G1311" t="s">
        <v>83</v>
      </c>
      <c r="H1311" t="s">
        <v>10</v>
      </c>
      <c r="I1311">
        <v>12</v>
      </c>
    </row>
    <row r="1312" spans="1:9" x14ac:dyDescent="0.35">
      <c r="A1312" t="s">
        <v>11</v>
      </c>
      <c r="B1312" s="75" t="str">
        <f t="shared" si="9"/>
        <v>Year ending September 2011</v>
      </c>
      <c r="C1312" t="s">
        <v>129</v>
      </c>
      <c r="D1312" t="s">
        <v>60</v>
      </c>
      <c r="E1312" t="s">
        <v>126</v>
      </c>
      <c r="F1312" t="s">
        <v>79</v>
      </c>
      <c r="G1312" t="s">
        <v>83</v>
      </c>
      <c r="H1312" t="s">
        <v>8</v>
      </c>
      <c r="I1312">
        <v>1</v>
      </c>
    </row>
    <row r="1313" spans="1:9" x14ac:dyDescent="0.35">
      <c r="A1313" t="s">
        <v>11</v>
      </c>
      <c r="B1313" s="75" t="str">
        <f t="shared" si="9"/>
        <v>Year ending September 2011</v>
      </c>
      <c r="C1313" t="s">
        <v>129</v>
      </c>
      <c r="D1313" t="s">
        <v>60</v>
      </c>
      <c r="E1313" t="s">
        <v>126</v>
      </c>
      <c r="F1313" t="s">
        <v>79</v>
      </c>
      <c r="G1313" t="s">
        <v>83</v>
      </c>
      <c r="H1313" t="s">
        <v>6</v>
      </c>
      <c r="I1313">
        <v>28</v>
      </c>
    </row>
    <row r="1314" spans="1:9" x14ac:dyDescent="0.35">
      <c r="A1314" t="s">
        <v>11</v>
      </c>
      <c r="B1314" s="75" t="str">
        <f t="shared" si="9"/>
        <v>Year ending September 2011</v>
      </c>
      <c r="C1314" t="s">
        <v>129</v>
      </c>
      <c r="D1314" t="s">
        <v>60</v>
      </c>
      <c r="E1314" t="s">
        <v>126</v>
      </c>
      <c r="F1314" t="s">
        <v>79</v>
      </c>
      <c r="G1314" t="s">
        <v>83</v>
      </c>
      <c r="H1314" t="s">
        <v>7</v>
      </c>
      <c r="I1314">
        <v>6</v>
      </c>
    </row>
    <row r="1315" spans="1:9" x14ac:dyDescent="0.35">
      <c r="A1315" t="s">
        <v>11</v>
      </c>
      <c r="B1315" s="75" t="str">
        <f t="shared" si="9"/>
        <v>Year ending September 2011</v>
      </c>
      <c r="C1315" t="s">
        <v>129</v>
      </c>
      <c r="D1315" t="s">
        <v>61</v>
      </c>
      <c r="E1315" t="s">
        <v>127</v>
      </c>
      <c r="F1315" t="s">
        <v>99</v>
      </c>
      <c r="G1315" t="s">
        <v>80</v>
      </c>
      <c r="H1315" t="s">
        <v>4</v>
      </c>
      <c r="I1315">
        <v>16</v>
      </c>
    </row>
    <row r="1316" spans="1:9" x14ac:dyDescent="0.35">
      <c r="A1316" t="s">
        <v>11</v>
      </c>
      <c r="B1316" s="75" t="str">
        <f t="shared" si="9"/>
        <v>Year ending September 2011</v>
      </c>
      <c r="C1316" t="s">
        <v>129</v>
      </c>
      <c r="D1316" t="s">
        <v>61</v>
      </c>
      <c r="E1316" t="s">
        <v>127</v>
      </c>
      <c r="F1316" t="s">
        <v>99</v>
      </c>
      <c r="G1316" t="s">
        <v>80</v>
      </c>
      <c r="H1316" t="s">
        <v>5</v>
      </c>
      <c r="I1316">
        <v>21</v>
      </c>
    </row>
    <row r="1317" spans="1:9" x14ac:dyDescent="0.35">
      <c r="A1317" t="s">
        <v>11</v>
      </c>
      <c r="B1317" s="75" t="str">
        <f t="shared" si="9"/>
        <v>Year ending September 2011</v>
      </c>
      <c r="C1317" t="s">
        <v>129</v>
      </c>
      <c r="D1317" t="s">
        <v>61</v>
      </c>
      <c r="E1317" t="s">
        <v>127</v>
      </c>
      <c r="F1317" t="s">
        <v>99</v>
      </c>
      <c r="G1317" t="s">
        <v>80</v>
      </c>
      <c r="H1317" t="s">
        <v>81</v>
      </c>
      <c r="I1317">
        <v>8</v>
      </c>
    </row>
    <row r="1318" spans="1:9" x14ac:dyDescent="0.35">
      <c r="A1318" t="s">
        <v>11</v>
      </c>
      <c r="B1318" s="75" t="str">
        <f t="shared" si="9"/>
        <v>Year ending September 2011</v>
      </c>
      <c r="C1318" t="s">
        <v>129</v>
      </c>
      <c r="D1318" t="s">
        <v>61</v>
      </c>
      <c r="E1318" t="s">
        <v>127</v>
      </c>
      <c r="F1318" t="s">
        <v>99</v>
      </c>
      <c r="G1318" t="s">
        <v>80</v>
      </c>
      <c r="H1318" t="s">
        <v>3</v>
      </c>
      <c r="I1318">
        <v>220</v>
      </c>
    </row>
    <row r="1319" spans="1:9" x14ac:dyDescent="0.35">
      <c r="A1319" t="s">
        <v>11</v>
      </c>
      <c r="B1319" s="75" t="str">
        <f t="shared" si="9"/>
        <v>Year ending September 2011</v>
      </c>
      <c r="C1319" t="s">
        <v>129</v>
      </c>
      <c r="D1319" t="s">
        <v>61</v>
      </c>
      <c r="E1319" t="s">
        <v>127</v>
      </c>
      <c r="F1319" t="s">
        <v>99</v>
      </c>
      <c r="G1319" t="s">
        <v>80</v>
      </c>
      <c r="H1319" t="s">
        <v>10</v>
      </c>
      <c r="I1319">
        <v>20</v>
      </c>
    </row>
    <row r="1320" spans="1:9" x14ac:dyDescent="0.35">
      <c r="A1320" t="s">
        <v>11</v>
      </c>
      <c r="B1320" s="75" t="str">
        <f t="shared" si="9"/>
        <v>Year ending September 2011</v>
      </c>
      <c r="C1320" t="s">
        <v>129</v>
      </c>
      <c r="D1320" t="s">
        <v>61</v>
      </c>
      <c r="E1320" t="s">
        <v>127</v>
      </c>
      <c r="F1320" t="s">
        <v>99</v>
      </c>
      <c r="G1320" t="s">
        <v>80</v>
      </c>
      <c r="H1320" t="s">
        <v>8</v>
      </c>
      <c r="I1320">
        <v>14</v>
      </c>
    </row>
    <row r="1321" spans="1:9" x14ac:dyDescent="0.35">
      <c r="A1321" t="s">
        <v>11</v>
      </c>
      <c r="B1321" s="75" t="str">
        <f t="shared" si="9"/>
        <v>Year ending September 2011</v>
      </c>
      <c r="C1321" t="s">
        <v>129</v>
      </c>
      <c r="D1321" t="s">
        <v>61</v>
      </c>
      <c r="E1321" t="s">
        <v>127</v>
      </c>
      <c r="F1321" t="s">
        <v>99</v>
      </c>
      <c r="G1321" t="s">
        <v>80</v>
      </c>
      <c r="H1321" t="s">
        <v>6</v>
      </c>
      <c r="I1321">
        <v>50</v>
      </c>
    </row>
    <row r="1322" spans="1:9" x14ac:dyDescent="0.35">
      <c r="A1322" t="s">
        <v>11</v>
      </c>
      <c r="B1322" s="75" t="str">
        <f t="shared" si="9"/>
        <v>Year ending September 2011</v>
      </c>
      <c r="C1322" t="s">
        <v>129</v>
      </c>
      <c r="D1322" t="s">
        <v>61</v>
      </c>
      <c r="E1322" t="s">
        <v>127</v>
      </c>
      <c r="F1322" t="s">
        <v>99</v>
      </c>
      <c r="G1322" t="s">
        <v>80</v>
      </c>
      <c r="H1322" t="s">
        <v>7</v>
      </c>
      <c r="I1322">
        <v>14</v>
      </c>
    </row>
    <row r="1323" spans="1:9" x14ac:dyDescent="0.35">
      <c r="A1323" t="s">
        <v>11</v>
      </c>
      <c r="B1323" s="75" t="str">
        <f t="shared" si="9"/>
        <v>Year ending September 2010</v>
      </c>
      <c r="C1323" t="s">
        <v>128</v>
      </c>
      <c r="D1323" t="s">
        <v>19</v>
      </c>
      <c r="E1323" t="s">
        <v>78</v>
      </c>
      <c r="F1323" t="s">
        <v>79</v>
      </c>
      <c r="G1323" t="s">
        <v>80</v>
      </c>
      <c r="H1323" t="s">
        <v>4</v>
      </c>
      <c r="I1323">
        <v>4</v>
      </c>
    </row>
    <row r="1324" spans="1:9" x14ac:dyDescent="0.35">
      <c r="A1324" t="s">
        <v>11</v>
      </c>
      <c r="B1324" s="75" t="str">
        <f t="shared" si="9"/>
        <v>Year ending September 2010</v>
      </c>
      <c r="C1324" t="s">
        <v>128</v>
      </c>
      <c r="D1324" t="s">
        <v>19</v>
      </c>
      <c r="E1324" t="s">
        <v>78</v>
      </c>
      <c r="F1324" t="s">
        <v>79</v>
      </c>
      <c r="G1324" t="s">
        <v>80</v>
      </c>
      <c r="H1324" t="s">
        <v>5</v>
      </c>
      <c r="I1324">
        <v>15</v>
      </c>
    </row>
    <row r="1325" spans="1:9" x14ac:dyDescent="0.35">
      <c r="A1325" t="s">
        <v>11</v>
      </c>
      <c r="B1325" s="75" t="str">
        <f t="shared" si="9"/>
        <v>Year ending September 2010</v>
      </c>
      <c r="C1325" t="s">
        <v>128</v>
      </c>
      <c r="D1325" t="s">
        <v>19</v>
      </c>
      <c r="E1325" t="s">
        <v>78</v>
      </c>
      <c r="F1325" t="s">
        <v>79</v>
      </c>
      <c r="G1325" t="s">
        <v>80</v>
      </c>
      <c r="H1325" t="s">
        <v>81</v>
      </c>
      <c r="I1325">
        <v>8</v>
      </c>
    </row>
    <row r="1326" spans="1:9" x14ac:dyDescent="0.35">
      <c r="A1326" t="s">
        <v>11</v>
      </c>
      <c r="B1326" s="75" t="str">
        <f t="shared" si="9"/>
        <v>Year ending September 2010</v>
      </c>
      <c r="C1326" t="s">
        <v>128</v>
      </c>
      <c r="D1326" t="s">
        <v>19</v>
      </c>
      <c r="E1326" t="s">
        <v>78</v>
      </c>
      <c r="F1326" t="s">
        <v>79</v>
      </c>
      <c r="G1326" t="s">
        <v>80</v>
      </c>
      <c r="H1326" t="s">
        <v>3</v>
      </c>
      <c r="I1326">
        <v>48</v>
      </c>
    </row>
    <row r="1327" spans="1:9" x14ac:dyDescent="0.35">
      <c r="A1327" t="s">
        <v>11</v>
      </c>
      <c r="B1327" s="75" t="str">
        <f t="shared" si="9"/>
        <v>Year ending September 2010</v>
      </c>
      <c r="C1327" t="s">
        <v>128</v>
      </c>
      <c r="D1327" t="s">
        <v>19</v>
      </c>
      <c r="E1327" t="s">
        <v>78</v>
      </c>
      <c r="F1327" t="s">
        <v>79</v>
      </c>
      <c r="G1327" t="s">
        <v>80</v>
      </c>
      <c r="H1327" t="s">
        <v>10</v>
      </c>
      <c r="I1327">
        <v>11</v>
      </c>
    </row>
    <row r="1328" spans="1:9" x14ac:dyDescent="0.35">
      <c r="A1328" t="s">
        <v>11</v>
      </c>
      <c r="B1328" s="75" t="str">
        <f t="shared" si="9"/>
        <v>Year ending September 2010</v>
      </c>
      <c r="C1328" t="s">
        <v>128</v>
      </c>
      <c r="D1328" t="s">
        <v>19</v>
      </c>
      <c r="E1328" t="s">
        <v>78</v>
      </c>
      <c r="F1328" t="s">
        <v>79</v>
      </c>
      <c r="G1328" t="s">
        <v>80</v>
      </c>
      <c r="H1328" t="s">
        <v>8</v>
      </c>
      <c r="I1328">
        <v>3</v>
      </c>
    </row>
    <row r="1329" spans="1:9" x14ac:dyDescent="0.35">
      <c r="A1329" t="s">
        <v>11</v>
      </c>
      <c r="B1329" s="75" t="str">
        <f t="shared" ref="B1329:B1392" si="10">IF(OR(C1329="2009/10 Jan, Feb, Mar",C1329="2010/11 Apr, May, Jun",C1329="2010/11 Jul, Aug, Sep",C1329="2009/10 Oct, Nov, Dec"),"Year ending September 2010",IF(OR(C1329="2010/11 Jan, Feb, Mar",C1329="2011/12 Apr, May, Jun",C1329="2011/12 Jul, Aug, Sep",C1329="2010/11 Oct, Nov, Dec"),"Year ending September 2011",IF(OR(C1329="2011/12 Jan, Feb, Mar",C1329="2012/13 Apr, May, Jun",C1329="2012/13 Jul, Aug, Sep",C1329="2011/12 Oct, Nov, Dec"),"Year ending September 2012",IF(OR(C1329="2012/13 Jan, Feb, Mar",C1329="2013/14 Apr, May, Jun",C1329="2013/14 Jul, Aug, Sep",C1329="2012/13 Oct, Nov, Dec"),"Year ending September 2013",IF(OR(C1329="2013/14 Jan, Feb, Mar",C1329="2014/15 Apr, May, Jun",C1329="2014/15 Jul, Aug, Sep",C1329="2013/14 Oct, Nov, Dec"),"Year ending September 2014",IF(OR(C1329="2014/15 Jan, Feb, Mar",C1329="2015/16 Apr, May, Jun",C1329="2015/16 Jul, Aug, Sep",C1329="2014/15 Oct, Nov, Dec"),"Year ending September 2015",IF(OR(C1329="2015/16 Jan, Feb, Mar",C1329="2016/17 Apr, May, Jun",C1329="2016/17 Jul, Aug, Sep",C1329="2015/16 Oct, Nov, Dec"),"Year ending September 2016",IF(OR(C1329="2016/17 Jan, Feb, Mar",C1329="2017/18 Apr, May, Jun",C1329="2017/18 Jul, Aug, Sep",C1329="2016/17 Oct, Nov, Dec"),"Year ending September 2017",IF(OR(C1329="2017/18 Jan, Feb, Mar",C1329="2018/19 Apr, May, Jun",C1329="2018/19 Jul, Aug, Sep",C1329="2017/18 Oct, Nov, Dec"),"Year ending September 2018",IF(OR(C1329="2018/19 Jan, Feb, Mar",C1329="2019/20 Apr, May, Jun",C1329="2019/20 Jul, Aug, Sep",C1329="2018/19 Oct, Nov, Dec"),"Year ending September 2019",""))))))))))</f>
        <v>Year ending September 2010</v>
      </c>
      <c r="C1329" t="s">
        <v>128</v>
      </c>
      <c r="D1329" t="s">
        <v>19</v>
      </c>
      <c r="E1329" t="s">
        <v>78</v>
      </c>
      <c r="F1329" t="s">
        <v>79</v>
      </c>
      <c r="G1329" t="s">
        <v>80</v>
      </c>
      <c r="H1329" t="s">
        <v>6</v>
      </c>
      <c r="I1329">
        <v>32</v>
      </c>
    </row>
    <row r="1330" spans="1:9" x14ac:dyDescent="0.35">
      <c r="A1330" t="s">
        <v>11</v>
      </c>
      <c r="B1330" s="75" t="str">
        <f t="shared" si="10"/>
        <v>Year ending September 2010</v>
      </c>
      <c r="C1330" t="s">
        <v>128</v>
      </c>
      <c r="D1330" t="s">
        <v>19</v>
      </c>
      <c r="E1330" t="s">
        <v>78</v>
      </c>
      <c r="F1330" t="s">
        <v>79</v>
      </c>
      <c r="G1330" t="s">
        <v>80</v>
      </c>
      <c r="H1330" t="s">
        <v>7</v>
      </c>
      <c r="I1330">
        <v>10</v>
      </c>
    </row>
    <row r="1331" spans="1:9" x14ac:dyDescent="0.35">
      <c r="A1331" t="s">
        <v>11</v>
      </c>
      <c r="B1331" s="75" t="str">
        <f t="shared" si="10"/>
        <v>Year ending September 2010</v>
      </c>
      <c r="C1331" t="s">
        <v>128</v>
      </c>
      <c r="D1331" t="s">
        <v>20</v>
      </c>
      <c r="E1331" t="s">
        <v>82</v>
      </c>
      <c r="F1331" t="s">
        <v>79</v>
      </c>
      <c r="G1331" t="s">
        <v>83</v>
      </c>
      <c r="H1331" t="s">
        <v>4</v>
      </c>
      <c r="I1331">
        <v>5</v>
      </c>
    </row>
    <row r="1332" spans="1:9" x14ac:dyDescent="0.35">
      <c r="A1332" t="s">
        <v>11</v>
      </c>
      <c r="B1332" s="75" t="str">
        <f t="shared" si="10"/>
        <v>Year ending September 2010</v>
      </c>
      <c r="C1332" t="s">
        <v>128</v>
      </c>
      <c r="D1332" t="s">
        <v>20</v>
      </c>
      <c r="E1332" t="s">
        <v>82</v>
      </c>
      <c r="F1332" t="s">
        <v>79</v>
      </c>
      <c r="G1332" t="s">
        <v>83</v>
      </c>
      <c r="H1332" t="s">
        <v>5</v>
      </c>
      <c r="I1332">
        <v>5</v>
      </c>
    </row>
    <row r="1333" spans="1:9" x14ac:dyDescent="0.35">
      <c r="A1333" t="s">
        <v>11</v>
      </c>
      <c r="B1333" s="75" t="str">
        <f t="shared" si="10"/>
        <v>Year ending September 2010</v>
      </c>
      <c r="C1333" t="s">
        <v>128</v>
      </c>
      <c r="D1333" t="s">
        <v>20</v>
      </c>
      <c r="E1333" t="s">
        <v>82</v>
      </c>
      <c r="F1333" t="s">
        <v>79</v>
      </c>
      <c r="G1333" t="s">
        <v>83</v>
      </c>
      <c r="H1333" t="s">
        <v>81</v>
      </c>
      <c r="I1333">
        <v>8</v>
      </c>
    </row>
    <row r="1334" spans="1:9" x14ac:dyDescent="0.35">
      <c r="A1334" t="s">
        <v>11</v>
      </c>
      <c r="B1334" s="75" t="str">
        <f t="shared" si="10"/>
        <v>Year ending September 2010</v>
      </c>
      <c r="C1334" t="s">
        <v>128</v>
      </c>
      <c r="D1334" t="s">
        <v>20</v>
      </c>
      <c r="E1334" t="s">
        <v>82</v>
      </c>
      <c r="F1334" t="s">
        <v>79</v>
      </c>
      <c r="G1334" t="s">
        <v>83</v>
      </c>
      <c r="H1334" t="s">
        <v>3</v>
      </c>
      <c r="I1334">
        <v>58</v>
      </c>
    </row>
    <row r="1335" spans="1:9" x14ac:dyDescent="0.35">
      <c r="A1335" t="s">
        <v>11</v>
      </c>
      <c r="B1335" s="75" t="str">
        <f t="shared" si="10"/>
        <v>Year ending September 2010</v>
      </c>
      <c r="C1335" t="s">
        <v>128</v>
      </c>
      <c r="D1335" t="s">
        <v>20</v>
      </c>
      <c r="E1335" t="s">
        <v>82</v>
      </c>
      <c r="F1335" t="s">
        <v>79</v>
      </c>
      <c r="G1335" t="s">
        <v>83</v>
      </c>
      <c r="H1335" t="s">
        <v>10</v>
      </c>
      <c r="I1335">
        <v>11</v>
      </c>
    </row>
    <row r="1336" spans="1:9" x14ac:dyDescent="0.35">
      <c r="A1336" t="s">
        <v>11</v>
      </c>
      <c r="B1336" s="75" t="str">
        <f t="shared" si="10"/>
        <v>Year ending September 2010</v>
      </c>
      <c r="C1336" t="s">
        <v>128</v>
      </c>
      <c r="D1336" t="s">
        <v>20</v>
      </c>
      <c r="E1336" t="s">
        <v>82</v>
      </c>
      <c r="F1336" t="s">
        <v>79</v>
      </c>
      <c r="G1336" t="s">
        <v>83</v>
      </c>
      <c r="H1336" t="s">
        <v>8</v>
      </c>
      <c r="I1336">
        <v>1</v>
      </c>
    </row>
    <row r="1337" spans="1:9" x14ac:dyDescent="0.35">
      <c r="A1337" t="s">
        <v>11</v>
      </c>
      <c r="B1337" s="75" t="str">
        <f t="shared" si="10"/>
        <v>Year ending September 2010</v>
      </c>
      <c r="C1337" t="s">
        <v>128</v>
      </c>
      <c r="D1337" t="s">
        <v>20</v>
      </c>
      <c r="E1337" t="s">
        <v>82</v>
      </c>
      <c r="F1337" t="s">
        <v>79</v>
      </c>
      <c r="G1337" t="s">
        <v>83</v>
      </c>
      <c r="H1337" t="s">
        <v>6</v>
      </c>
      <c r="I1337">
        <v>17</v>
      </c>
    </row>
    <row r="1338" spans="1:9" x14ac:dyDescent="0.35">
      <c r="A1338" t="s">
        <v>11</v>
      </c>
      <c r="B1338" s="75" t="str">
        <f t="shared" si="10"/>
        <v>Year ending September 2010</v>
      </c>
      <c r="C1338" t="s">
        <v>128</v>
      </c>
      <c r="D1338" t="s">
        <v>21</v>
      </c>
      <c r="E1338" t="s">
        <v>84</v>
      </c>
      <c r="F1338" t="s">
        <v>79</v>
      </c>
      <c r="G1338" t="s">
        <v>80</v>
      </c>
      <c r="H1338" t="s">
        <v>4</v>
      </c>
      <c r="I1338">
        <v>3</v>
      </c>
    </row>
    <row r="1339" spans="1:9" x14ac:dyDescent="0.35">
      <c r="A1339" t="s">
        <v>11</v>
      </c>
      <c r="B1339" s="75" t="str">
        <f t="shared" si="10"/>
        <v>Year ending September 2010</v>
      </c>
      <c r="C1339" t="s">
        <v>128</v>
      </c>
      <c r="D1339" t="s">
        <v>21</v>
      </c>
      <c r="E1339" t="s">
        <v>84</v>
      </c>
      <c r="F1339" t="s">
        <v>79</v>
      </c>
      <c r="G1339" t="s">
        <v>80</v>
      </c>
      <c r="H1339" t="s">
        <v>5</v>
      </c>
      <c r="I1339">
        <v>6</v>
      </c>
    </row>
    <row r="1340" spans="1:9" x14ac:dyDescent="0.35">
      <c r="A1340" t="s">
        <v>11</v>
      </c>
      <c r="B1340" s="75" t="str">
        <f t="shared" si="10"/>
        <v>Year ending September 2010</v>
      </c>
      <c r="C1340" t="s">
        <v>128</v>
      </c>
      <c r="D1340" t="s">
        <v>21</v>
      </c>
      <c r="E1340" t="s">
        <v>84</v>
      </c>
      <c r="F1340" t="s">
        <v>79</v>
      </c>
      <c r="G1340" t="s">
        <v>80</v>
      </c>
      <c r="H1340" t="s">
        <v>81</v>
      </c>
      <c r="I1340">
        <v>3</v>
      </c>
    </row>
    <row r="1341" spans="1:9" x14ac:dyDescent="0.35">
      <c r="A1341" t="s">
        <v>11</v>
      </c>
      <c r="B1341" s="75" t="str">
        <f t="shared" si="10"/>
        <v>Year ending September 2010</v>
      </c>
      <c r="C1341" t="s">
        <v>128</v>
      </c>
      <c r="D1341" t="s">
        <v>21</v>
      </c>
      <c r="E1341" t="s">
        <v>84</v>
      </c>
      <c r="F1341" t="s">
        <v>79</v>
      </c>
      <c r="G1341" t="s">
        <v>80</v>
      </c>
      <c r="H1341" t="s">
        <v>3</v>
      </c>
      <c r="I1341">
        <v>60</v>
      </c>
    </row>
    <row r="1342" spans="1:9" x14ac:dyDescent="0.35">
      <c r="A1342" t="s">
        <v>11</v>
      </c>
      <c r="B1342" s="75" t="str">
        <f t="shared" si="10"/>
        <v>Year ending September 2010</v>
      </c>
      <c r="C1342" t="s">
        <v>128</v>
      </c>
      <c r="D1342" t="s">
        <v>21</v>
      </c>
      <c r="E1342" t="s">
        <v>84</v>
      </c>
      <c r="F1342" t="s">
        <v>79</v>
      </c>
      <c r="G1342" t="s">
        <v>80</v>
      </c>
      <c r="H1342" t="s">
        <v>10</v>
      </c>
      <c r="I1342">
        <v>4</v>
      </c>
    </row>
    <row r="1343" spans="1:9" x14ac:dyDescent="0.35">
      <c r="A1343" t="s">
        <v>11</v>
      </c>
      <c r="B1343" s="75" t="str">
        <f t="shared" si="10"/>
        <v>Year ending September 2010</v>
      </c>
      <c r="C1343" t="s">
        <v>128</v>
      </c>
      <c r="D1343" t="s">
        <v>21</v>
      </c>
      <c r="E1343" t="s">
        <v>84</v>
      </c>
      <c r="F1343" t="s">
        <v>79</v>
      </c>
      <c r="G1343" t="s">
        <v>80</v>
      </c>
      <c r="H1343" t="s">
        <v>6</v>
      </c>
      <c r="I1343">
        <v>21</v>
      </c>
    </row>
    <row r="1344" spans="1:9" x14ac:dyDescent="0.35">
      <c r="A1344" t="s">
        <v>11</v>
      </c>
      <c r="B1344" s="75" t="str">
        <f t="shared" si="10"/>
        <v>Year ending September 2010</v>
      </c>
      <c r="C1344" t="s">
        <v>128</v>
      </c>
      <c r="D1344" t="s">
        <v>21</v>
      </c>
      <c r="E1344" t="s">
        <v>84</v>
      </c>
      <c r="F1344" t="s">
        <v>79</v>
      </c>
      <c r="G1344" t="s">
        <v>80</v>
      </c>
      <c r="H1344" t="s">
        <v>7</v>
      </c>
      <c r="I1344">
        <v>5</v>
      </c>
    </row>
    <row r="1345" spans="1:9" x14ac:dyDescent="0.35">
      <c r="A1345" t="s">
        <v>11</v>
      </c>
      <c r="B1345" s="75" t="str">
        <f t="shared" si="10"/>
        <v>Year ending September 2010</v>
      </c>
      <c r="C1345" t="s">
        <v>128</v>
      </c>
      <c r="D1345" t="s">
        <v>22</v>
      </c>
      <c r="E1345" t="s">
        <v>85</v>
      </c>
      <c r="F1345" t="s">
        <v>79</v>
      </c>
      <c r="G1345" t="s">
        <v>83</v>
      </c>
      <c r="H1345" t="s">
        <v>4</v>
      </c>
      <c r="I1345">
        <v>3</v>
      </c>
    </row>
    <row r="1346" spans="1:9" x14ac:dyDescent="0.35">
      <c r="A1346" t="s">
        <v>11</v>
      </c>
      <c r="B1346" s="75" t="str">
        <f t="shared" si="10"/>
        <v>Year ending September 2010</v>
      </c>
      <c r="C1346" t="s">
        <v>128</v>
      </c>
      <c r="D1346" t="s">
        <v>22</v>
      </c>
      <c r="E1346" t="s">
        <v>85</v>
      </c>
      <c r="F1346" t="s">
        <v>79</v>
      </c>
      <c r="G1346" t="s">
        <v>83</v>
      </c>
      <c r="H1346" t="s">
        <v>81</v>
      </c>
      <c r="I1346">
        <v>3</v>
      </c>
    </row>
    <row r="1347" spans="1:9" x14ac:dyDescent="0.35">
      <c r="A1347" t="s">
        <v>11</v>
      </c>
      <c r="B1347" s="75" t="str">
        <f t="shared" si="10"/>
        <v>Year ending September 2010</v>
      </c>
      <c r="C1347" t="s">
        <v>128</v>
      </c>
      <c r="D1347" t="s">
        <v>22</v>
      </c>
      <c r="E1347" t="s">
        <v>85</v>
      </c>
      <c r="F1347" t="s">
        <v>79</v>
      </c>
      <c r="G1347" t="s">
        <v>83</v>
      </c>
      <c r="H1347" t="s">
        <v>3</v>
      </c>
      <c r="I1347">
        <v>67</v>
      </c>
    </row>
    <row r="1348" spans="1:9" x14ac:dyDescent="0.35">
      <c r="A1348" t="s">
        <v>11</v>
      </c>
      <c r="B1348" s="75" t="str">
        <f t="shared" si="10"/>
        <v>Year ending September 2010</v>
      </c>
      <c r="C1348" t="s">
        <v>128</v>
      </c>
      <c r="D1348" t="s">
        <v>22</v>
      </c>
      <c r="E1348" t="s">
        <v>85</v>
      </c>
      <c r="F1348" t="s">
        <v>79</v>
      </c>
      <c r="G1348" t="s">
        <v>83</v>
      </c>
      <c r="H1348" t="s">
        <v>10</v>
      </c>
      <c r="I1348">
        <v>6</v>
      </c>
    </row>
    <row r="1349" spans="1:9" x14ac:dyDescent="0.35">
      <c r="A1349" t="s">
        <v>11</v>
      </c>
      <c r="B1349" s="75" t="str">
        <f t="shared" si="10"/>
        <v>Year ending September 2010</v>
      </c>
      <c r="C1349" t="s">
        <v>128</v>
      </c>
      <c r="D1349" t="s">
        <v>22</v>
      </c>
      <c r="E1349" t="s">
        <v>85</v>
      </c>
      <c r="F1349" t="s">
        <v>79</v>
      </c>
      <c r="G1349" t="s">
        <v>83</v>
      </c>
      <c r="H1349" t="s">
        <v>8</v>
      </c>
      <c r="I1349">
        <v>1</v>
      </c>
    </row>
    <row r="1350" spans="1:9" x14ac:dyDescent="0.35">
      <c r="A1350" t="s">
        <v>11</v>
      </c>
      <c r="B1350" s="75" t="str">
        <f t="shared" si="10"/>
        <v>Year ending September 2010</v>
      </c>
      <c r="C1350" t="s">
        <v>128</v>
      </c>
      <c r="D1350" t="s">
        <v>22</v>
      </c>
      <c r="E1350" t="s">
        <v>85</v>
      </c>
      <c r="F1350" t="s">
        <v>79</v>
      </c>
      <c r="G1350" t="s">
        <v>83</v>
      </c>
      <c r="H1350" t="s">
        <v>6</v>
      </c>
      <c r="I1350">
        <v>24</v>
      </c>
    </row>
    <row r="1351" spans="1:9" x14ac:dyDescent="0.35">
      <c r="A1351" t="s">
        <v>11</v>
      </c>
      <c r="B1351" s="75" t="str">
        <f t="shared" si="10"/>
        <v>Year ending September 2010</v>
      </c>
      <c r="C1351" t="s">
        <v>128</v>
      </c>
      <c r="D1351" t="s">
        <v>23</v>
      </c>
      <c r="E1351" t="s">
        <v>86</v>
      </c>
      <c r="F1351" t="s">
        <v>79</v>
      </c>
      <c r="G1351" t="s">
        <v>87</v>
      </c>
      <c r="H1351" t="s">
        <v>4</v>
      </c>
      <c r="I1351">
        <v>8</v>
      </c>
    </row>
    <row r="1352" spans="1:9" x14ac:dyDescent="0.35">
      <c r="A1352" t="s">
        <v>11</v>
      </c>
      <c r="B1352" s="75" t="str">
        <f t="shared" si="10"/>
        <v>Year ending September 2010</v>
      </c>
      <c r="C1352" t="s">
        <v>128</v>
      </c>
      <c r="D1352" t="s">
        <v>23</v>
      </c>
      <c r="E1352" t="s">
        <v>86</v>
      </c>
      <c r="F1352" t="s">
        <v>79</v>
      </c>
      <c r="G1352" t="s">
        <v>87</v>
      </c>
      <c r="H1352" t="s">
        <v>5</v>
      </c>
      <c r="I1352">
        <v>2</v>
      </c>
    </row>
    <row r="1353" spans="1:9" x14ac:dyDescent="0.35">
      <c r="A1353" t="s">
        <v>11</v>
      </c>
      <c r="B1353" s="75" t="str">
        <f t="shared" si="10"/>
        <v>Year ending September 2010</v>
      </c>
      <c r="C1353" t="s">
        <v>128</v>
      </c>
      <c r="D1353" t="s">
        <v>23</v>
      </c>
      <c r="E1353" t="s">
        <v>86</v>
      </c>
      <c r="F1353" t="s">
        <v>79</v>
      </c>
      <c r="G1353" t="s">
        <v>87</v>
      </c>
      <c r="H1353" t="s">
        <v>81</v>
      </c>
      <c r="I1353">
        <v>2</v>
      </c>
    </row>
    <row r="1354" spans="1:9" x14ac:dyDescent="0.35">
      <c r="A1354" t="s">
        <v>11</v>
      </c>
      <c r="B1354" s="75" t="str">
        <f t="shared" si="10"/>
        <v>Year ending September 2010</v>
      </c>
      <c r="C1354" t="s">
        <v>128</v>
      </c>
      <c r="D1354" t="s">
        <v>23</v>
      </c>
      <c r="E1354" t="s">
        <v>86</v>
      </c>
      <c r="F1354" t="s">
        <v>79</v>
      </c>
      <c r="G1354" t="s">
        <v>87</v>
      </c>
      <c r="H1354" t="s">
        <v>3</v>
      </c>
      <c r="I1354">
        <v>47</v>
      </c>
    </row>
    <row r="1355" spans="1:9" x14ac:dyDescent="0.35">
      <c r="A1355" t="s">
        <v>11</v>
      </c>
      <c r="B1355" s="75" t="str">
        <f t="shared" si="10"/>
        <v>Year ending September 2010</v>
      </c>
      <c r="C1355" t="s">
        <v>128</v>
      </c>
      <c r="D1355" t="s">
        <v>23</v>
      </c>
      <c r="E1355" t="s">
        <v>86</v>
      </c>
      <c r="F1355" t="s">
        <v>79</v>
      </c>
      <c r="G1355" t="s">
        <v>87</v>
      </c>
      <c r="H1355" t="s">
        <v>10</v>
      </c>
      <c r="I1355">
        <v>5</v>
      </c>
    </row>
    <row r="1356" spans="1:9" x14ac:dyDescent="0.35">
      <c r="A1356" t="s">
        <v>11</v>
      </c>
      <c r="B1356" s="75" t="str">
        <f t="shared" si="10"/>
        <v>Year ending September 2010</v>
      </c>
      <c r="C1356" t="s">
        <v>128</v>
      </c>
      <c r="D1356" t="s">
        <v>23</v>
      </c>
      <c r="E1356" t="s">
        <v>86</v>
      </c>
      <c r="F1356" t="s">
        <v>79</v>
      </c>
      <c r="G1356" t="s">
        <v>87</v>
      </c>
      <c r="H1356" t="s">
        <v>6</v>
      </c>
      <c r="I1356">
        <v>10</v>
      </c>
    </row>
    <row r="1357" spans="1:9" x14ac:dyDescent="0.35">
      <c r="A1357" t="s">
        <v>11</v>
      </c>
      <c r="B1357" s="75" t="str">
        <f t="shared" si="10"/>
        <v>Year ending September 2010</v>
      </c>
      <c r="C1357" t="s">
        <v>128</v>
      </c>
      <c r="D1357" t="s">
        <v>23</v>
      </c>
      <c r="E1357" t="s">
        <v>86</v>
      </c>
      <c r="F1357" t="s">
        <v>79</v>
      </c>
      <c r="G1357" t="s">
        <v>87</v>
      </c>
      <c r="H1357" t="s">
        <v>7</v>
      </c>
      <c r="I1357">
        <v>2</v>
      </c>
    </row>
    <row r="1358" spans="1:9" x14ac:dyDescent="0.35">
      <c r="A1358" t="s">
        <v>11</v>
      </c>
      <c r="B1358" s="75" t="str">
        <f t="shared" si="10"/>
        <v>Year ending September 2010</v>
      </c>
      <c r="C1358" t="s">
        <v>128</v>
      </c>
      <c r="D1358" t="s">
        <v>24</v>
      </c>
      <c r="E1358" t="s">
        <v>88</v>
      </c>
      <c r="F1358" t="s">
        <v>79</v>
      </c>
      <c r="G1358" t="s">
        <v>83</v>
      </c>
      <c r="H1358" t="s">
        <v>4</v>
      </c>
      <c r="I1358">
        <v>8</v>
      </c>
    </row>
    <row r="1359" spans="1:9" x14ac:dyDescent="0.35">
      <c r="A1359" t="s">
        <v>11</v>
      </c>
      <c r="B1359" s="75" t="str">
        <f t="shared" si="10"/>
        <v>Year ending September 2010</v>
      </c>
      <c r="C1359" t="s">
        <v>128</v>
      </c>
      <c r="D1359" t="s">
        <v>24</v>
      </c>
      <c r="E1359" t="s">
        <v>88</v>
      </c>
      <c r="F1359" t="s">
        <v>79</v>
      </c>
      <c r="G1359" t="s">
        <v>83</v>
      </c>
      <c r="H1359" t="s">
        <v>5</v>
      </c>
      <c r="I1359">
        <v>4</v>
      </c>
    </row>
    <row r="1360" spans="1:9" x14ac:dyDescent="0.35">
      <c r="A1360" t="s">
        <v>11</v>
      </c>
      <c r="B1360" s="75" t="str">
        <f t="shared" si="10"/>
        <v>Year ending September 2010</v>
      </c>
      <c r="C1360" t="s">
        <v>128</v>
      </c>
      <c r="D1360" t="s">
        <v>24</v>
      </c>
      <c r="E1360" t="s">
        <v>88</v>
      </c>
      <c r="F1360" t="s">
        <v>79</v>
      </c>
      <c r="G1360" t="s">
        <v>83</v>
      </c>
      <c r="H1360" t="s">
        <v>81</v>
      </c>
      <c r="I1360">
        <v>3</v>
      </c>
    </row>
    <row r="1361" spans="1:9" x14ac:dyDescent="0.35">
      <c r="A1361" t="s">
        <v>11</v>
      </c>
      <c r="B1361" s="75" t="str">
        <f t="shared" si="10"/>
        <v>Year ending September 2010</v>
      </c>
      <c r="C1361" t="s">
        <v>128</v>
      </c>
      <c r="D1361" t="s">
        <v>24</v>
      </c>
      <c r="E1361" t="s">
        <v>88</v>
      </c>
      <c r="F1361" t="s">
        <v>79</v>
      </c>
      <c r="G1361" t="s">
        <v>83</v>
      </c>
      <c r="H1361" t="s">
        <v>3</v>
      </c>
      <c r="I1361">
        <v>77</v>
      </c>
    </row>
    <row r="1362" spans="1:9" x14ac:dyDescent="0.35">
      <c r="A1362" t="s">
        <v>11</v>
      </c>
      <c r="B1362" s="75" t="str">
        <f t="shared" si="10"/>
        <v>Year ending September 2010</v>
      </c>
      <c r="C1362" t="s">
        <v>128</v>
      </c>
      <c r="D1362" t="s">
        <v>24</v>
      </c>
      <c r="E1362" t="s">
        <v>88</v>
      </c>
      <c r="F1362" t="s">
        <v>79</v>
      </c>
      <c r="G1362" t="s">
        <v>83</v>
      </c>
      <c r="H1362" t="s">
        <v>10</v>
      </c>
      <c r="I1362">
        <v>9</v>
      </c>
    </row>
    <row r="1363" spans="1:9" x14ac:dyDescent="0.35">
      <c r="A1363" t="s">
        <v>11</v>
      </c>
      <c r="B1363" s="75" t="str">
        <f t="shared" si="10"/>
        <v>Year ending September 2010</v>
      </c>
      <c r="C1363" t="s">
        <v>128</v>
      </c>
      <c r="D1363" t="s">
        <v>24</v>
      </c>
      <c r="E1363" t="s">
        <v>88</v>
      </c>
      <c r="F1363" t="s">
        <v>79</v>
      </c>
      <c r="G1363" t="s">
        <v>83</v>
      </c>
      <c r="H1363" t="s">
        <v>8</v>
      </c>
      <c r="I1363">
        <v>2</v>
      </c>
    </row>
    <row r="1364" spans="1:9" x14ac:dyDescent="0.35">
      <c r="A1364" t="s">
        <v>11</v>
      </c>
      <c r="B1364" s="75" t="str">
        <f t="shared" si="10"/>
        <v>Year ending September 2010</v>
      </c>
      <c r="C1364" t="s">
        <v>128</v>
      </c>
      <c r="D1364" t="s">
        <v>24</v>
      </c>
      <c r="E1364" t="s">
        <v>88</v>
      </c>
      <c r="F1364" t="s">
        <v>79</v>
      </c>
      <c r="G1364" t="s">
        <v>83</v>
      </c>
      <c r="H1364" t="s">
        <v>6</v>
      </c>
      <c r="I1364">
        <v>15</v>
      </c>
    </row>
    <row r="1365" spans="1:9" x14ac:dyDescent="0.35">
      <c r="A1365" t="s">
        <v>11</v>
      </c>
      <c r="B1365" s="75" t="str">
        <f t="shared" si="10"/>
        <v>Year ending September 2010</v>
      </c>
      <c r="C1365" t="s">
        <v>128</v>
      </c>
      <c r="D1365" t="s">
        <v>24</v>
      </c>
      <c r="E1365" t="s">
        <v>88</v>
      </c>
      <c r="F1365" t="s">
        <v>79</v>
      </c>
      <c r="G1365" t="s">
        <v>83</v>
      </c>
      <c r="H1365" t="s">
        <v>7</v>
      </c>
      <c r="I1365">
        <v>1</v>
      </c>
    </row>
    <row r="1366" spans="1:9" x14ac:dyDescent="0.35">
      <c r="A1366" t="s">
        <v>11</v>
      </c>
      <c r="B1366" s="75" t="str">
        <f t="shared" si="10"/>
        <v>Year ending September 2010</v>
      </c>
      <c r="C1366" t="s">
        <v>128</v>
      </c>
      <c r="D1366" t="s">
        <v>25</v>
      </c>
      <c r="E1366" t="s">
        <v>89</v>
      </c>
      <c r="F1366" t="s">
        <v>79</v>
      </c>
      <c r="G1366" t="s">
        <v>80</v>
      </c>
      <c r="H1366" t="s">
        <v>4</v>
      </c>
      <c r="I1366">
        <v>6</v>
      </c>
    </row>
    <row r="1367" spans="1:9" x14ac:dyDescent="0.35">
      <c r="A1367" t="s">
        <v>11</v>
      </c>
      <c r="B1367" s="75" t="str">
        <f t="shared" si="10"/>
        <v>Year ending September 2010</v>
      </c>
      <c r="C1367" t="s">
        <v>128</v>
      </c>
      <c r="D1367" t="s">
        <v>25</v>
      </c>
      <c r="E1367" t="s">
        <v>89</v>
      </c>
      <c r="F1367" t="s">
        <v>79</v>
      </c>
      <c r="G1367" t="s">
        <v>80</v>
      </c>
      <c r="H1367" t="s">
        <v>5</v>
      </c>
      <c r="I1367">
        <v>1</v>
      </c>
    </row>
    <row r="1368" spans="1:9" x14ac:dyDescent="0.35">
      <c r="A1368" t="s">
        <v>11</v>
      </c>
      <c r="B1368" s="75" t="str">
        <f t="shared" si="10"/>
        <v>Year ending September 2010</v>
      </c>
      <c r="C1368" t="s">
        <v>128</v>
      </c>
      <c r="D1368" t="s">
        <v>25</v>
      </c>
      <c r="E1368" t="s">
        <v>89</v>
      </c>
      <c r="F1368" t="s">
        <v>79</v>
      </c>
      <c r="G1368" t="s">
        <v>80</v>
      </c>
      <c r="H1368" t="s">
        <v>3</v>
      </c>
      <c r="I1368">
        <v>50</v>
      </c>
    </row>
    <row r="1369" spans="1:9" x14ac:dyDescent="0.35">
      <c r="A1369" t="s">
        <v>11</v>
      </c>
      <c r="B1369" s="75" t="str">
        <f t="shared" si="10"/>
        <v>Year ending September 2010</v>
      </c>
      <c r="C1369" t="s">
        <v>128</v>
      </c>
      <c r="D1369" t="s">
        <v>25</v>
      </c>
      <c r="E1369" t="s">
        <v>89</v>
      </c>
      <c r="F1369" t="s">
        <v>79</v>
      </c>
      <c r="G1369" t="s">
        <v>80</v>
      </c>
      <c r="H1369" t="s">
        <v>10</v>
      </c>
      <c r="I1369">
        <v>2</v>
      </c>
    </row>
    <row r="1370" spans="1:9" x14ac:dyDescent="0.35">
      <c r="A1370" t="s">
        <v>11</v>
      </c>
      <c r="B1370" s="75" t="str">
        <f t="shared" si="10"/>
        <v>Year ending September 2010</v>
      </c>
      <c r="C1370" t="s">
        <v>128</v>
      </c>
      <c r="D1370" t="s">
        <v>25</v>
      </c>
      <c r="E1370" t="s">
        <v>89</v>
      </c>
      <c r="F1370" t="s">
        <v>79</v>
      </c>
      <c r="G1370" t="s">
        <v>80</v>
      </c>
      <c r="H1370" t="s">
        <v>8</v>
      </c>
      <c r="I1370">
        <v>1</v>
      </c>
    </row>
    <row r="1371" spans="1:9" x14ac:dyDescent="0.35">
      <c r="A1371" t="s">
        <v>11</v>
      </c>
      <c r="B1371" s="75" t="str">
        <f t="shared" si="10"/>
        <v>Year ending September 2010</v>
      </c>
      <c r="C1371" t="s">
        <v>128</v>
      </c>
      <c r="D1371" t="s">
        <v>25</v>
      </c>
      <c r="E1371" t="s">
        <v>89</v>
      </c>
      <c r="F1371" t="s">
        <v>79</v>
      </c>
      <c r="G1371" t="s">
        <v>80</v>
      </c>
      <c r="H1371" t="s">
        <v>6</v>
      </c>
      <c r="I1371">
        <v>9</v>
      </c>
    </row>
    <row r="1372" spans="1:9" x14ac:dyDescent="0.35">
      <c r="A1372" t="s">
        <v>11</v>
      </c>
      <c r="B1372" s="75" t="str">
        <f t="shared" si="10"/>
        <v>Year ending September 2010</v>
      </c>
      <c r="C1372" t="s">
        <v>128</v>
      </c>
      <c r="D1372" t="s">
        <v>25</v>
      </c>
      <c r="E1372" t="s">
        <v>89</v>
      </c>
      <c r="F1372" t="s">
        <v>79</v>
      </c>
      <c r="G1372" t="s">
        <v>80</v>
      </c>
      <c r="H1372" t="s">
        <v>7</v>
      </c>
      <c r="I1372">
        <v>2</v>
      </c>
    </row>
    <row r="1373" spans="1:9" x14ac:dyDescent="0.35">
      <c r="A1373" t="s">
        <v>11</v>
      </c>
      <c r="B1373" s="75" t="str">
        <f t="shared" si="10"/>
        <v>Year ending September 2010</v>
      </c>
      <c r="C1373" t="s">
        <v>128</v>
      </c>
      <c r="D1373" t="s">
        <v>26</v>
      </c>
      <c r="E1373" t="s">
        <v>90</v>
      </c>
      <c r="F1373" t="s">
        <v>79</v>
      </c>
      <c r="G1373" t="s">
        <v>87</v>
      </c>
      <c r="H1373" t="s">
        <v>4</v>
      </c>
      <c r="I1373">
        <v>8</v>
      </c>
    </row>
    <row r="1374" spans="1:9" x14ac:dyDescent="0.35">
      <c r="A1374" t="s">
        <v>11</v>
      </c>
      <c r="B1374" s="75" t="str">
        <f t="shared" si="10"/>
        <v>Year ending September 2010</v>
      </c>
      <c r="C1374" t="s">
        <v>128</v>
      </c>
      <c r="D1374" t="s">
        <v>26</v>
      </c>
      <c r="E1374" t="s">
        <v>90</v>
      </c>
      <c r="F1374" t="s">
        <v>79</v>
      </c>
      <c r="G1374" t="s">
        <v>87</v>
      </c>
      <c r="H1374" t="s">
        <v>5</v>
      </c>
      <c r="I1374">
        <v>3</v>
      </c>
    </row>
    <row r="1375" spans="1:9" x14ac:dyDescent="0.35">
      <c r="A1375" t="s">
        <v>11</v>
      </c>
      <c r="B1375" s="75" t="str">
        <f t="shared" si="10"/>
        <v>Year ending September 2010</v>
      </c>
      <c r="C1375" t="s">
        <v>128</v>
      </c>
      <c r="D1375" t="s">
        <v>26</v>
      </c>
      <c r="E1375" t="s">
        <v>90</v>
      </c>
      <c r="F1375" t="s">
        <v>79</v>
      </c>
      <c r="G1375" t="s">
        <v>87</v>
      </c>
      <c r="H1375" t="s">
        <v>81</v>
      </c>
      <c r="I1375">
        <v>4</v>
      </c>
    </row>
    <row r="1376" spans="1:9" x14ac:dyDescent="0.35">
      <c r="A1376" t="s">
        <v>11</v>
      </c>
      <c r="B1376" s="75" t="str">
        <f t="shared" si="10"/>
        <v>Year ending September 2010</v>
      </c>
      <c r="C1376" t="s">
        <v>128</v>
      </c>
      <c r="D1376" t="s">
        <v>26</v>
      </c>
      <c r="E1376" t="s">
        <v>90</v>
      </c>
      <c r="F1376" t="s">
        <v>79</v>
      </c>
      <c r="G1376" t="s">
        <v>87</v>
      </c>
      <c r="H1376" t="s">
        <v>3</v>
      </c>
      <c r="I1376">
        <v>38</v>
      </c>
    </row>
    <row r="1377" spans="1:9" x14ac:dyDescent="0.35">
      <c r="A1377" t="s">
        <v>11</v>
      </c>
      <c r="B1377" s="75" t="str">
        <f t="shared" si="10"/>
        <v>Year ending September 2010</v>
      </c>
      <c r="C1377" t="s">
        <v>128</v>
      </c>
      <c r="D1377" t="s">
        <v>26</v>
      </c>
      <c r="E1377" t="s">
        <v>90</v>
      </c>
      <c r="F1377" t="s">
        <v>79</v>
      </c>
      <c r="G1377" t="s">
        <v>87</v>
      </c>
      <c r="H1377" t="s">
        <v>10</v>
      </c>
      <c r="I1377">
        <v>7</v>
      </c>
    </row>
    <row r="1378" spans="1:9" x14ac:dyDescent="0.35">
      <c r="A1378" t="s">
        <v>11</v>
      </c>
      <c r="B1378" s="75" t="str">
        <f t="shared" si="10"/>
        <v>Year ending September 2010</v>
      </c>
      <c r="C1378" t="s">
        <v>128</v>
      </c>
      <c r="D1378" t="s">
        <v>26</v>
      </c>
      <c r="E1378" t="s">
        <v>90</v>
      </c>
      <c r="F1378" t="s">
        <v>79</v>
      </c>
      <c r="G1378" t="s">
        <v>87</v>
      </c>
      <c r="H1378" t="s">
        <v>8</v>
      </c>
      <c r="I1378">
        <v>1</v>
      </c>
    </row>
    <row r="1379" spans="1:9" x14ac:dyDescent="0.35">
      <c r="A1379" t="s">
        <v>11</v>
      </c>
      <c r="B1379" s="75" t="str">
        <f t="shared" si="10"/>
        <v>Year ending September 2010</v>
      </c>
      <c r="C1379" t="s">
        <v>128</v>
      </c>
      <c r="D1379" t="s">
        <v>26</v>
      </c>
      <c r="E1379" t="s">
        <v>90</v>
      </c>
      <c r="F1379" t="s">
        <v>79</v>
      </c>
      <c r="G1379" t="s">
        <v>87</v>
      </c>
      <c r="H1379" t="s">
        <v>6</v>
      </c>
      <c r="I1379">
        <v>13</v>
      </c>
    </row>
    <row r="1380" spans="1:9" x14ac:dyDescent="0.35">
      <c r="A1380" t="s">
        <v>11</v>
      </c>
      <c r="B1380" s="75" t="str">
        <f t="shared" si="10"/>
        <v>Year ending September 2010</v>
      </c>
      <c r="C1380" t="s">
        <v>128</v>
      </c>
      <c r="D1380" t="s">
        <v>27</v>
      </c>
      <c r="E1380" t="s">
        <v>91</v>
      </c>
      <c r="F1380" t="s">
        <v>79</v>
      </c>
      <c r="G1380" t="s">
        <v>87</v>
      </c>
      <c r="H1380" t="s">
        <v>4</v>
      </c>
      <c r="I1380">
        <v>3</v>
      </c>
    </row>
    <row r="1381" spans="1:9" x14ac:dyDescent="0.35">
      <c r="A1381" t="s">
        <v>11</v>
      </c>
      <c r="B1381" s="75" t="str">
        <f t="shared" si="10"/>
        <v>Year ending September 2010</v>
      </c>
      <c r="C1381" t="s">
        <v>128</v>
      </c>
      <c r="D1381" t="s">
        <v>27</v>
      </c>
      <c r="E1381" t="s">
        <v>91</v>
      </c>
      <c r="F1381" t="s">
        <v>79</v>
      </c>
      <c r="G1381" t="s">
        <v>87</v>
      </c>
      <c r="H1381" t="s">
        <v>3</v>
      </c>
      <c r="I1381">
        <v>43</v>
      </c>
    </row>
    <row r="1382" spans="1:9" x14ac:dyDescent="0.35">
      <c r="A1382" t="s">
        <v>11</v>
      </c>
      <c r="B1382" s="75" t="str">
        <f t="shared" si="10"/>
        <v>Year ending September 2010</v>
      </c>
      <c r="C1382" t="s">
        <v>128</v>
      </c>
      <c r="D1382" t="s">
        <v>27</v>
      </c>
      <c r="E1382" t="s">
        <v>91</v>
      </c>
      <c r="F1382" t="s">
        <v>79</v>
      </c>
      <c r="G1382" t="s">
        <v>87</v>
      </c>
      <c r="H1382" t="s">
        <v>10</v>
      </c>
      <c r="I1382">
        <v>4</v>
      </c>
    </row>
    <row r="1383" spans="1:9" x14ac:dyDescent="0.35">
      <c r="A1383" t="s">
        <v>11</v>
      </c>
      <c r="B1383" s="75" t="str">
        <f t="shared" si="10"/>
        <v>Year ending September 2010</v>
      </c>
      <c r="C1383" t="s">
        <v>128</v>
      </c>
      <c r="D1383" t="s">
        <v>27</v>
      </c>
      <c r="E1383" t="s">
        <v>91</v>
      </c>
      <c r="F1383" t="s">
        <v>79</v>
      </c>
      <c r="G1383" t="s">
        <v>87</v>
      </c>
      <c r="H1383" t="s">
        <v>6</v>
      </c>
      <c r="I1383">
        <v>11</v>
      </c>
    </row>
    <row r="1384" spans="1:9" x14ac:dyDescent="0.35">
      <c r="A1384" t="s">
        <v>11</v>
      </c>
      <c r="B1384" s="75" t="str">
        <f t="shared" si="10"/>
        <v>Year ending September 2010</v>
      </c>
      <c r="C1384" t="s">
        <v>128</v>
      </c>
      <c r="D1384" t="s">
        <v>28</v>
      </c>
      <c r="E1384" t="s">
        <v>92</v>
      </c>
      <c r="F1384" t="s">
        <v>79</v>
      </c>
      <c r="G1384" t="s">
        <v>83</v>
      </c>
      <c r="H1384" t="s">
        <v>4</v>
      </c>
      <c r="I1384">
        <v>14</v>
      </c>
    </row>
    <row r="1385" spans="1:9" x14ac:dyDescent="0.35">
      <c r="A1385" t="s">
        <v>11</v>
      </c>
      <c r="B1385" s="75" t="str">
        <f t="shared" si="10"/>
        <v>Year ending September 2010</v>
      </c>
      <c r="C1385" t="s">
        <v>128</v>
      </c>
      <c r="D1385" t="s">
        <v>28</v>
      </c>
      <c r="E1385" t="s">
        <v>92</v>
      </c>
      <c r="F1385" t="s">
        <v>79</v>
      </c>
      <c r="G1385" t="s">
        <v>83</v>
      </c>
      <c r="H1385" t="s">
        <v>5</v>
      </c>
      <c r="I1385">
        <v>2</v>
      </c>
    </row>
    <row r="1386" spans="1:9" x14ac:dyDescent="0.35">
      <c r="A1386" t="s">
        <v>11</v>
      </c>
      <c r="B1386" s="75" t="str">
        <f t="shared" si="10"/>
        <v>Year ending September 2010</v>
      </c>
      <c r="C1386" t="s">
        <v>128</v>
      </c>
      <c r="D1386" t="s">
        <v>28</v>
      </c>
      <c r="E1386" t="s">
        <v>92</v>
      </c>
      <c r="F1386" t="s">
        <v>79</v>
      </c>
      <c r="G1386" t="s">
        <v>83</v>
      </c>
      <c r="H1386" t="s">
        <v>81</v>
      </c>
      <c r="I1386">
        <v>1</v>
      </c>
    </row>
    <row r="1387" spans="1:9" x14ac:dyDescent="0.35">
      <c r="A1387" t="s">
        <v>11</v>
      </c>
      <c r="B1387" s="75" t="str">
        <f t="shared" si="10"/>
        <v>Year ending September 2010</v>
      </c>
      <c r="C1387" t="s">
        <v>128</v>
      </c>
      <c r="D1387" t="s">
        <v>28</v>
      </c>
      <c r="E1387" t="s">
        <v>92</v>
      </c>
      <c r="F1387" t="s">
        <v>79</v>
      </c>
      <c r="G1387" t="s">
        <v>83</v>
      </c>
      <c r="H1387" t="s">
        <v>3</v>
      </c>
      <c r="I1387">
        <v>89</v>
      </c>
    </row>
    <row r="1388" spans="1:9" x14ac:dyDescent="0.35">
      <c r="A1388" t="s">
        <v>11</v>
      </c>
      <c r="B1388" s="75" t="str">
        <f t="shared" si="10"/>
        <v>Year ending September 2010</v>
      </c>
      <c r="C1388" t="s">
        <v>128</v>
      </c>
      <c r="D1388" t="s">
        <v>28</v>
      </c>
      <c r="E1388" t="s">
        <v>92</v>
      </c>
      <c r="F1388" t="s">
        <v>79</v>
      </c>
      <c r="G1388" t="s">
        <v>83</v>
      </c>
      <c r="H1388" t="s">
        <v>10</v>
      </c>
      <c r="I1388">
        <v>10</v>
      </c>
    </row>
    <row r="1389" spans="1:9" x14ac:dyDescent="0.35">
      <c r="A1389" t="s">
        <v>11</v>
      </c>
      <c r="B1389" s="75" t="str">
        <f t="shared" si="10"/>
        <v>Year ending September 2010</v>
      </c>
      <c r="C1389" t="s">
        <v>128</v>
      </c>
      <c r="D1389" t="s">
        <v>28</v>
      </c>
      <c r="E1389" t="s">
        <v>92</v>
      </c>
      <c r="F1389" t="s">
        <v>79</v>
      </c>
      <c r="G1389" t="s">
        <v>83</v>
      </c>
      <c r="H1389" t="s">
        <v>6</v>
      </c>
      <c r="I1389">
        <v>23</v>
      </c>
    </row>
    <row r="1390" spans="1:9" x14ac:dyDescent="0.35">
      <c r="A1390" t="s">
        <v>11</v>
      </c>
      <c r="B1390" s="75" t="str">
        <f t="shared" si="10"/>
        <v>Year ending September 2010</v>
      </c>
      <c r="C1390" t="s">
        <v>128</v>
      </c>
      <c r="D1390" t="s">
        <v>29</v>
      </c>
      <c r="E1390" t="s">
        <v>93</v>
      </c>
      <c r="F1390" t="s">
        <v>79</v>
      </c>
      <c r="G1390" t="s">
        <v>87</v>
      </c>
      <c r="H1390" t="s">
        <v>4</v>
      </c>
      <c r="I1390">
        <v>20</v>
      </c>
    </row>
    <row r="1391" spans="1:9" x14ac:dyDescent="0.35">
      <c r="A1391" t="s">
        <v>11</v>
      </c>
      <c r="B1391" s="75" t="str">
        <f t="shared" si="10"/>
        <v>Year ending September 2010</v>
      </c>
      <c r="C1391" t="s">
        <v>128</v>
      </c>
      <c r="D1391" t="s">
        <v>29</v>
      </c>
      <c r="E1391" t="s">
        <v>93</v>
      </c>
      <c r="F1391" t="s">
        <v>79</v>
      </c>
      <c r="G1391" t="s">
        <v>87</v>
      </c>
      <c r="H1391" t="s">
        <v>5</v>
      </c>
      <c r="I1391">
        <v>19</v>
      </c>
    </row>
    <row r="1392" spans="1:9" x14ac:dyDescent="0.35">
      <c r="A1392" t="s">
        <v>11</v>
      </c>
      <c r="B1392" s="75" t="str">
        <f t="shared" si="10"/>
        <v>Year ending September 2010</v>
      </c>
      <c r="C1392" t="s">
        <v>128</v>
      </c>
      <c r="D1392" t="s">
        <v>29</v>
      </c>
      <c r="E1392" t="s">
        <v>93</v>
      </c>
      <c r="F1392" t="s">
        <v>79</v>
      </c>
      <c r="G1392" t="s">
        <v>87</v>
      </c>
      <c r="H1392" t="s">
        <v>81</v>
      </c>
      <c r="I1392">
        <v>7</v>
      </c>
    </row>
    <row r="1393" spans="1:9" x14ac:dyDescent="0.35">
      <c r="A1393" t="s">
        <v>11</v>
      </c>
      <c r="B1393" s="75" t="str">
        <f t="shared" ref="B1393:B1456" si="11">IF(OR(C1393="2009/10 Jan, Feb, Mar",C1393="2010/11 Apr, May, Jun",C1393="2010/11 Jul, Aug, Sep",C1393="2009/10 Oct, Nov, Dec"),"Year ending September 2010",IF(OR(C1393="2010/11 Jan, Feb, Mar",C1393="2011/12 Apr, May, Jun",C1393="2011/12 Jul, Aug, Sep",C1393="2010/11 Oct, Nov, Dec"),"Year ending September 2011",IF(OR(C1393="2011/12 Jan, Feb, Mar",C1393="2012/13 Apr, May, Jun",C1393="2012/13 Jul, Aug, Sep",C1393="2011/12 Oct, Nov, Dec"),"Year ending September 2012",IF(OR(C1393="2012/13 Jan, Feb, Mar",C1393="2013/14 Apr, May, Jun",C1393="2013/14 Jul, Aug, Sep",C1393="2012/13 Oct, Nov, Dec"),"Year ending September 2013",IF(OR(C1393="2013/14 Jan, Feb, Mar",C1393="2014/15 Apr, May, Jun",C1393="2014/15 Jul, Aug, Sep",C1393="2013/14 Oct, Nov, Dec"),"Year ending September 2014",IF(OR(C1393="2014/15 Jan, Feb, Mar",C1393="2015/16 Apr, May, Jun",C1393="2015/16 Jul, Aug, Sep",C1393="2014/15 Oct, Nov, Dec"),"Year ending September 2015",IF(OR(C1393="2015/16 Jan, Feb, Mar",C1393="2016/17 Apr, May, Jun",C1393="2016/17 Jul, Aug, Sep",C1393="2015/16 Oct, Nov, Dec"),"Year ending September 2016",IF(OR(C1393="2016/17 Jan, Feb, Mar",C1393="2017/18 Apr, May, Jun",C1393="2017/18 Jul, Aug, Sep",C1393="2016/17 Oct, Nov, Dec"),"Year ending September 2017",IF(OR(C1393="2017/18 Jan, Feb, Mar",C1393="2018/19 Apr, May, Jun",C1393="2018/19 Jul, Aug, Sep",C1393="2017/18 Oct, Nov, Dec"),"Year ending September 2018",IF(OR(C1393="2018/19 Jan, Feb, Mar",C1393="2019/20 Apr, May, Jun",C1393="2019/20 Jul, Aug, Sep",C1393="2018/19 Oct, Nov, Dec"),"Year ending September 2019",""))))))))))</f>
        <v>Year ending September 2010</v>
      </c>
      <c r="C1393" t="s">
        <v>128</v>
      </c>
      <c r="D1393" t="s">
        <v>29</v>
      </c>
      <c r="E1393" t="s">
        <v>93</v>
      </c>
      <c r="F1393" t="s">
        <v>79</v>
      </c>
      <c r="G1393" t="s">
        <v>87</v>
      </c>
      <c r="H1393" t="s">
        <v>3</v>
      </c>
      <c r="I1393">
        <v>154</v>
      </c>
    </row>
    <row r="1394" spans="1:9" x14ac:dyDescent="0.35">
      <c r="A1394" t="s">
        <v>11</v>
      </c>
      <c r="B1394" s="75" t="str">
        <f t="shared" si="11"/>
        <v>Year ending September 2010</v>
      </c>
      <c r="C1394" t="s">
        <v>128</v>
      </c>
      <c r="D1394" t="s">
        <v>29</v>
      </c>
      <c r="E1394" t="s">
        <v>93</v>
      </c>
      <c r="F1394" t="s">
        <v>79</v>
      </c>
      <c r="G1394" t="s">
        <v>87</v>
      </c>
      <c r="H1394" t="s">
        <v>10</v>
      </c>
      <c r="I1394">
        <v>35</v>
      </c>
    </row>
    <row r="1395" spans="1:9" x14ac:dyDescent="0.35">
      <c r="A1395" t="s">
        <v>11</v>
      </c>
      <c r="B1395" s="75" t="str">
        <f t="shared" si="11"/>
        <v>Year ending September 2010</v>
      </c>
      <c r="C1395" t="s">
        <v>128</v>
      </c>
      <c r="D1395" t="s">
        <v>29</v>
      </c>
      <c r="E1395" t="s">
        <v>93</v>
      </c>
      <c r="F1395" t="s">
        <v>79</v>
      </c>
      <c r="G1395" t="s">
        <v>87</v>
      </c>
      <c r="H1395" t="s">
        <v>8</v>
      </c>
      <c r="I1395">
        <v>3</v>
      </c>
    </row>
    <row r="1396" spans="1:9" x14ac:dyDescent="0.35">
      <c r="A1396" t="s">
        <v>11</v>
      </c>
      <c r="B1396" s="75" t="str">
        <f t="shared" si="11"/>
        <v>Year ending September 2010</v>
      </c>
      <c r="C1396" t="s">
        <v>128</v>
      </c>
      <c r="D1396" t="s">
        <v>29</v>
      </c>
      <c r="E1396" t="s">
        <v>93</v>
      </c>
      <c r="F1396" t="s">
        <v>79</v>
      </c>
      <c r="G1396" t="s">
        <v>87</v>
      </c>
      <c r="H1396" t="s">
        <v>6</v>
      </c>
      <c r="I1396">
        <v>46</v>
      </c>
    </row>
    <row r="1397" spans="1:9" x14ac:dyDescent="0.35">
      <c r="A1397" t="s">
        <v>11</v>
      </c>
      <c r="B1397" s="75" t="str">
        <f t="shared" si="11"/>
        <v>Year ending September 2010</v>
      </c>
      <c r="C1397" t="s">
        <v>128</v>
      </c>
      <c r="D1397" t="s">
        <v>29</v>
      </c>
      <c r="E1397" t="s">
        <v>93</v>
      </c>
      <c r="F1397" t="s">
        <v>79</v>
      </c>
      <c r="G1397" t="s">
        <v>87</v>
      </c>
      <c r="H1397" t="s">
        <v>7</v>
      </c>
      <c r="I1397">
        <v>9</v>
      </c>
    </row>
    <row r="1398" spans="1:9" x14ac:dyDescent="0.35">
      <c r="A1398" t="s">
        <v>11</v>
      </c>
      <c r="B1398" s="75" t="str">
        <f t="shared" si="11"/>
        <v>Year ending September 2010</v>
      </c>
      <c r="C1398" t="s">
        <v>128</v>
      </c>
      <c r="D1398" t="s">
        <v>30</v>
      </c>
      <c r="E1398" s="75" t="s">
        <v>252</v>
      </c>
      <c r="F1398" t="s">
        <v>79</v>
      </c>
      <c r="G1398" t="s">
        <v>83</v>
      </c>
      <c r="H1398" t="s">
        <v>4</v>
      </c>
      <c r="I1398">
        <v>14</v>
      </c>
    </row>
    <row r="1399" spans="1:9" x14ac:dyDescent="0.35">
      <c r="A1399" t="s">
        <v>11</v>
      </c>
      <c r="B1399" s="75" t="str">
        <f t="shared" si="11"/>
        <v>Year ending September 2010</v>
      </c>
      <c r="C1399" t="s">
        <v>128</v>
      </c>
      <c r="D1399" t="s">
        <v>30</v>
      </c>
      <c r="E1399" s="75" t="s">
        <v>252</v>
      </c>
      <c r="F1399" t="s">
        <v>79</v>
      </c>
      <c r="G1399" t="s">
        <v>83</v>
      </c>
      <c r="H1399" t="s">
        <v>5</v>
      </c>
      <c r="I1399">
        <v>13</v>
      </c>
    </row>
    <row r="1400" spans="1:9" x14ac:dyDescent="0.35">
      <c r="A1400" t="s">
        <v>11</v>
      </c>
      <c r="B1400" s="75" t="str">
        <f t="shared" si="11"/>
        <v>Year ending September 2010</v>
      </c>
      <c r="C1400" t="s">
        <v>128</v>
      </c>
      <c r="D1400" t="s">
        <v>30</v>
      </c>
      <c r="E1400" s="75" t="s">
        <v>252</v>
      </c>
      <c r="F1400" t="s">
        <v>79</v>
      </c>
      <c r="G1400" t="s">
        <v>83</v>
      </c>
      <c r="H1400" t="s">
        <v>81</v>
      </c>
      <c r="I1400">
        <v>3</v>
      </c>
    </row>
    <row r="1401" spans="1:9" x14ac:dyDescent="0.35">
      <c r="A1401" t="s">
        <v>11</v>
      </c>
      <c r="B1401" s="75" t="str">
        <f t="shared" si="11"/>
        <v>Year ending September 2010</v>
      </c>
      <c r="C1401" t="s">
        <v>128</v>
      </c>
      <c r="D1401" t="s">
        <v>30</v>
      </c>
      <c r="E1401" s="75" t="s">
        <v>252</v>
      </c>
      <c r="F1401" t="s">
        <v>79</v>
      </c>
      <c r="G1401" t="s">
        <v>83</v>
      </c>
      <c r="H1401" t="s">
        <v>3</v>
      </c>
      <c r="I1401">
        <v>117</v>
      </c>
    </row>
    <row r="1402" spans="1:9" x14ac:dyDescent="0.35">
      <c r="A1402" t="s">
        <v>11</v>
      </c>
      <c r="B1402" s="75" t="str">
        <f t="shared" si="11"/>
        <v>Year ending September 2010</v>
      </c>
      <c r="C1402" t="s">
        <v>128</v>
      </c>
      <c r="D1402" t="s">
        <v>30</v>
      </c>
      <c r="E1402" s="75" t="s">
        <v>252</v>
      </c>
      <c r="F1402" t="s">
        <v>79</v>
      </c>
      <c r="G1402" t="s">
        <v>83</v>
      </c>
      <c r="H1402" t="s">
        <v>10</v>
      </c>
      <c r="I1402">
        <v>16</v>
      </c>
    </row>
    <row r="1403" spans="1:9" x14ac:dyDescent="0.35">
      <c r="A1403" t="s">
        <v>11</v>
      </c>
      <c r="B1403" s="75" t="str">
        <f t="shared" si="11"/>
        <v>Year ending September 2010</v>
      </c>
      <c r="C1403" t="s">
        <v>128</v>
      </c>
      <c r="D1403" t="s">
        <v>30</v>
      </c>
      <c r="E1403" s="75" t="s">
        <v>252</v>
      </c>
      <c r="F1403" t="s">
        <v>79</v>
      </c>
      <c r="G1403" t="s">
        <v>83</v>
      </c>
      <c r="H1403" t="s">
        <v>6</v>
      </c>
      <c r="I1403">
        <v>28</v>
      </c>
    </row>
    <row r="1404" spans="1:9" x14ac:dyDescent="0.35">
      <c r="A1404" t="s">
        <v>11</v>
      </c>
      <c r="B1404" s="75" t="str">
        <f t="shared" si="11"/>
        <v>Year ending September 2010</v>
      </c>
      <c r="C1404" t="s">
        <v>128</v>
      </c>
      <c r="D1404" t="s">
        <v>30</v>
      </c>
      <c r="E1404" s="75" t="s">
        <v>252</v>
      </c>
      <c r="F1404" t="s">
        <v>79</v>
      </c>
      <c r="G1404" t="s">
        <v>83</v>
      </c>
      <c r="H1404" t="s">
        <v>7</v>
      </c>
      <c r="I1404">
        <v>5</v>
      </c>
    </row>
    <row r="1405" spans="1:9" x14ac:dyDescent="0.35">
      <c r="A1405" t="s">
        <v>11</v>
      </c>
      <c r="B1405" s="75" t="str">
        <f t="shared" si="11"/>
        <v>Year ending September 2010</v>
      </c>
      <c r="C1405" t="s">
        <v>128</v>
      </c>
      <c r="D1405" t="s">
        <v>31</v>
      </c>
      <c r="E1405" t="s">
        <v>94</v>
      </c>
      <c r="F1405" t="s">
        <v>79</v>
      </c>
      <c r="G1405" t="s">
        <v>87</v>
      </c>
      <c r="H1405" t="s">
        <v>4</v>
      </c>
      <c r="I1405">
        <v>12</v>
      </c>
    </row>
    <row r="1406" spans="1:9" x14ac:dyDescent="0.35">
      <c r="A1406" t="s">
        <v>11</v>
      </c>
      <c r="B1406" s="75" t="str">
        <f t="shared" si="11"/>
        <v>Year ending September 2010</v>
      </c>
      <c r="C1406" t="s">
        <v>128</v>
      </c>
      <c r="D1406" t="s">
        <v>31</v>
      </c>
      <c r="E1406" t="s">
        <v>94</v>
      </c>
      <c r="F1406" t="s">
        <v>79</v>
      </c>
      <c r="G1406" t="s">
        <v>87</v>
      </c>
      <c r="H1406" t="s">
        <v>81</v>
      </c>
      <c r="I1406">
        <v>1</v>
      </c>
    </row>
    <row r="1407" spans="1:9" x14ac:dyDescent="0.35">
      <c r="A1407" t="s">
        <v>11</v>
      </c>
      <c r="B1407" s="75" t="str">
        <f t="shared" si="11"/>
        <v>Year ending September 2010</v>
      </c>
      <c r="C1407" t="s">
        <v>128</v>
      </c>
      <c r="D1407" t="s">
        <v>31</v>
      </c>
      <c r="E1407" t="s">
        <v>94</v>
      </c>
      <c r="F1407" t="s">
        <v>79</v>
      </c>
      <c r="G1407" t="s">
        <v>87</v>
      </c>
      <c r="H1407" t="s">
        <v>3</v>
      </c>
      <c r="I1407">
        <v>48</v>
      </c>
    </row>
    <row r="1408" spans="1:9" x14ac:dyDescent="0.35">
      <c r="A1408" t="s">
        <v>11</v>
      </c>
      <c r="B1408" s="75" t="str">
        <f t="shared" si="11"/>
        <v>Year ending September 2010</v>
      </c>
      <c r="C1408" t="s">
        <v>128</v>
      </c>
      <c r="D1408" t="s">
        <v>31</v>
      </c>
      <c r="E1408" t="s">
        <v>94</v>
      </c>
      <c r="F1408" t="s">
        <v>79</v>
      </c>
      <c r="G1408" t="s">
        <v>87</v>
      </c>
      <c r="H1408" t="s">
        <v>10</v>
      </c>
      <c r="I1408">
        <v>5</v>
      </c>
    </row>
    <row r="1409" spans="1:9" x14ac:dyDescent="0.35">
      <c r="A1409" t="s">
        <v>11</v>
      </c>
      <c r="B1409" s="75" t="str">
        <f t="shared" si="11"/>
        <v>Year ending September 2010</v>
      </c>
      <c r="C1409" t="s">
        <v>128</v>
      </c>
      <c r="D1409" t="s">
        <v>31</v>
      </c>
      <c r="E1409" t="s">
        <v>94</v>
      </c>
      <c r="F1409" t="s">
        <v>79</v>
      </c>
      <c r="G1409" t="s">
        <v>87</v>
      </c>
      <c r="H1409" t="s">
        <v>6</v>
      </c>
      <c r="I1409">
        <v>7</v>
      </c>
    </row>
    <row r="1410" spans="1:9" x14ac:dyDescent="0.35">
      <c r="A1410" t="s">
        <v>11</v>
      </c>
      <c r="B1410" s="75" t="str">
        <f t="shared" si="11"/>
        <v>Year ending September 2010</v>
      </c>
      <c r="C1410" t="s">
        <v>128</v>
      </c>
      <c r="D1410" t="s">
        <v>31</v>
      </c>
      <c r="E1410" t="s">
        <v>94</v>
      </c>
      <c r="F1410" t="s">
        <v>79</v>
      </c>
      <c r="G1410" t="s">
        <v>87</v>
      </c>
      <c r="H1410" t="s">
        <v>7</v>
      </c>
      <c r="I1410">
        <v>1</v>
      </c>
    </row>
    <row r="1411" spans="1:9" x14ac:dyDescent="0.35">
      <c r="A1411" t="s">
        <v>11</v>
      </c>
      <c r="B1411" s="75" t="str">
        <f t="shared" si="11"/>
        <v>Year ending September 2010</v>
      </c>
      <c r="C1411" t="s">
        <v>128</v>
      </c>
      <c r="D1411" t="s">
        <v>32</v>
      </c>
      <c r="E1411" t="s">
        <v>95</v>
      </c>
      <c r="F1411" t="s">
        <v>79</v>
      </c>
      <c r="G1411" t="s">
        <v>83</v>
      </c>
      <c r="H1411" t="s">
        <v>4</v>
      </c>
      <c r="I1411">
        <v>5</v>
      </c>
    </row>
    <row r="1412" spans="1:9" x14ac:dyDescent="0.35">
      <c r="A1412" t="s">
        <v>11</v>
      </c>
      <c r="B1412" s="75" t="str">
        <f t="shared" si="11"/>
        <v>Year ending September 2010</v>
      </c>
      <c r="C1412" t="s">
        <v>128</v>
      </c>
      <c r="D1412" t="s">
        <v>32</v>
      </c>
      <c r="E1412" t="s">
        <v>95</v>
      </c>
      <c r="F1412" t="s">
        <v>79</v>
      </c>
      <c r="G1412" t="s">
        <v>83</v>
      </c>
      <c r="H1412" t="s">
        <v>5</v>
      </c>
      <c r="I1412">
        <v>15</v>
      </c>
    </row>
    <row r="1413" spans="1:9" x14ac:dyDescent="0.35">
      <c r="A1413" t="s">
        <v>11</v>
      </c>
      <c r="B1413" s="75" t="str">
        <f t="shared" si="11"/>
        <v>Year ending September 2010</v>
      </c>
      <c r="C1413" t="s">
        <v>128</v>
      </c>
      <c r="D1413" t="s">
        <v>32</v>
      </c>
      <c r="E1413" t="s">
        <v>95</v>
      </c>
      <c r="F1413" t="s">
        <v>79</v>
      </c>
      <c r="G1413" t="s">
        <v>83</v>
      </c>
      <c r="H1413" t="s">
        <v>81</v>
      </c>
      <c r="I1413">
        <v>6</v>
      </c>
    </row>
    <row r="1414" spans="1:9" x14ac:dyDescent="0.35">
      <c r="A1414" t="s">
        <v>11</v>
      </c>
      <c r="B1414" s="75" t="str">
        <f t="shared" si="11"/>
        <v>Year ending September 2010</v>
      </c>
      <c r="C1414" t="s">
        <v>128</v>
      </c>
      <c r="D1414" t="s">
        <v>32</v>
      </c>
      <c r="E1414" t="s">
        <v>95</v>
      </c>
      <c r="F1414" t="s">
        <v>79</v>
      </c>
      <c r="G1414" t="s">
        <v>83</v>
      </c>
      <c r="H1414" t="s">
        <v>3</v>
      </c>
      <c r="I1414">
        <v>50</v>
      </c>
    </row>
    <row r="1415" spans="1:9" x14ac:dyDescent="0.35">
      <c r="A1415" t="s">
        <v>11</v>
      </c>
      <c r="B1415" s="75" t="str">
        <f t="shared" si="11"/>
        <v>Year ending September 2010</v>
      </c>
      <c r="C1415" t="s">
        <v>128</v>
      </c>
      <c r="D1415" t="s">
        <v>32</v>
      </c>
      <c r="E1415" t="s">
        <v>95</v>
      </c>
      <c r="F1415" t="s">
        <v>79</v>
      </c>
      <c r="G1415" t="s">
        <v>83</v>
      </c>
      <c r="H1415" t="s">
        <v>10</v>
      </c>
      <c r="I1415">
        <v>9</v>
      </c>
    </row>
    <row r="1416" spans="1:9" x14ac:dyDescent="0.35">
      <c r="A1416" t="s">
        <v>11</v>
      </c>
      <c r="B1416" s="75" t="str">
        <f t="shared" si="11"/>
        <v>Year ending September 2010</v>
      </c>
      <c r="C1416" t="s">
        <v>128</v>
      </c>
      <c r="D1416" t="s">
        <v>32</v>
      </c>
      <c r="E1416" t="s">
        <v>95</v>
      </c>
      <c r="F1416" t="s">
        <v>79</v>
      </c>
      <c r="G1416" t="s">
        <v>83</v>
      </c>
      <c r="H1416" t="s">
        <v>8</v>
      </c>
      <c r="I1416">
        <v>1</v>
      </c>
    </row>
    <row r="1417" spans="1:9" x14ac:dyDescent="0.35">
      <c r="A1417" t="s">
        <v>11</v>
      </c>
      <c r="B1417" s="75" t="str">
        <f t="shared" si="11"/>
        <v>Year ending September 2010</v>
      </c>
      <c r="C1417" t="s">
        <v>128</v>
      </c>
      <c r="D1417" t="s">
        <v>32</v>
      </c>
      <c r="E1417" t="s">
        <v>95</v>
      </c>
      <c r="F1417" t="s">
        <v>79</v>
      </c>
      <c r="G1417" t="s">
        <v>83</v>
      </c>
      <c r="H1417" t="s">
        <v>6</v>
      </c>
      <c r="I1417">
        <v>20</v>
      </c>
    </row>
    <row r="1418" spans="1:9" x14ac:dyDescent="0.35">
      <c r="A1418" t="s">
        <v>11</v>
      </c>
      <c r="B1418" s="75" t="str">
        <f t="shared" si="11"/>
        <v>Year ending September 2010</v>
      </c>
      <c r="C1418" t="s">
        <v>128</v>
      </c>
      <c r="D1418" t="s">
        <v>32</v>
      </c>
      <c r="E1418" t="s">
        <v>95</v>
      </c>
      <c r="F1418" t="s">
        <v>79</v>
      </c>
      <c r="G1418" t="s">
        <v>83</v>
      </c>
      <c r="H1418" t="s">
        <v>7</v>
      </c>
      <c r="I1418">
        <v>7</v>
      </c>
    </row>
    <row r="1419" spans="1:9" x14ac:dyDescent="0.35">
      <c r="A1419" t="s">
        <v>11</v>
      </c>
      <c r="B1419" s="75" t="str">
        <f t="shared" si="11"/>
        <v>Year ending September 2010</v>
      </c>
      <c r="C1419" t="s">
        <v>128</v>
      </c>
      <c r="D1419" t="s">
        <v>33</v>
      </c>
      <c r="E1419" t="s">
        <v>96</v>
      </c>
      <c r="F1419" t="s">
        <v>79</v>
      </c>
      <c r="G1419" t="s">
        <v>83</v>
      </c>
      <c r="H1419" t="s">
        <v>4</v>
      </c>
      <c r="I1419">
        <v>16</v>
      </c>
    </row>
    <row r="1420" spans="1:9" x14ac:dyDescent="0.35">
      <c r="A1420" t="s">
        <v>11</v>
      </c>
      <c r="B1420" s="75" t="str">
        <f t="shared" si="11"/>
        <v>Year ending September 2010</v>
      </c>
      <c r="C1420" t="s">
        <v>128</v>
      </c>
      <c r="D1420" t="s">
        <v>33</v>
      </c>
      <c r="E1420" t="s">
        <v>96</v>
      </c>
      <c r="F1420" t="s">
        <v>79</v>
      </c>
      <c r="G1420" t="s">
        <v>83</v>
      </c>
      <c r="H1420" t="s">
        <v>5</v>
      </c>
      <c r="I1420">
        <v>3</v>
      </c>
    </row>
    <row r="1421" spans="1:9" x14ac:dyDescent="0.35">
      <c r="A1421" t="s">
        <v>11</v>
      </c>
      <c r="B1421" s="75" t="str">
        <f t="shared" si="11"/>
        <v>Year ending September 2010</v>
      </c>
      <c r="C1421" t="s">
        <v>128</v>
      </c>
      <c r="D1421" t="s">
        <v>33</v>
      </c>
      <c r="E1421" t="s">
        <v>96</v>
      </c>
      <c r="F1421" t="s">
        <v>79</v>
      </c>
      <c r="G1421" t="s">
        <v>83</v>
      </c>
      <c r="H1421" t="s">
        <v>81</v>
      </c>
      <c r="I1421">
        <v>1</v>
      </c>
    </row>
    <row r="1422" spans="1:9" x14ac:dyDescent="0.35">
      <c r="A1422" t="s">
        <v>11</v>
      </c>
      <c r="B1422" s="75" t="str">
        <f t="shared" si="11"/>
        <v>Year ending September 2010</v>
      </c>
      <c r="C1422" t="s">
        <v>128</v>
      </c>
      <c r="D1422" t="s">
        <v>33</v>
      </c>
      <c r="E1422" t="s">
        <v>96</v>
      </c>
      <c r="F1422" t="s">
        <v>79</v>
      </c>
      <c r="G1422" t="s">
        <v>83</v>
      </c>
      <c r="H1422" t="s">
        <v>3</v>
      </c>
      <c r="I1422">
        <v>127</v>
      </c>
    </row>
    <row r="1423" spans="1:9" x14ac:dyDescent="0.35">
      <c r="A1423" t="s">
        <v>11</v>
      </c>
      <c r="B1423" s="75" t="str">
        <f t="shared" si="11"/>
        <v>Year ending September 2010</v>
      </c>
      <c r="C1423" t="s">
        <v>128</v>
      </c>
      <c r="D1423" t="s">
        <v>33</v>
      </c>
      <c r="E1423" t="s">
        <v>96</v>
      </c>
      <c r="F1423" t="s">
        <v>79</v>
      </c>
      <c r="G1423" t="s">
        <v>83</v>
      </c>
      <c r="H1423" t="s">
        <v>10</v>
      </c>
      <c r="I1423">
        <v>26</v>
      </c>
    </row>
    <row r="1424" spans="1:9" x14ac:dyDescent="0.35">
      <c r="A1424" t="s">
        <v>11</v>
      </c>
      <c r="B1424" s="75" t="str">
        <f t="shared" si="11"/>
        <v>Year ending September 2010</v>
      </c>
      <c r="C1424" t="s">
        <v>128</v>
      </c>
      <c r="D1424" t="s">
        <v>33</v>
      </c>
      <c r="E1424" t="s">
        <v>96</v>
      </c>
      <c r="F1424" t="s">
        <v>79</v>
      </c>
      <c r="G1424" t="s">
        <v>83</v>
      </c>
      <c r="H1424" t="s">
        <v>8</v>
      </c>
      <c r="I1424">
        <v>3</v>
      </c>
    </row>
    <row r="1425" spans="1:9" x14ac:dyDescent="0.35">
      <c r="A1425" t="s">
        <v>11</v>
      </c>
      <c r="B1425" s="75" t="str">
        <f t="shared" si="11"/>
        <v>Year ending September 2010</v>
      </c>
      <c r="C1425" t="s">
        <v>128</v>
      </c>
      <c r="D1425" t="s">
        <v>33</v>
      </c>
      <c r="E1425" t="s">
        <v>96</v>
      </c>
      <c r="F1425" t="s">
        <v>79</v>
      </c>
      <c r="G1425" t="s">
        <v>83</v>
      </c>
      <c r="H1425" t="s">
        <v>6</v>
      </c>
      <c r="I1425">
        <v>46</v>
      </c>
    </row>
    <row r="1426" spans="1:9" x14ac:dyDescent="0.35">
      <c r="A1426" t="s">
        <v>11</v>
      </c>
      <c r="B1426" s="75" t="str">
        <f t="shared" si="11"/>
        <v>Year ending September 2010</v>
      </c>
      <c r="C1426" t="s">
        <v>128</v>
      </c>
      <c r="D1426" t="s">
        <v>33</v>
      </c>
      <c r="E1426" t="s">
        <v>96</v>
      </c>
      <c r="F1426" t="s">
        <v>79</v>
      </c>
      <c r="G1426" t="s">
        <v>83</v>
      </c>
      <c r="H1426" t="s">
        <v>7</v>
      </c>
      <c r="I1426">
        <v>7</v>
      </c>
    </row>
    <row r="1427" spans="1:9" x14ac:dyDescent="0.35">
      <c r="A1427" t="s">
        <v>11</v>
      </c>
      <c r="B1427" s="75" t="str">
        <f t="shared" si="11"/>
        <v>Year ending September 2010</v>
      </c>
      <c r="C1427" t="s">
        <v>128</v>
      </c>
      <c r="D1427" t="s">
        <v>34</v>
      </c>
      <c r="E1427" t="s">
        <v>97</v>
      </c>
      <c r="F1427" t="s">
        <v>79</v>
      </c>
      <c r="G1427" t="s">
        <v>83</v>
      </c>
      <c r="H1427" t="s">
        <v>4</v>
      </c>
      <c r="I1427">
        <v>4</v>
      </c>
    </row>
    <row r="1428" spans="1:9" x14ac:dyDescent="0.35">
      <c r="A1428" t="s">
        <v>11</v>
      </c>
      <c r="B1428" s="75" t="str">
        <f t="shared" si="11"/>
        <v>Year ending September 2010</v>
      </c>
      <c r="C1428" t="s">
        <v>128</v>
      </c>
      <c r="D1428" t="s">
        <v>34</v>
      </c>
      <c r="E1428" t="s">
        <v>97</v>
      </c>
      <c r="F1428" t="s">
        <v>79</v>
      </c>
      <c r="G1428" t="s">
        <v>83</v>
      </c>
      <c r="H1428" t="s">
        <v>5</v>
      </c>
      <c r="I1428">
        <v>3</v>
      </c>
    </row>
    <row r="1429" spans="1:9" x14ac:dyDescent="0.35">
      <c r="A1429" t="s">
        <v>11</v>
      </c>
      <c r="B1429" s="75" t="str">
        <f t="shared" si="11"/>
        <v>Year ending September 2010</v>
      </c>
      <c r="C1429" t="s">
        <v>128</v>
      </c>
      <c r="D1429" t="s">
        <v>34</v>
      </c>
      <c r="E1429" t="s">
        <v>97</v>
      </c>
      <c r="F1429" t="s">
        <v>79</v>
      </c>
      <c r="G1429" t="s">
        <v>83</v>
      </c>
      <c r="H1429" t="s">
        <v>81</v>
      </c>
      <c r="I1429">
        <v>2</v>
      </c>
    </row>
    <row r="1430" spans="1:9" x14ac:dyDescent="0.35">
      <c r="A1430" t="s">
        <v>11</v>
      </c>
      <c r="B1430" s="75" t="str">
        <f t="shared" si="11"/>
        <v>Year ending September 2010</v>
      </c>
      <c r="C1430" t="s">
        <v>128</v>
      </c>
      <c r="D1430" t="s">
        <v>34</v>
      </c>
      <c r="E1430" t="s">
        <v>97</v>
      </c>
      <c r="F1430" t="s">
        <v>79</v>
      </c>
      <c r="G1430" t="s">
        <v>83</v>
      </c>
      <c r="H1430" t="s">
        <v>3</v>
      </c>
      <c r="I1430">
        <v>45</v>
      </c>
    </row>
    <row r="1431" spans="1:9" x14ac:dyDescent="0.35">
      <c r="A1431" t="s">
        <v>11</v>
      </c>
      <c r="B1431" s="75" t="str">
        <f t="shared" si="11"/>
        <v>Year ending September 2010</v>
      </c>
      <c r="C1431" t="s">
        <v>128</v>
      </c>
      <c r="D1431" t="s">
        <v>34</v>
      </c>
      <c r="E1431" t="s">
        <v>97</v>
      </c>
      <c r="F1431" t="s">
        <v>79</v>
      </c>
      <c r="G1431" t="s">
        <v>83</v>
      </c>
      <c r="H1431" t="s">
        <v>10</v>
      </c>
      <c r="I1431">
        <v>13</v>
      </c>
    </row>
    <row r="1432" spans="1:9" x14ac:dyDescent="0.35">
      <c r="A1432" t="s">
        <v>11</v>
      </c>
      <c r="B1432" s="75" t="str">
        <f t="shared" si="11"/>
        <v>Year ending September 2010</v>
      </c>
      <c r="C1432" t="s">
        <v>128</v>
      </c>
      <c r="D1432" t="s">
        <v>34</v>
      </c>
      <c r="E1432" t="s">
        <v>97</v>
      </c>
      <c r="F1432" t="s">
        <v>79</v>
      </c>
      <c r="G1432" t="s">
        <v>83</v>
      </c>
      <c r="H1432" t="s">
        <v>6</v>
      </c>
      <c r="I1432">
        <v>6</v>
      </c>
    </row>
    <row r="1433" spans="1:9" x14ac:dyDescent="0.35">
      <c r="A1433" t="s">
        <v>11</v>
      </c>
      <c r="B1433" s="75" t="str">
        <f t="shared" si="11"/>
        <v>Year ending September 2010</v>
      </c>
      <c r="C1433" t="s">
        <v>128</v>
      </c>
      <c r="D1433" t="s">
        <v>34</v>
      </c>
      <c r="E1433" t="s">
        <v>97</v>
      </c>
      <c r="F1433" t="s">
        <v>79</v>
      </c>
      <c r="G1433" t="s">
        <v>83</v>
      </c>
      <c r="H1433" t="s">
        <v>7</v>
      </c>
      <c r="I1433">
        <v>2</v>
      </c>
    </row>
    <row r="1434" spans="1:9" x14ac:dyDescent="0.35">
      <c r="A1434" t="s">
        <v>11</v>
      </c>
      <c r="B1434" s="75" t="str">
        <f t="shared" si="11"/>
        <v>Year ending September 2010</v>
      </c>
      <c r="C1434" t="s">
        <v>128</v>
      </c>
      <c r="D1434" t="s">
        <v>35</v>
      </c>
      <c r="E1434" t="s">
        <v>98</v>
      </c>
      <c r="F1434" t="s">
        <v>99</v>
      </c>
      <c r="G1434" t="s">
        <v>80</v>
      </c>
      <c r="H1434" t="s">
        <v>4</v>
      </c>
      <c r="I1434">
        <v>14</v>
      </c>
    </row>
    <row r="1435" spans="1:9" x14ac:dyDescent="0.35">
      <c r="A1435" t="s">
        <v>11</v>
      </c>
      <c r="B1435" s="75" t="str">
        <f t="shared" si="11"/>
        <v>Year ending September 2010</v>
      </c>
      <c r="C1435" t="s">
        <v>128</v>
      </c>
      <c r="D1435" t="s">
        <v>35</v>
      </c>
      <c r="E1435" t="s">
        <v>98</v>
      </c>
      <c r="F1435" t="s">
        <v>99</v>
      </c>
      <c r="G1435" t="s">
        <v>80</v>
      </c>
      <c r="H1435" t="s">
        <v>5</v>
      </c>
      <c r="I1435">
        <v>197</v>
      </c>
    </row>
    <row r="1436" spans="1:9" x14ac:dyDescent="0.35">
      <c r="A1436" t="s">
        <v>11</v>
      </c>
      <c r="B1436" s="75" t="str">
        <f t="shared" si="11"/>
        <v>Year ending September 2010</v>
      </c>
      <c r="C1436" t="s">
        <v>128</v>
      </c>
      <c r="D1436" t="s">
        <v>35</v>
      </c>
      <c r="E1436" t="s">
        <v>98</v>
      </c>
      <c r="F1436" t="s">
        <v>99</v>
      </c>
      <c r="G1436" t="s">
        <v>80</v>
      </c>
      <c r="H1436" t="s">
        <v>81</v>
      </c>
      <c r="I1436">
        <v>59</v>
      </c>
    </row>
    <row r="1437" spans="1:9" x14ac:dyDescent="0.35">
      <c r="A1437" t="s">
        <v>11</v>
      </c>
      <c r="B1437" s="75" t="str">
        <f t="shared" si="11"/>
        <v>Year ending September 2010</v>
      </c>
      <c r="C1437" t="s">
        <v>128</v>
      </c>
      <c r="D1437" t="s">
        <v>35</v>
      </c>
      <c r="E1437" t="s">
        <v>98</v>
      </c>
      <c r="F1437" t="s">
        <v>99</v>
      </c>
      <c r="G1437" t="s">
        <v>80</v>
      </c>
      <c r="H1437" t="s">
        <v>3</v>
      </c>
      <c r="I1437">
        <v>547</v>
      </c>
    </row>
    <row r="1438" spans="1:9" x14ac:dyDescent="0.35">
      <c r="A1438" t="s">
        <v>11</v>
      </c>
      <c r="B1438" s="75" t="str">
        <f t="shared" si="11"/>
        <v>Year ending September 2010</v>
      </c>
      <c r="C1438" t="s">
        <v>128</v>
      </c>
      <c r="D1438" t="s">
        <v>35</v>
      </c>
      <c r="E1438" t="s">
        <v>98</v>
      </c>
      <c r="F1438" t="s">
        <v>99</v>
      </c>
      <c r="G1438" t="s">
        <v>80</v>
      </c>
      <c r="H1438" t="s">
        <v>10</v>
      </c>
      <c r="I1438">
        <v>61</v>
      </c>
    </row>
    <row r="1439" spans="1:9" x14ac:dyDescent="0.35">
      <c r="A1439" t="s">
        <v>11</v>
      </c>
      <c r="B1439" s="75" t="str">
        <f t="shared" si="11"/>
        <v>Year ending September 2010</v>
      </c>
      <c r="C1439" t="s">
        <v>128</v>
      </c>
      <c r="D1439" t="s">
        <v>35</v>
      </c>
      <c r="E1439" t="s">
        <v>98</v>
      </c>
      <c r="F1439" t="s">
        <v>99</v>
      </c>
      <c r="G1439" t="s">
        <v>80</v>
      </c>
      <c r="H1439" t="s">
        <v>8</v>
      </c>
      <c r="I1439">
        <v>121</v>
      </c>
    </row>
    <row r="1440" spans="1:9" x14ac:dyDescent="0.35">
      <c r="A1440" t="s">
        <v>11</v>
      </c>
      <c r="B1440" s="75" t="str">
        <f t="shared" si="11"/>
        <v>Year ending September 2010</v>
      </c>
      <c r="C1440" t="s">
        <v>128</v>
      </c>
      <c r="D1440" t="s">
        <v>35</v>
      </c>
      <c r="E1440" t="s">
        <v>98</v>
      </c>
      <c r="F1440" t="s">
        <v>99</v>
      </c>
      <c r="G1440" t="s">
        <v>80</v>
      </c>
      <c r="H1440" t="s">
        <v>6</v>
      </c>
      <c r="I1440">
        <v>350</v>
      </c>
    </row>
    <row r="1441" spans="1:9" x14ac:dyDescent="0.35">
      <c r="A1441" t="s">
        <v>11</v>
      </c>
      <c r="B1441" s="75" t="str">
        <f t="shared" si="11"/>
        <v>Year ending September 2010</v>
      </c>
      <c r="C1441" t="s">
        <v>128</v>
      </c>
      <c r="D1441" t="s">
        <v>35</v>
      </c>
      <c r="E1441" t="s">
        <v>98</v>
      </c>
      <c r="F1441" t="s">
        <v>99</v>
      </c>
      <c r="G1441" t="s">
        <v>80</v>
      </c>
      <c r="H1441" t="s">
        <v>7</v>
      </c>
      <c r="I1441">
        <v>338</v>
      </c>
    </row>
    <row r="1442" spans="1:9" x14ac:dyDescent="0.35">
      <c r="A1442" t="s">
        <v>11</v>
      </c>
      <c r="B1442" s="75" t="str">
        <f t="shared" si="11"/>
        <v>Year ending September 2010</v>
      </c>
      <c r="C1442" t="s">
        <v>128</v>
      </c>
      <c r="D1442" t="s">
        <v>36</v>
      </c>
      <c r="E1442" t="s">
        <v>100</v>
      </c>
      <c r="F1442" t="s">
        <v>99</v>
      </c>
      <c r="G1442" t="s">
        <v>80</v>
      </c>
      <c r="H1442" t="s">
        <v>4</v>
      </c>
      <c r="I1442">
        <v>24</v>
      </c>
    </row>
    <row r="1443" spans="1:9" x14ac:dyDescent="0.35">
      <c r="A1443" t="s">
        <v>11</v>
      </c>
      <c r="B1443" s="75" t="str">
        <f t="shared" si="11"/>
        <v>Year ending September 2010</v>
      </c>
      <c r="C1443" t="s">
        <v>128</v>
      </c>
      <c r="D1443" t="s">
        <v>36</v>
      </c>
      <c r="E1443" t="s">
        <v>100</v>
      </c>
      <c r="F1443" t="s">
        <v>99</v>
      </c>
      <c r="G1443" t="s">
        <v>80</v>
      </c>
      <c r="H1443" t="s">
        <v>5</v>
      </c>
      <c r="I1443">
        <v>14</v>
      </c>
    </row>
    <row r="1444" spans="1:9" x14ac:dyDescent="0.35">
      <c r="A1444" t="s">
        <v>11</v>
      </c>
      <c r="B1444" s="75" t="str">
        <f t="shared" si="11"/>
        <v>Year ending September 2010</v>
      </c>
      <c r="C1444" t="s">
        <v>128</v>
      </c>
      <c r="D1444" t="s">
        <v>36</v>
      </c>
      <c r="E1444" t="s">
        <v>100</v>
      </c>
      <c r="F1444" t="s">
        <v>99</v>
      </c>
      <c r="G1444" t="s">
        <v>80</v>
      </c>
      <c r="H1444" t="s">
        <v>81</v>
      </c>
      <c r="I1444">
        <v>11</v>
      </c>
    </row>
    <row r="1445" spans="1:9" x14ac:dyDescent="0.35">
      <c r="A1445" t="s">
        <v>11</v>
      </c>
      <c r="B1445" s="75" t="str">
        <f t="shared" si="11"/>
        <v>Year ending September 2010</v>
      </c>
      <c r="C1445" t="s">
        <v>128</v>
      </c>
      <c r="D1445" t="s">
        <v>36</v>
      </c>
      <c r="E1445" t="s">
        <v>100</v>
      </c>
      <c r="F1445" t="s">
        <v>99</v>
      </c>
      <c r="G1445" t="s">
        <v>80</v>
      </c>
      <c r="H1445" t="s">
        <v>3</v>
      </c>
      <c r="I1445">
        <v>373</v>
      </c>
    </row>
    <row r="1446" spans="1:9" x14ac:dyDescent="0.35">
      <c r="A1446" t="s">
        <v>11</v>
      </c>
      <c r="B1446" s="75" t="str">
        <f t="shared" si="11"/>
        <v>Year ending September 2010</v>
      </c>
      <c r="C1446" t="s">
        <v>128</v>
      </c>
      <c r="D1446" t="s">
        <v>36</v>
      </c>
      <c r="E1446" t="s">
        <v>100</v>
      </c>
      <c r="F1446" t="s">
        <v>99</v>
      </c>
      <c r="G1446" t="s">
        <v>80</v>
      </c>
      <c r="H1446" t="s">
        <v>10</v>
      </c>
      <c r="I1446">
        <v>71</v>
      </c>
    </row>
    <row r="1447" spans="1:9" x14ac:dyDescent="0.35">
      <c r="A1447" t="s">
        <v>11</v>
      </c>
      <c r="B1447" s="75" t="str">
        <f t="shared" si="11"/>
        <v>Year ending September 2010</v>
      </c>
      <c r="C1447" t="s">
        <v>128</v>
      </c>
      <c r="D1447" t="s">
        <v>36</v>
      </c>
      <c r="E1447" t="s">
        <v>100</v>
      </c>
      <c r="F1447" t="s">
        <v>99</v>
      </c>
      <c r="G1447" t="s">
        <v>80</v>
      </c>
      <c r="H1447" t="s">
        <v>8</v>
      </c>
      <c r="I1447">
        <v>31</v>
      </c>
    </row>
    <row r="1448" spans="1:9" x14ac:dyDescent="0.35">
      <c r="A1448" t="s">
        <v>11</v>
      </c>
      <c r="B1448" s="75" t="str">
        <f t="shared" si="11"/>
        <v>Year ending September 2010</v>
      </c>
      <c r="C1448" t="s">
        <v>128</v>
      </c>
      <c r="D1448" t="s">
        <v>36</v>
      </c>
      <c r="E1448" t="s">
        <v>100</v>
      </c>
      <c r="F1448" t="s">
        <v>99</v>
      </c>
      <c r="G1448" t="s">
        <v>80</v>
      </c>
      <c r="H1448" t="s">
        <v>6</v>
      </c>
      <c r="I1448">
        <v>109</v>
      </c>
    </row>
    <row r="1449" spans="1:9" x14ac:dyDescent="0.35">
      <c r="A1449" t="s">
        <v>11</v>
      </c>
      <c r="B1449" s="75" t="str">
        <f t="shared" si="11"/>
        <v>Year ending September 2010</v>
      </c>
      <c r="C1449" t="s">
        <v>128</v>
      </c>
      <c r="D1449" t="s">
        <v>36</v>
      </c>
      <c r="E1449" t="s">
        <v>100</v>
      </c>
      <c r="F1449" t="s">
        <v>99</v>
      </c>
      <c r="G1449" t="s">
        <v>80</v>
      </c>
      <c r="H1449" t="s">
        <v>7</v>
      </c>
      <c r="I1449">
        <v>9</v>
      </c>
    </row>
    <row r="1450" spans="1:9" x14ac:dyDescent="0.35">
      <c r="A1450" t="s">
        <v>11</v>
      </c>
      <c r="B1450" s="75" t="str">
        <f t="shared" si="11"/>
        <v>Year ending September 2010</v>
      </c>
      <c r="C1450" t="s">
        <v>128</v>
      </c>
      <c r="D1450" t="s">
        <v>37</v>
      </c>
      <c r="E1450" t="s">
        <v>101</v>
      </c>
      <c r="F1450" t="s">
        <v>79</v>
      </c>
      <c r="G1450" t="s">
        <v>80</v>
      </c>
      <c r="H1450" t="s">
        <v>4</v>
      </c>
      <c r="I1450">
        <v>12</v>
      </c>
    </row>
    <row r="1451" spans="1:9" x14ac:dyDescent="0.35">
      <c r="A1451" t="s">
        <v>11</v>
      </c>
      <c r="B1451" s="75" t="str">
        <f t="shared" si="11"/>
        <v>Year ending September 2010</v>
      </c>
      <c r="C1451" t="s">
        <v>128</v>
      </c>
      <c r="D1451" t="s">
        <v>37</v>
      </c>
      <c r="E1451" t="s">
        <v>101</v>
      </c>
      <c r="F1451" t="s">
        <v>79</v>
      </c>
      <c r="G1451" t="s">
        <v>80</v>
      </c>
      <c r="H1451" t="s">
        <v>5</v>
      </c>
      <c r="I1451">
        <v>9</v>
      </c>
    </row>
    <row r="1452" spans="1:9" x14ac:dyDescent="0.35">
      <c r="A1452" t="s">
        <v>11</v>
      </c>
      <c r="B1452" s="75" t="str">
        <f t="shared" si="11"/>
        <v>Year ending September 2010</v>
      </c>
      <c r="C1452" t="s">
        <v>128</v>
      </c>
      <c r="D1452" t="s">
        <v>37</v>
      </c>
      <c r="E1452" t="s">
        <v>101</v>
      </c>
      <c r="F1452" t="s">
        <v>79</v>
      </c>
      <c r="G1452" t="s">
        <v>80</v>
      </c>
      <c r="H1452" t="s">
        <v>81</v>
      </c>
      <c r="I1452">
        <v>10</v>
      </c>
    </row>
    <row r="1453" spans="1:9" x14ac:dyDescent="0.35">
      <c r="A1453" t="s">
        <v>11</v>
      </c>
      <c r="B1453" s="75" t="str">
        <f t="shared" si="11"/>
        <v>Year ending September 2010</v>
      </c>
      <c r="C1453" t="s">
        <v>128</v>
      </c>
      <c r="D1453" t="s">
        <v>37</v>
      </c>
      <c r="E1453" t="s">
        <v>101</v>
      </c>
      <c r="F1453" t="s">
        <v>79</v>
      </c>
      <c r="G1453" t="s">
        <v>80</v>
      </c>
      <c r="H1453" t="s">
        <v>3</v>
      </c>
      <c r="I1453">
        <v>110</v>
      </c>
    </row>
    <row r="1454" spans="1:9" x14ac:dyDescent="0.35">
      <c r="A1454" t="s">
        <v>11</v>
      </c>
      <c r="B1454" s="75" t="str">
        <f t="shared" si="11"/>
        <v>Year ending September 2010</v>
      </c>
      <c r="C1454" t="s">
        <v>128</v>
      </c>
      <c r="D1454" t="s">
        <v>37</v>
      </c>
      <c r="E1454" t="s">
        <v>101</v>
      </c>
      <c r="F1454" t="s">
        <v>79</v>
      </c>
      <c r="G1454" t="s">
        <v>80</v>
      </c>
      <c r="H1454" t="s">
        <v>10</v>
      </c>
      <c r="I1454">
        <v>22</v>
      </c>
    </row>
    <row r="1455" spans="1:9" x14ac:dyDescent="0.35">
      <c r="A1455" t="s">
        <v>11</v>
      </c>
      <c r="B1455" s="75" t="str">
        <f t="shared" si="11"/>
        <v>Year ending September 2010</v>
      </c>
      <c r="C1455" t="s">
        <v>128</v>
      </c>
      <c r="D1455" t="s">
        <v>37</v>
      </c>
      <c r="E1455" t="s">
        <v>101</v>
      </c>
      <c r="F1455" t="s">
        <v>79</v>
      </c>
      <c r="G1455" t="s">
        <v>80</v>
      </c>
      <c r="H1455" t="s">
        <v>8</v>
      </c>
      <c r="I1455">
        <v>3</v>
      </c>
    </row>
    <row r="1456" spans="1:9" x14ac:dyDescent="0.35">
      <c r="A1456" t="s">
        <v>11</v>
      </c>
      <c r="B1456" s="75" t="str">
        <f t="shared" si="11"/>
        <v>Year ending September 2010</v>
      </c>
      <c r="C1456" t="s">
        <v>128</v>
      </c>
      <c r="D1456" t="s">
        <v>37</v>
      </c>
      <c r="E1456" t="s">
        <v>101</v>
      </c>
      <c r="F1456" t="s">
        <v>79</v>
      </c>
      <c r="G1456" t="s">
        <v>80</v>
      </c>
      <c r="H1456" t="s">
        <v>6</v>
      </c>
      <c r="I1456">
        <v>51</v>
      </c>
    </row>
    <row r="1457" spans="1:9" x14ac:dyDescent="0.35">
      <c r="A1457" t="s">
        <v>11</v>
      </c>
      <c r="B1457" s="75" t="str">
        <f t="shared" ref="B1457:B1520" si="12">IF(OR(C1457="2009/10 Jan, Feb, Mar",C1457="2010/11 Apr, May, Jun",C1457="2010/11 Jul, Aug, Sep",C1457="2009/10 Oct, Nov, Dec"),"Year ending September 2010",IF(OR(C1457="2010/11 Jan, Feb, Mar",C1457="2011/12 Apr, May, Jun",C1457="2011/12 Jul, Aug, Sep",C1457="2010/11 Oct, Nov, Dec"),"Year ending September 2011",IF(OR(C1457="2011/12 Jan, Feb, Mar",C1457="2012/13 Apr, May, Jun",C1457="2012/13 Jul, Aug, Sep",C1457="2011/12 Oct, Nov, Dec"),"Year ending September 2012",IF(OR(C1457="2012/13 Jan, Feb, Mar",C1457="2013/14 Apr, May, Jun",C1457="2013/14 Jul, Aug, Sep",C1457="2012/13 Oct, Nov, Dec"),"Year ending September 2013",IF(OR(C1457="2013/14 Jan, Feb, Mar",C1457="2014/15 Apr, May, Jun",C1457="2014/15 Jul, Aug, Sep",C1457="2013/14 Oct, Nov, Dec"),"Year ending September 2014",IF(OR(C1457="2014/15 Jan, Feb, Mar",C1457="2015/16 Apr, May, Jun",C1457="2015/16 Jul, Aug, Sep",C1457="2014/15 Oct, Nov, Dec"),"Year ending September 2015",IF(OR(C1457="2015/16 Jan, Feb, Mar",C1457="2016/17 Apr, May, Jun",C1457="2016/17 Jul, Aug, Sep",C1457="2015/16 Oct, Nov, Dec"),"Year ending September 2016",IF(OR(C1457="2016/17 Jan, Feb, Mar",C1457="2017/18 Apr, May, Jun",C1457="2017/18 Jul, Aug, Sep",C1457="2016/17 Oct, Nov, Dec"),"Year ending September 2017",IF(OR(C1457="2017/18 Jan, Feb, Mar",C1457="2018/19 Apr, May, Jun",C1457="2018/19 Jul, Aug, Sep",C1457="2017/18 Oct, Nov, Dec"),"Year ending September 2018",IF(OR(C1457="2018/19 Jan, Feb, Mar",C1457="2019/20 Apr, May, Jun",C1457="2019/20 Jul, Aug, Sep",C1457="2018/19 Oct, Nov, Dec"),"Year ending September 2019",""))))))))))</f>
        <v>Year ending September 2010</v>
      </c>
      <c r="C1457" t="s">
        <v>128</v>
      </c>
      <c r="D1457" t="s">
        <v>37</v>
      </c>
      <c r="E1457" t="s">
        <v>101</v>
      </c>
      <c r="F1457" t="s">
        <v>79</v>
      </c>
      <c r="G1457" t="s">
        <v>80</v>
      </c>
      <c r="H1457" t="s">
        <v>7</v>
      </c>
      <c r="I1457">
        <v>18</v>
      </c>
    </row>
    <row r="1458" spans="1:9" x14ac:dyDescent="0.35">
      <c r="A1458" t="s">
        <v>11</v>
      </c>
      <c r="B1458" s="75" t="str">
        <f t="shared" si="12"/>
        <v>Year ending September 2010</v>
      </c>
      <c r="C1458" t="s">
        <v>128</v>
      </c>
      <c r="D1458" t="s">
        <v>38</v>
      </c>
      <c r="E1458" t="s">
        <v>102</v>
      </c>
      <c r="F1458" t="s">
        <v>79</v>
      </c>
      <c r="G1458" t="s">
        <v>83</v>
      </c>
      <c r="H1458" t="s">
        <v>4</v>
      </c>
      <c r="I1458">
        <v>6</v>
      </c>
    </row>
    <row r="1459" spans="1:9" x14ac:dyDescent="0.35">
      <c r="A1459" t="s">
        <v>11</v>
      </c>
      <c r="B1459" s="75" t="str">
        <f t="shared" si="12"/>
        <v>Year ending September 2010</v>
      </c>
      <c r="C1459" t="s">
        <v>128</v>
      </c>
      <c r="D1459" t="s">
        <v>38</v>
      </c>
      <c r="E1459" t="s">
        <v>102</v>
      </c>
      <c r="F1459" t="s">
        <v>79</v>
      </c>
      <c r="G1459" t="s">
        <v>83</v>
      </c>
      <c r="H1459" t="s">
        <v>5</v>
      </c>
      <c r="I1459">
        <v>3</v>
      </c>
    </row>
    <row r="1460" spans="1:9" x14ac:dyDescent="0.35">
      <c r="A1460" t="s">
        <v>11</v>
      </c>
      <c r="B1460" s="75" t="str">
        <f t="shared" si="12"/>
        <v>Year ending September 2010</v>
      </c>
      <c r="C1460" t="s">
        <v>128</v>
      </c>
      <c r="D1460" t="s">
        <v>38</v>
      </c>
      <c r="E1460" t="s">
        <v>102</v>
      </c>
      <c r="F1460" t="s">
        <v>79</v>
      </c>
      <c r="G1460" t="s">
        <v>83</v>
      </c>
      <c r="H1460" t="s">
        <v>81</v>
      </c>
      <c r="I1460">
        <v>3</v>
      </c>
    </row>
    <row r="1461" spans="1:9" x14ac:dyDescent="0.35">
      <c r="A1461" t="s">
        <v>11</v>
      </c>
      <c r="B1461" s="75" t="str">
        <f t="shared" si="12"/>
        <v>Year ending September 2010</v>
      </c>
      <c r="C1461" t="s">
        <v>128</v>
      </c>
      <c r="D1461" t="s">
        <v>38</v>
      </c>
      <c r="E1461" t="s">
        <v>102</v>
      </c>
      <c r="F1461" t="s">
        <v>79</v>
      </c>
      <c r="G1461" t="s">
        <v>83</v>
      </c>
      <c r="H1461" t="s">
        <v>3</v>
      </c>
      <c r="I1461">
        <v>52</v>
      </c>
    </row>
    <row r="1462" spans="1:9" x14ac:dyDescent="0.35">
      <c r="A1462" t="s">
        <v>11</v>
      </c>
      <c r="B1462" s="75" t="str">
        <f t="shared" si="12"/>
        <v>Year ending September 2010</v>
      </c>
      <c r="C1462" t="s">
        <v>128</v>
      </c>
      <c r="D1462" t="s">
        <v>38</v>
      </c>
      <c r="E1462" t="s">
        <v>102</v>
      </c>
      <c r="F1462" t="s">
        <v>79</v>
      </c>
      <c r="G1462" t="s">
        <v>83</v>
      </c>
      <c r="H1462" t="s">
        <v>10</v>
      </c>
      <c r="I1462">
        <v>7</v>
      </c>
    </row>
    <row r="1463" spans="1:9" x14ac:dyDescent="0.35">
      <c r="A1463" t="s">
        <v>11</v>
      </c>
      <c r="B1463" s="75" t="str">
        <f t="shared" si="12"/>
        <v>Year ending September 2010</v>
      </c>
      <c r="C1463" t="s">
        <v>128</v>
      </c>
      <c r="D1463" t="s">
        <v>38</v>
      </c>
      <c r="E1463" t="s">
        <v>102</v>
      </c>
      <c r="F1463" t="s">
        <v>79</v>
      </c>
      <c r="G1463" t="s">
        <v>83</v>
      </c>
      <c r="H1463" t="s">
        <v>8</v>
      </c>
      <c r="I1463">
        <v>1</v>
      </c>
    </row>
    <row r="1464" spans="1:9" x14ac:dyDescent="0.35">
      <c r="A1464" t="s">
        <v>11</v>
      </c>
      <c r="B1464" s="75" t="str">
        <f t="shared" si="12"/>
        <v>Year ending September 2010</v>
      </c>
      <c r="C1464" t="s">
        <v>128</v>
      </c>
      <c r="D1464" t="s">
        <v>38</v>
      </c>
      <c r="E1464" t="s">
        <v>102</v>
      </c>
      <c r="F1464" t="s">
        <v>79</v>
      </c>
      <c r="G1464" t="s">
        <v>83</v>
      </c>
      <c r="H1464" t="s">
        <v>6</v>
      </c>
      <c r="I1464">
        <v>23</v>
      </c>
    </row>
    <row r="1465" spans="1:9" x14ac:dyDescent="0.35">
      <c r="A1465" t="s">
        <v>11</v>
      </c>
      <c r="B1465" s="75" t="str">
        <f t="shared" si="12"/>
        <v>Year ending September 2010</v>
      </c>
      <c r="C1465" t="s">
        <v>128</v>
      </c>
      <c r="D1465" t="s">
        <v>38</v>
      </c>
      <c r="E1465" t="s">
        <v>102</v>
      </c>
      <c r="F1465" t="s">
        <v>79</v>
      </c>
      <c r="G1465" t="s">
        <v>83</v>
      </c>
      <c r="H1465" t="s">
        <v>7</v>
      </c>
      <c r="I1465">
        <v>1</v>
      </c>
    </row>
    <row r="1466" spans="1:9" x14ac:dyDescent="0.35">
      <c r="A1466" t="s">
        <v>11</v>
      </c>
      <c r="B1466" s="75" t="str">
        <f t="shared" si="12"/>
        <v>Year ending September 2010</v>
      </c>
      <c r="C1466" t="s">
        <v>128</v>
      </c>
      <c r="D1466" t="s">
        <v>39</v>
      </c>
      <c r="E1466" t="s">
        <v>103</v>
      </c>
      <c r="F1466" t="s">
        <v>79</v>
      </c>
      <c r="G1466" t="s">
        <v>80</v>
      </c>
      <c r="H1466" t="s">
        <v>4</v>
      </c>
      <c r="I1466">
        <v>4</v>
      </c>
    </row>
    <row r="1467" spans="1:9" x14ac:dyDescent="0.35">
      <c r="A1467" t="s">
        <v>11</v>
      </c>
      <c r="B1467" s="75" t="str">
        <f t="shared" si="12"/>
        <v>Year ending September 2010</v>
      </c>
      <c r="C1467" t="s">
        <v>128</v>
      </c>
      <c r="D1467" t="s">
        <v>39</v>
      </c>
      <c r="E1467" t="s">
        <v>103</v>
      </c>
      <c r="F1467" t="s">
        <v>79</v>
      </c>
      <c r="G1467" t="s">
        <v>80</v>
      </c>
      <c r="H1467" t="s">
        <v>5</v>
      </c>
      <c r="I1467">
        <v>3</v>
      </c>
    </row>
    <row r="1468" spans="1:9" x14ac:dyDescent="0.35">
      <c r="A1468" t="s">
        <v>11</v>
      </c>
      <c r="B1468" s="75" t="str">
        <f t="shared" si="12"/>
        <v>Year ending September 2010</v>
      </c>
      <c r="C1468" t="s">
        <v>128</v>
      </c>
      <c r="D1468" t="s">
        <v>39</v>
      </c>
      <c r="E1468" t="s">
        <v>103</v>
      </c>
      <c r="F1468" t="s">
        <v>79</v>
      </c>
      <c r="G1468" t="s">
        <v>80</v>
      </c>
      <c r="H1468" t="s">
        <v>81</v>
      </c>
      <c r="I1468">
        <v>1</v>
      </c>
    </row>
    <row r="1469" spans="1:9" x14ac:dyDescent="0.35">
      <c r="A1469" t="s">
        <v>11</v>
      </c>
      <c r="B1469" s="75" t="str">
        <f t="shared" si="12"/>
        <v>Year ending September 2010</v>
      </c>
      <c r="C1469" t="s">
        <v>128</v>
      </c>
      <c r="D1469" t="s">
        <v>39</v>
      </c>
      <c r="E1469" t="s">
        <v>103</v>
      </c>
      <c r="F1469" t="s">
        <v>79</v>
      </c>
      <c r="G1469" t="s">
        <v>80</v>
      </c>
      <c r="H1469" t="s">
        <v>3</v>
      </c>
      <c r="I1469">
        <v>71</v>
      </c>
    </row>
    <row r="1470" spans="1:9" x14ac:dyDescent="0.35">
      <c r="A1470" t="s">
        <v>11</v>
      </c>
      <c r="B1470" s="75" t="str">
        <f t="shared" si="12"/>
        <v>Year ending September 2010</v>
      </c>
      <c r="C1470" t="s">
        <v>128</v>
      </c>
      <c r="D1470" t="s">
        <v>39</v>
      </c>
      <c r="E1470" t="s">
        <v>103</v>
      </c>
      <c r="F1470" t="s">
        <v>79</v>
      </c>
      <c r="G1470" t="s">
        <v>80</v>
      </c>
      <c r="H1470" t="s">
        <v>10</v>
      </c>
      <c r="I1470">
        <v>19</v>
      </c>
    </row>
    <row r="1471" spans="1:9" x14ac:dyDescent="0.35">
      <c r="A1471" t="s">
        <v>11</v>
      </c>
      <c r="B1471" s="75" t="str">
        <f t="shared" si="12"/>
        <v>Year ending September 2010</v>
      </c>
      <c r="C1471" t="s">
        <v>128</v>
      </c>
      <c r="D1471" t="s">
        <v>39</v>
      </c>
      <c r="E1471" t="s">
        <v>103</v>
      </c>
      <c r="F1471" t="s">
        <v>79</v>
      </c>
      <c r="G1471" t="s">
        <v>80</v>
      </c>
      <c r="H1471" t="s">
        <v>8</v>
      </c>
      <c r="I1471">
        <v>1</v>
      </c>
    </row>
    <row r="1472" spans="1:9" x14ac:dyDescent="0.35">
      <c r="A1472" t="s">
        <v>11</v>
      </c>
      <c r="B1472" s="75" t="str">
        <f t="shared" si="12"/>
        <v>Year ending September 2010</v>
      </c>
      <c r="C1472" t="s">
        <v>128</v>
      </c>
      <c r="D1472" t="s">
        <v>39</v>
      </c>
      <c r="E1472" t="s">
        <v>103</v>
      </c>
      <c r="F1472" t="s">
        <v>79</v>
      </c>
      <c r="G1472" t="s">
        <v>80</v>
      </c>
      <c r="H1472" t="s">
        <v>6</v>
      </c>
      <c r="I1472">
        <v>26</v>
      </c>
    </row>
    <row r="1473" spans="1:9" x14ac:dyDescent="0.35">
      <c r="A1473" t="s">
        <v>11</v>
      </c>
      <c r="B1473" s="75" t="str">
        <f t="shared" si="12"/>
        <v>Year ending September 2010</v>
      </c>
      <c r="C1473" t="s">
        <v>128</v>
      </c>
      <c r="D1473" t="s">
        <v>39</v>
      </c>
      <c r="E1473" t="s">
        <v>103</v>
      </c>
      <c r="F1473" t="s">
        <v>79</v>
      </c>
      <c r="G1473" t="s">
        <v>80</v>
      </c>
      <c r="H1473" t="s">
        <v>7</v>
      </c>
      <c r="I1473">
        <v>2</v>
      </c>
    </row>
    <row r="1474" spans="1:9" x14ac:dyDescent="0.35">
      <c r="A1474" t="s">
        <v>11</v>
      </c>
      <c r="B1474" s="75" t="str">
        <f t="shared" si="12"/>
        <v>Year ending September 2010</v>
      </c>
      <c r="C1474" t="s">
        <v>128</v>
      </c>
      <c r="D1474" t="s">
        <v>40</v>
      </c>
      <c r="E1474" t="s">
        <v>104</v>
      </c>
      <c r="F1474" t="s">
        <v>79</v>
      </c>
      <c r="G1474" t="s">
        <v>83</v>
      </c>
      <c r="H1474" t="s">
        <v>4</v>
      </c>
      <c r="I1474">
        <v>7</v>
      </c>
    </row>
    <row r="1475" spans="1:9" x14ac:dyDescent="0.35">
      <c r="A1475" t="s">
        <v>11</v>
      </c>
      <c r="B1475" s="75" t="str">
        <f t="shared" si="12"/>
        <v>Year ending September 2010</v>
      </c>
      <c r="C1475" t="s">
        <v>128</v>
      </c>
      <c r="D1475" t="s">
        <v>40</v>
      </c>
      <c r="E1475" t="s">
        <v>104</v>
      </c>
      <c r="F1475" t="s">
        <v>79</v>
      </c>
      <c r="G1475" t="s">
        <v>83</v>
      </c>
      <c r="H1475" t="s">
        <v>5</v>
      </c>
      <c r="I1475">
        <v>7</v>
      </c>
    </row>
    <row r="1476" spans="1:9" x14ac:dyDescent="0.35">
      <c r="A1476" t="s">
        <v>11</v>
      </c>
      <c r="B1476" s="75" t="str">
        <f t="shared" si="12"/>
        <v>Year ending September 2010</v>
      </c>
      <c r="C1476" t="s">
        <v>128</v>
      </c>
      <c r="D1476" t="s">
        <v>40</v>
      </c>
      <c r="E1476" t="s">
        <v>104</v>
      </c>
      <c r="F1476" t="s">
        <v>79</v>
      </c>
      <c r="G1476" t="s">
        <v>83</v>
      </c>
      <c r="H1476" t="s">
        <v>81</v>
      </c>
      <c r="I1476">
        <v>4</v>
      </c>
    </row>
    <row r="1477" spans="1:9" x14ac:dyDescent="0.35">
      <c r="A1477" t="s">
        <v>11</v>
      </c>
      <c r="B1477" s="75" t="str">
        <f t="shared" si="12"/>
        <v>Year ending September 2010</v>
      </c>
      <c r="C1477" t="s">
        <v>128</v>
      </c>
      <c r="D1477" t="s">
        <v>40</v>
      </c>
      <c r="E1477" t="s">
        <v>104</v>
      </c>
      <c r="F1477" t="s">
        <v>79</v>
      </c>
      <c r="G1477" t="s">
        <v>83</v>
      </c>
      <c r="H1477" t="s">
        <v>3</v>
      </c>
      <c r="I1477">
        <v>93</v>
      </c>
    </row>
    <row r="1478" spans="1:9" x14ac:dyDescent="0.35">
      <c r="A1478" t="s">
        <v>11</v>
      </c>
      <c r="B1478" s="75" t="str">
        <f t="shared" si="12"/>
        <v>Year ending September 2010</v>
      </c>
      <c r="C1478" t="s">
        <v>128</v>
      </c>
      <c r="D1478" t="s">
        <v>40</v>
      </c>
      <c r="E1478" t="s">
        <v>104</v>
      </c>
      <c r="F1478" t="s">
        <v>79</v>
      </c>
      <c r="G1478" t="s">
        <v>83</v>
      </c>
      <c r="H1478" t="s">
        <v>10</v>
      </c>
      <c r="I1478">
        <v>13</v>
      </c>
    </row>
    <row r="1479" spans="1:9" x14ac:dyDescent="0.35">
      <c r="A1479" t="s">
        <v>11</v>
      </c>
      <c r="B1479" s="75" t="str">
        <f t="shared" si="12"/>
        <v>Year ending September 2010</v>
      </c>
      <c r="C1479" t="s">
        <v>128</v>
      </c>
      <c r="D1479" t="s">
        <v>40</v>
      </c>
      <c r="E1479" t="s">
        <v>104</v>
      </c>
      <c r="F1479" t="s">
        <v>79</v>
      </c>
      <c r="G1479" t="s">
        <v>83</v>
      </c>
      <c r="H1479" t="s">
        <v>8</v>
      </c>
      <c r="I1479">
        <v>11</v>
      </c>
    </row>
    <row r="1480" spans="1:9" x14ac:dyDescent="0.35">
      <c r="A1480" t="s">
        <v>11</v>
      </c>
      <c r="B1480" s="75" t="str">
        <f t="shared" si="12"/>
        <v>Year ending September 2010</v>
      </c>
      <c r="C1480" t="s">
        <v>128</v>
      </c>
      <c r="D1480" t="s">
        <v>40</v>
      </c>
      <c r="E1480" t="s">
        <v>104</v>
      </c>
      <c r="F1480" t="s">
        <v>79</v>
      </c>
      <c r="G1480" t="s">
        <v>83</v>
      </c>
      <c r="H1480" t="s">
        <v>6</v>
      </c>
      <c r="I1480">
        <v>20</v>
      </c>
    </row>
    <row r="1481" spans="1:9" x14ac:dyDescent="0.35">
      <c r="A1481" t="s">
        <v>11</v>
      </c>
      <c r="B1481" s="75" t="str">
        <f t="shared" si="12"/>
        <v>Year ending September 2010</v>
      </c>
      <c r="C1481" t="s">
        <v>128</v>
      </c>
      <c r="D1481" t="s">
        <v>40</v>
      </c>
      <c r="E1481" t="s">
        <v>104</v>
      </c>
      <c r="F1481" t="s">
        <v>79</v>
      </c>
      <c r="G1481" t="s">
        <v>83</v>
      </c>
      <c r="H1481" t="s">
        <v>7</v>
      </c>
      <c r="I1481">
        <v>6</v>
      </c>
    </row>
    <row r="1482" spans="1:9" x14ac:dyDescent="0.35">
      <c r="A1482" t="s">
        <v>11</v>
      </c>
      <c r="B1482" s="75" t="str">
        <f t="shared" si="12"/>
        <v>Year ending September 2010</v>
      </c>
      <c r="C1482" t="s">
        <v>128</v>
      </c>
      <c r="D1482" t="s">
        <v>105</v>
      </c>
      <c r="E1482" t="s">
        <v>106</v>
      </c>
      <c r="F1482" t="s">
        <v>79</v>
      </c>
      <c r="G1482" t="s">
        <v>87</v>
      </c>
      <c r="H1482" t="s">
        <v>4</v>
      </c>
      <c r="I1482">
        <v>2</v>
      </c>
    </row>
    <row r="1483" spans="1:9" x14ac:dyDescent="0.35">
      <c r="A1483" t="s">
        <v>11</v>
      </c>
      <c r="B1483" s="75" t="str">
        <f t="shared" si="12"/>
        <v>Year ending September 2010</v>
      </c>
      <c r="C1483" t="s">
        <v>128</v>
      </c>
      <c r="D1483" t="s">
        <v>105</v>
      </c>
      <c r="E1483" t="s">
        <v>106</v>
      </c>
      <c r="F1483" t="s">
        <v>79</v>
      </c>
      <c r="G1483" t="s">
        <v>87</v>
      </c>
      <c r="H1483" t="s">
        <v>3</v>
      </c>
      <c r="I1483">
        <v>10</v>
      </c>
    </row>
    <row r="1484" spans="1:9" x14ac:dyDescent="0.35">
      <c r="A1484" t="s">
        <v>11</v>
      </c>
      <c r="B1484" s="75" t="str">
        <f t="shared" si="12"/>
        <v>Year ending September 2010</v>
      </c>
      <c r="C1484" t="s">
        <v>128</v>
      </c>
      <c r="D1484" t="s">
        <v>105</v>
      </c>
      <c r="E1484" t="s">
        <v>106</v>
      </c>
      <c r="F1484" t="s">
        <v>79</v>
      </c>
      <c r="G1484" t="s">
        <v>87</v>
      </c>
      <c r="H1484" t="s">
        <v>6</v>
      </c>
      <c r="I1484">
        <v>6</v>
      </c>
    </row>
    <row r="1485" spans="1:9" x14ac:dyDescent="0.35">
      <c r="A1485" t="s">
        <v>11</v>
      </c>
      <c r="B1485" s="75" t="str">
        <f t="shared" si="12"/>
        <v>Year ending September 2010</v>
      </c>
      <c r="C1485" t="s">
        <v>128</v>
      </c>
      <c r="D1485" t="s">
        <v>105</v>
      </c>
      <c r="E1485" t="s">
        <v>106</v>
      </c>
      <c r="F1485" t="s">
        <v>79</v>
      </c>
      <c r="G1485" t="s">
        <v>87</v>
      </c>
      <c r="H1485" t="s">
        <v>7</v>
      </c>
      <c r="I1485">
        <v>2</v>
      </c>
    </row>
    <row r="1486" spans="1:9" x14ac:dyDescent="0.35">
      <c r="A1486" t="s">
        <v>11</v>
      </c>
      <c r="B1486" s="75" t="str">
        <f t="shared" si="12"/>
        <v>Year ending September 2010</v>
      </c>
      <c r="C1486" t="s">
        <v>128</v>
      </c>
      <c r="D1486" t="s">
        <v>41</v>
      </c>
      <c r="E1486" t="s">
        <v>107</v>
      </c>
      <c r="F1486" t="s">
        <v>79</v>
      </c>
      <c r="G1486" t="s">
        <v>83</v>
      </c>
      <c r="H1486" t="s">
        <v>4</v>
      </c>
      <c r="I1486">
        <v>10</v>
      </c>
    </row>
    <row r="1487" spans="1:9" x14ac:dyDescent="0.35">
      <c r="A1487" t="s">
        <v>11</v>
      </c>
      <c r="B1487" s="75" t="str">
        <f t="shared" si="12"/>
        <v>Year ending September 2010</v>
      </c>
      <c r="C1487" t="s">
        <v>128</v>
      </c>
      <c r="D1487" t="s">
        <v>41</v>
      </c>
      <c r="E1487" t="s">
        <v>107</v>
      </c>
      <c r="F1487" t="s">
        <v>79</v>
      </c>
      <c r="G1487" t="s">
        <v>83</v>
      </c>
      <c r="H1487" t="s">
        <v>5</v>
      </c>
      <c r="I1487">
        <v>18</v>
      </c>
    </row>
    <row r="1488" spans="1:9" x14ac:dyDescent="0.35">
      <c r="A1488" t="s">
        <v>11</v>
      </c>
      <c r="B1488" s="75" t="str">
        <f t="shared" si="12"/>
        <v>Year ending September 2010</v>
      </c>
      <c r="C1488" t="s">
        <v>128</v>
      </c>
      <c r="D1488" t="s">
        <v>41</v>
      </c>
      <c r="E1488" t="s">
        <v>107</v>
      </c>
      <c r="F1488" t="s">
        <v>79</v>
      </c>
      <c r="G1488" t="s">
        <v>83</v>
      </c>
      <c r="H1488" t="s">
        <v>81</v>
      </c>
      <c r="I1488">
        <v>7</v>
      </c>
    </row>
    <row r="1489" spans="1:9" x14ac:dyDescent="0.35">
      <c r="A1489" t="s">
        <v>11</v>
      </c>
      <c r="B1489" s="75" t="str">
        <f t="shared" si="12"/>
        <v>Year ending September 2010</v>
      </c>
      <c r="C1489" t="s">
        <v>128</v>
      </c>
      <c r="D1489" t="s">
        <v>41</v>
      </c>
      <c r="E1489" t="s">
        <v>107</v>
      </c>
      <c r="F1489" t="s">
        <v>79</v>
      </c>
      <c r="G1489" t="s">
        <v>83</v>
      </c>
      <c r="H1489" t="s">
        <v>3</v>
      </c>
      <c r="I1489">
        <v>100</v>
      </c>
    </row>
    <row r="1490" spans="1:9" x14ac:dyDescent="0.35">
      <c r="A1490" t="s">
        <v>11</v>
      </c>
      <c r="B1490" s="75" t="str">
        <f t="shared" si="12"/>
        <v>Year ending September 2010</v>
      </c>
      <c r="C1490" t="s">
        <v>128</v>
      </c>
      <c r="D1490" t="s">
        <v>41</v>
      </c>
      <c r="E1490" t="s">
        <v>107</v>
      </c>
      <c r="F1490" t="s">
        <v>79</v>
      </c>
      <c r="G1490" t="s">
        <v>83</v>
      </c>
      <c r="H1490" t="s">
        <v>10</v>
      </c>
      <c r="I1490">
        <v>14</v>
      </c>
    </row>
    <row r="1491" spans="1:9" x14ac:dyDescent="0.35">
      <c r="A1491" t="s">
        <v>11</v>
      </c>
      <c r="B1491" s="75" t="str">
        <f t="shared" si="12"/>
        <v>Year ending September 2010</v>
      </c>
      <c r="C1491" t="s">
        <v>128</v>
      </c>
      <c r="D1491" t="s">
        <v>41</v>
      </c>
      <c r="E1491" t="s">
        <v>107</v>
      </c>
      <c r="F1491" t="s">
        <v>79</v>
      </c>
      <c r="G1491" t="s">
        <v>83</v>
      </c>
      <c r="H1491" t="s">
        <v>8</v>
      </c>
      <c r="I1491">
        <v>2</v>
      </c>
    </row>
    <row r="1492" spans="1:9" x14ac:dyDescent="0.35">
      <c r="A1492" t="s">
        <v>11</v>
      </c>
      <c r="B1492" s="75" t="str">
        <f t="shared" si="12"/>
        <v>Year ending September 2010</v>
      </c>
      <c r="C1492" t="s">
        <v>128</v>
      </c>
      <c r="D1492" t="s">
        <v>41</v>
      </c>
      <c r="E1492" t="s">
        <v>107</v>
      </c>
      <c r="F1492" t="s">
        <v>79</v>
      </c>
      <c r="G1492" t="s">
        <v>83</v>
      </c>
      <c r="H1492" t="s">
        <v>6</v>
      </c>
      <c r="I1492">
        <v>39</v>
      </c>
    </row>
    <row r="1493" spans="1:9" x14ac:dyDescent="0.35">
      <c r="A1493" t="s">
        <v>11</v>
      </c>
      <c r="B1493" s="75" t="str">
        <f t="shared" si="12"/>
        <v>Year ending September 2010</v>
      </c>
      <c r="C1493" t="s">
        <v>128</v>
      </c>
      <c r="D1493" t="s">
        <v>41</v>
      </c>
      <c r="E1493" t="s">
        <v>107</v>
      </c>
      <c r="F1493" t="s">
        <v>79</v>
      </c>
      <c r="G1493" t="s">
        <v>83</v>
      </c>
      <c r="H1493" t="s">
        <v>7</v>
      </c>
      <c r="I1493">
        <v>7</v>
      </c>
    </row>
    <row r="1494" spans="1:9" x14ac:dyDescent="0.35">
      <c r="A1494" t="s">
        <v>11</v>
      </c>
      <c r="B1494" s="75" t="str">
        <f t="shared" si="12"/>
        <v>Year ending September 2010</v>
      </c>
      <c r="C1494" t="s">
        <v>128</v>
      </c>
      <c r="D1494" t="s">
        <v>42</v>
      </c>
      <c r="E1494" t="s">
        <v>108</v>
      </c>
      <c r="F1494" t="s">
        <v>79</v>
      </c>
      <c r="G1494" t="s">
        <v>80</v>
      </c>
      <c r="H1494" t="s">
        <v>4</v>
      </c>
      <c r="I1494">
        <v>14</v>
      </c>
    </row>
    <row r="1495" spans="1:9" x14ac:dyDescent="0.35">
      <c r="A1495" t="s">
        <v>11</v>
      </c>
      <c r="B1495" s="75" t="str">
        <f t="shared" si="12"/>
        <v>Year ending September 2010</v>
      </c>
      <c r="C1495" t="s">
        <v>128</v>
      </c>
      <c r="D1495" t="s">
        <v>42</v>
      </c>
      <c r="E1495" t="s">
        <v>108</v>
      </c>
      <c r="F1495" t="s">
        <v>79</v>
      </c>
      <c r="G1495" t="s">
        <v>80</v>
      </c>
      <c r="H1495" t="s">
        <v>5</v>
      </c>
      <c r="I1495">
        <v>7</v>
      </c>
    </row>
    <row r="1496" spans="1:9" x14ac:dyDescent="0.35">
      <c r="A1496" t="s">
        <v>11</v>
      </c>
      <c r="B1496" s="75" t="str">
        <f t="shared" si="12"/>
        <v>Year ending September 2010</v>
      </c>
      <c r="C1496" t="s">
        <v>128</v>
      </c>
      <c r="D1496" t="s">
        <v>42</v>
      </c>
      <c r="E1496" t="s">
        <v>108</v>
      </c>
      <c r="F1496" t="s">
        <v>79</v>
      </c>
      <c r="G1496" t="s">
        <v>80</v>
      </c>
      <c r="H1496" t="s">
        <v>81</v>
      </c>
      <c r="I1496">
        <v>15</v>
      </c>
    </row>
    <row r="1497" spans="1:9" x14ac:dyDescent="0.35">
      <c r="A1497" t="s">
        <v>11</v>
      </c>
      <c r="B1497" s="75" t="str">
        <f t="shared" si="12"/>
        <v>Year ending September 2010</v>
      </c>
      <c r="C1497" t="s">
        <v>128</v>
      </c>
      <c r="D1497" t="s">
        <v>42</v>
      </c>
      <c r="E1497" t="s">
        <v>108</v>
      </c>
      <c r="F1497" t="s">
        <v>79</v>
      </c>
      <c r="G1497" t="s">
        <v>80</v>
      </c>
      <c r="H1497" t="s">
        <v>3</v>
      </c>
      <c r="I1497">
        <v>211</v>
      </c>
    </row>
    <row r="1498" spans="1:9" x14ac:dyDescent="0.35">
      <c r="A1498" t="s">
        <v>11</v>
      </c>
      <c r="B1498" s="75" t="str">
        <f t="shared" si="12"/>
        <v>Year ending September 2010</v>
      </c>
      <c r="C1498" t="s">
        <v>128</v>
      </c>
      <c r="D1498" t="s">
        <v>42</v>
      </c>
      <c r="E1498" t="s">
        <v>108</v>
      </c>
      <c r="F1498" t="s">
        <v>79</v>
      </c>
      <c r="G1498" t="s">
        <v>80</v>
      </c>
      <c r="H1498" t="s">
        <v>10</v>
      </c>
      <c r="I1498">
        <v>17</v>
      </c>
    </row>
    <row r="1499" spans="1:9" x14ac:dyDescent="0.35">
      <c r="A1499" t="s">
        <v>11</v>
      </c>
      <c r="B1499" s="75" t="str">
        <f t="shared" si="12"/>
        <v>Year ending September 2010</v>
      </c>
      <c r="C1499" t="s">
        <v>128</v>
      </c>
      <c r="D1499" t="s">
        <v>42</v>
      </c>
      <c r="E1499" t="s">
        <v>108</v>
      </c>
      <c r="F1499" t="s">
        <v>79</v>
      </c>
      <c r="G1499" t="s">
        <v>80</v>
      </c>
      <c r="H1499" t="s">
        <v>8</v>
      </c>
      <c r="I1499">
        <v>2</v>
      </c>
    </row>
    <row r="1500" spans="1:9" x14ac:dyDescent="0.35">
      <c r="A1500" t="s">
        <v>11</v>
      </c>
      <c r="B1500" s="75" t="str">
        <f t="shared" si="12"/>
        <v>Year ending September 2010</v>
      </c>
      <c r="C1500" t="s">
        <v>128</v>
      </c>
      <c r="D1500" t="s">
        <v>42</v>
      </c>
      <c r="E1500" t="s">
        <v>108</v>
      </c>
      <c r="F1500" t="s">
        <v>79</v>
      </c>
      <c r="G1500" t="s">
        <v>80</v>
      </c>
      <c r="H1500" t="s">
        <v>6</v>
      </c>
      <c r="I1500">
        <v>38</v>
      </c>
    </row>
    <row r="1501" spans="1:9" x14ac:dyDescent="0.35">
      <c r="A1501" t="s">
        <v>11</v>
      </c>
      <c r="B1501" s="75" t="str">
        <f t="shared" si="12"/>
        <v>Year ending September 2010</v>
      </c>
      <c r="C1501" t="s">
        <v>128</v>
      </c>
      <c r="D1501" t="s">
        <v>42</v>
      </c>
      <c r="E1501" t="s">
        <v>108</v>
      </c>
      <c r="F1501" t="s">
        <v>79</v>
      </c>
      <c r="G1501" t="s">
        <v>80</v>
      </c>
      <c r="H1501" t="s">
        <v>7</v>
      </c>
      <c r="I1501">
        <v>4</v>
      </c>
    </row>
    <row r="1502" spans="1:9" x14ac:dyDescent="0.35">
      <c r="A1502" t="s">
        <v>11</v>
      </c>
      <c r="B1502" s="75" t="str">
        <f t="shared" si="12"/>
        <v>Year ending September 2010</v>
      </c>
      <c r="C1502" t="s">
        <v>128</v>
      </c>
      <c r="D1502" t="s">
        <v>43</v>
      </c>
      <c r="E1502" t="s">
        <v>109</v>
      </c>
      <c r="F1502" t="s">
        <v>79</v>
      </c>
      <c r="G1502" t="s">
        <v>83</v>
      </c>
      <c r="H1502" t="s">
        <v>4</v>
      </c>
      <c r="I1502">
        <v>5</v>
      </c>
    </row>
    <row r="1503" spans="1:9" x14ac:dyDescent="0.35">
      <c r="A1503" t="s">
        <v>11</v>
      </c>
      <c r="B1503" s="75" t="str">
        <f t="shared" si="12"/>
        <v>Year ending September 2010</v>
      </c>
      <c r="C1503" t="s">
        <v>128</v>
      </c>
      <c r="D1503" t="s">
        <v>43</v>
      </c>
      <c r="E1503" t="s">
        <v>109</v>
      </c>
      <c r="F1503" t="s">
        <v>79</v>
      </c>
      <c r="G1503" t="s">
        <v>83</v>
      </c>
      <c r="H1503" t="s">
        <v>5</v>
      </c>
      <c r="I1503">
        <v>5</v>
      </c>
    </row>
    <row r="1504" spans="1:9" x14ac:dyDescent="0.35">
      <c r="A1504" t="s">
        <v>11</v>
      </c>
      <c r="B1504" s="75" t="str">
        <f t="shared" si="12"/>
        <v>Year ending September 2010</v>
      </c>
      <c r="C1504" t="s">
        <v>128</v>
      </c>
      <c r="D1504" t="s">
        <v>43</v>
      </c>
      <c r="E1504" t="s">
        <v>109</v>
      </c>
      <c r="F1504" t="s">
        <v>79</v>
      </c>
      <c r="G1504" t="s">
        <v>83</v>
      </c>
      <c r="H1504" t="s">
        <v>81</v>
      </c>
      <c r="I1504">
        <v>7</v>
      </c>
    </row>
    <row r="1505" spans="1:9" x14ac:dyDescent="0.35">
      <c r="A1505" t="s">
        <v>11</v>
      </c>
      <c r="B1505" s="75" t="str">
        <f t="shared" si="12"/>
        <v>Year ending September 2010</v>
      </c>
      <c r="C1505" t="s">
        <v>128</v>
      </c>
      <c r="D1505" t="s">
        <v>43</v>
      </c>
      <c r="E1505" t="s">
        <v>109</v>
      </c>
      <c r="F1505" t="s">
        <v>79</v>
      </c>
      <c r="G1505" t="s">
        <v>83</v>
      </c>
      <c r="H1505" t="s">
        <v>3</v>
      </c>
      <c r="I1505">
        <v>72</v>
      </c>
    </row>
    <row r="1506" spans="1:9" x14ac:dyDescent="0.35">
      <c r="A1506" t="s">
        <v>11</v>
      </c>
      <c r="B1506" s="75" t="str">
        <f t="shared" si="12"/>
        <v>Year ending September 2010</v>
      </c>
      <c r="C1506" t="s">
        <v>128</v>
      </c>
      <c r="D1506" t="s">
        <v>43</v>
      </c>
      <c r="E1506" t="s">
        <v>109</v>
      </c>
      <c r="F1506" t="s">
        <v>79</v>
      </c>
      <c r="G1506" t="s">
        <v>83</v>
      </c>
      <c r="H1506" t="s">
        <v>10</v>
      </c>
      <c r="I1506">
        <v>13</v>
      </c>
    </row>
    <row r="1507" spans="1:9" x14ac:dyDescent="0.35">
      <c r="A1507" t="s">
        <v>11</v>
      </c>
      <c r="B1507" s="75" t="str">
        <f t="shared" si="12"/>
        <v>Year ending September 2010</v>
      </c>
      <c r="C1507" t="s">
        <v>128</v>
      </c>
      <c r="D1507" t="s">
        <v>43</v>
      </c>
      <c r="E1507" t="s">
        <v>109</v>
      </c>
      <c r="F1507" t="s">
        <v>79</v>
      </c>
      <c r="G1507" t="s">
        <v>83</v>
      </c>
      <c r="H1507" t="s">
        <v>8</v>
      </c>
      <c r="I1507">
        <v>1</v>
      </c>
    </row>
    <row r="1508" spans="1:9" x14ac:dyDescent="0.35">
      <c r="A1508" t="s">
        <v>11</v>
      </c>
      <c r="B1508" s="75" t="str">
        <f t="shared" si="12"/>
        <v>Year ending September 2010</v>
      </c>
      <c r="C1508" t="s">
        <v>128</v>
      </c>
      <c r="D1508" t="s">
        <v>43</v>
      </c>
      <c r="E1508" t="s">
        <v>109</v>
      </c>
      <c r="F1508" t="s">
        <v>79</v>
      </c>
      <c r="G1508" t="s">
        <v>83</v>
      </c>
      <c r="H1508" t="s">
        <v>6</v>
      </c>
      <c r="I1508">
        <v>22</v>
      </c>
    </row>
    <row r="1509" spans="1:9" x14ac:dyDescent="0.35">
      <c r="A1509" t="s">
        <v>11</v>
      </c>
      <c r="B1509" s="75" t="str">
        <f t="shared" si="12"/>
        <v>Year ending September 2010</v>
      </c>
      <c r="C1509" t="s">
        <v>128</v>
      </c>
      <c r="D1509" t="s">
        <v>43</v>
      </c>
      <c r="E1509" t="s">
        <v>109</v>
      </c>
      <c r="F1509" t="s">
        <v>79</v>
      </c>
      <c r="G1509" t="s">
        <v>83</v>
      </c>
      <c r="H1509" t="s">
        <v>7</v>
      </c>
      <c r="I1509">
        <v>1</v>
      </c>
    </row>
    <row r="1510" spans="1:9" x14ac:dyDescent="0.35">
      <c r="A1510" t="s">
        <v>11</v>
      </c>
      <c r="B1510" s="75" t="str">
        <f t="shared" si="12"/>
        <v>Year ending September 2010</v>
      </c>
      <c r="C1510" t="s">
        <v>128</v>
      </c>
      <c r="D1510" t="s">
        <v>44</v>
      </c>
      <c r="E1510" t="s">
        <v>110</v>
      </c>
      <c r="F1510" t="s">
        <v>79</v>
      </c>
      <c r="G1510" t="s">
        <v>87</v>
      </c>
      <c r="H1510" t="s">
        <v>4</v>
      </c>
      <c r="I1510">
        <v>16</v>
      </c>
    </row>
    <row r="1511" spans="1:9" x14ac:dyDescent="0.35">
      <c r="A1511" t="s">
        <v>11</v>
      </c>
      <c r="B1511" s="75" t="str">
        <f t="shared" si="12"/>
        <v>Year ending September 2010</v>
      </c>
      <c r="C1511" t="s">
        <v>128</v>
      </c>
      <c r="D1511" t="s">
        <v>44</v>
      </c>
      <c r="E1511" t="s">
        <v>110</v>
      </c>
      <c r="F1511" t="s">
        <v>79</v>
      </c>
      <c r="G1511" t="s">
        <v>87</v>
      </c>
      <c r="H1511" t="s">
        <v>5</v>
      </c>
      <c r="I1511">
        <v>3</v>
      </c>
    </row>
    <row r="1512" spans="1:9" x14ac:dyDescent="0.35">
      <c r="A1512" t="s">
        <v>11</v>
      </c>
      <c r="B1512" s="75" t="str">
        <f t="shared" si="12"/>
        <v>Year ending September 2010</v>
      </c>
      <c r="C1512" t="s">
        <v>128</v>
      </c>
      <c r="D1512" t="s">
        <v>44</v>
      </c>
      <c r="E1512" t="s">
        <v>110</v>
      </c>
      <c r="F1512" t="s">
        <v>79</v>
      </c>
      <c r="G1512" t="s">
        <v>87</v>
      </c>
      <c r="H1512" t="s">
        <v>81</v>
      </c>
      <c r="I1512">
        <v>4</v>
      </c>
    </row>
    <row r="1513" spans="1:9" x14ac:dyDescent="0.35">
      <c r="A1513" t="s">
        <v>11</v>
      </c>
      <c r="B1513" s="75" t="str">
        <f t="shared" si="12"/>
        <v>Year ending September 2010</v>
      </c>
      <c r="C1513" t="s">
        <v>128</v>
      </c>
      <c r="D1513" t="s">
        <v>44</v>
      </c>
      <c r="E1513" t="s">
        <v>110</v>
      </c>
      <c r="F1513" t="s">
        <v>79</v>
      </c>
      <c r="G1513" t="s">
        <v>87</v>
      </c>
      <c r="H1513" t="s">
        <v>3</v>
      </c>
      <c r="I1513">
        <v>56</v>
      </c>
    </row>
    <row r="1514" spans="1:9" x14ac:dyDescent="0.35">
      <c r="A1514" t="s">
        <v>11</v>
      </c>
      <c r="B1514" s="75" t="str">
        <f t="shared" si="12"/>
        <v>Year ending September 2010</v>
      </c>
      <c r="C1514" t="s">
        <v>128</v>
      </c>
      <c r="D1514" t="s">
        <v>44</v>
      </c>
      <c r="E1514" t="s">
        <v>110</v>
      </c>
      <c r="F1514" t="s">
        <v>79</v>
      </c>
      <c r="G1514" t="s">
        <v>87</v>
      </c>
      <c r="H1514" t="s">
        <v>10</v>
      </c>
      <c r="I1514">
        <v>8</v>
      </c>
    </row>
    <row r="1515" spans="1:9" x14ac:dyDescent="0.35">
      <c r="A1515" t="s">
        <v>11</v>
      </c>
      <c r="B1515" s="75" t="str">
        <f t="shared" si="12"/>
        <v>Year ending September 2010</v>
      </c>
      <c r="C1515" t="s">
        <v>128</v>
      </c>
      <c r="D1515" t="s">
        <v>44</v>
      </c>
      <c r="E1515" t="s">
        <v>110</v>
      </c>
      <c r="F1515" t="s">
        <v>79</v>
      </c>
      <c r="G1515" t="s">
        <v>87</v>
      </c>
      <c r="H1515" t="s">
        <v>6</v>
      </c>
      <c r="I1515">
        <v>8</v>
      </c>
    </row>
    <row r="1516" spans="1:9" x14ac:dyDescent="0.35">
      <c r="A1516" t="s">
        <v>11</v>
      </c>
      <c r="B1516" s="75" t="str">
        <f t="shared" si="12"/>
        <v>Year ending September 2010</v>
      </c>
      <c r="C1516" t="s">
        <v>128</v>
      </c>
      <c r="D1516" t="s">
        <v>44</v>
      </c>
      <c r="E1516" t="s">
        <v>110</v>
      </c>
      <c r="F1516" t="s">
        <v>79</v>
      </c>
      <c r="G1516" t="s">
        <v>87</v>
      </c>
      <c r="H1516" t="s">
        <v>7</v>
      </c>
      <c r="I1516">
        <v>1</v>
      </c>
    </row>
    <row r="1517" spans="1:9" x14ac:dyDescent="0.35">
      <c r="A1517" t="s">
        <v>11</v>
      </c>
      <c r="B1517" s="75" t="str">
        <f t="shared" si="12"/>
        <v>Year ending September 2010</v>
      </c>
      <c r="C1517" t="s">
        <v>128</v>
      </c>
      <c r="D1517" t="s">
        <v>45</v>
      </c>
      <c r="E1517" t="s">
        <v>111</v>
      </c>
      <c r="F1517" t="s">
        <v>99</v>
      </c>
      <c r="G1517" t="s">
        <v>80</v>
      </c>
      <c r="H1517" t="s">
        <v>4</v>
      </c>
      <c r="I1517">
        <v>12</v>
      </c>
    </row>
    <row r="1518" spans="1:9" x14ac:dyDescent="0.35">
      <c r="A1518" t="s">
        <v>11</v>
      </c>
      <c r="B1518" s="75" t="str">
        <f t="shared" si="12"/>
        <v>Year ending September 2010</v>
      </c>
      <c r="C1518" t="s">
        <v>128</v>
      </c>
      <c r="D1518" t="s">
        <v>45</v>
      </c>
      <c r="E1518" t="s">
        <v>111</v>
      </c>
      <c r="F1518" t="s">
        <v>99</v>
      </c>
      <c r="G1518" t="s">
        <v>80</v>
      </c>
      <c r="H1518" t="s">
        <v>5</v>
      </c>
      <c r="I1518">
        <v>28</v>
      </c>
    </row>
    <row r="1519" spans="1:9" x14ac:dyDescent="0.35">
      <c r="A1519" t="s">
        <v>11</v>
      </c>
      <c r="B1519" s="75" t="str">
        <f t="shared" si="12"/>
        <v>Year ending September 2010</v>
      </c>
      <c r="C1519" t="s">
        <v>128</v>
      </c>
      <c r="D1519" t="s">
        <v>45</v>
      </c>
      <c r="E1519" t="s">
        <v>111</v>
      </c>
      <c r="F1519" t="s">
        <v>99</v>
      </c>
      <c r="G1519" t="s">
        <v>80</v>
      </c>
      <c r="H1519" t="s">
        <v>81</v>
      </c>
      <c r="I1519">
        <v>10</v>
      </c>
    </row>
    <row r="1520" spans="1:9" x14ac:dyDescent="0.35">
      <c r="A1520" t="s">
        <v>11</v>
      </c>
      <c r="B1520" s="75" t="str">
        <f t="shared" si="12"/>
        <v>Year ending September 2010</v>
      </c>
      <c r="C1520" t="s">
        <v>128</v>
      </c>
      <c r="D1520" t="s">
        <v>45</v>
      </c>
      <c r="E1520" t="s">
        <v>111</v>
      </c>
      <c r="F1520" t="s">
        <v>99</v>
      </c>
      <c r="G1520" t="s">
        <v>80</v>
      </c>
      <c r="H1520" t="s">
        <v>3</v>
      </c>
      <c r="I1520">
        <v>192</v>
      </c>
    </row>
    <row r="1521" spans="1:9" x14ac:dyDescent="0.35">
      <c r="A1521" t="s">
        <v>11</v>
      </c>
      <c r="B1521" s="75" t="str">
        <f t="shared" ref="B1521:B1584" si="13">IF(OR(C1521="2009/10 Jan, Feb, Mar",C1521="2010/11 Apr, May, Jun",C1521="2010/11 Jul, Aug, Sep",C1521="2009/10 Oct, Nov, Dec"),"Year ending September 2010",IF(OR(C1521="2010/11 Jan, Feb, Mar",C1521="2011/12 Apr, May, Jun",C1521="2011/12 Jul, Aug, Sep",C1521="2010/11 Oct, Nov, Dec"),"Year ending September 2011",IF(OR(C1521="2011/12 Jan, Feb, Mar",C1521="2012/13 Apr, May, Jun",C1521="2012/13 Jul, Aug, Sep",C1521="2011/12 Oct, Nov, Dec"),"Year ending September 2012",IF(OR(C1521="2012/13 Jan, Feb, Mar",C1521="2013/14 Apr, May, Jun",C1521="2013/14 Jul, Aug, Sep",C1521="2012/13 Oct, Nov, Dec"),"Year ending September 2013",IF(OR(C1521="2013/14 Jan, Feb, Mar",C1521="2014/15 Apr, May, Jun",C1521="2014/15 Jul, Aug, Sep",C1521="2013/14 Oct, Nov, Dec"),"Year ending September 2014",IF(OR(C1521="2014/15 Jan, Feb, Mar",C1521="2015/16 Apr, May, Jun",C1521="2015/16 Jul, Aug, Sep",C1521="2014/15 Oct, Nov, Dec"),"Year ending September 2015",IF(OR(C1521="2015/16 Jan, Feb, Mar",C1521="2016/17 Apr, May, Jun",C1521="2016/17 Jul, Aug, Sep",C1521="2015/16 Oct, Nov, Dec"),"Year ending September 2016",IF(OR(C1521="2016/17 Jan, Feb, Mar",C1521="2017/18 Apr, May, Jun",C1521="2017/18 Jul, Aug, Sep",C1521="2016/17 Oct, Nov, Dec"),"Year ending September 2017",IF(OR(C1521="2017/18 Jan, Feb, Mar",C1521="2018/19 Apr, May, Jun",C1521="2018/19 Jul, Aug, Sep",C1521="2017/18 Oct, Nov, Dec"),"Year ending September 2018",IF(OR(C1521="2018/19 Jan, Feb, Mar",C1521="2019/20 Apr, May, Jun",C1521="2019/20 Jul, Aug, Sep",C1521="2018/19 Oct, Nov, Dec"),"Year ending September 2019",""))))))))))</f>
        <v>Year ending September 2010</v>
      </c>
      <c r="C1521" t="s">
        <v>128</v>
      </c>
      <c r="D1521" t="s">
        <v>45</v>
      </c>
      <c r="E1521" t="s">
        <v>111</v>
      </c>
      <c r="F1521" t="s">
        <v>99</v>
      </c>
      <c r="G1521" t="s">
        <v>80</v>
      </c>
      <c r="H1521" t="s">
        <v>10</v>
      </c>
      <c r="I1521">
        <v>38</v>
      </c>
    </row>
    <row r="1522" spans="1:9" x14ac:dyDescent="0.35">
      <c r="A1522" t="s">
        <v>11</v>
      </c>
      <c r="B1522" s="75" t="str">
        <f t="shared" si="13"/>
        <v>Year ending September 2010</v>
      </c>
      <c r="C1522" t="s">
        <v>128</v>
      </c>
      <c r="D1522" t="s">
        <v>45</v>
      </c>
      <c r="E1522" t="s">
        <v>111</v>
      </c>
      <c r="F1522" t="s">
        <v>99</v>
      </c>
      <c r="G1522" t="s">
        <v>80</v>
      </c>
      <c r="H1522" t="s">
        <v>8</v>
      </c>
      <c r="I1522">
        <v>7</v>
      </c>
    </row>
    <row r="1523" spans="1:9" x14ac:dyDescent="0.35">
      <c r="A1523" t="s">
        <v>11</v>
      </c>
      <c r="B1523" s="75" t="str">
        <f t="shared" si="13"/>
        <v>Year ending September 2010</v>
      </c>
      <c r="C1523" t="s">
        <v>128</v>
      </c>
      <c r="D1523" t="s">
        <v>45</v>
      </c>
      <c r="E1523" t="s">
        <v>111</v>
      </c>
      <c r="F1523" t="s">
        <v>99</v>
      </c>
      <c r="G1523" t="s">
        <v>80</v>
      </c>
      <c r="H1523" t="s">
        <v>6</v>
      </c>
      <c r="I1523">
        <v>42</v>
      </c>
    </row>
    <row r="1524" spans="1:9" x14ac:dyDescent="0.35">
      <c r="A1524" t="s">
        <v>11</v>
      </c>
      <c r="B1524" s="75" t="str">
        <f t="shared" si="13"/>
        <v>Year ending September 2010</v>
      </c>
      <c r="C1524" t="s">
        <v>128</v>
      </c>
      <c r="D1524" t="s">
        <v>45</v>
      </c>
      <c r="E1524" t="s">
        <v>111</v>
      </c>
      <c r="F1524" t="s">
        <v>99</v>
      </c>
      <c r="G1524" t="s">
        <v>80</v>
      </c>
      <c r="H1524" t="s">
        <v>7</v>
      </c>
      <c r="I1524">
        <v>12</v>
      </c>
    </row>
    <row r="1525" spans="1:9" x14ac:dyDescent="0.35">
      <c r="A1525" t="s">
        <v>11</v>
      </c>
      <c r="B1525" s="75" t="str">
        <f t="shared" si="13"/>
        <v>Year ending September 2010</v>
      </c>
      <c r="C1525" t="s">
        <v>128</v>
      </c>
      <c r="D1525" t="s">
        <v>46</v>
      </c>
      <c r="E1525" t="s">
        <v>112</v>
      </c>
      <c r="F1525" t="s">
        <v>79</v>
      </c>
      <c r="G1525" t="s">
        <v>87</v>
      </c>
      <c r="H1525" t="s">
        <v>4</v>
      </c>
      <c r="I1525">
        <v>18</v>
      </c>
    </row>
    <row r="1526" spans="1:9" x14ac:dyDescent="0.35">
      <c r="A1526" t="s">
        <v>11</v>
      </c>
      <c r="B1526" s="75" t="str">
        <f t="shared" si="13"/>
        <v>Year ending September 2010</v>
      </c>
      <c r="C1526" t="s">
        <v>128</v>
      </c>
      <c r="D1526" t="s">
        <v>46</v>
      </c>
      <c r="E1526" t="s">
        <v>112</v>
      </c>
      <c r="F1526" t="s">
        <v>79</v>
      </c>
      <c r="G1526" t="s">
        <v>87</v>
      </c>
      <c r="H1526" t="s">
        <v>5</v>
      </c>
      <c r="I1526">
        <v>3</v>
      </c>
    </row>
    <row r="1527" spans="1:9" x14ac:dyDescent="0.35">
      <c r="A1527" t="s">
        <v>11</v>
      </c>
      <c r="B1527" s="75" t="str">
        <f t="shared" si="13"/>
        <v>Year ending September 2010</v>
      </c>
      <c r="C1527" t="s">
        <v>128</v>
      </c>
      <c r="D1527" t="s">
        <v>46</v>
      </c>
      <c r="E1527" t="s">
        <v>112</v>
      </c>
      <c r="F1527" t="s">
        <v>79</v>
      </c>
      <c r="G1527" t="s">
        <v>87</v>
      </c>
      <c r="H1527" t="s">
        <v>81</v>
      </c>
      <c r="I1527">
        <v>6</v>
      </c>
    </row>
    <row r="1528" spans="1:9" x14ac:dyDescent="0.35">
      <c r="A1528" t="s">
        <v>11</v>
      </c>
      <c r="B1528" s="75" t="str">
        <f t="shared" si="13"/>
        <v>Year ending September 2010</v>
      </c>
      <c r="C1528" t="s">
        <v>128</v>
      </c>
      <c r="D1528" t="s">
        <v>46</v>
      </c>
      <c r="E1528" t="s">
        <v>112</v>
      </c>
      <c r="F1528" t="s">
        <v>79</v>
      </c>
      <c r="G1528" t="s">
        <v>87</v>
      </c>
      <c r="H1528" t="s">
        <v>3</v>
      </c>
      <c r="I1528">
        <v>50</v>
      </c>
    </row>
    <row r="1529" spans="1:9" x14ac:dyDescent="0.35">
      <c r="A1529" t="s">
        <v>11</v>
      </c>
      <c r="B1529" s="75" t="str">
        <f t="shared" si="13"/>
        <v>Year ending September 2010</v>
      </c>
      <c r="C1529" t="s">
        <v>128</v>
      </c>
      <c r="D1529" t="s">
        <v>46</v>
      </c>
      <c r="E1529" t="s">
        <v>112</v>
      </c>
      <c r="F1529" t="s">
        <v>79</v>
      </c>
      <c r="G1529" t="s">
        <v>87</v>
      </c>
      <c r="H1529" t="s">
        <v>10</v>
      </c>
      <c r="I1529">
        <v>9</v>
      </c>
    </row>
    <row r="1530" spans="1:9" x14ac:dyDescent="0.35">
      <c r="A1530" t="s">
        <v>11</v>
      </c>
      <c r="B1530" s="75" t="str">
        <f t="shared" si="13"/>
        <v>Year ending September 2010</v>
      </c>
      <c r="C1530" t="s">
        <v>128</v>
      </c>
      <c r="D1530" t="s">
        <v>46</v>
      </c>
      <c r="E1530" t="s">
        <v>112</v>
      </c>
      <c r="F1530" t="s">
        <v>79</v>
      </c>
      <c r="G1530" t="s">
        <v>87</v>
      </c>
      <c r="H1530" t="s">
        <v>6</v>
      </c>
      <c r="I1530">
        <v>27</v>
      </c>
    </row>
    <row r="1531" spans="1:9" x14ac:dyDescent="0.35">
      <c r="A1531" t="s">
        <v>11</v>
      </c>
      <c r="B1531" s="75" t="str">
        <f t="shared" si="13"/>
        <v>Year ending September 2010</v>
      </c>
      <c r="C1531" t="s">
        <v>128</v>
      </c>
      <c r="D1531" t="s">
        <v>46</v>
      </c>
      <c r="E1531" t="s">
        <v>112</v>
      </c>
      <c r="F1531" t="s">
        <v>79</v>
      </c>
      <c r="G1531" t="s">
        <v>87</v>
      </c>
      <c r="H1531" t="s">
        <v>7</v>
      </c>
      <c r="I1531">
        <v>4</v>
      </c>
    </row>
    <row r="1532" spans="1:9" x14ac:dyDescent="0.35">
      <c r="A1532" t="s">
        <v>11</v>
      </c>
      <c r="B1532" s="75" t="str">
        <f t="shared" si="13"/>
        <v>Year ending September 2010</v>
      </c>
      <c r="C1532" t="s">
        <v>128</v>
      </c>
      <c r="D1532" t="s">
        <v>47</v>
      </c>
      <c r="E1532" t="s">
        <v>113</v>
      </c>
      <c r="F1532" t="s">
        <v>79</v>
      </c>
      <c r="G1532" t="s">
        <v>87</v>
      </c>
      <c r="H1532" t="s">
        <v>4</v>
      </c>
      <c r="I1532">
        <v>5</v>
      </c>
    </row>
    <row r="1533" spans="1:9" x14ac:dyDescent="0.35">
      <c r="A1533" t="s">
        <v>11</v>
      </c>
      <c r="B1533" s="75" t="str">
        <f t="shared" si="13"/>
        <v>Year ending September 2010</v>
      </c>
      <c r="C1533" t="s">
        <v>128</v>
      </c>
      <c r="D1533" t="s">
        <v>47</v>
      </c>
      <c r="E1533" t="s">
        <v>113</v>
      </c>
      <c r="F1533" t="s">
        <v>79</v>
      </c>
      <c r="G1533" t="s">
        <v>87</v>
      </c>
      <c r="H1533" t="s">
        <v>5</v>
      </c>
      <c r="I1533">
        <v>5</v>
      </c>
    </row>
    <row r="1534" spans="1:9" x14ac:dyDescent="0.35">
      <c r="A1534" t="s">
        <v>11</v>
      </c>
      <c r="B1534" s="75" t="str">
        <f t="shared" si="13"/>
        <v>Year ending September 2010</v>
      </c>
      <c r="C1534" t="s">
        <v>128</v>
      </c>
      <c r="D1534" t="s">
        <v>47</v>
      </c>
      <c r="E1534" t="s">
        <v>113</v>
      </c>
      <c r="F1534" t="s">
        <v>79</v>
      </c>
      <c r="G1534" t="s">
        <v>87</v>
      </c>
      <c r="H1534" t="s">
        <v>81</v>
      </c>
      <c r="I1534">
        <v>2</v>
      </c>
    </row>
    <row r="1535" spans="1:9" x14ac:dyDescent="0.35">
      <c r="A1535" t="s">
        <v>11</v>
      </c>
      <c r="B1535" s="75" t="str">
        <f t="shared" si="13"/>
        <v>Year ending September 2010</v>
      </c>
      <c r="C1535" t="s">
        <v>128</v>
      </c>
      <c r="D1535" t="s">
        <v>47</v>
      </c>
      <c r="E1535" t="s">
        <v>113</v>
      </c>
      <c r="F1535" t="s">
        <v>79</v>
      </c>
      <c r="G1535" t="s">
        <v>87</v>
      </c>
      <c r="H1535" t="s">
        <v>3</v>
      </c>
      <c r="I1535">
        <v>51</v>
      </c>
    </row>
    <row r="1536" spans="1:9" x14ac:dyDescent="0.35">
      <c r="A1536" t="s">
        <v>11</v>
      </c>
      <c r="B1536" s="75" t="str">
        <f t="shared" si="13"/>
        <v>Year ending September 2010</v>
      </c>
      <c r="C1536" t="s">
        <v>128</v>
      </c>
      <c r="D1536" t="s">
        <v>47</v>
      </c>
      <c r="E1536" t="s">
        <v>113</v>
      </c>
      <c r="F1536" t="s">
        <v>79</v>
      </c>
      <c r="G1536" t="s">
        <v>87</v>
      </c>
      <c r="H1536" t="s">
        <v>10</v>
      </c>
      <c r="I1536">
        <v>10</v>
      </c>
    </row>
    <row r="1537" spans="1:9" x14ac:dyDescent="0.35">
      <c r="A1537" t="s">
        <v>11</v>
      </c>
      <c r="B1537" s="75" t="str">
        <f t="shared" si="13"/>
        <v>Year ending September 2010</v>
      </c>
      <c r="C1537" t="s">
        <v>128</v>
      </c>
      <c r="D1537" t="s">
        <v>47</v>
      </c>
      <c r="E1537" t="s">
        <v>113</v>
      </c>
      <c r="F1537" t="s">
        <v>79</v>
      </c>
      <c r="G1537" t="s">
        <v>87</v>
      </c>
      <c r="H1537" t="s">
        <v>6</v>
      </c>
      <c r="I1537">
        <v>11</v>
      </c>
    </row>
    <row r="1538" spans="1:9" x14ac:dyDescent="0.35">
      <c r="A1538" t="s">
        <v>11</v>
      </c>
      <c r="B1538" s="75" t="str">
        <f t="shared" si="13"/>
        <v>Year ending September 2010</v>
      </c>
      <c r="C1538" t="s">
        <v>128</v>
      </c>
      <c r="D1538" t="s">
        <v>48</v>
      </c>
      <c r="E1538" t="s">
        <v>114</v>
      </c>
      <c r="F1538" t="s">
        <v>79</v>
      </c>
      <c r="G1538" t="s">
        <v>83</v>
      </c>
      <c r="H1538" t="s">
        <v>4</v>
      </c>
      <c r="I1538">
        <v>8</v>
      </c>
    </row>
    <row r="1539" spans="1:9" x14ac:dyDescent="0.35">
      <c r="A1539" t="s">
        <v>11</v>
      </c>
      <c r="B1539" s="75" t="str">
        <f t="shared" si="13"/>
        <v>Year ending September 2010</v>
      </c>
      <c r="C1539" t="s">
        <v>128</v>
      </c>
      <c r="D1539" t="s">
        <v>48</v>
      </c>
      <c r="E1539" t="s">
        <v>114</v>
      </c>
      <c r="F1539" t="s">
        <v>79</v>
      </c>
      <c r="G1539" t="s">
        <v>83</v>
      </c>
      <c r="H1539" t="s">
        <v>5</v>
      </c>
      <c r="I1539">
        <v>4</v>
      </c>
    </row>
    <row r="1540" spans="1:9" x14ac:dyDescent="0.35">
      <c r="A1540" t="s">
        <v>11</v>
      </c>
      <c r="B1540" s="75" t="str">
        <f t="shared" si="13"/>
        <v>Year ending September 2010</v>
      </c>
      <c r="C1540" t="s">
        <v>128</v>
      </c>
      <c r="D1540" t="s">
        <v>48</v>
      </c>
      <c r="E1540" t="s">
        <v>114</v>
      </c>
      <c r="F1540" t="s">
        <v>79</v>
      </c>
      <c r="G1540" t="s">
        <v>83</v>
      </c>
      <c r="H1540" t="s">
        <v>81</v>
      </c>
      <c r="I1540">
        <v>4</v>
      </c>
    </row>
    <row r="1541" spans="1:9" x14ac:dyDescent="0.35">
      <c r="A1541" t="s">
        <v>11</v>
      </c>
      <c r="B1541" s="75" t="str">
        <f t="shared" si="13"/>
        <v>Year ending September 2010</v>
      </c>
      <c r="C1541" t="s">
        <v>128</v>
      </c>
      <c r="D1541" t="s">
        <v>48</v>
      </c>
      <c r="E1541" t="s">
        <v>114</v>
      </c>
      <c r="F1541" t="s">
        <v>79</v>
      </c>
      <c r="G1541" t="s">
        <v>83</v>
      </c>
      <c r="H1541" t="s">
        <v>3</v>
      </c>
      <c r="I1541">
        <v>53</v>
      </c>
    </row>
    <row r="1542" spans="1:9" x14ac:dyDescent="0.35">
      <c r="A1542" t="s">
        <v>11</v>
      </c>
      <c r="B1542" s="75" t="str">
        <f t="shared" si="13"/>
        <v>Year ending September 2010</v>
      </c>
      <c r="C1542" t="s">
        <v>128</v>
      </c>
      <c r="D1542" t="s">
        <v>48</v>
      </c>
      <c r="E1542" t="s">
        <v>114</v>
      </c>
      <c r="F1542" t="s">
        <v>79</v>
      </c>
      <c r="G1542" t="s">
        <v>83</v>
      </c>
      <c r="H1542" t="s">
        <v>10</v>
      </c>
      <c r="I1542">
        <v>7</v>
      </c>
    </row>
    <row r="1543" spans="1:9" x14ac:dyDescent="0.35">
      <c r="A1543" t="s">
        <v>11</v>
      </c>
      <c r="B1543" s="75" t="str">
        <f t="shared" si="13"/>
        <v>Year ending September 2010</v>
      </c>
      <c r="C1543" t="s">
        <v>128</v>
      </c>
      <c r="D1543" t="s">
        <v>48</v>
      </c>
      <c r="E1543" t="s">
        <v>114</v>
      </c>
      <c r="F1543" t="s">
        <v>79</v>
      </c>
      <c r="G1543" t="s">
        <v>83</v>
      </c>
      <c r="H1543" t="s">
        <v>6</v>
      </c>
      <c r="I1543">
        <v>15</v>
      </c>
    </row>
    <row r="1544" spans="1:9" x14ac:dyDescent="0.35">
      <c r="A1544" t="s">
        <v>11</v>
      </c>
      <c r="B1544" s="75" t="str">
        <f t="shared" si="13"/>
        <v>Year ending September 2010</v>
      </c>
      <c r="C1544" t="s">
        <v>128</v>
      </c>
      <c r="D1544" t="s">
        <v>49</v>
      </c>
      <c r="E1544" t="s">
        <v>115</v>
      </c>
      <c r="F1544" t="s">
        <v>79</v>
      </c>
      <c r="G1544" t="s">
        <v>87</v>
      </c>
      <c r="H1544" t="s">
        <v>4</v>
      </c>
      <c r="I1544">
        <v>3</v>
      </c>
    </row>
    <row r="1545" spans="1:9" x14ac:dyDescent="0.35">
      <c r="A1545" t="s">
        <v>11</v>
      </c>
      <c r="B1545" s="75" t="str">
        <f t="shared" si="13"/>
        <v>Year ending September 2010</v>
      </c>
      <c r="C1545" t="s">
        <v>128</v>
      </c>
      <c r="D1545" t="s">
        <v>49</v>
      </c>
      <c r="E1545" t="s">
        <v>115</v>
      </c>
      <c r="F1545" t="s">
        <v>79</v>
      </c>
      <c r="G1545" t="s">
        <v>87</v>
      </c>
      <c r="H1545" t="s">
        <v>5</v>
      </c>
      <c r="I1545">
        <v>3</v>
      </c>
    </row>
    <row r="1546" spans="1:9" x14ac:dyDescent="0.35">
      <c r="A1546" t="s">
        <v>11</v>
      </c>
      <c r="B1546" s="75" t="str">
        <f t="shared" si="13"/>
        <v>Year ending September 2010</v>
      </c>
      <c r="C1546" t="s">
        <v>128</v>
      </c>
      <c r="D1546" t="s">
        <v>49</v>
      </c>
      <c r="E1546" t="s">
        <v>115</v>
      </c>
      <c r="F1546" t="s">
        <v>79</v>
      </c>
      <c r="G1546" t="s">
        <v>87</v>
      </c>
      <c r="H1546" t="s">
        <v>3</v>
      </c>
      <c r="I1546">
        <v>32</v>
      </c>
    </row>
    <row r="1547" spans="1:9" x14ac:dyDescent="0.35">
      <c r="A1547" t="s">
        <v>11</v>
      </c>
      <c r="B1547" s="75" t="str">
        <f t="shared" si="13"/>
        <v>Year ending September 2010</v>
      </c>
      <c r="C1547" t="s">
        <v>128</v>
      </c>
      <c r="D1547" t="s">
        <v>49</v>
      </c>
      <c r="E1547" t="s">
        <v>115</v>
      </c>
      <c r="F1547" t="s">
        <v>79</v>
      </c>
      <c r="G1547" t="s">
        <v>87</v>
      </c>
      <c r="H1547" t="s">
        <v>10</v>
      </c>
      <c r="I1547">
        <v>4</v>
      </c>
    </row>
    <row r="1548" spans="1:9" x14ac:dyDescent="0.35">
      <c r="A1548" t="s">
        <v>11</v>
      </c>
      <c r="B1548" s="75" t="str">
        <f t="shared" si="13"/>
        <v>Year ending September 2010</v>
      </c>
      <c r="C1548" t="s">
        <v>128</v>
      </c>
      <c r="D1548" t="s">
        <v>49</v>
      </c>
      <c r="E1548" t="s">
        <v>115</v>
      </c>
      <c r="F1548" t="s">
        <v>79</v>
      </c>
      <c r="G1548" t="s">
        <v>87</v>
      </c>
      <c r="H1548" t="s">
        <v>6</v>
      </c>
      <c r="I1548">
        <v>7</v>
      </c>
    </row>
    <row r="1549" spans="1:9" x14ac:dyDescent="0.35">
      <c r="A1549" t="s">
        <v>11</v>
      </c>
      <c r="B1549" s="75" t="str">
        <f t="shared" si="13"/>
        <v>Year ending September 2010</v>
      </c>
      <c r="C1549" t="s">
        <v>128</v>
      </c>
      <c r="D1549" t="s">
        <v>50</v>
      </c>
      <c r="E1549" t="s">
        <v>116</v>
      </c>
      <c r="F1549" t="s">
        <v>79</v>
      </c>
      <c r="G1549" t="s">
        <v>80</v>
      </c>
      <c r="H1549" t="s">
        <v>4</v>
      </c>
      <c r="I1549">
        <v>13</v>
      </c>
    </row>
    <row r="1550" spans="1:9" x14ac:dyDescent="0.35">
      <c r="A1550" t="s">
        <v>11</v>
      </c>
      <c r="B1550" s="75" t="str">
        <f t="shared" si="13"/>
        <v>Year ending September 2010</v>
      </c>
      <c r="C1550" t="s">
        <v>128</v>
      </c>
      <c r="D1550" t="s">
        <v>50</v>
      </c>
      <c r="E1550" t="s">
        <v>116</v>
      </c>
      <c r="F1550" t="s">
        <v>79</v>
      </c>
      <c r="G1550" t="s">
        <v>80</v>
      </c>
      <c r="H1550" t="s">
        <v>5</v>
      </c>
      <c r="I1550">
        <v>1</v>
      </c>
    </row>
    <row r="1551" spans="1:9" x14ac:dyDescent="0.35">
      <c r="A1551" t="s">
        <v>11</v>
      </c>
      <c r="B1551" s="75" t="str">
        <f t="shared" si="13"/>
        <v>Year ending September 2010</v>
      </c>
      <c r="C1551" t="s">
        <v>128</v>
      </c>
      <c r="D1551" t="s">
        <v>50</v>
      </c>
      <c r="E1551" t="s">
        <v>116</v>
      </c>
      <c r="F1551" t="s">
        <v>79</v>
      </c>
      <c r="G1551" t="s">
        <v>80</v>
      </c>
      <c r="H1551" t="s">
        <v>81</v>
      </c>
      <c r="I1551">
        <v>3</v>
      </c>
    </row>
    <row r="1552" spans="1:9" x14ac:dyDescent="0.35">
      <c r="A1552" t="s">
        <v>11</v>
      </c>
      <c r="B1552" s="75" t="str">
        <f t="shared" si="13"/>
        <v>Year ending September 2010</v>
      </c>
      <c r="C1552" t="s">
        <v>128</v>
      </c>
      <c r="D1552" t="s">
        <v>50</v>
      </c>
      <c r="E1552" t="s">
        <v>116</v>
      </c>
      <c r="F1552" t="s">
        <v>79</v>
      </c>
      <c r="G1552" t="s">
        <v>80</v>
      </c>
      <c r="H1552" t="s">
        <v>3</v>
      </c>
      <c r="I1552">
        <v>120</v>
      </c>
    </row>
    <row r="1553" spans="1:9" x14ac:dyDescent="0.35">
      <c r="A1553" t="s">
        <v>11</v>
      </c>
      <c r="B1553" s="75" t="str">
        <f t="shared" si="13"/>
        <v>Year ending September 2010</v>
      </c>
      <c r="C1553" t="s">
        <v>128</v>
      </c>
      <c r="D1553" t="s">
        <v>50</v>
      </c>
      <c r="E1553" t="s">
        <v>116</v>
      </c>
      <c r="F1553" t="s">
        <v>79</v>
      </c>
      <c r="G1553" t="s">
        <v>80</v>
      </c>
      <c r="H1553" t="s">
        <v>10</v>
      </c>
      <c r="I1553">
        <v>12</v>
      </c>
    </row>
    <row r="1554" spans="1:9" x14ac:dyDescent="0.35">
      <c r="A1554" t="s">
        <v>11</v>
      </c>
      <c r="B1554" s="75" t="str">
        <f t="shared" si="13"/>
        <v>Year ending September 2010</v>
      </c>
      <c r="C1554" t="s">
        <v>128</v>
      </c>
      <c r="D1554" t="s">
        <v>50</v>
      </c>
      <c r="E1554" t="s">
        <v>116</v>
      </c>
      <c r="F1554" t="s">
        <v>79</v>
      </c>
      <c r="G1554" t="s">
        <v>80</v>
      </c>
      <c r="H1554" t="s">
        <v>8</v>
      </c>
      <c r="I1554">
        <v>4</v>
      </c>
    </row>
    <row r="1555" spans="1:9" x14ac:dyDescent="0.35">
      <c r="A1555" t="s">
        <v>11</v>
      </c>
      <c r="B1555" s="75" t="str">
        <f t="shared" si="13"/>
        <v>Year ending September 2010</v>
      </c>
      <c r="C1555" t="s">
        <v>128</v>
      </c>
      <c r="D1555" t="s">
        <v>50</v>
      </c>
      <c r="E1555" t="s">
        <v>116</v>
      </c>
      <c r="F1555" t="s">
        <v>79</v>
      </c>
      <c r="G1555" t="s">
        <v>80</v>
      </c>
      <c r="H1555" t="s">
        <v>6</v>
      </c>
      <c r="I1555">
        <v>36</v>
      </c>
    </row>
    <row r="1556" spans="1:9" x14ac:dyDescent="0.35">
      <c r="A1556" t="s">
        <v>11</v>
      </c>
      <c r="B1556" s="75" t="str">
        <f t="shared" si="13"/>
        <v>Year ending September 2010</v>
      </c>
      <c r="C1556" t="s">
        <v>128</v>
      </c>
      <c r="D1556" t="s">
        <v>50</v>
      </c>
      <c r="E1556" t="s">
        <v>116</v>
      </c>
      <c r="F1556" t="s">
        <v>79</v>
      </c>
      <c r="G1556" t="s">
        <v>80</v>
      </c>
      <c r="H1556" t="s">
        <v>7</v>
      </c>
      <c r="I1556">
        <v>3</v>
      </c>
    </row>
    <row r="1557" spans="1:9" x14ac:dyDescent="0.35">
      <c r="A1557" t="s">
        <v>11</v>
      </c>
      <c r="B1557" s="75" t="str">
        <f t="shared" si="13"/>
        <v>Year ending September 2010</v>
      </c>
      <c r="C1557" t="s">
        <v>128</v>
      </c>
      <c r="D1557" t="s">
        <v>51</v>
      </c>
      <c r="E1557" t="s">
        <v>117</v>
      </c>
      <c r="F1557" t="s">
        <v>79</v>
      </c>
      <c r="G1557" t="s">
        <v>87</v>
      </c>
      <c r="H1557" t="s">
        <v>4</v>
      </c>
      <c r="I1557">
        <v>4</v>
      </c>
    </row>
    <row r="1558" spans="1:9" x14ac:dyDescent="0.35">
      <c r="A1558" t="s">
        <v>11</v>
      </c>
      <c r="B1558" s="75" t="str">
        <f t="shared" si="13"/>
        <v>Year ending September 2010</v>
      </c>
      <c r="C1558" t="s">
        <v>128</v>
      </c>
      <c r="D1558" t="s">
        <v>51</v>
      </c>
      <c r="E1558" t="s">
        <v>117</v>
      </c>
      <c r="F1558" t="s">
        <v>79</v>
      </c>
      <c r="G1558" t="s">
        <v>87</v>
      </c>
      <c r="H1558" t="s">
        <v>5</v>
      </c>
      <c r="I1558">
        <v>1</v>
      </c>
    </row>
    <row r="1559" spans="1:9" x14ac:dyDescent="0.35">
      <c r="A1559" t="s">
        <v>11</v>
      </c>
      <c r="B1559" s="75" t="str">
        <f t="shared" si="13"/>
        <v>Year ending September 2010</v>
      </c>
      <c r="C1559" t="s">
        <v>128</v>
      </c>
      <c r="D1559" t="s">
        <v>51</v>
      </c>
      <c r="E1559" t="s">
        <v>117</v>
      </c>
      <c r="F1559" t="s">
        <v>79</v>
      </c>
      <c r="G1559" t="s">
        <v>87</v>
      </c>
      <c r="H1559" t="s">
        <v>81</v>
      </c>
      <c r="I1559">
        <v>3</v>
      </c>
    </row>
    <row r="1560" spans="1:9" x14ac:dyDescent="0.35">
      <c r="A1560" t="s">
        <v>11</v>
      </c>
      <c r="B1560" s="75" t="str">
        <f t="shared" si="13"/>
        <v>Year ending September 2010</v>
      </c>
      <c r="C1560" t="s">
        <v>128</v>
      </c>
      <c r="D1560" t="s">
        <v>51</v>
      </c>
      <c r="E1560" t="s">
        <v>117</v>
      </c>
      <c r="F1560" t="s">
        <v>79</v>
      </c>
      <c r="G1560" t="s">
        <v>87</v>
      </c>
      <c r="H1560" t="s">
        <v>3</v>
      </c>
      <c r="I1560">
        <v>51</v>
      </c>
    </row>
    <row r="1561" spans="1:9" x14ac:dyDescent="0.35">
      <c r="A1561" t="s">
        <v>11</v>
      </c>
      <c r="B1561" s="75" t="str">
        <f t="shared" si="13"/>
        <v>Year ending September 2010</v>
      </c>
      <c r="C1561" t="s">
        <v>128</v>
      </c>
      <c r="D1561" t="s">
        <v>51</v>
      </c>
      <c r="E1561" t="s">
        <v>117</v>
      </c>
      <c r="F1561" t="s">
        <v>79</v>
      </c>
      <c r="G1561" t="s">
        <v>87</v>
      </c>
      <c r="H1561" t="s">
        <v>10</v>
      </c>
      <c r="I1561">
        <v>11</v>
      </c>
    </row>
    <row r="1562" spans="1:9" x14ac:dyDescent="0.35">
      <c r="A1562" t="s">
        <v>11</v>
      </c>
      <c r="B1562" s="75" t="str">
        <f t="shared" si="13"/>
        <v>Year ending September 2010</v>
      </c>
      <c r="C1562" t="s">
        <v>128</v>
      </c>
      <c r="D1562" t="s">
        <v>51</v>
      </c>
      <c r="E1562" t="s">
        <v>117</v>
      </c>
      <c r="F1562" t="s">
        <v>79</v>
      </c>
      <c r="G1562" t="s">
        <v>87</v>
      </c>
      <c r="H1562" t="s">
        <v>6</v>
      </c>
      <c r="I1562">
        <v>13</v>
      </c>
    </row>
    <row r="1563" spans="1:9" x14ac:dyDescent="0.35">
      <c r="A1563" t="s">
        <v>11</v>
      </c>
      <c r="B1563" s="75" t="str">
        <f t="shared" si="13"/>
        <v>Year ending September 2010</v>
      </c>
      <c r="C1563" t="s">
        <v>128</v>
      </c>
      <c r="D1563" t="s">
        <v>51</v>
      </c>
      <c r="E1563" t="s">
        <v>117</v>
      </c>
      <c r="F1563" t="s">
        <v>79</v>
      </c>
      <c r="G1563" t="s">
        <v>87</v>
      </c>
      <c r="H1563" t="s">
        <v>7</v>
      </c>
      <c r="I1563">
        <v>1</v>
      </c>
    </row>
    <row r="1564" spans="1:9" x14ac:dyDescent="0.35">
      <c r="A1564" t="s">
        <v>11</v>
      </c>
      <c r="B1564" s="75" t="str">
        <f t="shared" si="13"/>
        <v>Year ending September 2010</v>
      </c>
      <c r="C1564" t="s">
        <v>128</v>
      </c>
      <c r="D1564" t="s">
        <v>52</v>
      </c>
      <c r="E1564" t="s">
        <v>118</v>
      </c>
      <c r="F1564" t="s">
        <v>79</v>
      </c>
      <c r="G1564" t="s">
        <v>87</v>
      </c>
      <c r="H1564" t="s">
        <v>4</v>
      </c>
      <c r="I1564">
        <v>10</v>
      </c>
    </row>
    <row r="1565" spans="1:9" x14ac:dyDescent="0.35">
      <c r="A1565" t="s">
        <v>11</v>
      </c>
      <c r="B1565" s="75" t="str">
        <f t="shared" si="13"/>
        <v>Year ending September 2010</v>
      </c>
      <c r="C1565" t="s">
        <v>128</v>
      </c>
      <c r="D1565" t="s">
        <v>52</v>
      </c>
      <c r="E1565" t="s">
        <v>118</v>
      </c>
      <c r="F1565" t="s">
        <v>79</v>
      </c>
      <c r="G1565" t="s">
        <v>87</v>
      </c>
      <c r="H1565" t="s">
        <v>3</v>
      </c>
      <c r="I1565">
        <v>47</v>
      </c>
    </row>
    <row r="1566" spans="1:9" x14ac:dyDescent="0.35">
      <c r="A1566" t="s">
        <v>11</v>
      </c>
      <c r="B1566" s="75" t="str">
        <f t="shared" si="13"/>
        <v>Year ending September 2010</v>
      </c>
      <c r="C1566" t="s">
        <v>128</v>
      </c>
      <c r="D1566" t="s">
        <v>52</v>
      </c>
      <c r="E1566" t="s">
        <v>118</v>
      </c>
      <c r="F1566" t="s">
        <v>79</v>
      </c>
      <c r="G1566" t="s">
        <v>87</v>
      </c>
      <c r="H1566" t="s">
        <v>10</v>
      </c>
      <c r="I1566">
        <v>7</v>
      </c>
    </row>
    <row r="1567" spans="1:9" x14ac:dyDescent="0.35">
      <c r="A1567" t="s">
        <v>11</v>
      </c>
      <c r="B1567" s="75" t="str">
        <f t="shared" si="13"/>
        <v>Year ending September 2010</v>
      </c>
      <c r="C1567" t="s">
        <v>128</v>
      </c>
      <c r="D1567" t="s">
        <v>52</v>
      </c>
      <c r="E1567" t="s">
        <v>118</v>
      </c>
      <c r="F1567" t="s">
        <v>79</v>
      </c>
      <c r="G1567" t="s">
        <v>87</v>
      </c>
      <c r="H1567" t="s">
        <v>6</v>
      </c>
      <c r="I1567">
        <v>8</v>
      </c>
    </row>
    <row r="1568" spans="1:9" x14ac:dyDescent="0.35">
      <c r="A1568" t="s">
        <v>11</v>
      </c>
      <c r="B1568" s="75" t="str">
        <f t="shared" si="13"/>
        <v>Year ending September 2010</v>
      </c>
      <c r="C1568" t="s">
        <v>128</v>
      </c>
      <c r="D1568" t="s">
        <v>53</v>
      </c>
      <c r="E1568" t="s">
        <v>119</v>
      </c>
      <c r="F1568" t="s">
        <v>99</v>
      </c>
      <c r="G1568" t="s">
        <v>80</v>
      </c>
      <c r="H1568" t="s">
        <v>4</v>
      </c>
      <c r="I1568">
        <v>16</v>
      </c>
    </row>
    <row r="1569" spans="1:9" x14ac:dyDescent="0.35">
      <c r="A1569" t="s">
        <v>11</v>
      </c>
      <c r="B1569" s="75" t="str">
        <f t="shared" si="13"/>
        <v>Year ending September 2010</v>
      </c>
      <c r="C1569" t="s">
        <v>128</v>
      </c>
      <c r="D1569" t="s">
        <v>53</v>
      </c>
      <c r="E1569" t="s">
        <v>119</v>
      </c>
      <c r="F1569" t="s">
        <v>99</v>
      </c>
      <c r="G1569" t="s">
        <v>80</v>
      </c>
      <c r="H1569" t="s">
        <v>5</v>
      </c>
      <c r="I1569">
        <v>6</v>
      </c>
    </row>
    <row r="1570" spans="1:9" x14ac:dyDescent="0.35">
      <c r="A1570" t="s">
        <v>11</v>
      </c>
      <c r="B1570" s="75" t="str">
        <f t="shared" si="13"/>
        <v>Year ending September 2010</v>
      </c>
      <c r="C1570" t="s">
        <v>128</v>
      </c>
      <c r="D1570" t="s">
        <v>53</v>
      </c>
      <c r="E1570" t="s">
        <v>119</v>
      </c>
      <c r="F1570" t="s">
        <v>99</v>
      </c>
      <c r="G1570" t="s">
        <v>80</v>
      </c>
      <c r="H1570" t="s">
        <v>81</v>
      </c>
      <c r="I1570">
        <v>2</v>
      </c>
    </row>
    <row r="1571" spans="1:9" x14ac:dyDescent="0.35">
      <c r="A1571" t="s">
        <v>11</v>
      </c>
      <c r="B1571" s="75" t="str">
        <f t="shared" si="13"/>
        <v>Year ending September 2010</v>
      </c>
      <c r="C1571" t="s">
        <v>128</v>
      </c>
      <c r="D1571" t="s">
        <v>53</v>
      </c>
      <c r="E1571" t="s">
        <v>119</v>
      </c>
      <c r="F1571" t="s">
        <v>99</v>
      </c>
      <c r="G1571" t="s">
        <v>80</v>
      </c>
      <c r="H1571" t="s">
        <v>3</v>
      </c>
      <c r="I1571">
        <v>115</v>
      </c>
    </row>
    <row r="1572" spans="1:9" x14ac:dyDescent="0.35">
      <c r="A1572" t="s">
        <v>11</v>
      </c>
      <c r="B1572" s="75" t="str">
        <f t="shared" si="13"/>
        <v>Year ending September 2010</v>
      </c>
      <c r="C1572" t="s">
        <v>128</v>
      </c>
      <c r="D1572" t="s">
        <v>53</v>
      </c>
      <c r="E1572" t="s">
        <v>119</v>
      </c>
      <c r="F1572" t="s">
        <v>99</v>
      </c>
      <c r="G1572" t="s">
        <v>80</v>
      </c>
      <c r="H1572" t="s">
        <v>10</v>
      </c>
      <c r="I1572">
        <v>11</v>
      </c>
    </row>
    <row r="1573" spans="1:9" x14ac:dyDescent="0.35">
      <c r="A1573" t="s">
        <v>11</v>
      </c>
      <c r="B1573" s="75" t="str">
        <f t="shared" si="13"/>
        <v>Year ending September 2010</v>
      </c>
      <c r="C1573" t="s">
        <v>128</v>
      </c>
      <c r="D1573" t="s">
        <v>53</v>
      </c>
      <c r="E1573" t="s">
        <v>119</v>
      </c>
      <c r="F1573" t="s">
        <v>99</v>
      </c>
      <c r="G1573" t="s">
        <v>80</v>
      </c>
      <c r="H1573" t="s">
        <v>8</v>
      </c>
      <c r="I1573">
        <v>5</v>
      </c>
    </row>
    <row r="1574" spans="1:9" x14ac:dyDescent="0.35">
      <c r="A1574" t="s">
        <v>11</v>
      </c>
      <c r="B1574" s="75" t="str">
        <f t="shared" si="13"/>
        <v>Year ending September 2010</v>
      </c>
      <c r="C1574" t="s">
        <v>128</v>
      </c>
      <c r="D1574" t="s">
        <v>53</v>
      </c>
      <c r="E1574" t="s">
        <v>119</v>
      </c>
      <c r="F1574" t="s">
        <v>99</v>
      </c>
      <c r="G1574" t="s">
        <v>80</v>
      </c>
      <c r="H1574" t="s">
        <v>6</v>
      </c>
      <c r="I1574">
        <v>31</v>
      </c>
    </row>
    <row r="1575" spans="1:9" x14ac:dyDescent="0.35">
      <c r="A1575" t="s">
        <v>11</v>
      </c>
      <c r="B1575" s="75" t="str">
        <f t="shared" si="13"/>
        <v>Year ending September 2010</v>
      </c>
      <c r="C1575" t="s">
        <v>128</v>
      </c>
      <c r="D1575" t="s">
        <v>53</v>
      </c>
      <c r="E1575" t="s">
        <v>119</v>
      </c>
      <c r="F1575" t="s">
        <v>99</v>
      </c>
      <c r="G1575" t="s">
        <v>80</v>
      </c>
      <c r="H1575" t="s">
        <v>7</v>
      </c>
      <c r="I1575">
        <v>3</v>
      </c>
    </row>
    <row r="1576" spans="1:9" x14ac:dyDescent="0.35">
      <c r="A1576" t="s">
        <v>11</v>
      </c>
      <c r="B1576" s="75" t="str">
        <f t="shared" si="13"/>
        <v>Year ending September 2010</v>
      </c>
      <c r="C1576" t="s">
        <v>128</v>
      </c>
      <c r="D1576" t="s">
        <v>54</v>
      </c>
      <c r="E1576" t="s">
        <v>120</v>
      </c>
      <c r="F1576" t="s">
        <v>79</v>
      </c>
      <c r="G1576" t="s">
        <v>83</v>
      </c>
      <c r="H1576" t="s">
        <v>4</v>
      </c>
      <c r="I1576">
        <v>5</v>
      </c>
    </row>
    <row r="1577" spans="1:9" x14ac:dyDescent="0.35">
      <c r="A1577" t="s">
        <v>11</v>
      </c>
      <c r="B1577" s="75" t="str">
        <f t="shared" si="13"/>
        <v>Year ending September 2010</v>
      </c>
      <c r="C1577" t="s">
        <v>128</v>
      </c>
      <c r="D1577" t="s">
        <v>54</v>
      </c>
      <c r="E1577" t="s">
        <v>120</v>
      </c>
      <c r="F1577" t="s">
        <v>79</v>
      </c>
      <c r="G1577" t="s">
        <v>83</v>
      </c>
      <c r="H1577" t="s">
        <v>5</v>
      </c>
      <c r="I1577">
        <v>7</v>
      </c>
    </row>
    <row r="1578" spans="1:9" x14ac:dyDescent="0.35">
      <c r="A1578" t="s">
        <v>11</v>
      </c>
      <c r="B1578" s="75" t="str">
        <f t="shared" si="13"/>
        <v>Year ending September 2010</v>
      </c>
      <c r="C1578" t="s">
        <v>128</v>
      </c>
      <c r="D1578" t="s">
        <v>54</v>
      </c>
      <c r="E1578" t="s">
        <v>120</v>
      </c>
      <c r="F1578" t="s">
        <v>79</v>
      </c>
      <c r="G1578" t="s">
        <v>83</v>
      </c>
      <c r="H1578" t="s">
        <v>81</v>
      </c>
      <c r="I1578">
        <v>2</v>
      </c>
    </row>
    <row r="1579" spans="1:9" x14ac:dyDescent="0.35">
      <c r="A1579" t="s">
        <v>11</v>
      </c>
      <c r="B1579" s="75" t="str">
        <f t="shared" si="13"/>
        <v>Year ending September 2010</v>
      </c>
      <c r="C1579" t="s">
        <v>128</v>
      </c>
      <c r="D1579" t="s">
        <v>54</v>
      </c>
      <c r="E1579" t="s">
        <v>120</v>
      </c>
      <c r="F1579" t="s">
        <v>79</v>
      </c>
      <c r="G1579" t="s">
        <v>83</v>
      </c>
      <c r="H1579" t="s">
        <v>3</v>
      </c>
      <c r="I1579">
        <v>100</v>
      </c>
    </row>
    <row r="1580" spans="1:9" x14ac:dyDescent="0.35">
      <c r="A1580" t="s">
        <v>11</v>
      </c>
      <c r="B1580" s="75" t="str">
        <f t="shared" si="13"/>
        <v>Year ending September 2010</v>
      </c>
      <c r="C1580" t="s">
        <v>128</v>
      </c>
      <c r="D1580" t="s">
        <v>54</v>
      </c>
      <c r="E1580" t="s">
        <v>120</v>
      </c>
      <c r="F1580" t="s">
        <v>79</v>
      </c>
      <c r="G1580" t="s">
        <v>83</v>
      </c>
      <c r="H1580" t="s">
        <v>10</v>
      </c>
      <c r="I1580">
        <v>12</v>
      </c>
    </row>
    <row r="1581" spans="1:9" x14ac:dyDescent="0.35">
      <c r="A1581" t="s">
        <v>11</v>
      </c>
      <c r="B1581" s="75" t="str">
        <f t="shared" si="13"/>
        <v>Year ending September 2010</v>
      </c>
      <c r="C1581" t="s">
        <v>128</v>
      </c>
      <c r="D1581" t="s">
        <v>54</v>
      </c>
      <c r="E1581" t="s">
        <v>120</v>
      </c>
      <c r="F1581" t="s">
        <v>79</v>
      </c>
      <c r="G1581" t="s">
        <v>83</v>
      </c>
      <c r="H1581" t="s">
        <v>8</v>
      </c>
      <c r="I1581">
        <v>1</v>
      </c>
    </row>
    <row r="1582" spans="1:9" x14ac:dyDescent="0.35">
      <c r="A1582" t="s">
        <v>11</v>
      </c>
      <c r="B1582" s="75" t="str">
        <f t="shared" si="13"/>
        <v>Year ending September 2010</v>
      </c>
      <c r="C1582" t="s">
        <v>128</v>
      </c>
      <c r="D1582" t="s">
        <v>54</v>
      </c>
      <c r="E1582" t="s">
        <v>120</v>
      </c>
      <c r="F1582" t="s">
        <v>79</v>
      </c>
      <c r="G1582" t="s">
        <v>83</v>
      </c>
      <c r="H1582" t="s">
        <v>6</v>
      </c>
      <c r="I1582">
        <v>22</v>
      </c>
    </row>
    <row r="1583" spans="1:9" x14ac:dyDescent="0.35">
      <c r="A1583" t="s">
        <v>11</v>
      </c>
      <c r="B1583" s="75" t="str">
        <f t="shared" si="13"/>
        <v>Year ending September 2010</v>
      </c>
      <c r="C1583" t="s">
        <v>128</v>
      </c>
      <c r="D1583" t="s">
        <v>55</v>
      </c>
      <c r="E1583" t="s">
        <v>121</v>
      </c>
      <c r="F1583" t="s">
        <v>79</v>
      </c>
      <c r="G1583" t="s">
        <v>87</v>
      </c>
      <c r="H1583" t="s">
        <v>4</v>
      </c>
      <c r="I1583">
        <v>10</v>
      </c>
    </row>
    <row r="1584" spans="1:9" x14ac:dyDescent="0.35">
      <c r="A1584" t="s">
        <v>11</v>
      </c>
      <c r="B1584" s="75" t="str">
        <f t="shared" si="13"/>
        <v>Year ending September 2010</v>
      </c>
      <c r="C1584" t="s">
        <v>128</v>
      </c>
      <c r="D1584" t="s">
        <v>55</v>
      </c>
      <c r="E1584" t="s">
        <v>121</v>
      </c>
      <c r="F1584" t="s">
        <v>79</v>
      </c>
      <c r="G1584" t="s">
        <v>87</v>
      </c>
      <c r="H1584" t="s">
        <v>5</v>
      </c>
      <c r="I1584">
        <v>6</v>
      </c>
    </row>
    <row r="1585" spans="1:9" x14ac:dyDescent="0.35">
      <c r="A1585" t="s">
        <v>11</v>
      </c>
      <c r="B1585" s="75" t="str">
        <f t="shared" ref="B1585:B1648" si="14">IF(OR(C1585="2009/10 Jan, Feb, Mar",C1585="2010/11 Apr, May, Jun",C1585="2010/11 Jul, Aug, Sep",C1585="2009/10 Oct, Nov, Dec"),"Year ending September 2010",IF(OR(C1585="2010/11 Jan, Feb, Mar",C1585="2011/12 Apr, May, Jun",C1585="2011/12 Jul, Aug, Sep",C1585="2010/11 Oct, Nov, Dec"),"Year ending September 2011",IF(OR(C1585="2011/12 Jan, Feb, Mar",C1585="2012/13 Apr, May, Jun",C1585="2012/13 Jul, Aug, Sep",C1585="2011/12 Oct, Nov, Dec"),"Year ending September 2012",IF(OR(C1585="2012/13 Jan, Feb, Mar",C1585="2013/14 Apr, May, Jun",C1585="2013/14 Jul, Aug, Sep",C1585="2012/13 Oct, Nov, Dec"),"Year ending September 2013",IF(OR(C1585="2013/14 Jan, Feb, Mar",C1585="2014/15 Apr, May, Jun",C1585="2014/15 Jul, Aug, Sep",C1585="2013/14 Oct, Nov, Dec"),"Year ending September 2014",IF(OR(C1585="2014/15 Jan, Feb, Mar",C1585="2015/16 Apr, May, Jun",C1585="2015/16 Jul, Aug, Sep",C1585="2014/15 Oct, Nov, Dec"),"Year ending September 2015",IF(OR(C1585="2015/16 Jan, Feb, Mar",C1585="2016/17 Apr, May, Jun",C1585="2016/17 Jul, Aug, Sep",C1585="2015/16 Oct, Nov, Dec"),"Year ending September 2016",IF(OR(C1585="2016/17 Jan, Feb, Mar",C1585="2017/18 Apr, May, Jun",C1585="2017/18 Jul, Aug, Sep",C1585="2016/17 Oct, Nov, Dec"),"Year ending September 2017",IF(OR(C1585="2017/18 Jan, Feb, Mar",C1585="2018/19 Apr, May, Jun",C1585="2018/19 Jul, Aug, Sep",C1585="2017/18 Oct, Nov, Dec"),"Year ending September 2018",IF(OR(C1585="2018/19 Jan, Feb, Mar",C1585="2019/20 Apr, May, Jun",C1585="2019/20 Jul, Aug, Sep",C1585="2018/19 Oct, Nov, Dec"),"Year ending September 2019",""))))))))))</f>
        <v>Year ending September 2010</v>
      </c>
      <c r="C1585" t="s">
        <v>128</v>
      </c>
      <c r="D1585" t="s">
        <v>55</v>
      </c>
      <c r="E1585" t="s">
        <v>121</v>
      </c>
      <c r="F1585" t="s">
        <v>79</v>
      </c>
      <c r="G1585" t="s">
        <v>87</v>
      </c>
      <c r="H1585" t="s">
        <v>81</v>
      </c>
      <c r="I1585">
        <v>2</v>
      </c>
    </row>
    <row r="1586" spans="1:9" x14ac:dyDescent="0.35">
      <c r="A1586" t="s">
        <v>11</v>
      </c>
      <c r="B1586" s="75" t="str">
        <f t="shared" si="14"/>
        <v>Year ending September 2010</v>
      </c>
      <c r="C1586" t="s">
        <v>128</v>
      </c>
      <c r="D1586" t="s">
        <v>55</v>
      </c>
      <c r="E1586" t="s">
        <v>121</v>
      </c>
      <c r="F1586" t="s">
        <v>79</v>
      </c>
      <c r="G1586" t="s">
        <v>87</v>
      </c>
      <c r="H1586" t="s">
        <v>3</v>
      </c>
      <c r="I1586">
        <v>65</v>
      </c>
    </row>
    <row r="1587" spans="1:9" x14ac:dyDescent="0.35">
      <c r="A1587" t="s">
        <v>11</v>
      </c>
      <c r="B1587" s="75" t="str">
        <f t="shared" si="14"/>
        <v>Year ending September 2010</v>
      </c>
      <c r="C1587" t="s">
        <v>128</v>
      </c>
      <c r="D1587" t="s">
        <v>55</v>
      </c>
      <c r="E1587" t="s">
        <v>121</v>
      </c>
      <c r="F1587" t="s">
        <v>79</v>
      </c>
      <c r="G1587" t="s">
        <v>87</v>
      </c>
      <c r="H1587" t="s">
        <v>10</v>
      </c>
      <c r="I1587">
        <v>8</v>
      </c>
    </row>
    <row r="1588" spans="1:9" x14ac:dyDescent="0.35">
      <c r="A1588" t="s">
        <v>11</v>
      </c>
      <c r="B1588" s="75" t="str">
        <f t="shared" si="14"/>
        <v>Year ending September 2010</v>
      </c>
      <c r="C1588" t="s">
        <v>128</v>
      </c>
      <c r="D1588" t="s">
        <v>55</v>
      </c>
      <c r="E1588" t="s">
        <v>121</v>
      </c>
      <c r="F1588" t="s">
        <v>79</v>
      </c>
      <c r="G1588" t="s">
        <v>87</v>
      </c>
      <c r="H1588" t="s">
        <v>6</v>
      </c>
      <c r="I1588">
        <v>13</v>
      </c>
    </row>
    <row r="1589" spans="1:9" x14ac:dyDescent="0.35">
      <c r="A1589" t="s">
        <v>11</v>
      </c>
      <c r="B1589" s="75" t="str">
        <f t="shared" si="14"/>
        <v>Year ending September 2010</v>
      </c>
      <c r="C1589" t="s">
        <v>128</v>
      </c>
      <c r="D1589" t="s">
        <v>55</v>
      </c>
      <c r="E1589" t="s">
        <v>121</v>
      </c>
      <c r="F1589" t="s">
        <v>79</v>
      </c>
      <c r="G1589" t="s">
        <v>87</v>
      </c>
      <c r="H1589" t="s">
        <v>7</v>
      </c>
      <c r="I1589">
        <v>1</v>
      </c>
    </row>
    <row r="1590" spans="1:9" x14ac:dyDescent="0.35">
      <c r="A1590" t="s">
        <v>11</v>
      </c>
      <c r="B1590" s="75" t="str">
        <f t="shared" si="14"/>
        <v>Year ending September 2010</v>
      </c>
      <c r="C1590" t="s">
        <v>128</v>
      </c>
      <c r="D1590" t="s">
        <v>56</v>
      </c>
      <c r="E1590" t="s">
        <v>122</v>
      </c>
      <c r="F1590" t="s">
        <v>79</v>
      </c>
      <c r="G1590" t="s">
        <v>80</v>
      </c>
      <c r="H1590" t="s">
        <v>4</v>
      </c>
      <c r="I1590">
        <v>8</v>
      </c>
    </row>
    <row r="1591" spans="1:9" x14ac:dyDescent="0.35">
      <c r="A1591" t="s">
        <v>11</v>
      </c>
      <c r="B1591" s="75" t="str">
        <f t="shared" si="14"/>
        <v>Year ending September 2010</v>
      </c>
      <c r="C1591" t="s">
        <v>128</v>
      </c>
      <c r="D1591" t="s">
        <v>56</v>
      </c>
      <c r="E1591" t="s">
        <v>122</v>
      </c>
      <c r="F1591" t="s">
        <v>79</v>
      </c>
      <c r="G1591" t="s">
        <v>80</v>
      </c>
      <c r="H1591" t="s">
        <v>5</v>
      </c>
      <c r="I1591">
        <v>6</v>
      </c>
    </row>
    <row r="1592" spans="1:9" x14ac:dyDescent="0.35">
      <c r="A1592" t="s">
        <v>11</v>
      </c>
      <c r="B1592" s="75" t="str">
        <f t="shared" si="14"/>
        <v>Year ending September 2010</v>
      </c>
      <c r="C1592" t="s">
        <v>128</v>
      </c>
      <c r="D1592" t="s">
        <v>56</v>
      </c>
      <c r="E1592" t="s">
        <v>122</v>
      </c>
      <c r="F1592" t="s">
        <v>79</v>
      </c>
      <c r="G1592" t="s">
        <v>80</v>
      </c>
      <c r="H1592" t="s">
        <v>81</v>
      </c>
      <c r="I1592">
        <v>2</v>
      </c>
    </row>
    <row r="1593" spans="1:9" x14ac:dyDescent="0.35">
      <c r="A1593" t="s">
        <v>11</v>
      </c>
      <c r="B1593" s="75" t="str">
        <f t="shared" si="14"/>
        <v>Year ending September 2010</v>
      </c>
      <c r="C1593" t="s">
        <v>128</v>
      </c>
      <c r="D1593" t="s">
        <v>56</v>
      </c>
      <c r="E1593" t="s">
        <v>122</v>
      </c>
      <c r="F1593" t="s">
        <v>79</v>
      </c>
      <c r="G1593" t="s">
        <v>80</v>
      </c>
      <c r="H1593" t="s">
        <v>3</v>
      </c>
      <c r="I1593">
        <v>84</v>
      </c>
    </row>
    <row r="1594" spans="1:9" x14ac:dyDescent="0.35">
      <c r="A1594" t="s">
        <v>11</v>
      </c>
      <c r="B1594" s="75" t="str">
        <f t="shared" si="14"/>
        <v>Year ending September 2010</v>
      </c>
      <c r="C1594" t="s">
        <v>128</v>
      </c>
      <c r="D1594" t="s">
        <v>56</v>
      </c>
      <c r="E1594" t="s">
        <v>122</v>
      </c>
      <c r="F1594" t="s">
        <v>79</v>
      </c>
      <c r="G1594" t="s">
        <v>80</v>
      </c>
      <c r="H1594" t="s">
        <v>10</v>
      </c>
      <c r="I1594">
        <v>13</v>
      </c>
    </row>
    <row r="1595" spans="1:9" x14ac:dyDescent="0.35">
      <c r="A1595" t="s">
        <v>11</v>
      </c>
      <c r="B1595" s="75" t="str">
        <f t="shared" si="14"/>
        <v>Year ending September 2010</v>
      </c>
      <c r="C1595" t="s">
        <v>128</v>
      </c>
      <c r="D1595" t="s">
        <v>56</v>
      </c>
      <c r="E1595" t="s">
        <v>122</v>
      </c>
      <c r="F1595" t="s">
        <v>79</v>
      </c>
      <c r="G1595" t="s">
        <v>80</v>
      </c>
      <c r="H1595" t="s">
        <v>6</v>
      </c>
      <c r="I1595">
        <v>35</v>
      </c>
    </row>
    <row r="1596" spans="1:9" x14ac:dyDescent="0.35">
      <c r="A1596" t="s">
        <v>11</v>
      </c>
      <c r="B1596" s="75" t="str">
        <f t="shared" si="14"/>
        <v>Year ending September 2010</v>
      </c>
      <c r="C1596" t="s">
        <v>128</v>
      </c>
      <c r="D1596" t="s">
        <v>56</v>
      </c>
      <c r="E1596" t="s">
        <v>122</v>
      </c>
      <c r="F1596" t="s">
        <v>79</v>
      </c>
      <c r="G1596" t="s">
        <v>80</v>
      </c>
      <c r="H1596" t="s">
        <v>7</v>
      </c>
      <c r="I1596">
        <v>7</v>
      </c>
    </row>
    <row r="1597" spans="1:9" x14ac:dyDescent="0.35">
      <c r="A1597" t="s">
        <v>11</v>
      </c>
      <c r="B1597" s="75" t="str">
        <f t="shared" si="14"/>
        <v>Year ending September 2010</v>
      </c>
      <c r="C1597" t="s">
        <v>128</v>
      </c>
      <c r="D1597" t="s">
        <v>57</v>
      </c>
      <c r="E1597" t="s">
        <v>123</v>
      </c>
      <c r="F1597" t="s">
        <v>99</v>
      </c>
      <c r="G1597" t="s">
        <v>80</v>
      </c>
      <c r="H1597" t="s">
        <v>4</v>
      </c>
      <c r="I1597">
        <v>6</v>
      </c>
    </row>
    <row r="1598" spans="1:9" x14ac:dyDescent="0.35">
      <c r="A1598" t="s">
        <v>11</v>
      </c>
      <c r="B1598" s="75" t="str">
        <f t="shared" si="14"/>
        <v>Year ending September 2010</v>
      </c>
      <c r="C1598" t="s">
        <v>128</v>
      </c>
      <c r="D1598" t="s">
        <v>57</v>
      </c>
      <c r="E1598" t="s">
        <v>123</v>
      </c>
      <c r="F1598" t="s">
        <v>99</v>
      </c>
      <c r="G1598" t="s">
        <v>80</v>
      </c>
      <c r="H1598" t="s">
        <v>5</v>
      </c>
      <c r="I1598">
        <v>6</v>
      </c>
    </row>
    <row r="1599" spans="1:9" x14ac:dyDescent="0.35">
      <c r="A1599" t="s">
        <v>11</v>
      </c>
      <c r="B1599" s="75" t="str">
        <f t="shared" si="14"/>
        <v>Year ending September 2010</v>
      </c>
      <c r="C1599" t="s">
        <v>128</v>
      </c>
      <c r="D1599" t="s">
        <v>57</v>
      </c>
      <c r="E1599" t="s">
        <v>123</v>
      </c>
      <c r="F1599" t="s">
        <v>99</v>
      </c>
      <c r="G1599" t="s">
        <v>80</v>
      </c>
      <c r="H1599" t="s">
        <v>81</v>
      </c>
      <c r="I1599">
        <v>2</v>
      </c>
    </row>
    <row r="1600" spans="1:9" x14ac:dyDescent="0.35">
      <c r="A1600" t="s">
        <v>11</v>
      </c>
      <c r="B1600" s="75" t="str">
        <f t="shared" si="14"/>
        <v>Year ending September 2010</v>
      </c>
      <c r="C1600" t="s">
        <v>128</v>
      </c>
      <c r="D1600" t="s">
        <v>57</v>
      </c>
      <c r="E1600" t="s">
        <v>123</v>
      </c>
      <c r="F1600" t="s">
        <v>99</v>
      </c>
      <c r="G1600" t="s">
        <v>80</v>
      </c>
      <c r="H1600" t="s">
        <v>3</v>
      </c>
      <c r="I1600">
        <v>91</v>
      </c>
    </row>
    <row r="1601" spans="1:9" x14ac:dyDescent="0.35">
      <c r="A1601" t="s">
        <v>11</v>
      </c>
      <c r="B1601" s="75" t="str">
        <f t="shared" si="14"/>
        <v>Year ending September 2010</v>
      </c>
      <c r="C1601" t="s">
        <v>128</v>
      </c>
      <c r="D1601" t="s">
        <v>57</v>
      </c>
      <c r="E1601" t="s">
        <v>123</v>
      </c>
      <c r="F1601" t="s">
        <v>99</v>
      </c>
      <c r="G1601" t="s">
        <v>80</v>
      </c>
      <c r="H1601" t="s">
        <v>10</v>
      </c>
      <c r="I1601">
        <v>14</v>
      </c>
    </row>
    <row r="1602" spans="1:9" x14ac:dyDescent="0.35">
      <c r="A1602" t="s">
        <v>11</v>
      </c>
      <c r="B1602" s="75" t="str">
        <f t="shared" si="14"/>
        <v>Year ending September 2010</v>
      </c>
      <c r="C1602" t="s">
        <v>128</v>
      </c>
      <c r="D1602" t="s">
        <v>57</v>
      </c>
      <c r="E1602" t="s">
        <v>123</v>
      </c>
      <c r="F1602" t="s">
        <v>99</v>
      </c>
      <c r="G1602" t="s">
        <v>80</v>
      </c>
      <c r="H1602" t="s">
        <v>8</v>
      </c>
      <c r="I1602">
        <v>12</v>
      </c>
    </row>
    <row r="1603" spans="1:9" x14ac:dyDescent="0.35">
      <c r="A1603" t="s">
        <v>11</v>
      </c>
      <c r="B1603" s="75" t="str">
        <f t="shared" si="14"/>
        <v>Year ending September 2010</v>
      </c>
      <c r="C1603" t="s">
        <v>128</v>
      </c>
      <c r="D1603" t="s">
        <v>57</v>
      </c>
      <c r="E1603" t="s">
        <v>123</v>
      </c>
      <c r="F1603" t="s">
        <v>99</v>
      </c>
      <c r="G1603" t="s">
        <v>80</v>
      </c>
      <c r="H1603" t="s">
        <v>6</v>
      </c>
      <c r="I1603">
        <v>38</v>
      </c>
    </row>
    <row r="1604" spans="1:9" x14ac:dyDescent="0.35">
      <c r="A1604" t="s">
        <v>11</v>
      </c>
      <c r="B1604" s="75" t="str">
        <f t="shared" si="14"/>
        <v>Year ending September 2010</v>
      </c>
      <c r="C1604" t="s">
        <v>128</v>
      </c>
      <c r="D1604" t="s">
        <v>57</v>
      </c>
      <c r="E1604" t="s">
        <v>123</v>
      </c>
      <c r="F1604" t="s">
        <v>99</v>
      </c>
      <c r="G1604" t="s">
        <v>80</v>
      </c>
      <c r="H1604" t="s">
        <v>7</v>
      </c>
      <c r="I1604">
        <v>10</v>
      </c>
    </row>
    <row r="1605" spans="1:9" x14ac:dyDescent="0.35">
      <c r="A1605" t="s">
        <v>11</v>
      </c>
      <c r="B1605" s="75" t="str">
        <f t="shared" si="14"/>
        <v>Year ending September 2010</v>
      </c>
      <c r="C1605" t="s">
        <v>128</v>
      </c>
      <c r="D1605" t="s">
        <v>58</v>
      </c>
      <c r="E1605" t="s">
        <v>124</v>
      </c>
      <c r="F1605" t="s">
        <v>79</v>
      </c>
      <c r="G1605" t="s">
        <v>83</v>
      </c>
      <c r="H1605" t="s">
        <v>4</v>
      </c>
      <c r="I1605">
        <v>2</v>
      </c>
    </row>
    <row r="1606" spans="1:9" x14ac:dyDescent="0.35">
      <c r="A1606" t="s">
        <v>11</v>
      </c>
      <c r="B1606" s="75" t="str">
        <f t="shared" si="14"/>
        <v>Year ending September 2010</v>
      </c>
      <c r="C1606" t="s">
        <v>128</v>
      </c>
      <c r="D1606" t="s">
        <v>58</v>
      </c>
      <c r="E1606" t="s">
        <v>124</v>
      </c>
      <c r="F1606" t="s">
        <v>79</v>
      </c>
      <c r="G1606" t="s">
        <v>83</v>
      </c>
      <c r="H1606" t="s">
        <v>5</v>
      </c>
      <c r="I1606">
        <v>1</v>
      </c>
    </row>
    <row r="1607" spans="1:9" x14ac:dyDescent="0.35">
      <c r="A1607" t="s">
        <v>11</v>
      </c>
      <c r="B1607" s="75" t="str">
        <f t="shared" si="14"/>
        <v>Year ending September 2010</v>
      </c>
      <c r="C1607" t="s">
        <v>128</v>
      </c>
      <c r="D1607" t="s">
        <v>58</v>
      </c>
      <c r="E1607" t="s">
        <v>124</v>
      </c>
      <c r="F1607" t="s">
        <v>79</v>
      </c>
      <c r="G1607" t="s">
        <v>83</v>
      </c>
      <c r="H1607" t="s">
        <v>81</v>
      </c>
      <c r="I1607">
        <v>2</v>
      </c>
    </row>
    <row r="1608" spans="1:9" x14ac:dyDescent="0.35">
      <c r="A1608" t="s">
        <v>11</v>
      </c>
      <c r="B1608" s="75" t="str">
        <f t="shared" si="14"/>
        <v>Year ending September 2010</v>
      </c>
      <c r="C1608" t="s">
        <v>128</v>
      </c>
      <c r="D1608" t="s">
        <v>58</v>
      </c>
      <c r="E1608" t="s">
        <v>124</v>
      </c>
      <c r="F1608" t="s">
        <v>79</v>
      </c>
      <c r="G1608" t="s">
        <v>83</v>
      </c>
      <c r="H1608" t="s">
        <v>3</v>
      </c>
      <c r="I1608">
        <v>29</v>
      </c>
    </row>
    <row r="1609" spans="1:9" x14ac:dyDescent="0.35">
      <c r="A1609" t="s">
        <v>11</v>
      </c>
      <c r="B1609" s="75" t="str">
        <f t="shared" si="14"/>
        <v>Year ending September 2010</v>
      </c>
      <c r="C1609" t="s">
        <v>128</v>
      </c>
      <c r="D1609" t="s">
        <v>58</v>
      </c>
      <c r="E1609" t="s">
        <v>124</v>
      </c>
      <c r="F1609" t="s">
        <v>79</v>
      </c>
      <c r="G1609" t="s">
        <v>83</v>
      </c>
      <c r="H1609" t="s">
        <v>10</v>
      </c>
      <c r="I1609">
        <v>4</v>
      </c>
    </row>
    <row r="1610" spans="1:9" x14ac:dyDescent="0.35">
      <c r="A1610" t="s">
        <v>11</v>
      </c>
      <c r="B1610" s="75" t="str">
        <f t="shared" si="14"/>
        <v>Year ending September 2010</v>
      </c>
      <c r="C1610" t="s">
        <v>128</v>
      </c>
      <c r="D1610" t="s">
        <v>58</v>
      </c>
      <c r="E1610" t="s">
        <v>124</v>
      </c>
      <c r="F1610" t="s">
        <v>79</v>
      </c>
      <c r="G1610" t="s">
        <v>83</v>
      </c>
      <c r="H1610" t="s">
        <v>8</v>
      </c>
      <c r="I1610">
        <v>1</v>
      </c>
    </row>
    <row r="1611" spans="1:9" x14ac:dyDescent="0.35">
      <c r="A1611" t="s">
        <v>11</v>
      </c>
      <c r="B1611" s="75" t="str">
        <f t="shared" si="14"/>
        <v>Year ending September 2010</v>
      </c>
      <c r="C1611" t="s">
        <v>128</v>
      </c>
      <c r="D1611" t="s">
        <v>58</v>
      </c>
      <c r="E1611" t="s">
        <v>124</v>
      </c>
      <c r="F1611" t="s">
        <v>79</v>
      </c>
      <c r="G1611" t="s">
        <v>83</v>
      </c>
      <c r="H1611" t="s">
        <v>6</v>
      </c>
      <c r="I1611">
        <v>7</v>
      </c>
    </row>
    <row r="1612" spans="1:9" x14ac:dyDescent="0.35">
      <c r="A1612" t="s">
        <v>11</v>
      </c>
      <c r="B1612" s="75" t="str">
        <f t="shared" si="14"/>
        <v>Year ending September 2010</v>
      </c>
      <c r="C1612" t="s">
        <v>128</v>
      </c>
      <c r="D1612" t="s">
        <v>58</v>
      </c>
      <c r="E1612" t="s">
        <v>124</v>
      </c>
      <c r="F1612" t="s">
        <v>79</v>
      </c>
      <c r="G1612" t="s">
        <v>83</v>
      </c>
      <c r="H1612" t="s">
        <v>7</v>
      </c>
      <c r="I1612">
        <v>2</v>
      </c>
    </row>
    <row r="1613" spans="1:9" x14ac:dyDescent="0.35">
      <c r="A1613" t="s">
        <v>11</v>
      </c>
      <c r="B1613" s="75" t="str">
        <f t="shared" si="14"/>
        <v>Year ending September 2010</v>
      </c>
      <c r="C1613" t="s">
        <v>128</v>
      </c>
      <c r="D1613" t="s">
        <v>59</v>
      </c>
      <c r="E1613" t="s">
        <v>125</v>
      </c>
      <c r="F1613" t="s">
        <v>99</v>
      </c>
      <c r="G1613" t="s">
        <v>80</v>
      </c>
      <c r="H1613" t="s">
        <v>4</v>
      </c>
      <c r="I1613">
        <v>12</v>
      </c>
    </row>
    <row r="1614" spans="1:9" x14ac:dyDescent="0.35">
      <c r="A1614" t="s">
        <v>11</v>
      </c>
      <c r="B1614" s="75" t="str">
        <f t="shared" si="14"/>
        <v>Year ending September 2010</v>
      </c>
      <c r="C1614" t="s">
        <v>128</v>
      </c>
      <c r="D1614" t="s">
        <v>59</v>
      </c>
      <c r="E1614" t="s">
        <v>125</v>
      </c>
      <c r="F1614" t="s">
        <v>99</v>
      </c>
      <c r="G1614" t="s">
        <v>80</v>
      </c>
      <c r="H1614" t="s">
        <v>5</v>
      </c>
      <c r="I1614">
        <v>23</v>
      </c>
    </row>
    <row r="1615" spans="1:9" x14ac:dyDescent="0.35">
      <c r="A1615" t="s">
        <v>11</v>
      </c>
      <c r="B1615" s="75" t="str">
        <f t="shared" si="14"/>
        <v>Year ending September 2010</v>
      </c>
      <c r="C1615" t="s">
        <v>128</v>
      </c>
      <c r="D1615" t="s">
        <v>59</v>
      </c>
      <c r="E1615" t="s">
        <v>125</v>
      </c>
      <c r="F1615" t="s">
        <v>99</v>
      </c>
      <c r="G1615" t="s">
        <v>80</v>
      </c>
      <c r="H1615" t="s">
        <v>81</v>
      </c>
      <c r="I1615">
        <v>18</v>
      </c>
    </row>
    <row r="1616" spans="1:9" x14ac:dyDescent="0.35">
      <c r="A1616" t="s">
        <v>11</v>
      </c>
      <c r="B1616" s="75" t="str">
        <f t="shared" si="14"/>
        <v>Year ending September 2010</v>
      </c>
      <c r="C1616" t="s">
        <v>128</v>
      </c>
      <c r="D1616" t="s">
        <v>59</v>
      </c>
      <c r="E1616" t="s">
        <v>125</v>
      </c>
      <c r="F1616" t="s">
        <v>99</v>
      </c>
      <c r="G1616" t="s">
        <v>80</v>
      </c>
      <c r="H1616" t="s">
        <v>3</v>
      </c>
      <c r="I1616">
        <v>290</v>
      </c>
    </row>
    <row r="1617" spans="1:9" x14ac:dyDescent="0.35">
      <c r="A1617" t="s">
        <v>11</v>
      </c>
      <c r="B1617" s="75" t="str">
        <f t="shared" si="14"/>
        <v>Year ending September 2010</v>
      </c>
      <c r="C1617" t="s">
        <v>128</v>
      </c>
      <c r="D1617" t="s">
        <v>59</v>
      </c>
      <c r="E1617" t="s">
        <v>125</v>
      </c>
      <c r="F1617" t="s">
        <v>99</v>
      </c>
      <c r="G1617" t="s">
        <v>80</v>
      </c>
      <c r="H1617" t="s">
        <v>10</v>
      </c>
      <c r="I1617">
        <v>33</v>
      </c>
    </row>
    <row r="1618" spans="1:9" x14ac:dyDescent="0.35">
      <c r="A1618" t="s">
        <v>11</v>
      </c>
      <c r="B1618" s="75" t="str">
        <f t="shared" si="14"/>
        <v>Year ending September 2010</v>
      </c>
      <c r="C1618" t="s">
        <v>128</v>
      </c>
      <c r="D1618" t="s">
        <v>59</v>
      </c>
      <c r="E1618" t="s">
        <v>125</v>
      </c>
      <c r="F1618" t="s">
        <v>99</v>
      </c>
      <c r="G1618" t="s">
        <v>80</v>
      </c>
      <c r="H1618" t="s">
        <v>8</v>
      </c>
      <c r="I1618">
        <v>28</v>
      </c>
    </row>
    <row r="1619" spans="1:9" x14ac:dyDescent="0.35">
      <c r="A1619" t="s">
        <v>11</v>
      </c>
      <c r="B1619" s="75" t="str">
        <f t="shared" si="14"/>
        <v>Year ending September 2010</v>
      </c>
      <c r="C1619" t="s">
        <v>128</v>
      </c>
      <c r="D1619" t="s">
        <v>59</v>
      </c>
      <c r="E1619" t="s">
        <v>125</v>
      </c>
      <c r="F1619" t="s">
        <v>99</v>
      </c>
      <c r="G1619" t="s">
        <v>80</v>
      </c>
      <c r="H1619" t="s">
        <v>6</v>
      </c>
      <c r="I1619">
        <v>111</v>
      </c>
    </row>
    <row r="1620" spans="1:9" x14ac:dyDescent="0.35">
      <c r="A1620" t="s">
        <v>11</v>
      </c>
      <c r="B1620" s="75" t="str">
        <f t="shared" si="14"/>
        <v>Year ending September 2010</v>
      </c>
      <c r="C1620" t="s">
        <v>128</v>
      </c>
      <c r="D1620" t="s">
        <v>59</v>
      </c>
      <c r="E1620" t="s">
        <v>125</v>
      </c>
      <c r="F1620" t="s">
        <v>99</v>
      </c>
      <c r="G1620" t="s">
        <v>80</v>
      </c>
      <c r="H1620" t="s">
        <v>7</v>
      </c>
      <c r="I1620">
        <v>26</v>
      </c>
    </row>
    <row r="1621" spans="1:9" x14ac:dyDescent="0.35">
      <c r="A1621" t="s">
        <v>11</v>
      </c>
      <c r="B1621" s="75" t="str">
        <f t="shared" si="14"/>
        <v>Year ending September 2010</v>
      </c>
      <c r="C1621" t="s">
        <v>128</v>
      </c>
      <c r="D1621" t="s">
        <v>60</v>
      </c>
      <c r="E1621" t="s">
        <v>126</v>
      </c>
      <c r="F1621" t="s">
        <v>79</v>
      </c>
      <c r="G1621" t="s">
        <v>83</v>
      </c>
      <c r="H1621" t="s">
        <v>4</v>
      </c>
      <c r="I1621">
        <v>9</v>
      </c>
    </row>
    <row r="1622" spans="1:9" x14ac:dyDescent="0.35">
      <c r="A1622" t="s">
        <v>11</v>
      </c>
      <c r="B1622" s="75" t="str">
        <f t="shared" si="14"/>
        <v>Year ending September 2010</v>
      </c>
      <c r="C1622" t="s">
        <v>128</v>
      </c>
      <c r="D1622" t="s">
        <v>60</v>
      </c>
      <c r="E1622" t="s">
        <v>126</v>
      </c>
      <c r="F1622" t="s">
        <v>79</v>
      </c>
      <c r="G1622" t="s">
        <v>83</v>
      </c>
      <c r="H1622" t="s">
        <v>5</v>
      </c>
      <c r="I1622">
        <v>7</v>
      </c>
    </row>
    <row r="1623" spans="1:9" x14ac:dyDescent="0.35">
      <c r="A1623" t="s">
        <v>11</v>
      </c>
      <c r="B1623" s="75" t="str">
        <f t="shared" si="14"/>
        <v>Year ending September 2010</v>
      </c>
      <c r="C1623" t="s">
        <v>128</v>
      </c>
      <c r="D1623" t="s">
        <v>60</v>
      </c>
      <c r="E1623" t="s">
        <v>126</v>
      </c>
      <c r="F1623" t="s">
        <v>79</v>
      </c>
      <c r="G1623" t="s">
        <v>83</v>
      </c>
      <c r="H1623" t="s">
        <v>81</v>
      </c>
      <c r="I1623">
        <v>1</v>
      </c>
    </row>
    <row r="1624" spans="1:9" x14ac:dyDescent="0.35">
      <c r="A1624" t="s">
        <v>11</v>
      </c>
      <c r="B1624" s="75" t="str">
        <f t="shared" si="14"/>
        <v>Year ending September 2010</v>
      </c>
      <c r="C1624" t="s">
        <v>128</v>
      </c>
      <c r="D1624" t="s">
        <v>60</v>
      </c>
      <c r="E1624" t="s">
        <v>126</v>
      </c>
      <c r="F1624" t="s">
        <v>79</v>
      </c>
      <c r="G1624" t="s">
        <v>83</v>
      </c>
      <c r="H1624" t="s">
        <v>3</v>
      </c>
      <c r="I1624">
        <v>68</v>
      </c>
    </row>
    <row r="1625" spans="1:9" x14ac:dyDescent="0.35">
      <c r="A1625" t="s">
        <v>11</v>
      </c>
      <c r="B1625" s="75" t="str">
        <f t="shared" si="14"/>
        <v>Year ending September 2010</v>
      </c>
      <c r="C1625" t="s">
        <v>128</v>
      </c>
      <c r="D1625" t="s">
        <v>60</v>
      </c>
      <c r="E1625" t="s">
        <v>126</v>
      </c>
      <c r="F1625" t="s">
        <v>79</v>
      </c>
      <c r="G1625" t="s">
        <v>83</v>
      </c>
      <c r="H1625" t="s">
        <v>10</v>
      </c>
      <c r="I1625">
        <v>11</v>
      </c>
    </row>
    <row r="1626" spans="1:9" x14ac:dyDescent="0.35">
      <c r="A1626" t="s">
        <v>11</v>
      </c>
      <c r="B1626" s="75" t="str">
        <f t="shared" si="14"/>
        <v>Year ending September 2010</v>
      </c>
      <c r="C1626" t="s">
        <v>128</v>
      </c>
      <c r="D1626" t="s">
        <v>60</v>
      </c>
      <c r="E1626" t="s">
        <v>126</v>
      </c>
      <c r="F1626" t="s">
        <v>79</v>
      </c>
      <c r="G1626" t="s">
        <v>83</v>
      </c>
      <c r="H1626" t="s">
        <v>6</v>
      </c>
      <c r="I1626">
        <v>37</v>
      </c>
    </row>
    <row r="1627" spans="1:9" x14ac:dyDescent="0.35">
      <c r="A1627" t="s">
        <v>11</v>
      </c>
      <c r="B1627" s="75" t="str">
        <f t="shared" si="14"/>
        <v>Year ending September 2010</v>
      </c>
      <c r="C1627" t="s">
        <v>128</v>
      </c>
      <c r="D1627" t="s">
        <v>60</v>
      </c>
      <c r="E1627" t="s">
        <v>126</v>
      </c>
      <c r="F1627" t="s">
        <v>79</v>
      </c>
      <c r="G1627" t="s">
        <v>83</v>
      </c>
      <c r="H1627" t="s">
        <v>7</v>
      </c>
      <c r="I1627">
        <v>4</v>
      </c>
    </row>
    <row r="1628" spans="1:9" x14ac:dyDescent="0.35">
      <c r="A1628" t="s">
        <v>11</v>
      </c>
      <c r="B1628" s="75" t="str">
        <f t="shared" si="14"/>
        <v>Year ending September 2010</v>
      </c>
      <c r="C1628" t="s">
        <v>128</v>
      </c>
      <c r="D1628" t="s">
        <v>61</v>
      </c>
      <c r="E1628" t="s">
        <v>127</v>
      </c>
      <c r="F1628" t="s">
        <v>99</v>
      </c>
      <c r="G1628" t="s">
        <v>80</v>
      </c>
      <c r="H1628" t="s">
        <v>4</v>
      </c>
      <c r="I1628">
        <v>20</v>
      </c>
    </row>
    <row r="1629" spans="1:9" x14ac:dyDescent="0.35">
      <c r="A1629" t="s">
        <v>11</v>
      </c>
      <c r="B1629" s="75" t="str">
        <f t="shared" si="14"/>
        <v>Year ending September 2010</v>
      </c>
      <c r="C1629" t="s">
        <v>128</v>
      </c>
      <c r="D1629" t="s">
        <v>61</v>
      </c>
      <c r="E1629" t="s">
        <v>127</v>
      </c>
      <c r="F1629" t="s">
        <v>99</v>
      </c>
      <c r="G1629" t="s">
        <v>80</v>
      </c>
      <c r="H1629" t="s">
        <v>5</v>
      </c>
      <c r="I1629">
        <v>16</v>
      </c>
    </row>
    <row r="1630" spans="1:9" x14ac:dyDescent="0.35">
      <c r="A1630" t="s">
        <v>11</v>
      </c>
      <c r="B1630" s="75" t="str">
        <f t="shared" si="14"/>
        <v>Year ending September 2010</v>
      </c>
      <c r="C1630" t="s">
        <v>128</v>
      </c>
      <c r="D1630" t="s">
        <v>61</v>
      </c>
      <c r="E1630" t="s">
        <v>127</v>
      </c>
      <c r="F1630" t="s">
        <v>99</v>
      </c>
      <c r="G1630" t="s">
        <v>80</v>
      </c>
      <c r="H1630" t="s">
        <v>81</v>
      </c>
      <c r="I1630">
        <v>8</v>
      </c>
    </row>
    <row r="1631" spans="1:9" x14ac:dyDescent="0.35">
      <c r="A1631" t="s">
        <v>11</v>
      </c>
      <c r="B1631" s="75" t="str">
        <f t="shared" si="14"/>
        <v>Year ending September 2010</v>
      </c>
      <c r="C1631" t="s">
        <v>128</v>
      </c>
      <c r="D1631" t="s">
        <v>61</v>
      </c>
      <c r="E1631" t="s">
        <v>127</v>
      </c>
      <c r="F1631" t="s">
        <v>99</v>
      </c>
      <c r="G1631" t="s">
        <v>80</v>
      </c>
      <c r="H1631" t="s">
        <v>3</v>
      </c>
      <c r="I1631">
        <v>206</v>
      </c>
    </row>
    <row r="1632" spans="1:9" x14ac:dyDescent="0.35">
      <c r="A1632" t="s">
        <v>11</v>
      </c>
      <c r="B1632" s="75" t="str">
        <f t="shared" si="14"/>
        <v>Year ending September 2010</v>
      </c>
      <c r="C1632" t="s">
        <v>128</v>
      </c>
      <c r="D1632" t="s">
        <v>61</v>
      </c>
      <c r="E1632" t="s">
        <v>127</v>
      </c>
      <c r="F1632" t="s">
        <v>99</v>
      </c>
      <c r="G1632" t="s">
        <v>80</v>
      </c>
      <c r="H1632" t="s">
        <v>10</v>
      </c>
      <c r="I1632">
        <v>11</v>
      </c>
    </row>
    <row r="1633" spans="1:9" x14ac:dyDescent="0.35">
      <c r="A1633" t="s">
        <v>11</v>
      </c>
      <c r="B1633" s="75" t="str">
        <f t="shared" si="14"/>
        <v>Year ending September 2010</v>
      </c>
      <c r="C1633" t="s">
        <v>128</v>
      </c>
      <c r="D1633" t="s">
        <v>61</v>
      </c>
      <c r="E1633" t="s">
        <v>127</v>
      </c>
      <c r="F1633" t="s">
        <v>99</v>
      </c>
      <c r="G1633" t="s">
        <v>80</v>
      </c>
      <c r="H1633" t="s">
        <v>8</v>
      </c>
      <c r="I1633">
        <v>13</v>
      </c>
    </row>
    <row r="1634" spans="1:9" x14ac:dyDescent="0.35">
      <c r="A1634" t="s">
        <v>11</v>
      </c>
      <c r="B1634" s="75" t="str">
        <f t="shared" si="14"/>
        <v>Year ending September 2010</v>
      </c>
      <c r="C1634" t="s">
        <v>128</v>
      </c>
      <c r="D1634" t="s">
        <v>61</v>
      </c>
      <c r="E1634" t="s">
        <v>127</v>
      </c>
      <c r="F1634" t="s">
        <v>99</v>
      </c>
      <c r="G1634" t="s">
        <v>80</v>
      </c>
      <c r="H1634" t="s">
        <v>6</v>
      </c>
      <c r="I1634">
        <v>66</v>
      </c>
    </row>
    <row r="1635" spans="1:9" x14ac:dyDescent="0.35">
      <c r="A1635" t="s">
        <v>11</v>
      </c>
      <c r="B1635" s="75" t="str">
        <f t="shared" si="14"/>
        <v>Year ending September 2010</v>
      </c>
      <c r="C1635" t="s">
        <v>128</v>
      </c>
      <c r="D1635" t="s">
        <v>61</v>
      </c>
      <c r="E1635" t="s">
        <v>127</v>
      </c>
      <c r="F1635" t="s">
        <v>99</v>
      </c>
      <c r="G1635" t="s">
        <v>80</v>
      </c>
      <c r="H1635" t="s">
        <v>7</v>
      </c>
      <c r="I1635">
        <v>4</v>
      </c>
    </row>
    <row r="1636" spans="1:9" x14ac:dyDescent="0.35">
      <c r="A1636" t="s">
        <v>11</v>
      </c>
      <c r="B1636" s="75" t="str">
        <f t="shared" si="14"/>
        <v>Year ending September 2011</v>
      </c>
      <c r="C1636" t="s">
        <v>131</v>
      </c>
      <c r="D1636" t="s">
        <v>19</v>
      </c>
      <c r="E1636" t="s">
        <v>78</v>
      </c>
      <c r="F1636" t="s">
        <v>79</v>
      </c>
      <c r="G1636" t="s">
        <v>80</v>
      </c>
      <c r="H1636" t="s">
        <v>4</v>
      </c>
      <c r="I1636">
        <v>11</v>
      </c>
    </row>
    <row r="1637" spans="1:9" x14ac:dyDescent="0.35">
      <c r="A1637" t="s">
        <v>11</v>
      </c>
      <c r="B1637" s="75" t="str">
        <f t="shared" si="14"/>
        <v>Year ending September 2011</v>
      </c>
      <c r="C1637" t="s">
        <v>131</v>
      </c>
      <c r="D1637" t="s">
        <v>19</v>
      </c>
      <c r="E1637" t="s">
        <v>78</v>
      </c>
      <c r="F1637" t="s">
        <v>79</v>
      </c>
      <c r="G1637" t="s">
        <v>80</v>
      </c>
      <c r="H1637" t="s">
        <v>5</v>
      </c>
      <c r="I1637">
        <v>28</v>
      </c>
    </row>
    <row r="1638" spans="1:9" x14ac:dyDescent="0.35">
      <c r="A1638" t="s">
        <v>11</v>
      </c>
      <c r="B1638" s="75" t="str">
        <f t="shared" si="14"/>
        <v>Year ending September 2011</v>
      </c>
      <c r="C1638" t="s">
        <v>131</v>
      </c>
      <c r="D1638" t="s">
        <v>19</v>
      </c>
      <c r="E1638" t="s">
        <v>78</v>
      </c>
      <c r="F1638" t="s">
        <v>79</v>
      </c>
      <c r="G1638" t="s">
        <v>80</v>
      </c>
      <c r="H1638" t="s">
        <v>81</v>
      </c>
      <c r="I1638">
        <v>7</v>
      </c>
    </row>
    <row r="1639" spans="1:9" x14ac:dyDescent="0.35">
      <c r="A1639" t="s">
        <v>11</v>
      </c>
      <c r="B1639" s="75" t="str">
        <f t="shared" si="14"/>
        <v>Year ending September 2011</v>
      </c>
      <c r="C1639" t="s">
        <v>131</v>
      </c>
      <c r="D1639" t="s">
        <v>19</v>
      </c>
      <c r="E1639" t="s">
        <v>78</v>
      </c>
      <c r="F1639" t="s">
        <v>79</v>
      </c>
      <c r="G1639" t="s">
        <v>80</v>
      </c>
      <c r="H1639" t="s">
        <v>3</v>
      </c>
      <c r="I1639">
        <v>88</v>
      </c>
    </row>
    <row r="1640" spans="1:9" x14ac:dyDescent="0.35">
      <c r="A1640" t="s">
        <v>11</v>
      </c>
      <c r="B1640" s="75" t="str">
        <f t="shared" si="14"/>
        <v>Year ending September 2011</v>
      </c>
      <c r="C1640" t="s">
        <v>131</v>
      </c>
      <c r="D1640" t="s">
        <v>19</v>
      </c>
      <c r="E1640" t="s">
        <v>78</v>
      </c>
      <c r="F1640" t="s">
        <v>79</v>
      </c>
      <c r="G1640" t="s">
        <v>80</v>
      </c>
      <c r="H1640" t="s">
        <v>10</v>
      </c>
      <c r="I1640">
        <v>20</v>
      </c>
    </row>
    <row r="1641" spans="1:9" x14ac:dyDescent="0.35">
      <c r="A1641" t="s">
        <v>11</v>
      </c>
      <c r="B1641" s="75" t="str">
        <f t="shared" si="14"/>
        <v>Year ending September 2011</v>
      </c>
      <c r="C1641" t="s">
        <v>131</v>
      </c>
      <c r="D1641" t="s">
        <v>19</v>
      </c>
      <c r="E1641" t="s">
        <v>78</v>
      </c>
      <c r="F1641" t="s">
        <v>79</v>
      </c>
      <c r="G1641" t="s">
        <v>80</v>
      </c>
      <c r="H1641" t="s">
        <v>8</v>
      </c>
      <c r="I1641">
        <v>6</v>
      </c>
    </row>
    <row r="1642" spans="1:9" x14ac:dyDescent="0.35">
      <c r="A1642" t="s">
        <v>11</v>
      </c>
      <c r="B1642" s="75" t="str">
        <f t="shared" si="14"/>
        <v>Year ending September 2011</v>
      </c>
      <c r="C1642" t="s">
        <v>131</v>
      </c>
      <c r="D1642" t="s">
        <v>19</v>
      </c>
      <c r="E1642" t="s">
        <v>78</v>
      </c>
      <c r="F1642" t="s">
        <v>79</v>
      </c>
      <c r="G1642" t="s">
        <v>80</v>
      </c>
      <c r="H1642" t="s">
        <v>6</v>
      </c>
      <c r="I1642">
        <v>31</v>
      </c>
    </row>
    <row r="1643" spans="1:9" x14ac:dyDescent="0.35">
      <c r="A1643" t="s">
        <v>11</v>
      </c>
      <c r="B1643" s="75" t="str">
        <f t="shared" si="14"/>
        <v>Year ending September 2011</v>
      </c>
      <c r="C1643" t="s">
        <v>131</v>
      </c>
      <c r="D1643" t="s">
        <v>19</v>
      </c>
      <c r="E1643" t="s">
        <v>78</v>
      </c>
      <c r="F1643" t="s">
        <v>79</v>
      </c>
      <c r="G1643" t="s">
        <v>80</v>
      </c>
      <c r="H1643" t="s">
        <v>7</v>
      </c>
      <c r="I1643">
        <v>12</v>
      </c>
    </row>
    <row r="1644" spans="1:9" x14ac:dyDescent="0.35">
      <c r="A1644" t="s">
        <v>11</v>
      </c>
      <c r="B1644" s="75" t="str">
        <f t="shared" si="14"/>
        <v>Year ending September 2011</v>
      </c>
      <c r="C1644" t="s">
        <v>131</v>
      </c>
      <c r="D1644" t="s">
        <v>20</v>
      </c>
      <c r="E1644" t="s">
        <v>82</v>
      </c>
      <c r="F1644" t="s">
        <v>79</v>
      </c>
      <c r="G1644" t="s">
        <v>83</v>
      </c>
      <c r="H1644" t="s">
        <v>4</v>
      </c>
      <c r="I1644">
        <v>8</v>
      </c>
    </row>
    <row r="1645" spans="1:9" x14ac:dyDescent="0.35">
      <c r="A1645" t="s">
        <v>11</v>
      </c>
      <c r="B1645" s="75" t="str">
        <f t="shared" si="14"/>
        <v>Year ending September 2011</v>
      </c>
      <c r="C1645" t="s">
        <v>131</v>
      </c>
      <c r="D1645" t="s">
        <v>20</v>
      </c>
      <c r="E1645" t="s">
        <v>82</v>
      </c>
      <c r="F1645" t="s">
        <v>79</v>
      </c>
      <c r="G1645" t="s">
        <v>83</v>
      </c>
      <c r="H1645" t="s">
        <v>5</v>
      </c>
      <c r="I1645">
        <v>7</v>
      </c>
    </row>
    <row r="1646" spans="1:9" x14ac:dyDescent="0.35">
      <c r="A1646" t="s">
        <v>11</v>
      </c>
      <c r="B1646" s="75" t="str">
        <f t="shared" si="14"/>
        <v>Year ending September 2011</v>
      </c>
      <c r="C1646" t="s">
        <v>131</v>
      </c>
      <c r="D1646" t="s">
        <v>20</v>
      </c>
      <c r="E1646" t="s">
        <v>82</v>
      </c>
      <c r="F1646" t="s">
        <v>79</v>
      </c>
      <c r="G1646" t="s">
        <v>83</v>
      </c>
      <c r="H1646" t="s">
        <v>81</v>
      </c>
      <c r="I1646">
        <v>3</v>
      </c>
    </row>
    <row r="1647" spans="1:9" x14ac:dyDescent="0.35">
      <c r="A1647" t="s">
        <v>11</v>
      </c>
      <c r="B1647" s="75" t="str">
        <f t="shared" si="14"/>
        <v>Year ending September 2011</v>
      </c>
      <c r="C1647" t="s">
        <v>131</v>
      </c>
      <c r="D1647" t="s">
        <v>20</v>
      </c>
      <c r="E1647" t="s">
        <v>82</v>
      </c>
      <c r="F1647" t="s">
        <v>79</v>
      </c>
      <c r="G1647" t="s">
        <v>83</v>
      </c>
      <c r="H1647" t="s">
        <v>3</v>
      </c>
      <c r="I1647">
        <v>59</v>
      </c>
    </row>
    <row r="1648" spans="1:9" x14ac:dyDescent="0.35">
      <c r="A1648" t="s">
        <v>11</v>
      </c>
      <c r="B1648" s="75" t="str">
        <f t="shared" si="14"/>
        <v>Year ending September 2011</v>
      </c>
      <c r="C1648" t="s">
        <v>131</v>
      </c>
      <c r="D1648" t="s">
        <v>20</v>
      </c>
      <c r="E1648" t="s">
        <v>82</v>
      </c>
      <c r="F1648" t="s">
        <v>79</v>
      </c>
      <c r="G1648" t="s">
        <v>83</v>
      </c>
      <c r="H1648" t="s">
        <v>10</v>
      </c>
      <c r="I1648">
        <v>8</v>
      </c>
    </row>
    <row r="1649" spans="1:9" x14ac:dyDescent="0.35">
      <c r="A1649" t="s">
        <v>11</v>
      </c>
      <c r="B1649" s="75" t="str">
        <f t="shared" ref="B1649:B1712" si="15">IF(OR(C1649="2009/10 Jan, Feb, Mar",C1649="2010/11 Apr, May, Jun",C1649="2010/11 Jul, Aug, Sep",C1649="2009/10 Oct, Nov, Dec"),"Year ending September 2010",IF(OR(C1649="2010/11 Jan, Feb, Mar",C1649="2011/12 Apr, May, Jun",C1649="2011/12 Jul, Aug, Sep",C1649="2010/11 Oct, Nov, Dec"),"Year ending September 2011",IF(OR(C1649="2011/12 Jan, Feb, Mar",C1649="2012/13 Apr, May, Jun",C1649="2012/13 Jul, Aug, Sep",C1649="2011/12 Oct, Nov, Dec"),"Year ending September 2012",IF(OR(C1649="2012/13 Jan, Feb, Mar",C1649="2013/14 Apr, May, Jun",C1649="2013/14 Jul, Aug, Sep",C1649="2012/13 Oct, Nov, Dec"),"Year ending September 2013",IF(OR(C1649="2013/14 Jan, Feb, Mar",C1649="2014/15 Apr, May, Jun",C1649="2014/15 Jul, Aug, Sep",C1649="2013/14 Oct, Nov, Dec"),"Year ending September 2014",IF(OR(C1649="2014/15 Jan, Feb, Mar",C1649="2015/16 Apr, May, Jun",C1649="2015/16 Jul, Aug, Sep",C1649="2014/15 Oct, Nov, Dec"),"Year ending September 2015",IF(OR(C1649="2015/16 Jan, Feb, Mar",C1649="2016/17 Apr, May, Jun",C1649="2016/17 Jul, Aug, Sep",C1649="2015/16 Oct, Nov, Dec"),"Year ending September 2016",IF(OR(C1649="2016/17 Jan, Feb, Mar",C1649="2017/18 Apr, May, Jun",C1649="2017/18 Jul, Aug, Sep",C1649="2016/17 Oct, Nov, Dec"),"Year ending September 2017",IF(OR(C1649="2017/18 Jan, Feb, Mar",C1649="2018/19 Apr, May, Jun",C1649="2018/19 Jul, Aug, Sep",C1649="2017/18 Oct, Nov, Dec"),"Year ending September 2018",IF(OR(C1649="2018/19 Jan, Feb, Mar",C1649="2019/20 Apr, May, Jun",C1649="2019/20 Jul, Aug, Sep",C1649="2018/19 Oct, Nov, Dec"),"Year ending September 2019",""))))))))))</f>
        <v>Year ending September 2011</v>
      </c>
      <c r="C1649" t="s">
        <v>131</v>
      </c>
      <c r="D1649" t="s">
        <v>20</v>
      </c>
      <c r="E1649" t="s">
        <v>82</v>
      </c>
      <c r="F1649" t="s">
        <v>79</v>
      </c>
      <c r="G1649" t="s">
        <v>83</v>
      </c>
      <c r="H1649" t="s">
        <v>8</v>
      </c>
      <c r="I1649">
        <v>2</v>
      </c>
    </row>
    <row r="1650" spans="1:9" x14ac:dyDescent="0.35">
      <c r="A1650" t="s">
        <v>11</v>
      </c>
      <c r="B1650" s="75" t="str">
        <f t="shared" si="15"/>
        <v>Year ending September 2011</v>
      </c>
      <c r="C1650" t="s">
        <v>131</v>
      </c>
      <c r="D1650" t="s">
        <v>20</v>
      </c>
      <c r="E1650" t="s">
        <v>82</v>
      </c>
      <c r="F1650" t="s">
        <v>79</v>
      </c>
      <c r="G1650" t="s">
        <v>83</v>
      </c>
      <c r="H1650" t="s">
        <v>6</v>
      </c>
      <c r="I1650">
        <v>26</v>
      </c>
    </row>
    <row r="1651" spans="1:9" x14ac:dyDescent="0.35">
      <c r="A1651" t="s">
        <v>11</v>
      </c>
      <c r="B1651" s="75" t="str">
        <f t="shared" si="15"/>
        <v>Year ending September 2011</v>
      </c>
      <c r="C1651" t="s">
        <v>131</v>
      </c>
      <c r="D1651" t="s">
        <v>20</v>
      </c>
      <c r="E1651" t="s">
        <v>82</v>
      </c>
      <c r="F1651" t="s">
        <v>79</v>
      </c>
      <c r="G1651" t="s">
        <v>83</v>
      </c>
      <c r="H1651" t="s">
        <v>7</v>
      </c>
      <c r="I1651">
        <v>4</v>
      </c>
    </row>
    <row r="1652" spans="1:9" x14ac:dyDescent="0.35">
      <c r="A1652" t="s">
        <v>11</v>
      </c>
      <c r="B1652" s="75" t="str">
        <f t="shared" si="15"/>
        <v>Year ending September 2011</v>
      </c>
      <c r="C1652" t="s">
        <v>131</v>
      </c>
      <c r="D1652" t="s">
        <v>21</v>
      </c>
      <c r="E1652" t="s">
        <v>84</v>
      </c>
      <c r="F1652" t="s">
        <v>79</v>
      </c>
      <c r="G1652" t="s">
        <v>80</v>
      </c>
      <c r="H1652" t="s">
        <v>4</v>
      </c>
      <c r="I1652">
        <v>9</v>
      </c>
    </row>
    <row r="1653" spans="1:9" x14ac:dyDescent="0.35">
      <c r="A1653" t="s">
        <v>11</v>
      </c>
      <c r="B1653" s="75" t="str">
        <f t="shared" si="15"/>
        <v>Year ending September 2011</v>
      </c>
      <c r="C1653" t="s">
        <v>131</v>
      </c>
      <c r="D1653" t="s">
        <v>21</v>
      </c>
      <c r="E1653" t="s">
        <v>84</v>
      </c>
      <c r="F1653" t="s">
        <v>79</v>
      </c>
      <c r="G1653" t="s">
        <v>80</v>
      </c>
      <c r="H1653" t="s">
        <v>5</v>
      </c>
      <c r="I1653">
        <v>3</v>
      </c>
    </row>
    <row r="1654" spans="1:9" x14ac:dyDescent="0.35">
      <c r="A1654" t="s">
        <v>11</v>
      </c>
      <c r="B1654" s="75" t="str">
        <f t="shared" si="15"/>
        <v>Year ending September 2011</v>
      </c>
      <c r="C1654" t="s">
        <v>131</v>
      </c>
      <c r="D1654" t="s">
        <v>21</v>
      </c>
      <c r="E1654" t="s">
        <v>84</v>
      </c>
      <c r="F1654" t="s">
        <v>79</v>
      </c>
      <c r="G1654" t="s">
        <v>80</v>
      </c>
      <c r="H1654" t="s">
        <v>81</v>
      </c>
      <c r="I1654">
        <v>8</v>
      </c>
    </row>
    <row r="1655" spans="1:9" x14ac:dyDescent="0.35">
      <c r="A1655" t="s">
        <v>11</v>
      </c>
      <c r="B1655" s="75" t="str">
        <f t="shared" si="15"/>
        <v>Year ending September 2011</v>
      </c>
      <c r="C1655" t="s">
        <v>131</v>
      </c>
      <c r="D1655" t="s">
        <v>21</v>
      </c>
      <c r="E1655" t="s">
        <v>84</v>
      </c>
      <c r="F1655" t="s">
        <v>79</v>
      </c>
      <c r="G1655" t="s">
        <v>80</v>
      </c>
      <c r="H1655" t="s">
        <v>3</v>
      </c>
      <c r="I1655">
        <v>67</v>
      </c>
    </row>
    <row r="1656" spans="1:9" x14ac:dyDescent="0.35">
      <c r="A1656" t="s">
        <v>11</v>
      </c>
      <c r="B1656" s="75" t="str">
        <f t="shared" si="15"/>
        <v>Year ending September 2011</v>
      </c>
      <c r="C1656" t="s">
        <v>131</v>
      </c>
      <c r="D1656" t="s">
        <v>21</v>
      </c>
      <c r="E1656" t="s">
        <v>84</v>
      </c>
      <c r="F1656" t="s">
        <v>79</v>
      </c>
      <c r="G1656" t="s">
        <v>80</v>
      </c>
      <c r="H1656" t="s">
        <v>10</v>
      </c>
      <c r="I1656">
        <v>7</v>
      </c>
    </row>
    <row r="1657" spans="1:9" x14ac:dyDescent="0.35">
      <c r="A1657" t="s">
        <v>11</v>
      </c>
      <c r="B1657" s="75" t="str">
        <f t="shared" si="15"/>
        <v>Year ending September 2011</v>
      </c>
      <c r="C1657" t="s">
        <v>131</v>
      </c>
      <c r="D1657" t="s">
        <v>21</v>
      </c>
      <c r="E1657" t="s">
        <v>84</v>
      </c>
      <c r="F1657" t="s">
        <v>79</v>
      </c>
      <c r="G1657" t="s">
        <v>80</v>
      </c>
      <c r="H1657" t="s">
        <v>6</v>
      </c>
      <c r="I1657">
        <v>22</v>
      </c>
    </row>
    <row r="1658" spans="1:9" x14ac:dyDescent="0.35">
      <c r="A1658" t="s">
        <v>11</v>
      </c>
      <c r="B1658" s="75" t="str">
        <f t="shared" si="15"/>
        <v>Year ending September 2011</v>
      </c>
      <c r="C1658" t="s">
        <v>131</v>
      </c>
      <c r="D1658" t="s">
        <v>21</v>
      </c>
      <c r="E1658" t="s">
        <v>84</v>
      </c>
      <c r="F1658" t="s">
        <v>79</v>
      </c>
      <c r="G1658" t="s">
        <v>80</v>
      </c>
      <c r="H1658" t="s">
        <v>7</v>
      </c>
      <c r="I1658">
        <v>5</v>
      </c>
    </row>
    <row r="1659" spans="1:9" x14ac:dyDescent="0.35">
      <c r="A1659" t="s">
        <v>11</v>
      </c>
      <c r="B1659" s="75" t="str">
        <f t="shared" si="15"/>
        <v>Year ending September 2011</v>
      </c>
      <c r="C1659" t="s">
        <v>131</v>
      </c>
      <c r="D1659" t="s">
        <v>22</v>
      </c>
      <c r="E1659" t="s">
        <v>85</v>
      </c>
      <c r="F1659" t="s">
        <v>79</v>
      </c>
      <c r="G1659" t="s">
        <v>83</v>
      </c>
      <c r="H1659" t="s">
        <v>4</v>
      </c>
      <c r="I1659">
        <v>8</v>
      </c>
    </row>
    <row r="1660" spans="1:9" x14ac:dyDescent="0.35">
      <c r="A1660" t="s">
        <v>11</v>
      </c>
      <c r="B1660" s="75" t="str">
        <f t="shared" si="15"/>
        <v>Year ending September 2011</v>
      </c>
      <c r="C1660" t="s">
        <v>131</v>
      </c>
      <c r="D1660" t="s">
        <v>22</v>
      </c>
      <c r="E1660" t="s">
        <v>85</v>
      </c>
      <c r="F1660" t="s">
        <v>79</v>
      </c>
      <c r="G1660" t="s">
        <v>83</v>
      </c>
      <c r="H1660" t="s">
        <v>81</v>
      </c>
      <c r="I1660">
        <v>1</v>
      </c>
    </row>
    <row r="1661" spans="1:9" x14ac:dyDescent="0.35">
      <c r="A1661" t="s">
        <v>11</v>
      </c>
      <c r="B1661" s="75" t="str">
        <f t="shared" si="15"/>
        <v>Year ending September 2011</v>
      </c>
      <c r="C1661" t="s">
        <v>131</v>
      </c>
      <c r="D1661" t="s">
        <v>22</v>
      </c>
      <c r="E1661" t="s">
        <v>85</v>
      </c>
      <c r="F1661" t="s">
        <v>79</v>
      </c>
      <c r="G1661" t="s">
        <v>83</v>
      </c>
      <c r="H1661" t="s">
        <v>3</v>
      </c>
      <c r="I1661">
        <v>74</v>
      </c>
    </row>
    <row r="1662" spans="1:9" x14ac:dyDescent="0.35">
      <c r="A1662" t="s">
        <v>11</v>
      </c>
      <c r="B1662" s="75" t="str">
        <f t="shared" si="15"/>
        <v>Year ending September 2011</v>
      </c>
      <c r="C1662" t="s">
        <v>131</v>
      </c>
      <c r="D1662" t="s">
        <v>22</v>
      </c>
      <c r="E1662" t="s">
        <v>85</v>
      </c>
      <c r="F1662" t="s">
        <v>79</v>
      </c>
      <c r="G1662" t="s">
        <v>83</v>
      </c>
      <c r="H1662" t="s">
        <v>10</v>
      </c>
      <c r="I1662">
        <v>12</v>
      </c>
    </row>
    <row r="1663" spans="1:9" x14ac:dyDescent="0.35">
      <c r="A1663" t="s">
        <v>11</v>
      </c>
      <c r="B1663" s="75" t="str">
        <f t="shared" si="15"/>
        <v>Year ending September 2011</v>
      </c>
      <c r="C1663" t="s">
        <v>131</v>
      </c>
      <c r="D1663" t="s">
        <v>22</v>
      </c>
      <c r="E1663" t="s">
        <v>85</v>
      </c>
      <c r="F1663" t="s">
        <v>79</v>
      </c>
      <c r="G1663" t="s">
        <v>83</v>
      </c>
      <c r="H1663" t="s">
        <v>6</v>
      </c>
      <c r="I1663">
        <v>21</v>
      </c>
    </row>
    <row r="1664" spans="1:9" x14ac:dyDescent="0.35">
      <c r="A1664" t="s">
        <v>11</v>
      </c>
      <c r="B1664" s="75" t="str">
        <f t="shared" si="15"/>
        <v>Year ending September 2011</v>
      </c>
      <c r="C1664" t="s">
        <v>131</v>
      </c>
      <c r="D1664" t="s">
        <v>22</v>
      </c>
      <c r="E1664" t="s">
        <v>85</v>
      </c>
      <c r="F1664" t="s">
        <v>79</v>
      </c>
      <c r="G1664" t="s">
        <v>83</v>
      </c>
      <c r="H1664" t="s">
        <v>7</v>
      </c>
      <c r="I1664">
        <v>2</v>
      </c>
    </row>
    <row r="1665" spans="1:9" x14ac:dyDescent="0.35">
      <c r="A1665" t="s">
        <v>11</v>
      </c>
      <c r="B1665" s="75" t="str">
        <f t="shared" si="15"/>
        <v>Year ending September 2011</v>
      </c>
      <c r="C1665" t="s">
        <v>131</v>
      </c>
      <c r="D1665" t="s">
        <v>23</v>
      </c>
      <c r="E1665" t="s">
        <v>86</v>
      </c>
      <c r="F1665" t="s">
        <v>79</v>
      </c>
      <c r="G1665" t="s">
        <v>87</v>
      </c>
      <c r="H1665" t="s">
        <v>4</v>
      </c>
      <c r="I1665">
        <v>5</v>
      </c>
    </row>
    <row r="1666" spans="1:9" x14ac:dyDescent="0.35">
      <c r="A1666" t="s">
        <v>11</v>
      </c>
      <c r="B1666" s="75" t="str">
        <f t="shared" si="15"/>
        <v>Year ending September 2011</v>
      </c>
      <c r="C1666" t="s">
        <v>131</v>
      </c>
      <c r="D1666" t="s">
        <v>23</v>
      </c>
      <c r="E1666" t="s">
        <v>86</v>
      </c>
      <c r="F1666" t="s">
        <v>79</v>
      </c>
      <c r="G1666" t="s">
        <v>87</v>
      </c>
      <c r="H1666" t="s">
        <v>5</v>
      </c>
      <c r="I1666">
        <v>1</v>
      </c>
    </row>
    <row r="1667" spans="1:9" x14ac:dyDescent="0.35">
      <c r="A1667" t="s">
        <v>11</v>
      </c>
      <c r="B1667" s="75" t="str">
        <f t="shared" si="15"/>
        <v>Year ending September 2011</v>
      </c>
      <c r="C1667" t="s">
        <v>131</v>
      </c>
      <c r="D1667" t="s">
        <v>23</v>
      </c>
      <c r="E1667" t="s">
        <v>86</v>
      </c>
      <c r="F1667" t="s">
        <v>79</v>
      </c>
      <c r="G1667" t="s">
        <v>87</v>
      </c>
      <c r="H1667" t="s">
        <v>81</v>
      </c>
      <c r="I1667">
        <v>2</v>
      </c>
    </row>
    <row r="1668" spans="1:9" x14ac:dyDescent="0.35">
      <c r="A1668" t="s">
        <v>11</v>
      </c>
      <c r="B1668" s="75" t="str">
        <f t="shared" si="15"/>
        <v>Year ending September 2011</v>
      </c>
      <c r="C1668" t="s">
        <v>131</v>
      </c>
      <c r="D1668" t="s">
        <v>23</v>
      </c>
      <c r="E1668" t="s">
        <v>86</v>
      </c>
      <c r="F1668" t="s">
        <v>79</v>
      </c>
      <c r="G1668" t="s">
        <v>87</v>
      </c>
      <c r="H1668" t="s">
        <v>3</v>
      </c>
      <c r="I1668">
        <v>55</v>
      </c>
    </row>
    <row r="1669" spans="1:9" x14ac:dyDescent="0.35">
      <c r="A1669" t="s">
        <v>11</v>
      </c>
      <c r="B1669" s="75" t="str">
        <f t="shared" si="15"/>
        <v>Year ending September 2011</v>
      </c>
      <c r="C1669" t="s">
        <v>131</v>
      </c>
      <c r="D1669" t="s">
        <v>23</v>
      </c>
      <c r="E1669" t="s">
        <v>86</v>
      </c>
      <c r="F1669" t="s">
        <v>79</v>
      </c>
      <c r="G1669" t="s">
        <v>87</v>
      </c>
      <c r="H1669" t="s">
        <v>10</v>
      </c>
      <c r="I1669">
        <v>10</v>
      </c>
    </row>
    <row r="1670" spans="1:9" x14ac:dyDescent="0.35">
      <c r="A1670" t="s">
        <v>11</v>
      </c>
      <c r="B1670" s="75" t="str">
        <f t="shared" si="15"/>
        <v>Year ending September 2011</v>
      </c>
      <c r="C1670" t="s">
        <v>131</v>
      </c>
      <c r="D1670" t="s">
        <v>23</v>
      </c>
      <c r="E1670" t="s">
        <v>86</v>
      </c>
      <c r="F1670" t="s">
        <v>79</v>
      </c>
      <c r="G1670" t="s">
        <v>87</v>
      </c>
      <c r="H1670" t="s">
        <v>6</v>
      </c>
      <c r="I1670">
        <v>12</v>
      </c>
    </row>
    <row r="1671" spans="1:9" x14ac:dyDescent="0.35">
      <c r="A1671" t="s">
        <v>11</v>
      </c>
      <c r="B1671" s="75" t="str">
        <f t="shared" si="15"/>
        <v>Year ending September 2011</v>
      </c>
      <c r="C1671" t="s">
        <v>131</v>
      </c>
      <c r="D1671" t="s">
        <v>23</v>
      </c>
      <c r="E1671" t="s">
        <v>86</v>
      </c>
      <c r="F1671" t="s">
        <v>79</v>
      </c>
      <c r="G1671" t="s">
        <v>87</v>
      </c>
      <c r="H1671" t="s">
        <v>7</v>
      </c>
      <c r="I1671">
        <v>2</v>
      </c>
    </row>
    <row r="1672" spans="1:9" x14ac:dyDescent="0.35">
      <c r="A1672" t="s">
        <v>11</v>
      </c>
      <c r="B1672" s="75" t="str">
        <f t="shared" si="15"/>
        <v>Year ending September 2011</v>
      </c>
      <c r="C1672" t="s">
        <v>131</v>
      </c>
      <c r="D1672" t="s">
        <v>24</v>
      </c>
      <c r="E1672" t="s">
        <v>88</v>
      </c>
      <c r="F1672" t="s">
        <v>79</v>
      </c>
      <c r="G1672" t="s">
        <v>83</v>
      </c>
      <c r="H1672" t="s">
        <v>4</v>
      </c>
      <c r="I1672">
        <v>14</v>
      </c>
    </row>
    <row r="1673" spans="1:9" x14ac:dyDescent="0.35">
      <c r="A1673" t="s">
        <v>11</v>
      </c>
      <c r="B1673" s="75" t="str">
        <f t="shared" si="15"/>
        <v>Year ending September 2011</v>
      </c>
      <c r="C1673" t="s">
        <v>131</v>
      </c>
      <c r="D1673" t="s">
        <v>24</v>
      </c>
      <c r="E1673" t="s">
        <v>88</v>
      </c>
      <c r="F1673" t="s">
        <v>79</v>
      </c>
      <c r="G1673" t="s">
        <v>83</v>
      </c>
      <c r="H1673" t="s">
        <v>5</v>
      </c>
      <c r="I1673">
        <v>5</v>
      </c>
    </row>
    <row r="1674" spans="1:9" x14ac:dyDescent="0.35">
      <c r="A1674" t="s">
        <v>11</v>
      </c>
      <c r="B1674" s="75" t="str">
        <f t="shared" si="15"/>
        <v>Year ending September 2011</v>
      </c>
      <c r="C1674" t="s">
        <v>131</v>
      </c>
      <c r="D1674" t="s">
        <v>24</v>
      </c>
      <c r="E1674" t="s">
        <v>88</v>
      </c>
      <c r="F1674" t="s">
        <v>79</v>
      </c>
      <c r="G1674" t="s">
        <v>83</v>
      </c>
      <c r="H1674" t="s">
        <v>81</v>
      </c>
      <c r="I1674">
        <v>2</v>
      </c>
    </row>
    <row r="1675" spans="1:9" x14ac:dyDescent="0.35">
      <c r="A1675" t="s">
        <v>11</v>
      </c>
      <c r="B1675" s="75" t="str">
        <f t="shared" si="15"/>
        <v>Year ending September 2011</v>
      </c>
      <c r="C1675" t="s">
        <v>131</v>
      </c>
      <c r="D1675" t="s">
        <v>24</v>
      </c>
      <c r="E1675" t="s">
        <v>88</v>
      </c>
      <c r="F1675" t="s">
        <v>79</v>
      </c>
      <c r="G1675" t="s">
        <v>83</v>
      </c>
      <c r="H1675" t="s">
        <v>3</v>
      </c>
      <c r="I1675">
        <v>114</v>
      </c>
    </row>
    <row r="1676" spans="1:9" x14ac:dyDescent="0.35">
      <c r="A1676" t="s">
        <v>11</v>
      </c>
      <c r="B1676" s="75" t="str">
        <f t="shared" si="15"/>
        <v>Year ending September 2011</v>
      </c>
      <c r="C1676" t="s">
        <v>131</v>
      </c>
      <c r="D1676" t="s">
        <v>24</v>
      </c>
      <c r="E1676" t="s">
        <v>88</v>
      </c>
      <c r="F1676" t="s">
        <v>79</v>
      </c>
      <c r="G1676" t="s">
        <v>83</v>
      </c>
      <c r="H1676" t="s">
        <v>10</v>
      </c>
      <c r="I1676">
        <v>5</v>
      </c>
    </row>
    <row r="1677" spans="1:9" x14ac:dyDescent="0.35">
      <c r="A1677" t="s">
        <v>11</v>
      </c>
      <c r="B1677" s="75" t="str">
        <f t="shared" si="15"/>
        <v>Year ending September 2011</v>
      </c>
      <c r="C1677" t="s">
        <v>131</v>
      </c>
      <c r="D1677" t="s">
        <v>24</v>
      </c>
      <c r="E1677" t="s">
        <v>88</v>
      </c>
      <c r="F1677" t="s">
        <v>79</v>
      </c>
      <c r="G1677" t="s">
        <v>83</v>
      </c>
      <c r="H1677" t="s">
        <v>8</v>
      </c>
      <c r="I1677">
        <v>1</v>
      </c>
    </row>
    <row r="1678" spans="1:9" x14ac:dyDescent="0.35">
      <c r="A1678" t="s">
        <v>11</v>
      </c>
      <c r="B1678" s="75" t="str">
        <f t="shared" si="15"/>
        <v>Year ending September 2011</v>
      </c>
      <c r="C1678" t="s">
        <v>131</v>
      </c>
      <c r="D1678" t="s">
        <v>24</v>
      </c>
      <c r="E1678" t="s">
        <v>88</v>
      </c>
      <c r="F1678" t="s">
        <v>79</v>
      </c>
      <c r="G1678" t="s">
        <v>83</v>
      </c>
      <c r="H1678" t="s">
        <v>6</v>
      </c>
      <c r="I1678">
        <v>19</v>
      </c>
    </row>
    <row r="1679" spans="1:9" x14ac:dyDescent="0.35">
      <c r="A1679" t="s">
        <v>11</v>
      </c>
      <c r="B1679" s="75" t="str">
        <f t="shared" si="15"/>
        <v>Year ending September 2011</v>
      </c>
      <c r="C1679" t="s">
        <v>131</v>
      </c>
      <c r="D1679" t="s">
        <v>24</v>
      </c>
      <c r="E1679" t="s">
        <v>88</v>
      </c>
      <c r="F1679" t="s">
        <v>79</v>
      </c>
      <c r="G1679" t="s">
        <v>83</v>
      </c>
      <c r="H1679" t="s">
        <v>7</v>
      </c>
      <c r="I1679">
        <v>3</v>
      </c>
    </row>
    <row r="1680" spans="1:9" x14ac:dyDescent="0.35">
      <c r="A1680" t="s">
        <v>11</v>
      </c>
      <c r="B1680" s="75" t="str">
        <f t="shared" si="15"/>
        <v>Year ending September 2011</v>
      </c>
      <c r="C1680" t="s">
        <v>131</v>
      </c>
      <c r="D1680" t="s">
        <v>25</v>
      </c>
      <c r="E1680" t="s">
        <v>89</v>
      </c>
      <c r="F1680" t="s">
        <v>79</v>
      </c>
      <c r="G1680" t="s">
        <v>80</v>
      </c>
      <c r="H1680" t="s">
        <v>4</v>
      </c>
      <c r="I1680">
        <v>2</v>
      </c>
    </row>
    <row r="1681" spans="1:9" x14ac:dyDescent="0.35">
      <c r="A1681" t="s">
        <v>11</v>
      </c>
      <c r="B1681" s="75" t="str">
        <f t="shared" si="15"/>
        <v>Year ending September 2011</v>
      </c>
      <c r="C1681" t="s">
        <v>131</v>
      </c>
      <c r="D1681" t="s">
        <v>25</v>
      </c>
      <c r="E1681" t="s">
        <v>89</v>
      </c>
      <c r="F1681" t="s">
        <v>79</v>
      </c>
      <c r="G1681" t="s">
        <v>80</v>
      </c>
      <c r="H1681" t="s">
        <v>5</v>
      </c>
      <c r="I1681">
        <v>3</v>
      </c>
    </row>
    <row r="1682" spans="1:9" x14ac:dyDescent="0.35">
      <c r="A1682" t="s">
        <v>11</v>
      </c>
      <c r="B1682" s="75" t="str">
        <f t="shared" si="15"/>
        <v>Year ending September 2011</v>
      </c>
      <c r="C1682" t="s">
        <v>131</v>
      </c>
      <c r="D1682" t="s">
        <v>25</v>
      </c>
      <c r="E1682" t="s">
        <v>89</v>
      </c>
      <c r="F1682" t="s">
        <v>79</v>
      </c>
      <c r="G1682" t="s">
        <v>80</v>
      </c>
      <c r="H1682" t="s">
        <v>81</v>
      </c>
      <c r="I1682">
        <v>3</v>
      </c>
    </row>
    <row r="1683" spans="1:9" x14ac:dyDescent="0.35">
      <c r="A1683" t="s">
        <v>11</v>
      </c>
      <c r="B1683" s="75" t="str">
        <f t="shared" si="15"/>
        <v>Year ending September 2011</v>
      </c>
      <c r="C1683" t="s">
        <v>131</v>
      </c>
      <c r="D1683" t="s">
        <v>25</v>
      </c>
      <c r="E1683" t="s">
        <v>89</v>
      </c>
      <c r="F1683" t="s">
        <v>79</v>
      </c>
      <c r="G1683" t="s">
        <v>80</v>
      </c>
      <c r="H1683" t="s">
        <v>3</v>
      </c>
      <c r="I1683">
        <v>43</v>
      </c>
    </row>
    <row r="1684" spans="1:9" x14ac:dyDescent="0.35">
      <c r="A1684" t="s">
        <v>11</v>
      </c>
      <c r="B1684" s="75" t="str">
        <f t="shared" si="15"/>
        <v>Year ending September 2011</v>
      </c>
      <c r="C1684" t="s">
        <v>131</v>
      </c>
      <c r="D1684" t="s">
        <v>25</v>
      </c>
      <c r="E1684" t="s">
        <v>89</v>
      </c>
      <c r="F1684" t="s">
        <v>79</v>
      </c>
      <c r="G1684" t="s">
        <v>80</v>
      </c>
      <c r="H1684" t="s">
        <v>10</v>
      </c>
      <c r="I1684">
        <v>2</v>
      </c>
    </row>
    <row r="1685" spans="1:9" x14ac:dyDescent="0.35">
      <c r="A1685" t="s">
        <v>11</v>
      </c>
      <c r="B1685" s="75" t="str">
        <f t="shared" si="15"/>
        <v>Year ending September 2011</v>
      </c>
      <c r="C1685" t="s">
        <v>131</v>
      </c>
      <c r="D1685" t="s">
        <v>25</v>
      </c>
      <c r="E1685" t="s">
        <v>89</v>
      </c>
      <c r="F1685" t="s">
        <v>79</v>
      </c>
      <c r="G1685" t="s">
        <v>80</v>
      </c>
      <c r="H1685" t="s">
        <v>6</v>
      </c>
      <c r="I1685">
        <v>17</v>
      </c>
    </row>
    <row r="1686" spans="1:9" x14ac:dyDescent="0.35">
      <c r="A1686" t="s">
        <v>11</v>
      </c>
      <c r="B1686" s="75" t="str">
        <f t="shared" si="15"/>
        <v>Year ending September 2011</v>
      </c>
      <c r="C1686" t="s">
        <v>131</v>
      </c>
      <c r="D1686" t="s">
        <v>25</v>
      </c>
      <c r="E1686" t="s">
        <v>89</v>
      </c>
      <c r="F1686" t="s">
        <v>79</v>
      </c>
      <c r="G1686" t="s">
        <v>80</v>
      </c>
      <c r="H1686" t="s">
        <v>7</v>
      </c>
      <c r="I1686">
        <v>3</v>
      </c>
    </row>
    <row r="1687" spans="1:9" x14ac:dyDescent="0.35">
      <c r="A1687" t="s">
        <v>11</v>
      </c>
      <c r="B1687" s="75" t="str">
        <f t="shared" si="15"/>
        <v>Year ending September 2011</v>
      </c>
      <c r="C1687" t="s">
        <v>131</v>
      </c>
      <c r="D1687" t="s">
        <v>26</v>
      </c>
      <c r="E1687" t="s">
        <v>90</v>
      </c>
      <c r="F1687" t="s">
        <v>79</v>
      </c>
      <c r="G1687" t="s">
        <v>87</v>
      </c>
      <c r="H1687" t="s">
        <v>4</v>
      </c>
      <c r="I1687">
        <v>8</v>
      </c>
    </row>
    <row r="1688" spans="1:9" x14ac:dyDescent="0.35">
      <c r="A1688" t="s">
        <v>11</v>
      </c>
      <c r="B1688" s="75" t="str">
        <f t="shared" si="15"/>
        <v>Year ending September 2011</v>
      </c>
      <c r="C1688" t="s">
        <v>131</v>
      </c>
      <c r="D1688" t="s">
        <v>26</v>
      </c>
      <c r="E1688" t="s">
        <v>90</v>
      </c>
      <c r="F1688" t="s">
        <v>79</v>
      </c>
      <c r="G1688" t="s">
        <v>87</v>
      </c>
      <c r="H1688" t="s">
        <v>5</v>
      </c>
      <c r="I1688">
        <v>4</v>
      </c>
    </row>
    <row r="1689" spans="1:9" x14ac:dyDescent="0.35">
      <c r="A1689" t="s">
        <v>11</v>
      </c>
      <c r="B1689" s="75" t="str">
        <f t="shared" si="15"/>
        <v>Year ending September 2011</v>
      </c>
      <c r="C1689" t="s">
        <v>131</v>
      </c>
      <c r="D1689" t="s">
        <v>26</v>
      </c>
      <c r="E1689" t="s">
        <v>90</v>
      </c>
      <c r="F1689" t="s">
        <v>79</v>
      </c>
      <c r="G1689" t="s">
        <v>87</v>
      </c>
      <c r="H1689" t="s">
        <v>81</v>
      </c>
      <c r="I1689">
        <v>2</v>
      </c>
    </row>
    <row r="1690" spans="1:9" x14ac:dyDescent="0.35">
      <c r="A1690" t="s">
        <v>11</v>
      </c>
      <c r="B1690" s="75" t="str">
        <f t="shared" si="15"/>
        <v>Year ending September 2011</v>
      </c>
      <c r="C1690" t="s">
        <v>131</v>
      </c>
      <c r="D1690" t="s">
        <v>26</v>
      </c>
      <c r="E1690" t="s">
        <v>90</v>
      </c>
      <c r="F1690" t="s">
        <v>79</v>
      </c>
      <c r="G1690" t="s">
        <v>87</v>
      </c>
      <c r="H1690" t="s">
        <v>3</v>
      </c>
      <c r="I1690">
        <v>46</v>
      </c>
    </row>
    <row r="1691" spans="1:9" x14ac:dyDescent="0.35">
      <c r="A1691" t="s">
        <v>11</v>
      </c>
      <c r="B1691" s="75" t="str">
        <f t="shared" si="15"/>
        <v>Year ending September 2011</v>
      </c>
      <c r="C1691" t="s">
        <v>131</v>
      </c>
      <c r="D1691" t="s">
        <v>26</v>
      </c>
      <c r="E1691" t="s">
        <v>90</v>
      </c>
      <c r="F1691" t="s">
        <v>79</v>
      </c>
      <c r="G1691" t="s">
        <v>87</v>
      </c>
      <c r="H1691" t="s">
        <v>10</v>
      </c>
      <c r="I1691">
        <v>14</v>
      </c>
    </row>
    <row r="1692" spans="1:9" x14ac:dyDescent="0.35">
      <c r="A1692" t="s">
        <v>11</v>
      </c>
      <c r="B1692" s="75" t="str">
        <f t="shared" si="15"/>
        <v>Year ending September 2011</v>
      </c>
      <c r="C1692" t="s">
        <v>131</v>
      </c>
      <c r="D1692" t="s">
        <v>26</v>
      </c>
      <c r="E1692" t="s">
        <v>90</v>
      </c>
      <c r="F1692" t="s">
        <v>79</v>
      </c>
      <c r="G1692" t="s">
        <v>87</v>
      </c>
      <c r="H1692" t="s">
        <v>6</v>
      </c>
      <c r="I1692">
        <v>8</v>
      </c>
    </row>
    <row r="1693" spans="1:9" x14ac:dyDescent="0.35">
      <c r="A1693" t="s">
        <v>11</v>
      </c>
      <c r="B1693" s="75" t="str">
        <f t="shared" si="15"/>
        <v>Year ending September 2011</v>
      </c>
      <c r="C1693" t="s">
        <v>131</v>
      </c>
      <c r="D1693" t="s">
        <v>26</v>
      </c>
      <c r="E1693" t="s">
        <v>90</v>
      </c>
      <c r="F1693" t="s">
        <v>79</v>
      </c>
      <c r="G1693" t="s">
        <v>87</v>
      </c>
      <c r="H1693" t="s">
        <v>7</v>
      </c>
      <c r="I1693">
        <v>2</v>
      </c>
    </row>
    <row r="1694" spans="1:9" x14ac:dyDescent="0.35">
      <c r="A1694" t="s">
        <v>11</v>
      </c>
      <c r="B1694" s="75" t="str">
        <f t="shared" si="15"/>
        <v>Year ending September 2011</v>
      </c>
      <c r="C1694" t="s">
        <v>131</v>
      </c>
      <c r="D1694" t="s">
        <v>27</v>
      </c>
      <c r="E1694" t="s">
        <v>91</v>
      </c>
      <c r="F1694" t="s">
        <v>79</v>
      </c>
      <c r="G1694" t="s">
        <v>87</v>
      </c>
      <c r="H1694" t="s">
        <v>4</v>
      </c>
      <c r="I1694">
        <v>7</v>
      </c>
    </row>
    <row r="1695" spans="1:9" x14ac:dyDescent="0.35">
      <c r="A1695" t="s">
        <v>11</v>
      </c>
      <c r="B1695" s="75" t="str">
        <f t="shared" si="15"/>
        <v>Year ending September 2011</v>
      </c>
      <c r="C1695" t="s">
        <v>131</v>
      </c>
      <c r="D1695" t="s">
        <v>27</v>
      </c>
      <c r="E1695" t="s">
        <v>91</v>
      </c>
      <c r="F1695" t="s">
        <v>79</v>
      </c>
      <c r="G1695" t="s">
        <v>87</v>
      </c>
      <c r="H1695" t="s">
        <v>5</v>
      </c>
      <c r="I1695">
        <v>6</v>
      </c>
    </row>
    <row r="1696" spans="1:9" x14ac:dyDescent="0.35">
      <c r="A1696" t="s">
        <v>11</v>
      </c>
      <c r="B1696" s="75" t="str">
        <f t="shared" si="15"/>
        <v>Year ending September 2011</v>
      </c>
      <c r="C1696" t="s">
        <v>131</v>
      </c>
      <c r="D1696" t="s">
        <v>27</v>
      </c>
      <c r="E1696" t="s">
        <v>91</v>
      </c>
      <c r="F1696" t="s">
        <v>79</v>
      </c>
      <c r="G1696" t="s">
        <v>87</v>
      </c>
      <c r="H1696" t="s">
        <v>81</v>
      </c>
      <c r="I1696">
        <v>1</v>
      </c>
    </row>
    <row r="1697" spans="1:9" x14ac:dyDescent="0.35">
      <c r="A1697" t="s">
        <v>11</v>
      </c>
      <c r="B1697" s="75" t="str">
        <f t="shared" si="15"/>
        <v>Year ending September 2011</v>
      </c>
      <c r="C1697" t="s">
        <v>131</v>
      </c>
      <c r="D1697" t="s">
        <v>27</v>
      </c>
      <c r="E1697" t="s">
        <v>91</v>
      </c>
      <c r="F1697" t="s">
        <v>79</v>
      </c>
      <c r="G1697" t="s">
        <v>87</v>
      </c>
      <c r="H1697" t="s">
        <v>3</v>
      </c>
      <c r="I1697">
        <v>48</v>
      </c>
    </row>
    <row r="1698" spans="1:9" x14ac:dyDescent="0.35">
      <c r="A1698" t="s">
        <v>11</v>
      </c>
      <c r="B1698" s="75" t="str">
        <f t="shared" si="15"/>
        <v>Year ending September 2011</v>
      </c>
      <c r="C1698" t="s">
        <v>131</v>
      </c>
      <c r="D1698" t="s">
        <v>27</v>
      </c>
      <c r="E1698" t="s">
        <v>91</v>
      </c>
      <c r="F1698" t="s">
        <v>79</v>
      </c>
      <c r="G1698" t="s">
        <v>87</v>
      </c>
      <c r="H1698" t="s">
        <v>10</v>
      </c>
      <c r="I1698">
        <v>2</v>
      </c>
    </row>
    <row r="1699" spans="1:9" x14ac:dyDescent="0.35">
      <c r="A1699" t="s">
        <v>11</v>
      </c>
      <c r="B1699" s="75" t="str">
        <f t="shared" si="15"/>
        <v>Year ending September 2011</v>
      </c>
      <c r="C1699" t="s">
        <v>131</v>
      </c>
      <c r="D1699" t="s">
        <v>27</v>
      </c>
      <c r="E1699" t="s">
        <v>91</v>
      </c>
      <c r="F1699" t="s">
        <v>79</v>
      </c>
      <c r="G1699" t="s">
        <v>87</v>
      </c>
      <c r="H1699" t="s">
        <v>6</v>
      </c>
      <c r="I1699">
        <v>11</v>
      </c>
    </row>
    <row r="1700" spans="1:9" x14ac:dyDescent="0.35">
      <c r="A1700" t="s">
        <v>11</v>
      </c>
      <c r="B1700" s="75" t="str">
        <f t="shared" si="15"/>
        <v>Year ending September 2011</v>
      </c>
      <c r="C1700" t="s">
        <v>131</v>
      </c>
      <c r="D1700" t="s">
        <v>27</v>
      </c>
      <c r="E1700" t="s">
        <v>91</v>
      </c>
      <c r="F1700" t="s">
        <v>79</v>
      </c>
      <c r="G1700" t="s">
        <v>87</v>
      </c>
      <c r="H1700" t="s">
        <v>7</v>
      </c>
      <c r="I1700">
        <v>1</v>
      </c>
    </row>
    <row r="1701" spans="1:9" x14ac:dyDescent="0.35">
      <c r="A1701" t="s">
        <v>11</v>
      </c>
      <c r="B1701" s="75" t="str">
        <f t="shared" si="15"/>
        <v>Year ending September 2011</v>
      </c>
      <c r="C1701" t="s">
        <v>131</v>
      </c>
      <c r="D1701" t="s">
        <v>28</v>
      </c>
      <c r="E1701" t="s">
        <v>92</v>
      </c>
      <c r="F1701" t="s">
        <v>79</v>
      </c>
      <c r="G1701" t="s">
        <v>83</v>
      </c>
      <c r="H1701" t="s">
        <v>4</v>
      </c>
      <c r="I1701">
        <v>18</v>
      </c>
    </row>
    <row r="1702" spans="1:9" x14ac:dyDescent="0.35">
      <c r="A1702" t="s">
        <v>11</v>
      </c>
      <c r="B1702" s="75" t="str">
        <f t="shared" si="15"/>
        <v>Year ending September 2011</v>
      </c>
      <c r="C1702" t="s">
        <v>131</v>
      </c>
      <c r="D1702" t="s">
        <v>28</v>
      </c>
      <c r="E1702" t="s">
        <v>92</v>
      </c>
      <c r="F1702" t="s">
        <v>79</v>
      </c>
      <c r="G1702" t="s">
        <v>83</v>
      </c>
      <c r="H1702" t="s">
        <v>5</v>
      </c>
      <c r="I1702">
        <v>10</v>
      </c>
    </row>
    <row r="1703" spans="1:9" x14ac:dyDescent="0.35">
      <c r="A1703" t="s">
        <v>11</v>
      </c>
      <c r="B1703" s="75" t="str">
        <f t="shared" si="15"/>
        <v>Year ending September 2011</v>
      </c>
      <c r="C1703" t="s">
        <v>131</v>
      </c>
      <c r="D1703" t="s">
        <v>28</v>
      </c>
      <c r="E1703" t="s">
        <v>92</v>
      </c>
      <c r="F1703" t="s">
        <v>79</v>
      </c>
      <c r="G1703" t="s">
        <v>83</v>
      </c>
      <c r="H1703" t="s">
        <v>81</v>
      </c>
      <c r="I1703">
        <v>2</v>
      </c>
    </row>
    <row r="1704" spans="1:9" x14ac:dyDescent="0.35">
      <c r="A1704" t="s">
        <v>11</v>
      </c>
      <c r="B1704" s="75" t="str">
        <f t="shared" si="15"/>
        <v>Year ending September 2011</v>
      </c>
      <c r="C1704" t="s">
        <v>131</v>
      </c>
      <c r="D1704" t="s">
        <v>28</v>
      </c>
      <c r="E1704" t="s">
        <v>92</v>
      </c>
      <c r="F1704" t="s">
        <v>79</v>
      </c>
      <c r="G1704" t="s">
        <v>83</v>
      </c>
      <c r="H1704" t="s">
        <v>3</v>
      </c>
      <c r="I1704">
        <v>110</v>
      </c>
    </row>
    <row r="1705" spans="1:9" x14ac:dyDescent="0.35">
      <c r="A1705" t="s">
        <v>11</v>
      </c>
      <c r="B1705" s="75" t="str">
        <f t="shared" si="15"/>
        <v>Year ending September 2011</v>
      </c>
      <c r="C1705" t="s">
        <v>131</v>
      </c>
      <c r="D1705" t="s">
        <v>28</v>
      </c>
      <c r="E1705" t="s">
        <v>92</v>
      </c>
      <c r="F1705" t="s">
        <v>79</v>
      </c>
      <c r="G1705" t="s">
        <v>83</v>
      </c>
      <c r="H1705" t="s">
        <v>10</v>
      </c>
      <c r="I1705">
        <v>8</v>
      </c>
    </row>
    <row r="1706" spans="1:9" x14ac:dyDescent="0.35">
      <c r="A1706" t="s">
        <v>11</v>
      </c>
      <c r="B1706" s="75" t="str">
        <f t="shared" si="15"/>
        <v>Year ending September 2011</v>
      </c>
      <c r="C1706" t="s">
        <v>131</v>
      </c>
      <c r="D1706" t="s">
        <v>28</v>
      </c>
      <c r="E1706" t="s">
        <v>92</v>
      </c>
      <c r="F1706" t="s">
        <v>79</v>
      </c>
      <c r="G1706" t="s">
        <v>83</v>
      </c>
      <c r="H1706" t="s">
        <v>6</v>
      </c>
      <c r="I1706">
        <v>16</v>
      </c>
    </row>
    <row r="1707" spans="1:9" x14ac:dyDescent="0.35">
      <c r="A1707" t="s">
        <v>11</v>
      </c>
      <c r="B1707" s="75" t="str">
        <f t="shared" si="15"/>
        <v>Year ending September 2011</v>
      </c>
      <c r="C1707" t="s">
        <v>131</v>
      </c>
      <c r="D1707" t="s">
        <v>29</v>
      </c>
      <c r="E1707" t="s">
        <v>93</v>
      </c>
      <c r="F1707" t="s">
        <v>79</v>
      </c>
      <c r="G1707" t="s">
        <v>87</v>
      </c>
      <c r="H1707" t="s">
        <v>4</v>
      </c>
      <c r="I1707">
        <v>24</v>
      </c>
    </row>
    <row r="1708" spans="1:9" x14ac:dyDescent="0.35">
      <c r="A1708" t="s">
        <v>11</v>
      </c>
      <c r="B1708" s="75" t="str">
        <f t="shared" si="15"/>
        <v>Year ending September 2011</v>
      </c>
      <c r="C1708" t="s">
        <v>131</v>
      </c>
      <c r="D1708" t="s">
        <v>29</v>
      </c>
      <c r="E1708" t="s">
        <v>93</v>
      </c>
      <c r="F1708" t="s">
        <v>79</v>
      </c>
      <c r="G1708" t="s">
        <v>87</v>
      </c>
      <c r="H1708" t="s">
        <v>5</v>
      </c>
      <c r="I1708">
        <v>21</v>
      </c>
    </row>
    <row r="1709" spans="1:9" x14ac:dyDescent="0.35">
      <c r="A1709" t="s">
        <v>11</v>
      </c>
      <c r="B1709" s="75" t="str">
        <f t="shared" si="15"/>
        <v>Year ending September 2011</v>
      </c>
      <c r="C1709" t="s">
        <v>131</v>
      </c>
      <c r="D1709" t="s">
        <v>29</v>
      </c>
      <c r="E1709" t="s">
        <v>93</v>
      </c>
      <c r="F1709" t="s">
        <v>79</v>
      </c>
      <c r="G1709" t="s">
        <v>87</v>
      </c>
      <c r="H1709" t="s">
        <v>81</v>
      </c>
      <c r="I1709">
        <v>13</v>
      </c>
    </row>
    <row r="1710" spans="1:9" x14ac:dyDescent="0.35">
      <c r="A1710" t="s">
        <v>11</v>
      </c>
      <c r="B1710" s="75" t="str">
        <f t="shared" si="15"/>
        <v>Year ending September 2011</v>
      </c>
      <c r="C1710" t="s">
        <v>131</v>
      </c>
      <c r="D1710" t="s">
        <v>29</v>
      </c>
      <c r="E1710" t="s">
        <v>93</v>
      </c>
      <c r="F1710" t="s">
        <v>79</v>
      </c>
      <c r="G1710" t="s">
        <v>87</v>
      </c>
      <c r="H1710" t="s">
        <v>3</v>
      </c>
      <c r="I1710">
        <v>186</v>
      </c>
    </row>
    <row r="1711" spans="1:9" x14ac:dyDescent="0.35">
      <c r="A1711" t="s">
        <v>11</v>
      </c>
      <c r="B1711" s="75" t="str">
        <f t="shared" si="15"/>
        <v>Year ending September 2011</v>
      </c>
      <c r="C1711" t="s">
        <v>131</v>
      </c>
      <c r="D1711" t="s">
        <v>29</v>
      </c>
      <c r="E1711" t="s">
        <v>93</v>
      </c>
      <c r="F1711" t="s">
        <v>79</v>
      </c>
      <c r="G1711" t="s">
        <v>87</v>
      </c>
      <c r="H1711" t="s">
        <v>10</v>
      </c>
      <c r="I1711">
        <v>38</v>
      </c>
    </row>
    <row r="1712" spans="1:9" x14ac:dyDescent="0.35">
      <c r="A1712" t="s">
        <v>11</v>
      </c>
      <c r="B1712" s="75" t="str">
        <f t="shared" si="15"/>
        <v>Year ending September 2011</v>
      </c>
      <c r="C1712" t="s">
        <v>131</v>
      </c>
      <c r="D1712" t="s">
        <v>29</v>
      </c>
      <c r="E1712" t="s">
        <v>93</v>
      </c>
      <c r="F1712" t="s">
        <v>79</v>
      </c>
      <c r="G1712" t="s">
        <v>87</v>
      </c>
      <c r="H1712" t="s">
        <v>8</v>
      </c>
      <c r="I1712">
        <v>1</v>
      </c>
    </row>
    <row r="1713" spans="1:9" x14ac:dyDescent="0.35">
      <c r="A1713" t="s">
        <v>11</v>
      </c>
      <c r="B1713" s="75" t="str">
        <f t="shared" ref="B1713:B1776" si="16">IF(OR(C1713="2009/10 Jan, Feb, Mar",C1713="2010/11 Apr, May, Jun",C1713="2010/11 Jul, Aug, Sep",C1713="2009/10 Oct, Nov, Dec"),"Year ending September 2010",IF(OR(C1713="2010/11 Jan, Feb, Mar",C1713="2011/12 Apr, May, Jun",C1713="2011/12 Jul, Aug, Sep",C1713="2010/11 Oct, Nov, Dec"),"Year ending September 2011",IF(OR(C1713="2011/12 Jan, Feb, Mar",C1713="2012/13 Apr, May, Jun",C1713="2012/13 Jul, Aug, Sep",C1713="2011/12 Oct, Nov, Dec"),"Year ending September 2012",IF(OR(C1713="2012/13 Jan, Feb, Mar",C1713="2013/14 Apr, May, Jun",C1713="2013/14 Jul, Aug, Sep",C1713="2012/13 Oct, Nov, Dec"),"Year ending September 2013",IF(OR(C1713="2013/14 Jan, Feb, Mar",C1713="2014/15 Apr, May, Jun",C1713="2014/15 Jul, Aug, Sep",C1713="2013/14 Oct, Nov, Dec"),"Year ending September 2014",IF(OR(C1713="2014/15 Jan, Feb, Mar",C1713="2015/16 Apr, May, Jun",C1713="2015/16 Jul, Aug, Sep",C1713="2014/15 Oct, Nov, Dec"),"Year ending September 2015",IF(OR(C1713="2015/16 Jan, Feb, Mar",C1713="2016/17 Apr, May, Jun",C1713="2016/17 Jul, Aug, Sep",C1713="2015/16 Oct, Nov, Dec"),"Year ending September 2016",IF(OR(C1713="2016/17 Jan, Feb, Mar",C1713="2017/18 Apr, May, Jun",C1713="2017/18 Jul, Aug, Sep",C1713="2016/17 Oct, Nov, Dec"),"Year ending September 2017",IF(OR(C1713="2017/18 Jan, Feb, Mar",C1713="2018/19 Apr, May, Jun",C1713="2018/19 Jul, Aug, Sep",C1713="2017/18 Oct, Nov, Dec"),"Year ending September 2018",IF(OR(C1713="2018/19 Jan, Feb, Mar",C1713="2019/20 Apr, May, Jun",C1713="2019/20 Jul, Aug, Sep",C1713="2018/19 Oct, Nov, Dec"),"Year ending September 2019",""))))))))))</f>
        <v>Year ending September 2011</v>
      </c>
      <c r="C1713" t="s">
        <v>131</v>
      </c>
      <c r="D1713" t="s">
        <v>29</v>
      </c>
      <c r="E1713" t="s">
        <v>93</v>
      </c>
      <c r="F1713" t="s">
        <v>79</v>
      </c>
      <c r="G1713" t="s">
        <v>87</v>
      </c>
      <c r="H1713" t="s">
        <v>6</v>
      </c>
      <c r="I1713">
        <v>52</v>
      </c>
    </row>
    <row r="1714" spans="1:9" x14ac:dyDescent="0.35">
      <c r="A1714" t="s">
        <v>11</v>
      </c>
      <c r="B1714" s="75" t="str">
        <f t="shared" si="16"/>
        <v>Year ending September 2011</v>
      </c>
      <c r="C1714" t="s">
        <v>131</v>
      </c>
      <c r="D1714" t="s">
        <v>29</v>
      </c>
      <c r="E1714" t="s">
        <v>93</v>
      </c>
      <c r="F1714" t="s">
        <v>79</v>
      </c>
      <c r="G1714" t="s">
        <v>87</v>
      </c>
      <c r="H1714" t="s">
        <v>7</v>
      </c>
      <c r="I1714">
        <v>13</v>
      </c>
    </row>
    <row r="1715" spans="1:9" x14ac:dyDescent="0.35">
      <c r="A1715" t="s">
        <v>11</v>
      </c>
      <c r="B1715" s="75" t="str">
        <f t="shared" si="16"/>
        <v>Year ending September 2011</v>
      </c>
      <c r="C1715" t="s">
        <v>131</v>
      </c>
      <c r="D1715" t="s">
        <v>30</v>
      </c>
      <c r="E1715" s="75" t="s">
        <v>252</v>
      </c>
      <c r="F1715" t="s">
        <v>79</v>
      </c>
      <c r="G1715" t="s">
        <v>83</v>
      </c>
      <c r="H1715" t="s">
        <v>4</v>
      </c>
      <c r="I1715">
        <v>19</v>
      </c>
    </row>
    <row r="1716" spans="1:9" x14ac:dyDescent="0.35">
      <c r="A1716" t="s">
        <v>11</v>
      </c>
      <c r="B1716" s="75" t="str">
        <f t="shared" si="16"/>
        <v>Year ending September 2011</v>
      </c>
      <c r="C1716" t="s">
        <v>131</v>
      </c>
      <c r="D1716" t="s">
        <v>30</v>
      </c>
      <c r="E1716" s="75" t="s">
        <v>252</v>
      </c>
      <c r="F1716" t="s">
        <v>79</v>
      </c>
      <c r="G1716" t="s">
        <v>83</v>
      </c>
      <c r="H1716" t="s">
        <v>5</v>
      </c>
      <c r="I1716">
        <v>13</v>
      </c>
    </row>
    <row r="1717" spans="1:9" x14ac:dyDescent="0.35">
      <c r="A1717" t="s">
        <v>11</v>
      </c>
      <c r="B1717" s="75" t="str">
        <f t="shared" si="16"/>
        <v>Year ending September 2011</v>
      </c>
      <c r="C1717" t="s">
        <v>131</v>
      </c>
      <c r="D1717" t="s">
        <v>30</v>
      </c>
      <c r="E1717" s="75" t="s">
        <v>252</v>
      </c>
      <c r="F1717" t="s">
        <v>79</v>
      </c>
      <c r="G1717" t="s">
        <v>83</v>
      </c>
      <c r="H1717" t="s">
        <v>81</v>
      </c>
      <c r="I1717">
        <v>6</v>
      </c>
    </row>
    <row r="1718" spans="1:9" x14ac:dyDescent="0.35">
      <c r="A1718" t="s">
        <v>11</v>
      </c>
      <c r="B1718" s="75" t="str">
        <f t="shared" si="16"/>
        <v>Year ending September 2011</v>
      </c>
      <c r="C1718" t="s">
        <v>131</v>
      </c>
      <c r="D1718" t="s">
        <v>30</v>
      </c>
      <c r="E1718" s="75" t="s">
        <v>252</v>
      </c>
      <c r="F1718" t="s">
        <v>79</v>
      </c>
      <c r="G1718" t="s">
        <v>83</v>
      </c>
      <c r="H1718" t="s">
        <v>3</v>
      </c>
      <c r="I1718">
        <v>132</v>
      </c>
    </row>
    <row r="1719" spans="1:9" x14ac:dyDescent="0.35">
      <c r="A1719" t="s">
        <v>11</v>
      </c>
      <c r="B1719" s="75" t="str">
        <f t="shared" si="16"/>
        <v>Year ending September 2011</v>
      </c>
      <c r="C1719" t="s">
        <v>131</v>
      </c>
      <c r="D1719" t="s">
        <v>30</v>
      </c>
      <c r="E1719" s="75" t="s">
        <v>252</v>
      </c>
      <c r="F1719" t="s">
        <v>79</v>
      </c>
      <c r="G1719" t="s">
        <v>83</v>
      </c>
      <c r="H1719" t="s">
        <v>10</v>
      </c>
      <c r="I1719">
        <v>23</v>
      </c>
    </row>
    <row r="1720" spans="1:9" x14ac:dyDescent="0.35">
      <c r="A1720" t="s">
        <v>11</v>
      </c>
      <c r="B1720" s="75" t="str">
        <f t="shared" si="16"/>
        <v>Year ending September 2011</v>
      </c>
      <c r="C1720" t="s">
        <v>131</v>
      </c>
      <c r="D1720" t="s">
        <v>30</v>
      </c>
      <c r="E1720" s="75" t="s">
        <v>252</v>
      </c>
      <c r="F1720" t="s">
        <v>79</v>
      </c>
      <c r="G1720" t="s">
        <v>83</v>
      </c>
      <c r="H1720" t="s">
        <v>6</v>
      </c>
      <c r="I1720">
        <v>39</v>
      </c>
    </row>
    <row r="1721" spans="1:9" x14ac:dyDescent="0.35">
      <c r="A1721" t="s">
        <v>11</v>
      </c>
      <c r="B1721" s="75" t="str">
        <f t="shared" si="16"/>
        <v>Year ending September 2011</v>
      </c>
      <c r="C1721" t="s">
        <v>131</v>
      </c>
      <c r="D1721" t="s">
        <v>30</v>
      </c>
      <c r="E1721" s="75" t="s">
        <v>252</v>
      </c>
      <c r="F1721" t="s">
        <v>79</v>
      </c>
      <c r="G1721" t="s">
        <v>83</v>
      </c>
      <c r="H1721" t="s">
        <v>7</v>
      </c>
      <c r="I1721">
        <v>3</v>
      </c>
    </row>
    <row r="1722" spans="1:9" x14ac:dyDescent="0.35">
      <c r="A1722" t="s">
        <v>11</v>
      </c>
      <c r="B1722" s="75" t="str">
        <f t="shared" si="16"/>
        <v>Year ending September 2011</v>
      </c>
      <c r="C1722" t="s">
        <v>131</v>
      </c>
      <c r="D1722" t="s">
        <v>31</v>
      </c>
      <c r="E1722" t="s">
        <v>94</v>
      </c>
      <c r="F1722" t="s">
        <v>79</v>
      </c>
      <c r="G1722" t="s">
        <v>87</v>
      </c>
      <c r="H1722" t="s">
        <v>4</v>
      </c>
      <c r="I1722">
        <v>16</v>
      </c>
    </row>
    <row r="1723" spans="1:9" x14ac:dyDescent="0.35">
      <c r="A1723" t="s">
        <v>11</v>
      </c>
      <c r="B1723" s="75" t="str">
        <f t="shared" si="16"/>
        <v>Year ending September 2011</v>
      </c>
      <c r="C1723" t="s">
        <v>131</v>
      </c>
      <c r="D1723" t="s">
        <v>31</v>
      </c>
      <c r="E1723" t="s">
        <v>94</v>
      </c>
      <c r="F1723" t="s">
        <v>79</v>
      </c>
      <c r="G1723" t="s">
        <v>87</v>
      </c>
      <c r="H1723" t="s">
        <v>5</v>
      </c>
      <c r="I1723">
        <v>3</v>
      </c>
    </row>
    <row r="1724" spans="1:9" x14ac:dyDescent="0.35">
      <c r="A1724" t="s">
        <v>11</v>
      </c>
      <c r="B1724" s="75" t="str">
        <f t="shared" si="16"/>
        <v>Year ending September 2011</v>
      </c>
      <c r="C1724" t="s">
        <v>131</v>
      </c>
      <c r="D1724" t="s">
        <v>31</v>
      </c>
      <c r="E1724" t="s">
        <v>94</v>
      </c>
      <c r="F1724" t="s">
        <v>79</v>
      </c>
      <c r="G1724" t="s">
        <v>87</v>
      </c>
      <c r="H1724" t="s">
        <v>3</v>
      </c>
      <c r="I1724">
        <v>58</v>
      </c>
    </row>
    <row r="1725" spans="1:9" x14ac:dyDescent="0.35">
      <c r="A1725" t="s">
        <v>11</v>
      </c>
      <c r="B1725" s="75" t="str">
        <f t="shared" si="16"/>
        <v>Year ending September 2011</v>
      </c>
      <c r="C1725" t="s">
        <v>131</v>
      </c>
      <c r="D1725" t="s">
        <v>31</v>
      </c>
      <c r="E1725" t="s">
        <v>94</v>
      </c>
      <c r="F1725" t="s">
        <v>79</v>
      </c>
      <c r="G1725" t="s">
        <v>87</v>
      </c>
      <c r="H1725" t="s">
        <v>10</v>
      </c>
      <c r="I1725">
        <v>1</v>
      </c>
    </row>
    <row r="1726" spans="1:9" x14ac:dyDescent="0.35">
      <c r="A1726" t="s">
        <v>11</v>
      </c>
      <c r="B1726" s="75" t="str">
        <f t="shared" si="16"/>
        <v>Year ending September 2011</v>
      </c>
      <c r="C1726" t="s">
        <v>131</v>
      </c>
      <c r="D1726" t="s">
        <v>31</v>
      </c>
      <c r="E1726" t="s">
        <v>94</v>
      </c>
      <c r="F1726" t="s">
        <v>79</v>
      </c>
      <c r="G1726" t="s">
        <v>87</v>
      </c>
      <c r="H1726" t="s">
        <v>6</v>
      </c>
      <c r="I1726">
        <v>7</v>
      </c>
    </row>
    <row r="1727" spans="1:9" x14ac:dyDescent="0.35">
      <c r="A1727" t="s">
        <v>11</v>
      </c>
      <c r="B1727" s="75" t="str">
        <f t="shared" si="16"/>
        <v>Year ending September 2011</v>
      </c>
      <c r="C1727" t="s">
        <v>131</v>
      </c>
      <c r="D1727" t="s">
        <v>32</v>
      </c>
      <c r="E1727" t="s">
        <v>95</v>
      </c>
      <c r="F1727" t="s">
        <v>79</v>
      </c>
      <c r="G1727" t="s">
        <v>83</v>
      </c>
      <c r="H1727" t="s">
        <v>4</v>
      </c>
      <c r="I1727">
        <v>10</v>
      </c>
    </row>
    <row r="1728" spans="1:9" x14ac:dyDescent="0.35">
      <c r="A1728" t="s">
        <v>11</v>
      </c>
      <c r="B1728" s="75" t="str">
        <f t="shared" si="16"/>
        <v>Year ending September 2011</v>
      </c>
      <c r="C1728" t="s">
        <v>131</v>
      </c>
      <c r="D1728" t="s">
        <v>32</v>
      </c>
      <c r="E1728" t="s">
        <v>95</v>
      </c>
      <c r="F1728" t="s">
        <v>79</v>
      </c>
      <c r="G1728" t="s">
        <v>83</v>
      </c>
      <c r="H1728" t="s">
        <v>5</v>
      </c>
      <c r="I1728">
        <v>29</v>
      </c>
    </row>
    <row r="1729" spans="1:9" x14ac:dyDescent="0.35">
      <c r="A1729" t="s">
        <v>11</v>
      </c>
      <c r="B1729" s="75" t="str">
        <f t="shared" si="16"/>
        <v>Year ending September 2011</v>
      </c>
      <c r="C1729" t="s">
        <v>131</v>
      </c>
      <c r="D1729" t="s">
        <v>32</v>
      </c>
      <c r="E1729" t="s">
        <v>95</v>
      </c>
      <c r="F1729" t="s">
        <v>79</v>
      </c>
      <c r="G1729" t="s">
        <v>83</v>
      </c>
      <c r="H1729" t="s">
        <v>81</v>
      </c>
      <c r="I1729">
        <v>14</v>
      </c>
    </row>
    <row r="1730" spans="1:9" x14ac:dyDescent="0.35">
      <c r="A1730" t="s">
        <v>11</v>
      </c>
      <c r="B1730" s="75" t="str">
        <f t="shared" si="16"/>
        <v>Year ending September 2011</v>
      </c>
      <c r="C1730" t="s">
        <v>131</v>
      </c>
      <c r="D1730" t="s">
        <v>32</v>
      </c>
      <c r="E1730" t="s">
        <v>95</v>
      </c>
      <c r="F1730" t="s">
        <v>79</v>
      </c>
      <c r="G1730" t="s">
        <v>83</v>
      </c>
      <c r="H1730" t="s">
        <v>3</v>
      </c>
      <c r="I1730">
        <v>72</v>
      </c>
    </row>
    <row r="1731" spans="1:9" x14ac:dyDescent="0.35">
      <c r="A1731" t="s">
        <v>11</v>
      </c>
      <c r="B1731" s="75" t="str">
        <f t="shared" si="16"/>
        <v>Year ending September 2011</v>
      </c>
      <c r="C1731" t="s">
        <v>131</v>
      </c>
      <c r="D1731" t="s">
        <v>32</v>
      </c>
      <c r="E1731" t="s">
        <v>95</v>
      </c>
      <c r="F1731" t="s">
        <v>79</v>
      </c>
      <c r="G1731" t="s">
        <v>83</v>
      </c>
      <c r="H1731" t="s">
        <v>10</v>
      </c>
      <c r="I1731">
        <v>7</v>
      </c>
    </row>
    <row r="1732" spans="1:9" x14ac:dyDescent="0.35">
      <c r="A1732" t="s">
        <v>11</v>
      </c>
      <c r="B1732" s="75" t="str">
        <f t="shared" si="16"/>
        <v>Year ending September 2011</v>
      </c>
      <c r="C1732" t="s">
        <v>131</v>
      </c>
      <c r="D1732" t="s">
        <v>32</v>
      </c>
      <c r="E1732" t="s">
        <v>95</v>
      </c>
      <c r="F1732" t="s">
        <v>79</v>
      </c>
      <c r="G1732" t="s">
        <v>83</v>
      </c>
      <c r="H1732" t="s">
        <v>8</v>
      </c>
      <c r="I1732">
        <v>8</v>
      </c>
    </row>
    <row r="1733" spans="1:9" x14ac:dyDescent="0.35">
      <c r="A1733" t="s">
        <v>11</v>
      </c>
      <c r="B1733" s="75" t="str">
        <f t="shared" si="16"/>
        <v>Year ending September 2011</v>
      </c>
      <c r="C1733" t="s">
        <v>131</v>
      </c>
      <c r="D1733" t="s">
        <v>32</v>
      </c>
      <c r="E1733" t="s">
        <v>95</v>
      </c>
      <c r="F1733" t="s">
        <v>79</v>
      </c>
      <c r="G1733" t="s">
        <v>83</v>
      </c>
      <c r="H1733" t="s">
        <v>6</v>
      </c>
      <c r="I1733">
        <v>25</v>
      </c>
    </row>
    <row r="1734" spans="1:9" x14ac:dyDescent="0.35">
      <c r="A1734" t="s">
        <v>11</v>
      </c>
      <c r="B1734" s="75" t="str">
        <f t="shared" si="16"/>
        <v>Year ending September 2011</v>
      </c>
      <c r="C1734" t="s">
        <v>131</v>
      </c>
      <c r="D1734" t="s">
        <v>32</v>
      </c>
      <c r="E1734" t="s">
        <v>95</v>
      </c>
      <c r="F1734" t="s">
        <v>79</v>
      </c>
      <c r="G1734" t="s">
        <v>83</v>
      </c>
      <c r="H1734" t="s">
        <v>7</v>
      </c>
      <c r="I1734">
        <v>15</v>
      </c>
    </row>
    <row r="1735" spans="1:9" x14ac:dyDescent="0.35">
      <c r="A1735" t="s">
        <v>11</v>
      </c>
      <c r="B1735" s="75" t="str">
        <f t="shared" si="16"/>
        <v>Year ending September 2011</v>
      </c>
      <c r="C1735" t="s">
        <v>131</v>
      </c>
      <c r="D1735" t="s">
        <v>33</v>
      </c>
      <c r="E1735" t="s">
        <v>96</v>
      </c>
      <c r="F1735" t="s">
        <v>79</v>
      </c>
      <c r="G1735" t="s">
        <v>83</v>
      </c>
      <c r="H1735" t="s">
        <v>4</v>
      </c>
      <c r="I1735">
        <v>18</v>
      </c>
    </row>
    <row r="1736" spans="1:9" x14ac:dyDescent="0.35">
      <c r="A1736" t="s">
        <v>11</v>
      </c>
      <c r="B1736" s="75" t="str">
        <f t="shared" si="16"/>
        <v>Year ending September 2011</v>
      </c>
      <c r="C1736" t="s">
        <v>131</v>
      </c>
      <c r="D1736" t="s">
        <v>33</v>
      </c>
      <c r="E1736" t="s">
        <v>96</v>
      </c>
      <c r="F1736" t="s">
        <v>79</v>
      </c>
      <c r="G1736" t="s">
        <v>83</v>
      </c>
      <c r="H1736" t="s">
        <v>5</v>
      </c>
      <c r="I1736">
        <v>12</v>
      </c>
    </row>
    <row r="1737" spans="1:9" x14ac:dyDescent="0.35">
      <c r="A1737" t="s">
        <v>11</v>
      </c>
      <c r="B1737" s="75" t="str">
        <f t="shared" si="16"/>
        <v>Year ending September 2011</v>
      </c>
      <c r="C1737" t="s">
        <v>131</v>
      </c>
      <c r="D1737" t="s">
        <v>33</v>
      </c>
      <c r="E1737" t="s">
        <v>96</v>
      </c>
      <c r="F1737" t="s">
        <v>79</v>
      </c>
      <c r="G1737" t="s">
        <v>83</v>
      </c>
      <c r="H1737" t="s">
        <v>81</v>
      </c>
      <c r="I1737">
        <v>1</v>
      </c>
    </row>
    <row r="1738" spans="1:9" x14ac:dyDescent="0.35">
      <c r="A1738" t="s">
        <v>11</v>
      </c>
      <c r="B1738" s="75" t="str">
        <f t="shared" si="16"/>
        <v>Year ending September 2011</v>
      </c>
      <c r="C1738" t="s">
        <v>131</v>
      </c>
      <c r="D1738" t="s">
        <v>33</v>
      </c>
      <c r="E1738" t="s">
        <v>96</v>
      </c>
      <c r="F1738" t="s">
        <v>79</v>
      </c>
      <c r="G1738" t="s">
        <v>83</v>
      </c>
      <c r="H1738" t="s">
        <v>3</v>
      </c>
      <c r="I1738">
        <v>158</v>
      </c>
    </row>
    <row r="1739" spans="1:9" x14ac:dyDescent="0.35">
      <c r="A1739" t="s">
        <v>11</v>
      </c>
      <c r="B1739" s="75" t="str">
        <f t="shared" si="16"/>
        <v>Year ending September 2011</v>
      </c>
      <c r="C1739" t="s">
        <v>131</v>
      </c>
      <c r="D1739" t="s">
        <v>33</v>
      </c>
      <c r="E1739" t="s">
        <v>96</v>
      </c>
      <c r="F1739" t="s">
        <v>79</v>
      </c>
      <c r="G1739" t="s">
        <v>83</v>
      </c>
      <c r="H1739" t="s">
        <v>10</v>
      </c>
      <c r="I1739">
        <v>31</v>
      </c>
    </row>
    <row r="1740" spans="1:9" x14ac:dyDescent="0.35">
      <c r="A1740" t="s">
        <v>11</v>
      </c>
      <c r="B1740" s="75" t="str">
        <f t="shared" si="16"/>
        <v>Year ending September 2011</v>
      </c>
      <c r="C1740" t="s">
        <v>131</v>
      </c>
      <c r="D1740" t="s">
        <v>33</v>
      </c>
      <c r="E1740" t="s">
        <v>96</v>
      </c>
      <c r="F1740" t="s">
        <v>79</v>
      </c>
      <c r="G1740" t="s">
        <v>83</v>
      </c>
      <c r="H1740" t="s">
        <v>8</v>
      </c>
      <c r="I1740">
        <v>3</v>
      </c>
    </row>
    <row r="1741" spans="1:9" x14ac:dyDescent="0.35">
      <c r="A1741" t="s">
        <v>11</v>
      </c>
      <c r="B1741" s="75" t="str">
        <f t="shared" si="16"/>
        <v>Year ending September 2011</v>
      </c>
      <c r="C1741" t="s">
        <v>131</v>
      </c>
      <c r="D1741" t="s">
        <v>33</v>
      </c>
      <c r="E1741" t="s">
        <v>96</v>
      </c>
      <c r="F1741" t="s">
        <v>79</v>
      </c>
      <c r="G1741" t="s">
        <v>83</v>
      </c>
      <c r="H1741" t="s">
        <v>6</v>
      </c>
      <c r="I1741">
        <v>52</v>
      </c>
    </row>
    <row r="1742" spans="1:9" x14ac:dyDescent="0.35">
      <c r="A1742" t="s">
        <v>11</v>
      </c>
      <c r="B1742" s="75" t="str">
        <f t="shared" si="16"/>
        <v>Year ending September 2011</v>
      </c>
      <c r="C1742" t="s">
        <v>131</v>
      </c>
      <c r="D1742" t="s">
        <v>33</v>
      </c>
      <c r="E1742" t="s">
        <v>96</v>
      </c>
      <c r="F1742" t="s">
        <v>79</v>
      </c>
      <c r="G1742" t="s">
        <v>83</v>
      </c>
      <c r="H1742" t="s">
        <v>7</v>
      </c>
      <c r="I1742">
        <v>12</v>
      </c>
    </row>
    <row r="1743" spans="1:9" x14ac:dyDescent="0.35">
      <c r="A1743" t="s">
        <v>11</v>
      </c>
      <c r="B1743" s="75" t="str">
        <f t="shared" si="16"/>
        <v>Year ending September 2011</v>
      </c>
      <c r="C1743" t="s">
        <v>131</v>
      </c>
      <c r="D1743" t="s">
        <v>34</v>
      </c>
      <c r="E1743" t="s">
        <v>97</v>
      </c>
      <c r="F1743" t="s">
        <v>79</v>
      </c>
      <c r="G1743" t="s">
        <v>83</v>
      </c>
      <c r="H1743" t="s">
        <v>4</v>
      </c>
      <c r="I1743">
        <v>7</v>
      </c>
    </row>
    <row r="1744" spans="1:9" x14ac:dyDescent="0.35">
      <c r="A1744" t="s">
        <v>11</v>
      </c>
      <c r="B1744" s="75" t="str">
        <f t="shared" si="16"/>
        <v>Year ending September 2011</v>
      </c>
      <c r="C1744" t="s">
        <v>131</v>
      </c>
      <c r="D1744" t="s">
        <v>34</v>
      </c>
      <c r="E1744" t="s">
        <v>97</v>
      </c>
      <c r="F1744" t="s">
        <v>79</v>
      </c>
      <c r="G1744" t="s">
        <v>83</v>
      </c>
      <c r="H1744" t="s">
        <v>5</v>
      </c>
      <c r="I1744">
        <v>4</v>
      </c>
    </row>
    <row r="1745" spans="1:9" x14ac:dyDescent="0.35">
      <c r="A1745" t="s">
        <v>11</v>
      </c>
      <c r="B1745" s="75" t="str">
        <f t="shared" si="16"/>
        <v>Year ending September 2011</v>
      </c>
      <c r="C1745" t="s">
        <v>131</v>
      </c>
      <c r="D1745" t="s">
        <v>34</v>
      </c>
      <c r="E1745" t="s">
        <v>97</v>
      </c>
      <c r="F1745" t="s">
        <v>79</v>
      </c>
      <c r="G1745" t="s">
        <v>83</v>
      </c>
      <c r="H1745" t="s">
        <v>81</v>
      </c>
      <c r="I1745">
        <v>6</v>
      </c>
    </row>
    <row r="1746" spans="1:9" x14ac:dyDescent="0.35">
      <c r="A1746" t="s">
        <v>11</v>
      </c>
      <c r="B1746" s="75" t="str">
        <f t="shared" si="16"/>
        <v>Year ending September 2011</v>
      </c>
      <c r="C1746" t="s">
        <v>131</v>
      </c>
      <c r="D1746" t="s">
        <v>34</v>
      </c>
      <c r="E1746" t="s">
        <v>97</v>
      </c>
      <c r="F1746" t="s">
        <v>79</v>
      </c>
      <c r="G1746" t="s">
        <v>83</v>
      </c>
      <c r="H1746" t="s">
        <v>3</v>
      </c>
      <c r="I1746">
        <v>71</v>
      </c>
    </row>
    <row r="1747" spans="1:9" x14ac:dyDescent="0.35">
      <c r="A1747" t="s">
        <v>11</v>
      </c>
      <c r="B1747" s="75" t="str">
        <f t="shared" si="16"/>
        <v>Year ending September 2011</v>
      </c>
      <c r="C1747" t="s">
        <v>131</v>
      </c>
      <c r="D1747" t="s">
        <v>34</v>
      </c>
      <c r="E1747" t="s">
        <v>97</v>
      </c>
      <c r="F1747" t="s">
        <v>79</v>
      </c>
      <c r="G1747" t="s">
        <v>83</v>
      </c>
      <c r="H1747" t="s">
        <v>10</v>
      </c>
      <c r="I1747">
        <v>4</v>
      </c>
    </row>
    <row r="1748" spans="1:9" x14ac:dyDescent="0.35">
      <c r="A1748" t="s">
        <v>11</v>
      </c>
      <c r="B1748" s="75" t="str">
        <f t="shared" si="16"/>
        <v>Year ending September 2011</v>
      </c>
      <c r="C1748" t="s">
        <v>131</v>
      </c>
      <c r="D1748" t="s">
        <v>34</v>
      </c>
      <c r="E1748" t="s">
        <v>97</v>
      </c>
      <c r="F1748" t="s">
        <v>79</v>
      </c>
      <c r="G1748" t="s">
        <v>83</v>
      </c>
      <c r="H1748" t="s">
        <v>6</v>
      </c>
      <c r="I1748">
        <v>6</v>
      </c>
    </row>
    <row r="1749" spans="1:9" x14ac:dyDescent="0.35">
      <c r="A1749" t="s">
        <v>11</v>
      </c>
      <c r="B1749" s="75" t="str">
        <f t="shared" si="16"/>
        <v>Year ending September 2011</v>
      </c>
      <c r="C1749" t="s">
        <v>131</v>
      </c>
      <c r="D1749" t="s">
        <v>34</v>
      </c>
      <c r="E1749" t="s">
        <v>97</v>
      </c>
      <c r="F1749" t="s">
        <v>79</v>
      </c>
      <c r="G1749" t="s">
        <v>83</v>
      </c>
      <c r="H1749" t="s">
        <v>7</v>
      </c>
      <c r="I1749">
        <v>3</v>
      </c>
    </row>
    <row r="1750" spans="1:9" x14ac:dyDescent="0.35">
      <c r="A1750" t="s">
        <v>11</v>
      </c>
      <c r="B1750" s="75" t="str">
        <f t="shared" si="16"/>
        <v>Year ending September 2011</v>
      </c>
      <c r="C1750" t="s">
        <v>131</v>
      </c>
      <c r="D1750" t="s">
        <v>35</v>
      </c>
      <c r="E1750" t="s">
        <v>98</v>
      </c>
      <c r="F1750" t="s">
        <v>99</v>
      </c>
      <c r="G1750" t="s">
        <v>80</v>
      </c>
      <c r="H1750" t="s">
        <v>4</v>
      </c>
      <c r="I1750">
        <v>10</v>
      </c>
    </row>
    <row r="1751" spans="1:9" x14ac:dyDescent="0.35">
      <c r="A1751" t="s">
        <v>11</v>
      </c>
      <c r="B1751" s="75" t="str">
        <f t="shared" si="16"/>
        <v>Year ending September 2011</v>
      </c>
      <c r="C1751" t="s">
        <v>131</v>
      </c>
      <c r="D1751" t="s">
        <v>35</v>
      </c>
      <c r="E1751" t="s">
        <v>98</v>
      </c>
      <c r="F1751" t="s">
        <v>99</v>
      </c>
      <c r="G1751" t="s">
        <v>80</v>
      </c>
      <c r="H1751" t="s">
        <v>5</v>
      </c>
      <c r="I1751">
        <v>209</v>
      </c>
    </row>
    <row r="1752" spans="1:9" x14ac:dyDescent="0.35">
      <c r="A1752" t="s">
        <v>11</v>
      </c>
      <c r="B1752" s="75" t="str">
        <f t="shared" si="16"/>
        <v>Year ending September 2011</v>
      </c>
      <c r="C1752" t="s">
        <v>131</v>
      </c>
      <c r="D1752" t="s">
        <v>35</v>
      </c>
      <c r="E1752" t="s">
        <v>98</v>
      </c>
      <c r="F1752" t="s">
        <v>99</v>
      </c>
      <c r="G1752" t="s">
        <v>80</v>
      </c>
      <c r="H1752" t="s">
        <v>81</v>
      </c>
      <c r="I1752">
        <v>48</v>
      </c>
    </row>
    <row r="1753" spans="1:9" x14ac:dyDescent="0.35">
      <c r="A1753" t="s">
        <v>11</v>
      </c>
      <c r="B1753" s="75" t="str">
        <f t="shared" si="16"/>
        <v>Year ending September 2011</v>
      </c>
      <c r="C1753" t="s">
        <v>131</v>
      </c>
      <c r="D1753" t="s">
        <v>35</v>
      </c>
      <c r="E1753" t="s">
        <v>98</v>
      </c>
      <c r="F1753" t="s">
        <v>99</v>
      </c>
      <c r="G1753" t="s">
        <v>80</v>
      </c>
      <c r="H1753" t="s">
        <v>3</v>
      </c>
      <c r="I1753">
        <v>585</v>
      </c>
    </row>
    <row r="1754" spans="1:9" x14ac:dyDescent="0.35">
      <c r="A1754" t="s">
        <v>11</v>
      </c>
      <c r="B1754" s="75" t="str">
        <f t="shared" si="16"/>
        <v>Year ending September 2011</v>
      </c>
      <c r="C1754" t="s">
        <v>131</v>
      </c>
      <c r="D1754" t="s">
        <v>35</v>
      </c>
      <c r="E1754" t="s">
        <v>98</v>
      </c>
      <c r="F1754" t="s">
        <v>99</v>
      </c>
      <c r="G1754" t="s">
        <v>80</v>
      </c>
      <c r="H1754" t="s">
        <v>10</v>
      </c>
      <c r="I1754">
        <v>90</v>
      </c>
    </row>
    <row r="1755" spans="1:9" x14ac:dyDescent="0.35">
      <c r="A1755" t="s">
        <v>11</v>
      </c>
      <c r="B1755" s="75" t="str">
        <f t="shared" si="16"/>
        <v>Year ending September 2011</v>
      </c>
      <c r="C1755" t="s">
        <v>131</v>
      </c>
      <c r="D1755" t="s">
        <v>35</v>
      </c>
      <c r="E1755" t="s">
        <v>98</v>
      </c>
      <c r="F1755" t="s">
        <v>99</v>
      </c>
      <c r="G1755" t="s">
        <v>80</v>
      </c>
      <c r="H1755" t="s">
        <v>8</v>
      </c>
      <c r="I1755">
        <v>97</v>
      </c>
    </row>
    <row r="1756" spans="1:9" x14ac:dyDescent="0.35">
      <c r="A1756" t="s">
        <v>11</v>
      </c>
      <c r="B1756" s="75" t="str">
        <f t="shared" si="16"/>
        <v>Year ending September 2011</v>
      </c>
      <c r="C1756" t="s">
        <v>131</v>
      </c>
      <c r="D1756" t="s">
        <v>35</v>
      </c>
      <c r="E1756" t="s">
        <v>98</v>
      </c>
      <c r="F1756" t="s">
        <v>99</v>
      </c>
      <c r="G1756" t="s">
        <v>80</v>
      </c>
      <c r="H1756" t="s">
        <v>6</v>
      </c>
      <c r="I1756">
        <v>331</v>
      </c>
    </row>
    <row r="1757" spans="1:9" x14ac:dyDescent="0.35">
      <c r="A1757" t="s">
        <v>11</v>
      </c>
      <c r="B1757" s="75" t="str">
        <f t="shared" si="16"/>
        <v>Year ending September 2011</v>
      </c>
      <c r="C1757" t="s">
        <v>131</v>
      </c>
      <c r="D1757" t="s">
        <v>35</v>
      </c>
      <c r="E1757" t="s">
        <v>98</v>
      </c>
      <c r="F1757" t="s">
        <v>99</v>
      </c>
      <c r="G1757" t="s">
        <v>80</v>
      </c>
      <c r="H1757" t="s">
        <v>7</v>
      </c>
      <c r="I1757">
        <v>302</v>
      </c>
    </row>
    <row r="1758" spans="1:9" x14ac:dyDescent="0.35">
      <c r="A1758" t="s">
        <v>11</v>
      </c>
      <c r="B1758" s="75" t="str">
        <f t="shared" si="16"/>
        <v>Year ending September 2011</v>
      </c>
      <c r="C1758" t="s">
        <v>131</v>
      </c>
      <c r="D1758" t="s">
        <v>36</v>
      </c>
      <c r="E1758" t="s">
        <v>100</v>
      </c>
      <c r="F1758" t="s">
        <v>99</v>
      </c>
      <c r="G1758" t="s">
        <v>80</v>
      </c>
      <c r="H1758" t="s">
        <v>4</v>
      </c>
      <c r="I1758">
        <v>24</v>
      </c>
    </row>
    <row r="1759" spans="1:9" x14ac:dyDescent="0.35">
      <c r="A1759" t="s">
        <v>11</v>
      </c>
      <c r="B1759" s="75" t="str">
        <f t="shared" si="16"/>
        <v>Year ending September 2011</v>
      </c>
      <c r="C1759" t="s">
        <v>131</v>
      </c>
      <c r="D1759" t="s">
        <v>36</v>
      </c>
      <c r="E1759" t="s">
        <v>100</v>
      </c>
      <c r="F1759" t="s">
        <v>99</v>
      </c>
      <c r="G1759" t="s">
        <v>80</v>
      </c>
      <c r="H1759" t="s">
        <v>5</v>
      </c>
      <c r="I1759">
        <v>32</v>
      </c>
    </row>
    <row r="1760" spans="1:9" x14ac:dyDescent="0.35">
      <c r="A1760" t="s">
        <v>11</v>
      </c>
      <c r="B1760" s="75" t="str">
        <f t="shared" si="16"/>
        <v>Year ending September 2011</v>
      </c>
      <c r="C1760" t="s">
        <v>131</v>
      </c>
      <c r="D1760" t="s">
        <v>36</v>
      </c>
      <c r="E1760" t="s">
        <v>100</v>
      </c>
      <c r="F1760" t="s">
        <v>99</v>
      </c>
      <c r="G1760" t="s">
        <v>80</v>
      </c>
      <c r="H1760" t="s">
        <v>81</v>
      </c>
      <c r="I1760">
        <v>7</v>
      </c>
    </row>
    <row r="1761" spans="1:9" x14ac:dyDescent="0.35">
      <c r="A1761" t="s">
        <v>11</v>
      </c>
      <c r="B1761" s="75" t="str">
        <f t="shared" si="16"/>
        <v>Year ending September 2011</v>
      </c>
      <c r="C1761" t="s">
        <v>131</v>
      </c>
      <c r="D1761" t="s">
        <v>36</v>
      </c>
      <c r="E1761" t="s">
        <v>100</v>
      </c>
      <c r="F1761" t="s">
        <v>99</v>
      </c>
      <c r="G1761" t="s">
        <v>80</v>
      </c>
      <c r="H1761" t="s">
        <v>3</v>
      </c>
      <c r="I1761">
        <v>462</v>
      </c>
    </row>
    <row r="1762" spans="1:9" x14ac:dyDescent="0.35">
      <c r="A1762" t="s">
        <v>11</v>
      </c>
      <c r="B1762" s="75" t="str">
        <f t="shared" si="16"/>
        <v>Year ending September 2011</v>
      </c>
      <c r="C1762" t="s">
        <v>131</v>
      </c>
      <c r="D1762" t="s">
        <v>36</v>
      </c>
      <c r="E1762" t="s">
        <v>100</v>
      </c>
      <c r="F1762" t="s">
        <v>99</v>
      </c>
      <c r="G1762" t="s">
        <v>80</v>
      </c>
      <c r="H1762" t="s">
        <v>10</v>
      </c>
      <c r="I1762">
        <v>59</v>
      </c>
    </row>
    <row r="1763" spans="1:9" x14ac:dyDescent="0.35">
      <c r="A1763" t="s">
        <v>11</v>
      </c>
      <c r="B1763" s="75" t="str">
        <f t="shared" si="16"/>
        <v>Year ending September 2011</v>
      </c>
      <c r="C1763" t="s">
        <v>131</v>
      </c>
      <c r="D1763" t="s">
        <v>36</v>
      </c>
      <c r="E1763" t="s">
        <v>100</v>
      </c>
      <c r="F1763" t="s">
        <v>99</v>
      </c>
      <c r="G1763" t="s">
        <v>80</v>
      </c>
      <c r="H1763" t="s">
        <v>8</v>
      </c>
      <c r="I1763">
        <v>21</v>
      </c>
    </row>
    <row r="1764" spans="1:9" x14ac:dyDescent="0.35">
      <c r="A1764" t="s">
        <v>11</v>
      </c>
      <c r="B1764" s="75" t="str">
        <f t="shared" si="16"/>
        <v>Year ending September 2011</v>
      </c>
      <c r="C1764" t="s">
        <v>131</v>
      </c>
      <c r="D1764" t="s">
        <v>36</v>
      </c>
      <c r="E1764" t="s">
        <v>100</v>
      </c>
      <c r="F1764" t="s">
        <v>99</v>
      </c>
      <c r="G1764" t="s">
        <v>80</v>
      </c>
      <c r="H1764" t="s">
        <v>6</v>
      </c>
      <c r="I1764">
        <v>140</v>
      </c>
    </row>
    <row r="1765" spans="1:9" x14ac:dyDescent="0.35">
      <c r="A1765" t="s">
        <v>11</v>
      </c>
      <c r="B1765" s="75" t="str">
        <f t="shared" si="16"/>
        <v>Year ending September 2011</v>
      </c>
      <c r="C1765" t="s">
        <v>131</v>
      </c>
      <c r="D1765" t="s">
        <v>36</v>
      </c>
      <c r="E1765" t="s">
        <v>100</v>
      </c>
      <c r="F1765" t="s">
        <v>99</v>
      </c>
      <c r="G1765" t="s">
        <v>80</v>
      </c>
      <c r="H1765" t="s">
        <v>7</v>
      </c>
      <c r="I1765">
        <v>13</v>
      </c>
    </row>
    <row r="1766" spans="1:9" x14ac:dyDescent="0.35">
      <c r="A1766" t="s">
        <v>11</v>
      </c>
      <c r="B1766" s="75" t="str">
        <f t="shared" si="16"/>
        <v>Year ending September 2011</v>
      </c>
      <c r="C1766" t="s">
        <v>131</v>
      </c>
      <c r="D1766" t="s">
        <v>37</v>
      </c>
      <c r="E1766" t="s">
        <v>101</v>
      </c>
      <c r="F1766" t="s">
        <v>79</v>
      </c>
      <c r="G1766" t="s">
        <v>80</v>
      </c>
      <c r="H1766" t="s">
        <v>4</v>
      </c>
      <c r="I1766">
        <v>14</v>
      </c>
    </row>
    <row r="1767" spans="1:9" x14ac:dyDescent="0.35">
      <c r="A1767" t="s">
        <v>11</v>
      </c>
      <c r="B1767" s="75" t="str">
        <f t="shared" si="16"/>
        <v>Year ending September 2011</v>
      </c>
      <c r="C1767" t="s">
        <v>131</v>
      </c>
      <c r="D1767" t="s">
        <v>37</v>
      </c>
      <c r="E1767" t="s">
        <v>101</v>
      </c>
      <c r="F1767" t="s">
        <v>79</v>
      </c>
      <c r="G1767" t="s">
        <v>80</v>
      </c>
      <c r="H1767" t="s">
        <v>5</v>
      </c>
      <c r="I1767">
        <v>15</v>
      </c>
    </row>
    <row r="1768" spans="1:9" x14ac:dyDescent="0.35">
      <c r="A1768" t="s">
        <v>11</v>
      </c>
      <c r="B1768" s="75" t="str">
        <f t="shared" si="16"/>
        <v>Year ending September 2011</v>
      </c>
      <c r="C1768" t="s">
        <v>131</v>
      </c>
      <c r="D1768" t="s">
        <v>37</v>
      </c>
      <c r="E1768" t="s">
        <v>101</v>
      </c>
      <c r="F1768" t="s">
        <v>79</v>
      </c>
      <c r="G1768" t="s">
        <v>80</v>
      </c>
      <c r="H1768" t="s">
        <v>81</v>
      </c>
      <c r="I1768">
        <v>4</v>
      </c>
    </row>
    <row r="1769" spans="1:9" x14ac:dyDescent="0.35">
      <c r="A1769" t="s">
        <v>11</v>
      </c>
      <c r="B1769" s="75" t="str">
        <f t="shared" si="16"/>
        <v>Year ending September 2011</v>
      </c>
      <c r="C1769" t="s">
        <v>131</v>
      </c>
      <c r="D1769" t="s">
        <v>37</v>
      </c>
      <c r="E1769" t="s">
        <v>101</v>
      </c>
      <c r="F1769" t="s">
        <v>79</v>
      </c>
      <c r="G1769" t="s">
        <v>80</v>
      </c>
      <c r="H1769" t="s">
        <v>3</v>
      </c>
      <c r="I1769">
        <v>126</v>
      </c>
    </row>
    <row r="1770" spans="1:9" x14ac:dyDescent="0.35">
      <c r="A1770" t="s">
        <v>11</v>
      </c>
      <c r="B1770" s="75" t="str">
        <f t="shared" si="16"/>
        <v>Year ending September 2011</v>
      </c>
      <c r="C1770" t="s">
        <v>131</v>
      </c>
      <c r="D1770" t="s">
        <v>37</v>
      </c>
      <c r="E1770" t="s">
        <v>101</v>
      </c>
      <c r="F1770" t="s">
        <v>79</v>
      </c>
      <c r="G1770" t="s">
        <v>80</v>
      </c>
      <c r="H1770" t="s">
        <v>10</v>
      </c>
      <c r="I1770">
        <v>22</v>
      </c>
    </row>
    <row r="1771" spans="1:9" x14ac:dyDescent="0.35">
      <c r="A1771" t="s">
        <v>11</v>
      </c>
      <c r="B1771" s="75" t="str">
        <f t="shared" si="16"/>
        <v>Year ending September 2011</v>
      </c>
      <c r="C1771" t="s">
        <v>131</v>
      </c>
      <c r="D1771" t="s">
        <v>37</v>
      </c>
      <c r="E1771" t="s">
        <v>101</v>
      </c>
      <c r="F1771" t="s">
        <v>79</v>
      </c>
      <c r="G1771" t="s">
        <v>80</v>
      </c>
      <c r="H1771" t="s">
        <v>8</v>
      </c>
      <c r="I1771">
        <v>7</v>
      </c>
    </row>
    <row r="1772" spans="1:9" x14ac:dyDescent="0.35">
      <c r="A1772" t="s">
        <v>11</v>
      </c>
      <c r="B1772" s="75" t="str">
        <f t="shared" si="16"/>
        <v>Year ending September 2011</v>
      </c>
      <c r="C1772" t="s">
        <v>131</v>
      </c>
      <c r="D1772" t="s">
        <v>37</v>
      </c>
      <c r="E1772" t="s">
        <v>101</v>
      </c>
      <c r="F1772" t="s">
        <v>79</v>
      </c>
      <c r="G1772" t="s">
        <v>80</v>
      </c>
      <c r="H1772" t="s">
        <v>6</v>
      </c>
      <c r="I1772">
        <v>74</v>
      </c>
    </row>
    <row r="1773" spans="1:9" x14ac:dyDescent="0.35">
      <c r="A1773" t="s">
        <v>11</v>
      </c>
      <c r="B1773" s="75" t="str">
        <f t="shared" si="16"/>
        <v>Year ending September 2011</v>
      </c>
      <c r="C1773" t="s">
        <v>131</v>
      </c>
      <c r="D1773" t="s">
        <v>37</v>
      </c>
      <c r="E1773" t="s">
        <v>101</v>
      </c>
      <c r="F1773" t="s">
        <v>79</v>
      </c>
      <c r="G1773" t="s">
        <v>80</v>
      </c>
      <c r="H1773" t="s">
        <v>7</v>
      </c>
      <c r="I1773">
        <v>19</v>
      </c>
    </row>
    <row r="1774" spans="1:9" x14ac:dyDescent="0.35">
      <c r="A1774" t="s">
        <v>11</v>
      </c>
      <c r="B1774" s="75" t="str">
        <f t="shared" si="16"/>
        <v>Year ending September 2011</v>
      </c>
      <c r="C1774" t="s">
        <v>131</v>
      </c>
      <c r="D1774" t="s">
        <v>38</v>
      </c>
      <c r="E1774" t="s">
        <v>102</v>
      </c>
      <c r="F1774" t="s">
        <v>79</v>
      </c>
      <c r="G1774" t="s">
        <v>83</v>
      </c>
      <c r="H1774" t="s">
        <v>4</v>
      </c>
      <c r="I1774">
        <v>7</v>
      </c>
    </row>
    <row r="1775" spans="1:9" x14ac:dyDescent="0.35">
      <c r="A1775" t="s">
        <v>11</v>
      </c>
      <c r="B1775" s="75" t="str">
        <f t="shared" si="16"/>
        <v>Year ending September 2011</v>
      </c>
      <c r="C1775" t="s">
        <v>131</v>
      </c>
      <c r="D1775" t="s">
        <v>38</v>
      </c>
      <c r="E1775" t="s">
        <v>102</v>
      </c>
      <c r="F1775" t="s">
        <v>79</v>
      </c>
      <c r="G1775" t="s">
        <v>83</v>
      </c>
      <c r="H1775" t="s">
        <v>5</v>
      </c>
      <c r="I1775">
        <v>3</v>
      </c>
    </row>
    <row r="1776" spans="1:9" x14ac:dyDescent="0.35">
      <c r="A1776" t="s">
        <v>11</v>
      </c>
      <c r="B1776" s="75" t="str">
        <f t="shared" si="16"/>
        <v>Year ending September 2011</v>
      </c>
      <c r="C1776" t="s">
        <v>131</v>
      </c>
      <c r="D1776" t="s">
        <v>38</v>
      </c>
      <c r="E1776" t="s">
        <v>102</v>
      </c>
      <c r="F1776" t="s">
        <v>79</v>
      </c>
      <c r="G1776" t="s">
        <v>83</v>
      </c>
      <c r="H1776" t="s">
        <v>81</v>
      </c>
      <c r="I1776">
        <v>2</v>
      </c>
    </row>
    <row r="1777" spans="1:9" x14ac:dyDescent="0.35">
      <c r="A1777" t="s">
        <v>11</v>
      </c>
      <c r="B1777" s="75" t="str">
        <f t="shared" ref="B1777:B1840" si="17">IF(OR(C1777="2009/10 Jan, Feb, Mar",C1777="2010/11 Apr, May, Jun",C1777="2010/11 Jul, Aug, Sep",C1777="2009/10 Oct, Nov, Dec"),"Year ending September 2010",IF(OR(C1777="2010/11 Jan, Feb, Mar",C1777="2011/12 Apr, May, Jun",C1777="2011/12 Jul, Aug, Sep",C1777="2010/11 Oct, Nov, Dec"),"Year ending September 2011",IF(OR(C1777="2011/12 Jan, Feb, Mar",C1777="2012/13 Apr, May, Jun",C1777="2012/13 Jul, Aug, Sep",C1777="2011/12 Oct, Nov, Dec"),"Year ending September 2012",IF(OR(C1777="2012/13 Jan, Feb, Mar",C1777="2013/14 Apr, May, Jun",C1777="2013/14 Jul, Aug, Sep",C1777="2012/13 Oct, Nov, Dec"),"Year ending September 2013",IF(OR(C1777="2013/14 Jan, Feb, Mar",C1777="2014/15 Apr, May, Jun",C1777="2014/15 Jul, Aug, Sep",C1777="2013/14 Oct, Nov, Dec"),"Year ending September 2014",IF(OR(C1777="2014/15 Jan, Feb, Mar",C1777="2015/16 Apr, May, Jun",C1777="2015/16 Jul, Aug, Sep",C1777="2014/15 Oct, Nov, Dec"),"Year ending September 2015",IF(OR(C1777="2015/16 Jan, Feb, Mar",C1777="2016/17 Apr, May, Jun",C1777="2016/17 Jul, Aug, Sep",C1777="2015/16 Oct, Nov, Dec"),"Year ending September 2016",IF(OR(C1777="2016/17 Jan, Feb, Mar",C1777="2017/18 Apr, May, Jun",C1777="2017/18 Jul, Aug, Sep",C1777="2016/17 Oct, Nov, Dec"),"Year ending September 2017",IF(OR(C1777="2017/18 Jan, Feb, Mar",C1777="2018/19 Apr, May, Jun",C1777="2018/19 Jul, Aug, Sep",C1777="2017/18 Oct, Nov, Dec"),"Year ending September 2018",IF(OR(C1777="2018/19 Jan, Feb, Mar",C1777="2019/20 Apr, May, Jun",C1777="2019/20 Jul, Aug, Sep",C1777="2018/19 Oct, Nov, Dec"),"Year ending September 2019",""))))))))))</f>
        <v>Year ending September 2011</v>
      </c>
      <c r="C1777" t="s">
        <v>131</v>
      </c>
      <c r="D1777" t="s">
        <v>38</v>
      </c>
      <c r="E1777" t="s">
        <v>102</v>
      </c>
      <c r="F1777" t="s">
        <v>79</v>
      </c>
      <c r="G1777" t="s">
        <v>83</v>
      </c>
      <c r="H1777" t="s">
        <v>3</v>
      </c>
      <c r="I1777">
        <v>64</v>
      </c>
    </row>
    <row r="1778" spans="1:9" x14ac:dyDescent="0.35">
      <c r="A1778" t="s">
        <v>11</v>
      </c>
      <c r="B1778" s="75" t="str">
        <f t="shared" si="17"/>
        <v>Year ending September 2011</v>
      </c>
      <c r="C1778" t="s">
        <v>131</v>
      </c>
      <c r="D1778" t="s">
        <v>38</v>
      </c>
      <c r="E1778" t="s">
        <v>102</v>
      </c>
      <c r="F1778" t="s">
        <v>79</v>
      </c>
      <c r="G1778" t="s">
        <v>83</v>
      </c>
      <c r="H1778" t="s">
        <v>10</v>
      </c>
      <c r="I1778">
        <v>13</v>
      </c>
    </row>
    <row r="1779" spans="1:9" x14ac:dyDescent="0.35">
      <c r="A1779" t="s">
        <v>11</v>
      </c>
      <c r="B1779" s="75" t="str">
        <f t="shared" si="17"/>
        <v>Year ending September 2011</v>
      </c>
      <c r="C1779" t="s">
        <v>131</v>
      </c>
      <c r="D1779" t="s">
        <v>38</v>
      </c>
      <c r="E1779" t="s">
        <v>102</v>
      </c>
      <c r="F1779" t="s">
        <v>79</v>
      </c>
      <c r="G1779" t="s">
        <v>83</v>
      </c>
      <c r="H1779" t="s">
        <v>6</v>
      </c>
      <c r="I1779">
        <v>18</v>
      </c>
    </row>
    <row r="1780" spans="1:9" x14ac:dyDescent="0.35">
      <c r="A1780" t="s">
        <v>11</v>
      </c>
      <c r="B1780" s="75" t="str">
        <f t="shared" si="17"/>
        <v>Year ending September 2011</v>
      </c>
      <c r="C1780" t="s">
        <v>131</v>
      </c>
      <c r="D1780" t="s">
        <v>38</v>
      </c>
      <c r="E1780" t="s">
        <v>102</v>
      </c>
      <c r="F1780" t="s">
        <v>79</v>
      </c>
      <c r="G1780" t="s">
        <v>83</v>
      </c>
      <c r="H1780" t="s">
        <v>7</v>
      </c>
      <c r="I1780">
        <v>1</v>
      </c>
    </row>
    <row r="1781" spans="1:9" x14ac:dyDescent="0.35">
      <c r="A1781" t="s">
        <v>11</v>
      </c>
      <c r="B1781" s="75" t="str">
        <f t="shared" si="17"/>
        <v>Year ending September 2011</v>
      </c>
      <c r="C1781" t="s">
        <v>131</v>
      </c>
      <c r="D1781" t="s">
        <v>39</v>
      </c>
      <c r="E1781" t="s">
        <v>103</v>
      </c>
      <c r="F1781" t="s">
        <v>79</v>
      </c>
      <c r="G1781" t="s">
        <v>80</v>
      </c>
      <c r="H1781" t="s">
        <v>4</v>
      </c>
      <c r="I1781">
        <v>4</v>
      </c>
    </row>
    <row r="1782" spans="1:9" x14ac:dyDescent="0.35">
      <c r="A1782" t="s">
        <v>11</v>
      </c>
      <c r="B1782" s="75" t="str">
        <f t="shared" si="17"/>
        <v>Year ending September 2011</v>
      </c>
      <c r="C1782" t="s">
        <v>131</v>
      </c>
      <c r="D1782" t="s">
        <v>39</v>
      </c>
      <c r="E1782" t="s">
        <v>103</v>
      </c>
      <c r="F1782" t="s">
        <v>79</v>
      </c>
      <c r="G1782" t="s">
        <v>80</v>
      </c>
      <c r="H1782" t="s">
        <v>5</v>
      </c>
      <c r="I1782">
        <v>2</v>
      </c>
    </row>
    <row r="1783" spans="1:9" x14ac:dyDescent="0.35">
      <c r="A1783" t="s">
        <v>11</v>
      </c>
      <c r="B1783" s="75" t="str">
        <f t="shared" si="17"/>
        <v>Year ending September 2011</v>
      </c>
      <c r="C1783" t="s">
        <v>131</v>
      </c>
      <c r="D1783" t="s">
        <v>39</v>
      </c>
      <c r="E1783" t="s">
        <v>103</v>
      </c>
      <c r="F1783" t="s">
        <v>79</v>
      </c>
      <c r="G1783" t="s">
        <v>80</v>
      </c>
      <c r="H1783" t="s">
        <v>81</v>
      </c>
      <c r="I1783">
        <v>6</v>
      </c>
    </row>
    <row r="1784" spans="1:9" x14ac:dyDescent="0.35">
      <c r="A1784" t="s">
        <v>11</v>
      </c>
      <c r="B1784" s="75" t="str">
        <f t="shared" si="17"/>
        <v>Year ending September 2011</v>
      </c>
      <c r="C1784" t="s">
        <v>131</v>
      </c>
      <c r="D1784" t="s">
        <v>39</v>
      </c>
      <c r="E1784" t="s">
        <v>103</v>
      </c>
      <c r="F1784" t="s">
        <v>79</v>
      </c>
      <c r="G1784" t="s">
        <v>80</v>
      </c>
      <c r="H1784" t="s">
        <v>3</v>
      </c>
      <c r="I1784">
        <v>73</v>
      </c>
    </row>
    <row r="1785" spans="1:9" x14ac:dyDescent="0.35">
      <c r="A1785" t="s">
        <v>11</v>
      </c>
      <c r="B1785" s="75" t="str">
        <f t="shared" si="17"/>
        <v>Year ending September 2011</v>
      </c>
      <c r="C1785" t="s">
        <v>131</v>
      </c>
      <c r="D1785" t="s">
        <v>39</v>
      </c>
      <c r="E1785" t="s">
        <v>103</v>
      </c>
      <c r="F1785" t="s">
        <v>79</v>
      </c>
      <c r="G1785" t="s">
        <v>80</v>
      </c>
      <c r="H1785" t="s">
        <v>10</v>
      </c>
      <c r="I1785">
        <v>23</v>
      </c>
    </row>
    <row r="1786" spans="1:9" x14ac:dyDescent="0.35">
      <c r="A1786" t="s">
        <v>11</v>
      </c>
      <c r="B1786" s="75" t="str">
        <f t="shared" si="17"/>
        <v>Year ending September 2011</v>
      </c>
      <c r="C1786" t="s">
        <v>131</v>
      </c>
      <c r="D1786" t="s">
        <v>39</v>
      </c>
      <c r="E1786" t="s">
        <v>103</v>
      </c>
      <c r="F1786" t="s">
        <v>79</v>
      </c>
      <c r="G1786" t="s">
        <v>80</v>
      </c>
      <c r="H1786" t="s">
        <v>8</v>
      </c>
      <c r="I1786">
        <v>1</v>
      </c>
    </row>
    <row r="1787" spans="1:9" x14ac:dyDescent="0.35">
      <c r="A1787" t="s">
        <v>11</v>
      </c>
      <c r="B1787" s="75" t="str">
        <f t="shared" si="17"/>
        <v>Year ending September 2011</v>
      </c>
      <c r="C1787" t="s">
        <v>131</v>
      </c>
      <c r="D1787" t="s">
        <v>39</v>
      </c>
      <c r="E1787" t="s">
        <v>103</v>
      </c>
      <c r="F1787" t="s">
        <v>79</v>
      </c>
      <c r="G1787" t="s">
        <v>80</v>
      </c>
      <c r="H1787" t="s">
        <v>6</v>
      </c>
      <c r="I1787">
        <v>33</v>
      </c>
    </row>
    <row r="1788" spans="1:9" x14ac:dyDescent="0.35">
      <c r="A1788" t="s">
        <v>11</v>
      </c>
      <c r="B1788" s="75" t="str">
        <f t="shared" si="17"/>
        <v>Year ending September 2011</v>
      </c>
      <c r="C1788" t="s">
        <v>131</v>
      </c>
      <c r="D1788" t="s">
        <v>39</v>
      </c>
      <c r="E1788" t="s">
        <v>103</v>
      </c>
      <c r="F1788" t="s">
        <v>79</v>
      </c>
      <c r="G1788" t="s">
        <v>80</v>
      </c>
      <c r="H1788" t="s">
        <v>7</v>
      </c>
      <c r="I1788">
        <v>4</v>
      </c>
    </row>
    <row r="1789" spans="1:9" x14ac:dyDescent="0.35">
      <c r="A1789" t="s">
        <v>11</v>
      </c>
      <c r="B1789" s="75" t="str">
        <f t="shared" si="17"/>
        <v>Year ending September 2011</v>
      </c>
      <c r="C1789" t="s">
        <v>131</v>
      </c>
      <c r="D1789" t="s">
        <v>40</v>
      </c>
      <c r="E1789" t="s">
        <v>104</v>
      </c>
      <c r="F1789" t="s">
        <v>79</v>
      </c>
      <c r="G1789" t="s">
        <v>83</v>
      </c>
      <c r="H1789" t="s">
        <v>4</v>
      </c>
      <c r="I1789">
        <v>14</v>
      </c>
    </row>
    <row r="1790" spans="1:9" x14ac:dyDescent="0.35">
      <c r="A1790" t="s">
        <v>11</v>
      </c>
      <c r="B1790" s="75" t="str">
        <f t="shared" si="17"/>
        <v>Year ending September 2011</v>
      </c>
      <c r="C1790" t="s">
        <v>131</v>
      </c>
      <c r="D1790" t="s">
        <v>40</v>
      </c>
      <c r="E1790" t="s">
        <v>104</v>
      </c>
      <c r="F1790" t="s">
        <v>79</v>
      </c>
      <c r="G1790" t="s">
        <v>83</v>
      </c>
      <c r="H1790" t="s">
        <v>5</v>
      </c>
      <c r="I1790">
        <v>8</v>
      </c>
    </row>
    <row r="1791" spans="1:9" x14ac:dyDescent="0.35">
      <c r="A1791" t="s">
        <v>11</v>
      </c>
      <c r="B1791" s="75" t="str">
        <f t="shared" si="17"/>
        <v>Year ending September 2011</v>
      </c>
      <c r="C1791" t="s">
        <v>131</v>
      </c>
      <c r="D1791" t="s">
        <v>40</v>
      </c>
      <c r="E1791" t="s">
        <v>104</v>
      </c>
      <c r="F1791" t="s">
        <v>79</v>
      </c>
      <c r="G1791" t="s">
        <v>83</v>
      </c>
      <c r="H1791" t="s">
        <v>81</v>
      </c>
      <c r="I1791">
        <v>6</v>
      </c>
    </row>
    <row r="1792" spans="1:9" x14ac:dyDescent="0.35">
      <c r="A1792" t="s">
        <v>11</v>
      </c>
      <c r="B1792" s="75" t="str">
        <f t="shared" si="17"/>
        <v>Year ending September 2011</v>
      </c>
      <c r="C1792" t="s">
        <v>131</v>
      </c>
      <c r="D1792" t="s">
        <v>40</v>
      </c>
      <c r="E1792" t="s">
        <v>104</v>
      </c>
      <c r="F1792" t="s">
        <v>79</v>
      </c>
      <c r="G1792" t="s">
        <v>83</v>
      </c>
      <c r="H1792" t="s">
        <v>3</v>
      </c>
      <c r="I1792">
        <v>120</v>
      </c>
    </row>
    <row r="1793" spans="1:9" x14ac:dyDescent="0.35">
      <c r="A1793" t="s">
        <v>11</v>
      </c>
      <c r="B1793" s="75" t="str">
        <f t="shared" si="17"/>
        <v>Year ending September 2011</v>
      </c>
      <c r="C1793" t="s">
        <v>131</v>
      </c>
      <c r="D1793" t="s">
        <v>40</v>
      </c>
      <c r="E1793" t="s">
        <v>104</v>
      </c>
      <c r="F1793" t="s">
        <v>79</v>
      </c>
      <c r="G1793" t="s">
        <v>83</v>
      </c>
      <c r="H1793" t="s">
        <v>10</v>
      </c>
      <c r="I1793">
        <v>14</v>
      </c>
    </row>
    <row r="1794" spans="1:9" x14ac:dyDescent="0.35">
      <c r="A1794" t="s">
        <v>11</v>
      </c>
      <c r="B1794" s="75" t="str">
        <f t="shared" si="17"/>
        <v>Year ending September 2011</v>
      </c>
      <c r="C1794" t="s">
        <v>131</v>
      </c>
      <c r="D1794" t="s">
        <v>40</v>
      </c>
      <c r="E1794" t="s">
        <v>104</v>
      </c>
      <c r="F1794" t="s">
        <v>79</v>
      </c>
      <c r="G1794" t="s">
        <v>83</v>
      </c>
      <c r="H1794" t="s">
        <v>8</v>
      </c>
      <c r="I1794">
        <v>4</v>
      </c>
    </row>
    <row r="1795" spans="1:9" x14ac:dyDescent="0.35">
      <c r="A1795" t="s">
        <v>11</v>
      </c>
      <c r="B1795" s="75" t="str">
        <f t="shared" si="17"/>
        <v>Year ending September 2011</v>
      </c>
      <c r="C1795" t="s">
        <v>131</v>
      </c>
      <c r="D1795" t="s">
        <v>40</v>
      </c>
      <c r="E1795" t="s">
        <v>104</v>
      </c>
      <c r="F1795" t="s">
        <v>79</v>
      </c>
      <c r="G1795" t="s">
        <v>83</v>
      </c>
      <c r="H1795" t="s">
        <v>6</v>
      </c>
      <c r="I1795">
        <v>21</v>
      </c>
    </row>
    <row r="1796" spans="1:9" x14ac:dyDescent="0.35">
      <c r="A1796" t="s">
        <v>11</v>
      </c>
      <c r="B1796" s="75" t="str">
        <f t="shared" si="17"/>
        <v>Year ending September 2011</v>
      </c>
      <c r="C1796" t="s">
        <v>131</v>
      </c>
      <c r="D1796" t="s">
        <v>40</v>
      </c>
      <c r="E1796" t="s">
        <v>104</v>
      </c>
      <c r="F1796" t="s">
        <v>79</v>
      </c>
      <c r="G1796" t="s">
        <v>83</v>
      </c>
      <c r="H1796" t="s">
        <v>7</v>
      </c>
      <c r="I1796">
        <v>2</v>
      </c>
    </row>
    <row r="1797" spans="1:9" x14ac:dyDescent="0.35">
      <c r="A1797" t="s">
        <v>11</v>
      </c>
      <c r="B1797" s="75" t="str">
        <f t="shared" si="17"/>
        <v>Year ending September 2011</v>
      </c>
      <c r="C1797" t="s">
        <v>131</v>
      </c>
      <c r="D1797" t="s">
        <v>105</v>
      </c>
      <c r="E1797" t="s">
        <v>106</v>
      </c>
      <c r="F1797" t="s">
        <v>79</v>
      </c>
      <c r="G1797" t="s">
        <v>87</v>
      </c>
      <c r="H1797" t="s">
        <v>4</v>
      </c>
      <c r="I1797">
        <v>3</v>
      </c>
    </row>
    <row r="1798" spans="1:9" x14ac:dyDescent="0.35">
      <c r="A1798" t="s">
        <v>11</v>
      </c>
      <c r="B1798" s="75" t="str">
        <f t="shared" si="17"/>
        <v>Year ending September 2011</v>
      </c>
      <c r="C1798" t="s">
        <v>131</v>
      </c>
      <c r="D1798" t="s">
        <v>105</v>
      </c>
      <c r="E1798" t="s">
        <v>106</v>
      </c>
      <c r="F1798" t="s">
        <v>79</v>
      </c>
      <c r="G1798" t="s">
        <v>87</v>
      </c>
      <c r="H1798" t="s">
        <v>5</v>
      </c>
      <c r="I1798">
        <v>5</v>
      </c>
    </row>
    <row r="1799" spans="1:9" x14ac:dyDescent="0.35">
      <c r="A1799" t="s">
        <v>11</v>
      </c>
      <c r="B1799" s="75" t="str">
        <f t="shared" si="17"/>
        <v>Year ending September 2011</v>
      </c>
      <c r="C1799" t="s">
        <v>131</v>
      </c>
      <c r="D1799" t="s">
        <v>105</v>
      </c>
      <c r="E1799" t="s">
        <v>106</v>
      </c>
      <c r="F1799" t="s">
        <v>79</v>
      </c>
      <c r="G1799" t="s">
        <v>87</v>
      </c>
      <c r="H1799" t="s">
        <v>3</v>
      </c>
      <c r="I1799">
        <v>10</v>
      </c>
    </row>
    <row r="1800" spans="1:9" x14ac:dyDescent="0.35">
      <c r="A1800" t="s">
        <v>11</v>
      </c>
      <c r="B1800" s="75" t="str">
        <f t="shared" si="17"/>
        <v>Year ending September 2011</v>
      </c>
      <c r="C1800" t="s">
        <v>131</v>
      </c>
      <c r="D1800" t="s">
        <v>105</v>
      </c>
      <c r="E1800" t="s">
        <v>106</v>
      </c>
      <c r="F1800" t="s">
        <v>79</v>
      </c>
      <c r="G1800" t="s">
        <v>87</v>
      </c>
      <c r="H1800" t="s">
        <v>10</v>
      </c>
      <c r="I1800">
        <v>1</v>
      </c>
    </row>
    <row r="1801" spans="1:9" x14ac:dyDescent="0.35">
      <c r="A1801" t="s">
        <v>11</v>
      </c>
      <c r="B1801" s="75" t="str">
        <f t="shared" si="17"/>
        <v>Year ending September 2011</v>
      </c>
      <c r="C1801" t="s">
        <v>131</v>
      </c>
      <c r="D1801" t="s">
        <v>105</v>
      </c>
      <c r="E1801" t="s">
        <v>106</v>
      </c>
      <c r="F1801" t="s">
        <v>79</v>
      </c>
      <c r="G1801" t="s">
        <v>87</v>
      </c>
      <c r="H1801" t="s">
        <v>6</v>
      </c>
      <c r="I1801">
        <v>5</v>
      </c>
    </row>
    <row r="1802" spans="1:9" x14ac:dyDescent="0.35">
      <c r="A1802" t="s">
        <v>11</v>
      </c>
      <c r="B1802" s="75" t="str">
        <f t="shared" si="17"/>
        <v>Year ending September 2011</v>
      </c>
      <c r="C1802" t="s">
        <v>131</v>
      </c>
      <c r="D1802" t="s">
        <v>105</v>
      </c>
      <c r="E1802" t="s">
        <v>106</v>
      </c>
      <c r="F1802" t="s">
        <v>79</v>
      </c>
      <c r="G1802" t="s">
        <v>87</v>
      </c>
      <c r="H1802" t="s">
        <v>7</v>
      </c>
      <c r="I1802">
        <v>1</v>
      </c>
    </row>
    <row r="1803" spans="1:9" x14ac:dyDescent="0.35">
      <c r="A1803" t="s">
        <v>11</v>
      </c>
      <c r="B1803" s="75" t="str">
        <f t="shared" si="17"/>
        <v>Year ending September 2011</v>
      </c>
      <c r="C1803" t="s">
        <v>131</v>
      </c>
      <c r="D1803" t="s">
        <v>130</v>
      </c>
      <c r="E1803" t="s">
        <v>253</v>
      </c>
      <c r="F1803" t="s">
        <v>79</v>
      </c>
      <c r="G1803" t="s">
        <v>87</v>
      </c>
      <c r="H1803" t="s">
        <v>3</v>
      </c>
      <c r="I1803">
        <v>1</v>
      </c>
    </row>
    <row r="1804" spans="1:9" x14ac:dyDescent="0.35">
      <c r="A1804" t="s">
        <v>11</v>
      </c>
      <c r="B1804" s="75" t="str">
        <f t="shared" si="17"/>
        <v>Year ending September 2011</v>
      </c>
      <c r="C1804" t="s">
        <v>131</v>
      </c>
      <c r="D1804" t="s">
        <v>41</v>
      </c>
      <c r="E1804" t="s">
        <v>107</v>
      </c>
      <c r="F1804" t="s">
        <v>79</v>
      </c>
      <c r="G1804" t="s">
        <v>83</v>
      </c>
      <c r="H1804" t="s">
        <v>4</v>
      </c>
      <c r="I1804">
        <v>14</v>
      </c>
    </row>
    <row r="1805" spans="1:9" x14ac:dyDescent="0.35">
      <c r="A1805" t="s">
        <v>11</v>
      </c>
      <c r="B1805" s="75" t="str">
        <f t="shared" si="17"/>
        <v>Year ending September 2011</v>
      </c>
      <c r="C1805" t="s">
        <v>131</v>
      </c>
      <c r="D1805" t="s">
        <v>41</v>
      </c>
      <c r="E1805" t="s">
        <v>107</v>
      </c>
      <c r="F1805" t="s">
        <v>79</v>
      </c>
      <c r="G1805" t="s">
        <v>83</v>
      </c>
      <c r="H1805" t="s">
        <v>5</v>
      </c>
      <c r="I1805">
        <v>15</v>
      </c>
    </row>
    <row r="1806" spans="1:9" x14ac:dyDescent="0.35">
      <c r="A1806" t="s">
        <v>11</v>
      </c>
      <c r="B1806" s="75" t="str">
        <f t="shared" si="17"/>
        <v>Year ending September 2011</v>
      </c>
      <c r="C1806" t="s">
        <v>131</v>
      </c>
      <c r="D1806" t="s">
        <v>41</v>
      </c>
      <c r="E1806" t="s">
        <v>107</v>
      </c>
      <c r="F1806" t="s">
        <v>79</v>
      </c>
      <c r="G1806" t="s">
        <v>83</v>
      </c>
      <c r="H1806" t="s">
        <v>81</v>
      </c>
      <c r="I1806">
        <v>1</v>
      </c>
    </row>
    <row r="1807" spans="1:9" x14ac:dyDescent="0.35">
      <c r="A1807" t="s">
        <v>11</v>
      </c>
      <c r="B1807" s="75" t="str">
        <f t="shared" si="17"/>
        <v>Year ending September 2011</v>
      </c>
      <c r="C1807" t="s">
        <v>131</v>
      </c>
      <c r="D1807" t="s">
        <v>41</v>
      </c>
      <c r="E1807" t="s">
        <v>107</v>
      </c>
      <c r="F1807" t="s">
        <v>79</v>
      </c>
      <c r="G1807" t="s">
        <v>83</v>
      </c>
      <c r="H1807" t="s">
        <v>3</v>
      </c>
      <c r="I1807">
        <v>112</v>
      </c>
    </row>
    <row r="1808" spans="1:9" x14ac:dyDescent="0.35">
      <c r="A1808" t="s">
        <v>11</v>
      </c>
      <c r="B1808" s="75" t="str">
        <f t="shared" si="17"/>
        <v>Year ending September 2011</v>
      </c>
      <c r="C1808" t="s">
        <v>131</v>
      </c>
      <c r="D1808" t="s">
        <v>41</v>
      </c>
      <c r="E1808" t="s">
        <v>107</v>
      </c>
      <c r="F1808" t="s">
        <v>79</v>
      </c>
      <c r="G1808" t="s">
        <v>83</v>
      </c>
      <c r="H1808" t="s">
        <v>10</v>
      </c>
      <c r="I1808">
        <v>14</v>
      </c>
    </row>
    <row r="1809" spans="1:9" x14ac:dyDescent="0.35">
      <c r="A1809" t="s">
        <v>11</v>
      </c>
      <c r="B1809" s="75" t="str">
        <f t="shared" si="17"/>
        <v>Year ending September 2011</v>
      </c>
      <c r="C1809" t="s">
        <v>131</v>
      </c>
      <c r="D1809" t="s">
        <v>41</v>
      </c>
      <c r="E1809" t="s">
        <v>107</v>
      </c>
      <c r="F1809" t="s">
        <v>79</v>
      </c>
      <c r="G1809" t="s">
        <v>83</v>
      </c>
      <c r="H1809" t="s">
        <v>8</v>
      </c>
      <c r="I1809">
        <v>4</v>
      </c>
    </row>
    <row r="1810" spans="1:9" x14ac:dyDescent="0.35">
      <c r="A1810" t="s">
        <v>11</v>
      </c>
      <c r="B1810" s="75" t="str">
        <f t="shared" si="17"/>
        <v>Year ending September 2011</v>
      </c>
      <c r="C1810" t="s">
        <v>131</v>
      </c>
      <c r="D1810" t="s">
        <v>41</v>
      </c>
      <c r="E1810" t="s">
        <v>107</v>
      </c>
      <c r="F1810" t="s">
        <v>79</v>
      </c>
      <c r="G1810" t="s">
        <v>83</v>
      </c>
      <c r="H1810" t="s">
        <v>6</v>
      </c>
      <c r="I1810">
        <v>31</v>
      </c>
    </row>
    <row r="1811" spans="1:9" x14ac:dyDescent="0.35">
      <c r="A1811" t="s">
        <v>11</v>
      </c>
      <c r="B1811" s="75" t="str">
        <f t="shared" si="17"/>
        <v>Year ending September 2011</v>
      </c>
      <c r="C1811" t="s">
        <v>131</v>
      </c>
      <c r="D1811" t="s">
        <v>41</v>
      </c>
      <c r="E1811" t="s">
        <v>107</v>
      </c>
      <c r="F1811" t="s">
        <v>79</v>
      </c>
      <c r="G1811" t="s">
        <v>83</v>
      </c>
      <c r="H1811" t="s">
        <v>7</v>
      </c>
      <c r="I1811">
        <v>12</v>
      </c>
    </row>
    <row r="1812" spans="1:9" x14ac:dyDescent="0.35">
      <c r="A1812" t="s">
        <v>11</v>
      </c>
      <c r="B1812" s="75" t="str">
        <f t="shared" si="17"/>
        <v>Year ending September 2011</v>
      </c>
      <c r="C1812" t="s">
        <v>131</v>
      </c>
      <c r="D1812" t="s">
        <v>42</v>
      </c>
      <c r="E1812" t="s">
        <v>108</v>
      </c>
      <c r="F1812" t="s">
        <v>79</v>
      </c>
      <c r="G1812" t="s">
        <v>80</v>
      </c>
      <c r="H1812" t="s">
        <v>4</v>
      </c>
      <c r="I1812">
        <v>20</v>
      </c>
    </row>
    <row r="1813" spans="1:9" x14ac:dyDescent="0.35">
      <c r="A1813" t="s">
        <v>11</v>
      </c>
      <c r="B1813" s="75" t="str">
        <f t="shared" si="17"/>
        <v>Year ending September 2011</v>
      </c>
      <c r="C1813" t="s">
        <v>131</v>
      </c>
      <c r="D1813" t="s">
        <v>42</v>
      </c>
      <c r="E1813" t="s">
        <v>108</v>
      </c>
      <c r="F1813" t="s">
        <v>79</v>
      </c>
      <c r="G1813" t="s">
        <v>80</v>
      </c>
      <c r="H1813" t="s">
        <v>5</v>
      </c>
      <c r="I1813">
        <v>17</v>
      </c>
    </row>
    <row r="1814" spans="1:9" x14ac:dyDescent="0.35">
      <c r="A1814" t="s">
        <v>11</v>
      </c>
      <c r="B1814" s="75" t="str">
        <f t="shared" si="17"/>
        <v>Year ending September 2011</v>
      </c>
      <c r="C1814" t="s">
        <v>131</v>
      </c>
      <c r="D1814" t="s">
        <v>42</v>
      </c>
      <c r="E1814" t="s">
        <v>108</v>
      </c>
      <c r="F1814" t="s">
        <v>79</v>
      </c>
      <c r="G1814" t="s">
        <v>80</v>
      </c>
      <c r="H1814" t="s">
        <v>81</v>
      </c>
      <c r="I1814">
        <v>21</v>
      </c>
    </row>
    <row r="1815" spans="1:9" x14ac:dyDescent="0.35">
      <c r="A1815" t="s">
        <v>11</v>
      </c>
      <c r="B1815" s="75" t="str">
        <f t="shared" si="17"/>
        <v>Year ending September 2011</v>
      </c>
      <c r="C1815" t="s">
        <v>131</v>
      </c>
      <c r="D1815" t="s">
        <v>42</v>
      </c>
      <c r="E1815" t="s">
        <v>108</v>
      </c>
      <c r="F1815" t="s">
        <v>79</v>
      </c>
      <c r="G1815" t="s">
        <v>80</v>
      </c>
      <c r="H1815" t="s">
        <v>3</v>
      </c>
      <c r="I1815">
        <v>222</v>
      </c>
    </row>
    <row r="1816" spans="1:9" x14ac:dyDescent="0.35">
      <c r="A1816" t="s">
        <v>11</v>
      </c>
      <c r="B1816" s="75" t="str">
        <f t="shared" si="17"/>
        <v>Year ending September 2011</v>
      </c>
      <c r="C1816" t="s">
        <v>131</v>
      </c>
      <c r="D1816" t="s">
        <v>42</v>
      </c>
      <c r="E1816" t="s">
        <v>108</v>
      </c>
      <c r="F1816" t="s">
        <v>79</v>
      </c>
      <c r="G1816" t="s">
        <v>80</v>
      </c>
      <c r="H1816" t="s">
        <v>10</v>
      </c>
      <c r="I1816">
        <v>26</v>
      </c>
    </row>
    <row r="1817" spans="1:9" x14ac:dyDescent="0.35">
      <c r="A1817" t="s">
        <v>11</v>
      </c>
      <c r="B1817" s="75" t="str">
        <f t="shared" si="17"/>
        <v>Year ending September 2011</v>
      </c>
      <c r="C1817" t="s">
        <v>131</v>
      </c>
      <c r="D1817" t="s">
        <v>42</v>
      </c>
      <c r="E1817" t="s">
        <v>108</v>
      </c>
      <c r="F1817" t="s">
        <v>79</v>
      </c>
      <c r="G1817" t="s">
        <v>80</v>
      </c>
      <c r="H1817" t="s">
        <v>8</v>
      </c>
      <c r="I1817">
        <v>1</v>
      </c>
    </row>
    <row r="1818" spans="1:9" x14ac:dyDescent="0.35">
      <c r="A1818" t="s">
        <v>11</v>
      </c>
      <c r="B1818" s="75" t="str">
        <f t="shared" si="17"/>
        <v>Year ending September 2011</v>
      </c>
      <c r="C1818" t="s">
        <v>131</v>
      </c>
      <c r="D1818" t="s">
        <v>42</v>
      </c>
      <c r="E1818" t="s">
        <v>108</v>
      </c>
      <c r="F1818" t="s">
        <v>79</v>
      </c>
      <c r="G1818" t="s">
        <v>80</v>
      </c>
      <c r="H1818" t="s">
        <v>6</v>
      </c>
      <c r="I1818">
        <v>38</v>
      </c>
    </row>
    <row r="1819" spans="1:9" x14ac:dyDescent="0.35">
      <c r="A1819" t="s">
        <v>11</v>
      </c>
      <c r="B1819" s="75" t="str">
        <f t="shared" si="17"/>
        <v>Year ending September 2011</v>
      </c>
      <c r="C1819" t="s">
        <v>131</v>
      </c>
      <c r="D1819" t="s">
        <v>42</v>
      </c>
      <c r="E1819" t="s">
        <v>108</v>
      </c>
      <c r="F1819" t="s">
        <v>79</v>
      </c>
      <c r="G1819" t="s">
        <v>80</v>
      </c>
      <c r="H1819" t="s">
        <v>7</v>
      </c>
      <c r="I1819">
        <v>6</v>
      </c>
    </row>
    <row r="1820" spans="1:9" x14ac:dyDescent="0.35">
      <c r="A1820" t="s">
        <v>11</v>
      </c>
      <c r="B1820" s="75" t="str">
        <f t="shared" si="17"/>
        <v>Year ending September 2011</v>
      </c>
      <c r="C1820" t="s">
        <v>131</v>
      </c>
      <c r="D1820" t="s">
        <v>43</v>
      </c>
      <c r="E1820" t="s">
        <v>109</v>
      </c>
      <c r="F1820" t="s">
        <v>79</v>
      </c>
      <c r="G1820" t="s">
        <v>83</v>
      </c>
      <c r="H1820" t="s">
        <v>4</v>
      </c>
      <c r="I1820">
        <v>3</v>
      </c>
    </row>
    <row r="1821" spans="1:9" x14ac:dyDescent="0.35">
      <c r="A1821" t="s">
        <v>11</v>
      </c>
      <c r="B1821" s="75" t="str">
        <f t="shared" si="17"/>
        <v>Year ending September 2011</v>
      </c>
      <c r="C1821" t="s">
        <v>131</v>
      </c>
      <c r="D1821" t="s">
        <v>43</v>
      </c>
      <c r="E1821" t="s">
        <v>109</v>
      </c>
      <c r="F1821" t="s">
        <v>79</v>
      </c>
      <c r="G1821" t="s">
        <v>83</v>
      </c>
      <c r="H1821" t="s">
        <v>5</v>
      </c>
      <c r="I1821">
        <v>10</v>
      </c>
    </row>
    <row r="1822" spans="1:9" x14ac:dyDescent="0.35">
      <c r="A1822" t="s">
        <v>11</v>
      </c>
      <c r="B1822" s="75" t="str">
        <f t="shared" si="17"/>
        <v>Year ending September 2011</v>
      </c>
      <c r="C1822" t="s">
        <v>131</v>
      </c>
      <c r="D1822" t="s">
        <v>43</v>
      </c>
      <c r="E1822" t="s">
        <v>109</v>
      </c>
      <c r="F1822" t="s">
        <v>79</v>
      </c>
      <c r="G1822" t="s">
        <v>83</v>
      </c>
      <c r="H1822" t="s">
        <v>81</v>
      </c>
      <c r="I1822">
        <v>9</v>
      </c>
    </row>
    <row r="1823" spans="1:9" x14ac:dyDescent="0.35">
      <c r="A1823" t="s">
        <v>11</v>
      </c>
      <c r="B1823" s="75" t="str">
        <f t="shared" si="17"/>
        <v>Year ending September 2011</v>
      </c>
      <c r="C1823" t="s">
        <v>131</v>
      </c>
      <c r="D1823" t="s">
        <v>43</v>
      </c>
      <c r="E1823" t="s">
        <v>109</v>
      </c>
      <c r="F1823" t="s">
        <v>79</v>
      </c>
      <c r="G1823" t="s">
        <v>83</v>
      </c>
      <c r="H1823" t="s">
        <v>3</v>
      </c>
      <c r="I1823">
        <v>94</v>
      </c>
    </row>
    <row r="1824" spans="1:9" x14ac:dyDescent="0.35">
      <c r="A1824" t="s">
        <v>11</v>
      </c>
      <c r="B1824" s="75" t="str">
        <f t="shared" si="17"/>
        <v>Year ending September 2011</v>
      </c>
      <c r="C1824" t="s">
        <v>131</v>
      </c>
      <c r="D1824" t="s">
        <v>43</v>
      </c>
      <c r="E1824" t="s">
        <v>109</v>
      </c>
      <c r="F1824" t="s">
        <v>79</v>
      </c>
      <c r="G1824" t="s">
        <v>83</v>
      </c>
      <c r="H1824" t="s">
        <v>10</v>
      </c>
      <c r="I1824">
        <v>6</v>
      </c>
    </row>
    <row r="1825" spans="1:9" x14ac:dyDescent="0.35">
      <c r="A1825" t="s">
        <v>11</v>
      </c>
      <c r="B1825" s="75" t="str">
        <f t="shared" si="17"/>
        <v>Year ending September 2011</v>
      </c>
      <c r="C1825" t="s">
        <v>131</v>
      </c>
      <c r="D1825" t="s">
        <v>43</v>
      </c>
      <c r="E1825" t="s">
        <v>109</v>
      </c>
      <c r="F1825" t="s">
        <v>79</v>
      </c>
      <c r="G1825" t="s">
        <v>83</v>
      </c>
      <c r="H1825" t="s">
        <v>8</v>
      </c>
      <c r="I1825">
        <v>1</v>
      </c>
    </row>
    <row r="1826" spans="1:9" x14ac:dyDescent="0.35">
      <c r="A1826" t="s">
        <v>11</v>
      </c>
      <c r="B1826" s="75" t="str">
        <f t="shared" si="17"/>
        <v>Year ending September 2011</v>
      </c>
      <c r="C1826" t="s">
        <v>131</v>
      </c>
      <c r="D1826" t="s">
        <v>43</v>
      </c>
      <c r="E1826" t="s">
        <v>109</v>
      </c>
      <c r="F1826" t="s">
        <v>79</v>
      </c>
      <c r="G1826" t="s">
        <v>83</v>
      </c>
      <c r="H1826" t="s">
        <v>6</v>
      </c>
      <c r="I1826">
        <v>24</v>
      </c>
    </row>
    <row r="1827" spans="1:9" x14ac:dyDescent="0.35">
      <c r="A1827" t="s">
        <v>11</v>
      </c>
      <c r="B1827" s="75" t="str">
        <f t="shared" si="17"/>
        <v>Year ending September 2011</v>
      </c>
      <c r="C1827" t="s">
        <v>131</v>
      </c>
      <c r="D1827" t="s">
        <v>43</v>
      </c>
      <c r="E1827" t="s">
        <v>109</v>
      </c>
      <c r="F1827" t="s">
        <v>79</v>
      </c>
      <c r="G1827" t="s">
        <v>83</v>
      </c>
      <c r="H1827" t="s">
        <v>7</v>
      </c>
      <c r="I1827">
        <v>3</v>
      </c>
    </row>
    <row r="1828" spans="1:9" x14ac:dyDescent="0.35">
      <c r="A1828" t="s">
        <v>11</v>
      </c>
      <c r="B1828" s="75" t="str">
        <f t="shared" si="17"/>
        <v>Year ending September 2011</v>
      </c>
      <c r="C1828" t="s">
        <v>131</v>
      </c>
      <c r="D1828" t="s">
        <v>44</v>
      </c>
      <c r="E1828" t="s">
        <v>110</v>
      </c>
      <c r="F1828" t="s">
        <v>79</v>
      </c>
      <c r="G1828" t="s">
        <v>87</v>
      </c>
      <c r="H1828" t="s">
        <v>4</v>
      </c>
      <c r="I1828">
        <v>16</v>
      </c>
    </row>
    <row r="1829" spans="1:9" x14ac:dyDescent="0.35">
      <c r="A1829" t="s">
        <v>11</v>
      </c>
      <c r="B1829" s="75" t="str">
        <f t="shared" si="17"/>
        <v>Year ending September 2011</v>
      </c>
      <c r="C1829" t="s">
        <v>131</v>
      </c>
      <c r="D1829" t="s">
        <v>44</v>
      </c>
      <c r="E1829" t="s">
        <v>110</v>
      </c>
      <c r="F1829" t="s">
        <v>79</v>
      </c>
      <c r="G1829" t="s">
        <v>87</v>
      </c>
      <c r="H1829" t="s">
        <v>5</v>
      </c>
      <c r="I1829">
        <v>7</v>
      </c>
    </row>
    <row r="1830" spans="1:9" x14ac:dyDescent="0.35">
      <c r="A1830" t="s">
        <v>11</v>
      </c>
      <c r="B1830" s="75" t="str">
        <f t="shared" si="17"/>
        <v>Year ending September 2011</v>
      </c>
      <c r="C1830" t="s">
        <v>131</v>
      </c>
      <c r="D1830" t="s">
        <v>44</v>
      </c>
      <c r="E1830" t="s">
        <v>110</v>
      </c>
      <c r="F1830" t="s">
        <v>79</v>
      </c>
      <c r="G1830" t="s">
        <v>87</v>
      </c>
      <c r="H1830" t="s">
        <v>81</v>
      </c>
      <c r="I1830">
        <v>8</v>
      </c>
    </row>
    <row r="1831" spans="1:9" x14ac:dyDescent="0.35">
      <c r="A1831" t="s">
        <v>11</v>
      </c>
      <c r="B1831" s="75" t="str">
        <f t="shared" si="17"/>
        <v>Year ending September 2011</v>
      </c>
      <c r="C1831" t="s">
        <v>131</v>
      </c>
      <c r="D1831" t="s">
        <v>44</v>
      </c>
      <c r="E1831" t="s">
        <v>110</v>
      </c>
      <c r="F1831" t="s">
        <v>79</v>
      </c>
      <c r="G1831" t="s">
        <v>87</v>
      </c>
      <c r="H1831" t="s">
        <v>3</v>
      </c>
      <c r="I1831">
        <v>72</v>
      </c>
    </row>
    <row r="1832" spans="1:9" x14ac:dyDescent="0.35">
      <c r="A1832" t="s">
        <v>11</v>
      </c>
      <c r="B1832" s="75" t="str">
        <f t="shared" si="17"/>
        <v>Year ending September 2011</v>
      </c>
      <c r="C1832" t="s">
        <v>131</v>
      </c>
      <c r="D1832" t="s">
        <v>44</v>
      </c>
      <c r="E1832" t="s">
        <v>110</v>
      </c>
      <c r="F1832" t="s">
        <v>79</v>
      </c>
      <c r="G1832" t="s">
        <v>87</v>
      </c>
      <c r="H1832" t="s">
        <v>10</v>
      </c>
      <c r="I1832">
        <v>12</v>
      </c>
    </row>
    <row r="1833" spans="1:9" x14ac:dyDescent="0.35">
      <c r="A1833" t="s">
        <v>11</v>
      </c>
      <c r="B1833" s="75" t="str">
        <f t="shared" si="17"/>
        <v>Year ending September 2011</v>
      </c>
      <c r="C1833" t="s">
        <v>131</v>
      </c>
      <c r="D1833" t="s">
        <v>44</v>
      </c>
      <c r="E1833" t="s">
        <v>110</v>
      </c>
      <c r="F1833" t="s">
        <v>79</v>
      </c>
      <c r="G1833" t="s">
        <v>87</v>
      </c>
      <c r="H1833" t="s">
        <v>8</v>
      </c>
      <c r="I1833">
        <v>1</v>
      </c>
    </row>
    <row r="1834" spans="1:9" x14ac:dyDescent="0.35">
      <c r="A1834" t="s">
        <v>11</v>
      </c>
      <c r="B1834" s="75" t="str">
        <f t="shared" si="17"/>
        <v>Year ending September 2011</v>
      </c>
      <c r="C1834" t="s">
        <v>131</v>
      </c>
      <c r="D1834" t="s">
        <v>44</v>
      </c>
      <c r="E1834" t="s">
        <v>110</v>
      </c>
      <c r="F1834" t="s">
        <v>79</v>
      </c>
      <c r="G1834" t="s">
        <v>87</v>
      </c>
      <c r="H1834" t="s">
        <v>6</v>
      </c>
      <c r="I1834">
        <v>11</v>
      </c>
    </row>
    <row r="1835" spans="1:9" x14ac:dyDescent="0.35">
      <c r="A1835" t="s">
        <v>11</v>
      </c>
      <c r="B1835" s="75" t="str">
        <f t="shared" si="17"/>
        <v>Year ending September 2011</v>
      </c>
      <c r="C1835" t="s">
        <v>131</v>
      </c>
      <c r="D1835" t="s">
        <v>45</v>
      </c>
      <c r="E1835" t="s">
        <v>111</v>
      </c>
      <c r="F1835" t="s">
        <v>99</v>
      </c>
      <c r="G1835" t="s">
        <v>80</v>
      </c>
      <c r="H1835" t="s">
        <v>4</v>
      </c>
      <c r="I1835">
        <v>10</v>
      </c>
    </row>
    <row r="1836" spans="1:9" x14ac:dyDescent="0.35">
      <c r="A1836" t="s">
        <v>11</v>
      </c>
      <c r="B1836" s="75" t="str">
        <f t="shared" si="17"/>
        <v>Year ending September 2011</v>
      </c>
      <c r="C1836" t="s">
        <v>131</v>
      </c>
      <c r="D1836" t="s">
        <v>45</v>
      </c>
      <c r="E1836" t="s">
        <v>111</v>
      </c>
      <c r="F1836" t="s">
        <v>99</v>
      </c>
      <c r="G1836" t="s">
        <v>80</v>
      </c>
      <c r="H1836" t="s">
        <v>5</v>
      </c>
      <c r="I1836">
        <v>31</v>
      </c>
    </row>
    <row r="1837" spans="1:9" x14ac:dyDescent="0.35">
      <c r="A1837" t="s">
        <v>11</v>
      </c>
      <c r="B1837" s="75" t="str">
        <f t="shared" si="17"/>
        <v>Year ending September 2011</v>
      </c>
      <c r="C1837" t="s">
        <v>131</v>
      </c>
      <c r="D1837" t="s">
        <v>45</v>
      </c>
      <c r="E1837" t="s">
        <v>111</v>
      </c>
      <c r="F1837" t="s">
        <v>99</v>
      </c>
      <c r="G1837" t="s">
        <v>80</v>
      </c>
      <c r="H1837" t="s">
        <v>81</v>
      </c>
      <c r="I1837">
        <v>8</v>
      </c>
    </row>
    <row r="1838" spans="1:9" x14ac:dyDescent="0.35">
      <c r="A1838" t="s">
        <v>11</v>
      </c>
      <c r="B1838" s="75" t="str">
        <f t="shared" si="17"/>
        <v>Year ending September 2011</v>
      </c>
      <c r="C1838" t="s">
        <v>131</v>
      </c>
      <c r="D1838" t="s">
        <v>45</v>
      </c>
      <c r="E1838" t="s">
        <v>111</v>
      </c>
      <c r="F1838" t="s">
        <v>99</v>
      </c>
      <c r="G1838" t="s">
        <v>80</v>
      </c>
      <c r="H1838" t="s">
        <v>3</v>
      </c>
      <c r="I1838">
        <v>268</v>
      </c>
    </row>
    <row r="1839" spans="1:9" x14ac:dyDescent="0.35">
      <c r="A1839" t="s">
        <v>11</v>
      </c>
      <c r="B1839" s="75" t="str">
        <f t="shared" si="17"/>
        <v>Year ending September 2011</v>
      </c>
      <c r="C1839" t="s">
        <v>131</v>
      </c>
      <c r="D1839" t="s">
        <v>45</v>
      </c>
      <c r="E1839" t="s">
        <v>111</v>
      </c>
      <c r="F1839" t="s">
        <v>99</v>
      </c>
      <c r="G1839" t="s">
        <v>80</v>
      </c>
      <c r="H1839" t="s">
        <v>10</v>
      </c>
      <c r="I1839">
        <v>32</v>
      </c>
    </row>
    <row r="1840" spans="1:9" x14ac:dyDescent="0.35">
      <c r="A1840" t="s">
        <v>11</v>
      </c>
      <c r="B1840" s="75" t="str">
        <f t="shared" si="17"/>
        <v>Year ending September 2011</v>
      </c>
      <c r="C1840" t="s">
        <v>131</v>
      </c>
      <c r="D1840" t="s">
        <v>45</v>
      </c>
      <c r="E1840" t="s">
        <v>111</v>
      </c>
      <c r="F1840" t="s">
        <v>99</v>
      </c>
      <c r="G1840" t="s">
        <v>80</v>
      </c>
      <c r="H1840" t="s">
        <v>8</v>
      </c>
      <c r="I1840">
        <v>6</v>
      </c>
    </row>
    <row r="1841" spans="1:9" x14ac:dyDescent="0.35">
      <c r="A1841" t="s">
        <v>11</v>
      </c>
      <c r="B1841" s="75" t="str">
        <f t="shared" ref="B1841:B1904" si="18">IF(OR(C1841="2009/10 Jan, Feb, Mar",C1841="2010/11 Apr, May, Jun",C1841="2010/11 Jul, Aug, Sep",C1841="2009/10 Oct, Nov, Dec"),"Year ending September 2010",IF(OR(C1841="2010/11 Jan, Feb, Mar",C1841="2011/12 Apr, May, Jun",C1841="2011/12 Jul, Aug, Sep",C1841="2010/11 Oct, Nov, Dec"),"Year ending September 2011",IF(OR(C1841="2011/12 Jan, Feb, Mar",C1841="2012/13 Apr, May, Jun",C1841="2012/13 Jul, Aug, Sep",C1841="2011/12 Oct, Nov, Dec"),"Year ending September 2012",IF(OR(C1841="2012/13 Jan, Feb, Mar",C1841="2013/14 Apr, May, Jun",C1841="2013/14 Jul, Aug, Sep",C1841="2012/13 Oct, Nov, Dec"),"Year ending September 2013",IF(OR(C1841="2013/14 Jan, Feb, Mar",C1841="2014/15 Apr, May, Jun",C1841="2014/15 Jul, Aug, Sep",C1841="2013/14 Oct, Nov, Dec"),"Year ending September 2014",IF(OR(C1841="2014/15 Jan, Feb, Mar",C1841="2015/16 Apr, May, Jun",C1841="2015/16 Jul, Aug, Sep",C1841="2014/15 Oct, Nov, Dec"),"Year ending September 2015",IF(OR(C1841="2015/16 Jan, Feb, Mar",C1841="2016/17 Apr, May, Jun",C1841="2016/17 Jul, Aug, Sep",C1841="2015/16 Oct, Nov, Dec"),"Year ending September 2016",IF(OR(C1841="2016/17 Jan, Feb, Mar",C1841="2017/18 Apr, May, Jun",C1841="2017/18 Jul, Aug, Sep",C1841="2016/17 Oct, Nov, Dec"),"Year ending September 2017",IF(OR(C1841="2017/18 Jan, Feb, Mar",C1841="2018/19 Apr, May, Jun",C1841="2018/19 Jul, Aug, Sep",C1841="2017/18 Oct, Nov, Dec"),"Year ending September 2018",IF(OR(C1841="2018/19 Jan, Feb, Mar",C1841="2019/20 Apr, May, Jun",C1841="2019/20 Jul, Aug, Sep",C1841="2018/19 Oct, Nov, Dec"),"Year ending September 2019",""))))))))))</f>
        <v>Year ending September 2011</v>
      </c>
      <c r="C1841" t="s">
        <v>131</v>
      </c>
      <c r="D1841" t="s">
        <v>45</v>
      </c>
      <c r="E1841" t="s">
        <v>111</v>
      </c>
      <c r="F1841" t="s">
        <v>99</v>
      </c>
      <c r="G1841" t="s">
        <v>80</v>
      </c>
      <c r="H1841" t="s">
        <v>6</v>
      </c>
      <c r="I1841">
        <v>59</v>
      </c>
    </row>
    <row r="1842" spans="1:9" x14ac:dyDescent="0.35">
      <c r="A1842" t="s">
        <v>11</v>
      </c>
      <c r="B1842" s="75" t="str">
        <f t="shared" si="18"/>
        <v>Year ending September 2011</v>
      </c>
      <c r="C1842" t="s">
        <v>131</v>
      </c>
      <c r="D1842" t="s">
        <v>45</v>
      </c>
      <c r="E1842" t="s">
        <v>111</v>
      </c>
      <c r="F1842" t="s">
        <v>99</v>
      </c>
      <c r="G1842" t="s">
        <v>80</v>
      </c>
      <c r="H1842" t="s">
        <v>7</v>
      </c>
      <c r="I1842">
        <v>8</v>
      </c>
    </row>
    <row r="1843" spans="1:9" x14ac:dyDescent="0.35">
      <c r="A1843" t="s">
        <v>11</v>
      </c>
      <c r="B1843" s="75" t="str">
        <f t="shared" si="18"/>
        <v>Year ending September 2011</v>
      </c>
      <c r="C1843" t="s">
        <v>131</v>
      </c>
      <c r="D1843" t="s">
        <v>46</v>
      </c>
      <c r="E1843" t="s">
        <v>112</v>
      </c>
      <c r="F1843" t="s">
        <v>79</v>
      </c>
      <c r="G1843" t="s">
        <v>87</v>
      </c>
      <c r="H1843" t="s">
        <v>4</v>
      </c>
      <c r="I1843">
        <v>16</v>
      </c>
    </row>
    <row r="1844" spans="1:9" x14ac:dyDescent="0.35">
      <c r="A1844" t="s">
        <v>11</v>
      </c>
      <c r="B1844" s="75" t="str">
        <f t="shared" si="18"/>
        <v>Year ending September 2011</v>
      </c>
      <c r="C1844" t="s">
        <v>131</v>
      </c>
      <c r="D1844" t="s">
        <v>46</v>
      </c>
      <c r="E1844" t="s">
        <v>112</v>
      </c>
      <c r="F1844" t="s">
        <v>79</v>
      </c>
      <c r="G1844" t="s">
        <v>87</v>
      </c>
      <c r="H1844" t="s">
        <v>5</v>
      </c>
      <c r="I1844">
        <v>4</v>
      </c>
    </row>
    <row r="1845" spans="1:9" x14ac:dyDescent="0.35">
      <c r="A1845" t="s">
        <v>11</v>
      </c>
      <c r="B1845" s="75" t="str">
        <f t="shared" si="18"/>
        <v>Year ending September 2011</v>
      </c>
      <c r="C1845" t="s">
        <v>131</v>
      </c>
      <c r="D1845" t="s">
        <v>46</v>
      </c>
      <c r="E1845" t="s">
        <v>112</v>
      </c>
      <c r="F1845" t="s">
        <v>79</v>
      </c>
      <c r="G1845" t="s">
        <v>87</v>
      </c>
      <c r="H1845" t="s">
        <v>81</v>
      </c>
      <c r="I1845">
        <v>4</v>
      </c>
    </row>
    <row r="1846" spans="1:9" x14ac:dyDescent="0.35">
      <c r="A1846" t="s">
        <v>11</v>
      </c>
      <c r="B1846" s="75" t="str">
        <f t="shared" si="18"/>
        <v>Year ending September 2011</v>
      </c>
      <c r="C1846" t="s">
        <v>131</v>
      </c>
      <c r="D1846" t="s">
        <v>46</v>
      </c>
      <c r="E1846" t="s">
        <v>112</v>
      </c>
      <c r="F1846" t="s">
        <v>79</v>
      </c>
      <c r="G1846" t="s">
        <v>87</v>
      </c>
      <c r="H1846" t="s">
        <v>3</v>
      </c>
      <c r="I1846">
        <v>69</v>
      </c>
    </row>
    <row r="1847" spans="1:9" x14ac:dyDescent="0.35">
      <c r="A1847" t="s">
        <v>11</v>
      </c>
      <c r="B1847" s="75" t="str">
        <f t="shared" si="18"/>
        <v>Year ending September 2011</v>
      </c>
      <c r="C1847" t="s">
        <v>131</v>
      </c>
      <c r="D1847" t="s">
        <v>46</v>
      </c>
      <c r="E1847" t="s">
        <v>112</v>
      </c>
      <c r="F1847" t="s">
        <v>79</v>
      </c>
      <c r="G1847" t="s">
        <v>87</v>
      </c>
      <c r="H1847" t="s">
        <v>10</v>
      </c>
      <c r="I1847">
        <v>18</v>
      </c>
    </row>
    <row r="1848" spans="1:9" x14ac:dyDescent="0.35">
      <c r="A1848" t="s">
        <v>11</v>
      </c>
      <c r="B1848" s="75" t="str">
        <f t="shared" si="18"/>
        <v>Year ending September 2011</v>
      </c>
      <c r="C1848" t="s">
        <v>131</v>
      </c>
      <c r="D1848" t="s">
        <v>46</v>
      </c>
      <c r="E1848" t="s">
        <v>112</v>
      </c>
      <c r="F1848" t="s">
        <v>79</v>
      </c>
      <c r="G1848" t="s">
        <v>87</v>
      </c>
      <c r="H1848" t="s">
        <v>8</v>
      </c>
      <c r="I1848">
        <v>1</v>
      </c>
    </row>
    <row r="1849" spans="1:9" x14ac:dyDescent="0.35">
      <c r="A1849" t="s">
        <v>11</v>
      </c>
      <c r="B1849" s="75" t="str">
        <f t="shared" si="18"/>
        <v>Year ending September 2011</v>
      </c>
      <c r="C1849" t="s">
        <v>131</v>
      </c>
      <c r="D1849" t="s">
        <v>46</v>
      </c>
      <c r="E1849" t="s">
        <v>112</v>
      </c>
      <c r="F1849" t="s">
        <v>79</v>
      </c>
      <c r="G1849" t="s">
        <v>87</v>
      </c>
      <c r="H1849" t="s">
        <v>6</v>
      </c>
      <c r="I1849">
        <v>25</v>
      </c>
    </row>
    <row r="1850" spans="1:9" x14ac:dyDescent="0.35">
      <c r="A1850" t="s">
        <v>11</v>
      </c>
      <c r="B1850" s="75" t="str">
        <f t="shared" si="18"/>
        <v>Year ending September 2011</v>
      </c>
      <c r="C1850" t="s">
        <v>131</v>
      </c>
      <c r="D1850" t="s">
        <v>46</v>
      </c>
      <c r="E1850" t="s">
        <v>112</v>
      </c>
      <c r="F1850" t="s">
        <v>79</v>
      </c>
      <c r="G1850" t="s">
        <v>87</v>
      </c>
      <c r="H1850" t="s">
        <v>7</v>
      </c>
      <c r="I1850">
        <v>1</v>
      </c>
    </row>
    <row r="1851" spans="1:9" x14ac:dyDescent="0.35">
      <c r="A1851" t="s">
        <v>11</v>
      </c>
      <c r="B1851" s="75" t="str">
        <f t="shared" si="18"/>
        <v>Year ending September 2011</v>
      </c>
      <c r="C1851" t="s">
        <v>131</v>
      </c>
      <c r="D1851" t="s">
        <v>47</v>
      </c>
      <c r="E1851" t="s">
        <v>113</v>
      </c>
      <c r="F1851" t="s">
        <v>79</v>
      </c>
      <c r="G1851" t="s">
        <v>87</v>
      </c>
      <c r="H1851" t="s">
        <v>4</v>
      </c>
      <c r="I1851">
        <v>9</v>
      </c>
    </row>
    <row r="1852" spans="1:9" x14ac:dyDescent="0.35">
      <c r="A1852" t="s">
        <v>11</v>
      </c>
      <c r="B1852" s="75" t="str">
        <f t="shared" si="18"/>
        <v>Year ending September 2011</v>
      </c>
      <c r="C1852" t="s">
        <v>131</v>
      </c>
      <c r="D1852" t="s">
        <v>47</v>
      </c>
      <c r="E1852" t="s">
        <v>113</v>
      </c>
      <c r="F1852" t="s">
        <v>79</v>
      </c>
      <c r="G1852" t="s">
        <v>87</v>
      </c>
      <c r="H1852" t="s">
        <v>5</v>
      </c>
      <c r="I1852">
        <v>4</v>
      </c>
    </row>
    <row r="1853" spans="1:9" x14ac:dyDescent="0.35">
      <c r="A1853" t="s">
        <v>11</v>
      </c>
      <c r="B1853" s="75" t="str">
        <f t="shared" si="18"/>
        <v>Year ending September 2011</v>
      </c>
      <c r="C1853" t="s">
        <v>131</v>
      </c>
      <c r="D1853" t="s">
        <v>47</v>
      </c>
      <c r="E1853" t="s">
        <v>113</v>
      </c>
      <c r="F1853" t="s">
        <v>79</v>
      </c>
      <c r="G1853" t="s">
        <v>87</v>
      </c>
      <c r="H1853" t="s">
        <v>81</v>
      </c>
      <c r="I1853">
        <v>1</v>
      </c>
    </row>
    <row r="1854" spans="1:9" x14ac:dyDescent="0.35">
      <c r="A1854" t="s">
        <v>11</v>
      </c>
      <c r="B1854" s="75" t="str">
        <f t="shared" si="18"/>
        <v>Year ending September 2011</v>
      </c>
      <c r="C1854" t="s">
        <v>131</v>
      </c>
      <c r="D1854" t="s">
        <v>47</v>
      </c>
      <c r="E1854" t="s">
        <v>113</v>
      </c>
      <c r="F1854" t="s">
        <v>79</v>
      </c>
      <c r="G1854" t="s">
        <v>87</v>
      </c>
      <c r="H1854" t="s">
        <v>3</v>
      </c>
      <c r="I1854">
        <v>85</v>
      </c>
    </row>
    <row r="1855" spans="1:9" x14ac:dyDescent="0.35">
      <c r="A1855" t="s">
        <v>11</v>
      </c>
      <c r="B1855" s="75" t="str">
        <f t="shared" si="18"/>
        <v>Year ending September 2011</v>
      </c>
      <c r="C1855" t="s">
        <v>131</v>
      </c>
      <c r="D1855" t="s">
        <v>47</v>
      </c>
      <c r="E1855" t="s">
        <v>113</v>
      </c>
      <c r="F1855" t="s">
        <v>79</v>
      </c>
      <c r="G1855" t="s">
        <v>87</v>
      </c>
      <c r="H1855" t="s">
        <v>10</v>
      </c>
      <c r="I1855">
        <v>9</v>
      </c>
    </row>
    <row r="1856" spans="1:9" x14ac:dyDescent="0.35">
      <c r="A1856" t="s">
        <v>11</v>
      </c>
      <c r="B1856" s="75" t="str">
        <f t="shared" si="18"/>
        <v>Year ending September 2011</v>
      </c>
      <c r="C1856" t="s">
        <v>131</v>
      </c>
      <c r="D1856" t="s">
        <v>47</v>
      </c>
      <c r="E1856" t="s">
        <v>113</v>
      </c>
      <c r="F1856" t="s">
        <v>79</v>
      </c>
      <c r="G1856" t="s">
        <v>87</v>
      </c>
      <c r="H1856" t="s">
        <v>6</v>
      </c>
      <c r="I1856">
        <v>20</v>
      </c>
    </row>
    <row r="1857" spans="1:9" x14ac:dyDescent="0.35">
      <c r="A1857" t="s">
        <v>11</v>
      </c>
      <c r="B1857" s="75" t="str">
        <f t="shared" si="18"/>
        <v>Year ending September 2011</v>
      </c>
      <c r="C1857" t="s">
        <v>131</v>
      </c>
      <c r="D1857" t="s">
        <v>47</v>
      </c>
      <c r="E1857" t="s">
        <v>113</v>
      </c>
      <c r="F1857" t="s">
        <v>79</v>
      </c>
      <c r="G1857" t="s">
        <v>87</v>
      </c>
      <c r="H1857" t="s">
        <v>7</v>
      </c>
      <c r="I1857">
        <v>2</v>
      </c>
    </row>
    <row r="1858" spans="1:9" x14ac:dyDescent="0.35">
      <c r="A1858" t="s">
        <v>11</v>
      </c>
      <c r="B1858" s="75" t="str">
        <f t="shared" si="18"/>
        <v>Year ending September 2011</v>
      </c>
      <c r="C1858" t="s">
        <v>131</v>
      </c>
      <c r="D1858" t="s">
        <v>48</v>
      </c>
      <c r="E1858" t="s">
        <v>114</v>
      </c>
      <c r="F1858" t="s">
        <v>79</v>
      </c>
      <c r="G1858" t="s">
        <v>83</v>
      </c>
      <c r="H1858" t="s">
        <v>4</v>
      </c>
      <c r="I1858">
        <v>1</v>
      </c>
    </row>
    <row r="1859" spans="1:9" x14ac:dyDescent="0.35">
      <c r="A1859" t="s">
        <v>11</v>
      </c>
      <c r="B1859" s="75" t="str">
        <f t="shared" si="18"/>
        <v>Year ending September 2011</v>
      </c>
      <c r="C1859" t="s">
        <v>131</v>
      </c>
      <c r="D1859" t="s">
        <v>48</v>
      </c>
      <c r="E1859" t="s">
        <v>114</v>
      </c>
      <c r="F1859" t="s">
        <v>79</v>
      </c>
      <c r="G1859" t="s">
        <v>83</v>
      </c>
      <c r="H1859" t="s">
        <v>5</v>
      </c>
      <c r="I1859">
        <v>3</v>
      </c>
    </row>
    <row r="1860" spans="1:9" x14ac:dyDescent="0.35">
      <c r="A1860" t="s">
        <v>11</v>
      </c>
      <c r="B1860" s="75" t="str">
        <f t="shared" si="18"/>
        <v>Year ending September 2011</v>
      </c>
      <c r="C1860" t="s">
        <v>131</v>
      </c>
      <c r="D1860" t="s">
        <v>48</v>
      </c>
      <c r="E1860" t="s">
        <v>114</v>
      </c>
      <c r="F1860" t="s">
        <v>79</v>
      </c>
      <c r="G1860" t="s">
        <v>83</v>
      </c>
      <c r="H1860" t="s">
        <v>81</v>
      </c>
      <c r="I1860">
        <v>6</v>
      </c>
    </row>
    <row r="1861" spans="1:9" x14ac:dyDescent="0.35">
      <c r="A1861" t="s">
        <v>11</v>
      </c>
      <c r="B1861" s="75" t="str">
        <f t="shared" si="18"/>
        <v>Year ending September 2011</v>
      </c>
      <c r="C1861" t="s">
        <v>131</v>
      </c>
      <c r="D1861" t="s">
        <v>48</v>
      </c>
      <c r="E1861" t="s">
        <v>114</v>
      </c>
      <c r="F1861" t="s">
        <v>79</v>
      </c>
      <c r="G1861" t="s">
        <v>83</v>
      </c>
      <c r="H1861" t="s">
        <v>3</v>
      </c>
      <c r="I1861">
        <v>68</v>
      </c>
    </row>
    <row r="1862" spans="1:9" x14ac:dyDescent="0.35">
      <c r="A1862" t="s">
        <v>11</v>
      </c>
      <c r="B1862" s="75" t="str">
        <f t="shared" si="18"/>
        <v>Year ending September 2011</v>
      </c>
      <c r="C1862" t="s">
        <v>131</v>
      </c>
      <c r="D1862" t="s">
        <v>48</v>
      </c>
      <c r="E1862" t="s">
        <v>114</v>
      </c>
      <c r="F1862" t="s">
        <v>79</v>
      </c>
      <c r="G1862" t="s">
        <v>83</v>
      </c>
      <c r="H1862" t="s">
        <v>10</v>
      </c>
      <c r="I1862">
        <v>9</v>
      </c>
    </row>
    <row r="1863" spans="1:9" x14ac:dyDescent="0.35">
      <c r="A1863" t="s">
        <v>11</v>
      </c>
      <c r="B1863" s="75" t="str">
        <f t="shared" si="18"/>
        <v>Year ending September 2011</v>
      </c>
      <c r="C1863" t="s">
        <v>131</v>
      </c>
      <c r="D1863" t="s">
        <v>48</v>
      </c>
      <c r="E1863" t="s">
        <v>114</v>
      </c>
      <c r="F1863" t="s">
        <v>79</v>
      </c>
      <c r="G1863" t="s">
        <v>83</v>
      </c>
      <c r="H1863" t="s">
        <v>6</v>
      </c>
      <c r="I1863">
        <v>29</v>
      </c>
    </row>
    <row r="1864" spans="1:9" x14ac:dyDescent="0.35">
      <c r="A1864" t="s">
        <v>11</v>
      </c>
      <c r="B1864" s="75" t="str">
        <f t="shared" si="18"/>
        <v>Year ending September 2011</v>
      </c>
      <c r="C1864" t="s">
        <v>131</v>
      </c>
      <c r="D1864" t="s">
        <v>48</v>
      </c>
      <c r="E1864" t="s">
        <v>114</v>
      </c>
      <c r="F1864" t="s">
        <v>79</v>
      </c>
      <c r="G1864" t="s">
        <v>83</v>
      </c>
      <c r="H1864" t="s">
        <v>7</v>
      </c>
      <c r="I1864">
        <v>1</v>
      </c>
    </row>
    <row r="1865" spans="1:9" x14ac:dyDescent="0.35">
      <c r="A1865" t="s">
        <v>11</v>
      </c>
      <c r="B1865" s="75" t="str">
        <f t="shared" si="18"/>
        <v>Year ending September 2011</v>
      </c>
      <c r="C1865" t="s">
        <v>131</v>
      </c>
      <c r="D1865" t="s">
        <v>49</v>
      </c>
      <c r="E1865" t="s">
        <v>115</v>
      </c>
      <c r="F1865" t="s">
        <v>79</v>
      </c>
      <c r="G1865" t="s">
        <v>87</v>
      </c>
      <c r="H1865" t="s">
        <v>4</v>
      </c>
      <c r="I1865">
        <v>9</v>
      </c>
    </row>
    <row r="1866" spans="1:9" x14ac:dyDescent="0.35">
      <c r="A1866" t="s">
        <v>11</v>
      </c>
      <c r="B1866" s="75" t="str">
        <f t="shared" si="18"/>
        <v>Year ending September 2011</v>
      </c>
      <c r="C1866" t="s">
        <v>131</v>
      </c>
      <c r="D1866" t="s">
        <v>49</v>
      </c>
      <c r="E1866" t="s">
        <v>115</v>
      </c>
      <c r="F1866" t="s">
        <v>79</v>
      </c>
      <c r="G1866" t="s">
        <v>87</v>
      </c>
      <c r="H1866" t="s">
        <v>5</v>
      </c>
      <c r="I1866">
        <v>3</v>
      </c>
    </row>
    <row r="1867" spans="1:9" x14ac:dyDescent="0.35">
      <c r="A1867" t="s">
        <v>11</v>
      </c>
      <c r="B1867" s="75" t="str">
        <f t="shared" si="18"/>
        <v>Year ending September 2011</v>
      </c>
      <c r="C1867" t="s">
        <v>131</v>
      </c>
      <c r="D1867" t="s">
        <v>49</v>
      </c>
      <c r="E1867" t="s">
        <v>115</v>
      </c>
      <c r="F1867" t="s">
        <v>79</v>
      </c>
      <c r="G1867" t="s">
        <v>87</v>
      </c>
      <c r="H1867" t="s">
        <v>81</v>
      </c>
      <c r="I1867">
        <v>1</v>
      </c>
    </row>
    <row r="1868" spans="1:9" x14ac:dyDescent="0.35">
      <c r="A1868" t="s">
        <v>11</v>
      </c>
      <c r="B1868" s="75" t="str">
        <f t="shared" si="18"/>
        <v>Year ending September 2011</v>
      </c>
      <c r="C1868" t="s">
        <v>131</v>
      </c>
      <c r="D1868" t="s">
        <v>49</v>
      </c>
      <c r="E1868" t="s">
        <v>115</v>
      </c>
      <c r="F1868" t="s">
        <v>79</v>
      </c>
      <c r="G1868" t="s">
        <v>87</v>
      </c>
      <c r="H1868" t="s">
        <v>3</v>
      </c>
      <c r="I1868">
        <v>35</v>
      </c>
    </row>
    <row r="1869" spans="1:9" x14ac:dyDescent="0.35">
      <c r="A1869" t="s">
        <v>11</v>
      </c>
      <c r="B1869" s="75" t="str">
        <f t="shared" si="18"/>
        <v>Year ending September 2011</v>
      </c>
      <c r="C1869" t="s">
        <v>131</v>
      </c>
      <c r="D1869" t="s">
        <v>49</v>
      </c>
      <c r="E1869" t="s">
        <v>115</v>
      </c>
      <c r="F1869" t="s">
        <v>79</v>
      </c>
      <c r="G1869" t="s">
        <v>87</v>
      </c>
      <c r="H1869" t="s">
        <v>10</v>
      </c>
      <c r="I1869">
        <v>2</v>
      </c>
    </row>
    <row r="1870" spans="1:9" x14ac:dyDescent="0.35">
      <c r="A1870" t="s">
        <v>11</v>
      </c>
      <c r="B1870" s="75" t="str">
        <f t="shared" si="18"/>
        <v>Year ending September 2011</v>
      </c>
      <c r="C1870" t="s">
        <v>131</v>
      </c>
      <c r="D1870" t="s">
        <v>49</v>
      </c>
      <c r="E1870" t="s">
        <v>115</v>
      </c>
      <c r="F1870" t="s">
        <v>79</v>
      </c>
      <c r="G1870" t="s">
        <v>87</v>
      </c>
      <c r="H1870" t="s">
        <v>6</v>
      </c>
      <c r="I1870">
        <v>8</v>
      </c>
    </row>
    <row r="1871" spans="1:9" x14ac:dyDescent="0.35">
      <c r="A1871" t="s">
        <v>11</v>
      </c>
      <c r="B1871" s="75" t="str">
        <f t="shared" si="18"/>
        <v>Year ending September 2011</v>
      </c>
      <c r="C1871" t="s">
        <v>131</v>
      </c>
      <c r="D1871" t="s">
        <v>50</v>
      </c>
      <c r="E1871" t="s">
        <v>116</v>
      </c>
      <c r="F1871" t="s">
        <v>79</v>
      </c>
      <c r="G1871" t="s">
        <v>80</v>
      </c>
      <c r="H1871" t="s">
        <v>4</v>
      </c>
      <c r="I1871">
        <v>18</v>
      </c>
    </row>
    <row r="1872" spans="1:9" x14ac:dyDescent="0.35">
      <c r="A1872" t="s">
        <v>11</v>
      </c>
      <c r="B1872" s="75" t="str">
        <f t="shared" si="18"/>
        <v>Year ending September 2011</v>
      </c>
      <c r="C1872" t="s">
        <v>131</v>
      </c>
      <c r="D1872" t="s">
        <v>50</v>
      </c>
      <c r="E1872" t="s">
        <v>116</v>
      </c>
      <c r="F1872" t="s">
        <v>79</v>
      </c>
      <c r="G1872" t="s">
        <v>80</v>
      </c>
      <c r="H1872" t="s">
        <v>5</v>
      </c>
      <c r="I1872">
        <v>6</v>
      </c>
    </row>
    <row r="1873" spans="1:9" x14ac:dyDescent="0.35">
      <c r="A1873" t="s">
        <v>11</v>
      </c>
      <c r="B1873" s="75" t="str">
        <f t="shared" si="18"/>
        <v>Year ending September 2011</v>
      </c>
      <c r="C1873" t="s">
        <v>131</v>
      </c>
      <c r="D1873" t="s">
        <v>50</v>
      </c>
      <c r="E1873" t="s">
        <v>116</v>
      </c>
      <c r="F1873" t="s">
        <v>79</v>
      </c>
      <c r="G1873" t="s">
        <v>80</v>
      </c>
      <c r="H1873" t="s">
        <v>81</v>
      </c>
      <c r="I1873">
        <v>5</v>
      </c>
    </row>
    <row r="1874" spans="1:9" x14ac:dyDescent="0.35">
      <c r="A1874" t="s">
        <v>11</v>
      </c>
      <c r="B1874" s="75" t="str">
        <f t="shared" si="18"/>
        <v>Year ending September 2011</v>
      </c>
      <c r="C1874" t="s">
        <v>131</v>
      </c>
      <c r="D1874" t="s">
        <v>50</v>
      </c>
      <c r="E1874" t="s">
        <v>116</v>
      </c>
      <c r="F1874" t="s">
        <v>79</v>
      </c>
      <c r="G1874" t="s">
        <v>80</v>
      </c>
      <c r="H1874" t="s">
        <v>3</v>
      </c>
      <c r="I1874">
        <v>139</v>
      </c>
    </row>
    <row r="1875" spans="1:9" x14ac:dyDescent="0.35">
      <c r="A1875" t="s">
        <v>11</v>
      </c>
      <c r="B1875" s="75" t="str">
        <f t="shared" si="18"/>
        <v>Year ending September 2011</v>
      </c>
      <c r="C1875" t="s">
        <v>131</v>
      </c>
      <c r="D1875" t="s">
        <v>50</v>
      </c>
      <c r="E1875" t="s">
        <v>116</v>
      </c>
      <c r="F1875" t="s">
        <v>79</v>
      </c>
      <c r="G1875" t="s">
        <v>80</v>
      </c>
      <c r="H1875" t="s">
        <v>10</v>
      </c>
      <c r="I1875">
        <v>13</v>
      </c>
    </row>
    <row r="1876" spans="1:9" x14ac:dyDescent="0.35">
      <c r="A1876" t="s">
        <v>11</v>
      </c>
      <c r="B1876" s="75" t="str">
        <f t="shared" si="18"/>
        <v>Year ending September 2011</v>
      </c>
      <c r="C1876" t="s">
        <v>131</v>
      </c>
      <c r="D1876" t="s">
        <v>50</v>
      </c>
      <c r="E1876" t="s">
        <v>116</v>
      </c>
      <c r="F1876" t="s">
        <v>79</v>
      </c>
      <c r="G1876" t="s">
        <v>80</v>
      </c>
      <c r="H1876" t="s">
        <v>8</v>
      </c>
      <c r="I1876">
        <v>6</v>
      </c>
    </row>
    <row r="1877" spans="1:9" x14ac:dyDescent="0.35">
      <c r="A1877" t="s">
        <v>11</v>
      </c>
      <c r="B1877" s="75" t="str">
        <f t="shared" si="18"/>
        <v>Year ending September 2011</v>
      </c>
      <c r="C1877" t="s">
        <v>131</v>
      </c>
      <c r="D1877" t="s">
        <v>50</v>
      </c>
      <c r="E1877" t="s">
        <v>116</v>
      </c>
      <c r="F1877" t="s">
        <v>79</v>
      </c>
      <c r="G1877" t="s">
        <v>80</v>
      </c>
      <c r="H1877" t="s">
        <v>6</v>
      </c>
      <c r="I1877">
        <v>33</v>
      </c>
    </row>
    <row r="1878" spans="1:9" x14ac:dyDescent="0.35">
      <c r="A1878" t="s">
        <v>11</v>
      </c>
      <c r="B1878" s="75" t="str">
        <f t="shared" si="18"/>
        <v>Year ending September 2011</v>
      </c>
      <c r="C1878" t="s">
        <v>131</v>
      </c>
      <c r="D1878" t="s">
        <v>50</v>
      </c>
      <c r="E1878" t="s">
        <v>116</v>
      </c>
      <c r="F1878" t="s">
        <v>79</v>
      </c>
      <c r="G1878" t="s">
        <v>80</v>
      </c>
      <c r="H1878" t="s">
        <v>7</v>
      </c>
      <c r="I1878">
        <v>2</v>
      </c>
    </row>
    <row r="1879" spans="1:9" x14ac:dyDescent="0.35">
      <c r="A1879" t="s">
        <v>11</v>
      </c>
      <c r="B1879" s="75" t="str">
        <f t="shared" si="18"/>
        <v>Year ending September 2011</v>
      </c>
      <c r="C1879" t="s">
        <v>131</v>
      </c>
      <c r="D1879" t="s">
        <v>51</v>
      </c>
      <c r="E1879" t="s">
        <v>117</v>
      </c>
      <c r="F1879" t="s">
        <v>79</v>
      </c>
      <c r="G1879" t="s">
        <v>87</v>
      </c>
      <c r="H1879" t="s">
        <v>4</v>
      </c>
      <c r="I1879">
        <v>8</v>
      </c>
    </row>
    <row r="1880" spans="1:9" x14ac:dyDescent="0.35">
      <c r="A1880" t="s">
        <v>11</v>
      </c>
      <c r="B1880" s="75" t="str">
        <f t="shared" si="18"/>
        <v>Year ending September 2011</v>
      </c>
      <c r="C1880" t="s">
        <v>131</v>
      </c>
      <c r="D1880" t="s">
        <v>51</v>
      </c>
      <c r="E1880" t="s">
        <v>117</v>
      </c>
      <c r="F1880" t="s">
        <v>79</v>
      </c>
      <c r="G1880" t="s">
        <v>87</v>
      </c>
      <c r="H1880" t="s">
        <v>5</v>
      </c>
      <c r="I1880">
        <v>4</v>
      </c>
    </row>
    <row r="1881" spans="1:9" x14ac:dyDescent="0.35">
      <c r="A1881" t="s">
        <v>11</v>
      </c>
      <c r="B1881" s="75" t="str">
        <f t="shared" si="18"/>
        <v>Year ending September 2011</v>
      </c>
      <c r="C1881" t="s">
        <v>131</v>
      </c>
      <c r="D1881" t="s">
        <v>51</v>
      </c>
      <c r="E1881" t="s">
        <v>117</v>
      </c>
      <c r="F1881" t="s">
        <v>79</v>
      </c>
      <c r="G1881" t="s">
        <v>87</v>
      </c>
      <c r="H1881" t="s">
        <v>81</v>
      </c>
      <c r="I1881">
        <v>2</v>
      </c>
    </row>
    <row r="1882" spans="1:9" x14ac:dyDescent="0.35">
      <c r="A1882" t="s">
        <v>11</v>
      </c>
      <c r="B1882" s="75" t="str">
        <f t="shared" si="18"/>
        <v>Year ending September 2011</v>
      </c>
      <c r="C1882" t="s">
        <v>131</v>
      </c>
      <c r="D1882" t="s">
        <v>51</v>
      </c>
      <c r="E1882" t="s">
        <v>117</v>
      </c>
      <c r="F1882" t="s">
        <v>79</v>
      </c>
      <c r="G1882" t="s">
        <v>87</v>
      </c>
      <c r="H1882" t="s">
        <v>3</v>
      </c>
      <c r="I1882">
        <v>80</v>
      </c>
    </row>
    <row r="1883" spans="1:9" x14ac:dyDescent="0.35">
      <c r="A1883" t="s">
        <v>11</v>
      </c>
      <c r="B1883" s="75" t="str">
        <f t="shared" si="18"/>
        <v>Year ending September 2011</v>
      </c>
      <c r="C1883" t="s">
        <v>131</v>
      </c>
      <c r="D1883" t="s">
        <v>51</v>
      </c>
      <c r="E1883" t="s">
        <v>117</v>
      </c>
      <c r="F1883" t="s">
        <v>79</v>
      </c>
      <c r="G1883" t="s">
        <v>87</v>
      </c>
      <c r="H1883" t="s">
        <v>10</v>
      </c>
      <c r="I1883">
        <v>7</v>
      </c>
    </row>
    <row r="1884" spans="1:9" x14ac:dyDescent="0.35">
      <c r="A1884" t="s">
        <v>11</v>
      </c>
      <c r="B1884" s="75" t="str">
        <f t="shared" si="18"/>
        <v>Year ending September 2011</v>
      </c>
      <c r="C1884" t="s">
        <v>131</v>
      </c>
      <c r="D1884" t="s">
        <v>51</v>
      </c>
      <c r="E1884" t="s">
        <v>117</v>
      </c>
      <c r="F1884" t="s">
        <v>79</v>
      </c>
      <c r="G1884" t="s">
        <v>87</v>
      </c>
      <c r="H1884" t="s">
        <v>6</v>
      </c>
      <c r="I1884">
        <v>15</v>
      </c>
    </row>
    <row r="1885" spans="1:9" x14ac:dyDescent="0.35">
      <c r="A1885" t="s">
        <v>11</v>
      </c>
      <c r="B1885" s="75" t="str">
        <f t="shared" si="18"/>
        <v>Year ending September 2011</v>
      </c>
      <c r="C1885" t="s">
        <v>131</v>
      </c>
      <c r="D1885" t="s">
        <v>51</v>
      </c>
      <c r="E1885" t="s">
        <v>117</v>
      </c>
      <c r="F1885" t="s">
        <v>79</v>
      </c>
      <c r="G1885" t="s">
        <v>87</v>
      </c>
      <c r="H1885" t="s">
        <v>7</v>
      </c>
      <c r="I1885">
        <v>1</v>
      </c>
    </row>
    <row r="1886" spans="1:9" x14ac:dyDescent="0.35">
      <c r="A1886" t="s">
        <v>11</v>
      </c>
      <c r="B1886" s="75" t="str">
        <f t="shared" si="18"/>
        <v>Year ending September 2011</v>
      </c>
      <c r="C1886" t="s">
        <v>131</v>
      </c>
      <c r="D1886" t="s">
        <v>52</v>
      </c>
      <c r="E1886" t="s">
        <v>118</v>
      </c>
      <c r="F1886" t="s">
        <v>79</v>
      </c>
      <c r="G1886" t="s">
        <v>87</v>
      </c>
      <c r="H1886" t="s">
        <v>4</v>
      </c>
      <c r="I1886">
        <v>4</v>
      </c>
    </row>
    <row r="1887" spans="1:9" x14ac:dyDescent="0.35">
      <c r="A1887" t="s">
        <v>11</v>
      </c>
      <c r="B1887" s="75" t="str">
        <f t="shared" si="18"/>
        <v>Year ending September 2011</v>
      </c>
      <c r="C1887" t="s">
        <v>131</v>
      </c>
      <c r="D1887" t="s">
        <v>52</v>
      </c>
      <c r="E1887" t="s">
        <v>118</v>
      </c>
      <c r="F1887" t="s">
        <v>79</v>
      </c>
      <c r="G1887" t="s">
        <v>87</v>
      </c>
      <c r="H1887" t="s">
        <v>5</v>
      </c>
      <c r="I1887">
        <v>4</v>
      </c>
    </row>
    <row r="1888" spans="1:9" x14ac:dyDescent="0.35">
      <c r="A1888" t="s">
        <v>11</v>
      </c>
      <c r="B1888" s="75" t="str">
        <f t="shared" si="18"/>
        <v>Year ending September 2011</v>
      </c>
      <c r="C1888" t="s">
        <v>131</v>
      </c>
      <c r="D1888" t="s">
        <v>52</v>
      </c>
      <c r="E1888" t="s">
        <v>118</v>
      </c>
      <c r="F1888" t="s">
        <v>79</v>
      </c>
      <c r="G1888" t="s">
        <v>87</v>
      </c>
      <c r="H1888" t="s">
        <v>81</v>
      </c>
      <c r="I1888">
        <v>3</v>
      </c>
    </row>
    <row r="1889" spans="1:9" x14ac:dyDescent="0.35">
      <c r="A1889" t="s">
        <v>11</v>
      </c>
      <c r="B1889" s="75" t="str">
        <f t="shared" si="18"/>
        <v>Year ending September 2011</v>
      </c>
      <c r="C1889" t="s">
        <v>131</v>
      </c>
      <c r="D1889" t="s">
        <v>52</v>
      </c>
      <c r="E1889" t="s">
        <v>118</v>
      </c>
      <c r="F1889" t="s">
        <v>79</v>
      </c>
      <c r="G1889" t="s">
        <v>87</v>
      </c>
      <c r="H1889" t="s">
        <v>3</v>
      </c>
      <c r="I1889">
        <v>62</v>
      </c>
    </row>
    <row r="1890" spans="1:9" x14ac:dyDescent="0.35">
      <c r="A1890" t="s">
        <v>11</v>
      </c>
      <c r="B1890" s="75" t="str">
        <f t="shared" si="18"/>
        <v>Year ending September 2011</v>
      </c>
      <c r="C1890" t="s">
        <v>131</v>
      </c>
      <c r="D1890" t="s">
        <v>52</v>
      </c>
      <c r="E1890" t="s">
        <v>118</v>
      </c>
      <c r="F1890" t="s">
        <v>79</v>
      </c>
      <c r="G1890" t="s">
        <v>87</v>
      </c>
      <c r="H1890" t="s">
        <v>10</v>
      </c>
      <c r="I1890">
        <v>10</v>
      </c>
    </row>
    <row r="1891" spans="1:9" x14ac:dyDescent="0.35">
      <c r="A1891" t="s">
        <v>11</v>
      </c>
      <c r="B1891" s="75" t="str">
        <f t="shared" si="18"/>
        <v>Year ending September 2011</v>
      </c>
      <c r="C1891" t="s">
        <v>131</v>
      </c>
      <c r="D1891" t="s">
        <v>52</v>
      </c>
      <c r="E1891" t="s">
        <v>118</v>
      </c>
      <c r="F1891" t="s">
        <v>79</v>
      </c>
      <c r="G1891" t="s">
        <v>87</v>
      </c>
      <c r="H1891" t="s">
        <v>6</v>
      </c>
      <c r="I1891">
        <v>7</v>
      </c>
    </row>
    <row r="1892" spans="1:9" x14ac:dyDescent="0.35">
      <c r="A1892" t="s">
        <v>11</v>
      </c>
      <c r="B1892" s="75" t="str">
        <f t="shared" si="18"/>
        <v>Year ending September 2011</v>
      </c>
      <c r="C1892" t="s">
        <v>131</v>
      </c>
      <c r="D1892" t="s">
        <v>52</v>
      </c>
      <c r="E1892" t="s">
        <v>118</v>
      </c>
      <c r="F1892" t="s">
        <v>79</v>
      </c>
      <c r="G1892" t="s">
        <v>87</v>
      </c>
      <c r="H1892" t="s">
        <v>7</v>
      </c>
      <c r="I1892">
        <v>1</v>
      </c>
    </row>
    <row r="1893" spans="1:9" x14ac:dyDescent="0.35">
      <c r="A1893" t="s">
        <v>11</v>
      </c>
      <c r="B1893" s="75" t="str">
        <f t="shared" si="18"/>
        <v>Year ending September 2011</v>
      </c>
      <c r="C1893" t="s">
        <v>131</v>
      </c>
      <c r="D1893" t="s">
        <v>53</v>
      </c>
      <c r="E1893" t="s">
        <v>119</v>
      </c>
      <c r="F1893" t="s">
        <v>99</v>
      </c>
      <c r="G1893" t="s">
        <v>80</v>
      </c>
      <c r="H1893" t="s">
        <v>4</v>
      </c>
      <c r="I1893">
        <v>11</v>
      </c>
    </row>
    <row r="1894" spans="1:9" x14ac:dyDescent="0.35">
      <c r="A1894" t="s">
        <v>11</v>
      </c>
      <c r="B1894" s="75" t="str">
        <f t="shared" si="18"/>
        <v>Year ending September 2011</v>
      </c>
      <c r="C1894" t="s">
        <v>131</v>
      </c>
      <c r="D1894" t="s">
        <v>53</v>
      </c>
      <c r="E1894" t="s">
        <v>119</v>
      </c>
      <c r="F1894" t="s">
        <v>99</v>
      </c>
      <c r="G1894" t="s">
        <v>80</v>
      </c>
      <c r="H1894" t="s">
        <v>5</v>
      </c>
      <c r="I1894">
        <v>2</v>
      </c>
    </row>
    <row r="1895" spans="1:9" x14ac:dyDescent="0.35">
      <c r="A1895" t="s">
        <v>11</v>
      </c>
      <c r="B1895" s="75" t="str">
        <f t="shared" si="18"/>
        <v>Year ending September 2011</v>
      </c>
      <c r="C1895" t="s">
        <v>131</v>
      </c>
      <c r="D1895" t="s">
        <v>53</v>
      </c>
      <c r="E1895" t="s">
        <v>119</v>
      </c>
      <c r="F1895" t="s">
        <v>99</v>
      </c>
      <c r="G1895" t="s">
        <v>80</v>
      </c>
      <c r="H1895" t="s">
        <v>81</v>
      </c>
      <c r="I1895">
        <v>5</v>
      </c>
    </row>
    <row r="1896" spans="1:9" x14ac:dyDescent="0.35">
      <c r="A1896" t="s">
        <v>11</v>
      </c>
      <c r="B1896" s="75" t="str">
        <f t="shared" si="18"/>
        <v>Year ending September 2011</v>
      </c>
      <c r="C1896" t="s">
        <v>131</v>
      </c>
      <c r="D1896" t="s">
        <v>53</v>
      </c>
      <c r="E1896" t="s">
        <v>119</v>
      </c>
      <c r="F1896" t="s">
        <v>99</v>
      </c>
      <c r="G1896" t="s">
        <v>80</v>
      </c>
      <c r="H1896" t="s">
        <v>3</v>
      </c>
      <c r="I1896">
        <v>148</v>
      </c>
    </row>
    <row r="1897" spans="1:9" x14ac:dyDescent="0.35">
      <c r="A1897" t="s">
        <v>11</v>
      </c>
      <c r="B1897" s="75" t="str">
        <f t="shared" si="18"/>
        <v>Year ending September 2011</v>
      </c>
      <c r="C1897" t="s">
        <v>131</v>
      </c>
      <c r="D1897" t="s">
        <v>53</v>
      </c>
      <c r="E1897" t="s">
        <v>119</v>
      </c>
      <c r="F1897" t="s">
        <v>99</v>
      </c>
      <c r="G1897" t="s">
        <v>80</v>
      </c>
      <c r="H1897" t="s">
        <v>10</v>
      </c>
      <c r="I1897">
        <v>11</v>
      </c>
    </row>
    <row r="1898" spans="1:9" x14ac:dyDescent="0.35">
      <c r="A1898" t="s">
        <v>11</v>
      </c>
      <c r="B1898" s="75" t="str">
        <f t="shared" si="18"/>
        <v>Year ending September 2011</v>
      </c>
      <c r="C1898" t="s">
        <v>131</v>
      </c>
      <c r="D1898" t="s">
        <v>53</v>
      </c>
      <c r="E1898" t="s">
        <v>119</v>
      </c>
      <c r="F1898" t="s">
        <v>99</v>
      </c>
      <c r="G1898" t="s">
        <v>80</v>
      </c>
      <c r="H1898" t="s">
        <v>8</v>
      </c>
      <c r="I1898">
        <v>10</v>
      </c>
    </row>
    <row r="1899" spans="1:9" x14ac:dyDescent="0.35">
      <c r="A1899" t="s">
        <v>11</v>
      </c>
      <c r="B1899" s="75" t="str">
        <f t="shared" si="18"/>
        <v>Year ending September 2011</v>
      </c>
      <c r="C1899" t="s">
        <v>131</v>
      </c>
      <c r="D1899" t="s">
        <v>53</v>
      </c>
      <c r="E1899" t="s">
        <v>119</v>
      </c>
      <c r="F1899" t="s">
        <v>99</v>
      </c>
      <c r="G1899" t="s">
        <v>80</v>
      </c>
      <c r="H1899" t="s">
        <v>6</v>
      </c>
      <c r="I1899">
        <v>42</v>
      </c>
    </row>
    <row r="1900" spans="1:9" x14ac:dyDescent="0.35">
      <c r="A1900" t="s">
        <v>11</v>
      </c>
      <c r="B1900" s="75" t="str">
        <f t="shared" si="18"/>
        <v>Year ending September 2011</v>
      </c>
      <c r="C1900" t="s">
        <v>131</v>
      </c>
      <c r="D1900" t="s">
        <v>53</v>
      </c>
      <c r="E1900" t="s">
        <v>119</v>
      </c>
      <c r="F1900" t="s">
        <v>99</v>
      </c>
      <c r="G1900" t="s">
        <v>80</v>
      </c>
      <c r="H1900" t="s">
        <v>7</v>
      </c>
      <c r="I1900">
        <v>5</v>
      </c>
    </row>
    <row r="1901" spans="1:9" x14ac:dyDescent="0.35">
      <c r="A1901" t="s">
        <v>11</v>
      </c>
      <c r="B1901" s="75" t="str">
        <f t="shared" si="18"/>
        <v>Year ending September 2011</v>
      </c>
      <c r="C1901" t="s">
        <v>131</v>
      </c>
      <c r="D1901" t="s">
        <v>54</v>
      </c>
      <c r="E1901" t="s">
        <v>120</v>
      </c>
      <c r="F1901" t="s">
        <v>79</v>
      </c>
      <c r="G1901" t="s">
        <v>83</v>
      </c>
      <c r="H1901" t="s">
        <v>4</v>
      </c>
      <c r="I1901">
        <v>17</v>
      </c>
    </row>
    <row r="1902" spans="1:9" x14ac:dyDescent="0.35">
      <c r="A1902" t="s">
        <v>11</v>
      </c>
      <c r="B1902" s="75" t="str">
        <f t="shared" si="18"/>
        <v>Year ending September 2011</v>
      </c>
      <c r="C1902" t="s">
        <v>131</v>
      </c>
      <c r="D1902" t="s">
        <v>54</v>
      </c>
      <c r="E1902" t="s">
        <v>120</v>
      </c>
      <c r="F1902" t="s">
        <v>79</v>
      </c>
      <c r="G1902" t="s">
        <v>83</v>
      </c>
      <c r="H1902" t="s">
        <v>5</v>
      </c>
      <c r="I1902">
        <v>4</v>
      </c>
    </row>
    <row r="1903" spans="1:9" x14ac:dyDescent="0.35">
      <c r="A1903" t="s">
        <v>11</v>
      </c>
      <c r="B1903" s="75" t="str">
        <f t="shared" si="18"/>
        <v>Year ending September 2011</v>
      </c>
      <c r="C1903" t="s">
        <v>131</v>
      </c>
      <c r="D1903" t="s">
        <v>54</v>
      </c>
      <c r="E1903" t="s">
        <v>120</v>
      </c>
      <c r="F1903" t="s">
        <v>79</v>
      </c>
      <c r="G1903" t="s">
        <v>83</v>
      </c>
      <c r="H1903" t="s">
        <v>81</v>
      </c>
      <c r="I1903">
        <v>10</v>
      </c>
    </row>
    <row r="1904" spans="1:9" x14ac:dyDescent="0.35">
      <c r="A1904" t="s">
        <v>11</v>
      </c>
      <c r="B1904" s="75" t="str">
        <f t="shared" si="18"/>
        <v>Year ending September 2011</v>
      </c>
      <c r="C1904" t="s">
        <v>131</v>
      </c>
      <c r="D1904" t="s">
        <v>54</v>
      </c>
      <c r="E1904" t="s">
        <v>120</v>
      </c>
      <c r="F1904" t="s">
        <v>79</v>
      </c>
      <c r="G1904" t="s">
        <v>83</v>
      </c>
      <c r="H1904" t="s">
        <v>3</v>
      </c>
      <c r="I1904">
        <v>138</v>
      </c>
    </row>
    <row r="1905" spans="1:9" x14ac:dyDescent="0.35">
      <c r="A1905" t="s">
        <v>11</v>
      </c>
      <c r="B1905" s="75" t="str">
        <f t="shared" ref="B1905:B1968" si="19">IF(OR(C1905="2009/10 Jan, Feb, Mar",C1905="2010/11 Apr, May, Jun",C1905="2010/11 Jul, Aug, Sep",C1905="2009/10 Oct, Nov, Dec"),"Year ending September 2010",IF(OR(C1905="2010/11 Jan, Feb, Mar",C1905="2011/12 Apr, May, Jun",C1905="2011/12 Jul, Aug, Sep",C1905="2010/11 Oct, Nov, Dec"),"Year ending September 2011",IF(OR(C1905="2011/12 Jan, Feb, Mar",C1905="2012/13 Apr, May, Jun",C1905="2012/13 Jul, Aug, Sep",C1905="2011/12 Oct, Nov, Dec"),"Year ending September 2012",IF(OR(C1905="2012/13 Jan, Feb, Mar",C1905="2013/14 Apr, May, Jun",C1905="2013/14 Jul, Aug, Sep",C1905="2012/13 Oct, Nov, Dec"),"Year ending September 2013",IF(OR(C1905="2013/14 Jan, Feb, Mar",C1905="2014/15 Apr, May, Jun",C1905="2014/15 Jul, Aug, Sep",C1905="2013/14 Oct, Nov, Dec"),"Year ending September 2014",IF(OR(C1905="2014/15 Jan, Feb, Mar",C1905="2015/16 Apr, May, Jun",C1905="2015/16 Jul, Aug, Sep",C1905="2014/15 Oct, Nov, Dec"),"Year ending September 2015",IF(OR(C1905="2015/16 Jan, Feb, Mar",C1905="2016/17 Apr, May, Jun",C1905="2016/17 Jul, Aug, Sep",C1905="2015/16 Oct, Nov, Dec"),"Year ending September 2016",IF(OR(C1905="2016/17 Jan, Feb, Mar",C1905="2017/18 Apr, May, Jun",C1905="2017/18 Jul, Aug, Sep",C1905="2016/17 Oct, Nov, Dec"),"Year ending September 2017",IF(OR(C1905="2017/18 Jan, Feb, Mar",C1905="2018/19 Apr, May, Jun",C1905="2018/19 Jul, Aug, Sep",C1905="2017/18 Oct, Nov, Dec"),"Year ending September 2018",IF(OR(C1905="2018/19 Jan, Feb, Mar",C1905="2019/20 Apr, May, Jun",C1905="2019/20 Jul, Aug, Sep",C1905="2018/19 Oct, Nov, Dec"),"Year ending September 2019",""))))))))))</f>
        <v>Year ending September 2011</v>
      </c>
      <c r="C1905" t="s">
        <v>131</v>
      </c>
      <c r="D1905" t="s">
        <v>54</v>
      </c>
      <c r="E1905" t="s">
        <v>120</v>
      </c>
      <c r="F1905" t="s">
        <v>79</v>
      </c>
      <c r="G1905" t="s">
        <v>83</v>
      </c>
      <c r="H1905" t="s">
        <v>10</v>
      </c>
      <c r="I1905">
        <v>17</v>
      </c>
    </row>
    <row r="1906" spans="1:9" x14ac:dyDescent="0.35">
      <c r="A1906" t="s">
        <v>11</v>
      </c>
      <c r="B1906" s="75" t="str">
        <f t="shared" si="19"/>
        <v>Year ending September 2011</v>
      </c>
      <c r="C1906" t="s">
        <v>131</v>
      </c>
      <c r="D1906" t="s">
        <v>54</v>
      </c>
      <c r="E1906" t="s">
        <v>120</v>
      </c>
      <c r="F1906" t="s">
        <v>79</v>
      </c>
      <c r="G1906" t="s">
        <v>83</v>
      </c>
      <c r="H1906" t="s">
        <v>8</v>
      </c>
      <c r="I1906">
        <v>1</v>
      </c>
    </row>
    <row r="1907" spans="1:9" x14ac:dyDescent="0.35">
      <c r="A1907" t="s">
        <v>11</v>
      </c>
      <c r="B1907" s="75" t="str">
        <f t="shared" si="19"/>
        <v>Year ending September 2011</v>
      </c>
      <c r="C1907" t="s">
        <v>131</v>
      </c>
      <c r="D1907" t="s">
        <v>54</v>
      </c>
      <c r="E1907" t="s">
        <v>120</v>
      </c>
      <c r="F1907" t="s">
        <v>79</v>
      </c>
      <c r="G1907" t="s">
        <v>83</v>
      </c>
      <c r="H1907" t="s">
        <v>6</v>
      </c>
      <c r="I1907">
        <v>18</v>
      </c>
    </row>
    <row r="1908" spans="1:9" x14ac:dyDescent="0.35">
      <c r="A1908" t="s">
        <v>11</v>
      </c>
      <c r="B1908" s="75" t="str">
        <f t="shared" si="19"/>
        <v>Year ending September 2011</v>
      </c>
      <c r="C1908" t="s">
        <v>131</v>
      </c>
      <c r="D1908" t="s">
        <v>54</v>
      </c>
      <c r="E1908" t="s">
        <v>120</v>
      </c>
      <c r="F1908" t="s">
        <v>79</v>
      </c>
      <c r="G1908" t="s">
        <v>83</v>
      </c>
      <c r="H1908" t="s">
        <v>7</v>
      </c>
      <c r="I1908">
        <v>3</v>
      </c>
    </row>
    <row r="1909" spans="1:9" x14ac:dyDescent="0.35">
      <c r="A1909" t="s">
        <v>11</v>
      </c>
      <c r="B1909" s="75" t="str">
        <f t="shared" si="19"/>
        <v>Year ending September 2011</v>
      </c>
      <c r="C1909" t="s">
        <v>131</v>
      </c>
      <c r="D1909" t="s">
        <v>55</v>
      </c>
      <c r="E1909" t="s">
        <v>121</v>
      </c>
      <c r="F1909" t="s">
        <v>79</v>
      </c>
      <c r="G1909" t="s">
        <v>87</v>
      </c>
      <c r="H1909" t="s">
        <v>4</v>
      </c>
      <c r="I1909">
        <v>7</v>
      </c>
    </row>
    <row r="1910" spans="1:9" x14ac:dyDescent="0.35">
      <c r="A1910" t="s">
        <v>11</v>
      </c>
      <c r="B1910" s="75" t="str">
        <f t="shared" si="19"/>
        <v>Year ending September 2011</v>
      </c>
      <c r="C1910" t="s">
        <v>131</v>
      </c>
      <c r="D1910" t="s">
        <v>55</v>
      </c>
      <c r="E1910" t="s">
        <v>121</v>
      </c>
      <c r="F1910" t="s">
        <v>79</v>
      </c>
      <c r="G1910" t="s">
        <v>87</v>
      </c>
      <c r="H1910" t="s">
        <v>5</v>
      </c>
      <c r="I1910">
        <v>4</v>
      </c>
    </row>
    <row r="1911" spans="1:9" x14ac:dyDescent="0.35">
      <c r="A1911" t="s">
        <v>11</v>
      </c>
      <c r="B1911" s="75" t="str">
        <f t="shared" si="19"/>
        <v>Year ending September 2011</v>
      </c>
      <c r="C1911" t="s">
        <v>131</v>
      </c>
      <c r="D1911" t="s">
        <v>55</v>
      </c>
      <c r="E1911" t="s">
        <v>121</v>
      </c>
      <c r="F1911" t="s">
        <v>79</v>
      </c>
      <c r="G1911" t="s">
        <v>87</v>
      </c>
      <c r="H1911" t="s">
        <v>81</v>
      </c>
      <c r="I1911">
        <v>3</v>
      </c>
    </row>
    <row r="1912" spans="1:9" x14ac:dyDescent="0.35">
      <c r="A1912" t="s">
        <v>11</v>
      </c>
      <c r="B1912" s="75" t="str">
        <f t="shared" si="19"/>
        <v>Year ending September 2011</v>
      </c>
      <c r="C1912" t="s">
        <v>131</v>
      </c>
      <c r="D1912" t="s">
        <v>55</v>
      </c>
      <c r="E1912" t="s">
        <v>121</v>
      </c>
      <c r="F1912" t="s">
        <v>79</v>
      </c>
      <c r="G1912" t="s">
        <v>87</v>
      </c>
      <c r="H1912" t="s">
        <v>3</v>
      </c>
      <c r="I1912">
        <v>59</v>
      </c>
    </row>
    <row r="1913" spans="1:9" x14ac:dyDescent="0.35">
      <c r="A1913" t="s">
        <v>11</v>
      </c>
      <c r="B1913" s="75" t="str">
        <f t="shared" si="19"/>
        <v>Year ending September 2011</v>
      </c>
      <c r="C1913" t="s">
        <v>131</v>
      </c>
      <c r="D1913" t="s">
        <v>55</v>
      </c>
      <c r="E1913" t="s">
        <v>121</v>
      </c>
      <c r="F1913" t="s">
        <v>79</v>
      </c>
      <c r="G1913" t="s">
        <v>87</v>
      </c>
      <c r="H1913" t="s">
        <v>10</v>
      </c>
      <c r="I1913">
        <v>12</v>
      </c>
    </row>
    <row r="1914" spans="1:9" x14ac:dyDescent="0.35">
      <c r="A1914" t="s">
        <v>11</v>
      </c>
      <c r="B1914" s="75" t="str">
        <f t="shared" si="19"/>
        <v>Year ending September 2011</v>
      </c>
      <c r="C1914" t="s">
        <v>131</v>
      </c>
      <c r="D1914" t="s">
        <v>55</v>
      </c>
      <c r="E1914" t="s">
        <v>121</v>
      </c>
      <c r="F1914" t="s">
        <v>79</v>
      </c>
      <c r="G1914" t="s">
        <v>87</v>
      </c>
      <c r="H1914" t="s">
        <v>6</v>
      </c>
      <c r="I1914">
        <v>22</v>
      </c>
    </row>
    <row r="1915" spans="1:9" x14ac:dyDescent="0.35">
      <c r="A1915" t="s">
        <v>11</v>
      </c>
      <c r="B1915" s="75" t="str">
        <f t="shared" si="19"/>
        <v>Year ending September 2011</v>
      </c>
      <c r="C1915" t="s">
        <v>131</v>
      </c>
      <c r="D1915" t="s">
        <v>55</v>
      </c>
      <c r="E1915" t="s">
        <v>121</v>
      </c>
      <c r="F1915" t="s">
        <v>79</v>
      </c>
      <c r="G1915" t="s">
        <v>87</v>
      </c>
      <c r="H1915" t="s">
        <v>7</v>
      </c>
      <c r="I1915">
        <v>2</v>
      </c>
    </row>
    <row r="1916" spans="1:9" x14ac:dyDescent="0.35">
      <c r="A1916" t="s">
        <v>11</v>
      </c>
      <c r="B1916" s="75" t="str">
        <f t="shared" si="19"/>
        <v>Year ending September 2011</v>
      </c>
      <c r="C1916" t="s">
        <v>131</v>
      </c>
      <c r="D1916" t="s">
        <v>56</v>
      </c>
      <c r="E1916" t="s">
        <v>122</v>
      </c>
      <c r="F1916" t="s">
        <v>79</v>
      </c>
      <c r="G1916" t="s">
        <v>80</v>
      </c>
      <c r="H1916" t="s">
        <v>4</v>
      </c>
      <c r="I1916">
        <v>9</v>
      </c>
    </row>
    <row r="1917" spans="1:9" x14ac:dyDescent="0.35">
      <c r="A1917" t="s">
        <v>11</v>
      </c>
      <c r="B1917" s="75" t="str">
        <f t="shared" si="19"/>
        <v>Year ending September 2011</v>
      </c>
      <c r="C1917" t="s">
        <v>131</v>
      </c>
      <c r="D1917" t="s">
        <v>56</v>
      </c>
      <c r="E1917" t="s">
        <v>122</v>
      </c>
      <c r="F1917" t="s">
        <v>79</v>
      </c>
      <c r="G1917" t="s">
        <v>80</v>
      </c>
      <c r="H1917" t="s">
        <v>5</v>
      </c>
      <c r="I1917">
        <v>4</v>
      </c>
    </row>
    <row r="1918" spans="1:9" x14ac:dyDescent="0.35">
      <c r="A1918" t="s">
        <v>11</v>
      </c>
      <c r="B1918" s="75" t="str">
        <f t="shared" si="19"/>
        <v>Year ending September 2011</v>
      </c>
      <c r="C1918" t="s">
        <v>131</v>
      </c>
      <c r="D1918" t="s">
        <v>56</v>
      </c>
      <c r="E1918" t="s">
        <v>122</v>
      </c>
      <c r="F1918" t="s">
        <v>79</v>
      </c>
      <c r="G1918" t="s">
        <v>80</v>
      </c>
      <c r="H1918" t="s">
        <v>81</v>
      </c>
      <c r="I1918">
        <v>3</v>
      </c>
    </row>
    <row r="1919" spans="1:9" x14ac:dyDescent="0.35">
      <c r="A1919" t="s">
        <v>11</v>
      </c>
      <c r="B1919" s="75" t="str">
        <f t="shared" si="19"/>
        <v>Year ending September 2011</v>
      </c>
      <c r="C1919" t="s">
        <v>131</v>
      </c>
      <c r="D1919" t="s">
        <v>56</v>
      </c>
      <c r="E1919" t="s">
        <v>122</v>
      </c>
      <c r="F1919" t="s">
        <v>79</v>
      </c>
      <c r="G1919" t="s">
        <v>80</v>
      </c>
      <c r="H1919" t="s">
        <v>3</v>
      </c>
      <c r="I1919">
        <v>79</v>
      </c>
    </row>
    <row r="1920" spans="1:9" x14ac:dyDescent="0.35">
      <c r="A1920" t="s">
        <v>11</v>
      </c>
      <c r="B1920" s="75" t="str">
        <f t="shared" si="19"/>
        <v>Year ending September 2011</v>
      </c>
      <c r="C1920" t="s">
        <v>131</v>
      </c>
      <c r="D1920" t="s">
        <v>56</v>
      </c>
      <c r="E1920" t="s">
        <v>122</v>
      </c>
      <c r="F1920" t="s">
        <v>79</v>
      </c>
      <c r="G1920" t="s">
        <v>80</v>
      </c>
      <c r="H1920" t="s">
        <v>10</v>
      </c>
      <c r="I1920">
        <v>17</v>
      </c>
    </row>
    <row r="1921" spans="1:9" x14ac:dyDescent="0.35">
      <c r="A1921" t="s">
        <v>11</v>
      </c>
      <c r="B1921" s="75" t="str">
        <f t="shared" si="19"/>
        <v>Year ending September 2011</v>
      </c>
      <c r="C1921" t="s">
        <v>131</v>
      </c>
      <c r="D1921" t="s">
        <v>56</v>
      </c>
      <c r="E1921" t="s">
        <v>122</v>
      </c>
      <c r="F1921" t="s">
        <v>79</v>
      </c>
      <c r="G1921" t="s">
        <v>80</v>
      </c>
      <c r="H1921" t="s">
        <v>8</v>
      </c>
      <c r="I1921">
        <v>2</v>
      </c>
    </row>
    <row r="1922" spans="1:9" x14ac:dyDescent="0.35">
      <c r="A1922" t="s">
        <v>11</v>
      </c>
      <c r="B1922" s="75" t="str">
        <f t="shared" si="19"/>
        <v>Year ending September 2011</v>
      </c>
      <c r="C1922" t="s">
        <v>131</v>
      </c>
      <c r="D1922" t="s">
        <v>56</v>
      </c>
      <c r="E1922" t="s">
        <v>122</v>
      </c>
      <c r="F1922" t="s">
        <v>79</v>
      </c>
      <c r="G1922" t="s">
        <v>80</v>
      </c>
      <c r="H1922" t="s">
        <v>6</v>
      </c>
      <c r="I1922">
        <v>36</v>
      </c>
    </row>
    <row r="1923" spans="1:9" x14ac:dyDescent="0.35">
      <c r="A1923" t="s">
        <v>11</v>
      </c>
      <c r="B1923" s="75" t="str">
        <f t="shared" si="19"/>
        <v>Year ending September 2011</v>
      </c>
      <c r="C1923" t="s">
        <v>131</v>
      </c>
      <c r="D1923" t="s">
        <v>56</v>
      </c>
      <c r="E1923" t="s">
        <v>122</v>
      </c>
      <c r="F1923" t="s">
        <v>79</v>
      </c>
      <c r="G1923" t="s">
        <v>80</v>
      </c>
      <c r="H1923" t="s">
        <v>7</v>
      </c>
      <c r="I1923">
        <v>6</v>
      </c>
    </row>
    <row r="1924" spans="1:9" x14ac:dyDescent="0.35">
      <c r="A1924" t="s">
        <v>11</v>
      </c>
      <c r="B1924" s="75" t="str">
        <f t="shared" si="19"/>
        <v>Year ending September 2011</v>
      </c>
      <c r="C1924" t="s">
        <v>131</v>
      </c>
      <c r="D1924" t="s">
        <v>57</v>
      </c>
      <c r="E1924" t="s">
        <v>123</v>
      </c>
      <c r="F1924" t="s">
        <v>99</v>
      </c>
      <c r="G1924" t="s">
        <v>80</v>
      </c>
      <c r="H1924" t="s">
        <v>4</v>
      </c>
      <c r="I1924">
        <v>10</v>
      </c>
    </row>
    <row r="1925" spans="1:9" x14ac:dyDescent="0.35">
      <c r="A1925" t="s">
        <v>11</v>
      </c>
      <c r="B1925" s="75" t="str">
        <f t="shared" si="19"/>
        <v>Year ending September 2011</v>
      </c>
      <c r="C1925" t="s">
        <v>131</v>
      </c>
      <c r="D1925" t="s">
        <v>57</v>
      </c>
      <c r="E1925" t="s">
        <v>123</v>
      </c>
      <c r="F1925" t="s">
        <v>99</v>
      </c>
      <c r="G1925" t="s">
        <v>80</v>
      </c>
      <c r="H1925" t="s">
        <v>5</v>
      </c>
      <c r="I1925">
        <v>10</v>
      </c>
    </row>
    <row r="1926" spans="1:9" x14ac:dyDescent="0.35">
      <c r="A1926" t="s">
        <v>11</v>
      </c>
      <c r="B1926" s="75" t="str">
        <f t="shared" si="19"/>
        <v>Year ending September 2011</v>
      </c>
      <c r="C1926" t="s">
        <v>131</v>
      </c>
      <c r="D1926" t="s">
        <v>57</v>
      </c>
      <c r="E1926" t="s">
        <v>123</v>
      </c>
      <c r="F1926" t="s">
        <v>99</v>
      </c>
      <c r="G1926" t="s">
        <v>80</v>
      </c>
      <c r="H1926" t="s">
        <v>81</v>
      </c>
      <c r="I1926">
        <v>2</v>
      </c>
    </row>
    <row r="1927" spans="1:9" x14ac:dyDescent="0.35">
      <c r="A1927" t="s">
        <v>11</v>
      </c>
      <c r="B1927" s="75" t="str">
        <f t="shared" si="19"/>
        <v>Year ending September 2011</v>
      </c>
      <c r="C1927" t="s">
        <v>131</v>
      </c>
      <c r="D1927" t="s">
        <v>57</v>
      </c>
      <c r="E1927" t="s">
        <v>123</v>
      </c>
      <c r="F1927" t="s">
        <v>99</v>
      </c>
      <c r="G1927" t="s">
        <v>80</v>
      </c>
      <c r="H1927" t="s">
        <v>3</v>
      </c>
      <c r="I1927">
        <v>128</v>
      </c>
    </row>
    <row r="1928" spans="1:9" x14ac:dyDescent="0.35">
      <c r="A1928" t="s">
        <v>11</v>
      </c>
      <c r="B1928" s="75" t="str">
        <f t="shared" si="19"/>
        <v>Year ending September 2011</v>
      </c>
      <c r="C1928" t="s">
        <v>131</v>
      </c>
      <c r="D1928" t="s">
        <v>57</v>
      </c>
      <c r="E1928" t="s">
        <v>123</v>
      </c>
      <c r="F1928" t="s">
        <v>99</v>
      </c>
      <c r="G1928" t="s">
        <v>80</v>
      </c>
      <c r="H1928" t="s">
        <v>10</v>
      </c>
      <c r="I1928">
        <v>13</v>
      </c>
    </row>
    <row r="1929" spans="1:9" x14ac:dyDescent="0.35">
      <c r="A1929" t="s">
        <v>11</v>
      </c>
      <c r="B1929" s="75" t="str">
        <f t="shared" si="19"/>
        <v>Year ending September 2011</v>
      </c>
      <c r="C1929" t="s">
        <v>131</v>
      </c>
      <c r="D1929" t="s">
        <v>57</v>
      </c>
      <c r="E1929" t="s">
        <v>123</v>
      </c>
      <c r="F1929" t="s">
        <v>99</v>
      </c>
      <c r="G1929" t="s">
        <v>80</v>
      </c>
      <c r="H1929" t="s">
        <v>8</v>
      </c>
      <c r="I1929">
        <v>3</v>
      </c>
    </row>
    <row r="1930" spans="1:9" x14ac:dyDescent="0.35">
      <c r="A1930" t="s">
        <v>11</v>
      </c>
      <c r="B1930" s="75" t="str">
        <f t="shared" si="19"/>
        <v>Year ending September 2011</v>
      </c>
      <c r="C1930" t="s">
        <v>131</v>
      </c>
      <c r="D1930" t="s">
        <v>57</v>
      </c>
      <c r="E1930" t="s">
        <v>123</v>
      </c>
      <c r="F1930" t="s">
        <v>99</v>
      </c>
      <c r="G1930" t="s">
        <v>80</v>
      </c>
      <c r="H1930" t="s">
        <v>6</v>
      </c>
      <c r="I1930">
        <v>35</v>
      </c>
    </row>
    <row r="1931" spans="1:9" x14ac:dyDescent="0.35">
      <c r="A1931" t="s">
        <v>11</v>
      </c>
      <c r="B1931" s="75" t="str">
        <f t="shared" si="19"/>
        <v>Year ending September 2011</v>
      </c>
      <c r="C1931" t="s">
        <v>131</v>
      </c>
      <c r="D1931" t="s">
        <v>57</v>
      </c>
      <c r="E1931" t="s">
        <v>123</v>
      </c>
      <c r="F1931" t="s">
        <v>99</v>
      </c>
      <c r="G1931" t="s">
        <v>80</v>
      </c>
      <c r="H1931" t="s">
        <v>7</v>
      </c>
      <c r="I1931">
        <v>6</v>
      </c>
    </row>
    <row r="1932" spans="1:9" x14ac:dyDescent="0.35">
      <c r="A1932" t="s">
        <v>11</v>
      </c>
      <c r="B1932" s="75" t="str">
        <f t="shared" si="19"/>
        <v>Year ending September 2011</v>
      </c>
      <c r="C1932" t="s">
        <v>131</v>
      </c>
      <c r="D1932" t="s">
        <v>58</v>
      </c>
      <c r="E1932" t="s">
        <v>124</v>
      </c>
      <c r="F1932" t="s">
        <v>79</v>
      </c>
      <c r="G1932" t="s">
        <v>83</v>
      </c>
      <c r="H1932" t="s">
        <v>4</v>
      </c>
      <c r="I1932">
        <v>8</v>
      </c>
    </row>
    <row r="1933" spans="1:9" x14ac:dyDescent="0.35">
      <c r="A1933" t="s">
        <v>11</v>
      </c>
      <c r="B1933" s="75" t="str">
        <f t="shared" si="19"/>
        <v>Year ending September 2011</v>
      </c>
      <c r="C1933" t="s">
        <v>131</v>
      </c>
      <c r="D1933" t="s">
        <v>58</v>
      </c>
      <c r="E1933" t="s">
        <v>124</v>
      </c>
      <c r="F1933" t="s">
        <v>79</v>
      </c>
      <c r="G1933" t="s">
        <v>83</v>
      </c>
      <c r="H1933" t="s">
        <v>5</v>
      </c>
      <c r="I1933">
        <v>3</v>
      </c>
    </row>
    <row r="1934" spans="1:9" x14ac:dyDescent="0.35">
      <c r="A1934" t="s">
        <v>11</v>
      </c>
      <c r="B1934" s="75" t="str">
        <f t="shared" si="19"/>
        <v>Year ending September 2011</v>
      </c>
      <c r="C1934" t="s">
        <v>131</v>
      </c>
      <c r="D1934" t="s">
        <v>58</v>
      </c>
      <c r="E1934" t="s">
        <v>124</v>
      </c>
      <c r="F1934" t="s">
        <v>79</v>
      </c>
      <c r="G1934" t="s">
        <v>83</v>
      </c>
      <c r="H1934" t="s">
        <v>81</v>
      </c>
      <c r="I1934">
        <v>4</v>
      </c>
    </row>
    <row r="1935" spans="1:9" x14ac:dyDescent="0.35">
      <c r="A1935" t="s">
        <v>11</v>
      </c>
      <c r="B1935" s="75" t="str">
        <f t="shared" si="19"/>
        <v>Year ending September 2011</v>
      </c>
      <c r="C1935" t="s">
        <v>131</v>
      </c>
      <c r="D1935" t="s">
        <v>58</v>
      </c>
      <c r="E1935" t="s">
        <v>124</v>
      </c>
      <c r="F1935" t="s">
        <v>79</v>
      </c>
      <c r="G1935" t="s">
        <v>83</v>
      </c>
      <c r="H1935" t="s">
        <v>3</v>
      </c>
      <c r="I1935">
        <v>45</v>
      </c>
    </row>
    <row r="1936" spans="1:9" x14ac:dyDescent="0.35">
      <c r="A1936" t="s">
        <v>11</v>
      </c>
      <c r="B1936" s="75" t="str">
        <f t="shared" si="19"/>
        <v>Year ending September 2011</v>
      </c>
      <c r="C1936" t="s">
        <v>131</v>
      </c>
      <c r="D1936" t="s">
        <v>58</v>
      </c>
      <c r="E1936" t="s">
        <v>124</v>
      </c>
      <c r="F1936" t="s">
        <v>79</v>
      </c>
      <c r="G1936" t="s">
        <v>83</v>
      </c>
      <c r="H1936" t="s">
        <v>10</v>
      </c>
      <c r="I1936">
        <v>4</v>
      </c>
    </row>
    <row r="1937" spans="1:9" x14ac:dyDescent="0.35">
      <c r="A1937" t="s">
        <v>11</v>
      </c>
      <c r="B1937" s="75" t="str">
        <f t="shared" si="19"/>
        <v>Year ending September 2011</v>
      </c>
      <c r="C1937" t="s">
        <v>131</v>
      </c>
      <c r="D1937" t="s">
        <v>58</v>
      </c>
      <c r="E1937" t="s">
        <v>124</v>
      </c>
      <c r="F1937" t="s">
        <v>79</v>
      </c>
      <c r="G1937" t="s">
        <v>83</v>
      </c>
      <c r="H1937" t="s">
        <v>6</v>
      </c>
      <c r="I1937">
        <v>7</v>
      </c>
    </row>
    <row r="1938" spans="1:9" x14ac:dyDescent="0.35">
      <c r="A1938" t="s">
        <v>11</v>
      </c>
      <c r="B1938" s="75" t="str">
        <f t="shared" si="19"/>
        <v>Year ending September 2011</v>
      </c>
      <c r="C1938" t="s">
        <v>131</v>
      </c>
      <c r="D1938" t="s">
        <v>58</v>
      </c>
      <c r="E1938" t="s">
        <v>124</v>
      </c>
      <c r="F1938" t="s">
        <v>79</v>
      </c>
      <c r="G1938" t="s">
        <v>83</v>
      </c>
      <c r="H1938" t="s">
        <v>7</v>
      </c>
      <c r="I1938">
        <v>1</v>
      </c>
    </row>
    <row r="1939" spans="1:9" x14ac:dyDescent="0.35">
      <c r="A1939" t="s">
        <v>11</v>
      </c>
      <c r="B1939" s="75" t="str">
        <f t="shared" si="19"/>
        <v>Year ending September 2011</v>
      </c>
      <c r="C1939" t="s">
        <v>131</v>
      </c>
      <c r="D1939" t="s">
        <v>59</v>
      </c>
      <c r="E1939" t="s">
        <v>125</v>
      </c>
      <c r="F1939" t="s">
        <v>99</v>
      </c>
      <c r="G1939" t="s">
        <v>80</v>
      </c>
      <c r="H1939" t="s">
        <v>4</v>
      </c>
      <c r="I1939">
        <v>17</v>
      </c>
    </row>
    <row r="1940" spans="1:9" x14ac:dyDescent="0.35">
      <c r="A1940" t="s">
        <v>11</v>
      </c>
      <c r="B1940" s="75" t="str">
        <f t="shared" si="19"/>
        <v>Year ending September 2011</v>
      </c>
      <c r="C1940" t="s">
        <v>131</v>
      </c>
      <c r="D1940" t="s">
        <v>59</v>
      </c>
      <c r="E1940" t="s">
        <v>125</v>
      </c>
      <c r="F1940" t="s">
        <v>99</v>
      </c>
      <c r="G1940" t="s">
        <v>80</v>
      </c>
      <c r="H1940" t="s">
        <v>5</v>
      </c>
      <c r="I1940">
        <v>31</v>
      </c>
    </row>
    <row r="1941" spans="1:9" x14ac:dyDescent="0.35">
      <c r="A1941" t="s">
        <v>11</v>
      </c>
      <c r="B1941" s="75" t="str">
        <f t="shared" si="19"/>
        <v>Year ending September 2011</v>
      </c>
      <c r="C1941" t="s">
        <v>131</v>
      </c>
      <c r="D1941" t="s">
        <v>59</v>
      </c>
      <c r="E1941" t="s">
        <v>125</v>
      </c>
      <c r="F1941" t="s">
        <v>99</v>
      </c>
      <c r="G1941" t="s">
        <v>80</v>
      </c>
      <c r="H1941" t="s">
        <v>81</v>
      </c>
      <c r="I1941">
        <v>21</v>
      </c>
    </row>
    <row r="1942" spans="1:9" x14ac:dyDescent="0.35">
      <c r="A1942" t="s">
        <v>11</v>
      </c>
      <c r="B1942" s="75" t="str">
        <f t="shared" si="19"/>
        <v>Year ending September 2011</v>
      </c>
      <c r="C1942" t="s">
        <v>131</v>
      </c>
      <c r="D1942" t="s">
        <v>59</v>
      </c>
      <c r="E1942" t="s">
        <v>125</v>
      </c>
      <c r="F1942" t="s">
        <v>99</v>
      </c>
      <c r="G1942" t="s">
        <v>80</v>
      </c>
      <c r="H1942" t="s">
        <v>3</v>
      </c>
      <c r="I1942">
        <v>334</v>
      </c>
    </row>
    <row r="1943" spans="1:9" x14ac:dyDescent="0.35">
      <c r="A1943" t="s">
        <v>11</v>
      </c>
      <c r="B1943" s="75" t="str">
        <f t="shared" si="19"/>
        <v>Year ending September 2011</v>
      </c>
      <c r="C1943" t="s">
        <v>131</v>
      </c>
      <c r="D1943" t="s">
        <v>59</v>
      </c>
      <c r="E1943" t="s">
        <v>125</v>
      </c>
      <c r="F1943" t="s">
        <v>99</v>
      </c>
      <c r="G1943" t="s">
        <v>80</v>
      </c>
      <c r="H1943" t="s">
        <v>10</v>
      </c>
      <c r="I1943">
        <v>34</v>
      </c>
    </row>
    <row r="1944" spans="1:9" x14ac:dyDescent="0.35">
      <c r="A1944" t="s">
        <v>11</v>
      </c>
      <c r="B1944" s="75" t="str">
        <f t="shared" si="19"/>
        <v>Year ending September 2011</v>
      </c>
      <c r="C1944" t="s">
        <v>131</v>
      </c>
      <c r="D1944" t="s">
        <v>59</v>
      </c>
      <c r="E1944" t="s">
        <v>125</v>
      </c>
      <c r="F1944" t="s">
        <v>99</v>
      </c>
      <c r="G1944" t="s">
        <v>80</v>
      </c>
      <c r="H1944" t="s">
        <v>8</v>
      </c>
      <c r="I1944">
        <v>33</v>
      </c>
    </row>
    <row r="1945" spans="1:9" x14ac:dyDescent="0.35">
      <c r="A1945" t="s">
        <v>11</v>
      </c>
      <c r="B1945" s="75" t="str">
        <f t="shared" si="19"/>
        <v>Year ending September 2011</v>
      </c>
      <c r="C1945" t="s">
        <v>131</v>
      </c>
      <c r="D1945" t="s">
        <v>59</v>
      </c>
      <c r="E1945" t="s">
        <v>125</v>
      </c>
      <c r="F1945" t="s">
        <v>99</v>
      </c>
      <c r="G1945" t="s">
        <v>80</v>
      </c>
      <c r="H1945" t="s">
        <v>6</v>
      </c>
      <c r="I1945">
        <v>115</v>
      </c>
    </row>
    <row r="1946" spans="1:9" x14ac:dyDescent="0.35">
      <c r="A1946" t="s">
        <v>11</v>
      </c>
      <c r="B1946" s="75" t="str">
        <f t="shared" si="19"/>
        <v>Year ending September 2011</v>
      </c>
      <c r="C1946" t="s">
        <v>131</v>
      </c>
      <c r="D1946" t="s">
        <v>59</v>
      </c>
      <c r="E1946" t="s">
        <v>125</v>
      </c>
      <c r="F1946" t="s">
        <v>99</v>
      </c>
      <c r="G1946" t="s">
        <v>80</v>
      </c>
      <c r="H1946" t="s">
        <v>7</v>
      </c>
      <c r="I1946">
        <v>37</v>
      </c>
    </row>
    <row r="1947" spans="1:9" x14ac:dyDescent="0.35">
      <c r="A1947" t="s">
        <v>11</v>
      </c>
      <c r="B1947" s="75" t="str">
        <f t="shared" si="19"/>
        <v>Year ending September 2011</v>
      </c>
      <c r="C1947" t="s">
        <v>131</v>
      </c>
      <c r="D1947" t="s">
        <v>60</v>
      </c>
      <c r="E1947" t="s">
        <v>126</v>
      </c>
      <c r="F1947" t="s">
        <v>79</v>
      </c>
      <c r="G1947" t="s">
        <v>83</v>
      </c>
      <c r="H1947" t="s">
        <v>4</v>
      </c>
      <c r="I1947">
        <v>14</v>
      </c>
    </row>
    <row r="1948" spans="1:9" x14ac:dyDescent="0.35">
      <c r="A1948" t="s">
        <v>11</v>
      </c>
      <c r="B1948" s="75" t="str">
        <f t="shared" si="19"/>
        <v>Year ending September 2011</v>
      </c>
      <c r="C1948" t="s">
        <v>131</v>
      </c>
      <c r="D1948" t="s">
        <v>60</v>
      </c>
      <c r="E1948" t="s">
        <v>126</v>
      </c>
      <c r="F1948" t="s">
        <v>79</v>
      </c>
      <c r="G1948" t="s">
        <v>83</v>
      </c>
      <c r="H1948" t="s">
        <v>5</v>
      </c>
      <c r="I1948">
        <v>6</v>
      </c>
    </row>
    <row r="1949" spans="1:9" x14ac:dyDescent="0.35">
      <c r="A1949" t="s">
        <v>11</v>
      </c>
      <c r="B1949" s="75" t="str">
        <f t="shared" si="19"/>
        <v>Year ending September 2011</v>
      </c>
      <c r="C1949" t="s">
        <v>131</v>
      </c>
      <c r="D1949" t="s">
        <v>60</v>
      </c>
      <c r="E1949" t="s">
        <v>126</v>
      </c>
      <c r="F1949" t="s">
        <v>79</v>
      </c>
      <c r="G1949" t="s">
        <v>83</v>
      </c>
      <c r="H1949" t="s">
        <v>81</v>
      </c>
      <c r="I1949">
        <v>3</v>
      </c>
    </row>
    <row r="1950" spans="1:9" x14ac:dyDescent="0.35">
      <c r="A1950" t="s">
        <v>11</v>
      </c>
      <c r="B1950" s="75" t="str">
        <f t="shared" si="19"/>
        <v>Year ending September 2011</v>
      </c>
      <c r="C1950" t="s">
        <v>131</v>
      </c>
      <c r="D1950" t="s">
        <v>60</v>
      </c>
      <c r="E1950" t="s">
        <v>126</v>
      </c>
      <c r="F1950" t="s">
        <v>79</v>
      </c>
      <c r="G1950" t="s">
        <v>83</v>
      </c>
      <c r="H1950" t="s">
        <v>3</v>
      </c>
      <c r="I1950">
        <v>49</v>
      </c>
    </row>
    <row r="1951" spans="1:9" x14ac:dyDescent="0.35">
      <c r="A1951" t="s">
        <v>11</v>
      </c>
      <c r="B1951" s="75" t="str">
        <f t="shared" si="19"/>
        <v>Year ending September 2011</v>
      </c>
      <c r="C1951" t="s">
        <v>131</v>
      </c>
      <c r="D1951" t="s">
        <v>60</v>
      </c>
      <c r="E1951" t="s">
        <v>126</v>
      </c>
      <c r="F1951" t="s">
        <v>79</v>
      </c>
      <c r="G1951" t="s">
        <v>83</v>
      </c>
      <c r="H1951" t="s">
        <v>10</v>
      </c>
      <c r="I1951">
        <v>14</v>
      </c>
    </row>
    <row r="1952" spans="1:9" x14ac:dyDescent="0.35">
      <c r="A1952" t="s">
        <v>11</v>
      </c>
      <c r="B1952" s="75" t="str">
        <f t="shared" si="19"/>
        <v>Year ending September 2011</v>
      </c>
      <c r="C1952" t="s">
        <v>131</v>
      </c>
      <c r="D1952" t="s">
        <v>60</v>
      </c>
      <c r="E1952" t="s">
        <v>126</v>
      </c>
      <c r="F1952" t="s">
        <v>79</v>
      </c>
      <c r="G1952" t="s">
        <v>83</v>
      </c>
      <c r="H1952" t="s">
        <v>6</v>
      </c>
      <c r="I1952">
        <v>30</v>
      </c>
    </row>
    <row r="1953" spans="1:9" x14ac:dyDescent="0.35">
      <c r="A1953" t="s">
        <v>11</v>
      </c>
      <c r="B1953" s="75" t="str">
        <f t="shared" si="19"/>
        <v>Year ending September 2011</v>
      </c>
      <c r="C1953" t="s">
        <v>131</v>
      </c>
      <c r="D1953" t="s">
        <v>60</v>
      </c>
      <c r="E1953" t="s">
        <v>126</v>
      </c>
      <c r="F1953" t="s">
        <v>79</v>
      </c>
      <c r="G1953" t="s">
        <v>83</v>
      </c>
      <c r="H1953" t="s">
        <v>7</v>
      </c>
      <c r="I1953">
        <v>4</v>
      </c>
    </row>
    <row r="1954" spans="1:9" x14ac:dyDescent="0.35">
      <c r="A1954" t="s">
        <v>11</v>
      </c>
      <c r="B1954" s="75" t="str">
        <f t="shared" si="19"/>
        <v>Year ending September 2011</v>
      </c>
      <c r="C1954" t="s">
        <v>131</v>
      </c>
      <c r="D1954" t="s">
        <v>61</v>
      </c>
      <c r="E1954" t="s">
        <v>127</v>
      </c>
      <c r="F1954" t="s">
        <v>99</v>
      </c>
      <c r="G1954" t="s">
        <v>80</v>
      </c>
      <c r="H1954" t="s">
        <v>4</v>
      </c>
      <c r="I1954">
        <v>27</v>
      </c>
    </row>
    <row r="1955" spans="1:9" x14ac:dyDescent="0.35">
      <c r="A1955" t="s">
        <v>11</v>
      </c>
      <c r="B1955" s="75" t="str">
        <f t="shared" si="19"/>
        <v>Year ending September 2011</v>
      </c>
      <c r="C1955" t="s">
        <v>131</v>
      </c>
      <c r="D1955" t="s">
        <v>61</v>
      </c>
      <c r="E1955" t="s">
        <v>127</v>
      </c>
      <c r="F1955" t="s">
        <v>99</v>
      </c>
      <c r="G1955" t="s">
        <v>80</v>
      </c>
      <c r="H1955" t="s">
        <v>5</v>
      </c>
      <c r="I1955">
        <v>16</v>
      </c>
    </row>
    <row r="1956" spans="1:9" x14ac:dyDescent="0.35">
      <c r="A1956" t="s">
        <v>11</v>
      </c>
      <c r="B1956" s="75" t="str">
        <f t="shared" si="19"/>
        <v>Year ending September 2011</v>
      </c>
      <c r="C1956" t="s">
        <v>131</v>
      </c>
      <c r="D1956" t="s">
        <v>61</v>
      </c>
      <c r="E1956" t="s">
        <v>127</v>
      </c>
      <c r="F1956" t="s">
        <v>99</v>
      </c>
      <c r="G1956" t="s">
        <v>80</v>
      </c>
      <c r="H1956" t="s">
        <v>81</v>
      </c>
      <c r="I1956">
        <v>3</v>
      </c>
    </row>
    <row r="1957" spans="1:9" x14ac:dyDescent="0.35">
      <c r="A1957" t="s">
        <v>11</v>
      </c>
      <c r="B1957" s="75" t="str">
        <f t="shared" si="19"/>
        <v>Year ending September 2011</v>
      </c>
      <c r="C1957" t="s">
        <v>131</v>
      </c>
      <c r="D1957" t="s">
        <v>61</v>
      </c>
      <c r="E1957" t="s">
        <v>127</v>
      </c>
      <c r="F1957" t="s">
        <v>99</v>
      </c>
      <c r="G1957" t="s">
        <v>80</v>
      </c>
      <c r="H1957" t="s">
        <v>3</v>
      </c>
      <c r="I1957">
        <v>284</v>
      </c>
    </row>
    <row r="1958" spans="1:9" x14ac:dyDescent="0.35">
      <c r="A1958" t="s">
        <v>11</v>
      </c>
      <c r="B1958" s="75" t="str">
        <f t="shared" si="19"/>
        <v>Year ending September 2011</v>
      </c>
      <c r="C1958" t="s">
        <v>131</v>
      </c>
      <c r="D1958" t="s">
        <v>61</v>
      </c>
      <c r="E1958" t="s">
        <v>127</v>
      </c>
      <c r="F1958" t="s">
        <v>99</v>
      </c>
      <c r="G1958" t="s">
        <v>80</v>
      </c>
      <c r="H1958" t="s">
        <v>10</v>
      </c>
      <c r="I1958">
        <v>36</v>
      </c>
    </row>
    <row r="1959" spans="1:9" x14ac:dyDescent="0.35">
      <c r="A1959" t="s">
        <v>11</v>
      </c>
      <c r="B1959" s="75" t="str">
        <f t="shared" si="19"/>
        <v>Year ending September 2011</v>
      </c>
      <c r="C1959" t="s">
        <v>131</v>
      </c>
      <c r="D1959" t="s">
        <v>61</v>
      </c>
      <c r="E1959" t="s">
        <v>127</v>
      </c>
      <c r="F1959" t="s">
        <v>99</v>
      </c>
      <c r="G1959" t="s">
        <v>80</v>
      </c>
      <c r="H1959" t="s">
        <v>8</v>
      </c>
      <c r="I1959">
        <v>16</v>
      </c>
    </row>
    <row r="1960" spans="1:9" x14ac:dyDescent="0.35">
      <c r="A1960" t="s">
        <v>11</v>
      </c>
      <c r="B1960" s="75" t="str">
        <f t="shared" si="19"/>
        <v>Year ending September 2011</v>
      </c>
      <c r="C1960" t="s">
        <v>131</v>
      </c>
      <c r="D1960" t="s">
        <v>61</v>
      </c>
      <c r="E1960" t="s">
        <v>127</v>
      </c>
      <c r="F1960" t="s">
        <v>99</v>
      </c>
      <c r="G1960" t="s">
        <v>80</v>
      </c>
      <c r="H1960" t="s">
        <v>6</v>
      </c>
      <c r="I1960">
        <v>58</v>
      </c>
    </row>
    <row r="1961" spans="1:9" x14ac:dyDescent="0.35">
      <c r="A1961" t="s">
        <v>11</v>
      </c>
      <c r="B1961" s="75" t="str">
        <f t="shared" si="19"/>
        <v>Year ending September 2011</v>
      </c>
      <c r="C1961" t="s">
        <v>131</v>
      </c>
      <c r="D1961" t="s">
        <v>61</v>
      </c>
      <c r="E1961" t="s">
        <v>127</v>
      </c>
      <c r="F1961" t="s">
        <v>99</v>
      </c>
      <c r="G1961" t="s">
        <v>80</v>
      </c>
      <c r="H1961" t="s">
        <v>7</v>
      </c>
      <c r="I1961">
        <v>12</v>
      </c>
    </row>
    <row r="1962" spans="1:9" x14ac:dyDescent="0.35">
      <c r="A1962" t="s">
        <v>12</v>
      </c>
      <c r="B1962" s="75" t="str">
        <f t="shared" si="19"/>
        <v>Year ending September 2011</v>
      </c>
      <c r="C1962" t="s">
        <v>132</v>
      </c>
      <c r="D1962" t="s">
        <v>19</v>
      </c>
      <c r="E1962" t="s">
        <v>78</v>
      </c>
      <c r="F1962" t="s">
        <v>79</v>
      </c>
      <c r="G1962" t="s">
        <v>80</v>
      </c>
      <c r="H1962" t="s">
        <v>4</v>
      </c>
      <c r="I1962">
        <v>8</v>
      </c>
    </row>
    <row r="1963" spans="1:9" x14ac:dyDescent="0.35">
      <c r="A1963" t="s">
        <v>12</v>
      </c>
      <c r="B1963" s="75" t="str">
        <f t="shared" si="19"/>
        <v>Year ending September 2011</v>
      </c>
      <c r="C1963" t="s">
        <v>132</v>
      </c>
      <c r="D1963" t="s">
        <v>19</v>
      </c>
      <c r="E1963" t="s">
        <v>78</v>
      </c>
      <c r="F1963" t="s">
        <v>79</v>
      </c>
      <c r="G1963" t="s">
        <v>80</v>
      </c>
      <c r="H1963" t="s">
        <v>5</v>
      </c>
      <c r="I1963">
        <v>20</v>
      </c>
    </row>
    <row r="1964" spans="1:9" x14ac:dyDescent="0.35">
      <c r="A1964" t="s">
        <v>12</v>
      </c>
      <c r="B1964" s="75" t="str">
        <f t="shared" si="19"/>
        <v>Year ending September 2011</v>
      </c>
      <c r="C1964" t="s">
        <v>132</v>
      </c>
      <c r="D1964" t="s">
        <v>19</v>
      </c>
      <c r="E1964" t="s">
        <v>78</v>
      </c>
      <c r="F1964" t="s">
        <v>79</v>
      </c>
      <c r="G1964" t="s">
        <v>80</v>
      </c>
      <c r="H1964" t="s">
        <v>81</v>
      </c>
      <c r="I1964">
        <v>6</v>
      </c>
    </row>
    <row r="1965" spans="1:9" x14ac:dyDescent="0.35">
      <c r="A1965" t="s">
        <v>12</v>
      </c>
      <c r="B1965" s="75" t="str">
        <f t="shared" si="19"/>
        <v>Year ending September 2011</v>
      </c>
      <c r="C1965" t="s">
        <v>132</v>
      </c>
      <c r="D1965" t="s">
        <v>19</v>
      </c>
      <c r="E1965" t="s">
        <v>78</v>
      </c>
      <c r="F1965" t="s">
        <v>79</v>
      </c>
      <c r="G1965" t="s">
        <v>80</v>
      </c>
      <c r="H1965" t="s">
        <v>3</v>
      </c>
      <c r="I1965">
        <v>94</v>
      </c>
    </row>
    <row r="1966" spans="1:9" x14ac:dyDescent="0.35">
      <c r="A1966" t="s">
        <v>12</v>
      </c>
      <c r="B1966" s="75" t="str">
        <f t="shared" si="19"/>
        <v>Year ending September 2011</v>
      </c>
      <c r="C1966" t="s">
        <v>132</v>
      </c>
      <c r="D1966" t="s">
        <v>19</v>
      </c>
      <c r="E1966" t="s">
        <v>78</v>
      </c>
      <c r="F1966" t="s">
        <v>79</v>
      </c>
      <c r="G1966" t="s">
        <v>80</v>
      </c>
      <c r="H1966" t="s">
        <v>10</v>
      </c>
      <c r="I1966">
        <v>9</v>
      </c>
    </row>
    <row r="1967" spans="1:9" x14ac:dyDescent="0.35">
      <c r="A1967" t="s">
        <v>12</v>
      </c>
      <c r="B1967" s="75" t="str">
        <f t="shared" si="19"/>
        <v>Year ending September 2011</v>
      </c>
      <c r="C1967" t="s">
        <v>132</v>
      </c>
      <c r="D1967" t="s">
        <v>19</v>
      </c>
      <c r="E1967" t="s">
        <v>78</v>
      </c>
      <c r="F1967" t="s">
        <v>79</v>
      </c>
      <c r="G1967" t="s">
        <v>80</v>
      </c>
      <c r="H1967" t="s">
        <v>8</v>
      </c>
      <c r="I1967">
        <v>5</v>
      </c>
    </row>
    <row r="1968" spans="1:9" x14ac:dyDescent="0.35">
      <c r="A1968" t="s">
        <v>12</v>
      </c>
      <c r="B1968" s="75" t="str">
        <f t="shared" si="19"/>
        <v>Year ending September 2011</v>
      </c>
      <c r="C1968" t="s">
        <v>132</v>
      </c>
      <c r="D1968" t="s">
        <v>19</v>
      </c>
      <c r="E1968" t="s">
        <v>78</v>
      </c>
      <c r="F1968" t="s">
        <v>79</v>
      </c>
      <c r="G1968" t="s">
        <v>80</v>
      </c>
      <c r="H1968" t="s">
        <v>6</v>
      </c>
      <c r="I1968">
        <v>26</v>
      </c>
    </row>
    <row r="1969" spans="1:9" x14ac:dyDescent="0.35">
      <c r="A1969" t="s">
        <v>12</v>
      </c>
      <c r="B1969" s="75" t="str">
        <f t="shared" ref="B1969:B2032" si="20">IF(OR(C1969="2009/10 Jan, Feb, Mar",C1969="2010/11 Apr, May, Jun",C1969="2010/11 Jul, Aug, Sep",C1969="2009/10 Oct, Nov, Dec"),"Year ending September 2010",IF(OR(C1969="2010/11 Jan, Feb, Mar",C1969="2011/12 Apr, May, Jun",C1969="2011/12 Jul, Aug, Sep",C1969="2010/11 Oct, Nov, Dec"),"Year ending September 2011",IF(OR(C1969="2011/12 Jan, Feb, Mar",C1969="2012/13 Apr, May, Jun",C1969="2012/13 Jul, Aug, Sep",C1969="2011/12 Oct, Nov, Dec"),"Year ending September 2012",IF(OR(C1969="2012/13 Jan, Feb, Mar",C1969="2013/14 Apr, May, Jun",C1969="2013/14 Jul, Aug, Sep",C1969="2012/13 Oct, Nov, Dec"),"Year ending September 2013",IF(OR(C1969="2013/14 Jan, Feb, Mar",C1969="2014/15 Apr, May, Jun",C1969="2014/15 Jul, Aug, Sep",C1969="2013/14 Oct, Nov, Dec"),"Year ending September 2014",IF(OR(C1969="2014/15 Jan, Feb, Mar",C1969="2015/16 Apr, May, Jun",C1969="2015/16 Jul, Aug, Sep",C1969="2014/15 Oct, Nov, Dec"),"Year ending September 2015",IF(OR(C1969="2015/16 Jan, Feb, Mar",C1969="2016/17 Apr, May, Jun",C1969="2016/17 Jul, Aug, Sep",C1969="2015/16 Oct, Nov, Dec"),"Year ending September 2016",IF(OR(C1969="2016/17 Jan, Feb, Mar",C1969="2017/18 Apr, May, Jun",C1969="2017/18 Jul, Aug, Sep",C1969="2016/17 Oct, Nov, Dec"),"Year ending September 2017",IF(OR(C1969="2017/18 Jan, Feb, Mar",C1969="2018/19 Apr, May, Jun",C1969="2018/19 Jul, Aug, Sep",C1969="2017/18 Oct, Nov, Dec"),"Year ending September 2018",IF(OR(C1969="2018/19 Jan, Feb, Mar",C1969="2019/20 Apr, May, Jun",C1969="2019/20 Jul, Aug, Sep",C1969="2018/19 Oct, Nov, Dec"),"Year ending September 2019",""))))))))))</f>
        <v>Year ending September 2011</v>
      </c>
      <c r="C1969" t="s">
        <v>132</v>
      </c>
      <c r="D1969" t="s">
        <v>19</v>
      </c>
      <c r="E1969" t="s">
        <v>78</v>
      </c>
      <c r="F1969" t="s">
        <v>79</v>
      </c>
      <c r="G1969" t="s">
        <v>80</v>
      </c>
      <c r="H1969" t="s">
        <v>7</v>
      </c>
      <c r="I1969">
        <v>9</v>
      </c>
    </row>
    <row r="1970" spans="1:9" x14ac:dyDescent="0.35">
      <c r="A1970" t="s">
        <v>12</v>
      </c>
      <c r="B1970" s="75" t="str">
        <f t="shared" si="20"/>
        <v>Year ending September 2011</v>
      </c>
      <c r="C1970" t="s">
        <v>132</v>
      </c>
      <c r="D1970" t="s">
        <v>20</v>
      </c>
      <c r="E1970" t="s">
        <v>82</v>
      </c>
      <c r="F1970" t="s">
        <v>79</v>
      </c>
      <c r="G1970" t="s">
        <v>83</v>
      </c>
      <c r="H1970" t="s">
        <v>4</v>
      </c>
      <c r="I1970">
        <v>11</v>
      </c>
    </row>
    <row r="1971" spans="1:9" x14ac:dyDescent="0.35">
      <c r="A1971" t="s">
        <v>12</v>
      </c>
      <c r="B1971" s="75" t="str">
        <f t="shared" si="20"/>
        <v>Year ending September 2011</v>
      </c>
      <c r="C1971" t="s">
        <v>132</v>
      </c>
      <c r="D1971" t="s">
        <v>20</v>
      </c>
      <c r="E1971" t="s">
        <v>82</v>
      </c>
      <c r="F1971" t="s">
        <v>79</v>
      </c>
      <c r="G1971" t="s">
        <v>83</v>
      </c>
      <c r="H1971" t="s">
        <v>5</v>
      </c>
      <c r="I1971">
        <v>8</v>
      </c>
    </row>
    <row r="1972" spans="1:9" x14ac:dyDescent="0.35">
      <c r="A1972" t="s">
        <v>12</v>
      </c>
      <c r="B1972" s="75" t="str">
        <f t="shared" si="20"/>
        <v>Year ending September 2011</v>
      </c>
      <c r="C1972" t="s">
        <v>132</v>
      </c>
      <c r="D1972" t="s">
        <v>20</v>
      </c>
      <c r="E1972" t="s">
        <v>82</v>
      </c>
      <c r="F1972" t="s">
        <v>79</v>
      </c>
      <c r="G1972" t="s">
        <v>83</v>
      </c>
      <c r="H1972" t="s">
        <v>81</v>
      </c>
      <c r="I1972">
        <v>7</v>
      </c>
    </row>
    <row r="1973" spans="1:9" x14ac:dyDescent="0.35">
      <c r="A1973" t="s">
        <v>12</v>
      </c>
      <c r="B1973" s="75" t="str">
        <f t="shared" si="20"/>
        <v>Year ending September 2011</v>
      </c>
      <c r="C1973" t="s">
        <v>132</v>
      </c>
      <c r="D1973" t="s">
        <v>20</v>
      </c>
      <c r="E1973" t="s">
        <v>82</v>
      </c>
      <c r="F1973" t="s">
        <v>79</v>
      </c>
      <c r="G1973" t="s">
        <v>83</v>
      </c>
      <c r="H1973" t="s">
        <v>3</v>
      </c>
      <c r="I1973">
        <v>64</v>
      </c>
    </row>
    <row r="1974" spans="1:9" x14ac:dyDescent="0.35">
      <c r="A1974" t="s">
        <v>12</v>
      </c>
      <c r="B1974" s="75" t="str">
        <f t="shared" si="20"/>
        <v>Year ending September 2011</v>
      </c>
      <c r="C1974" t="s">
        <v>132</v>
      </c>
      <c r="D1974" t="s">
        <v>20</v>
      </c>
      <c r="E1974" t="s">
        <v>82</v>
      </c>
      <c r="F1974" t="s">
        <v>79</v>
      </c>
      <c r="G1974" t="s">
        <v>83</v>
      </c>
      <c r="H1974" t="s">
        <v>10</v>
      </c>
      <c r="I1974">
        <v>12</v>
      </c>
    </row>
    <row r="1975" spans="1:9" x14ac:dyDescent="0.35">
      <c r="A1975" t="s">
        <v>12</v>
      </c>
      <c r="B1975" s="75" t="str">
        <f t="shared" si="20"/>
        <v>Year ending September 2011</v>
      </c>
      <c r="C1975" t="s">
        <v>132</v>
      </c>
      <c r="D1975" t="s">
        <v>20</v>
      </c>
      <c r="E1975" t="s">
        <v>82</v>
      </c>
      <c r="F1975" t="s">
        <v>79</v>
      </c>
      <c r="G1975" t="s">
        <v>83</v>
      </c>
      <c r="H1975" t="s">
        <v>8</v>
      </c>
      <c r="I1975">
        <v>2</v>
      </c>
    </row>
    <row r="1976" spans="1:9" x14ac:dyDescent="0.35">
      <c r="A1976" t="s">
        <v>12</v>
      </c>
      <c r="B1976" s="75" t="str">
        <f t="shared" si="20"/>
        <v>Year ending September 2011</v>
      </c>
      <c r="C1976" t="s">
        <v>132</v>
      </c>
      <c r="D1976" t="s">
        <v>20</v>
      </c>
      <c r="E1976" t="s">
        <v>82</v>
      </c>
      <c r="F1976" t="s">
        <v>79</v>
      </c>
      <c r="G1976" t="s">
        <v>83</v>
      </c>
      <c r="H1976" t="s">
        <v>6</v>
      </c>
      <c r="I1976">
        <v>19</v>
      </c>
    </row>
    <row r="1977" spans="1:9" x14ac:dyDescent="0.35">
      <c r="A1977" t="s">
        <v>12</v>
      </c>
      <c r="B1977" s="75" t="str">
        <f t="shared" si="20"/>
        <v>Year ending September 2011</v>
      </c>
      <c r="C1977" t="s">
        <v>132</v>
      </c>
      <c r="D1977" t="s">
        <v>20</v>
      </c>
      <c r="E1977" t="s">
        <v>82</v>
      </c>
      <c r="F1977" t="s">
        <v>79</v>
      </c>
      <c r="G1977" t="s">
        <v>83</v>
      </c>
      <c r="H1977" t="s">
        <v>7</v>
      </c>
      <c r="I1977">
        <v>5</v>
      </c>
    </row>
    <row r="1978" spans="1:9" x14ac:dyDescent="0.35">
      <c r="A1978" t="s">
        <v>12</v>
      </c>
      <c r="B1978" s="75" t="str">
        <f t="shared" si="20"/>
        <v>Year ending September 2011</v>
      </c>
      <c r="C1978" t="s">
        <v>132</v>
      </c>
      <c r="D1978" t="s">
        <v>21</v>
      </c>
      <c r="E1978" t="s">
        <v>84</v>
      </c>
      <c r="F1978" t="s">
        <v>79</v>
      </c>
      <c r="G1978" t="s">
        <v>80</v>
      </c>
      <c r="H1978" t="s">
        <v>4</v>
      </c>
      <c r="I1978">
        <v>1</v>
      </c>
    </row>
    <row r="1979" spans="1:9" x14ac:dyDescent="0.35">
      <c r="A1979" t="s">
        <v>12</v>
      </c>
      <c r="B1979" s="75" t="str">
        <f t="shared" si="20"/>
        <v>Year ending September 2011</v>
      </c>
      <c r="C1979" t="s">
        <v>132</v>
      </c>
      <c r="D1979" t="s">
        <v>21</v>
      </c>
      <c r="E1979" t="s">
        <v>84</v>
      </c>
      <c r="F1979" t="s">
        <v>79</v>
      </c>
      <c r="G1979" t="s">
        <v>80</v>
      </c>
      <c r="H1979" t="s">
        <v>5</v>
      </c>
      <c r="I1979">
        <v>3</v>
      </c>
    </row>
    <row r="1980" spans="1:9" x14ac:dyDescent="0.35">
      <c r="A1980" t="s">
        <v>12</v>
      </c>
      <c r="B1980" s="75" t="str">
        <f t="shared" si="20"/>
        <v>Year ending September 2011</v>
      </c>
      <c r="C1980" t="s">
        <v>132</v>
      </c>
      <c r="D1980" t="s">
        <v>21</v>
      </c>
      <c r="E1980" t="s">
        <v>84</v>
      </c>
      <c r="F1980" t="s">
        <v>79</v>
      </c>
      <c r="G1980" t="s">
        <v>80</v>
      </c>
      <c r="H1980" t="s">
        <v>81</v>
      </c>
      <c r="I1980">
        <v>2</v>
      </c>
    </row>
    <row r="1981" spans="1:9" x14ac:dyDescent="0.35">
      <c r="A1981" t="s">
        <v>12</v>
      </c>
      <c r="B1981" s="75" t="str">
        <f t="shared" si="20"/>
        <v>Year ending September 2011</v>
      </c>
      <c r="C1981" t="s">
        <v>132</v>
      </c>
      <c r="D1981" t="s">
        <v>21</v>
      </c>
      <c r="E1981" t="s">
        <v>84</v>
      </c>
      <c r="F1981" t="s">
        <v>79</v>
      </c>
      <c r="G1981" t="s">
        <v>80</v>
      </c>
      <c r="H1981" t="s">
        <v>3</v>
      </c>
      <c r="I1981">
        <v>64</v>
      </c>
    </row>
    <row r="1982" spans="1:9" x14ac:dyDescent="0.35">
      <c r="A1982" t="s">
        <v>12</v>
      </c>
      <c r="B1982" s="75" t="str">
        <f t="shared" si="20"/>
        <v>Year ending September 2011</v>
      </c>
      <c r="C1982" t="s">
        <v>132</v>
      </c>
      <c r="D1982" t="s">
        <v>21</v>
      </c>
      <c r="E1982" t="s">
        <v>84</v>
      </c>
      <c r="F1982" t="s">
        <v>79</v>
      </c>
      <c r="G1982" t="s">
        <v>80</v>
      </c>
      <c r="H1982" t="s">
        <v>10</v>
      </c>
      <c r="I1982">
        <v>10</v>
      </c>
    </row>
    <row r="1983" spans="1:9" x14ac:dyDescent="0.35">
      <c r="A1983" t="s">
        <v>12</v>
      </c>
      <c r="B1983" s="75" t="str">
        <f t="shared" si="20"/>
        <v>Year ending September 2011</v>
      </c>
      <c r="C1983" t="s">
        <v>132</v>
      </c>
      <c r="D1983" t="s">
        <v>21</v>
      </c>
      <c r="E1983" t="s">
        <v>84</v>
      </c>
      <c r="F1983" t="s">
        <v>79</v>
      </c>
      <c r="G1983" t="s">
        <v>80</v>
      </c>
      <c r="H1983" t="s">
        <v>8</v>
      </c>
      <c r="I1983">
        <v>1</v>
      </c>
    </row>
    <row r="1984" spans="1:9" x14ac:dyDescent="0.35">
      <c r="A1984" t="s">
        <v>12</v>
      </c>
      <c r="B1984" s="75" t="str">
        <f t="shared" si="20"/>
        <v>Year ending September 2011</v>
      </c>
      <c r="C1984" t="s">
        <v>132</v>
      </c>
      <c r="D1984" t="s">
        <v>21</v>
      </c>
      <c r="E1984" t="s">
        <v>84</v>
      </c>
      <c r="F1984" t="s">
        <v>79</v>
      </c>
      <c r="G1984" t="s">
        <v>80</v>
      </c>
      <c r="H1984" t="s">
        <v>6</v>
      </c>
      <c r="I1984">
        <v>22</v>
      </c>
    </row>
    <row r="1985" spans="1:9" x14ac:dyDescent="0.35">
      <c r="A1985" t="s">
        <v>12</v>
      </c>
      <c r="B1985" s="75" t="str">
        <f t="shared" si="20"/>
        <v>Year ending September 2011</v>
      </c>
      <c r="C1985" t="s">
        <v>132</v>
      </c>
      <c r="D1985" t="s">
        <v>21</v>
      </c>
      <c r="E1985" t="s">
        <v>84</v>
      </c>
      <c r="F1985" t="s">
        <v>79</v>
      </c>
      <c r="G1985" t="s">
        <v>80</v>
      </c>
      <c r="H1985" t="s">
        <v>7</v>
      </c>
      <c r="I1985">
        <v>11</v>
      </c>
    </row>
    <row r="1986" spans="1:9" x14ac:dyDescent="0.35">
      <c r="A1986" t="s">
        <v>12</v>
      </c>
      <c r="B1986" s="75" t="str">
        <f t="shared" si="20"/>
        <v>Year ending September 2011</v>
      </c>
      <c r="C1986" t="s">
        <v>132</v>
      </c>
      <c r="D1986" t="s">
        <v>22</v>
      </c>
      <c r="E1986" t="s">
        <v>85</v>
      </c>
      <c r="F1986" t="s">
        <v>79</v>
      </c>
      <c r="G1986" t="s">
        <v>83</v>
      </c>
      <c r="H1986" t="s">
        <v>4</v>
      </c>
      <c r="I1986">
        <v>6</v>
      </c>
    </row>
    <row r="1987" spans="1:9" x14ac:dyDescent="0.35">
      <c r="A1987" t="s">
        <v>12</v>
      </c>
      <c r="B1987" s="75" t="str">
        <f t="shared" si="20"/>
        <v>Year ending September 2011</v>
      </c>
      <c r="C1987" t="s">
        <v>132</v>
      </c>
      <c r="D1987" t="s">
        <v>22</v>
      </c>
      <c r="E1987" t="s">
        <v>85</v>
      </c>
      <c r="F1987" t="s">
        <v>79</v>
      </c>
      <c r="G1987" t="s">
        <v>83</v>
      </c>
      <c r="H1987" t="s">
        <v>5</v>
      </c>
      <c r="I1987">
        <v>1</v>
      </c>
    </row>
    <row r="1988" spans="1:9" x14ac:dyDescent="0.35">
      <c r="A1988" t="s">
        <v>12</v>
      </c>
      <c r="B1988" s="75" t="str">
        <f t="shared" si="20"/>
        <v>Year ending September 2011</v>
      </c>
      <c r="C1988" t="s">
        <v>132</v>
      </c>
      <c r="D1988" t="s">
        <v>22</v>
      </c>
      <c r="E1988" t="s">
        <v>85</v>
      </c>
      <c r="F1988" t="s">
        <v>79</v>
      </c>
      <c r="G1988" t="s">
        <v>83</v>
      </c>
      <c r="H1988" t="s">
        <v>81</v>
      </c>
      <c r="I1988">
        <v>3</v>
      </c>
    </row>
    <row r="1989" spans="1:9" x14ac:dyDescent="0.35">
      <c r="A1989" t="s">
        <v>12</v>
      </c>
      <c r="B1989" s="75" t="str">
        <f t="shared" si="20"/>
        <v>Year ending September 2011</v>
      </c>
      <c r="C1989" t="s">
        <v>132</v>
      </c>
      <c r="D1989" t="s">
        <v>22</v>
      </c>
      <c r="E1989" t="s">
        <v>85</v>
      </c>
      <c r="F1989" t="s">
        <v>79</v>
      </c>
      <c r="G1989" t="s">
        <v>83</v>
      </c>
      <c r="H1989" t="s">
        <v>3</v>
      </c>
      <c r="I1989">
        <v>82</v>
      </c>
    </row>
    <row r="1990" spans="1:9" x14ac:dyDescent="0.35">
      <c r="A1990" t="s">
        <v>12</v>
      </c>
      <c r="B1990" s="75" t="str">
        <f t="shared" si="20"/>
        <v>Year ending September 2011</v>
      </c>
      <c r="C1990" t="s">
        <v>132</v>
      </c>
      <c r="D1990" t="s">
        <v>22</v>
      </c>
      <c r="E1990" t="s">
        <v>85</v>
      </c>
      <c r="F1990" t="s">
        <v>79</v>
      </c>
      <c r="G1990" t="s">
        <v>83</v>
      </c>
      <c r="H1990" t="s">
        <v>10</v>
      </c>
      <c r="I1990">
        <v>12</v>
      </c>
    </row>
    <row r="1991" spans="1:9" x14ac:dyDescent="0.35">
      <c r="A1991" t="s">
        <v>12</v>
      </c>
      <c r="B1991" s="75" t="str">
        <f t="shared" si="20"/>
        <v>Year ending September 2011</v>
      </c>
      <c r="C1991" t="s">
        <v>132</v>
      </c>
      <c r="D1991" t="s">
        <v>22</v>
      </c>
      <c r="E1991" t="s">
        <v>85</v>
      </c>
      <c r="F1991" t="s">
        <v>79</v>
      </c>
      <c r="G1991" t="s">
        <v>83</v>
      </c>
      <c r="H1991" t="s">
        <v>6</v>
      </c>
      <c r="I1991">
        <v>16</v>
      </c>
    </row>
    <row r="1992" spans="1:9" x14ac:dyDescent="0.35">
      <c r="A1992" t="s">
        <v>12</v>
      </c>
      <c r="B1992" s="75" t="str">
        <f t="shared" si="20"/>
        <v>Year ending September 2011</v>
      </c>
      <c r="C1992" t="s">
        <v>132</v>
      </c>
      <c r="D1992" t="s">
        <v>22</v>
      </c>
      <c r="E1992" t="s">
        <v>85</v>
      </c>
      <c r="F1992" t="s">
        <v>79</v>
      </c>
      <c r="G1992" t="s">
        <v>83</v>
      </c>
      <c r="H1992" t="s">
        <v>7</v>
      </c>
      <c r="I1992">
        <v>6</v>
      </c>
    </row>
    <row r="1993" spans="1:9" x14ac:dyDescent="0.35">
      <c r="A1993" t="s">
        <v>12</v>
      </c>
      <c r="B1993" s="75" t="str">
        <f t="shared" si="20"/>
        <v>Year ending September 2011</v>
      </c>
      <c r="C1993" t="s">
        <v>132</v>
      </c>
      <c r="D1993" t="s">
        <v>23</v>
      </c>
      <c r="E1993" t="s">
        <v>86</v>
      </c>
      <c r="F1993" t="s">
        <v>79</v>
      </c>
      <c r="G1993" t="s">
        <v>87</v>
      </c>
      <c r="H1993" t="s">
        <v>4</v>
      </c>
      <c r="I1993">
        <v>5</v>
      </c>
    </row>
    <row r="1994" spans="1:9" x14ac:dyDescent="0.35">
      <c r="A1994" t="s">
        <v>12</v>
      </c>
      <c r="B1994" s="75" t="str">
        <f t="shared" si="20"/>
        <v>Year ending September 2011</v>
      </c>
      <c r="C1994" t="s">
        <v>132</v>
      </c>
      <c r="D1994" t="s">
        <v>23</v>
      </c>
      <c r="E1994" t="s">
        <v>86</v>
      </c>
      <c r="F1994" t="s">
        <v>79</v>
      </c>
      <c r="G1994" t="s">
        <v>87</v>
      </c>
      <c r="H1994" t="s">
        <v>5</v>
      </c>
      <c r="I1994">
        <v>2</v>
      </c>
    </row>
    <row r="1995" spans="1:9" x14ac:dyDescent="0.35">
      <c r="A1995" t="s">
        <v>12</v>
      </c>
      <c r="B1995" s="75" t="str">
        <f t="shared" si="20"/>
        <v>Year ending September 2011</v>
      </c>
      <c r="C1995" t="s">
        <v>132</v>
      </c>
      <c r="D1995" t="s">
        <v>23</v>
      </c>
      <c r="E1995" t="s">
        <v>86</v>
      </c>
      <c r="F1995" t="s">
        <v>79</v>
      </c>
      <c r="G1995" t="s">
        <v>87</v>
      </c>
      <c r="H1995" t="s">
        <v>81</v>
      </c>
      <c r="I1995">
        <v>2</v>
      </c>
    </row>
    <row r="1996" spans="1:9" x14ac:dyDescent="0.35">
      <c r="A1996" t="s">
        <v>12</v>
      </c>
      <c r="B1996" s="75" t="str">
        <f t="shared" si="20"/>
        <v>Year ending September 2011</v>
      </c>
      <c r="C1996" t="s">
        <v>132</v>
      </c>
      <c r="D1996" t="s">
        <v>23</v>
      </c>
      <c r="E1996" t="s">
        <v>86</v>
      </c>
      <c r="F1996" t="s">
        <v>79</v>
      </c>
      <c r="G1996" t="s">
        <v>87</v>
      </c>
      <c r="H1996" t="s">
        <v>3</v>
      </c>
      <c r="I1996">
        <v>44</v>
      </c>
    </row>
    <row r="1997" spans="1:9" x14ac:dyDescent="0.35">
      <c r="A1997" t="s">
        <v>12</v>
      </c>
      <c r="B1997" s="75" t="str">
        <f t="shared" si="20"/>
        <v>Year ending September 2011</v>
      </c>
      <c r="C1997" t="s">
        <v>132</v>
      </c>
      <c r="D1997" t="s">
        <v>23</v>
      </c>
      <c r="E1997" t="s">
        <v>86</v>
      </c>
      <c r="F1997" t="s">
        <v>79</v>
      </c>
      <c r="G1997" t="s">
        <v>87</v>
      </c>
      <c r="H1997" t="s">
        <v>10</v>
      </c>
      <c r="I1997">
        <v>5</v>
      </c>
    </row>
    <row r="1998" spans="1:9" x14ac:dyDescent="0.35">
      <c r="A1998" t="s">
        <v>12</v>
      </c>
      <c r="B1998" s="75" t="str">
        <f t="shared" si="20"/>
        <v>Year ending September 2011</v>
      </c>
      <c r="C1998" t="s">
        <v>132</v>
      </c>
      <c r="D1998" t="s">
        <v>23</v>
      </c>
      <c r="E1998" t="s">
        <v>86</v>
      </c>
      <c r="F1998" t="s">
        <v>79</v>
      </c>
      <c r="G1998" t="s">
        <v>87</v>
      </c>
      <c r="H1998" t="s">
        <v>6</v>
      </c>
      <c r="I1998">
        <v>14</v>
      </c>
    </row>
    <row r="1999" spans="1:9" x14ac:dyDescent="0.35">
      <c r="A1999" t="s">
        <v>12</v>
      </c>
      <c r="B1999" s="75" t="str">
        <f t="shared" si="20"/>
        <v>Year ending September 2011</v>
      </c>
      <c r="C1999" t="s">
        <v>132</v>
      </c>
      <c r="D1999" t="s">
        <v>23</v>
      </c>
      <c r="E1999" t="s">
        <v>86</v>
      </c>
      <c r="F1999" t="s">
        <v>79</v>
      </c>
      <c r="G1999" t="s">
        <v>87</v>
      </c>
      <c r="H1999" t="s">
        <v>7</v>
      </c>
      <c r="I1999">
        <v>2</v>
      </c>
    </row>
    <row r="2000" spans="1:9" x14ac:dyDescent="0.35">
      <c r="A2000" t="s">
        <v>12</v>
      </c>
      <c r="B2000" s="75" t="str">
        <f t="shared" si="20"/>
        <v>Year ending September 2011</v>
      </c>
      <c r="C2000" t="s">
        <v>132</v>
      </c>
      <c r="D2000" t="s">
        <v>24</v>
      </c>
      <c r="E2000" t="s">
        <v>88</v>
      </c>
      <c r="F2000" t="s">
        <v>79</v>
      </c>
      <c r="G2000" t="s">
        <v>83</v>
      </c>
      <c r="H2000" t="s">
        <v>4</v>
      </c>
      <c r="I2000">
        <v>2</v>
      </c>
    </row>
    <row r="2001" spans="1:9" x14ac:dyDescent="0.35">
      <c r="A2001" t="s">
        <v>12</v>
      </c>
      <c r="B2001" s="75" t="str">
        <f t="shared" si="20"/>
        <v>Year ending September 2011</v>
      </c>
      <c r="C2001" t="s">
        <v>132</v>
      </c>
      <c r="D2001" t="s">
        <v>24</v>
      </c>
      <c r="E2001" t="s">
        <v>88</v>
      </c>
      <c r="F2001" t="s">
        <v>79</v>
      </c>
      <c r="G2001" t="s">
        <v>83</v>
      </c>
      <c r="H2001" t="s">
        <v>5</v>
      </c>
      <c r="I2001">
        <v>2</v>
      </c>
    </row>
    <row r="2002" spans="1:9" x14ac:dyDescent="0.35">
      <c r="A2002" t="s">
        <v>12</v>
      </c>
      <c r="B2002" s="75" t="str">
        <f t="shared" si="20"/>
        <v>Year ending September 2011</v>
      </c>
      <c r="C2002" t="s">
        <v>132</v>
      </c>
      <c r="D2002" t="s">
        <v>24</v>
      </c>
      <c r="E2002" t="s">
        <v>88</v>
      </c>
      <c r="F2002" t="s">
        <v>79</v>
      </c>
      <c r="G2002" t="s">
        <v>83</v>
      </c>
      <c r="H2002" t="s">
        <v>81</v>
      </c>
      <c r="I2002">
        <v>1</v>
      </c>
    </row>
    <row r="2003" spans="1:9" x14ac:dyDescent="0.35">
      <c r="A2003" t="s">
        <v>12</v>
      </c>
      <c r="B2003" s="75" t="str">
        <f t="shared" si="20"/>
        <v>Year ending September 2011</v>
      </c>
      <c r="C2003" t="s">
        <v>132</v>
      </c>
      <c r="D2003" t="s">
        <v>24</v>
      </c>
      <c r="E2003" t="s">
        <v>88</v>
      </c>
      <c r="F2003" t="s">
        <v>79</v>
      </c>
      <c r="G2003" t="s">
        <v>83</v>
      </c>
      <c r="H2003" t="s">
        <v>3</v>
      </c>
      <c r="I2003">
        <v>73</v>
      </c>
    </row>
    <row r="2004" spans="1:9" x14ac:dyDescent="0.35">
      <c r="A2004" t="s">
        <v>12</v>
      </c>
      <c r="B2004" s="75" t="str">
        <f t="shared" si="20"/>
        <v>Year ending September 2011</v>
      </c>
      <c r="C2004" t="s">
        <v>132</v>
      </c>
      <c r="D2004" t="s">
        <v>24</v>
      </c>
      <c r="E2004" t="s">
        <v>88</v>
      </c>
      <c r="F2004" t="s">
        <v>79</v>
      </c>
      <c r="G2004" t="s">
        <v>83</v>
      </c>
      <c r="H2004" t="s">
        <v>10</v>
      </c>
      <c r="I2004">
        <v>9</v>
      </c>
    </row>
    <row r="2005" spans="1:9" x14ac:dyDescent="0.35">
      <c r="A2005" t="s">
        <v>12</v>
      </c>
      <c r="B2005" s="75" t="str">
        <f t="shared" si="20"/>
        <v>Year ending September 2011</v>
      </c>
      <c r="C2005" t="s">
        <v>132</v>
      </c>
      <c r="D2005" t="s">
        <v>24</v>
      </c>
      <c r="E2005" t="s">
        <v>88</v>
      </c>
      <c r="F2005" t="s">
        <v>79</v>
      </c>
      <c r="G2005" t="s">
        <v>83</v>
      </c>
      <c r="H2005" t="s">
        <v>8</v>
      </c>
      <c r="I2005">
        <v>1</v>
      </c>
    </row>
    <row r="2006" spans="1:9" x14ac:dyDescent="0.35">
      <c r="A2006" t="s">
        <v>12</v>
      </c>
      <c r="B2006" s="75" t="str">
        <f t="shared" si="20"/>
        <v>Year ending September 2011</v>
      </c>
      <c r="C2006" t="s">
        <v>132</v>
      </c>
      <c r="D2006" t="s">
        <v>24</v>
      </c>
      <c r="E2006" t="s">
        <v>88</v>
      </c>
      <c r="F2006" t="s">
        <v>79</v>
      </c>
      <c r="G2006" t="s">
        <v>83</v>
      </c>
      <c r="H2006" t="s">
        <v>6</v>
      </c>
      <c r="I2006">
        <v>27</v>
      </c>
    </row>
    <row r="2007" spans="1:9" x14ac:dyDescent="0.35">
      <c r="A2007" t="s">
        <v>12</v>
      </c>
      <c r="B2007" s="75" t="str">
        <f t="shared" si="20"/>
        <v>Year ending September 2011</v>
      </c>
      <c r="C2007" t="s">
        <v>132</v>
      </c>
      <c r="D2007" t="s">
        <v>24</v>
      </c>
      <c r="E2007" t="s">
        <v>88</v>
      </c>
      <c r="F2007" t="s">
        <v>79</v>
      </c>
      <c r="G2007" t="s">
        <v>83</v>
      </c>
      <c r="H2007" t="s">
        <v>7</v>
      </c>
      <c r="I2007">
        <v>3</v>
      </c>
    </row>
    <row r="2008" spans="1:9" x14ac:dyDescent="0.35">
      <c r="A2008" t="s">
        <v>12</v>
      </c>
      <c r="B2008" s="75" t="str">
        <f t="shared" si="20"/>
        <v>Year ending September 2011</v>
      </c>
      <c r="C2008" t="s">
        <v>132</v>
      </c>
      <c r="D2008" t="s">
        <v>25</v>
      </c>
      <c r="E2008" t="s">
        <v>89</v>
      </c>
      <c r="F2008" t="s">
        <v>79</v>
      </c>
      <c r="G2008" t="s">
        <v>80</v>
      </c>
      <c r="H2008" t="s">
        <v>4</v>
      </c>
      <c r="I2008">
        <v>4</v>
      </c>
    </row>
    <row r="2009" spans="1:9" x14ac:dyDescent="0.35">
      <c r="A2009" t="s">
        <v>12</v>
      </c>
      <c r="B2009" s="75" t="str">
        <f t="shared" si="20"/>
        <v>Year ending September 2011</v>
      </c>
      <c r="C2009" t="s">
        <v>132</v>
      </c>
      <c r="D2009" t="s">
        <v>25</v>
      </c>
      <c r="E2009" t="s">
        <v>89</v>
      </c>
      <c r="F2009" t="s">
        <v>79</v>
      </c>
      <c r="G2009" t="s">
        <v>80</v>
      </c>
      <c r="H2009" t="s">
        <v>81</v>
      </c>
      <c r="I2009">
        <v>2</v>
      </c>
    </row>
    <row r="2010" spans="1:9" x14ac:dyDescent="0.35">
      <c r="A2010" t="s">
        <v>12</v>
      </c>
      <c r="B2010" s="75" t="str">
        <f t="shared" si="20"/>
        <v>Year ending September 2011</v>
      </c>
      <c r="C2010" t="s">
        <v>132</v>
      </c>
      <c r="D2010" t="s">
        <v>25</v>
      </c>
      <c r="E2010" t="s">
        <v>89</v>
      </c>
      <c r="F2010" t="s">
        <v>79</v>
      </c>
      <c r="G2010" t="s">
        <v>80</v>
      </c>
      <c r="H2010" t="s">
        <v>3</v>
      </c>
      <c r="I2010">
        <v>51</v>
      </c>
    </row>
    <row r="2011" spans="1:9" x14ac:dyDescent="0.35">
      <c r="A2011" t="s">
        <v>12</v>
      </c>
      <c r="B2011" s="75" t="str">
        <f t="shared" si="20"/>
        <v>Year ending September 2011</v>
      </c>
      <c r="C2011" t="s">
        <v>132</v>
      </c>
      <c r="D2011" t="s">
        <v>25</v>
      </c>
      <c r="E2011" t="s">
        <v>89</v>
      </c>
      <c r="F2011" t="s">
        <v>79</v>
      </c>
      <c r="G2011" t="s">
        <v>80</v>
      </c>
      <c r="H2011" t="s">
        <v>6</v>
      </c>
      <c r="I2011">
        <v>2</v>
      </c>
    </row>
    <row r="2012" spans="1:9" x14ac:dyDescent="0.35">
      <c r="A2012" t="s">
        <v>12</v>
      </c>
      <c r="B2012" s="75" t="str">
        <f t="shared" si="20"/>
        <v>Year ending September 2011</v>
      </c>
      <c r="C2012" t="s">
        <v>132</v>
      </c>
      <c r="D2012" t="s">
        <v>26</v>
      </c>
      <c r="E2012" t="s">
        <v>90</v>
      </c>
      <c r="F2012" t="s">
        <v>79</v>
      </c>
      <c r="G2012" t="s">
        <v>87</v>
      </c>
      <c r="H2012" t="s">
        <v>4</v>
      </c>
      <c r="I2012">
        <v>9</v>
      </c>
    </row>
    <row r="2013" spans="1:9" x14ac:dyDescent="0.35">
      <c r="A2013" t="s">
        <v>12</v>
      </c>
      <c r="B2013" s="75" t="str">
        <f t="shared" si="20"/>
        <v>Year ending September 2011</v>
      </c>
      <c r="C2013" t="s">
        <v>132</v>
      </c>
      <c r="D2013" t="s">
        <v>26</v>
      </c>
      <c r="E2013" t="s">
        <v>90</v>
      </c>
      <c r="F2013" t="s">
        <v>79</v>
      </c>
      <c r="G2013" t="s">
        <v>87</v>
      </c>
      <c r="H2013" t="s">
        <v>81</v>
      </c>
      <c r="I2013">
        <v>3</v>
      </c>
    </row>
    <row r="2014" spans="1:9" x14ac:dyDescent="0.35">
      <c r="A2014" t="s">
        <v>12</v>
      </c>
      <c r="B2014" s="75" t="str">
        <f t="shared" si="20"/>
        <v>Year ending September 2011</v>
      </c>
      <c r="C2014" t="s">
        <v>132</v>
      </c>
      <c r="D2014" t="s">
        <v>26</v>
      </c>
      <c r="E2014" t="s">
        <v>90</v>
      </c>
      <c r="F2014" t="s">
        <v>79</v>
      </c>
      <c r="G2014" t="s">
        <v>87</v>
      </c>
      <c r="H2014" t="s">
        <v>3</v>
      </c>
      <c r="I2014">
        <v>34</v>
      </c>
    </row>
    <row r="2015" spans="1:9" x14ac:dyDescent="0.35">
      <c r="A2015" t="s">
        <v>12</v>
      </c>
      <c r="B2015" s="75" t="str">
        <f t="shared" si="20"/>
        <v>Year ending September 2011</v>
      </c>
      <c r="C2015" t="s">
        <v>132</v>
      </c>
      <c r="D2015" t="s">
        <v>26</v>
      </c>
      <c r="E2015" t="s">
        <v>90</v>
      </c>
      <c r="F2015" t="s">
        <v>79</v>
      </c>
      <c r="G2015" t="s">
        <v>87</v>
      </c>
      <c r="H2015" t="s">
        <v>10</v>
      </c>
      <c r="I2015">
        <v>10</v>
      </c>
    </row>
    <row r="2016" spans="1:9" x14ac:dyDescent="0.35">
      <c r="A2016" t="s">
        <v>12</v>
      </c>
      <c r="B2016" s="75" t="str">
        <f t="shared" si="20"/>
        <v>Year ending September 2011</v>
      </c>
      <c r="C2016" t="s">
        <v>132</v>
      </c>
      <c r="D2016" t="s">
        <v>26</v>
      </c>
      <c r="E2016" t="s">
        <v>90</v>
      </c>
      <c r="F2016" t="s">
        <v>79</v>
      </c>
      <c r="G2016" t="s">
        <v>87</v>
      </c>
      <c r="H2016" t="s">
        <v>6</v>
      </c>
      <c r="I2016">
        <v>11</v>
      </c>
    </row>
    <row r="2017" spans="1:9" x14ac:dyDescent="0.35">
      <c r="A2017" t="s">
        <v>12</v>
      </c>
      <c r="B2017" s="75" t="str">
        <f t="shared" si="20"/>
        <v>Year ending September 2011</v>
      </c>
      <c r="C2017" t="s">
        <v>132</v>
      </c>
      <c r="D2017" t="s">
        <v>26</v>
      </c>
      <c r="E2017" t="s">
        <v>90</v>
      </c>
      <c r="F2017" t="s">
        <v>79</v>
      </c>
      <c r="G2017" t="s">
        <v>87</v>
      </c>
      <c r="H2017" t="s">
        <v>7</v>
      </c>
      <c r="I2017">
        <v>1</v>
      </c>
    </row>
    <row r="2018" spans="1:9" x14ac:dyDescent="0.35">
      <c r="A2018" t="s">
        <v>12</v>
      </c>
      <c r="B2018" s="75" t="str">
        <f t="shared" si="20"/>
        <v>Year ending September 2011</v>
      </c>
      <c r="C2018" t="s">
        <v>132</v>
      </c>
      <c r="D2018" t="s">
        <v>27</v>
      </c>
      <c r="E2018" t="s">
        <v>91</v>
      </c>
      <c r="F2018" t="s">
        <v>79</v>
      </c>
      <c r="G2018" t="s">
        <v>87</v>
      </c>
      <c r="H2018" t="s">
        <v>4</v>
      </c>
      <c r="I2018">
        <v>3</v>
      </c>
    </row>
    <row r="2019" spans="1:9" x14ac:dyDescent="0.35">
      <c r="A2019" t="s">
        <v>12</v>
      </c>
      <c r="B2019" s="75" t="str">
        <f t="shared" si="20"/>
        <v>Year ending September 2011</v>
      </c>
      <c r="C2019" t="s">
        <v>132</v>
      </c>
      <c r="D2019" t="s">
        <v>27</v>
      </c>
      <c r="E2019" t="s">
        <v>91</v>
      </c>
      <c r="F2019" t="s">
        <v>79</v>
      </c>
      <c r="G2019" t="s">
        <v>87</v>
      </c>
      <c r="H2019" t="s">
        <v>5</v>
      </c>
      <c r="I2019">
        <v>4</v>
      </c>
    </row>
    <row r="2020" spans="1:9" x14ac:dyDescent="0.35">
      <c r="A2020" t="s">
        <v>12</v>
      </c>
      <c r="B2020" s="75" t="str">
        <f t="shared" si="20"/>
        <v>Year ending September 2011</v>
      </c>
      <c r="C2020" t="s">
        <v>132</v>
      </c>
      <c r="D2020" t="s">
        <v>27</v>
      </c>
      <c r="E2020" t="s">
        <v>91</v>
      </c>
      <c r="F2020" t="s">
        <v>79</v>
      </c>
      <c r="G2020" t="s">
        <v>87</v>
      </c>
      <c r="H2020" t="s">
        <v>3</v>
      </c>
      <c r="I2020">
        <v>51</v>
      </c>
    </row>
    <row r="2021" spans="1:9" x14ac:dyDescent="0.35">
      <c r="A2021" t="s">
        <v>12</v>
      </c>
      <c r="B2021" s="75" t="str">
        <f t="shared" si="20"/>
        <v>Year ending September 2011</v>
      </c>
      <c r="C2021" t="s">
        <v>132</v>
      </c>
      <c r="D2021" t="s">
        <v>27</v>
      </c>
      <c r="E2021" t="s">
        <v>91</v>
      </c>
      <c r="F2021" t="s">
        <v>79</v>
      </c>
      <c r="G2021" t="s">
        <v>87</v>
      </c>
      <c r="H2021" t="s">
        <v>10</v>
      </c>
      <c r="I2021">
        <v>7</v>
      </c>
    </row>
    <row r="2022" spans="1:9" x14ac:dyDescent="0.35">
      <c r="A2022" t="s">
        <v>12</v>
      </c>
      <c r="B2022" s="75" t="str">
        <f t="shared" si="20"/>
        <v>Year ending September 2011</v>
      </c>
      <c r="C2022" t="s">
        <v>132</v>
      </c>
      <c r="D2022" t="s">
        <v>27</v>
      </c>
      <c r="E2022" t="s">
        <v>91</v>
      </c>
      <c r="F2022" t="s">
        <v>79</v>
      </c>
      <c r="G2022" t="s">
        <v>87</v>
      </c>
      <c r="H2022" t="s">
        <v>6</v>
      </c>
      <c r="I2022">
        <v>8</v>
      </c>
    </row>
    <row r="2023" spans="1:9" x14ac:dyDescent="0.35">
      <c r="A2023" t="s">
        <v>12</v>
      </c>
      <c r="B2023" s="75" t="str">
        <f t="shared" si="20"/>
        <v>Year ending September 2011</v>
      </c>
      <c r="C2023" t="s">
        <v>132</v>
      </c>
      <c r="D2023" t="s">
        <v>28</v>
      </c>
      <c r="E2023" t="s">
        <v>92</v>
      </c>
      <c r="F2023" t="s">
        <v>79</v>
      </c>
      <c r="G2023" t="s">
        <v>83</v>
      </c>
      <c r="H2023" t="s">
        <v>4</v>
      </c>
      <c r="I2023">
        <v>10</v>
      </c>
    </row>
    <row r="2024" spans="1:9" x14ac:dyDescent="0.35">
      <c r="A2024" t="s">
        <v>12</v>
      </c>
      <c r="B2024" s="75" t="str">
        <f t="shared" si="20"/>
        <v>Year ending September 2011</v>
      </c>
      <c r="C2024" t="s">
        <v>132</v>
      </c>
      <c r="D2024" t="s">
        <v>28</v>
      </c>
      <c r="E2024" t="s">
        <v>92</v>
      </c>
      <c r="F2024" t="s">
        <v>79</v>
      </c>
      <c r="G2024" t="s">
        <v>83</v>
      </c>
      <c r="H2024" t="s">
        <v>5</v>
      </c>
      <c r="I2024">
        <v>7</v>
      </c>
    </row>
    <row r="2025" spans="1:9" x14ac:dyDescent="0.35">
      <c r="A2025" t="s">
        <v>12</v>
      </c>
      <c r="B2025" s="75" t="str">
        <f t="shared" si="20"/>
        <v>Year ending September 2011</v>
      </c>
      <c r="C2025" t="s">
        <v>132</v>
      </c>
      <c r="D2025" t="s">
        <v>28</v>
      </c>
      <c r="E2025" t="s">
        <v>92</v>
      </c>
      <c r="F2025" t="s">
        <v>79</v>
      </c>
      <c r="G2025" t="s">
        <v>83</v>
      </c>
      <c r="H2025" t="s">
        <v>3</v>
      </c>
      <c r="I2025">
        <v>85</v>
      </c>
    </row>
    <row r="2026" spans="1:9" x14ac:dyDescent="0.35">
      <c r="A2026" t="s">
        <v>12</v>
      </c>
      <c r="B2026" s="75" t="str">
        <f t="shared" si="20"/>
        <v>Year ending September 2011</v>
      </c>
      <c r="C2026" t="s">
        <v>132</v>
      </c>
      <c r="D2026" t="s">
        <v>28</v>
      </c>
      <c r="E2026" t="s">
        <v>92</v>
      </c>
      <c r="F2026" t="s">
        <v>79</v>
      </c>
      <c r="G2026" t="s">
        <v>83</v>
      </c>
      <c r="H2026" t="s">
        <v>10</v>
      </c>
      <c r="I2026">
        <v>7</v>
      </c>
    </row>
    <row r="2027" spans="1:9" x14ac:dyDescent="0.35">
      <c r="A2027" t="s">
        <v>12</v>
      </c>
      <c r="B2027" s="75" t="str">
        <f t="shared" si="20"/>
        <v>Year ending September 2011</v>
      </c>
      <c r="C2027" t="s">
        <v>132</v>
      </c>
      <c r="D2027" t="s">
        <v>28</v>
      </c>
      <c r="E2027" t="s">
        <v>92</v>
      </c>
      <c r="F2027" t="s">
        <v>79</v>
      </c>
      <c r="G2027" t="s">
        <v>83</v>
      </c>
      <c r="H2027" t="s">
        <v>6</v>
      </c>
      <c r="I2027">
        <v>20</v>
      </c>
    </row>
    <row r="2028" spans="1:9" x14ac:dyDescent="0.35">
      <c r="A2028" t="s">
        <v>12</v>
      </c>
      <c r="B2028" s="75" t="str">
        <f t="shared" si="20"/>
        <v>Year ending September 2011</v>
      </c>
      <c r="C2028" t="s">
        <v>132</v>
      </c>
      <c r="D2028" t="s">
        <v>28</v>
      </c>
      <c r="E2028" t="s">
        <v>92</v>
      </c>
      <c r="F2028" t="s">
        <v>79</v>
      </c>
      <c r="G2028" t="s">
        <v>83</v>
      </c>
      <c r="H2028" t="s">
        <v>7</v>
      </c>
      <c r="I2028">
        <v>3</v>
      </c>
    </row>
    <row r="2029" spans="1:9" x14ac:dyDescent="0.35">
      <c r="A2029" t="s">
        <v>12</v>
      </c>
      <c r="B2029" s="75" t="str">
        <f t="shared" si="20"/>
        <v>Year ending September 2011</v>
      </c>
      <c r="C2029" t="s">
        <v>132</v>
      </c>
      <c r="D2029" t="s">
        <v>29</v>
      </c>
      <c r="E2029" t="s">
        <v>93</v>
      </c>
      <c r="F2029" t="s">
        <v>79</v>
      </c>
      <c r="G2029" t="s">
        <v>87</v>
      </c>
      <c r="H2029" t="s">
        <v>4</v>
      </c>
      <c r="I2029">
        <v>18</v>
      </c>
    </row>
    <row r="2030" spans="1:9" x14ac:dyDescent="0.35">
      <c r="A2030" t="s">
        <v>12</v>
      </c>
      <c r="B2030" s="75" t="str">
        <f t="shared" si="20"/>
        <v>Year ending September 2011</v>
      </c>
      <c r="C2030" t="s">
        <v>132</v>
      </c>
      <c r="D2030" t="s">
        <v>29</v>
      </c>
      <c r="E2030" t="s">
        <v>93</v>
      </c>
      <c r="F2030" t="s">
        <v>79</v>
      </c>
      <c r="G2030" t="s">
        <v>87</v>
      </c>
      <c r="H2030" t="s">
        <v>5</v>
      </c>
      <c r="I2030">
        <v>17</v>
      </c>
    </row>
    <row r="2031" spans="1:9" x14ac:dyDescent="0.35">
      <c r="A2031" t="s">
        <v>12</v>
      </c>
      <c r="B2031" s="75" t="str">
        <f t="shared" si="20"/>
        <v>Year ending September 2011</v>
      </c>
      <c r="C2031" t="s">
        <v>132</v>
      </c>
      <c r="D2031" t="s">
        <v>29</v>
      </c>
      <c r="E2031" t="s">
        <v>93</v>
      </c>
      <c r="F2031" t="s">
        <v>79</v>
      </c>
      <c r="G2031" t="s">
        <v>87</v>
      </c>
      <c r="H2031" t="s">
        <v>81</v>
      </c>
      <c r="I2031">
        <v>6</v>
      </c>
    </row>
    <row r="2032" spans="1:9" x14ac:dyDescent="0.35">
      <c r="A2032" t="s">
        <v>12</v>
      </c>
      <c r="B2032" s="75" t="str">
        <f t="shared" si="20"/>
        <v>Year ending September 2011</v>
      </c>
      <c r="C2032" t="s">
        <v>132</v>
      </c>
      <c r="D2032" t="s">
        <v>29</v>
      </c>
      <c r="E2032" t="s">
        <v>93</v>
      </c>
      <c r="F2032" t="s">
        <v>79</v>
      </c>
      <c r="G2032" t="s">
        <v>87</v>
      </c>
      <c r="H2032" t="s">
        <v>3</v>
      </c>
      <c r="I2032">
        <v>134</v>
      </c>
    </row>
    <row r="2033" spans="1:9" x14ac:dyDescent="0.35">
      <c r="A2033" t="s">
        <v>12</v>
      </c>
      <c r="B2033" s="75" t="str">
        <f t="shared" ref="B2033:B2096" si="21">IF(OR(C2033="2009/10 Jan, Feb, Mar",C2033="2010/11 Apr, May, Jun",C2033="2010/11 Jul, Aug, Sep",C2033="2009/10 Oct, Nov, Dec"),"Year ending September 2010",IF(OR(C2033="2010/11 Jan, Feb, Mar",C2033="2011/12 Apr, May, Jun",C2033="2011/12 Jul, Aug, Sep",C2033="2010/11 Oct, Nov, Dec"),"Year ending September 2011",IF(OR(C2033="2011/12 Jan, Feb, Mar",C2033="2012/13 Apr, May, Jun",C2033="2012/13 Jul, Aug, Sep",C2033="2011/12 Oct, Nov, Dec"),"Year ending September 2012",IF(OR(C2033="2012/13 Jan, Feb, Mar",C2033="2013/14 Apr, May, Jun",C2033="2013/14 Jul, Aug, Sep",C2033="2012/13 Oct, Nov, Dec"),"Year ending September 2013",IF(OR(C2033="2013/14 Jan, Feb, Mar",C2033="2014/15 Apr, May, Jun",C2033="2014/15 Jul, Aug, Sep",C2033="2013/14 Oct, Nov, Dec"),"Year ending September 2014",IF(OR(C2033="2014/15 Jan, Feb, Mar",C2033="2015/16 Apr, May, Jun",C2033="2015/16 Jul, Aug, Sep",C2033="2014/15 Oct, Nov, Dec"),"Year ending September 2015",IF(OR(C2033="2015/16 Jan, Feb, Mar",C2033="2016/17 Apr, May, Jun",C2033="2016/17 Jul, Aug, Sep",C2033="2015/16 Oct, Nov, Dec"),"Year ending September 2016",IF(OR(C2033="2016/17 Jan, Feb, Mar",C2033="2017/18 Apr, May, Jun",C2033="2017/18 Jul, Aug, Sep",C2033="2016/17 Oct, Nov, Dec"),"Year ending September 2017",IF(OR(C2033="2017/18 Jan, Feb, Mar",C2033="2018/19 Apr, May, Jun",C2033="2018/19 Jul, Aug, Sep",C2033="2017/18 Oct, Nov, Dec"),"Year ending September 2018",IF(OR(C2033="2018/19 Jan, Feb, Mar",C2033="2019/20 Apr, May, Jun",C2033="2019/20 Jul, Aug, Sep",C2033="2018/19 Oct, Nov, Dec"),"Year ending September 2019",""))))))))))</f>
        <v>Year ending September 2011</v>
      </c>
      <c r="C2033" t="s">
        <v>132</v>
      </c>
      <c r="D2033" t="s">
        <v>29</v>
      </c>
      <c r="E2033" t="s">
        <v>93</v>
      </c>
      <c r="F2033" t="s">
        <v>79</v>
      </c>
      <c r="G2033" t="s">
        <v>87</v>
      </c>
      <c r="H2033" t="s">
        <v>10</v>
      </c>
      <c r="I2033">
        <v>20</v>
      </c>
    </row>
    <row r="2034" spans="1:9" x14ac:dyDescent="0.35">
      <c r="A2034" t="s">
        <v>12</v>
      </c>
      <c r="B2034" s="75" t="str">
        <f t="shared" si="21"/>
        <v>Year ending September 2011</v>
      </c>
      <c r="C2034" t="s">
        <v>132</v>
      </c>
      <c r="D2034" t="s">
        <v>29</v>
      </c>
      <c r="E2034" t="s">
        <v>93</v>
      </c>
      <c r="F2034" t="s">
        <v>79</v>
      </c>
      <c r="G2034" t="s">
        <v>87</v>
      </c>
      <c r="H2034" t="s">
        <v>8</v>
      </c>
      <c r="I2034">
        <v>2</v>
      </c>
    </row>
    <row r="2035" spans="1:9" x14ac:dyDescent="0.35">
      <c r="A2035" t="s">
        <v>12</v>
      </c>
      <c r="B2035" s="75" t="str">
        <f t="shared" si="21"/>
        <v>Year ending September 2011</v>
      </c>
      <c r="C2035" t="s">
        <v>132</v>
      </c>
      <c r="D2035" t="s">
        <v>29</v>
      </c>
      <c r="E2035" t="s">
        <v>93</v>
      </c>
      <c r="F2035" t="s">
        <v>79</v>
      </c>
      <c r="G2035" t="s">
        <v>87</v>
      </c>
      <c r="H2035" t="s">
        <v>6</v>
      </c>
      <c r="I2035">
        <v>44</v>
      </c>
    </row>
    <row r="2036" spans="1:9" x14ac:dyDescent="0.35">
      <c r="A2036" t="s">
        <v>12</v>
      </c>
      <c r="B2036" s="75" t="str">
        <f t="shared" si="21"/>
        <v>Year ending September 2011</v>
      </c>
      <c r="C2036" t="s">
        <v>132</v>
      </c>
      <c r="D2036" t="s">
        <v>29</v>
      </c>
      <c r="E2036" t="s">
        <v>93</v>
      </c>
      <c r="F2036" t="s">
        <v>79</v>
      </c>
      <c r="G2036" t="s">
        <v>87</v>
      </c>
      <c r="H2036" t="s">
        <v>7</v>
      </c>
      <c r="I2036">
        <v>8</v>
      </c>
    </row>
    <row r="2037" spans="1:9" x14ac:dyDescent="0.35">
      <c r="A2037" t="s">
        <v>12</v>
      </c>
      <c r="B2037" s="75" t="str">
        <f t="shared" si="21"/>
        <v>Year ending September 2011</v>
      </c>
      <c r="C2037" t="s">
        <v>132</v>
      </c>
      <c r="D2037" t="s">
        <v>30</v>
      </c>
      <c r="E2037" s="75" t="s">
        <v>252</v>
      </c>
      <c r="F2037" t="s">
        <v>79</v>
      </c>
      <c r="G2037" t="s">
        <v>83</v>
      </c>
      <c r="H2037" t="s">
        <v>4</v>
      </c>
      <c r="I2037">
        <v>16</v>
      </c>
    </row>
    <row r="2038" spans="1:9" x14ac:dyDescent="0.35">
      <c r="A2038" t="s">
        <v>12</v>
      </c>
      <c r="B2038" s="75" t="str">
        <f t="shared" si="21"/>
        <v>Year ending September 2011</v>
      </c>
      <c r="C2038" t="s">
        <v>132</v>
      </c>
      <c r="D2038" t="s">
        <v>30</v>
      </c>
      <c r="E2038" s="75" t="s">
        <v>252</v>
      </c>
      <c r="F2038" t="s">
        <v>79</v>
      </c>
      <c r="G2038" t="s">
        <v>83</v>
      </c>
      <c r="H2038" t="s">
        <v>5</v>
      </c>
      <c r="I2038">
        <v>15</v>
      </c>
    </row>
    <row r="2039" spans="1:9" x14ac:dyDescent="0.35">
      <c r="A2039" t="s">
        <v>12</v>
      </c>
      <c r="B2039" s="75" t="str">
        <f t="shared" si="21"/>
        <v>Year ending September 2011</v>
      </c>
      <c r="C2039" t="s">
        <v>132</v>
      </c>
      <c r="D2039" t="s">
        <v>30</v>
      </c>
      <c r="E2039" s="75" t="s">
        <v>252</v>
      </c>
      <c r="F2039" t="s">
        <v>79</v>
      </c>
      <c r="G2039" t="s">
        <v>83</v>
      </c>
      <c r="H2039" t="s">
        <v>81</v>
      </c>
      <c r="I2039">
        <v>7</v>
      </c>
    </row>
    <row r="2040" spans="1:9" x14ac:dyDescent="0.35">
      <c r="A2040" t="s">
        <v>12</v>
      </c>
      <c r="B2040" s="75" t="str">
        <f t="shared" si="21"/>
        <v>Year ending September 2011</v>
      </c>
      <c r="C2040" t="s">
        <v>132</v>
      </c>
      <c r="D2040" t="s">
        <v>30</v>
      </c>
      <c r="E2040" s="75" t="s">
        <v>252</v>
      </c>
      <c r="F2040" t="s">
        <v>79</v>
      </c>
      <c r="G2040" t="s">
        <v>83</v>
      </c>
      <c r="H2040" t="s">
        <v>3</v>
      </c>
      <c r="I2040">
        <v>94</v>
      </c>
    </row>
    <row r="2041" spans="1:9" x14ac:dyDescent="0.35">
      <c r="A2041" t="s">
        <v>12</v>
      </c>
      <c r="B2041" s="75" t="str">
        <f t="shared" si="21"/>
        <v>Year ending September 2011</v>
      </c>
      <c r="C2041" t="s">
        <v>132</v>
      </c>
      <c r="D2041" t="s">
        <v>30</v>
      </c>
      <c r="E2041" s="75" t="s">
        <v>252</v>
      </c>
      <c r="F2041" t="s">
        <v>79</v>
      </c>
      <c r="G2041" t="s">
        <v>83</v>
      </c>
      <c r="H2041" t="s">
        <v>10</v>
      </c>
      <c r="I2041">
        <v>18</v>
      </c>
    </row>
    <row r="2042" spans="1:9" x14ac:dyDescent="0.35">
      <c r="A2042" t="s">
        <v>12</v>
      </c>
      <c r="B2042" s="75" t="str">
        <f t="shared" si="21"/>
        <v>Year ending September 2011</v>
      </c>
      <c r="C2042" t="s">
        <v>132</v>
      </c>
      <c r="D2042" t="s">
        <v>30</v>
      </c>
      <c r="E2042" s="75" t="s">
        <v>252</v>
      </c>
      <c r="F2042" t="s">
        <v>79</v>
      </c>
      <c r="G2042" t="s">
        <v>83</v>
      </c>
      <c r="H2042" t="s">
        <v>6</v>
      </c>
      <c r="I2042">
        <v>29</v>
      </c>
    </row>
    <row r="2043" spans="1:9" x14ac:dyDescent="0.35">
      <c r="A2043" t="s">
        <v>12</v>
      </c>
      <c r="B2043" s="75" t="str">
        <f t="shared" si="21"/>
        <v>Year ending September 2011</v>
      </c>
      <c r="C2043" t="s">
        <v>132</v>
      </c>
      <c r="D2043" t="s">
        <v>30</v>
      </c>
      <c r="E2043" s="75" t="s">
        <v>252</v>
      </c>
      <c r="F2043" t="s">
        <v>79</v>
      </c>
      <c r="G2043" t="s">
        <v>83</v>
      </c>
      <c r="H2043" t="s">
        <v>7</v>
      </c>
      <c r="I2043">
        <v>8</v>
      </c>
    </row>
    <row r="2044" spans="1:9" x14ac:dyDescent="0.35">
      <c r="A2044" t="s">
        <v>12</v>
      </c>
      <c r="B2044" s="75" t="str">
        <f t="shared" si="21"/>
        <v>Year ending September 2011</v>
      </c>
      <c r="C2044" t="s">
        <v>132</v>
      </c>
      <c r="D2044" t="s">
        <v>31</v>
      </c>
      <c r="E2044" t="s">
        <v>94</v>
      </c>
      <c r="F2044" t="s">
        <v>79</v>
      </c>
      <c r="G2044" t="s">
        <v>87</v>
      </c>
      <c r="H2044" t="s">
        <v>4</v>
      </c>
      <c r="I2044">
        <v>8</v>
      </c>
    </row>
    <row r="2045" spans="1:9" x14ac:dyDescent="0.35">
      <c r="A2045" t="s">
        <v>12</v>
      </c>
      <c r="B2045" s="75" t="str">
        <f t="shared" si="21"/>
        <v>Year ending September 2011</v>
      </c>
      <c r="C2045" t="s">
        <v>132</v>
      </c>
      <c r="D2045" t="s">
        <v>31</v>
      </c>
      <c r="E2045" t="s">
        <v>94</v>
      </c>
      <c r="F2045" t="s">
        <v>79</v>
      </c>
      <c r="G2045" t="s">
        <v>87</v>
      </c>
      <c r="H2045" t="s">
        <v>5</v>
      </c>
      <c r="I2045">
        <v>1</v>
      </c>
    </row>
    <row r="2046" spans="1:9" x14ac:dyDescent="0.35">
      <c r="A2046" t="s">
        <v>12</v>
      </c>
      <c r="B2046" s="75" t="str">
        <f t="shared" si="21"/>
        <v>Year ending September 2011</v>
      </c>
      <c r="C2046" t="s">
        <v>132</v>
      </c>
      <c r="D2046" t="s">
        <v>31</v>
      </c>
      <c r="E2046" t="s">
        <v>94</v>
      </c>
      <c r="F2046" t="s">
        <v>79</v>
      </c>
      <c r="G2046" t="s">
        <v>87</v>
      </c>
      <c r="H2046" t="s">
        <v>81</v>
      </c>
      <c r="I2046">
        <v>1</v>
      </c>
    </row>
    <row r="2047" spans="1:9" x14ac:dyDescent="0.35">
      <c r="A2047" t="s">
        <v>12</v>
      </c>
      <c r="B2047" s="75" t="str">
        <f t="shared" si="21"/>
        <v>Year ending September 2011</v>
      </c>
      <c r="C2047" t="s">
        <v>132</v>
      </c>
      <c r="D2047" t="s">
        <v>31</v>
      </c>
      <c r="E2047" t="s">
        <v>94</v>
      </c>
      <c r="F2047" t="s">
        <v>79</v>
      </c>
      <c r="G2047" t="s">
        <v>87</v>
      </c>
      <c r="H2047" t="s">
        <v>3</v>
      </c>
      <c r="I2047">
        <v>70</v>
      </c>
    </row>
    <row r="2048" spans="1:9" x14ac:dyDescent="0.35">
      <c r="A2048" t="s">
        <v>12</v>
      </c>
      <c r="B2048" s="75" t="str">
        <f t="shared" si="21"/>
        <v>Year ending September 2011</v>
      </c>
      <c r="C2048" t="s">
        <v>132</v>
      </c>
      <c r="D2048" t="s">
        <v>31</v>
      </c>
      <c r="E2048" t="s">
        <v>94</v>
      </c>
      <c r="F2048" t="s">
        <v>79</v>
      </c>
      <c r="G2048" t="s">
        <v>87</v>
      </c>
      <c r="H2048" t="s">
        <v>10</v>
      </c>
      <c r="I2048">
        <v>3</v>
      </c>
    </row>
    <row r="2049" spans="1:9" x14ac:dyDescent="0.35">
      <c r="A2049" t="s">
        <v>12</v>
      </c>
      <c r="B2049" s="75" t="str">
        <f t="shared" si="21"/>
        <v>Year ending September 2011</v>
      </c>
      <c r="C2049" t="s">
        <v>132</v>
      </c>
      <c r="D2049" t="s">
        <v>31</v>
      </c>
      <c r="E2049" t="s">
        <v>94</v>
      </c>
      <c r="F2049" t="s">
        <v>79</v>
      </c>
      <c r="G2049" t="s">
        <v>87</v>
      </c>
      <c r="H2049" t="s">
        <v>6</v>
      </c>
      <c r="I2049">
        <v>4</v>
      </c>
    </row>
    <row r="2050" spans="1:9" x14ac:dyDescent="0.35">
      <c r="A2050" t="s">
        <v>12</v>
      </c>
      <c r="B2050" s="75" t="str">
        <f t="shared" si="21"/>
        <v>Year ending September 2011</v>
      </c>
      <c r="C2050" t="s">
        <v>132</v>
      </c>
      <c r="D2050" t="s">
        <v>32</v>
      </c>
      <c r="E2050" t="s">
        <v>95</v>
      </c>
      <c r="F2050" t="s">
        <v>79</v>
      </c>
      <c r="G2050" t="s">
        <v>83</v>
      </c>
      <c r="H2050" t="s">
        <v>4</v>
      </c>
      <c r="I2050">
        <v>3</v>
      </c>
    </row>
    <row r="2051" spans="1:9" x14ac:dyDescent="0.35">
      <c r="A2051" t="s">
        <v>12</v>
      </c>
      <c r="B2051" s="75" t="str">
        <f t="shared" si="21"/>
        <v>Year ending September 2011</v>
      </c>
      <c r="C2051" t="s">
        <v>132</v>
      </c>
      <c r="D2051" t="s">
        <v>32</v>
      </c>
      <c r="E2051" t="s">
        <v>95</v>
      </c>
      <c r="F2051" t="s">
        <v>79</v>
      </c>
      <c r="G2051" t="s">
        <v>83</v>
      </c>
      <c r="H2051" t="s">
        <v>5</v>
      </c>
      <c r="I2051">
        <v>20</v>
      </c>
    </row>
    <row r="2052" spans="1:9" x14ac:dyDescent="0.35">
      <c r="A2052" t="s">
        <v>12</v>
      </c>
      <c r="B2052" s="75" t="str">
        <f t="shared" si="21"/>
        <v>Year ending September 2011</v>
      </c>
      <c r="C2052" t="s">
        <v>132</v>
      </c>
      <c r="D2052" t="s">
        <v>32</v>
      </c>
      <c r="E2052" t="s">
        <v>95</v>
      </c>
      <c r="F2052" t="s">
        <v>79</v>
      </c>
      <c r="G2052" t="s">
        <v>83</v>
      </c>
      <c r="H2052" t="s">
        <v>81</v>
      </c>
      <c r="I2052">
        <v>14</v>
      </c>
    </row>
    <row r="2053" spans="1:9" x14ac:dyDescent="0.35">
      <c r="A2053" t="s">
        <v>12</v>
      </c>
      <c r="B2053" s="75" t="str">
        <f t="shared" si="21"/>
        <v>Year ending September 2011</v>
      </c>
      <c r="C2053" t="s">
        <v>132</v>
      </c>
      <c r="D2053" t="s">
        <v>32</v>
      </c>
      <c r="E2053" t="s">
        <v>95</v>
      </c>
      <c r="F2053" t="s">
        <v>79</v>
      </c>
      <c r="G2053" t="s">
        <v>83</v>
      </c>
      <c r="H2053" t="s">
        <v>3</v>
      </c>
      <c r="I2053">
        <v>75</v>
      </c>
    </row>
    <row r="2054" spans="1:9" x14ac:dyDescent="0.35">
      <c r="A2054" t="s">
        <v>12</v>
      </c>
      <c r="B2054" s="75" t="str">
        <f t="shared" si="21"/>
        <v>Year ending September 2011</v>
      </c>
      <c r="C2054" t="s">
        <v>132</v>
      </c>
      <c r="D2054" t="s">
        <v>32</v>
      </c>
      <c r="E2054" t="s">
        <v>95</v>
      </c>
      <c r="F2054" t="s">
        <v>79</v>
      </c>
      <c r="G2054" t="s">
        <v>83</v>
      </c>
      <c r="H2054" t="s">
        <v>10</v>
      </c>
      <c r="I2054">
        <v>6</v>
      </c>
    </row>
    <row r="2055" spans="1:9" x14ac:dyDescent="0.35">
      <c r="A2055" t="s">
        <v>12</v>
      </c>
      <c r="B2055" s="75" t="str">
        <f t="shared" si="21"/>
        <v>Year ending September 2011</v>
      </c>
      <c r="C2055" t="s">
        <v>132</v>
      </c>
      <c r="D2055" t="s">
        <v>32</v>
      </c>
      <c r="E2055" t="s">
        <v>95</v>
      </c>
      <c r="F2055" t="s">
        <v>79</v>
      </c>
      <c r="G2055" t="s">
        <v>83</v>
      </c>
      <c r="H2055" t="s">
        <v>8</v>
      </c>
      <c r="I2055">
        <v>1</v>
      </c>
    </row>
    <row r="2056" spans="1:9" x14ac:dyDescent="0.35">
      <c r="A2056" t="s">
        <v>12</v>
      </c>
      <c r="B2056" s="75" t="str">
        <f t="shared" si="21"/>
        <v>Year ending September 2011</v>
      </c>
      <c r="C2056" t="s">
        <v>132</v>
      </c>
      <c r="D2056" t="s">
        <v>32</v>
      </c>
      <c r="E2056" t="s">
        <v>95</v>
      </c>
      <c r="F2056" t="s">
        <v>79</v>
      </c>
      <c r="G2056" t="s">
        <v>83</v>
      </c>
      <c r="H2056" t="s">
        <v>6</v>
      </c>
      <c r="I2056">
        <v>22</v>
      </c>
    </row>
    <row r="2057" spans="1:9" x14ac:dyDescent="0.35">
      <c r="A2057" t="s">
        <v>12</v>
      </c>
      <c r="B2057" s="75" t="str">
        <f t="shared" si="21"/>
        <v>Year ending September 2011</v>
      </c>
      <c r="C2057" t="s">
        <v>132</v>
      </c>
      <c r="D2057" t="s">
        <v>32</v>
      </c>
      <c r="E2057" t="s">
        <v>95</v>
      </c>
      <c r="F2057" t="s">
        <v>79</v>
      </c>
      <c r="G2057" t="s">
        <v>83</v>
      </c>
      <c r="H2057" t="s">
        <v>7</v>
      </c>
      <c r="I2057">
        <v>22</v>
      </c>
    </row>
    <row r="2058" spans="1:9" x14ac:dyDescent="0.35">
      <c r="A2058" t="s">
        <v>12</v>
      </c>
      <c r="B2058" s="75" t="str">
        <f t="shared" si="21"/>
        <v>Year ending September 2011</v>
      </c>
      <c r="C2058" t="s">
        <v>132</v>
      </c>
      <c r="D2058" t="s">
        <v>33</v>
      </c>
      <c r="E2058" t="s">
        <v>96</v>
      </c>
      <c r="F2058" t="s">
        <v>79</v>
      </c>
      <c r="G2058" t="s">
        <v>83</v>
      </c>
      <c r="H2058" t="s">
        <v>4</v>
      </c>
      <c r="I2058">
        <v>24</v>
      </c>
    </row>
    <row r="2059" spans="1:9" x14ac:dyDescent="0.35">
      <c r="A2059" t="s">
        <v>12</v>
      </c>
      <c r="B2059" s="75" t="str">
        <f t="shared" si="21"/>
        <v>Year ending September 2011</v>
      </c>
      <c r="C2059" t="s">
        <v>132</v>
      </c>
      <c r="D2059" t="s">
        <v>33</v>
      </c>
      <c r="E2059" t="s">
        <v>96</v>
      </c>
      <c r="F2059" t="s">
        <v>79</v>
      </c>
      <c r="G2059" t="s">
        <v>83</v>
      </c>
      <c r="H2059" t="s">
        <v>5</v>
      </c>
      <c r="I2059">
        <v>8</v>
      </c>
    </row>
    <row r="2060" spans="1:9" x14ac:dyDescent="0.35">
      <c r="A2060" t="s">
        <v>12</v>
      </c>
      <c r="B2060" s="75" t="str">
        <f t="shared" si="21"/>
        <v>Year ending September 2011</v>
      </c>
      <c r="C2060" t="s">
        <v>132</v>
      </c>
      <c r="D2060" t="s">
        <v>33</v>
      </c>
      <c r="E2060" t="s">
        <v>96</v>
      </c>
      <c r="F2060" t="s">
        <v>79</v>
      </c>
      <c r="G2060" t="s">
        <v>83</v>
      </c>
      <c r="H2060" t="s">
        <v>81</v>
      </c>
      <c r="I2060">
        <v>4</v>
      </c>
    </row>
    <row r="2061" spans="1:9" x14ac:dyDescent="0.35">
      <c r="A2061" t="s">
        <v>12</v>
      </c>
      <c r="B2061" s="75" t="str">
        <f t="shared" si="21"/>
        <v>Year ending September 2011</v>
      </c>
      <c r="C2061" t="s">
        <v>132</v>
      </c>
      <c r="D2061" t="s">
        <v>33</v>
      </c>
      <c r="E2061" t="s">
        <v>96</v>
      </c>
      <c r="F2061" t="s">
        <v>79</v>
      </c>
      <c r="G2061" t="s">
        <v>83</v>
      </c>
      <c r="H2061" t="s">
        <v>3</v>
      </c>
      <c r="I2061">
        <v>141</v>
      </c>
    </row>
    <row r="2062" spans="1:9" x14ac:dyDescent="0.35">
      <c r="A2062" t="s">
        <v>12</v>
      </c>
      <c r="B2062" s="75" t="str">
        <f t="shared" si="21"/>
        <v>Year ending September 2011</v>
      </c>
      <c r="C2062" t="s">
        <v>132</v>
      </c>
      <c r="D2062" t="s">
        <v>33</v>
      </c>
      <c r="E2062" t="s">
        <v>96</v>
      </c>
      <c r="F2062" t="s">
        <v>79</v>
      </c>
      <c r="G2062" t="s">
        <v>83</v>
      </c>
      <c r="H2062" t="s">
        <v>10</v>
      </c>
      <c r="I2062">
        <v>26</v>
      </c>
    </row>
    <row r="2063" spans="1:9" x14ac:dyDescent="0.35">
      <c r="A2063" t="s">
        <v>12</v>
      </c>
      <c r="B2063" s="75" t="str">
        <f t="shared" si="21"/>
        <v>Year ending September 2011</v>
      </c>
      <c r="C2063" t="s">
        <v>132</v>
      </c>
      <c r="D2063" t="s">
        <v>33</v>
      </c>
      <c r="E2063" t="s">
        <v>96</v>
      </c>
      <c r="F2063" t="s">
        <v>79</v>
      </c>
      <c r="G2063" t="s">
        <v>83</v>
      </c>
      <c r="H2063" t="s">
        <v>8</v>
      </c>
      <c r="I2063">
        <v>8</v>
      </c>
    </row>
    <row r="2064" spans="1:9" x14ac:dyDescent="0.35">
      <c r="A2064" t="s">
        <v>12</v>
      </c>
      <c r="B2064" s="75" t="str">
        <f t="shared" si="21"/>
        <v>Year ending September 2011</v>
      </c>
      <c r="C2064" t="s">
        <v>132</v>
      </c>
      <c r="D2064" t="s">
        <v>33</v>
      </c>
      <c r="E2064" t="s">
        <v>96</v>
      </c>
      <c r="F2064" t="s">
        <v>79</v>
      </c>
      <c r="G2064" t="s">
        <v>83</v>
      </c>
      <c r="H2064" t="s">
        <v>6</v>
      </c>
      <c r="I2064">
        <v>55</v>
      </c>
    </row>
    <row r="2065" spans="1:9" x14ac:dyDescent="0.35">
      <c r="A2065" t="s">
        <v>12</v>
      </c>
      <c r="B2065" s="75" t="str">
        <f t="shared" si="21"/>
        <v>Year ending September 2011</v>
      </c>
      <c r="C2065" t="s">
        <v>132</v>
      </c>
      <c r="D2065" t="s">
        <v>33</v>
      </c>
      <c r="E2065" t="s">
        <v>96</v>
      </c>
      <c r="F2065" t="s">
        <v>79</v>
      </c>
      <c r="G2065" t="s">
        <v>83</v>
      </c>
      <c r="H2065" t="s">
        <v>7</v>
      </c>
      <c r="I2065">
        <v>5</v>
      </c>
    </row>
    <row r="2066" spans="1:9" x14ac:dyDescent="0.35">
      <c r="A2066" t="s">
        <v>12</v>
      </c>
      <c r="B2066" s="75" t="str">
        <f t="shared" si="21"/>
        <v>Year ending September 2011</v>
      </c>
      <c r="C2066" t="s">
        <v>132</v>
      </c>
      <c r="D2066" t="s">
        <v>34</v>
      </c>
      <c r="E2066" t="s">
        <v>97</v>
      </c>
      <c r="F2066" t="s">
        <v>79</v>
      </c>
      <c r="G2066" t="s">
        <v>83</v>
      </c>
      <c r="H2066" t="s">
        <v>4</v>
      </c>
      <c r="I2066">
        <v>3</v>
      </c>
    </row>
    <row r="2067" spans="1:9" x14ac:dyDescent="0.35">
      <c r="A2067" t="s">
        <v>12</v>
      </c>
      <c r="B2067" s="75" t="str">
        <f t="shared" si="21"/>
        <v>Year ending September 2011</v>
      </c>
      <c r="C2067" t="s">
        <v>132</v>
      </c>
      <c r="D2067" t="s">
        <v>34</v>
      </c>
      <c r="E2067" t="s">
        <v>97</v>
      </c>
      <c r="F2067" t="s">
        <v>79</v>
      </c>
      <c r="G2067" t="s">
        <v>83</v>
      </c>
      <c r="H2067" t="s">
        <v>5</v>
      </c>
      <c r="I2067">
        <v>4</v>
      </c>
    </row>
    <row r="2068" spans="1:9" x14ac:dyDescent="0.35">
      <c r="A2068" t="s">
        <v>12</v>
      </c>
      <c r="B2068" s="75" t="str">
        <f t="shared" si="21"/>
        <v>Year ending September 2011</v>
      </c>
      <c r="C2068" t="s">
        <v>132</v>
      </c>
      <c r="D2068" t="s">
        <v>34</v>
      </c>
      <c r="E2068" t="s">
        <v>97</v>
      </c>
      <c r="F2068" t="s">
        <v>79</v>
      </c>
      <c r="G2068" t="s">
        <v>83</v>
      </c>
      <c r="H2068" t="s">
        <v>81</v>
      </c>
      <c r="I2068">
        <v>2</v>
      </c>
    </row>
    <row r="2069" spans="1:9" x14ac:dyDescent="0.35">
      <c r="A2069" t="s">
        <v>12</v>
      </c>
      <c r="B2069" s="75" t="str">
        <f t="shared" si="21"/>
        <v>Year ending September 2011</v>
      </c>
      <c r="C2069" t="s">
        <v>132</v>
      </c>
      <c r="D2069" t="s">
        <v>34</v>
      </c>
      <c r="E2069" t="s">
        <v>97</v>
      </c>
      <c r="F2069" t="s">
        <v>79</v>
      </c>
      <c r="G2069" t="s">
        <v>83</v>
      </c>
      <c r="H2069" t="s">
        <v>3</v>
      </c>
      <c r="I2069">
        <v>33</v>
      </c>
    </row>
    <row r="2070" spans="1:9" x14ac:dyDescent="0.35">
      <c r="A2070" t="s">
        <v>12</v>
      </c>
      <c r="B2070" s="75" t="str">
        <f t="shared" si="21"/>
        <v>Year ending September 2011</v>
      </c>
      <c r="C2070" t="s">
        <v>132</v>
      </c>
      <c r="D2070" t="s">
        <v>34</v>
      </c>
      <c r="E2070" t="s">
        <v>97</v>
      </c>
      <c r="F2070" t="s">
        <v>79</v>
      </c>
      <c r="G2070" t="s">
        <v>83</v>
      </c>
      <c r="H2070" t="s">
        <v>10</v>
      </c>
      <c r="I2070">
        <v>5</v>
      </c>
    </row>
    <row r="2071" spans="1:9" x14ac:dyDescent="0.35">
      <c r="A2071" t="s">
        <v>12</v>
      </c>
      <c r="B2071" s="75" t="str">
        <f t="shared" si="21"/>
        <v>Year ending September 2011</v>
      </c>
      <c r="C2071" t="s">
        <v>132</v>
      </c>
      <c r="D2071" t="s">
        <v>34</v>
      </c>
      <c r="E2071" t="s">
        <v>97</v>
      </c>
      <c r="F2071" t="s">
        <v>79</v>
      </c>
      <c r="G2071" t="s">
        <v>83</v>
      </c>
      <c r="H2071" t="s">
        <v>6</v>
      </c>
      <c r="I2071">
        <v>14</v>
      </c>
    </row>
    <row r="2072" spans="1:9" x14ac:dyDescent="0.35">
      <c r="A2072" t="s">
        <v>12</v>
      </c>
      <c r="B2072" s="75" t="str">
        <f t="shared" si="21"/>
        <v>Year ending September 2011</v>
      </c>
      <c r="C2072" t="s">
        <v>132</v>
      </c>
      <c r="D2072" t="s">
        <v>34</v>
      </c>
      <c r="E2072" t="s">
        <v>97</v>
      </c>
      <c r="F2072" t="s">
        <v>79</v>
      </c>
      <c r="G2072" t="s">
        <v>83</v>
      </c>
      <c r="H2072" t="s">
        <v>7</v>
      </c>
      <c r="I2072">
        <v>4</v>
      </c>
    </row>
    <row r="2073" spans="1:9" x14ac:dyDescent="0.35">
      <c r="A2073" t="s">
        <v>12</v>
      </c>
      <c r="B2073" s="75" t="str">
        <f t="shared" si="21"/>
        <v>Year ending September 2011</v>
      </c>
      <c r="C2073" t="s">
        <v>132</v>
      </c>
      <c r="D2073" t="s">
        <v>35</v>
      </c>
      <c r="E2073" t="s">
        <v>98</v>
      </c>
      <c r="F2073" t="s">
        <v>99</v>
      </c>
      <c r="G2073" t="s">
        <v>80</v>
      </c>
      <c r="H2073" t="s">
        <v>4</v>
      </c>
      <c r="I2073">
        <v>15</v>
      </c>
    </row>
    <row r="2074" spans="1:9" x14ac:dyDescent="0.35">
      <c r="A2074" t="s">
        <v>12</v>
      </c>
      <c r="B2074" s="75" t="str">
        <f t="shared" si="21"/>
        <v>Year ending September 2011</v>
      </c>
      <c r="C2074" t="s">
        <v>132</v>
      </c>
      <c r="D2074" t="s">
        <v>35</v>
      </c>
      <c r="E2074" t="s">
        <v>98</v>
      </c>
      <c r="F2074" t="s">
        <v>99</v>
      </c>
      <c r="G2074" t="s">
        <v>80</v>
      </c>
      <c r="H2074" t="s">
        <v>5</v>
      </c>
      <c r="I2074">
        <v>201</v>
      </c>
    </row>
    <row r="2075" spans="1:9" x14ac:dyDescent="0.35">
      <c r="A2075" t="s">
        <v>12</v>
      </c>
      <c r="B2075" s="75" t="str">
        <f t="shared" si="21"/>
        <v>Year ending September 2011</v>
      </c>
      <c r="C2075" t="s">
        <v>132</v>
      </c>
      <c r="D2075" t="s">
        <v>35</v>
      </c>
      <c r="E2075" t="s">
        <v>98</v>
      </c>
      <c r="F2075" t="s">
        <v>99</v>
      </c>
      <c r="G2075" t="s">
        <v>80</v>
      </c>
      <c r="H2075" t="s">
        <v>81</v>
      </c>
      <c r="I2075">
        <v>58</v>
      </c>
    </row>
    <row r="2076" spans="1:9" x14ac:dyDescent="0.35">
      <c r="A2076" t="s">
        <v>12</v>
      </c>
      <c r="B2076" s="75" t="str">
        <f t="shared" si="21"/>
        <v>Year ending September 2011</v>
      </c>
      <c r="C2076" t="s">
        <v>132</v>
      </c>
      <c r="D2076" t="s">
        <v>35</v>
      </c>
      <c r="E2076" t="s">
        <v>98</v>
      </c>
      <c r="F2076" t="s">
        <v>99</v>
      </c>
      <c r="G2076" t="s">
        <v>80</v>
      </c>
      <c r="H2076" t="s">
        <v>3</v>
      </c>
      <c r="I2076">
        <v>601</v>
      </c>
    </row>
    <row r="2077" spans="1:9" x14ac:dyDescent="0.35">
      <c r="A2077" t="s">
        <v>12</v>
      </c>
      <c r="B2077" s="75" t="str">
        <f t="shared" si="21"/>
        <v>Year ending September 2011</v>
      </c>
      <c r="C2077" t="s">
        <v>132</v>
      </c>
      <c r="D2077" t="s">
        <v>35</v>
      </c>
      <c r="E2077" t="s">
        <v>98</v>
      </c>
      <c r="F2077" t="s">
        <v>99</v>
      </c>
      <c r="G2077" t="s">
        <v>80</v>
      </c>
      <c r="H2077" t="s">
        <v>10</v>
      </c>
      <c r="I2077">
        <v>85</v>
      </c>
    </row>
    <row r="2078" spans="1:9" x14ac:dyDescent="0.35">
      <c r="A2078" t="s">
        <v>12</v>
      </c>
      <c r="B2078" s="75" t="str">
        <f t="shared" si="21"/>
        <v>Year ending September 2011</v>
      </c>
      <c r="C2078" t="s">
        <v>132</v>
      </c>
      <c r="D2078" t="s">
        <v>35</v>
      </c>
      <c r="E2078" t="s">
        <v>98</v>
      </c>
      <c r="F2078" t="s">
        <v>99</v>
      </c>
      <c r="G2078" t="s">
        <v>80</v>
      </c>
      <c r="H2078" t="s">
        <v>8</v>
      </c>
      <c r="I2078">
        <v>118</v>
      </c>
    </row>
    <row r="2079" spans="1:9" x14ac:dyDescent="0.35">
      <c r="A2079" t="s">
        <v>12</v>
      </c>
      <c r="B2079" s="75" t="str">
        <f t="shared" si="21"/>
        <v>Year ending September 2011</v>
      </c>
      <c r="C2079" t="s">
        <v>132</v>
      </c>
      <c r="D2079" t="s">
        <v>35</v>
      </c>
      <c r="E2079" t="s">
        <v>98</v>
      </c>
      <c r="F2079" t="s">
        <v>99</v>
      </c>
      <c r="G2079" t="s">
        <v>80</v>
      </c>
      <c r="H2079" t="s">
        <v>6</v>
      </c>
      <c r="I2079">
        <v>365</v>
      </c>
    </row>
    <row r="2080" spans="1:9" x14ac:dyDescent="0.35">
      <c r="A2080" t="s">
        <v>12</v>
      </c>
      <c r="B2080" s="75" t="str">
        <f t="shared" si="21"/>
        <v>Year ending September 2011</v>
      </c>
      <c r="C2080" t="s">
        <v>132</v>
      </c>
      <c r="D2080" t="s">
        <v>35</v>
      </c>
      <c r="E2080" t="s">
        <v>98</v>
      </c>
      <c r="F2080" t="s">
        <v>99</v>
      </c>
      <c r="G2080" t="s">
        <v>80</v>
      </c>
      <c r="H2080" t="s">
        <v>7</v>
      </c>
      <c r="I2080">
        <v>322</v>
      </c>
    </row>
    <row r="2081" spans="1:9" x14ac:dyDescent="0.35">
      <c r="A2081" t="s">
        <v>12</v>
      </c>
      <c r="B2081" s="75" t="str">
        <f t="shared" si="21"/>
        <v>Year ending September 2011</v>
      </c>
      <c r="C2081" t="s">
        <v>132</v>
      </c>
      <c r="D2081" t="s">
        <v>36</v>
      </c>
      <c r="E2081" t="s">
        <v>100</v>
      </c>
      <c r="F2081" t="s">
        <v>99</v>
      </c>
      <c r="G2081" t="s">
        <v>80</v>
      </c>
      <c r="H2081" t="s">
        <v>4</v>
      </c>
      <c r="I2081">
        <v>22</v>
      </c>
    </row>
    <row r="2082" spans="1:9" x14ac:dyDescent="0.35">
      <c r="A2082" t="s">
        <v>12</v>
      </c>
      <c r="B2082" s="75" t="str">
        <f t="shared" si="21"/>
        <v>Year ending September 2011</v>
      </c>
      <c r="C2082" t="s">
        <v>132</v>
      </c>
      <c r="D2082" t="s">
        <v>36</v>
      </c>
      <c r="E2082" t="s">
        <v>100</v>
      </c>
      <c r="F2082" t="s">
        <v>99</v>
      </c>
      <c r="G2082" t="s">
        <v>80</v>
      </c>
      <c r="H2082" t="s">
        <v>5</v>
      </c>
      <c r="I2082">
        <v>30</v>
      </c>
    </row>
    <row r="2083" spans="1:9" x14ac:dyDescent="0.35">
      <c r="A2083" t="s">
        <v>12</v>
      </c>
      <c r="B2083" s="75" t="str">
        <f t="shared" si="21"/>
        <v>Year ending September 2011</v>
      </c>
      <c r="C2083" t="s">
        <v>132</v>
      </c>
      <c r="D2083" t="s">
        <v>36</v>
      </c>
      <c r="E2083" t="s">
        <v>100</v>
      </c>
      <c r="F2083" t="s">
        <v>99</v>
      </c>
      <c r="G2083" t="s">
        <v>80</v>
      </c>
      <c r="H2083" t="s">
        <v>81</v>
      </c>
      <c r="I2083">
        <v>5</v>
      </c>
    </row>
    <row r="2084" spans="1:9" x14ac:dyDescent="0.35">
      <c r="A2084" t="s">
        <v>12</v>
      </c>
      <c r="B2084" s="75" t="str">
        <f t="shared" si="21"/>
        <v>Year ending September 2011</v>
      </c>
      <c r="C2084" t="s">
        <v>132</v>
      </c>
      <c r="D2084" t="s">
        <v>36</v>
      </c>
      <c r="E2084" t="s">
        <v>100</v>
      </c>
      <c r="F2084" t="s">
        <v>99</v>
      </c>
      <c r="G2084" t="s">
        <v>80</v>
      </c>
      <c r="H2084" t="s">
        <v>3</v>
      </c>
      <c r="I2084">
        <v>393</v>
      </c>
    </row>
    <row r="2085" spans="1:9" x14ac:dyDescent="0.35">
      <c r="A2085" t="s">
        <v>12</v>
      </c>
      <c r="B2085" s="75" t="str">
        <f t="shared" si="21"/>
        <v>Year ending September 2011</v>
      </c>
      <c r="C2085" t="s">
        <v>132</v>
      </c>
      <c r="D2085" t="s">
        <v>36</v>
      </c>
      <c r="E2085" t="s">
        <v>100</v>
      </c>
      <c r="F2085" t="s">
        <v>99</v>
      </c>
      <c r="G2085" t="s">
        <v>80</v>
      </c>
      <c r="H2085" t="s">
        <v>10</v>
      </c>
      <c r="I2085">
        <v>65</v>
      </c>
    </row>
    <row r="2086" spans="1:9" x14ac:dyDescent="0.35">
      <c r="A2086" t="s">
        <v>12</v>
      </c>
      <c r="B2086" s="75" t="str">
        <f t="shared" si="21"/>
        <v>Year ending September 2011</v>
      </c>
      <c r="C2086" t="s">
        <v>132</v>
      </c>
      <c r="D2086" t="s">
        <v>36</v>
      </c>
      <c r="E2086" t="s">
        <v>100</v>
      </c>
      <c r="F2086" t="s">
        <v>99</v>
      </c>
      <c r="G2086" t="s">
        <v>80</v>
      </c>
      <c r="H2086" t="s">
        <v>8</v>
      </c>
      <c r="I2086">
        <v>20</v>
      </c>
    </row>
    <row r="2087" spans="1:9" x14ac:dyDescent="0.35">
      <c r="A2087" t="s">
        <v>12</v>
      </c>
      <c r="B2087" s="75" t="str">
        <f t="shared" si="21"/>
        <v>Year ending September 2011</v>
      </c>
      <c r="C2087" t="s">
        <v>132</v>
      </c>
      <c r="D2087" t="s">
        <v>36</v>
      </c>
      <c r="E2087" t="s">
        <v>100</v>
      </c>
      <c r="F2087" t="s">
        <v>99</v>
      </c>
      <c r="G2087" t="s">
        <v>80</v>
      </c>
      <c r="H2087" t="s">
        <v>6</v>
      </c>
      <c r="I2087">
        <v>114</v>
      </c>
    </row>
    <row r="2088" spans="1:9" x14ac:dyDescent="0.35">
      <c r="A2088" t="s">
        <v>12</v>
      </c>
      <c r="B2088" s="75" t="str">
        <f t="shared" si="21"/>
        <v>Year ending September 2011</v>
      </c>
      <c r="C2088" t="s">
        <v>132</v>
      </c>
      <c r="D2088" t="s">
        <v>36</v>
      </c>
      <c r="E2088" t="s">
        <v>100</v>
      </c>
      <c r="F2088" t="s">
        <v>99</v>
      </c>
      <c r="G2088" t="s">
        <v>80</v>
      </c>
      <c r="H2088" t="s">
        <v>7</v>
      </c>
      <c r="I2088">
        <v>14</v>
      </c>
    </row>
    <row r="2089" spans="1:9" x14ac:dyDescent="0.35">
      <c r="A2089" t="s">
        <v>12</v>
      </c>
      <c r="B2089" s="75" t="str">
        <f t="shared" si="21"/>
        <v>Year ending September 2011</v>
      </c>
      <c r="C2089" t="s">
        <v>132</v>
      </c>
      <c r="D2089" t="s">
        <v>37</v>
      </c>
      <c r="E2089" t="s">
        <v>101</v>
      </c>
      <c r="F2089" t="s">
        <v>79</v>
      </c>
      <c r="G2089" t="s">
        <v>80</v>
      </c>
      <c r="H2089" t="s">
        <v>4</v>
      </c>
      <c r="I2089">
        <v>13</v>
      </c>
    </row>
    <row r="2090" spans="1:9" x14ac:dyDescent="0.35">
      <c r="A2090" t="s">
        <v>12</v>
      </c>
      <c r="B2090" s="75" t="str">
        <f t="shared" si="21"/>
        <v>Year ending September 2011</v>
      </c>
      <c r="C2090" t="s">
        <v>132</v>
      </c>
      <c r="D2090" t="s">
        <v>37</v>
      </c>
      <c r="E2090" t="s">
        <v>101</v>
      </c>
      <c r="F2090" t="s">
        <v>79</v>
      </c>
      <c r="G2090" t="s">
        <v>80</v>
      </c>
      <c r="H2090" t="s">
        <v>5</v>
      </c>
      <c r="I2090">
        <v>12</v>
      </c>
    </row>
    <row r="2091" spans="1:9" x14ac:dyDescent="0.35">
      <c r="A2091" t="s">
        <v>12</v>
      </c>
      <c r="B2091" s="75" t="str">
        <f t="shared" si="21"/>
        <v>Year ending September 2011</v>
      </c>
      <c r="C2091" t="s">
        <v>132</v>
      </c>
      <c r="D2091" t="s">
        <v>37</v>
      </c>
      <c r="E2091" t="s">
        <v>101</v>
      </c>
      <c r="F2091" t="s">
        <v>79</v>
      </c>
      <c r="G2091" t="s">
        <v>80</v>
      </c>
      <c r="H2091" t="s">
        <v>81</v>
      </c>
      <c r="I2091">
        <v>3</v>
      </c>
    </row>
    <row r="2092" spans="1:9" x14ac:dyDescent="0.35">
      <c r="A2092" t="s">
        <v>12</v>
      </c>
      <c r="B2092" s="75" t="str">
        <f t="shared" si="21"/>
        <v>Year ending September 2011</v>
      </c>
      <c r="C2092" t="s">
        <v>132</v>
      </c>
      <c r="D2092" t="s">
        <v>37</v>
      </c>
      <c r="E2092" t="s">
        <v>101</v>
      </c>
      <c r="F2092" t="s">
        <v>79</v>
      </c>
      <c r="G2092" t="s">
        <v>80</v>
      </c>
      <c r="H2092" t="s">
        <v>3</v>
      </c>
      <c r="I2092">
        <v>127</v>
      </c>
    </row>
    <row r="2093" spans="1:9" x14ac:dyDescent="0.35">
      <c r="A2093" t="s">
        <v>12</v>
      </c>
      <c r="B2093" s="75" t="str">
        <f t="shared" si="21"/>
        <v>Year ending September 2011</v>
      </c>
      <c r="C2093" t="s">
        <v>132</v>
      </c>
      <c r="D2093" t="s">
        <v>37</v>
      </c>
      <c r="E2093" t="s">
        <v>101</v>
      </c>
      <c r="F2093" t="s">
        <v>79</v>
      </c>
      <c r="G2093" t="s">
        <v>80</v>
      </c>
      <c r="H2093" t="s">
        <v>10</v>
      </c>
      <c r="I2093">
        <v>25</v>
      </c>
    </row>
    <row r="2094" spans="1:9" x14ac:dyDescent="0.35">
      <c r="A2094" t="s">
        <v>12</v>
      </c>
      <c r="B2094" s="75" t="str">
        <f t="shared" si="21"/>
        <v>Year ending September 2011</v>
      </c>
      <c r="C2094" t="s">
        <v>132</v>
      </c>
      <c r="D2094" t="s">
        <v>37</v>
      </c>
      <c r="E2094" t="s">
        <v>101</v>
      </c>
      <c r="F2094" t="s">
        <v>79</v>
      </c>
      <c r="G2094" t="s">
        <v>80</v>
      </c>
      <c r="H2094" t="s">
        <v>8</v>
      </c>
      <c r="I2094">
        <v>6</v>
      </c>
    </row>
    <row r="2095" spans="1:9" x14ac:dyDescent="0.35">
      <c r="A2095" t="s">
        <v>12</v>
      </c>
      <c r="B2095" s="75" t="str">
        <f t="shared" si="21"/>
        <v>Year ending September 2011</v>
      </c>
      <c r="C2095" t="s">
        <v>132</v>
      </c>
      <c r="D2095" t="s">
        <v>37</v>
      </c>
      <c r="E2095" t="s">
        <v>101</v>
      </c>
      <c r="F2095" t="s">
        <v>79</v>
      </c>
      <c r="G2095" t="s">
        <v>80</v>
      </c>
      <c r="H2095" t="s">
        <v>6</v>
      </c>
      <c r="I2095">
        <v>62</v>
      </c>
    </row>
    <row r="2096" spans="1:9" x14ac:dyDescent="0.35">
      <c r="A2096" t="s">
        <v>12</v>
      </c>
      <c r="B2096" s="75" t="str">
        <f t="shared" si="21"/>
        <v>Year ending September 2011</v>
      </c>
      <c r="C2096" t="s">
        <v>132</v>
      </c>
      <c r="D2096" t="s">
        <v>37</v>
      </c>
      <c r="E2096" t="s">
        <v>101</v>
      </c>
      <c r="F2096" t="s">
        <v>79</v>
      </c>
      <c r="G2096" t="s">
        <v>80</v>
      </c>
      <c r="H2096" t="s">
        <v>7</v>
      </c>
      <c r="I2096">
        <v>21</v>
      </c>
    </row>
    <row r="2097" spans="1:9" x14ac:dyDescent="0.35">
      <c r="A2097" t="s">
        <v>12</v>
      </c>
      <c r="B2097" s="75" t="str">
        <f t="shared" ref="B2097:B2160" si="22">IF(OR(C2097="2009/10 Jan, Feb, Mar",C2097="2010/11 Apr, May, Jun",C2097="2010/11 Jul, Aug, Sep",C2097="2009/10 Oct, Nov, Dec"),"Year ending September 2010",IF(OR(C2097="2010/11 Jan, Feb, Mar",C2097="2011/12 Apr, May, Jun",C2097="2011/12 Jul, Aug, Sep",C2097="2010/11 Oct, Nov, Dec"),"Year ending September 2011",IF(OR(C2097="2011/12 Jan, Feb, Mar",C2097="2012/13 Apr, May, Jun",C2097="2012/13 Jul, Aug, Sep",C2097="2011/12 Oct, Nov, Dec"),"Year ending September 2012",IF(OR(C2097="2012/13 Jan, Feb, Mar",C2097="2013/14 Apr, May, Jun",C2097="2013/14 Jul, Aug, Sep",C2097="2012/13 Oct, Nov, Dec"),"Year ending September 2013",IF(OR(C2097="2013/14 Jan, Feb, Mar",C2097="2014/15 Apr, May, Jun",C2097="2014/15 Jul, Aug, Sep",C2097="2013/14 Oct, Nov, Dec"),"Year ending September 2014",IF(OR(C2097="2014/15 Jan, Feb, Mar",C2097="2015/16 Apr, May, Jun",C2097="2015/16 Jul, Aug, Sep",C2097="2014/15 Oct, Nov, Dec"),"Year ending September 2015",IF(OR(C2097="2015/16 Jan, Feb, Mar",C2097="2016/17 Apr, May, Jun",C2097="2016/17 Jul, Aug, Sep",C2097="2015/16 Oct, Nov, Dec"),"Year ending September 2016",IF(OR(C2097="2016/17 Jan, Feb, Mar",C2097="2017/18 Apr, May, Jun",C2097="2017/18 Jul, Aug, Sep",C2097="2016/17 Oct, Nov, Dec"),"Year ending September 2017",IF(OR(C2097="2017/18 Jan, Feb, Mar",C2097="2018/19 Apr, May, Jun",C2097="2018/19 Jul, Aug, Sep",C2097="2017/18 Oct, Nov, Dec"),"Year ending September 2018",IF(OR(C2097="2018/19 Jan, Feb, Mar",C2097="2019/20 Apr, May, Jun",C2097="2019/20 Jul, Aug, Sep",C2097="2018/19 Oct, Nov, Dec"),"Year ending September 2019",""))))))))))</f>
        <v>Year ending September 2011</v>
      </c>
      <c r="C2097" t="s">
        <v>132</v>
      </c>
      <c r="D2097" t="s">
        <v>38</v>
      </c>
      <c r="E2097" t="s">
        <v>102</v>
      </c>
      <c r="F2097" t="s">
        <v>79</v>
      </c>
      <c r="G2097" t="s">
        <v>83</v>
      </c>
      <c r="H2097" t="s">
        <v>4</v>
      </c>
      <c r="I2097">
        <v>9</v>
      </c>
    </row>
    <row r="2098" spans="1:9" x14ac:dyDescent="0.35">
      <c r="A2098" t="s">
        <v>12</v>
      </c>
      <c r="B2098" s="75" t="str">
        <f t="shared" si="22"/>
        <v>Year ending September 2011</v>
      </c>
      <c r="C2098" t="s">
        <v>132</v>
      </c>
      <c r="D2098" t="s">
        <v>38</v>
      </c>
      <c r="E2098" t="s">
        <v>102</v>
      </c>
      <c r="F2098" t="s">
        <v>79</v>
      </c>
      <c r="G2098" t="s">
        <v>83</v>
      </c>
      <c r="H2098" t="s">
        <v>5</v>
      </c>
      <c r="I2098">
        <v>1</v>
      </c>
    </row>
    <row r="2099" spans="1:9" x14ac:dyDescent="0.35">
      <c r="A2099" t="s">
        <v>12</v>
      </c>
      <c r="B2099" s="75" t="str">
        <f t="shared" si="22"/>
        <v>Year ending September 2011</v>
      </c>
      <c r="C2099" t="s">
        <v>132</v>
      </c>
      <c r="D2099" t="s">
        <v>38</v>
      </c>
      <c r="E2099" t="s">
        <v>102</v>
      </c>
      <c r="F2099" t="s">
        <v>79</v>
      </c>
      <c r="G2099" t="s">
        <v>83</v>
      </c>
      <c r="H2099" t="s">
        <v>81</v>
      </c>
      <c r="I2099">
        <v>1</v>
      </c>
    </row>
    <row r="2100" spans="1:9" x14ac:dyDescent="0.35">
      <c r="A2100" t="s">
        <v>12</v>
      </c>
      <c r="B2100" s="75" t="str">
        <f t="shared" si="22"/>
        <v>Year ending September 2011</v>
      </c>
      <c r="C2100" t="s">
        <v>132</v>
      </c>
      <c r="D2100" t="s">
        <v>38</v>
      </c>
      <c r="E2100" t="s">
        <v>102</v>
      </c>
      <c r="F2100" t="s">
        <v>79</v>
      </c>
      <c r="G2100" t="s">
        <v>83</v>
      </c>
      <c r="H2100" t="s">
        <v>3</v>
      </c>
      <c r="I2100">
        <v>58</v>
      </c>
    </row>
    <row r="2101" spans="1:9" x14ac:dyDescent="0.35">
      <c r="A2101" t="s">
        <v>12</v>
      </c>
      <c r="B2101" s="75" t="str">
        <f t="shared" si="22"/>
        <v>Year ending September 2011</v>
      </c>
      <c r="C2101" t="s">
        <v>132</v>
      </c>
      <c r="D2101" t="s">
        <v>38</v>
      </c>
      <c r="E2101" t="s">
        <v>102</v>
      </c>
      <c r="F2101" t="s">
        <v>79</v>
      </c>
      <c r="G2101" t="s">
        <v>83</v>
      </c>
      <c r="H2101" t="s">
        <v>10</v>
      </c>
      <c r="I2101">
        <v>9</v>
      </c>
    </row>
    <row r="2102" spans="1:9" x14ac:dyDescent="0.35">
      <c r="A2102" t="s">
        <v>12</v>
      </c>
      <c r="B2102" s="75" t="str">
        <f t="shared" si="22"/>
        <v>Year ending September 2011</v>
      </c>
      <c r="C2102" t="s">
        <v>132</v>
      </c>
      <c r="D2102" t="s">
        <v>38</v>
      </c>
      <c r="E2102" t="s">
        <v>102</v>
      </c>
      <c r="F2102" t="s">
        <v>79</v>
      </c>
      <c r="G2102" t="s">
        <v>83</v>
      </c>
      <c r="H2102" t="s">
        <v>8</v>
      </c>
      <c r="I2102">
        <v>1</v>
      </c>
    </row>
    <row r="2103" spans="1:9" x14ac:dyDescent="0.35">
      <c r="A2103" t="s">
        <v>12</v>
      </c>
      <c r="B2103" s="75" t="str">
        <f t="shared" si="22"/>
        <v>Year ending September 2011</v>
      </c>
      <c r="C2103" t="s">
        <v>132</v>
      </c>
      <c r="D2103" t="s">
        <v>38</v>
      </c>
      <c r="E2103" t="s">
        <v>102</v>
      </c>
      <c r="F2103" t="s">
        <v>79</v>
      </c>
      <c r="G2103" t="s">
        <v>83</v>
      </c>
      <c r="H2103" t="s">
        <v>6</v>
      </c>
      <c r="I2103">
        <v>25</v>
      </c>
    </row>
    <row r="2104" spans="1:9" x14ac:dyDescent="0.35">
      <c r="A2104" t="s">
        <v>12</v>
      </c>
      <c r="B2104" s="75" t="str">
        <f t="shared" si="22"/>
        <v>Year ending September 2011</v>
      </c>
      <c r="C2104" t="s">
        <v>132</v>
      </c>
      <c r="D2104" t="s">
        <v>39</v>
      </c>
      <c r="E2104" t="s">
        <v>103</v>
      </c>
      <c r="F2104" t="s">
        <v>79</v>
      </c>
      <c r="G2104" t="s">
        <v>80</v>
      </c>
      <c r="H2104" t="s">
        <v>4</v>
      </c>
      <c r="I2104">
        <v>8</v>
      </c>
    </row>
    <row r="2105" spans="1:9" x14ac:dyDescent="0.35">
      <c r="A2105" t="s">
        <v>12</v>
      </c>
      <c r="B2105" s="75" t="str">
        <f t="shared" si="22"/>
        <v>Year ending September 2011</v>
      </c>
      <c r="C2105" t="s">
        <v>132</v>
      </c>
      <c r="D2105" t="s">
        <v>39</v>
      </c>
      <c r="E2105" t="s">
        <v>103</v>
      </c>
      <c r="F2105" t="s">
        <v>79</v>
      </c>
      <c r="G2105" t="s">
        <v>80</v>
      </c>
      <c r="H2105" t="s">
        <v>5</v>
      </c>
      <c r="I2105">
        <v>1</v>
      </c>
    </row>
    <row r="2106" spans="1:9" x14ac:dyDescent="0.35">
      <c r="A2106" t="s">
        <v>12</v>
      </c>
      <c r="B2106" s="75" t="str">
        <f t="shared" si="22"/>
        <v>Year ending September 2011</v>
      </c>
      <c r="C2106" t="s">
        <v>132</v>
      </c>
      <c r="D2106" t="s">
        <v>39</v>
      </c>
      <c r="E2106" t="s">
        <v>103</v>
      </c>
      <c r="F2106" t="s">
        <v>79</v>
      </c>
      <c r="G2106" t="s">
        <v>80</v>
      </c>
      <c r="H2106" t="s">
        <v>81</v>
      </c>
      <c r="I2106">
        <v>3</v>
      </c>
    </row>
    <row r="2107" spans="1:9" x14ac:dyDescent="0.35">
      <c r="A2107" t="s">
        <v>12</v>
      </c>
      <c r="B2107" s="75" t="str">
        <f t="shared" si="22"/>
        <v>Year ending September 2011</v>
      </c>
      <c r="C2107" t="s">
        <v>132</v>
      </c>
      <c r="D2107" t="s">
        <v>39</v>
      </c>
      <c r="E2107" t="s">
        <v>103</v>
      </c>
      <c r="F2107" t="s">
        <v>79</v>
      </c>
      <c r="G2107" t="s">
        <v>80</v>
      </c>
      <c r="H2107" t="s">
        <v>3</v>
      </c>
      <c r="I2107">
        <v>69</v>
      </c>
    </row>
    <row r="2108" spans="1:9" x14ac:dyDescent="0.35">
      <c r="A2108" t="s">
        <v>12</v>
      </c>
      <c r="B2108" s="75" t="str">
        <f t="shared" si="22"/>
        <v>Year ending September 2011</v>
      </c>
      <c r="C2108" t="s">
        <v>132</v>
      </c>
      <c r="D2108" t="s">
        <v>39</v>
      </c>
      <c r="E2108" t="s">
        <v>103</v>
      </c>
      <c r="F2108" t="s">
        <v>79</v>
      </c>
      <c r="G2108" t="s">
        <v>80</v>
      </c>
      <c r="H2108" t="s">
        <v>10</v>
      </c>
      <c r="I2108">
        <v>14</v>
      </c>
    </row>
    <row r="2109" spans="1:9" x14ac:dyDescent="0.35">
      <c r="A2109" t="s">
        <v>12</v>
      </c>
      <c r="B2109" s="75" t="str">
        <f t="shared" si="22"/>
        <v>Year ending September 2011</v>
      </c>
      <c r="C2109" t="s">
        <v>132</v>
      </c>
      <c r="D2109" t="s">
        <v>39</v>
      </c>
      <c r="E2109" t="s">
        <v>103</v>
      </c>
      <c r="F2109" t="s">
        <v>79</v>
      </c>
      <c r="G2109" t="s">
        <v>80</v>
      </c>
      <c r="H2109" t="s">
        <v>6</v>
      </c>
      <c r="I2109">
        <v>34</v>
      </c>
    </row>
    <row r="2110" spans="1:9" x14ac:dyDescent="0.35">
      <c r="A2110" t="s">
        <v>12</v>
      </c>
      <c r="B2110" s="75" t="str">
        <f t="shared" si="22"/>
        <v>Year ending September 2011</v>
      </c>
      <c r="C2110" t="s">
        <v>132</v>
      </c>
      <c r="D2110" t="s">
        <v>39</v>
      </c>
      <c r="E2110" t="s">
        <v>103</v>
      </c>
      <c r="F2110" t="s">
        <v>79</v>
      </c>
      <c r="G2110" t="s">
        <v>80</v>
      </c>
      <c r="H2110" t="s">
        <v>7</v>
      </c>
      <c r="I2110">
        <v>5</v>
      </c>
    </row>
    <row r="2111" spans="1:9" x14ac:dyDescent="0.35">
      <c r="A2111" t="s">
        <v>12</v>
      </c>
      <c r="B2111" s="75" t="str">
        <f t="shared" si="22"/>
        <v>Year ending September 2011</v>
      </c>
      <c r="C2111" t="s">
        <v>132</v>
      </c>
      <c r="D2111" t="s">
        <v>40</v>
      </c>
      <c r="E2111" t="s">
        <v>104</v>
      </c>
      <c r="F2111" t="s">
        <v>79</v>
      </c>
      <c r="G2111" t="s">
        <v>83</v>
      </c>
      <c r="H2111" t="s">
        <v>4</v>
      </c>
      <c r="I2111">
        <v>7</v>
      </c>
    </row>
    <row r="2112" spans="1:9" x14ac:dyDescent="0.35">
      <c r="A2112" t="s">
        <v>12</v>
      </c>
      <c r="B2112" s="75" t="str">
        <f t="shared" si="22"/>
        <v>Year ending September 2011</v>
      </c>
      <c r="C2112" t="s">
        <v>132</v>
      </c>
      <c r="D2112" t="s">
        <v>40</v>
      </c>
      <c r="E2112" t="s">
        <v>104</v>
      </c>
      <c r="F2112" t="s">
        <v>79</v>
      </c>
      <c r="G2112" t="s">
        <v>83</v>
      </c>
      <c r="H2112" t="s">
        <v>5</v>
      </c>
      <c r="I2112">
        <v>14</v>
      </c>
    </row>
    <row r="2113" spans="1:9" x14ac:dyDescent="0.35">
      <c r="A2113" t="s">
        <v>12</v>
      </c>
      <c r="B2113" s="75" t="str">
        <f t="shared" si="22"/>
        <v>Year ending September 2011</v>
      </c>
      <c r="C2113" t="s">
        <v>132</v>
      </c>
      <c r="D2113" t="s">
        <v>40</v>
      </c>
      <c r="E2113" t="s">
        <v>104</v>
      </c>
      <c r="F2113" t="s">
        <v>79</v>
      </c>
      <c r="G2113" t="s">
        <v>83</v>
      </c>
      <c r="H2113" t="s">
        <v>81</v>
      </c>
      <c r="I2113">
        <v>2</v>
      </c>
    </row>
    <row r="2114" spans="1:9" x14ac:dyDescent="0.35">
      <c r="A2114" t="s">
        <v>12</v>
      </c>
      <c r="B2114" s="75" t="str">
        <f t="shared" si="22"/>
        <v>Year ending September 2011</v>
      </c>
      <c r="C2114" t="s">
        <v>132</v>
      </c>
      <c r="D2114" t="s">
        <v>40</v>
      </c>
      <c r="E2114" t="s">
        <v>104</v>
      </c>
      <c r="F2114" t="s">
        <v>79</v>
      </c>
      <c r="G2114" t="s">
        <v>83</v>
      </c>
      <c r="H2114" t="s">
        <v>3</v>
      </c>
      <c r="I2114">
        <v>88</v>
      </c>
    </row>
    <row r="2115" spans="1:9" x14ac:dyDescent="0.35">
      <c r="A2115" t="s">
        <v>12</v>
      </c>
      <c r="B2115" s="75" t="str">
        <f t="shared" si="22"/>
        <v>Year ending September 2011</v>
      </c>
      <c r="C2115" t="s">
        <v>132</v>
      </c>
      <c r="D2115" t="s">
        <v>40</v>
      </c>
      <c r="E2115" t="s">
        <v>104</v>
      </c>
      <c r="F2115" t="s">
        <v>79</v>
      </c>
      <c r="G2115" t="s">
        <v>83</v>
      </c>
      <c r="H2115" t="s">
        <v>10</v>
      </c>
      <c r="I2115">
        <v>11</v>
      </c>
    </row>
    <row r="2116" spans="1:9" x14ac:dyDescent="0.35">
      <c r="A2116" t="s">
        <v>12</v>
      </c>
      <c r="B2116" s="75" t="str">
        <f t="shared" si="22"/>
        <v>Year ending September 2011</v>
      </c>
      <c r="C2116" t="s">
        <v>132</v>
      </c>
      <c r="D2116" t="s">
        <v>40</v>
      </c>
      <c r="E2116" t="s">
        <v>104</v>
      </c>
      <c r="F2116" t="s">
        <v>79</v>
      </c>
      <c r="G2116" t="s">
        <v>83</v>
      </c>
      <c r="H2116" t="s">
        <v>8</v>
      </c>
      <c r="I2116">
        <v>13</v>
      </c>
    </row>
    <row r="2117" spans="1:9" x14ac:dyDescent="0.35">
      <c r="A2117" t="s">
        <v>12</v>
      </c>
      <c r="B2117" s="75" t="str">
        <f t="shared" si="22"/>
        <v>Year ending September 2011</v>
      </c>
      <c r="C2117" t="s">
        <v>132</v>
      </c>
      <c r="D2117" t="s">
        <v>40</v>
      </c>
      <c r="E2117" t="s">
        <v>104</v>
      </c>
      <c r="F2117" t="s">
        <v>79</v>
      </c>
      <c r="G2117" t="s">
        <v>83</v>
      </c>
      <c r="H2117" t="s">
        <v>6</v>
      </c>
      <c r="I2117">
        <v>28</v>
      </c>
    </row>
    <row r="2118" spans="1:9" x14ac:dyDescent="0.35">
      <c r="A2118" t="s">
        <v>12</v>
      </c>
      <c r="B2118" s="75" t="str">
        <f t="shared" si="22"/>
        <v>Year ending September 2011</v>
      </c>
      <c r="C2118" t="s">
        <v>132</v>
      </c>
      <c r="D2118" t="s">
        <v>40</v>
      </c>
      <c r="E2118" t="s">
        <v>104</v>
      </c>
      <c r="F2118" t="s">
        <v>79</v>
      </c>
      <c r="G2118" t="s">
        <v>83</v>
      </c>
      <c r="H2118" t="s">
        <v>7</v>
      </c>
      <c r="I2118">
        <v>2</v>
      </c>
    </row>
    <row r="2119" spans="1:9" x14ac:dyDescent="0.35">
      <c r="A2119" t="s">
        <v>12</v>
      </c>
      <c r="B2119" s="75" t="str">
        <f t="shared" si="22"/>
        <v>Year ending September 2011</v>
      </c>
      <c r="C2119" t="s">
        <v>132</v>
      </c>
      <c r="D2119" t="s">
        <v>105</v>
      </c>
      <c r="E2119" t="s">
        <v>106</v>
      </c>
      <c r="F2119" t="s">
        <v>79</v>
      </c>
      <c r="G2119" t="s">
        <v>87</v>
      </c>
      <c r="H2119" t="s">
        <v>5</v>
      </c>
      <c r="I2119">
        <v>4</v>
      </c>
    </row>
    <row r="2120" spans="1:9" x14ac:dyDescent="0.35">
      <c r="A2120" t="s">
        <v>12</v>
      </c>
      <c r="B2120" s="75" t="str">
        <f t="shared" si="22"/>
        <v>Year ending September 2011</v>
      </c>
      <c r="C2120" t="s">
        <v>132</v>
      </c>
      <c r="D2120" t="s">
        <v>105</v>
      </c>
      <c r="E2120" t="s">
        <v>106</v>
      </c>
      <c r="F2120" t="s">
        <v>79</v>
      </c>
      <c r="G2120" t="s">
        <v>87</v>
      </c>
      <c r="H2120" t="s">
        <v>3</v>
      </c>
      <c r="I2120">
        <v>8</v>
      </c>
    </row>
    <row r="2121" spans="1:9" x14ac:dyDescent="0.35">
      <c r="A2121" t="s">
        <v>12</v>
      </c>
      <c r="B2121" s="75" t="str">
        <f t="shared" si="22"/>
        <v>Year ending September 2011</v>
      </c>
      <c r="C2121" t="s">
        <v>132</v>
      </c>
      <c r="D2121" t="s">
        <v>105</v>
      </c>
      <c r="E2121" t="s">
        <v>106</v>
      </c>
      <c r="F2121" t="s">
        <v>79</v>
      </c>
      <c r="G2121" t="s">
        <v>87</v>
      </c>
      <c r="H2121" t="s">
        <v>10</v>
      </c>
      <c r="I2121">
        <v>1</v>
      </c>
    </row>
    <row r="2122" spans="1:9" x14ac:dyDescent="0.35">
      <c r="A2122" t="s">
        <v>12</v>
      </c>
      <c r="B2122" s="75" t="str">
        <f t="shared" si="22"/>
        <v>Year ending September 2011</v>
      </c>
      <c r="C2122" t="s">
        <v>132</v>
      </c>
      <c r="D2122" t="s">
        <v>105</v>
      </c>
      <c r="E2122" t="s">
        <v>106</v>
      </c>
      <c r="F2122" t="s">
        <v>79</v>
      </c>
      <c r="G2122" t="s">
        <v>87</v>
      </c>
      <c r="H2122" t="s">
        <v>6</v>
      </c>
      <c r="I2122">
        <v>3</v>
      </c>
    </row>
    <row r="2123" spans="1:9" x14ac:dyDescent="0.35">
      <c r="A2123" t="s">
        <v>12</v>
      </c>
      <c r="B2123" s="75" t="str">
        <f t="shared" si="22"/>
        <v>Year ending September 2011</v>
      </c>
      <c r="C2123" t="s">
        <v>132</v>
      </c>
      <c r="D2123" t="s">
        <v>41</v>
      </c>
      <c r="E2123" t="s">
        <v>107</v>
      </c>
      <c r="F2123" t="s">
        <v>79</v>
      </c>
      <c r="G2123" t="s">
        <v>83</v>
      </c>
      <c r="H2123" t="s">
        <v>4</v>
      </c>
      <c r="I2123">
        <v>14</v>
      </c>
    </row>
    <row r="2124" spans="1:9" x14ac:dyDescent="0.35">
      <c r="A2124" t="s">
        <v>12</v>
      </c>
      <c r="B2124" s="75" t="str">
        <f t="shared" si="22"/>
        <v>Year ending September 2011</v>
      </c>
      <c r="C2124" t="s">
        <v>132</v>
      </c>
      <c r="D2124" t="s">
        <v>41</v>
      </c>
      <c r="E2124" t="s">
        <v>107</v>
      </c>
      <c r="F2124" t="s">
        <v>79</v>
      </c>
      <c r="G2124" t="s">
        <v>83</v>
      </c>
      <c r="H2124" t="s">
        <v>5</v>
      </c>
      <c r="I2124">
        <v>15</v>
      </c>
    </row>
    <row r="2125" spans="1:9" x14ac:dyDescent="0.35">
      <c r="A2125" t="s">
        <v>12</v>
      </c>
      <c r="B2125" s="75" t="str">
        <f t="shared" si="22"/>
        <v>Year ending September 2011</v>
      </c>
      <c r="C2125" t="s">
        <v>132</v>
      </c>
      <c r="D2125" t="s">
        <v>41</v>
      </c>
      <c r="E2125" t="s">
        <v>107</v>
      </c>
      <c r="F2125" t="s">
        <v>79</v>
      </c>
      <c r="G2125" t="s">
        <v>83</v>
      </c>
      <c r="H2125" t="s">
        <v>81</v>
      </c>
      <c r="I2125">
        <v>4</v>
      </c>
    </row>
    <row r="2126" spans="1:9" x14ac:dyDescent="0.35">
      <c r="A2126" t="s">
        <v>12</v>
      </c>
      <c r="B2126" s="75" t="str">
        <f t="shared" si="22"/>
        <v>Year ending September 2011</v>
      </c>
      <c r="C2126" t="s">
        <v>132</v>
      </c>
      <c r="D2126" t="s">
        <v>41</v>
      </c>
      <c r="E2126" t="s">
        <v>107</v>
      </c>
      <c r="F2126" t="s">
        <v>79</v>
      </c>
      <c r="G2126" t="s">
        <v>83</v>
      </c>
      <c r="H2126" t="s">
        <v>3</v>
      </c>
      <c r="I2126">
        <v>114</v>
      </c>
    </row>
    <row r="2127" spans="1:9" x14ac:dyDescent="0.35">
      <c r="A2127" t="s">
        <v>12</v>
      </c>
      <c r="B2127" s="75" t="str">
        <f t="shared" si="22"/>
        <v>Year ending September 2011</v>
      </c>
      <c r="C2127" t="s">
        <v>132</v>
      </c>
      <c r="D2127" t="s">
        <v>41</v>
      </c>
      <c r="E2127" t="s">
        <v>107</v>
      </c>
      <c r="F2127" t="s">
        <v>79</v>
      </c>
      <c r="G2127" t="s">
        <v>83</v>
      </c>
      <c r="H2127" t="s">
        <v>10</v>
      </c>
      <c r="I2127">
        <v>17</v>
      </c>
    </row>
    <row r="2128" spans="1:9" x14ac:dyDescent="0.35">
      <c r="A2128" t="s">
        <v>12</v>
      </c>
      <c r="B2128" s="75" t="str">
        <f t="shared" si="22"/>
        <v>Year ending September 2011</v>
      </c>
      <c r="C2128" t="s">
        <v>132</v>
      </c>
      <c r="D2128" t="s">
        <v>41</v>
      </c>
      <c r="E2128" t="s">
        <v>107</v>
      </c>
      <c r="F2128" t="s">
        <v>79</v>
      </c>
      <c r="G2128" t="s">
        <v>83</v>
      </c>
      <c r="H2128" t="s">
        <v>8</v>
      </c>
      <c r="I2128">
        <v>1</v>
      </c>
    </row>
    <row r="2129" spans="1:9" x14ac:dyDescent="0.35">
      <c r="A2129" t="s">
        <v>12</v>
      </c>
      <c r="B2129" s="75" t="str">
        <f t="shared" si="22"/>
        <v>Year ending September 2011</v>
      </c>
      <c r="C2129" t="s">
        <v>132</v>
      </c>
      <c r="D2129" t="s">
        <v>41</v>
      </c>
      <c r="E2129" t="s">
        <v>107</v>
      </c>
      <c r="F2129" t="s">
        <v>79</v>
      </c>
      <c r="G2129" t="s">
        <v>83</v>
      </c>
      <c r="H2129" t="s">
        <v>6</v>
      </c>
      <c r="I2129">
        <v>39</v>
      </c>
    </row>
    <row r="2130" spans="1:9" x14ac:dyDescent="0.35">
      <c r="A2130" t="s">
        <v>12</v>
      </c>
      <c r="B2130" s="75" t="str">
        <f t="shared" si="22"/>
        <v>Year ending September 2011</v>
      </c>
      <c r="C2130" t="s">
        <v>132</v>
      </c>
      <c r="D2130" t="s">
        <v>41</v>
      </c>
      <c r="E2130" t="s">
        <v>107</v>
      </c>
      <c r="F2130" t="s">
        <v>79</v>
      </c>
      <c r="G2130" t="s">
        <v>83</v>
      </c>
      <c r="H2130" t="s">
        <v>7</v>
      </c>
      <c r="I2130">
        <v>7</v>
      </c>
    </row>
    <row r="2131" spans="1:9" x14ac:dyDescent="0.35">
      <c r="A2131" t="s">
        <v>12</v>
      </c>
      <c r="B2131" s="75" t="str">
        <f t="shared" si="22"/>
        <v>Year ending September 2011</v>
      </c>
      <c r="C2131" t="s">
        <v>132</v>
      </c>
      <c r="D2131" t="s">
        <v>42</v>
      </c>
      <c r="E2131" t="s">
        <v>108</v>
      </c>
      <c r="F2131" t="s">
        <v>79</v>
      </c>
      <c r="G2131" t="s">
        <v>80</v>
      </c>
      <c r="H2131" t="s">
        <v>4</v>
      </c>
      <c r="I2131">
        <v>19</v>
      </c>
    </row>
    <row r="2132" spans="1:9" x14ac:dyDescent="0.35">
      <c r="A2132" t="s">
        <v>12</v>
      </c>
      <c r="B2132" s="75" t="str">
        <f t="shared" si="22"/>
        <v>Year ending September 2011</v>
      </c>
      <c r="C2132" t="s">
        <v>132</v>
      </c>
      <c r="D2132" t="s">
        <v>42</v>
      </c>
      <c r="E2132" t="s">
        <v>108</v>
      </c>
      <c r="F2132" t="s">
        <v>79</v>
      </c>
      <c r="G2132" t="s">
        <v>80</v>
      </c>
      <c r="H2132" t="s">
        <v>5</v>
      </c>
      <c r="I2132">
        <v>19</v>
      </c>
    </row>
    <row r="2133" spans="1:9" x14ac:dyDescent="0.35">
      <c r="A2133" t="s">
        <v>12</v>
      </c>
      <c r="B2133" s="75" t="str">
        <f t="shared" si="22"/>
        <v>Year ending September 2011</v>
      </c>
      <c r="C2133" t="s">
        <v>132</v>
      </c>
      <c r="D2133" t="s">
        <v>42</v>
      </c>
      <c r="E2133" t="s">
        <v>108</v>
      </c>
      <c r="F2133" t="s">
        <v>79</v>
      </c>
      <c r="G2133" t="s">
        <v>80</v>
      </c>
      <c r="H2133" t="s">
        <v>81</v>
      </c>
      <c r="I2133">
        <v>14</v>
      </c>
    </row>
    <row r="2134" spans="1:9" x14ac:dyDescent="0.35">
      <c r="A2134" t="s">
        <v>12</v>
      </c>
      <c r="B2134" s="75" t="str">
        <f t="shared" si="22"/>
        <v>Year ending September 2011</v>
      </c>
      <c r="C2134" t="s">
        <v>132</v>
      </c>
      <c r="D2134" t="s">
        <v>42</v>
      </c>
      <c r="E2134" t="s">
        <v>108</v>
      </c>
      <c r="F2134" t="s">
        <v>79</v>
      </c>
      <c r="G2134" t="s">
        <v>80</v>
      </c>
      <c r="H2134" t="s">
        <v>3</v>
      </c>
      <c r="I2134">
        <v>195</v>
      </c>
    </row>
    <row r="2135" spans="1:9" x14ac:dyDescent="0.35">
      <c r="A2135" t="s">
        <v>12</v>
      </c>
      <c r="B2135" s="75" t="str">
        <f t="shared" si="22"/>
        <v>Year ending September 2011</v>
      </c>
      <c r="C2135" t="s">
        <v>132</v>
      </c>
      <c r="D2135" t="s">
        <v>42</v>
      </c>
      <c r="E2135" t="s">
        <v>108</v>
      </c>
      <c r="F2135" t="s">
        <v>79</v>
      </c>
      <c r="G2135" t="s">
        <v>80</v>
      </c>
      <c r="H2135" t="s">
        <v>10</v>
      </c>
      <c r="I2135">
        <v>33</v>
      </c>
    </row>
    <row r="2136" spans="1:9" x14ac:dyDescent="0.35">
      <c r="A2136" t="s">
        <v>12</v>
      </c>
      <c r="B2136" s="75" t="str">
        <f t="shared" si="22"/>
        <v>Year ending September 2011</v>
      </c>
      <c r="C2136" t="s">
        <v>132</v>
      </c>
      <c r="D2136" t="s">
        <v>42</v>
      </c>
      <c r="E2136" t="s">
        <v>108</v>
      </c>
      <c r="F2136" t="s">
        <v>79</v>
      </c>
      <c r="G2136" t="s">
        <v>80</v>
      </c>
      <c r="H2136" t="s">
        <v>8</v>
      </c>
      <c r="I2136">
        <v>4</v>
      </c>
    </row>
    <row r="2137" spans="1:9" x14ac:dyDescent="0.35">
      <c r="A2137" t="s">
        <v>12</v>
      </c>
      <c r="B2137" s="75" t="str">
        <f t="shared" si="22"/>
        <v>Year ending September 2011</v>
      </c>
      <c r="C2137" t="s">
        <v>132</v>
      </c>
      <c r="D2137" t="s">
        <v>42</v>
      </c>
      <c r="E2137" t="s">
        <v>108</v>
      </c>
      <c r="F2137" t="s">
        <v>79</v>
      </c>
      <c r="G2137" t="s">
        <v>80</v>
      </c>
      <c r="H2137" t="s">
        <v>6</v>
      </c>
      <c r="I2137">
        <v>45</v>
      </c>
    </row>
    <row r="2138" spans="1:9" x14ac:dyDescent="0.35">
      <c r="A2138" t="s">
        <v>12</v>
      </c>
      <c r="B2138" s="75" t="str">
        <f t="shared" si="22"/>
        <v>Year ending September 2011</v>
      </c>
      <c r="C2138" t="s">
        <v>132</v>
      </c>
      <c r="D2138" t="s">
        <v>42</v>
      </c>
      <c r="E2138" t="s">
        <v>108</v>
      </c>
      <c r="F2138" t="s">
        <v>79</v>
      </c>
      <c r="G2138" t="s">
        <v>80</v>
      </c>
      <c r="H2138" t="s">
        <v>7</v>
      </c>
      <c r="I2138">
        <v>1</v>
      </c>
    </row>
    <row r="2139" spans="1:9" x14ac:dyDescent="0.35">
      <c r="A2139" t="s">
        <v>12</v>
      </c>
      <c r="B2139" s="75" t="str">
        <f t="shared" si="22"/>
        <v>Year ending September 2011</v>
      </c>
      <c r="C2139" t="s">
        <v>132</v>
      </c>
      <c r="D2139" t="s">
        <v>43</v>
      </c>
      <c r="E2139" t="s">
        <v>109</v>
      </c>
      <c r="F2139" t="s">
        <v>79</v>
      </c>
      <c r="G2139" t="s">
        <v>83</v>
      </c>
      <c r="H2139" t="s">
        <v>4</v>
      </c>
      <c r="I2139">
        <v>8</v>
      </c>
    </row>
    <row r="2140" spans="1:9" x14ac:dyDescent="0.35">
      <c r="A2140" t="s">
        <v>12</v>
      </c>
      <c r="B2140" s="75" t="str">
        <f t="shared" si="22"/>
        <v>Year ending September 2011</v>
      </c>
      <c r="C2140" t="s">
        <v>132</v>
      </c>
      <c r="D2140" t="s">
        <v>43</v>
      </c>
      <c r="E2140" t="s">
        <v>109</v>
      </c>
      <c r="F2140" t="s">
        <v>79</v>
      </c>
      <c r="G2140" t="s">
        <v>83</v>
      </c>
      <c r="H2140" t="s">
        <v>5</v>
      </c>
      <c r="I2140">
        <v>2</v>
      </c>
    </row>
    <row r="2141" spans="1:9" x14ac:dyDescent="0.35">
      <c r="A2141" t="s">
        <v>12</v>
      </c>
      <c r="B2141" s="75" t="str">
        <f t="shared" si="22"/>
        <v>Year ending September 2011</v>
      </c>
      <c r="C2141" t="s">
        <v>132</v>
      </c>
      <c r="D2141" t="s">
        <v>43</v>
      </c>
      <c r="E2141" t="s">
        <v>109</v>
      </c>
      <c r="F2141" t="s">
        <v>79</v>
      </c>
      <c r="G2141" t="s">
        <v>83</v>
      </c>
      <c r="H2141" t="s">
        <v>81</v>
      </c>
      <c r="I2141">
        <v>14</v>
      </c>
    </row>
    <row r="2142" spans="1:9" x14ac:dyDescent="0.35">
      <c r="A2142" t="s">
        <v>12</v>
      </c>
      <c r="B2142" s="75" t="str">
        <f t="shared" si="22"/>
        <v>Year ending September 2011</v>
      </c>
      <c r="C2142" t="s">
        <v>132</v>
      </c>
      <c r="D2142" t="s">
        <v>43</v>
      </c>
      <c r="E2142" t="s">
        <v>109</v>
      </c>
      <c r="F2142" t="s">
        <v>79</v>
      </c>
      <c r="G2142" t="s">
        <v>83</v>
      </c>
      <c r="H2142" t="s">
        <v>3</v>
      </c>
      <c r="I2142">
        <v>73</v>
      </c>
    </row>
    <row r="2143" spans="1:9" x14ac:dyDescent="0.35">
      <c r="A2143" t="s">
        <v>12</v>
      </c>
      <c r="B2143" s="75" t="str">
        <f t="shared" si="22"/>
        <v>Year ending September 2011</v>
      </c>
      <c r="C2143" t="s">
        <v>132</v>
      </c>
      <c r="D2143" t="s">
        <v>43</v>
      </c>
      <c r="E2143" t="s">
        <v>109</v>
      </c>
      <c r="F2143" t="s">
        <v>79</v>
      </c>
      <c r="G2143" t="s">
        <v>83</v>
      </c>
      <c r="H2143" t="s">
        <v>10</v>
      </c>
      <c r="I2143">
        <v>14</v>
      </c>
    </row>
    <row r="2144" spans="1:9" x14ac:dyDescent="0.35">
      <c r="A2144" t="s">
        <v>12</v>
      </c>
      <c r="B2144" s="75" t="str">
        <f t="shared" si="22"/>
        <v>Year ending September 2011</v>
      </c>
      <c r="C2144" t="s">
        <v>132</v>
      </c>
      <c r="D2144" t="s">
        <v>43</v>
      </c>
      <c r="E2144" t="s">
        <v>109</v>
      </c>
      <c r="F2144" t="s">
        <v>79</v>
      </c>
      <c r="G2144" t="s">
        <v>83</v>
      </c>
      <c r="H2144" t="s">
        <v>8</v>
      </c>
      <c r="I2144">
        <v>1</v>
      </c>
    </row>
    <row r="2145" spans="1:9" x14ac:dyDescent="0.35">
      <c r="A2145" t="s">
        <v>12</v>
      </c>
      <c r="B2145" s="75" t="str">
        <f t="shared" si="22"/>
        <v>Year ending September 2011</v>
      </c>
      <c r="C2145" t="s">
        <v>132</v>
      </c>
      <c r="D2145" t="s">
        <v>43</v>
      </c>
      <c r="E2145" t="s">
        <v>109</v>
      </c>
      <c r="F2145" t="s">
        <v>79</v>
      </c>
      <c r="G2145" t="s">
        <v>83</v>
      </c>
      <c r="H2145" t="s">
        <v>6</v>
      </c>
      <c r="I2145">
        <v>20</v>
      </c>
    </row>
    <row r="2146" spans="1:9" x14ac:dyDescent="0.35">
      <c r="A2146" t="s">
        <v>12</v>
      </c>
      <c r="B2146" s="75" t="str">
        <f t="shared" si="22"/>
        <v>Year ending September 2011</v>
      </c>
      <c r="C2146" t="s">
        <v>132</v>
      </c>
      <c r="D2146" t="s">
        <v>43</v>
      </c>
      <c r="E2146" t="s">
        <v>109</v>
      </c>
      <c r="F2146" t="s">
        <v>79</v>
      </c>
      <c r="G2146" t="s">
        <v>83</v>
      </c>
      <c r="H2146" t="s">
        <v>7</v>
      </c>
      <c r="I2146">
        <v>4</v>
      </c>
    </row>
    <row r="2147" spans="1:9" x14ac:dyDescent="0.35">
      <c r="A2147" t="s">
        <v>12</v>
      </c>
      <c r="B2147" s="75" t="str">
        <f t="shared" si="22"/>
        <v>Year ending September 2011</v>
      </c>
      <c r="C2147" t="s">
        <v>132</v>
      </c>
      <c r="D2147" t="s">
        <v>44</v>
      </c>
      <c r="E2147" t="s">
        <v>110</v>
      </c>
      <c r="F2147" t="s">
        <v>79</v>
      </c>
      <c r="G2147" t="s">
        <v>87</v>
      </c>
      <c r="H2147" t="s">
        <v>4</v>
      </c>
      <c r="I2147">
        <v>10</v>
      </c>
    </row>
    <row r="2148" spans="1:9" x14ac:dyDescent="0.35">
      <c r="A2148" t="s">
        <v>12</v>
      </c>
      <c r="B2148" s="75" t="str">
        <f t="shared" si="22"/>
        <v>Year ending September 2011</v>
      </c>
      <c r="C2148" t="s">
        <v>132</v>
      </c>
      <c r="D2148" t="s">
        <v>44</v>
      </c>
      <c r="E2148" t="s">
        <v>110</v>
      </c>
      <c r="F2148" t="s">
        <v>79</v>
      </c>
      <c r="G2148" t="s">
        <v>87</v>
      </c>
      <c r="H2148" t="s">
        <v>5</v>
      </c>
      <c r="I2148">
        <v>2</v>
      </c>
    </row>
    <row r="2149" spans="1:9" x14ac:dyDescent="0.35">
      <c r="A2149" t="s">
        <v>12</v>
      </c>
      <c r="B2149" s="75" t="str">
        <f t="shared" si="22"/>
        <v>Year ending September 2011</v>
      </c>
      <c r="C2149" t="s">
        <v>132</v>
      </c>
      <c r="D2149" t="s">
        <v>44</v>
      </c>
      <c r="E2149" t="s">
        <v>110</v>
      </c>
      <c r="F2149" t="s">
        <v>79</v>
      </c>
      <c r="G2149" t="s">
        <v>87</v>
      </c>
      <c r="H2149" t="s">
        <v>81</v>
      </c>
      <c r="I2149">
        <v>2</v>
      </c>
    </row>
    <row r="2150" spans="1:9" x14ac:dyDescent="0.35">
      <c r="A2150" t="s">
        <v>12</v>
      </c>
      <c r="B2150" s="75" t="str">
        <f t="shared" si="22"/>
        <v>Year ending September 2011</v>
      </c>
      <c r="C2150" t="s">
        <v>132</v>
      </c>
      <c r="D2150" t="s">
        <v>44</v>
      </c>
      <c r="E2150" t="s">
        <v>110</v>
      </c>
      <c r="F2150" t="s">
        <v>79</v>
      </c>
      <c r="G2150" t="s">
        <v>87</v>
      </c>
      <c r="H2150" t="s">
        <v>3</v>
      </c>
      <c r="I2150">
        <v>63</v>
      </c>
    </row>
    <row r="2151" spans="1:9" x14ac:dyDescent="0.35">
      <c r="A2151" t="s">
        <v>12</v>
      </c>
      <c r="B2151" s="75" t="str">
        <f t="shared" si="22"/>
        <v>Year ending September 2011</v>
      </c>
      <c r="C2151" t="s">
        <v>132</v>
      </c>
      <c r="D2151" t="s">
        <v>44</v>
      </c>
      <c r="E2151" t="s">
        <v>110</v>
      </c>
      <c r="F2151" t="s">
        <v>79</v>
      </c>
      <c r="G2151" t="s">
        <v>87</v>
      </c>
      <c r="H2151" t="s">
        <v>10</v>
      </c>
      <c r="I2151">
        <v>7</v>
      </c>
    </row>
    <row r="2152" spans="1:9" x14ac:dyDescent="0.35">
      <c r="A2152" t="s">
        <v>12</v>
      </c>
      <c r="B2152" s="75" t="str">
        <f t="shared" si="22"/>
        <v>Year ending September 2011</v>
      </c>
      <c r="C2152" t="s">
        <v>132</v>
      </c>
      <c r="D2152" t="s">
        <v>44</v>
      </c>
      <c r="E2152" t="s">
        <v>110</v>
      </c>
      <c r="F2152" t="s">
        <v>79</v>
      </c>
      <c r="G2152" t="s">
        <v>87</v>
      </c>
      <c r="H2152" t="s">
        <v>6</v>
      </c>
      <c r="I2152">
        <v>9</v>
      </c>
    </row>
    <row r="2153" spans="1:9" x14ac:dyDescent="0.35">
      <c r="A2153" t="s">
        <v>12</v>
      </c>
      <c r="B2153" s="75" t="str">
        <f t="shared" si="22"/>
        <v>Year ending September 2011</v>
      </c>
      <c r="C2153" t="s">
        <v>132</v>
      </c>
      <c r="D2153" t="s">
        <v>45</v>
      </c>
      <c r="E2153" t="s">
        <v>111</v>
      </c>
      <c r="F2153" t="s">
        <v>99</v>
      </c>
      <c r="G2153" t="s">
        <v>80</v>
      </c>
      <c r="H2153" t="s">
        <v>4</v>
      </c>
      <c r="I2153">
        <v>10</v>
      </c>
    </row>
    <row r="2154" spans="1:9" x14ac:dyDescent="0.35">
      <c r="A2154" t="s">
        <v>12</v>
      </c>
      <c r="B2154" s="75" t="str">
        <f t="shared" si="22"/>
        <v>Year ending September 2011</v>
      </c>
      <c r="C2154" t="s">
        <v>132</v>
      </c>
      <c r="D2154" t="s">
        <v>45</v>
      </c>
      <c r="E2154" t="s">
        <v>111</v>
      </c>
      <c r="F2154" t="s">
        <v>99</v>
      </c>
      <c r="G2154" t="s">
        <v>80</v>
      </c>
      <c r="H2154" t="s">
        <v>5</v>
      </c>
      <c r="I2154">
        <v>25</v>
      </c>
    </row>
    <row r="2155" spans="1:9" x14ac:dyDescent="0.35">
      <c r="A2155" t="s">
        <v>12</v>
      </c>
      <c r="B2155" s="75" t="str">
        <f t="shared" si="22"/>
        <v>Year ending September 2011</v>
      </c>
      <c r="C2155" t="s">
        <v>132</v>
      </c>
      <c r="D2155" t="s">
        <v>45</v>
      </c>
      <c r="E2155" t="s">
        <v>111</v>
      </c>
      <c r="F2155" t="s">
        <v>99</v>
      </c>
      <c r="G2155" t="s">
        <v>80</v>
      </c>
      <c r="H2155" t="s">
        <v>81</v>
      </c>
      <c r="I2155">
        <v>12</v>
      </c>
    </row>
    <row r="2156" spans="1:9" x14ac:dyDescent="0.35">
      <c r="A2156" t="s">
        <v>12</v>
      </c>
      <c r="B2156" s="75" t="str">
        <f t="shared" si="22"/>
        <v>Year ending September 2011</v>
      </c>
      <c r="C2156" t="s">
        <v>132</v>
      </c>
      <c r="D2156" t="s">
        <v>45</v>
      </c>
      <c r="E2156" t="s">
        <v>111</v>
      </c>
      <c r="F2156" t="s">
        <v>99</v>
      </c>
      <c r="G2156" t="s">
        <v>80</v>
      </c>
      <c r="H2156" t="s">
        <v>3</v>
      </c>
      <c r="I2156">
        <v>239</v>
      </c>
    </row>
    <row r="2157" spans="1:9" x14ac:dyDescent="0.35">
      <c r="A2157" t="s">
        <v>12</v>
      </c>
      <c r="B2157" s="75" t="str">
        <f t="shared" si="22"/>
        <v>Year ending September 2011</v>
      </c>
      <c r="C2157" t="s">
        <v>132</v>
      </c>
      <c r="D2157" t="s">
        <v>45</v>
      </c>
      <c r="E2157" t="s">
        <v>111</v>
      </c>
      <c r="F2157" t="s">
        <v>99</v>
      </c>
      <c r="G2157" t="s">
        <v>80</v>
      </c>
      <c r="H2157" t="s">
        <v>10</v>
      </c>
      <c r="I2157">
        <v>41</v>
      </c>
    </row>
    <row r="2158" spans="1:9" x14ac:dyDescent="0.35">
      <c r="A2158" t="s">
        <v>12</v>
      </c>
      <c r="B2158" s="75" t="str">
        <f t="shared" si="22"/>
        <v>Year ending September 2011</v>
      </c>
      <c r="C2158" t="s">
        <v>132</v>
      </c>
      <c r="D2158" t="s">
        <v>45</v>
      </c>
      <c r="E2158" t="s">
        <v>111</v>
      </c>
      <c r="F2158" t="s">
        <v>99</v>
      </c>
      <c r="G2158" t="s">
        <v>80</v>
      </c>
      <c r="H2158" t="s">
        <v>8</v>
      </c>
      <c r="I2158">
        <v>15</v>
      </c>
    </row>
    <row r="2159" spans="1:9" x14ac:dyDescent="0.35">
      <c r="A2159" t="s">
        <v>12</v>
      </c>
      <c r="B2159" s="75" t="str">
        <f t="shared" si="22"/>
        <v>Year ending September 2011</v>
      </c>
      <c r="C2159" t="s">
        <v>132</v>
      </c>
      <c r="D2159" t="s">
        <v>45</v>
      </c>
      <c r="E2159" t="s">
        <v>111</v>
      </c>
      <c r="F2159" t="s">
        <v>99</v>
      </c>
      <c r="G2159" t="s">
        <v>80</v>
      </c>
      <c r="H2159" t="s">
        <v>6</v>
      </c>
      <c r="I2159">
        <v>43</v>
      </c>
    </row>
    <row r="2160" spans="1:9" x14ac:dyDescent="0.35">
      <c r="A2160" t="s">
        <v>12</v>
      </c>
      <c r="B2160" s="75" t="str">
        <f t="shared" si="22"/>
        <v>Year ending September 2011</v>
      </c>
      <c r="C2160" t="s">
        <v>132</v>
      </c>
      <c r="D2160" t="s">
        <v>45</v>
      </c>
      <c r="E2160" t="s">
        <v>111</v>
      </c>
      <c r="F2160" t="s">
        <v>99</v>
      </c>
      <c r="G2160" t="s">
        <v>80</v>
      </c>
      <c r="H2160" t="s">
        <v>7</v>
      </c>
      <c r="I2160">
        <v>8</v>
      </c>
    </row>
    <row r="2161" spans="1:9" x14ac:dyDescent="0.35">
      <c r="A2161" t="s">
        <v>12</v>
      </c>
      <c r="B2161" s="75" t="str">
        <f t="shared" ref="B2161:B2224" si="23">IF(OR(C2161="2009/10 Jan, Feb, Mar",C2161="2010/11 Apr, May, Jun",C2161="2010/11 Jul, Aug, Sep",C2161="2009/10 Oct, Nov, Dec"),"Year ending September 2010",IF(OR(C2161="2010/11 Jan, Feb, Mar",C2161="2011/12 Apr, May, Jun",C2161="2011/12 Jul, Aug, Sep",C2161="2010/11 Oct, Nov, Dec"),"Year ending September 2011",IF(OR(C2161="2011/12 Jan, Feb, Mar",C2161="2012/13 Apr, May, Jun",C2161="2012/13 Jul, Aug, Sep",C2161="2011/12 Oct, Nov, Dec"),"Year ending September 2012",IF(OR(C2161="2012/13 Jan, Feb, Mar",C2161="2013/14 Apr, May, Jun",C2161="2013/14 Jul, Aug, Sep",C2161="2012/13 Oct, Nov, Dec"),"Year ending September 2013",IF(OR(C2161="2013/14 Jan, Feb, Mar",C2161="2014/15 Apr, May, Jun",C2161="2014/15 Jul, Aug, Sep",C2161="2013/14 Oct, Nov, Dec"),"Year ending September 2014",IF(OR(C2161="2014/15 Jan, Feb, Mar",C2161="2015/16 Apr, May, Jun",C2161="2015/16 Jul, Aug, Sep",C2161="2014/15 Oct, Nov, Dec"),"Year ending September 2015",IF(OR(C2161="2015/16 Jan, Feb, Mar",C2161="2016/17 Apr, May, Jun",C2161="2016/17 Jul, Aug, Sep",C2161="2015/16 Oct, Nov, Dec"),"Year ending September 2016",IF(OR(C2161="2016/17 Jan, Feb, Mar",C2161="2017/18 Apr, May, Jun",C2161="2017/18 Jul, Aug, Sep",C2161="2016/17 Oct, Nov, Dec"),"Year ending September 2017",IF(OR(C2161="2017/18 Jan, Feb, Mar",C2161="2018/19 Apr, May, Jun",C2161="2018/19 Jul, Aug, Sep",C2161="2017/18 Oct, Nov, Dec"),"Year ending September 2018",IF(OR(C2161="2018/19 Jan, Feb, Mar",C2161="2019/20 Apr, May, Jun",C2161="2019/20 Jul, Aug, Sep",C2161="2018/19 Oct, Nov, Dec"),"Year ending September 2019",""))))))))))</f>
        <v>Year ending September 2011</v>
      </c>
      <c r="C2161" t="s">
        <v>132</v>
      </c>
      <c r="D2161" t="s">
        <v>46</v>
      </c>
      <c r="E2161" t="s">
        <v>112</v>
      </c>
      <c r="F2161" t="s">
        <v>79</v>
      </c>
      <c r="G2161" t="s">
        <v>87</v>
      </c>
      <c r="H2161" t="s">
        <v>4</v>
      </c>
      <c r="I2161">
        <v>21</v>
      </c>
    </row>
    <row r="2162" spans="1:9" x14ac:dyDescent="0.35">
      <c r="A2162" t="s">
        <v>12</v>
      </c>
      <c r="B2162" s="75" t="str">
        <f t="shared" si="23"/>
        <v>Year ending September 2011</v>
      </c>
      <c r="C2162" t="s">
        <v>132</v>
      </c>
      <c r="D2162" t="s">
        <v>46</v>
      </c>
      <c r="E2162" t="s">
        <v>112</v>
      </c>
      <c r="F2162" t="s">
        <v>79</v>
      </c>
      <c r="G2162" t="s">
        <v>87</v>
      </c>
      <c r="H2162" t="s">
        <v>5</v>
      </c>
      <c r="I2162">
        <v>5</v>
      </c>
    </row>
    <row r="2163" spans="1:9" x14ac:dyDescent="0.35">
      <c r="A2163" t="s">
        <v>12</v>
      </c>
      <c r="B2163" s="75" t="str">
        <f t="shared" si="23"/>
        <v>Year ending September 2011</v>
      </c>
      <c r="C2163" t="s">
        <v>132</v>
      </c>
      <c r="D2163" t="s">
        <v>46</v>
      </c>
      <c r="E2163" t="s">
        <v>112</v>
      </c>
      <c r="F2163" t="s">
        <v>79</v>
      </c>
      <c r="G2163" t="s">
        <v>87</v>
      </c>
      <c r="H2163" t="s">
        <v>81</v>
      </c>
      <c r="I2163">
        <v>5</v>
      </c>
    </row>
    <row r="2164" spans="1:9" x14ac:dyDescent="0.35">
      <c r="A2164" t="s">
        <v>12</v>
      </c>
      <c r="B2164" s="75" t="str">
        <f t="shared" si="23"/>
        <v>Year ending September 2011</v>
      </c>
      <c r="C2164" t="s">
        <v>132</v>
      </c>
      <c r="D2164" t="s">
        <v>46</v>
      </c>
      <c r="E2164" t="s">
        <v>112</v>
      </c>
      <c r="F2164" t="s">
        <v>79</v>
      </c>
      <c r="G2164" t="s">
        <v>87</v>
      </c>
      <c r="H2164" t="s">
        <v>3</v>
      </c>
      <c r="I2164">
        <v>60</v>
      </c>
    </row>
    <row r="2165" spans="1:9" x14ac:dyDescent="0.35">
      <c r="A2165" t="s">
        <v>12</v>
      </c>
      <c r="B2165" s="75" t="str">
        <f t="shared" si="23"/>
        <v>Year ending September 2011</v>
      </c>
      <c r="C2165" t="s">
        <v>132</v>
      </c>
      <c r="D2165" t="s">
        <v>46</v>
      </c>
      <c r="E2165" t="s">
        <v>112</v>
      </c>
      <c r="F2165" t="s">
        <v>79</v>
      </c>
      <c r="G2165" t="s">
        <v>87</v>
      </c>
      <c r="H2165" t="s">
        <v>10</v>
      </c>
      <c r="I2165">
        <v>17</v>
      </c>
    </row>
    <row r="2166" spans="1:9" x14ac:dyDescent="0.35">
      <c r="A2166" t="s">
        <v>12</v>
      </c>
      <c r="B2166" s="75" t="str">
        <f t="shared" si="23"/>
        <v>Year ending September 2011</v>
      </c>
      <c r="C2166" t="s">
        <v>132</v>
      </c>
      <c r="D2166" t="s">
        <v>46</v>
      </c>
      <c r="E2166" t="s">
        <v>112</v>
      </c>
      <c r="F2166" t="s">
        <v>79</v>
      </c>
      <c r="G2166" t="s">
        <v>87</v>
      </c>
      <c r="H2166" t="s">
        <v>6</v>
      </c>
      <c r="I2166">
        <v>34</v>
      </c>
    </row>
    <row r="2167" spans="1:9" x14ac:dyDescent="0.35">
      <c r="A2167" t="s">
        <v>12</v>
      </c>
      <c r="B2167" s="75" t="str">
        <f t="shared" si="23"/>
        <v>Year ending September 2011</v>
      </c>
      <c r="C2167" t="s">
        <v>132</v>
      </c>
      <c r="D2167" t="s">
        <v>46</v>
      </c>
      <c r="E2167" t="s">
        <v>112</v>
      </c>
      <c r="F2167" t="s">
        <v>79</v>
      </c>
      <c r="G2167" t="s">
        <v>87</v>
      </c>
      <c r="H2167" t="s">
        <v>7</v>
      </c>
      <c r="I2167">
        <v>2</v>
      </c>
    </row>
    <row r="2168" spans="1:9" x14ac:dyDescent="0.35">
      <c r="A2168" t="s">
        <v>12</v>
      </c>
      <c r="B2168" s="75" t="str">
        <f t="shared" si="23"/>
        <v>Year ending September 2011</v>
      </c>
      <c r="C2168" t="s">
        <v>132</v>
      </c>
      <c r="D2168" t="s">
        <v>47</v>
      </c>
      <c r="E2168" t="s">
        <v>113</v>
      </c>
      <c r="F2168" t="s">
        <v>79</v>
      </c>
      <c r="G2168" t="s">
        <v>87</v>
      </c>
      <c r="H2168" t="s">
        <v>4</v>
      </c>
      <c r="I2168">
        <v>11</v>
      </c>
    </row>
    <row r="2169" spans="1:9" x14ac:dyDescent="0.35">
      <c r="A2169" t="s">
        <v>12</v>
      </c>
      <c r="B2169" s="75" t="str">
        <f t="shared" si="23"/>
        <v>Year ending September 2011</v>
      </c>
      <c r="C2169" t="s">
        <v>132</v>
      </c>
      <c r="D2169" t="s">
        <v>47</v>
      </c>
      <c r="E2169" t="s">
        <v>113</v>
      </c>
      <c r="F2169" t="s">
        <v>79</v>
      </c>
      <c r="G2169" t="s">
        <v>87</v>
      </c>
      <c r="H2169" t="s">
        <v>5</v>
      </c>
      <c r="I2169">
        <v>4</v>
      </c>
    </row>
    <row r="2170" spans="1:9" x14ac:dyDescent="0.35">
      <c r="A2170" t="s">
        <v>12</v>
      </c>
      <c r="B2170" s="75" t="str">
        <f t="shared" si="23"/>
        <v>Year ending September 2011</v>
      </c>
      <c r="C2170" t="s">
        <v>132</v>
      </c>
      <c r="D2170" t="s">
        <v>47</v>
      </c>
      <c r="E2170" t="s">
        <v>113</v>
      </c>
      <c r="F2170" t="s">
        <v>79</v>
      </c>
      <c r="G2170" t="s">
        <v>87</v>
      </c>
      <c r="H2170" t="s">
        <v>81</v>
      </c>
      <c r="I2170">
        <v>3</v>
      </c>
    </row>
    <row r="2171" spans="1:9" x14ac:dyDescent="0.35">
      <c r="A2171" t="s">
        <v>12</v>
      </c>
      <c r="B2171" s="75" t="str">
        <f t="shared" si="23"/>
        <v>Year ending September 2011</v>
      </c>
      <c r="C2171" t="s">
        <v>132</v>
      </c>
      <c r="D2171" t="s">
        <v>47</v>
      </c>
      <c r="E2171" t="s">
        <v>113</v>
      </c>
      <c r="F2171" t="s">
        <v>79</v>
      </c>
      <c r="G2171" t="s">
        <v>87</v>
      </c>
      <c r="H2171" t="s">
        <v>3</v>
      </c>
      <c r="I2171">
        <v>55</v>
      </c>
    </row>
    <row r="2172" spans="1:9" x14ac:dyDescent="0.35">
      <c r="A2172" t="s">
        <v>12</v>
      </c>
      <c r="B2172" s="75" t="str">
        <f t="shared" si="23"/>
        <v>Year ending September 2011</v>
      </c>
      <c r="C2172" t="s">
        <v>132</v>
      </c>
      <c r="D2172" t="s">
        <v>47</v>
      </c>
      <c r="E2172" t="s">
        <v>113</v>
      </c>
      <c r="F2172" t="s">
        <v>79</v>
      </c>
      <c r="G2172" t="s">
        <v>87</v>
      </c>
      <c r="H2172" t="s">
        <v>10</v>
      </c>
      <c r="I2172">
        <v>8</v>
      </c>
    </row>
    <row r="2173" spans="1:9" x14ac:dyDescent="0.35">
      <c r="A2173" t="s">
        <v>12</v>
      </c>
      <c r="B2173" s="75" t="str">
        <f t="shared" si="23"/>
        <v>Year ending September 2011</v>
      </c>
      <c r="C2173" t="s">
        <v>132</v>
      </c>
      <c r="D2173" t="s">
        <v>47</v>
      </c>
      <c r="E2173" t="s">
        <v>113</v>
      </c>
      <c r="F2173" t="s">
        <v>79</v>
      </c>
      <c r="G2173" t="s">
        <v>87</v>
      </c>
      <c r="H2173" t="s">
        <v>6</v>
      </c>
      <c r="I2173">
        <v>12</v>
      </c>
    </row>
    <row r="2174" spans="1:9" x14ac:dyDescent="0.35">
      <c r="A2174" t="s">
        <v>12</v>
      </c>
      <c r="B2174" s="75" t="str">
        <f t="shared" si="23"/>
        <v>Year ending September 2011</v>
      </c>
      <c r="C2174" t="s">
        <v>132</v>
      </c>
      <c r="D2174" t="s">
        <v>47</v>
      </c>
      <c r="E2174" t="s">
        <v>113</v>
      </c>
      <c r="F2174" t="s">
        <v>79</v>
      </c>
      <c r="G2174" t="s">
        <v>87</v>
      </c>
      <c r="H2174" t="s">
        <v>7</v>
      </c>
      <c r="I2174">
        <v>2</v>
      </c>
    </row>
    <row r="2175" spans="1:9" x14ac:dyDescent="0.35">
      <c r="A2175" t="s">
        <v>12</v>
      </c>
      <c r="B2175" s="75" t="str">
        <f t="shared" si="23"/>
        <v>Year ending September 2011</v>
      </c>
      <c r="C2175" t="s">
        <v>132</v>
      </c>
      <c r="D2175" t="s">
        <v>48</v>
      </c>
      <c r="E2175" t="s">
        <v>114</v>
      </c>
      <c r="F2175" t="s">
        <v>79</v>
      </c>
      <c r="G2175" t="s">
        <v>83</v>
      </c>
      <c r="H2175" t="s">
        <v>4</v>
      </c>
      <c r="I2175">
        <v>7</v>
      </c>
    </row>
    <row r="2176" spans="1:9" x14ac:dyDescent="0.35">
      <c r="A2176" t="s">
        <v>12</v>
      </c>
      <c r="B2176" s="75" t="str">
        <f t="shared" si="23"/>
        <v>Year ending September 2011</v>
      </c>
      <c r="C2176" t="s">
        <v>132</v>
      </c>
      <c r="D2176" t="s">
        <v>48</v>
      </c>
      <c r="E2176" t="s">
        <v>114</v>
      </c>
      <c r="F2176" t="s">
        <v>79</v>
      </c>
      <c r="G2176" t="s">
        <v>83</v>
      </c>
      <c r="H2176" t="s">
        <v>5</v>
      </c>
      <c r="I2176">
        <v>2</v>
      </c>
    </row>
    <row r="2177" spans="1:9" x14ac:dyDescent="0.35">
      <c r="A2177" t="s">
        <v>12</v>
      </c>
      <c r="B2177" s="75" t="str">
        <f t="shared" si="23"/>
        <v>Year ending September 2011</v>
      </c>
      <c r="C2177" t="s">
        <v>132</v>
      </c>
      <c r="D2177" t="s">
        <v>48</v>
      </c>
      <c r="E2177" t="s">
        <v>114</v>
      </c>
      <c r="F2177" t="s">
        <v>79</v>
      </c>
      <c r="G2177" t="s">
        <v>83</v>
      </c>
      <c r="H2177" t="s">
        <v>81</v>
      </c>
      <c r="I2177">
        <v>2</v>
      </c>
    </row>
    <row r="2178" spans="1:9" x14ac:dyDescent="0.35">
      <c r="A2178" t="s">
        <v>12</v>
      </c>
      <c r="B2178" s="75" t="str">
        <f t="shared" si="23"/>
        <v>Year ending September 2011</v>
      </c>
      <c r="C2178" t="s">
        <v>132</v>
      </c>
      <c r="D2178" t="s">
        <v>48</v>
      </c>
      <c r="E2178" t="s">
        <v>114</v>
      </c>
      <c r="F2178" t="s">
        <v>79</v>
      </c>
      <c r="G2178" t="s">
        <v>83</v>
      </c>
      <c r="H2178" t="s">
        <v>3</v>
      </c>
      <c r="I2178">
        <v>43</v>
      </c>
    </row>
    <row r="2179" spans="1:9" x14ac:dyDescent="0.35">
      <c r="A2179" t="s">
        <v>12</v>
      </c>
      <c r="B2179" s="75" t="str">
        <f t="shared" si="23"/>
        <v>Year ending September 2011</v>
      </c>
      <c r="C2179" t="s">
        <v>132</v>
      </c>
      <c r="D2179" t="s">
        <v>48</v>
      </c>
      <c r="E2179" t="s">
        <v>114</v>
      </c>
      <c r="F2179" t="s">
        <v>79</v>
      </c>
      <c r="G2179" t="s">
        <v>83</v>
      </c>
      <c r="H2179" t="s">
        <v>10</v>
      </c>
      <c r="I2179">
        <v>2</v>
      </c>
    </row>
    <row r="2180" spans="1:9" x14ac:dyDescent="0.35">
      <c r="A2180" t="s">
        <v>12</v>
      </c>
      <c r="B2180" s="75" t="str">
        <f t="shared" si="23"/>
        <v>Year ending September 2011</v>
      </c>
      <c r="C2180" t="s">
        <v>132</v>
      </c>
      <c r="D2180" t="s">
        <v>48</v>
      </c>
      <c r="E2180" t="s">
        <v>114</v>
      </c>
      <c r="F2180" t="s">
        <v>79</v>
      </c>
      <c r="G2180" t="s">
        <v>83</v>
      </c>
      <c r="H2180" t="s">
        <v>6</v>
      </c>
      <c r="I2180">
        <v>20</v>
      </c>
    </row>
    <row r="2181" spans="1:9" x14ac:dyDescent="0.35">
      <c r="A2181" t="s">
        <v>12</v>
      </c>
      <c r="B2181" s="75" t="str">
        <f t="shared" si="23"/>
        <v>Year ending September 2011</v>
      </c>
      <c r="C2181" t="s">
        <v>132</v>
      </c>
      <c r="D2181" t="s">
        <v>48</v>
      </c>
      <c r="E2181" t="s">
        <v>114</v>
      </c>
      <c r="F2181" t="s">
        <v>79</v>
      </c>
      <c r="G2181" t="s">
        <v>83</v>
      </c>
      <c r="H2181" t="s">
        <v>7</v>
      </c>
      <c r="I2181">
        <v>2</v>
      </c>
    </row>
    <row r="2182" spans="1:9" x14ac:dyDescent="0.35">
      <c r="A2182" t="s">
        <v>12</v>
      </c>
      <c r="B2182" s="75" t="str">
        <f t="shared" si="23"/>
        <v>Year ending September 2011</v>
      </c>
      <c r="C2182" t="s">
        <v>132</v>
      </c>
      <c r="D2182" t="s">
        <v>49</v>
      </c>
      <c r="E2182" t="s">
        <v>115</v>
      </c>
      <c r="F2182" t="s">
        <v>79</v>
      </c>
      <c r="G2182" t="s">
        <v>87</v>
      </c>
      <c r="H2182" t="s">
        <v>4</v>
      </c>
      <c r="I2182">
        <v>5</v>
      </c>
    </row>
    <row r="2183" spans="1:9" x14ac:dyDescent="0.35">
      <c r="A2183" t="s">
        <v>12</v>
      </c>
      <c r="B2183" s="75" t="str">
        <f t="shared" si="23"/>
        <v>Year ending September 2011</v>
      </c>
      <c r="C2183" t="s">
        <v>132</v>
      </c>
      <c r="D2183" t="s">
        <v>49</v>
      </c>
      <c r="E2183" t="s">
        <v>115</v>
      </c>
      <c r="F2183" t="s">
        <v>79</v>
      </c>
      <c r="G2183" t="s">
        <v>87</v>
      </c>
      <c r="H2183" t="s">
        <v>5</v>
      </c>
      <c r="I2183">
        <v>1</v>
      </c>
    </row>
    <row r="2184" spans="1:9" x14ac:dyDescent="0.35">
      <c r="A2184" t="s">
        <v>12</v>
      </c>
      <c r="B2184" s="75" t="str">
        <f t="shared" si="23"/>
        <v>Year ending September 2011</v>
      </c>
      <c r="C2184" t="s">
        <v>132</v>
      </c>
      <c r="D2184" t="s">
        <v>49</v>
      </c>
      <c r="E2184" t="s">
        <v>115</v>
      </c>
      <c r="F2184" t="s">
        <v>79</v>
      </c>
      <c r="G2184" t="s">
        <v>87</v>
      </c>
      <c r="H2184" t="s">
        <v>81</v>
      </c>
      <c r="I2184">
        <v>1</v>
      </c>
    </row>
    <row r="2185" spans="1:9" x14ac:dyDescent="0.35">
      <c r="A2185" t="s">
        <v>12</v>
      </c>
      <c r="B2185" s="75" t="str">
        <f t="shared" si="23"/>
        <v>Year ending September 2011</v>
      </c>
      <c r="C2185" t="s">
        <v>132</v>
      </c>
      <c r="D2185" t="s">
        <v>49</v>
      </c>
      <c r="E2185" t="s">
        <v>115</v>
      </c>
      <c r="F2185" t="s">
        <v>79</v>
      </c>
      <c r="G2185" t="s">
        <v>87</v>
      </c>
      <c r="H2185" t="s">
        <v>3</v>
      </c>
      <c r="I2185">
        <v>24</v>
      </c>
    </row>
    <row r="2186" spans="1:9" x14ac:dyDescent="0.35">
      <c r="A2186" t="s">
        <v>12</v>
      </c>
      <c r="B2186" s="75" t="str">
        <f t="shared" si="23"/>
        <v>Year ending September 2011</v>
      </c>
      <c r="C2186" t="s">
        <v>132</v>
      </c>
      <c r="D2186" t="s">
        <v>49</v>
      </c>
      <c r="E2186" t="s">
        <v>115</v>
      </c>
      <c r="F2186" t="s">
        <v>79</v>
      </c>
      <c r="G2186" t="s">
        <v>87</v>
      </c>
      <c r="H2186" t="s">
        <v>10</v>
      </c>
      <c r="I2186">
        <v>4</v>
      </c>
    </row>
    <row r="2187" spans="1:9" x14ac:dyDescent="0.35">
      <c r="A2187" t="s">
        <v>12</v>
      </c>
      <c r="B2187" s="75" t="str">
        <f t="shared" si="23"/>
        <v>Year ending September 2011</v>
      </c>
      <c r="C2187" t="s">
        <v>132</v>
      </c>
      <c r="D2187" t="s">
        <v>49</v>
      </c>
      <c r="E2187" t="s">
        <v>115</v>
      </c>
      <c r="F2187" t="s">
        <v>79</v>
      </c>
      <c r="G2187" t="s">
        <v>87</v>
      </c>
      <c r="H2187" t="s">
        <v>6</v>
      </c>
      <c r="I2187">
        <v>6</v>
      </c>
    </row>
    <row r="2188" spans="1:9" x14ac:dyDescent="0.35">
      <c r="A2188" t="s">
        <v>12</v>
      </c>
      <c r="B2188" s="75" t="str">
        <f t="shared" si="23"/>
        <v>Year ending September 2011</v>
      </c>
      <c r="C2188" t="s">
        <v>132</v>
      </c>
      <c r="D2188" t="s">
        <v>50</v>
      </c>
      <c r="E2188" t="s">
        <v>116</v>
      </c>
      <c r="F2188" t="s">
        <v>79</v>
      </c>
      <c r="G2188" t="s">
        <v>80</v>
      </c>
      <c r="H2188" t="s">
        <v>4</v>
      </c>
      <c r="I2188">
        <v>8</v>
      </c>
    </row>
    <row r="2189" spans="1:9" x14ac:dyDescent="0.35">
      <c r="A2189" t="s">
        <v>12</v>
      </c>
      <c r="B2189" s="75" t="str">
        <f t="shared" si="23"/>
        <v>Year ending September 2011</v>
      </c>
      <c r="C2189" t="s">
        <v>132</v>
      </c>
      <c r="D2189" t="s">
        <v>50</v>
      </c>
      <c r="E2189" t="s">
        <v>116</v>
      </c>
      <c r="F2189" t="s">
        <v>79</v>
      </c>
      <c r="G2189" t="s">
        <v>80</v>
      </c>
      <c r="H2189" t="s">
        <v>5</v>
      </c>
      <c r="I2189">
        <v>9</v>
      </c>
    </row>
    <row r="2190" spans="1:9" x14ac:dyDescent="0.35">
      <c r="A2190" t="s">
        <v>12</v>
      </c>
      <c r="B2190" s="75" t="str">
        <f t="shared" si="23"/>
        <v>Year ending September 2011</v>
      </c>
      <c r="C2190" t="s">
        <v>132</v>
      </c>
      <c r="D2190" t="s">
        <v>50</v>
      </c>
      <c r="E2190" t="s">
        <v>116</v>
      </c>
      <c r="F2190" t="s">
        <v>79</v>
      </c>
      <c r="G2190" t="s">
        <v>80</v>
      </c>
      <c r="H2190" t="s">
        <v>81</v>
      </c>
      <c r="I2190">
        <v>6</v>
      </c>
    </row>
    <row r="2191" spans="1:9" x14ac:dyDescent="0.35">
      <c r="A2191" t="s">
        <v>12</v>
      </c>
      <c r="B2191" s="75" t="str">
        <f t="shared" si="23"/>
        <v>Year ending September 2011</v>
      </c>
      <c r="C2191" t="s">
        <v>132</v>
      </c>
      <c r="D2191" t="s">
        <v>50</v>
      </c>
      <c r="E2191" t="s">
        <v>116</v>
      </c>
      <c r="F2191" t="s">
        <v>79</v>
      </c>
      <c r="G2191" t="s">
        <v>80</v>
      </c>
      <c r="H2191" t="s">
        <v>3</v>
      </c>
      <c r="I2191">
        <v>109</v>
      </c>
    </row>
    <row r="2192" spans="1:9" x14ac:dyDescent="0.35">
      <c r="A2192" t="s">
        <v>12</v>
      </c>
      <c r="B2192" s="75" t="str">
        <f t="shared" si="23"/>
        <v>Year ending September 2011</v>
      </c>
      <c r="C2192" t="s">
        <v>132</v>
      </c>
      <c r="D2192" t="s">
        <v>50</v>
      </c>
      <c r="E2192" t="s">
        <v>116</v>
      </c>
      <c r="F2192" t="s">
        <v>79</v>
      </c>
      <c r="G2192" t="s">
        <v>80</v>
      </c>
      <c r="H2192" t="s">
        <v>10</v>
      </c>
      <c r="I2192">
        <v>19</v>
      </c>
    </row>
    <row r="2193" spans="1:9" x14ac:dyDescent="0.35">
      <c r="A2193" t="s">
        <v>12</v>
      </c>
      <c r="B2193" s="75" t="str">
        <f t="shared" si="23"/>
        <v>Year ending September 2011</v>
      </c>
      <c r="C2193" t="s">
        <v>132</v>
      </c>
      <c r="D2193" t="s">
        <v>50</v>
      </c>
      <c r="E2193" t="s">
        <v>116</v>
      </c>
      <c r="F2193" t="s">
        <v>79</v>
      </c>
      <c r="G2193" t="s">
        <v>80</v>
      </c>
      <c r="H2193" t="s">
        <v>8</v>
      </c>
      <c r="I2193">
        <v>4</v>
      </c>
    </row>
    <row r="2194" spans="1:9" x14ac:dyDescent="0.35">
      <c r="A2194" t="s">
        <v>12</v>
      </c>
      <c r="B2194" s="75" t="str">
        <f t="shared" si="23"/>
        <v>Year ending September 2011</v>
      </c>
      <c r="C2194" t="s">
        <v>132</v>
      </c>
      <c r="D2194" t="s">
        <v>50</v>
      </c>
      <c r="E2194" t="s">
        <v>116</v>
      </c>
      <c r="F2194" t="s">
        <v>79</v>
      </c>
      <c r="G2194" t="s">
        <v>80</v>
      </c>
      <c r="H2194" t="s">
        <v>6</v>
      </c>
      <c r="I2194">
        <v>21</v>
      </c>
    </row>
    <row r="2195" spans="1:9" x14ac:dyDescent="0.35">
      <c r="A2195" t="s">
        <v>12</v>
      </c>
      <c r="B2195" s="75" t="str">
        <f t="shared" si="23"/>
        <v>Year ending September 2011</v>
      </c>
      <c r="C2195" t="s">
        <v>132</v>
      </c>
      <c r="D2195" t="s">
        <v>50</v>
      </c>
      <c r="E2195" t="s">
        <v>116</v>
      </c>
      <c r="F2195" t="s">
        <v>79</v>
      </c>
      <c r="G2195" t="s">
        <v>80</v>
      </c>
      <c r="H2195" t="s">
        <v>7</v>
      </c>
      <c r="I2195">
        <v>5</v>
      </c>
    </row>
    <row r="2196" spans="1:9" x14ac:dyDescent="0.35">
      <c r="A2196" t="s">
        <v>12</v>
      </c>
      <c r="B2196" s="75" t="str">
        <f t="shared" si="23"/>
        <v>Year ending September 2011</v>
      </c>
      <c r="C2196" t="s">
        <v>132</v>
      </c>
      <c r="D2196" t="s">
        <v>51</v>
      </c>
      <c r="E2196" t="s">
        <v>117</v>
      </c>
      <c r="F2196" t="s">
        <v>79</v>
      </c>
      <c r="G2196" t="s">
        <v>87</v>
      </c>
      <c r="H2196" t="s">
        <v>4</v>
      </c>
      <c r="I2196">
        <v>1</v>
      </c>
    </row>
    <row r="2197" spans="1:9" x14ac:dyDescent="0.35">
      <c r="A2197" t="s">
        <v>12</v>
      </c>
      <c r="B2197" s="75" t="str">
        <f t="shared" si="23"/>
        <v>Year ending September 2011</v>
      </c>
      <c r="C2197" t="s">
        <v>132</v>
      </c>
      <c r="D2197" t="s">
        <v>51</v>
      </c>
      <c r="E2197" t="s">
        <v>117</v>
      </c>
      <c r="F2197" t="s">
        <v>79</v>
      </c>
      <c r="G2197" t="s">
        <v>87</v>
      </c>
      <c r="H2197" t="s">
        <v>5</v>
      </c>
      <c r="I2197">
        <v>1</v>
      </c>
    </row>
    <row r="2198" spans="1:9" x14ac:dyDescent="0.35">
      <c r="A2198" t="s">
        <v>12</v>
      </c>
      <c r="B2198" s="75" t="str">
        <f t="shared" si="23"/>
        <v>Year ending September 2011</v>
      </c>
      <c r="C2198" t="s">
        <v>132</v>
      </c>
      <c r="D2198" t="s">
        <v>51</v>
      </c>
      <c r="E2198" t="s">
        <v>117</v>
      </c>
      <c r="F2198" t="s">
        <v>79</v>
      </c>
      <c r="G2198" t="s">
        <v>87</v>
      </c>
      <c r="H2198" t="s">
        <v>81</v>
      </c>
      <c r="I2198">
        <v>2</v>
      </c>
    </row>
    <row r="2199" spans="1:9" x14ac:dyDescent="0.35">
      <c r="A2199" t="s">
        <v>12</v>
      </c>
      <c r="B2199" s="75" t="str">
        <f t="shared" si="23"/>
        <v>Year ending September 2011</v>
      </c>
      <c r="C2199" t="s">
        <v>132</v>
      </c>
      <c r="D2199" t="s">
        <v>51</v>
      </c>
      <c r="E2199" t="s">
        <v>117</v>
      </c>
      <c r="F2199" t="s">
        <v>79</v>
      </c>
      <c r="G2199" t="s">
        <v>87</v>
      </c>
      <c r="H2199" t="s">
        <v>3</v>
      </c>
      <c r="I2199">
        <v>51</v>
      </c>
    </row>
    <row r="2200" spans="1:9" x14ac:dyDescent="0.35">
      <c r="A2200" t="s">
        <v>12</v>
      </c>
      <c r="B2200" s="75" t="str">
        <f t="shared" si="23"/>
        <v>Year ending September 2011</v>
      </c>
      <c r="C2200" t="s">
        <v>132</v>
      </c>
      <c r="D2200" t="s">
        <v>51</v>
      </c>
      <c r="E2200" t="s">
        <v>117</v>
      </c>
      <c r="F2200" t="s">
        <v>79</v>
      </c>
      <c r="G2200" t="s">
        <v>87</v>
      </c>
      <c r="H2200" t="s">
        <v>10</v>
      </c>
      <c r="I2200">
        <v>7</v>
      </c>
    </row>
    <row r="2201" spans="1:9" x14ac:dyDescent="0.35">
      <c r="A2201" t="s">
        <v>12</v>
      </c>
      <c r="B2201" s="75" t="str">
        <f t="shared" si="23"/>
        <v>Year ending September 2011</v>
      </c>
      <c r="C2201" t="s">
        <v>132</v>
      </c>
      <c r="D2201" t="s">
        <v>51</v>
      </c>
      <c r="E2201" t="s">
        <v>117</v>
      </c>
      <c r="F2201" t="s">
        <v>79</v>
      </c>
      <c r="G2201" t="s">
        <v>87</v>
      </c>
      <c r="H2201" t="s">
        <v>8</v>
      </c>
      <c r="I2201">
        <v>1</v>
      </c>
    </row>
    <row r="2202" spans="1:9" x14ac:dyDescent="0.35">
      <c r="A2202" t="s">
        <v>12</v>
      </c>
      <c r="B2202" s="75" t="str">
        <f t="shared" si="23"/>
        <v>Year ending September 2011</v>
      </c>
      <c r="C2202" t="s">
        <v>132</v>
      </c>
      <c r="D2202" t="s">
        <v>51</v>
      </c>
      <c r="E2202" t="s">
        <v>117</v>
      </c>
      <c r="F2202" t="s">
        <v>79</v>
      </c>
      <c r="G2202" t="s">
        <v>87</v>
      </c>
      <c r="H2202" t="s">
        <v>6</v>
      </c>
      <c r="I2202">
        <v>19</v>
      </c>
    </row>
    <row r="2203" spans="1:9" x14ac:dyDescent="0.35">
      <c r="A2203" t="s">
        <v>12</v>
      </c>
      <c r="B2203" s="75" t="str">
        <f t="shared" si="23"/>
        <v>Year ending September 2011</v>
      </c>
      <c r="C2203" t="s">
        <v>132</v>
      </c>
      <c r="D2203" t="s">
        <v>51</v>
      </c>
      <c r="E2203" t="s">
        <v>117</v>
      </c>
      <c r="F2203" t="s">
        <v>79</v>
      </c>
      <c r="G2203" t="s">
        <v>87</v>
      </c>
      <c r="H2203" t="s">
        <v>7</v>
      </c>
      <c r="I2203">
        <v>3</v>
      </c>
    </row>
    <row r="2204" spans="1:9" x14ac:dyDescent="0.35">
      <c r="A2204" t="s">
        <v>12</v>
      </c>
      <c r="B2204" s="75" t="str">
        <f t="shared" si="23"/>
        <v>Year ending September 2011</v>
      </c>
      <c r="C2204" t="s">
        <v>132</v>
      </c>
      <c r="D2204" t="s">
        <v>52</v>
      </c>
      <c r="E2204" t="s">
        <v>118</v>
      </c>
      <c r="F2204" t="s">
        <v>79</v>
      </c>
      <c r="G2204" t="s">
        <v>87</v>
      </c>
      <c r="H2204" t="s">
        <v>4</v>
      </c>
      <c r="I2204">
        <v>6</v>
      </c>
    </row>
    <row r="2205" spans="1:9" x14ac:dyDescent="0.35">
      <c r="A2205" t="s">
        <v>12</v>
      </c>
      <c r="B2205" s="75" t="str">
        <f t="shared" si="23"/>
        <v>Year ending September 2011</v>
      </c>
      <c r="C2205" t="s">
        <v>132</v>
      </c>
      <c r="D2205" t="s">
        <v>52</v>
      </c>
      <c r="E2205" t="s">
        <v>118</v>
      </c>
      <c r="F2205" t="s">
        <v>79</v>
      </c>
      <c r="G2205" t="s">
        <v>87</v>
      </c>
      <c r="H2205" t="s">
        <v>5</v>
      </c>
      <c r="I2205">
        <v>1</v>
      </c>
    </row>
    <row r="2206" spans="1:9" x14ac:dyDescent="0.35">
      <c r="A2206" t="s">
        <v>12</v>
      </c>
      <c r="B2206" s="75" t="str">
        <f t="shared" si="23"/>
        <v>Year ending September 2011</v>
      </c>
      <c r="C2206" t="s">
        <v>132</v>
      </c>
      <c r="D2206" t="s">
        <v>52</v>
      </c>
      <c r="E2206" t="s">
        <v>118</v>
      </c>
      <c r="F2206" t="s">
        <v>79</v>
      </c>
      <c r="G2206" t="s">
        <v>87</v>
      </c>
      <c r="H2206" t="s">
        <v>81</v>
      </c>
      <c r="I2206">
        <v>1</v>
      </c>
    </row>
    <row r="2207" spans="1:9" x14ac:dyDescent="0.35">
      <c r="A2207" t="s">
        <v>12</v>
      </c>
      <c r="B2207" s="75" t="str">
        <f t="shared" si="23"/>
        <v>Year ending September 2011</v>
      </c>
      <c r="C2207" t="s">
        <v>132</v>
      </c>
      <c r="D2207" t="s">
        <v>52</v>
      </c>
      <c r="E2207" t="s">
        <v>118</v>
      </c>
      <c r="F2207" t="s">
        <v>79</v>
      </c>
      <c r="G2207" t="s">
        <v>87</v>
      </c>
      <c r="H2207" t="s">
        <v>3</v>
      </c>
      <c r="I2207">
        <v>49</v>
      </c>
    </row>
    <row r="2208" spans="1:9" x14ac:dyDescent="0.35">
      <c r="A2208" t="s">
        <v>12</v>
      </c>
      <c r="B2208" s="75" t="str">
        <f t="shared" si="23"/>
        <v>Year ending September 2011</v>
      </c>
      <c r="C2208" t="s">
        <v>132</v>
      </c>
      <c r="D2208" t="s">
        <v>52</v>
      </c>
      <c r="E2208" t="s">
        <v>118</v>
      </c>
      <c r="F2208" t="s">
        <v>79</v>
      </c>
      <c r="G2208" t="s">
        <v>87</v>
      </c>
      <c r="H2208" t="s">
        <v>10</v>
      </c>
      <c r="I2208">
        <v>11</v>
      </c>
    </row>
    <row r="2209" spans="1:9" x14ac:dyDescent="0.35">
      <c r="A2209" t="s">
        <v>12</v>
      </c>
      <c r="B2209" s="75" t="str">
        <f t="shared" si="23"/>
        <v>Year ending September 2011</v>
      </c>
      <c r="C2209" t="s">
        <v>132</v>
      </c>
      <c r="D2209" t="s">
        <v>52</v>
      </c>
      <c r="E2209" t="s">
        <v>118</v>
      </c>
      <c r="F2209" t="s">
        <v>79</v>
      </c>
      <c r="G2209" t="s">
        <v>87</v>
      </c>
      <c r="H2209" t="s">
        <v>6</v>
      </c>
      <c r="I2209">
        <v>7</v>
      </c>
    </row>
    <row r="2210" spans="1:9" x14ac:dyDescent="0.35">
      <c r="A2210" t="s">
        <v>12</v>
      </c>
      <c r="B2210" s="75" t="str">
        <f t="shared" si="23"/>
        <v>Year ending September 2011</v>
      </c>
      <c r="C2210" t="s">
        <v>132</v>
      </c>
      <c r="D2210" t="s">
        <v>52</v>
      </c>
      <c r="E2210" t="s">
        <v>118</v>
      </c>
      <c r="F2210" t="s">
        <v>79</v>
      </c>
      <c r="G2210" t="s">
        <v>87</v>
      </c>
      <c r="H2210" t="s">
        <v>7</v>
      </c>
      <c r="I2210">
        <v>1</v>
      </c>
    </row>
    <row r="2211" spans="1:9" x14ac:dyDescent="0.35">
      <c r="A2211" t="s">
        <v>12</v>
      </c>
      <c r="B2211" s="75" t="str">
        <f t="shared" si="23"/>
        <v>Year ending September 2011</v>
      </c>
      <c r="C2211" t="s">
        <v>132</v>
      </c>
      <c r="D2211" t="s">
        <v>53</v>
      </c>
      <c r="E2211" t="s">
        <v>119</v>
      </c>
      <c r="F2211" t="s">
        <v>99</v>
      </c>
      <c r="G2211" t="s">
        <v>80</v>
      </c>
      <c r="H2211" t="s">
        <v>4</v>
      </c>
      <c r="I2211">
        <v>21</v>
      </c>
    </row>
    <row r="2212" spans="1:9" x14ac:dyDescent="0.35">
      <c r="A2212" t="s">
        <v>12</v>
      </c>
      <c r="B2212" s="75" t="str">
        <f t="shared" si="23"/>
        <v>Year ending September 2011</v>
      </c>
      <c r="C2212" t="s">
        <v>132</v>
      </c>
      <c r="D2212" t="s">
        <v>53</v>
      </c>
      <c r="E2212" t="s">
        <v>119</v>
      </c>
      <c r="F2212" t="s">
        <v>99</v>
      </c>
      <c r="G2212" t="s">
        <v>80</v>
      </c>
      <c r="H2212" t="s">
        <v>5</v>
      </c>
      <c r="I2212">
        <v>5</v>
      </c>
    </row>
    <row r="2213" spans="1:9" x14ac:dyDescent="0.35">
      <c r="A2213" t="s">
        <v>12</v>
      </c>
      <c r="B2213" s="75" t="str">
        <f t="shared" si="23"/>
        <v>Year ending September 2011</v>
      </c>
      <c r="C2213" t="s">
        <v>132</v>
      </c>
      <c r="D2213" t="s">
        <v>53</v>
      </c>
      <c r="E2213" t="s">
        <v>119</v>
      </c>
      <c r="F2213" t="s">
        <v>99</v>
      </c>
      <c r="G2213" t="s">
        <v>80</v>
      </c>
      <c r="H2213" t="s">
        <v>81</v>
      </c>
      <c r="I2213">
        <v>2</v>
      </c>
    </row>
    <row r="2214" spans="1:9" x14ac:dyDescent="0.35">
      <c r="A2214" t="s">
        <v>12</v>
      </c>
      <c r="B2214" s="75" t="str">
        <f t="shared" si="23"/>
        <v>Year ending September 2011</v>
      </c>
      <c r="C2214" t="s">
        <v>132</v>
      </c>
      <c r="D2214" t="s">
        <v>53</v>
      </c>
      <c r="E2214" t="s">
        <v>119</v>
      </c>
      <c r="F2214" t="s">
        <v>99</v>
      </c>
      <c r="G2214" t="s">
        <v>80</v>
      </c>
      <c r="H2214" t="s">
        <v>3</v>
      </c>
      <c r="I2214">
        <v>112</v>
      </c>
    </row>
    <row r="2215" spans="1:9" x14ac:dyDescent="0.35">
      <c r="A2215" t="s">
        <v>12</v>
      </c>
      <c r="B2215" s="75" t="str">
        <f t="shared" si="23"/>
        <v>Year ending September 2011</v>
      </c>
      <c r="C2215" t="s">
        <v>132</v>
      </c>
      <c r="D2215" t="s">
        <v>53</v>
      </c>
      <c r="E2215" t="s">
        <v>119</v>
      </c>
      <c r="F2215" t="s">
        <v>99</v>
      </c>
      <c r="G2215" t="s">
        <v>80</v>
      </c>
      <c r="H2215" t="s">
        <v>10</v>
      </c>
      <c r="I2215">
        <v>3</v>
      </c>
    </row>
    <row r="2216" spans="1:9" x14ac:dyDescent="0.35">
      <c r="A2216" t="s">
        <v>12</v>
      </c>
      <c r="B2216" s="75" t="str">
        <f t="shared" si="23"/>
        <v>Year ending September 2011</v>
      </c>
      <c r="C2216" t="s">
        <v>132</v>
      </c>
      <c r="D2216" t="s">
        <v>53</v>
      </c>
      <c r="E2216" t="s">
        <v>119</v>
      </c>
      <c r="F2216" t="s">
        <v>99</v>
      </c>
      <c r="G2216" t="s">
        <v>80</v>
      </c>
      <c r="H2216" t="s">
        <v>8</v>
      </c>
      <c r="I2216">
        <v>7</v>
      </c>
    </row>
    <row r="2217" spans="1:9" x14ac:dyDescent="0.35">
      <c r="A2217" t="s">
        <v>12</v>
      </c>
      <c r="B2217" s="75" t="str">
        <f t="shared" si="23"/>
        <v>Year ending September 2011</v>
      </c>
      <c r="C2217" t="s">
        <v>132</v>
      </c>
      <c r="D2217" t="s">
        <v>53</v>
      </c>
      <c r="E2217" t="s">
        <v>119</v>
      </c>
      <c r="F2217" t="s">
        <v>99</v>
      </c>
      <c r="G2217" t="s">
        <v>80</v>
      </c>
      <c r="H2217" t="s">
        <v>6</v>
      </c>
      <c r="I2217">
        <v>38</v>
      </c>
    </row>
    <row r="2218" spans="1:9" x14ac:dyDescent="0.35">
      <c r="A2218" t="s">
        <v>12</v>
      </c>
      <c r="B2218" s="75" t="str">
        <f t="shared" si="23"/>
        <v>Year ending September 2011</v>
      </c>
      <c r="C2218" t="s">
        <v>132</v>
      </c>
      <c r="D2218" t="s">
        <v>53</v>
      </c>
      <c r="E2218" t="s">
        <v>119</v>
      </c>
      <c r="F2218" t="s">
        <v>99</v>
      </c>
      <c r="G2218" t="s">
        <v>80</v>
      </c>
      <c r="H2218" t="s">
        <v>7</v>
      </c>
      <c r="I2218">
        <v>5</v>
      </c>
    </row>
    <row r="2219" spans="1:9" x14ac:dyDescent="0.35">
      <c r="A2219" t="s">
        <v>12</v>
      </c>
      <c r="B2219" s="75" t="str">
        <f t="shared" si="23"/>
        <v>Year ending September 2011</v>
      </c>
      <c r="C2219" t="s">
        <v>132</v>
      </c>
      <c r="D2219" t="s">
        <v>54</v>
      </c>
      <c r="E2219" t="s">
        <v>120</v>
      </c>
      <c r="F2219" t="s">
        <v>79</v>
      </c>
      <c r="G2219" t="s">
        <v>83</v>
      </c>
      <c r="H2219" t="s">
        <v>4</v>
      </c>
      <c r="I2219">
        <v>9</v>
      </c>
    </row>
    <row r="2220" spans="1:9" x14ac:dyDescent="0.35">
      <c r="A2220" t="s">
        <v>12</v>
      </c>
      <c r="B2220" s="75" t="str">
        <f t="shared" si="23"/>
        <v>Year ending September 2011</v>
      </c>
      <c r="C2220" t="s">
        <v>132</v>
      </c>
      <c r="D2220" t="s">
        <v>54</v>
      </c>
      <c r="E2220" t="s">
        <v>120</v>
      </c>
      <c r="F2220" t="s">
        <v>79</v>
      </c>
      <c r="G2220" t="s">
        <v>83</v>
      </c>
      <c r="H2220" t="s">
        <v>5</v>
      </c>
      <c r="I2220">
        <v>6</v>
      </c>
    </row>
    <row r="2221" spans="1:9" x14ac:dyDescent="0.35">
      <c r="A2221" t="s">
        <v>12</v>
      </c>
      <c r="B2221" s="75" t="str">
        <f t="shared" si="23"/>
        <v>Year ending September 2011</v>
      </c>
      <c r="C2221" t="s">
        <v>132</v>
      </c>
      <c r="D2221" t="s">
        <v>54</v>
      </c>
      <c r="E2221" t="s">
        <v>120</v>
      </c>
      <c r="F2221" t="s">
        <v>79</v>
      </c>
      <c r="G2221" t="s">
        <v>83</v>
      </c>
      <c r="H2221" t="s">
        <v>81</v>
      </c>
      <c r="I2221">
        <v>4</v>
      </c>
    </row>
    <row r="2222" spans="1:9" x14ac:dyDescent="0.35">
      <c r="A2222" t="s">
        <v>12</v>
      </c>
      <c r="B2222" s="75" t="str">
        <f t="shared" si="23"/>
        <v>Year ending September 2011</v>
      </c>
      <c r="C2222" t="s">
        <v>132</v>
      </c>
      <c r="D2222" t="s">
        <v>54</v>
      </c>
      <c r="E2222" t="s">
        <v>120</v>
      </c>
      <c r="F2222" t="s">
        <v>79</v>
      </c>
      <c r="G2222" t="s">
        <v>83</v>
      </c>
      <c r="H2222" t="s">
        <v>3</v>
      </c>
      <c r="I2222">
        <v>116</v>
      </c>
    </row>
    <row r="2223" spans="1:9" x14ac:dyDescent="0.35">
      <c r="A2223" t="s">
        <v>12</v>
      </c>
      <c r="B2223" s="75" t="str">
        <f t="shared" si="23"/>
        <v>Year ending September 2011</v>
      </c>
      <c r="C2223" t="s">
        <v>132</v>
      </c>
      <c r="D2223" t="s">
        <v>54</v>
      </c>
      <c r="E2223" t="s">
        <v>120</v>
      </c>
      <c r="F2223" t="s">
        <v>79</v>
      </c>
      <c r="G2223" t="s">
        <v>83</v>
      </c>
      <c r="H2223" t="s">
        <v>10</v>
      </c>
      <c r="I2223">
        <v>18</v>
      </c>
    </row>
    <row r="2224" spans="1:9" x14ac:dyDescent="0.35">
      <c r="A2224" t="s">
        <v>12</v>
      </c>
      <c r="B2224" s="75" t="str">
        <f t="shared" si="23"/>
        <v>Year ending September 2011</v>
      </c>
      <c r="C2224" t="s">
        <v>132</v>
      </c>
      <c r="D2224" t="s">
        <v>54</v>
      </c>
      <c r="E2224" t="s">
        <v>120</v>
      </c>
      <c r="F2224" t="s">
        <v>79</v>
      </c>
      <c r="G2224" t="s">
        <v>83</v>
      </c>
      <c r="H2224" t="s">
        <v>8</v>
      </c>
      <c r="I2224">
        <v>3</v>
      </c>
    </row>
    <row r="2225" spans="1:9" x14ac:dyDescent="0.35">
      <c r="A2225" t="s">
        <v>12</v>
      </c>
      <c r="B2225" s="75" t="str">
        <f t="shared" ref="B2225:B2288" si="24">IF(OR(C2225="2009/10 Jan, Feb, Mar",C2225="2010/11 Apr, May, Jun",C2225="2010/11 Jul, Aug, Sep",C2225="2009/10 Oct, Nov, Dec"),"Year ending September 2010",IF(OR(C2225="2010/11 Jan, Feb, Mar",C2225="2011/12 Apr, May, Jun",C2225="2011/12 Jul, Aug, Sep",C2225="2010/11 Oct, Nov, Dec"),"Year ending September 2011",IF(OR(C2225="2011/12 Jan, Feb, Mar",C2225="2012/13 Apr, May, Jun",C2225="2012/13 Jul, Aug, Sep",C2225="2011/12 Oct, Nov, Dec"),"Year ending September 2012",IF(OR(C2225="2012/13 Jan, Feb, Mar",C2225="2013/14 Apr, May, Jun",C2225="2013/14 Jul, Aug, Sep",C2225="2012/13 Oct, Nov, Dec"),"Year ending September 2013",IF(OR(C2225="2013/14 Jan, Feb, Mar",C2225="2014/15 Apr, May, Jun",C2225="2014/15 Jul, Aug, Sep",C2225="2013/14 Oct, Nov, Dec"),"Year ending September 2014",IF(OR(C2225="2014/15 Jan, Feb, Mar",C2225="2015/16 Apr, May, Jun",C2225="2015/16 Jul, Aug, Sep",C2225="2014/15 Oct, Nov, Dec"),"Year ending September 2015",IF(OR(C2225="2015/16 Jan, Feb, Mar",C2225="2016/17 Apr, May, Jun",C2225="2016/17 Jul, Aug, Sep",C2225="2015/16 Oct, Nov, Dec"),"Year ending September 2016",IF(OR(C2225="2016/17 Jan, Feb, Mar",C2225="2017/18 Apr, May, Jun",C2225="2017/18 Jul, Aug, Sep",C2225="2016/17 Oct, Nov, Dec"),"Year ending September 2017",IF(OR(C2225="2017/18 Jan, Feb, Mar",C2225="2018/19 Apr, May, Jun",C2225="2018/19 Jul, Aug, Sep",C2225="2017/18 Oct, Nov, Dec"),"Year ending September 2018",IF(OR(C2225="2018/19 Jan, Feb, Mar",C2225="2019/20 Apr, May, Jun",C2225="2019/20 Jul, Aug, Sep",C2225="2018/19 Oct, Nov, Dec"),"Year ending September 2019",""))))))))))</f>
        <v>Year ending September 2011</v>
      </c>
      <c r="C2225" t="s">
        <v>132</v>
      </c>
      <c r="D2225" t="s">
        <v>54</v>
      </c>
      <c r="E2225" t="s">
        <v>120</v>
      </c>
      <c r="F2225" t="s">
        <v>79</v>
      </c>
      <c r="G2225" t="s">
        <v>83</v>
      </c>
      <c r="H2225" t="s">
        <v>6</v>
      </c>
      <c r="I2225">
        <v>24</v>
      </c>
    </row>
    <row r="2226" spans="1:9" x14ac:dyDescent="0.35">
      <c r="A2226" t="s">
        <v>12</v>
      </c>
      <c r="B2226" s="75" t="str">
        <f t="shared" si="24"/>
        <v>Year ending September 2011</v>
      </c>
      <c r="C2226" t="s">
        <v>132</v>
      </c>
      <c r="D2226" t="s">
        <v>54</v>
      </c>
      <c r="E2226" t="s">
        <v>120</v>
      </c>
      <c r="F2226" t="s">
        <v>79</v>
      </c>
      <c r="G2226" t="s">
        <v>83</v>
      </c>
      <c r="H2226" t="s">
        <v>7</v>
      </c>
      <c r="I2226">
        <v>2</v>
      </c>
    </row>
    <row r="2227" spans="1:9" x14ac:dyDescent="0.35">
      <c r="A2227" t="s">
        <v>12</v>
      </c>
      <c r="B2227" s="75" t="str">
        <f t="shared" si="24"/>
        <v>Year ending September 2011</v>
      </c>
      <c r="C2227" t="s">
        <v>132</v>
      </c>
      <c r="D2227" t="s">
        <v>55</v>
      </c>
      <c r="E2227" t="s">
        <v>121</v>
      </c>
      <c r="F2227" t="s">
        <v>79</v>
      </c>
      <c r="G2227" t="s">
        <v>87</v>
      </c>
      <c r="H2227" t="s">
        <v>4</v>
      </c>
      <c r="I2227">
        <v>8</v>
      </c>
    </row>
    <row r="2228" spans="1:9" x14ac:dyDescent="0.35">
      <c r="A2228" t="s">
        <v>12</v>
      </c>
      <c r="B2228" s="75" t="str">
        <f t="shared" si="24"/>
        <v>Year ending September 2011</v>
      </c>
      <c r="C2228" t="s">
        <v>132</v>
      </c>
      <c r="D2228" t="s">
        <v>55</v>
      </c>
      <c r="E2228" t="s">
        <v>121</v>
      </c>
      <c r="F2228" t="s">
        <v>79</v>
      </c>
      <c r="G2228" t="s">
        <v>87</v>
      </c>
      <c r="H2228" t="s">
        <v>5</v>
      </c>
      <c r="I2228">
        <v>7</v>
      </c>
    </row>
    <row r="2229" spans="1:9" x14ac:dyDescent="0.35">
      <c r="A2229" t="s">
        <v>12</v>
      </c>
      <c r="B2229" s="75" t="str">
        <f t="shared" si="24"/>
        <v>Year ending September 2011</v>
      </c>
      <c r="C2229" t="s">
        <v>132</v>
      </c>
      <c r="D2229" t="s">
        <v>55</v>
      </c>
      <c r="E2229" t="s">
        <v>121</v>
      </c>
      <c r="F2229" t="s">
        <v>79</v>
      </c>
      <c r="G2229" t="s">
        <v>87</v>
      </c>
      <c r="H2229" t="s">
        <v>81</v>
      </c>
      <c r="I2229">
        <v>3</v>
      </c>
    </row>
    <row r="2230" spans="1:9" x14ac:dyDescent="0.35">
      <c r="A2230" t="s">
        <v>12</v>
      </c>
      <c r="B2230" s="75" t="str">
        <f t="shared" si="24"/>
        <v>Year ending September 2011</v>
      </c>
      <c r="C2230" t="s">
        <v>132</v>
      </c>
      <c r="D2230" t="s">
        <v>55</v>
      </c>
      <c r="E2230" t="s">
        <v>121</v>
      </c>
      <c r="F2230" t="s">
        <v>79</v>
      </c>
      <c r="G2230" t="s">
        <v>87</v>
      </c>
      <c r="H2230" t="s">
        <v>3</v>
      </c>
      <c r="I2230">
        <v>58</v>
      </c>
    </row>
    <row r="2231" spans="1:9" x14ac:dyDescent="0.35">
      <c r="A2231" t="s">
        <v>12</v>
      </c>
      <c r="B2231" s="75" t="str">
        <f t="shared" si="24"/>
        <v>Year ending September 2011</v>
      </c>
      <c r="C2231" t="s">
        <v>132</v>
      </c>
      <c r="D2231" t="s">
        <v>55</v>
      </c>
      <c r="E2231" t="s">
        <v>121</v>
      </c>
      <c r="F2231" t="s">
        <v>79</v>
      </c>
      <c r="G2231" t="s">
        <v>87</v>
      </c>
      <c r="H2231" t="s">
        <v>10</v>
      </c>
      <c r="I2231">
        <v>13</v>
      </c>
    </row>
    <row r="2232" spans="1:9" x14ac:dyDescent="0.35">
      <c r="A2232" t="s">
        <v>12</v>
      </c>
      <c r="B2232" s="75" t="str">
        <f t="shared" si="24"/>
        <v>Year ending September 2011</v>
      </c>
      <c r="C2232" t="s">
        <v>132</v>
      </c>
      <c r="D2232" t="s">
        <v>55</v>
      </c>
      <c r="E2232" t="s">
        <v>121</v>
      </c>
      <c r="F2232" t="s">
        <v>79</v>
      </c>
      <c r="G2232" t="s">
        <v>87</v>
      </c>
      <c r="H2232" t="s">
        <v>6</v>
      </c>
      <c r="I2232">
        <v>15</v>
      </c>
    </row>
    <row r="2233" spans="1:9" x14ac:dyDescent="0.35">
      <c r="A2233" t="s">
        <v>12</v>
      </c>
      <c r="B2233" s="75" t="str">
        <f t="shared" si="24"/>
        <v>Year ending September 2011</v>
      </c>
      <c r="C2233" t="s">
        <v>132</v>
      </c>
      <c r="D2233" t="s">
        <v>55</v>
      </c>
      <c r="E2233" t="s">
        <v>121</v>
      </c>
      <c r="F2233" t="s">
        <v>79</v>
      </c>
      <c r="G2233" t="s">
        <v>87</v>
      </c>
      <c r="H2233" t="s">
        <v>7</v>
      </c>
      <c r="I2233">
        <v>1</v>
      </c>
    </row>
    <row r="2234" spans="1:9" x14ac:dyDescent="0.35">
      <c r="A2234" t="s">
        <v>12</v>
      </c>
      <c r="B2234" s="75" t="str">
        <f t="shared" si="24"/>
        <v>Year ending September 2011</v>
      </c>
      <c r="C2234" t="s">
        <v>132</v>
      </c>
      <c r="D2234" t="s">
        <v>56</v>
      </c>
      <c r="E2234" t="s">
        <v>122</v>
      </c>
      <c r="F2234" t="s">
        <v>79</v>
      </c>
      <c r="G2234" t="s">
        <v>80</v>
      </c>
      <c r="H2234" t="s">
        <v>4</v>
      </c>
      <c r="I2234">
        <v>5</v>
      </c>
    </row>
    <row r="2235" spans="1:9" x14ac:dyDescent="0.35">
      <c r="A2235" t="s">
        <v>12</v>
      </c>
      <c r="B2235" s="75" t="str">
        <f t="shared" si="24"/>
        <v>Year ending September 2011</v>
      </c>
      <c r="C2235" t="s">
        <v>132</v>
      </c>
      <c r="D2235" t="s">
        <v>56</v>
      </c>
      <c r="E2235" t="s">
        <v>122</v>
      </c>
      <c r="F2235" t="s">
        <v>79</v>
      </c>
      <c r="G2235" t="s">
        <v>80</v>
      </c>
      <c r="H2235" t="s">
        <v>5</v>
      </c>
      <c r="I2235">
        <v>7</v>
      </c>
    </row>
    <row r="2236" spans="1:9" x14ac:dyDescent="0.35">
      <c r="A2236" t="s">
        <v>12</v>
      </c>
      <c r="B2236" s="75" t="str">
        <f t="shared" si="24"/>
        <v>Year ending September 2011</v>
      </c>
      <c r="C2236" t="s">
        <v>132</v>
      </c>
      <c r="D2236" t="s">
        <v>56</v>
      </c>
      <c r="E2236" t="s">
        <v>122</v>
      </c>
      <c r="F2236" t="s">
        <v>79</v>
      </c>
      <c r="G2236" t="s">
        <v>80</v>
      </c>
      <c r="H2236" t="s">
        <v>81</v>
      </c>
      <c r="I2236">
        <v>7</v>
      </c>
    </row>
    <row r="2237" spans="1:9" x14ac:dyDescent="0.35">
      <c r="A2237" t="s">
        <v>12</v>
      </c>
      <c r="B2237" s="75" t="str">
        <f t="shared" si="24"/>
        <v>Year ending September 2011</v>
      </c>
      <c r="C2237" t="s">
        <v>132</v>
      </c>
      <c r="D2237" t="s">
        <v>56</v>
      </c>
      <c r="E2237" t="s">
        <v>122</v>
      </c>
      <c r="F2237" t="s">
        <v>79</v>
      </c>
      <c r="G2237" t="s">
        <v>80</v>
      </c>
      <c r="H2237" t="s">
        <v>3</v>
      </c>
      <c r="I2237">
        <v>89</v>
      </c>
    </row>
    <row r="2238" spans="1:9" x14ac:dyDescent="0.35">
      <c r="A2238" t="s">
        <v>12</v>
      </c>
      <c r="B2238" s="75" t="str">
        <f t="shared" si="24"/>
        <v>Year ending September 2011</v>
      </c>
      <c r="C2238" t="s">
        <v>132</v>
      </c>
      <c r="D2238" t="s">
        <v>56</v>
      </c>
      <c r="E2238" t="s">
        <v>122</v>
      </c>
      <c r="F2238" t="s">
        <v>79</v>
      </c>
      <c r="G2238" t="s">
        <v>80</v>
      </c>
      <c r="H2238" t="s">
        <v>10</v>
      </c>
      <c r="I2238">
        <v>15</v>
      </c>
    </row>
    <row r="2239" spans="1:9" x14ac:dyDescent="0.35">
      <c r="A2239" t="s">
        <v>12</v>
      </c>
      <c r="B2239" s="75" t="str">
        <f t="shared" si="24"/>
        <v>Year ending September 2011</v>
      </c>
      <c r="C2239" t="s">
        <v>132</v>
      </c>
      <c r="D2239" t="s">
        <v>56</v>
      </c>
      <c r="E2239" t="s">
        <v>122</v>
      </c>
      <c r="F2239" t="s">
        <v>79</v>
      </c>
      <c r="G2239" t="s">
        <v>80</v>
      </c>
      <c r="H2239" t="s">
        <v>6</v>
      </c>
      <c r="I2239">
        <v>35</v>
      </c>
    </row>
    <row r="2240" spans="1:9" x14ac:dyDescent="0.35">
      <c r="A2240" t="s">
        <v>12</v>
      </c>
      <c r="B2240" s="75" t="str">
        <f t="shared" si="24"/>
        <v>Year ending September 2011</v>
      </c>
      <c r="C2240" t="s">
        <v>132</v>
      </c>
      <c r="D2240" t="s">
        <v>56</v>
      </c>
      <c r="E2240" t="s">
        <v>122</v>
      </c>
      <c r="F2240" t="s">
        <v>79</v>
      </c>
      <c r="G2240" t="s">
        <v>80</v>
      </c>
      <c r="H2240" t="s">
        <v>7</v>
      </c>
      <c r="I2240">
        <v>8</v>
      </c>
    </row>
    <row r="2241" spans="1:9" x14ac:dyDescent="0.35">
      <c r="A2241" t="s">
        <v>12</v>
      </c>
      <c r="B2241" s="75" t="str">
        <f t="shared" si="24"/>
        <v>Year ending September 2011</v>
      </c>
      <c r="C2241" t="s">
        <v>132</v>
      </c>
      <c r="D2241" t="s">
        <v>57</v>
      </c>
      <c r="E2241" t="s">
        <v>123</v>
      </c>
      <c r="F2241" t="s">
        <v>99</v>
      </c>
      <c r="G2241" t="s">
        <v>80</v>
      </c>
      <c r="H2241" t="s">
        <v>4</v>
      </c>
      <c r="I2241">
        <v>10</v>
      </c>
    </row>
    <row r="2242" spans="1:9" x14ac:dyDescent="0.35">
      <c r="A2242" t="s">
        <v>12</v>
      </c>
      <c r="B2242" s="75" t="str">
        <f t="shared" si="24"/>
        <v>Year ending September 2011</v>
      </c>
      <c r="C2242" t="s">
        <v>132</v>
      </c>
      <c r="D2242" t="s">
        <v>57</v>
      </c>
      <c r="E2242" t="s">
        <v>123</v>
      </c>
      <c r="F2242" t="s">
        <v>99</v>
      </c>
      <c r="G2242" t="s">
        <v>80</v>
      </c>
      <c r="H2242" t="s">
        <v>5</v>
      </c>
      <c r="I2242">
        <v>10</v>
      </c>
    </row>
    <row r="2243" spans="1:9" x14ac:dyDescent="0.35">
      <c r="A2243" t="s">
        <v>12</v>
      </c>
      <c r="B2243" s="75" t="str">
        <f t="shared" si="24"/>
        <v>Year ending September 2011</v>
      </c>
      <c r="C2243" t="s">
        <v>132</v>
      </c>
      <c r="D2243" t="s">
        <v>57</v>
      </c>
      <c r="E2243" t="s">
        <v>123</v>
      </c>
      <c r="F2243" t="s">
        <v>99</v>
      </c>
      <c r="G2243" t="s">
        <v>80</v>
      </c>
      <c r="H2243" t="s">
        <v>81</v>
      </c>
      <c r="I2243">
        <v>1</v>
      </c>
    </row>
    <row r="2244" spans="1:9" x14ac:dyDescent="0.35">
      <c r="A2244" t="s">
        <v>12</v>
      </c>
      <c r="B2244" s="75" t="str">
        <f t="shared" si="24"/>
        <v>Year ending September 2011</v>
      </c>
      <c r="C2244" t="s">
        <v>132</v>
      </c>
      <c r="D2244" t="s">
        <v>57</v>
      </c>
      <c r="E2244" t="s">
        <v>123</v>
      </c>
      <c r="F2244" t="s">
        <v>99</v>
      </c>
      <c r="G2244" t="s">
        <v>80</v>
      </c>
      <c r="H2244" t="s">
        <v>3</v>
      </c>
      <c r="I2244">
        <v>88</v>
      </c>
    </row>
    <row r="2245" spans="1:9" x14ac:dyDescent="0.35">
      <c r="A2245" t="s">
        <v>12</v>
      </c>
      <c r="B2245" s="75" t="str">
        <f t="shared" si="24"/>
        <v>Year ending September 2011</v>
      </c>
      <c r="C2245" t="s">
        <v>132</v>
      </c>
      <c r="D2245" t="s">
        <v>57</v>
      </c>
      <c r="E2245" t="s">
        <v>123</v>
      </c>
      <c r="F2245" t="s">
        <v>99</v>
      </c>
      <c r="G2245" t="s">
        <v>80</v>
      </c>
      <c r="H2245" t="s">
        <v>10</v>
      </c>
      <c r="I2245">
        <v>13</v>
      </c>
    </row>
    <row r="2246" spans="1:9" x14ac:dyDescent="0.35">
      <c r="A2246" t="s">
        <v>12</v>
      </c>
      <c r="B2246" s="75" t="str">
        <f t="shared" si="24"/>
        <v>Year ending September 2011</v>
      </c>
      <c r="C2246" t="s">
        <v>132</v>
      </c>
      <c r="D2246" t="s">
        <v>57</v>
      </c>
      <c r="E2246" t="s">
        <v>123</v>
      </c>
      <c r="F2246" t="s">
        <v>99</v>
      </c>
      <c r="G2246" t="s">
        <v>80</v>
      </c>
      <c r="H2246" t="s">
        <v>8</v>
      </c>
      <c r="I2246">
        <v>8</v>
      </c>
    </row>
    <row r="2247" spans="1:9" x14ac:dyDescent="0.35">
      <c r="A2247" t="s">
        <v>12</v>
      </c>
      <c r="B2247" s="75" t="str">
        <f t="shared" si="24"/>
        <v>Year ending September 2011</v>
      </c>
      <c r="C2247" t="s">
        <v>132</v>
      </c>
      <c r="D2247" t="s">
        <v>57</v>
      </c>
      <c r="E2247" t="s">
        <v>123</v>
      </c>
      <c r="F2247" t="s">
        <v>99</v>
      </c>
      <c r="G2247" t="s">
        <v>80</v>
      </c>
      <c r="H2247" t="s">
        <v>6</v>
      </c>
      <c r="I2247">
        <v>35</v>
      </c>
    </row>
    <row r="2248" spans="1:9" x14ac:dyDescent="0.35">
      <c r="A2248" t="s">
        <v>12</v>
      </c>
      <c r="B2248" s="75" t="str">
        <f t="shared" si="24"/>
        <v>Year ending September 2011</v>
      </c>
      <c r="C2248" t="s">
        <v>132</v>
      </c>
      <c r="D2248" t="s">
        <v>57</v>
      </c>
      <c r="E2248" t="s">
        <v>123</v>
      </c>
      <c r="F2248" t="s">
        <v>99</v>
      </c>
      <c r="G2248" t="s">
        <v>80</v>
      </c>
      <c r="H2248" t="s">
        <v>7</v>
      </c>
      <c r="I2248">
        <v>3</v>
      </c>
    </row>
    <row r="2249" spans="1:9" x14ac:dyDescent="0.35">
      <c r="A2249" t="s">
        <v>12</v>
      </c>
      <c r="B2249" s="75" t="str">
        <f t="shared" si="24"/>
        <v>Year ending September 2011</v>
      </c>
      <c r="C2249" t="s">
        <v>132</v>
      </c>
      <c r="D2249" t="s">
        <v>58</v>
      </c>
      <c r="E2249" t="s">
        <v>124</v>
      </c>
      <c r="F2249" t="s">
        <v>79</v>
      </c>
      <c r="G2249" t="s">
        <v>83</v>
      </c>
      <c r="H2249" t="s">
        <v>4</v>
      </c>
      <c r="I2249">
        <v>1</v>
      </c>
    </row>
    <row r="2250" spans="1:9" x14ac:dyDescent="0.35">
      <c r="A2250" t="s">
        <v>12</v>
      </c>
      <c r="B2250" s="75" t="str">
        <f t="shared" si="24"/>
        <v>Year ending September 2011</v>
      </c>
      <c r="C2250" t="s">
        <v>132</v>
      </c>
      <c r="D2250" t="s">
        <v>58</v>
      </c>
      <c r="E2250" t="s">
        <v>124</v>
      </c>
      <c r="F2250" t="s">
        <v>79</v>
      </c>
      <c r="G2250" t="s">
        <v>83</v>
      </c>
      <c r="H2250" t="s">
        <v>5</v>
      </c>
      <c r="I2250">
        <v>1</v>
      </c>
    </row>
    <row r="2251" spans="1:9" x14ac:dyDescent="0.35">
      <c r="A2251" t="s">
        <v>12</v>
      </c>
      <c r="B2251" s="75" t="str">
        <f t="shared" si="24"/>
        <v>Year ending September 2011</v>
      </c>
      <c r="C2251" t="s">
        <v>132</v>
      </c>
      <c r="D2251" t="s">
        <v>58</v>
      </c>
      <c r="E2251" t="s">
        <v>124</v>
      </c>
      <c r="F2251" t="s">
        <v>79</v>
      </c>
      <c r="G2251" t="s">
        <v>83</v>
      </c>
      <c r="H2251" t="s">
        <v>81</v>
      </c>
      <c r="I2251">
        <v>1</v>
      </c>
    </row>
    <row r="2252" spans="1:9" x14ac:dyDescent="0.35">
      <c r="A2252" t="s">
        <v>12</v>
      </c>
      <c r="B2252" s="75" t="str">
        <f t="shared" si="24"/>
        <v>Year ending September 2011</v>
      </c>
      <c r="C2252" t="s">
        <v>132</v>
      </c>
      <c r="D2252" t="s">
        <v>58</v>
      </c>
      <c r="E2252" t="s">
        <v>124</v>
      </c>
      <c r="F2252" t="s">
        <v>79</v>
      </c>
      <c r="G2252" t="s">
        <v>83</v>
      </c>
      <c r="H2252" t="s">
        <v>3</v>
      </c>
      <c r="I2252">
        <v>21</v>
      </c>
    </row>
    <row r="2253" spans="1:9" x14ac:dyDescent="0.35">
      <c r="A2253" t="s">
        <v>12</v>
      </c>
      <c r="B2253" s="75" t="str">
        <f t="shared" si="24"/>
        <v>Year ending September 2011</v>
      </c>
      <c r="C2253" t="s">
        <v>132</v>
      </c>
      <c r="D2253" t="s">
        <v>58</v>
      </c>
      <c r="E2253" t="s">
        <v>124</v>
      </c>
      <c r="F2253" t="s">
        <v>79</v>
      </c>
      <c r="G2253" t="s">
        <v>83</v>
      </c>
      <c r="H2253" t="s">
        <v>10</v>
      </c>
      <c r="I2253">
        <v>2</v>
      </c>
    </row>
    <row r="2254" spans="1:9" x14ac:dyDescent="0.35">
      <c r="A2254" t="s">
        <v>12</v>
      </c>
      <c r="B2254" s="75" t="str">
        <f t="shared" si="24"/>
        <v>Year ending September 2011</v>
      </c>
      <c r="C2254" t="s">
        <v>132</v>
      </c>
      <c r="D2254" t="s">
        <v>58</v>
      </c>
      <c r="E2254" t="s">
        <v>124</v>
      </c>
      <c r="F2254" t="s">
        <v>79</v>
      </c>
      <c r="G2254" t="s">
        <v>83</v>
      </c>
      <c r="H2254" t="s">
        <v>8</v>
      </c>
      <c r="I2254">
        <v>1</v>
      </c>
    </row>
    <row r="2255" spans="1:9" x14ac:dyDescent="0.35">
      <c r="A2255" t="s">
        <v>12</v>
      </c>
      <c r="B2255" s="75" t="str">
        <f t="shared" si="24"/>
        <v>Year ending September 2011</v>
      </c>
      <c r="C2255" t="s">
        <v>132</v>
      </c>
      <c r="D2255" t="s">
        <v>58</v>
      </c>
      <c r="E2255" t="s">
        <v>124</v>
      </c>
      <c r="F2255" t="s">
        <v>79</v>
      </c>
      <c r="G2255" t="s">
        <v>83</v>
      </c>
      <c r="H2255" t="s">
        <v>6</v>
      </c>
      <c r="I2255">
        <v>11</v>
      </c>
    </row>
    <row r="2256" spans="1:9" x14ac:dyDescent="0.35">
      <c r="A2256" t="s">
        <v>12</v>
      </c>
      <c r="B2256" s="75" t="str">
        <f t="shared" si="24"/>
        <v>Year ending September 2011</v>
      </c>
      <c r="C2256" t="s">
        <v>132</v>
      </c>
      <c r="D2256" t="s">
        <v>59</v>
      </c>
      <c r="E2256" t="s">
        <v>125</v>
      </c>
      <c r="F2256" t="s">
        <v>99</v>
      </c>
      <c r="G2256" t="s">
        <v>80</v>
      </c>
      <c r="H2256" t="s">
        <v>4</v>
      </c>
      <c r="I2256">
        <v>12</v>
      </c>
    </row>
    <row r="2257" spans="1:9" x14ac:dyDescent="0.35">
      <c r="A2257" t="s">
        <v>12</v>
      </c>
      <c r="B2257" s="75" t="str">
        <f t="shared" si="24"/>
        <v>Year ending September 2011</v>
      </c>
      <c r="C2257" t="s">
        <v>132</v>
      </c>
      <c r="D2257" t="s">
        <v>59</v>
      </c>
      <c r="E2257" t="s">
        <v>125</v>
      </c>
      <c r="F2257" t="s">
        <v>99</v>
      </c>
      <c r="G2257" t="s">
        <v>80</v>
      </c>
      <c r="H2257" t="s">
        <v>5</v>
      </c>
      <c r="I2257">
        <v>16</v>
      </c>
    </row>
    <row r="2258" spans="1:9" x14ac:dyDescent="0.35">
      <c r="A2258" t="s">
        <v>12</v>
      </c>
      <c r="B2258" s="75" t="str">
        <f t="shared" si="24"/>
        <v>Year ending September 2011</v>
      </c>
      <c r="C2258" t="s">
        <v>132</v>
      </c>
      <c r="D2258" t="s">
        <v>59</v>
      </c>
      <c r="E2258" t="s">
        <v>125</v>
      </c>
      <c r="F2258" t="s">
        <v>99</v>
      </c>
      <c r="G2258" t="s">
        <v>80</v>
      </c>
      <c r="H2258" t="s">
        <v>81</v>
      </c>
      <c r="I2258">
        <v>20</v>
      </c>
    </row>
    <row r="2259" spans="1:9" x14ac:dyDescent="0.35">
      <c r="A2259" t="s">
        <v>12</v>
      </c>
      <c r="B2259" s="75" t="str">
        <f t="shared" si="24"/>
        <v>Year ending September 2011</v>
      </c>
      <c r="C2259" t="s">
        <v>132</v>
      </c>
      <c r="D2259" t="s">
        <v>59</v>
      </c>
      <c r="E2259" t="s">
        <v>125</v>
      </c>
      <c r="F2259" t="s">
        <v>99</v>
      </c>
      <c r="G2259" t="s">
        <v>80</v>
      </c>
      <c r="H2259" t="s">
        <v>3</v>
      </c>
      <c r="I2259">
        <v>317</v>
      </c>
    </row>
    <row r="2260" spans="1:9" x14ac:dyDescent="0.35">
      <c r="A2260" t="s">
        <v>12</v>
      </c>
      <c r="B2260" s="75" t="str">
        <f t="shared" si="24"/>
        <v>Year ending September 2011</v>
      </c>
      <c r="C2260" t="s">
        <v>132</v>
      </c>
      <c r="D2260" t="s">
        <v>59</v>
      </c>
      <c r="E2260" t="s">
        <v>125</v>
      </c>
      <c r="F2260" t="s">
        <v>99</v>
      </c>
      <c r="G2260" t="s">
        <v>80</v>
      </c>
      <c r="H2260" t="s">
        <v>10</v>
      </c>
      <c r="I2260">
        <v>31</v>
      </c>
    </row>
    <row r="2261" spans="1:9" x14ac:dyDescent="0.35">
      <c r="A2261" t="s">
        <v>12</v>
      </c>
      <c r="B2261" s="75" t="str">
        <f t="shared" si="24"/>
        <v>Year ending September 2011</v>
      </c>
      <c r="C2261" t="s">
        <v>132</v>
      </c>
      <c r="D2261" t="s">
        <v>59</v>
      </c>
      <c r="E2261" t="s">
        <v>125</v>
      </c>
      <c r="F2261" t="s">
        <v>99</v>
      </c>
      <c r="G2261" t="s">
        <v>80</v>
      </c>
      <c r="H2261" t="s">
        <v>8</v>
      </c>
      <c r="I2261">
        <v>42</v>
      </c>
    </row>
    <row r="2262" spans="1:9" x14ac:dyDescent="0.35">
      <c r="A2262" t="s">
        <v>12</v>
      </c>
      <c r="B2262" s="75" t="str">
        <f t="shared" si="24"/>
        <v>Year ending September 2011</v>
      </c>
      <c r="C2262" t="s">
        <v>132</v>
      </c>
      <c r="D2262" t="s">
        <v>59</v>
      </c>
      <c r="E2262" t="s">
        <v>125</v>
      </c>
      <c r="F2262" t="s">
        <v>99</v>
      </c>
      <c r="G2262" t="s">
        <v>80</v>
      </c>
      <c r="H2262" t="s">
        <v>6</v>
      </c>
      <c r="I2262">
        <v>88</v>
      </c>
    </row>
    <row r="2263" spans="1:9" x14ac:dyDescent="0.35">
      <c r="A2263" t="s">
        <v>12</v>
      </c>
      <c r="B2263" s="75" t="str">
        <f t="shared" si="24"/>
        <v>Year ending September 2011</v>
      </c>
      <c r="C2263" t="s">
        <v>132</v>
      </c>
      <c r="D2263" t="s">
        <v>59</v>
      </c>
      <c r="E2263" t="s">
        <v>125</v>
      </c>
      <c r="F2263" t="s">
        <v>99</v>
      </c>
      <c r="G2263" t="s">
        <v>80</v>
      </c>
      <c r="H2263" t="s">
        <v>7</v>
      </c>
      <c r="I2263">
        <v>28</v>
      </c>
    </row>
    <row r="2264" spans="1:9" x14ac:dyDescent="0.35">
      <c r="A2264" t="s">
        <v>12</v>
      </c>
      <c r="B2264" s="75" t="str">
        <f t="shared" si="24"/>
        <v>Year ending September 2011</v>
      </c>
      <c r="C2264" t="s">
        <v>132</v>
      </c>
      <c r="D2264" t="s">
        <v>60</v>
      </c>
      <c r="E2264" t="s">
        <v>126</v>
      </c>
      <c r="F2264" t="s">
        <v>79</v>
      </c>
      <c r="G2264" t="s">
        <v>83</v>
      </c>
      <c r="H2264" t="s">
        <v>4</v>
      </c>
      <c r="I2264">
        <v>17</v>
      </c>
    </row>
    <row r="2265" spans="1:9" x14ac:dyDescent="0.35">
      <c r="A2265" t="s">
        <v>12</v>
      </c>
      <c r="B2265" s="75" t="str">
        <f t="shared" si="24"/>
        <v>Year ending September 2011</v>
      </c>
      <c r="C2265" t="s">
        <v>132</v>
      </c>
      <c r="D2265" t="s">
        <v>60</v>
      </c>
      <c r="E2265" t="s">
        <v>126</v>
      </c>
      <c r="F2265" t="s">
        <v>79</v>
      </c>
      <c r="G2265" t="s">
        <v>83</v>
      </c>
      <c r="H2265" t="s">
        <v>5</v>
      </c>
      <c r="I2265">
        <v>8</v>
      </c>
    </row>
    <row r="2266" spans="1:9" x14ac:dyDescent="0.35">
      <c r="A2266" t="s">
        <v>12</v>
      </c>
      <c r="B2266" s="75" t="str">
        <f t="shared" si="24"/>
        <v>Year ending September 2011</v>
      </c>
      <c r="C2266" t="s">
        <v>132</v>
      </c>
      <c r="D2266" t="s">
        <v>60</v>
      </c>
      <c r="E2266" t="s">
        <v>126</v>
      </c>
      <c r="F2266" t="s">
        <v>79</v>
      </c>
      <c r="G2266" t="s">
        <v>83</v>
      </c>
      <c r="H2266" t="s">
        <v>81</v>
      </c>
      <c r="I2266">
        <v>1</v>
      </c>
    </row>
    <row r="2267" spans="1:9" x14ac:dyDescent="0.35">
      <c r="A2267" t="s">
        <v>12</v>
      </c>
      <c r="B2267" s="75" t="str">
        <f t="shared" si="24"/>
        <v>Year ending September 2011</v>
      </c>
      <c r="C2267" t="s">
        <v>132</v>
      </c>
      <c r="D2267" t="s">
        <v>60</v>
      </c>
      <c r="E2267" t="s">
        <v>126</v>
      </c>
      <c r="F2267" t="s">
        <v>79</v>
      </c>
      <c r="G2267" t="s">
        <v>83</v>
      </c>
      <c r="H2267" t="s">
        <v>3</v>
      </c>
      <c r="I2267">
        <v>58</v>
      </c>
    </row>
    <row r="2268" spans="1:9" x14ac:dyDescent="0.35">
      <c r="A2268" t="s">
        <v>12</v>
      </c>
      <c r="B2268" s="75" t="str">
        <f t="shared" si="24"/>
        <v>Year ending September 2011</v>
      </c>
      <c r="C2268" t="s">
        <v>132</v>
      </c>
      <c r="D2268" t="s">
        <v>60</v>
      </c>
      <c r="E2268" t="s">
        <v>126</v>
      </c>
      <c r="F2268" t="s">
        <v>79</v>
      </c>
      <c r="G2268" t="s">
        <v>83</v>
      </c>
      <c r="H2268" t="s">
        <v>10</v>
      </c>
      <c r="I2268">
        <v>10</v>
      </c>
    </row>
    <row r="2269" spans="1:9" x14ac:dyDescent="0.35">
      <c r="A2269" t="s">
        <v>12</v>
      </c>
      <c r="B2269" s="75" t="str">
        <f t="shared" si="24"/>
        <v>Year ending September 2011</v>
      </c>
      <c r="C2269" t="s">
        <v>132</v>
      </c>
      <c r="D2269" t="s">
        <v>60</v>
      </c>
      <c r="E2269" t="s">
        <v>126</v>
      </c>
      <c r="F2269" t="s">
        <v>79</v>
      </c>
      <c r="G2269" t="s">
        <v>83</v>
      </c>
      <c r="H2269" t="s">
        <v>8</v>
      </c>
      <c r="I2269">
        <v>1</v>
      </c>
    </row>
    <row r="2270" spans="1:9" x14ac:dyDescent="0.35">
      <c r="A2270" t="s">
        <v>12</v>
      </c>
      <c r="B2270" s="75" t="str">
        <f t="shared" si="24"/>
        <v>Year ending September 2011</v>
      </c>
      <c r="C2270" t="s">
        <v>132</v>
      </c>
      <c r="D2270" t="s">
        <v>60</v>
      </c>
      <c r="E2270" t="s">
        <v>126</v>
      </c>
      <c r="F2270" t="s">
        <v>79</v>
      </c>
      <c r="G2270" t="s">
        <v>83</v>
      </c>
      <c r="H2270" t="s">
        <v>6</v>
      </c>
      <c r="I2270">
        <v>29</v>
      </c>
    </row>
    <row r="2271" spans="1:9" x14ac:dyDescent="0.35">
      <c r="A2271" t="s">
        <v>12</v>
      </c>
      <c r="B2271" s="75" t="str">
        <f t="shared" si="24"/>
        <v>Year ending September 2011</v>
      </c>
      <c r="C2271" t="s">
        <v>132</v>
      </c>
      <c r="D2271" t="s">
        <v>60</v>
      </c>
      <c r="E2271" t="s">
        <v>126</v>
      </c>
      <c r="F2271" t="s">
        <v>79</v>
      </c>
      <c r="G2271" t="s">
        <v>83</v>
      </c>
      <c r="H2271" t="s">
        <v>7</v>
      </c>
      <c r="I2271">
        <v>3</v>
      </c>
    </row>
    <row r="2272" spans="1:9" x14ac:dyDescent="0.35">
      <c r="A2272" t="s">
        <v>12</v>
      </c>
      <c r="B2272" s="75" t="str">
        <f t="shared" si="24"/>
        <v>Year ending September 2011</v>
      </c>
      <c r="C2272" t="s">
        <v>132</v>
      </c>
      <c r="D2272" t="s">
        <v>61</v>
      </c>
      <c r="E2272" t="s">
        <v>127</v>
      </c>
      <c r="F2272" t="s">
        <v>99</v>
      </c>
      <c r="G2272" t="s">
        <v>80</v>
      </c>
      <c r="H2272" t="s">
        <v>4</v>
      </c>
      <c r="I2272">
        <v>13</v>
      </c>
    </row>
    <row r="2273" spans="1:9" x14ac:dyDescent="0.35">
      <c r="A2273" t="s">
        <v>12</v>
      </c>
      <c r="B2273" s="75" t="str">
        <f t="shared" si="24"/>
        <v>Year ending September 2011</v>
      </c>
      <c r="C2273" t="s">
        <v>132</v>
      </c>
      <c r="D2273" t="s">
        <v>61</v>
      </c>
      <c r="E2273" t="s">
        <v>127</v>
      </c>
      <c r="F2273" t="s">
        <v>99</v>
      </c>
      <c r="G2273" t="s">
        <v>80</v>
      </c>
      <c r="H2273" t="s">
        <v>5</v>
      </c>
      <c r="I2273">
        <v>10</v>
      </c>
    </row>
    <row r="2274" spans="1:9" x14ac:dyDescent="0.35">
      <c r="A2274" t="s">
        <v>12</v>
      </c>
      <c r="B2274" s="75" t="str">
        <f t="shared" si="24"/>
        <v>Year ending September 2011</v>
      </c>
      <c r="C2274" t="s">
        <v>132</v>
      </c>
      <c r="D2274" t="s">
        <v>61</v>
      </c>
      <c r="E2274" t="s">
        <v>127</v>
      </c>
      <c r="F2274" t="s">
        <v>99</v>
      </c>
      <c r="G2274" t="s">
        <v>80</v>
      </c>
      <c r="H2274" t="s">
        <v>81</v>
      </c>
      <c r="I2274">
        <v>10</v>
      </c>
    </row>
    <row r="2275" spans="1:9" x14ac:dyDescent="0.35">
      <c r="A2275" t="s">
        <v>12</v>
      </c>
      <c r="B2275" s="75" t="str">
        <f t="shared" si="24"/>
        <v>Year ending September 2011</v>
      </c>
      <c r="C2275" t="s">
        <v>132</v>
      </c>
      <c r="D2275" t="s">
        <v>61</v>
      </c>
      <c r="E2275" t="s">
        <v>127</v>
      </c>
      <c r="F2275" t="s">
        <v>99</v>
      </c>
      <c r="G2275" t="s">
        <v>80</v>
      </c>
      <c r="H2275" t="s">
        <v>3</v>
      </c>
      <c r="I2275">
        <v>252</v>
      </c>
    </row>
    <row r="2276" spans="1:9" x14ac:dyDescent="0.35">
      <c r="A2276" t="s">
        <v>12</v>
      </c>
      <c r="B2276" s="75" t="str">
        <f t="shared" si="24"/>
        <v>Year ending September 2011</v>
      </c>
      <c r="C2276" t="s">
        <v>132</v>
      </c>
      <c r="D2276" t="s">
        <v>61</v>
      </c>
      <c r="E2276" t="s">
        <v>127</v>
      </c>
      <c r="F2276" t="s">
        <v>99</v>
      </c>
      <c r="G2276" t="s">
        <v>80</v>
      </c>
      <c r="H2276" t="s">
        <v>10</v>
      </c>
      <c r="I2276">
        <v>28</v>
      </c>
    </row>
    <row r="2277" spans="1:9" x14ac:dyDescent="0.35">
      <c r="A2277" t="s">
        <v>12</v>
      </c>
      <c r="B2277" s="75" t="str">
        <f t="shared" si="24"/>
        <v>Year ending September 2011</v>
      </c>
      <c r="C2277" t="s">
        <v>132</v>
      </c>
      <c r="D2277" t="s">
        <v>61</v>
      </c>
      <c r="E2277" t="s">
        <v>127</v>
      </c>
      <c r="F2277" t="s">
        <v>99</v>
      </c>
      <c r="G2277" t="s">
        <v>80</v>
      </c>
      <c r="H2277" t="s">
        <v>8</v>
      </c>
      <c r="I2277">
        <v>9</v>
      </c>
    </row>
    <row r="2278" spans="1:9" x14ac:dyDescent="0.35">
      <c r="A2278" t="s">
        <v>12</v>
      </c>
      <c r="B2278" s="75" t="str">
        <f t="shared" si="24"/>
        <v>Year ending September 2011</v>
      </c>
      <c r="C2278" t="s">
        <v>132</v>
      </c>
      <c r="D2278" t="s">
        <v>61</v>
      </c>
      <c r="E2278" t="s">
        <v>127</v>
      </c>
      <c r="F2278" t="s">
        <v>99</v>
      </c>
      <c r="G2278" t="s">
        <v>80</v>
      </c>
      <c r="H2278" t="s">
        <v>6</v>
      </c>
      <c r="I2278">
        <v>53</v>
      </c>
    </row>
    <row r="2279" spans="1:9" x14ac:dyDescent="0.35">
      <c r="A2279" t="s">
        <v>12</v>
      </c>
      <c r="B2279" s="75" t="str">
        <f t="shared" si="24"/>
        <v>Year ending September 2011</v>
      </c>
      <c r="C2279" t="s">
        <v>132</v>
      </c>
      <c r="D2279" t="s">
        <v>61</v>
      </c>
      <c r="E2279" t="s">
        <v>127</v>
      </c>
      <c r="F2279" t="s">
        <v>99</v>
      </c>
      <c r="G2279" t="s">
        <v>80</v>
      </c>
      <c r="H2279" t="s">
        <v>7</v>
      </c>
      <c r="I2279">
        <v>7</v>
      </c>
    </row>
    <row r="2280" spans="1:9" x14ac:dyDescent="0.35">
      <c r="A2280" t="s">
        <v>12</v>
      </c>
      <c r="B2280" s="75" t="str">
        <f t="shared" si="24"/>
        <v>Year ending September 2012</v>
      </c>
      <c r="C2280" t="s">
        <v>134</v>
      </c>
      <c r="D2280" t="s">
        <v>19</v>
      </c>
      <c r="E2280" t="s">
        <v>78</v>
      </c>
      <c r="F2280" t="s">
        <v>79</v>
      </c>
      <c r="G2280" t="s">
        <v>80</v>
      </c>
      <c r="H2280" t="s">
        <v>4</v>
      </c>
      <c r="I2280">
        <v>8</v>
      </c>
    </row>
    <row r="2281" spans="1:9" x14ac:dyDescent="0.35">
      <c r="A2281" t="s">
        <v>12</v>
      </c>
      <c r="B2281" s="75" t="str">
        <f t="shared" si="24"/>
        <v>Year ending September 2012</v>
      </c>
      <c r="C2281" t="s">
        <v>134</v>
      </c>
      <c r="D2281" t="s">
        <v>19</v>
      </c>
      <c r="E2281" t="s">
        <v>78</v>
      </c>
      <c r="F2281" t="s">
        <v>79</v>
      </c>
      <c r="G2281" t="s">
        <v>80</v>
      </c>
      <c r="H2281" t="s">
        <v>5</v>
      </c>
      <c r="I2281">
        <v>16</v>
      </c>
    </row>
    <row r="2282" spans="1:9" x14ac:dyDescent="0.35">
      <c r="A2282" t="s">
        <v>12</v>
      </c>
      <c r="B2282" s="75" t="str">
        <f t="shared" si="24"/>
        <v>Year ending September 2012</v>
      </c>
      <c r="C2282" t="s">
        <v>134</v>
      </c>
      <c r="D2282" t="s">
        <v>19</v>
      </c>
      <c r="E2282" t="s">
        <v>78</v>
      </c>
      <c r="F2282" t="s">
        <v>79</v>
      </c>
      <c r="G2282" t="s">
        <v>80</v>
      </c>
      <c r="H2282" t="s">
        <v>81</v>
      </c>
      <c r="I2282">
        <v>5</v>
      </c>
    </row>
    <row r="2283" spans="1:9" x14ac:dyDescent="0.35">
      <c r="A2283" t="s">
        <v>12</v>
      </c>
      <c r="B2283" s="75" t="str">
        <f t="shared" si="24"/>
        <v>Year ending September 2012</v>
      </c>
      <c r="C2283" t="s">
        <v>134</v>
      </c>
      <c r="D2283" t="s">
        <v>19</v>
      </c>
      <c r="E2283" t="s">
        <v>78</v>
      </c>
      <c r="F2283" t="s">
        <v>79</v>
      </c>
      <c r="G2283" t="s">
        <v>80</v>
      </c>
      <c r="H2283" t="s">
        <v>3</v>
      </c>
      <c r="I2283">
        <v>71</v>
      </c>
    </row>
    <row r="2284" spans="1:9" x14ac:dyDescent="0.35">
      <c r="A2284" t="s">
        <v>12</v>
      </c>
      <c r="B2284" s="75" t="str">
        <f t="shared" si="24"/>
        <v>Year ending September 2012</v>
      </c>
      <c r="C2284" t="s">
        <v>134</v>
      </c>
      <c r="D2284" t="s">
        <v>19</v>
      </c>
      <c r="E2284" t="s">
        <v>78</v>
      </c>
      <c r="F2284" t="s">
        <v>79</v>
      </c>
      <c r="G2284" t="s">
        <v>80</v>
      </c>
      <c r="H2284" t="s">
        <v>10</v>
      </c>
      <c r="I2284">
        <v>8</v>
      </c>
    </row>
    <row r="2285" spans="1:9" x14ac:dyDescent="0.35">
      <c r="A2285" t="s">
        <v>12</v>
      </c>
      <c r="B2285" s="75" t="str">
        <f t="shared" si="24"/>
        <v>Year ending September 2012</v>
      </c>
      <c r="C2285" t="s">
        <v>134</v>
      </c>
      <c r="D2285" t="s">
        <v>19</v>
      </c>
      <c r="E2285" t="s">
        <v>78</v>
      </c>
      <c r="F2285" t="s">
        <v>79</v>
      </c>
      <c r="G2285" t="s">
        <v>80</v>
      </c>
      <c r="H2285" t="s">
        <v>8</v>
      </c>
      <c r="I2285">
        <v>7</v>
      </c>
    </row>
    <row r="2286" spans="1:9" x14ac:dyDescent="0.35">
      <c r="A2286" t="s">
        <v>12</v>
      </c>
      <c r="B2286" s="75" t="str">
        <f t="shared" si="24"/>
        <v>Year ending September 2012</v>
      </c>
      <c r="C2286" t="s">
        <v>134</v>
      </c>
      <c r="D2286" t="s">
        <v>19</v>
      </c>
      <c r="E2286" t="s">
        <v>78</v>
      </c>
      <c r="F2286" t="s">
        <v>79</v>
      </c>
      <c r="G2286" t="s">
        <v>80</v>
      </c>
      <c r="H2286" t="s">
        <v>6</v>
      </c>
      <c r="I2286">
        <v>18</v>
      </c>
    </row>
    <row r="2287" spans="1:9" x14ac:dyDescent="0.35">
      <c r="A2287" t="s">
        <v>12</v>
      </c>
      <c r="B2287" s="75" t="str">
        <f t="shared" si="24"/>
        <v>Year ending September 2012</v>
      </c>
      <c r="C2287" t="s">
        <v>134</v>
      </c>
      <c r="D2287" t="s">
        <v>19</v>
      </c>
      <c r="E2287" t="s">
        <v>78</v>
      </c>
      <c r="F2287" t="s">
        <v>79</v>
      </c>
      <c r="G2287" t="s">
        <v>80</v>
      </c>
      <c r="H2287" t="s">
        <v>7</v>
      </c>
      <c r="I2287">
        <v>7</v>
      </c>
    </row>
    <row r="2288" spans="1:9" x14ac:dyDescent="0.35">
      <c r="A2288" t="s">
        <v>12</v>
      </c>
      <c r="B2288" s="75" t="str">
        <f t="shared" si="24"/>
        <v>Year ending September 2012</v>
      </c>
      <c r="C2288" t="s">
        <v>134</v>
      </c>
      <c r="D2288" t="s">
        <v>20</v>
      </c>
      <c r="E2288" t="s">
        <v>82</v>
      </c>
      <c r="F2288" t="s">
        <v>79</v>
      </c>
      <c r="G2288" t="s">
        <v>83</v>
      </c>
      <c r="H2288" t="s">
        <v>4</v>
      </c>
      <c r="I2288">
        <v>7</v>
      </c>
    </row>
    <row r="2289" spans="1:9" x14ac:dyDescent="0.35">
      <c r="A2289" t="s">
        <v>12</v>
      </c>
      <c r="B2289" s="75" t="str">
        <f t="shared" ref="B2289:B2352" si="25">IF(OR(C2289="2009/10 Jan, Feb, Mar",C2289="2010/11 Apr, May, Jun",C2289="2010/11 Jul, Aug, Sep",C2289="2009/10 Oct, Nov, Dec"),"Year ending September 2010",IF(OR(C2289="2010/11 Jan, Feb, Mar",C2289="2011/12 Apr, May, Jun",C2289="2011/12 Jul, Aug, Sep",C2289="2010/11 Oct, Nov, Dec"),"Year ending September 2011",IF(OR(C2289="2011/12 Jan, Feb, Mar",C2289="2012/13 Apr, May, Jun",C2289="2012/13 Jul, Aug, Sep",C2289="2011/12 Oct, Nov, Dec"),"Year ending September 2012",IF(OR(C2289="2012/13 Jan, Feb, Mar",C2289="2013/14 Apr, May, Jun",C2289="2013/14 Jul, Aug, Sep",C2289="2012/13 Oct, Nov, Dec"),"Year ending September 2013",IF(OR(C2289="2013/14 Jan, Feb, Mar",C2289="2014/15 Apr, May, Jun",C2289="2014/15 Jul, Aug, Sep",C2289="2013/14 Oct, Nov, Dec"),"Year ending September 2014",IF(OR(C2289="2014/15 Jan, Feb, Mar",C2289="2015/16 Apr, May, Jun",C2289="2015/16 Jul, Aug, Sep",C2289="2014/15 Oct, Nov, Dec"),"Year ending September 2015",IF(OR(C2289="2015/16 Jan, Feb, Mar",C2289="2016/17 Apr, May, Jun",C2289="2016/17 Jul, Aug, Sep",C2289="2015/16 Oct, Nov, Dec"),"Year ending September 2016",IF(OR(C2289="2016/17 Jan, Feb, Mar",C2289="2017/18 Apr, May, Jun",C2289="2017/18 Jul, Aug, Sep",C2289="2016/17 Oct, Nov, Dec"),"Year ending September 2017",IF(OR(C2289="2017/18 Jan, Feb, Mar",C2289="2018/19 Apr, May, Jun",C2289="2018/19 Jul, Aug, Sep",C2289="2017/18 Oct, Nov, Dec"),"Year ending September 2018",IF(OR(C2289="2018/19 Jan, Feb, Mar",C2289="2019/20 Apr, May, Jun",C2289="2019/20 Jul, Aug, Sep",C2289="2018/19 Oct, Nov, Dec"),"Year ending September 2019",""))))))))))</f>
        <v>Year ending September 2012</v>
      </c>
      <c r="C2289" t="s">
        <v>134</v>
      </c>
      <c r="D2289" t="s">
        <v>20</v>
      </c>
      <c r="E2289" t="s">
        <v>82</v>
      </c>
      <c r="F2289" t="s">
        <v>79</v>
      </c>
      <c r="G2289" t="s">
        <v>83</v>
      </c>
      <c r="H2289" t="s">
        <v>5</v>
      </c>
      <c r="I2289">
        <v>11</v>
      </c>
    </row>
    <row r="2290" spans="1:9" x14ac:dyDescent="0.35">
      <c r="A2290" t="s">
        <v>12</v>
      </c>
      <c r="B2290" s="75" t="str">
        <f t="shared" si="25"/>
        <v>Year ending September 2012</v>
      </c>
      <c r="C2290" t="s">
        <v>134</v>
      </c>
      <c r="D2290" t="s">
        <v>20</v>
      </c>
      <c r="E2290" t="s">
        <v>82</v>
      </c>
      <c r="F2290" t="s">
        <v>79</v>
      </c>
      <c r="G2290" t="s">
        <v>83</v>
      </c>
      <c r="H2290" t="s">
        <v>81</v>
      </c>
      <c r="I2290">
        <v>3</v>
      </c>
    </row>
    <row r="2291" spans="1:9" x14ac:dyDescent="0.35">
      <c r="A2291" t="s">
        <v>12</v>
      </c>
      <c r="B2291" s="75" t="str">
        <f t="shared" si="25"/>
        <v>Year ending September 2012</v>
      </c>
      <c r="C2291" t="s">
        <v>134</v>
      </c>
      <c r="D2291" t="s">
        <v>20</v>
      </c>
      <c r="E2291" t="s">
        <v>82</v>
      </c>
      <c r="F2291" t="s">
        <v>79</v>
      </c>
      <c r="G2291" t="s">
        <v>83</v>
      </c>
      <c r="H2291" t="s">
        <v>3</v>
      </c>
      <c r="I2291">
        <v>47</v>
      </c>
    </row>
    <row r="2292" spans="1:9" x14ac:dyDescent="0.35">
      <c r="A2292" t="s">
        <v>12</v>
      </c>
      <c r="B2292" s="75" t="str">
        <f t="shared" si="25"/>
        <v>Year ending September 2012</v>
      </c>
      <c r="C2292" t="s">
        <v>134</v>
      </c>
      <c r="D2292" t="s">
        <v>20</v>
      </c>
      <c r="E2292" t="s">
        <v>82</v>
      </c>
      <c r="F2292" t="s">
        <v>79</v>
      </c>
      <c r="G2292" t="s">
        <v>83</v>
      </c>
      <c r="H2292" t="s">
        <v>10</v>
      </c>
      <c r="I2292">
        <v>10</v>
      </c>
    </row>
    <row r="2293" spans="1:9" x14ac:dyDescent="0.35">
      <c r="A2293" t="s">
        <v>12</v>
      </c>
      <c r="B2293" s="75" t="str">
        <f t="shared" si="25"/>
        <v>Year ending September 2012</v>
      </c>
      <c r="C2293" t="s">
        <v>134</v>
      </c>
      <c r="D2293" t="s">
        <v>20</v>
      </c>
      <c r="E2293" t="s">
        <v>82</v>
      </c>
      <c r="F2293" t="s">
        <v>79</v>
      </c>
      <c r="G2293" t="s">
        <v>83</v>
      </c>
      <c r="H2293" t="s">
        <v>8</v>
      </c>
      <c r="I2293">
        <v>7</v>
      </c>
    </row>
    <row r="2294" spans="1:9" x14ac:dyDescent="0.35">
      <c r="A2294" t="s">
        <v>12</v>
      </c>
      <c r="B2294" s="75" t="str">
        <f t="shared" si="25"/>
        <v>Year ending September 2012</v>
      </c>
      <c r="C2294" t="s">
        <v>134</v>
      </c>
      <c r="D2294" t="s">
        <v>20</v>
      </c>
      <c r="E2294" t="s">
        <v>82</v>
      </c>
      <c r="F2294" t="s">
        <v>79</v>
      </c>
      <c r="G2294" t="s">
        <v>83</v>
      </c>
      <c r="H2294" t="s">
        <v>6</v>
      </c>
      <c r="I2294">
        <v>18</v>
      </c>
    </row>
    <row r="2295" spans="1:9" x14ac:dyDescent="0.35">
      <c r="A2295" t="s">
        <v>12</v>
      </c>
      <c r="B2295" s="75" t="str">
        <f t="shared" si="25"/>
        <v>Year ending September 2012</v>
      </c>
      <c r="C2295" t="s">
        <v>134</v>
      </c>
      <c r="D2295" t="s">
        <v>20</v>
      </c>
      <c r="E2295" t="s">
        <v>82</v>
      </c>
      <c r="F2295" t="s">
        <v>79</v>
      </c>
      <c r="G2295" t="s">
        <v>83</v>
      </c>
      <c r="H2295" t="s">
        <v>7</v>
      </c>
      <c r="I2295">
        <v>5</v>
      </c>
    </row>
    <row r="2296" spans="1:9" x14ac:dyDescent="0.35">
      <c r="A2296" t="s">
        <v>12</v>
      </c>
      <c r="B2296" s="75" t="str">
        <f t="shared" si="25"/>
        <v>Year ending September 2012</v>
      </c>
      <c r="C2296" t="s">
        <v>134</v>
      </c>
      <c r="D2296" t="s">
        <v>21</v>
      </c>
      <c r="E2296" t="s">
        <v>84</v>
      </c>
      <c r="F2296" t="s">
        <v>79</v>
      </c>
      <c r="G2296" t="s">
        <v>80</v>
      </c>
      <c r="H2296" t="s">
        <v>4</v>
      </c>
      <c r="I2296">
        <v>4</v>
      </c>
    </row>
    <row r="2297" spans="1:9" x14ac:dyDescent="0.35">
      <c r="A2297" t="s">
        <v>12</v>
      </c>
      <c r="B2297" s="75" t="str">
        <f t="shared" si="25"/>
        <v>Year ending September 2012</v>
      </c>
      <c r="C2297" t="s">
        <v>134</v>
      </c>
      <c r="D2297" t="s">
        <v>21</v>
      </c>
      <c r="E2297" t="s">
        <v>84</v>
      </c>
      <c r="F2297" t="s">
        <v>79</v>
      </c>
      <c r="G2297" t="s">
        <v>80</v>
      </c>
      <c r="H2297" t="s">
        <v>5</v>
      </c>
      <c r="I2297">
        <v>5</v>
      </c>
    </row>
    <row r="2298" spans="1:9" x14ac:dyDescent="0.35">
      <c r="A2298" t="s">
        <v>12</v>
      </c>
      <c r="B2298" s="75" t="str">
        <f t="shared" si="25"/>
        <v>Year ending September 2012</v>
      </c>
      <c r="C2298" t="s">
        <v>134</v>
      </c>
      <c r="D2298" t="s">
        <v>21</v>
      </c>
      <c r="E2298" t="s">
        <v>84</v>
      </c>
      <c r="F2298" t="s">
        <v>79</v>
      </c>
      <c r="G2298" t="s">
        <v>80</v>
      </c>
      <c r="H2298" t="s">
        <v>81</v>
      </c>
      <c r="I2298">
        <v>4</v>
      </c>
    </row>
    <row r="2299" spans="1:9" x14ac:dyDescent="0.35">
      <c r="A2299" t="s">
        <v>12</v>
      </c>
      <c r="B2299" s="75" t="str">
        <f t="shared" si="25"/>
        <v>Year ending September 2012</v>
      </c>
      <c r="C2299" t="s">
        <v>134</v>
      </c>
      <c r="D2299" t="s">
        <v>21</v>
      </c>
      <c r="E2299" t="s">
        <v>84</v>
      </c>
      <c r="F2299" t="s">
        <v>79</v>
      </c>
      <c r="G2299" t="s">
        <v>80</v>
      </c>
      <c r="H2299" t="s">
        <v>3</v>
      </c>
      <c r="I2299">
        <v>72</v>
      </c>
    </row>
    <row r="2300" spans="1:9" x14ac:dyDescent="0.35">
      <c r="A2300" t="s">
        <v>12</v>
      </c>
      <c r="B2300" s="75" t="str">
        <f t="shared" si="25"/>
        <v>Year ending September 2012</v>
      </c>
      <c r="C2300" t="s">
        <v>134</v>
      </c>
      <c r="D2300" t="s">
        <v>21</v>
      </c>
      <c r="E2300" t="s">
        <v>84</v>
      </c>
      <c r="F2300" t="s">
        <v>79</v>
      </c>
      <c r="G2300" t="s">
        <v>80</v>
      </c>
      <c r="H2300" t="s">
        <v>10</v>
      </c>
      <c r="I2300">
        <v>7</v>
      </c>
    </row>
    <row r="2301" spans="1:9" x14ac:dyDescent="0.35">
      <c r="A2301" t="s">
        <v>12</v>
      </c>
      <c r="B2301" s="75" t="str">
        <f t="shared" si="25"/>
        <v>Year ending September 2012</v>
      </c>
      <c r="C2301" t="s">
        <v>134</v>
      </c>
      <c r="D2301" t="s">
        <v>21</v>
      </c>
      <c r="E2301" t="s">
        <v>84</v>
      </c>
      <c r="F2301" t="s">
        <v>79</v>
      </c>
      <c r="G2301" t="s">
        <v>80</v>
      </c>
      <c r="H2301" t="s">
        <v>6</v>
      </c>
      <c r="I2301">
        <v>32</v>
      </c>
    </row>
    <row r="2302" spans="1:9" x14ac:dyDescent="0.35">
      <c r="A2302" t="s">
        <v>12</v>
      </c>
      <c r="B2302" s="75" t="str">
        <f t="shared" si="25"/>
        <v>Year ending September 2012</v>
      </c>
      <c r="C2302" t="s">
        <v>134</v>
      </c>
      <c r="D2302" t="s">
        <v>21</v>
      </c>
      <c r="E2302" t="s">
        <v>84</v>
      </c>
      <c r="F2302" t="s">
        <v>79</v>
      </c>
      <c r="G2302" t="s">
        <v>80</v>
      </c>
      <c r="H2302" t="s">
        <v>7</v>
      </c>
      <c r="I2302">
        <v>7</v>
      </c>
    </row>
    <row r="2303" spans="1:9" x14ac:dyDescent="0.35">
      <c r="A2303" t="s">
        <v>12</v>
      </c>
      <c r="B2303" s="75" t="str">
        <f t="shared" si="25"/>
        <v>Year ending September 2012</v>
      </c>
      <c r="C2303" t="s">
        <v>134</v>
      </c>
      <c r="D2303" t="s">
        <v>22</v>
      </c>
      <c r="E2303" t="s">
        <v>85</v>
      </c>
      <c r="F2303" t="s">
        <v>79</v>
      </c>
      <c r="G2303" t="s">
        <v>83</v>
      </c>
      <c r="H2303" t="s">
        <v>4</v>
      </c>
      <c r="I2303">
        <v>6</v>
      </c>
    </row>
    <row r="2304" spans="1:9" x14ac:dyDescent="0.35">
      <c r="A2304" t="s">
        <v>12</v>
      </c>
      <c r="B2304" s="75" t="str">
        <f t="shared" si="25"/>
        <v>Year ending September 2012</v>
      </c>
      <c r="C2304" t="s">
        <v>134</v>
      </c>
      <c r="D2304" t="s">
        <v>22</v>
      </c>
      <c r="E2304" t="s">
        <v>85</v>
      </c>
      <c r="F2304" t="s">
        <v>79</v>
      </c>
      <c r="G2304" t="s">
        <v>83</v>
      </c>
      <c r="H2304" t="s">
        <v>5</v>
      </c>
      <c r="I2304">
        <v>1</v>
      </c>
    </row>
    <row r="2305" spans="1:9" x14ac:dyDescent="0.35">
      <c r="A2305" t="s">
        <v>12</v>
      </c>
      <c r="B2305" s="75" t="str">
        <f t="shared" si="25"/>
        <v>Year ending September 2012</v>
      </c>
      <c r="C2305" t="s">
        <v>134</v>
      </c>
      <c r="D2305" t="s">
        <v>22</v>
      </c>
      <c r="E2305" t="s">
        <v>85</v>
      </c>
      <c r="F2305" t="s">
        <v>79</v>
      </c>
      <c r="G2305" t="s">
        <v>83</v>
      </c>
      <c r="H2305" t="s">
        <v>81</v>
      </c>
      <c r="I2305">
        <v>2</v>
      </c>
    </row>
    <row r="2306" spans="1:9" x14ac:dyDescent="0.35">
      <c r="A2306" t="s">
        <v>12</v>
      </c>
      <c r="B2306" s="75" t="str">
        <f t="shared" si="25"/>
        <v>Year ending September 2012</v>
      </c>
      <c r="C2306" t="s">
        <v>134</v>
      </c>
      <c r="D2306" t="s">
        <v>22</v>
      </c>
      <c r="E2306" t="s">
        <v>85</v>
      </c>
      <c r="F2306" t="s">
        <v>79</v>
      </c>
      <c r="G2306" t="s">
        <v>83</v>
      </c>
      <c r="H2306" t="s">
        <v>3</v>
      </c>
      <c r="I2306">
        <v>62</v>
      </c>
    </row>
    <row r="2307" spans="1:9" x14ac:dyDescent="0.35">
      <c r="A2307" t="s">
        <v>12</v>
      </c>
      <c r="B2307" s="75" t="str">
        <f t="shared" si="25"/>
        <v>Year ending September 2012</v>
      </c>
      <c r="C2307" t="s">
        <v>134</v>
      </c>
      <c r="D2307" t="s">
        <v>22</v>
      </c>
      <c r="E2307" t="s">
        <v>85</v>
      </c>
      <c r="F2307" t="s">
        <v>79</v>
      </c>
      <c r="G2307" t="s">
        <v>83</v>
      </c>
      <c r="H2307" t="s">
        <v>10</v>
      </c>
      <c r="I2307">
        <v>5</v>
      </c>
    </row>
    <row r="2308" spans="1:9" x14ac:dyDescent="0.35">
      <c r="A2308" t="s">
        <v>12</v>
      </c>
      <c r="B2308" s="75" t="str">
        <f t="shared" si="25"/>
        <v>Year ending September 2012</v>
      </c>
      <c r="C2308" t="s">
        <v>134</v>
      </c>
      <c r="D2308" t="s">
        <v>22</v>
      </c>
      <c r="E2308" t="s">
        <v>85</v>
      </c>
      <c r="F2308" t="s">
        <v>79</v>
      </c>
      <c r="G2308" t="s">
        <v>83</v>
      </c>
      <c r="H2308" t="s">
        <v>6</v>
      </c>
      <c r="I2308">
        <v>32</v>
      </c>
    </row>
    <row r="2309" spans="1:9" x14ac:dyDescent="0.35">
      <c r="A2309" t="s">
        <v>12</v>
      </c>
      <c r="B2309" s="75" t="str">
        <f t="shared" si="25"/>
        <v>Year ending September 2012</v>
      </c>
      <c r="C2309" t="s">
        <v>134</v>
      </c>
      <c r="D2309" t="s">
        <v>22</v>
      </c>
      <c r="E2309" t="s">
        <v>85</v>
      </c>
      <c r="F2309" t="s">
        <v>79</v>
      </c>
      <c r="G2309" t="s">
        <v>83</v>
      </c>
      <c r="H2309" t="s">
        <v>7</v>
      </c>
      <c r="I2309">
        <v>3</v>
      </c>
    </row>
    <row r="2310" spans="1:9" x14ac:dyDescent="0.35">
      <c r="A2310" t="s">
        <v>12</v>
      </c>
      <c r="B2310" s="75" t="str">
        <f t="shared" si="25"/>
        <v>Year ending September 2012</v>
      </c>
      <c r="C2310" t="s">
        <v>134</v>
      </c>
      <c r="D2310" t="s">
        <v>23</v>
      </c>
      <c r="E2310" t="s">
        <v>86</v>
      </c>
      <c r="F2310" t="s">
        <v>79</v>
      </c>
      <c r="G2310" t="s">
        <v>87</v>
      </c>
      <c r="H2310" t="s">
        <v>4</v>
      </c>
      <c r="I2310">
        <v>9</v>
      </c>
    </row>
    <row r="2311" spans="1:9" x14ac:dyDescent="0.35">
      <c r="A2311" t="s">
        <v>12</v>
      </c>
      <c r="B2311" s="75" t="str">
        <f t="shared" si="25"/>
        <v>Year ending September 2012</v>
      </c>
      <c r="C2311" t="s">
        <v>134</v>
      </c>
      <c r="D2311" t="s">
        <v>23</v>
      </c>
      <c r="E2311" t="s">
        <v>86</v>
      </c>
      <c r="F2311" t="s">
        <v>79</v>
      </c>
      <c r="G2311" t="s">
        <v>87</v>
      </c>
      <c r="H2311" t="s">
        <v>5</v>
      </c>
      <c r="I2311">
        <v>1</v>
      </c>
    </row>
    <row r="2312" spans="1:9" x14ac:dyDescent="0.35">
      <c r="A2312" t="s">
        <v>12</v>
      </c>
      <c r="B2312" s="75" t="str">
        <f t="shared" si="25"/>
        <v>Year ending September 2012</v>
      </c>
      <c r="C2312" t="s">
        <v>134</v>
      </c>
      <c r="D2312" t="s">
        <v>23</v>
      </c>
      <c r="E2312" t="s">
        <v>86</v>
      </c>
      <c r="F2312" t="s">
        <v>79</v>
      </c>
      <c r="G2312" t="s">
        <v>87</v>
      </c>
      <c r="H2312" t="s">
        <v>81</v>
      </c>
      <c r="I2312">
        <v>6</v>
      </c>
    </row>
    <row r="2313" spans="1:9" x14ac:dyDescent="0.35">
      <c r="A2313" t="s">
        <v>12</v>
      </c>
      <c r="B2313" s="75" t="str">
        <f t="shared" si="25"/>
        <v>Year ending September 2012</v>
      </c>
      <c r="C2313" t="s">
        <v>134</v>
      </c>
      <c r="D2313" t="s">
        <v>23</v>
      </c>
      <c r="E2313" t="s">
        <v>86</v>
      </c>
      <c r="F2313" t="s">
        <v>79</v>
      </c>
      <c r="G2313" t="s">
        <v>87</v>
      </c>
      <c r="H2313" t="s">
        <v>3</v>
      </c>
      <c r="I2313">
        <v>45</v>
      </c>
    </row>
    <row r="2314" spans="1:9" x14ac:dyDescent="0.35">
      <c r="A2314" t="s">
        <v>12</v>
      </c>
      <c r="B2314" s="75" t="str">
        <f t="shared" si="25"/>
        <v>Year ending September 2012</v>
      </c>
      <c r="C2314" t="s">
        <v>134</v>
      </c>
      <c r="D2314" t="s">
        <v>23</v>
      </c>
      <c r="E2314" t="s">
        <v>86</v>
      </c>
      <c r="F2314" t="s">
        <v>79</v>
      </c>
      <c r="G2314" t="s">
        <v>87</v>
      </c>
      <c r="H2314" t="s">
        <v>10</v>
      </c>
      <c r="I2314">
        <v>7</v>
      </c>
    </row>
    <row r="2315" spans="1:9" x14ac:dyDescent="0.35">
      <c r="A2315" t="s">
        <v>12</v>
      </c>
      <c r="B2315" s="75" t="str">
        <f t="shared" si="25"/>
        <v>Year ending September 2012</v>
      </c>
      <c r="C2315" t="s">
        <v>134</v>
      </c>
      <c r="D2315" t="s">
        <v>23</v>
      </c>
      <c r="E2315" t="s">
        <v>86</v>
      </c>
      <c r="F2315" t="s">
        <v>79</v>
      </c>
      <c r="G2315" t="s">
        <v>87</v>
      </c>
      <c r="H2315" t="s">
        <v>6</v>
      </c>
      <c r="I2315">
        <v>6</v>
      </c>
    </row>
    <row r="2316" spans="1:9" x14ac:dyDescent="0.35">
      <c r="A2316" t="s">
        <v>12</v>
      </c>
      <c r="B2316" s="75" t="str">
        <f t="shared" si="25"/>
        <v>Year ending September 2012</v>
      </c>
      <c r="C2316" t="s">
        <v>134</v>
      </c>
      <c r="D2316" t="s">
        <v>23</v>
      </c>
      <c r="E2316" t="s">
        <v>86</v>
      </c>
      <c r="F2316" t="s">
        <v>79</v>
      </c>
      <c r="G2316" t="s">
        <v>87</v>
      </c>
      <c r="H2316" t="s">
        <v>7</v>
      </c>
      <c r="I2316">
        <v>4</v>
      </c>
    </row>
    <row r="2317" spans="1:9" x14ac:dyDescent="0.35">
      <c r="A2317" t="s">
        <v>12</v>
      </c>
      <c r="B2317" s="75" t="str">
        <f t="shared" si="25"/>
        <v>Year ending September 2012</v>
      </c>
      <c r="C2317" t="s">
        <v>134</v>
      </c>
      <c r="D2317" t="s">
        <v>24</v>
      </c>
      <c r="E2317" t="s">
        <v>88</v>
      </c>
      <c r="F2317" t="s">
        <v>79</v>
      </c>
      <c r="G2317" t="s">
        <v>83</v>
      </c>
      <c r="H2317" t="s">
        <v>4</v>
      </c>
      <c r="I2317">
        <v>11</v>
      </c>
    </row>
    <row r="2318" spans="1:9" x14ac:dyDescent="0.35">
      <c r="A2318" t="s">
        <v>12</v>
      </c>
      <c r="B2318" s="75" t="str">
        <f t="shared" si="25"/>
        <v>Year ending September 2012</v>
      </c>
      <c r="C2318" t="s">
        <v>134</v>
      </c>
      <c r="D2318" t="s">
        <v>24</v>
      </c>
      <c r="E2318" t="s">
        <v>88</v>
      </c>
      <c r="F2318" t="s">
        <v>79</v>
      </c>
      <c r="G2318" t="s">
        <v>83</v>
      </c>
      <c r="H2318" t="s">
        <v>5</v>
      </c>
      <c r="I2318">
        <v>4</v>
      </c>
    </row>
    <row r="2319" spans="1:9" x14ac:dyDescent="0.35">
      <c r="A2319" t="s">
        <v>12</v>
      </c>
      <c r="B2319" s="75" t="str">
        <f t="shared" si="25"/>
        <v>Year ending September 2012</v>
      </c>
      <c r="C2319" t="s">
        <v>134</v>
      </c>
      <c r="D2319" t="s">
        <v>24</v>
      </c>
      <c r="E2319" t="s">
        <v>88</v>
      </c>
      <c r="F2319" t="s">
        <v>79</v>
      </c>
      <c r="G2319" t="s">
        <v>83</v>
      </c>
      <c r="H2319" t="s">
        <v>81</v>
      </c>
      <c r="I2319">
        <v>1</v>
      </c>
    </row>
    <row r="2320" spans="1:9" x14ac:dyDescent="0.35">
      <c r="A2320" t="s">
        <v>12</v>
      </c>
      <c r="B2320" s="75" t="str">
        <f t="shared" si="25"/>
        <v>Year ending September 2012</v>
      </c>
      <c r="C2320" t="s">
        <v>134</v>
      </c>
      <c r="D2320" t="s">
        <v>24</v>
      </c>
      <c r="E2320" t="s">
        <v>88</v>
      </c>
      <c r="F2320" t="s">
        <v>79</v>
      </c>
      <c r="G2320" t="s">
        <v>83</v>
      </c>
      <c r="H2320" t="s">
        <v>3</v>
      </c>
      <c r="I2320">
        <v>107</v>
      </c>
    </row>
    <row r="2321" spans="1:9" x14ac:dyDescent="0.35">
      <c r="A2321" t="s">
        <v>12</v>
      </c>
      <c r="B2321" s="75" t="str">
        <f t="shared" si="25"/>
        <v>Year ending September 2012</v>
      </c>
      <c r="C2321" t="s">
        <v>134</v>
      </c>
      <c r="D2321" t="s">
        <v>24</v>
      </c>
      <c r="E2321" t="s">
        <v>88</v>
      </c>
      <c r="F2321" t="s">
        <v>79</v>
      </c>
      <c r="G2321" t="s">
        <v>83</v>
      </c>
      <c r="H2321" t="s">
        <v>10</v>
      </c>
      <c r="I2321">
        <v>5</v>
      </c>
    </row>
    <row r="2322" spans="1:9" x14ac:dyDescent="0.35">
      <c r="A2322" t="s">
        <v>12</v>
      </c>
      <c r="B2322" s="75" t="str">
        <f t="shared" si="25"/>
        <v>Year ending September 2012</v>
      </c>
      <c r="C2322" t="s">
        <v>134</v>
      </c>
      <c r="D2322" t="s">
        <v>24</v>
      </c>
      <c r="E2322" t="s">
        <v>88</v>
      </c>
      <c r="F2322" t="s">
        <v>79</v>
      </c>
      <c r="G2322" t="s">
        <v>83</v>
      </c>
      <c r="H2322" t="s">
        <v>8</v>
      </c>
      <c r="I2322">
        <v>1</v>
      </c>
    </row>
    <row r="2323" spans="1:9" x14ac:dyDescent="0.35">
      <c r="A2323" t="s">
        <v>12</v>
      </c>
      <c r="B2323" s="75" t="str">
        <f t="shared" si="25"/>
        <v>Year ending September 2012</v>
      </c>
      <c r="C2323" t="s">
        <v>134</v>
      </c>
      <c r="D2323" t="s">
        <v>24</v>
      </c>
      <c r="E2323" t="s">
        <v>88</v>
      </c>
      <c r="F2323" t="s">
        <v>79</v>
      </c>
      <c r="G2323" t="s">
        <v>83</v>
      </c>
      <c r="H2323" t="s">
        <v>6</v>
      </c>
      <c r="I2323">
        <v>21</v>
      </c>
    </row>
    <row r="2324" spans="1:9" x14ac:dyDescent="0.35">
      <c r="A2324" t="s">
        <v>12</v>
      </c>
      <c r="B2324" s="75" t="str">
        <f t="shared" si="25"/>
        <v>Year ending September 2012</v>
      </c>
      <c r="C2324" t="s">
        <v>134</v>
      </c>
      <c r="D2324" t="s">
        <v>25</v>
      </c>
      <c r="E2324" t="s">
        <v>89</v>
      </c>
      <c r="F2324" t="s">
        <v>79</v>
      </c>
      <c r="G2324" t="s">
        <v>80</v>
      </c>
      <c r="H2324" t="s">
        <v>4</v>
      </c>
      <c r="I2324">
        <v>3</v>
      </c>
    </row>
    <row r="2325" spans="1:9" x14ac:dyDescent="0.35">
      <c r="A2325" t="s">
        <v>12</v>
      </c>
      <c r="B2325" s="75" t="str">
        <f t="shared" si="25"/>
        <v>Year ending September 2012</v>
      </c>
      <c r="C2325" t="s">
        <v>134</v>
      </c>
      <c r="D2325" t="s">
        <v>25</v>
      </c>
      <c r="E2325" t="s">
        <v>89</v>
      </c>
      <c r="F2325" t="s">
        <v>79</v>
      </c>
      <c r="G2325" t="s">
        <v>80</v>
      </c>
      <c r="H2325" t="s">
        <v>5</v>
      </c>
      <c r="I2325">
        <v>1</v>
      </c>
    </row>
    <row r="2326" spans="1:9" x14ac:dyDescent="0.35">
      <c r="A2326" t="s">
        <v>12</v>
      </c>
      <c r="B2326" s="75" t="str">
        <f t="shared" si="25"/>
        <v>Year ending September 2012</v>
      </c>
      <c r="C2326" t="s">
        <v>134</v>
      </c>
      <c r="D2326" t="s">
        <v>25</v>
      </c>
      <c r="E2326" t="s">
        <v>89</v>
      </c>
      <c r="F2326" t="s">
        <v>79</v>
      </c>
      <c r="G2326" t="s">
        <v>80</v>
      </c>
      <c r="H2326" t="s">
        <v>3</v>
      </c>
      <c r="I2326">
        <v>48</v>
      </c>
    </row>
    <row r="2327" spans="1:9" x14ac:dyDescent="0.35">
      <c r="A2327" t="s">
        <v>12</v>
      </c>
      <c r="B2327" s="75" t="str">
        <f t="shared" si="25"/>
        <v>Year ending September 2012</v>
      </c>
      <c r="C2327" t="s">
        <v>134</v>
      </c>
      <c r="D2327" t="s">
        <v>25</v>
      </c>
      <c r="E2327" t="s">
        <v>89</v>
      </c>
      <c r="F2327" t="s">
        <v>79</v>
      </c>
      <c r="G2327" t="s">
        <v>80</v>
      </c>
      <c r="H2327" t="s">
        <v>8</v>
      </c>
      <c r="I2327">
        <v>2</v>
      </c>
    </row>
    <row r="2328" spans="1:9" x14ac:dyDescent="0.35">
      <c r="A2328" t="s">
        <v>12</v>
      </c>
      <c r="B2328" s="75" t="str">
        <f t="shared" si="25"/>
        <v>Year ending September 2012</v>
      </c>
      <c r="C2328" t="s">
        <v>134</v>
      </c>
      <c r="D2328" t="s">
        <v>25</v>
      </c>
      <c r="E2328" t="s">
        <v>89</v>
      </c>
      <c r="F2328" t="s">
        <v>79</v>
      </c>
      <c r="G2328" t="s">
        <v>80</v>
      </c>
      <c r="H2328" t="s">
        <v>6</v>
      </c>
      <c r="I2328">
        <v>7</v>
      </c>
    </row>
    <row r="2329" spans="1:9" x14ac:dyDescent="0.35">
      <c r="A2329" t="s">
        <v>12</v>
      </c>
      <c r="B2329" s="75" t="str">
        <f t="shared" si="25"/>
        <v>Year ending September 2012</v>
      </c>
      <c r="C2329" t="s">
        <v>134</v>
      </c>
      <c r="D2329" t="s">
        <v>25</v>
      </c>
      <c r="E2329" t="s">
        <v>89</v>
      </c>
      <c r="F2329" t="s">
        <v>79</v>
      </c>
      <c r="G2329" t="s">
        <v>80</v>
      </c>
      <c r="H2329" t="s">
        <v>7</v>
      </c>
      <c r="I2329">
        <v>1</v>
      </c>
    </row>
    <row r="2330" spans="1:9" x14ac:dyDescent="0.35">
      <c r="A2330" t="s">
        <v>12</v>
      </c>
      <c r="B2330" s="75" t="str">
        <f t="shared" si="25"/>
        <v>Year ending September 2012</v>
      </c>
      <c r="C2330" t="s">
        <v>134</v>
      </c>
      <c r="D2330" t="s">
        <v>26</v>
      </c>
      <c r="E2330" t="s">
        <v>90</v>
      </c>
      <c r="F2330" t="s">
        <v>79</v>
      </c>
      <c r="G2330" t="s">
        <v>87</v>
      </c>
      <c r="H2330" t="s">
        <v>4</v>
      </c>
      <c r="I2330">
        <v>10</v>
      </c>
    </row>
    <row r="2331" spans="1:9" x14ac:dyDescent="0.35">
      <c r="A2331" t="s">
        <v>12</v>
      </c>
      <c r="B2331" s="75" t="str">
        <f t="shared" si="25"/>
        <v>Year ending September 2012</v>
      </c>
      <c r="C2331" t="s">
        <v>134</v>
      </c>
      <c r="D2331" t="s">
        <v>26</v>
      </c>
      <c r="E2331" t="s">
        <v>90</v>
      </c>
      <c r="F2331" t="s">
        <v>79</v>
      </c>
      <c r="G2331" t="s">
        <v>87</v>
      </c>
      <c r="H2331" t="s">
        <v>5</v>
      </c>
      <c r="I2331">
        <v>7</v>
      </c>
    </row>
    <row r="2332" spans="1:9" x14ac:dyDescent="0.35">
      <c r="A2332" t="s">
        <v>12</v>
      </c>
      <c r="B2332" s="75" t="str">
        <f t="shared" si="25"/>
        <v>Year ending September 2012</v>
      </c>
      <c r="C2332" t="s">
        <v>134</v>
      </c>
      <c r="D2332" t="s">
        <v>26</v>
      </c>
      <c r="E2332" t="s">
        <v>90</v>
      </c>
      <c r="F2332" t="s">
        <v>79</v>
      </c>
      <c r="G2332" t="s">
        <v>87</v>
      </c>
      <c r="H2332" t="s">
        <v>81</v>
      </c>
      <c r="I2332">
        <v>4</v>
      </c>
    </row>
    <row r="2333" spans="1:9" x14ac:dyDescent="0.35">
      <c r="A2333" t="s">
        <v>12</v>
      </c>
      <c r="B2333" s="75" t="str">
        <f t="shared" si="25"/>
        <v>Year ending September 2012</v>
      </c>
      <c r="C2333" t="s">
        <v>134</v>
      </c>
      <c r="D2333" t="s">
        <v>26</v>
      </c>
      <c r="E2333" t="s">
        <v>90</v>
      </c>
      <c r="F2333" t="s">
        <v>79</v>
      </c>
      <c r="G2333" t="s">
        <v>87</v>
      </c>
      <c r="H2333" t="s">
        <v>3</v>
      </c>
      <c r="I2333">
        <v>41</v>
      </c>
    </row>
    <row r="2334" spans="1:9" x14ac:dyDescent="0.35">
      <c r="A2334" t="s">
        <v>12</v>
      </c>
      <c r="B2334" s="75" t="str">
        <f t="shared" si="25"/>
        <v>Year ending September 2012</v>
      </c>
      <c r="C2334" t="s">
        <v>134</v>
      </c>
      <c r="D2334" t="s">
        <v>26</v>
      </c>
      <c r="E2334" t="s">
        <v>90</v>
      </c>
      <c r="F2334" t="s">
        <v>79</v>
      </c>
      <c r="G2334" t="s">
        <v>87</v>
      </c>
      <c r="H2334" t="s">
        <v>10</v>
      </c>
      <c r="I2334">
        <v>11</v>
      </c>
    </row>
    <row r="2335" spans="1:9" x14ac:dyDescent="0.35">
      <c r="A2335" t="s">
        <v>12</v>
      </c>
      <c r="B2335" s="75" t="str">
        <f t="shared" si="25"/>
        <v>Year ending September 2012</v>
      </c>
      <c r="C2335" t="s">
        <v>134</v>
      </c>
      <c r="D2335" t="s">
        <v>26</v>
      </c>
      <c r="E2335" t="s">
        <v>90</v>
      </c>
      <c r="F2335" t="s">
        <v>79</v>
      </c>
      <c r="G2335" t="s">
        <v>87</v>
      </c>
      <c r="H2335" t="s">
        <v>6</v>
      </c>
      <c r="I2335">
        <v>8</v>
      </c>
    </row>
    <row r="2336" spans="1:9" x14ac:dyDescent="0.35">
      <c r="A2336" t="s">
        <v>12</v>
      </c>
      <c r="B2336" s="75" t="str">
        <f t="shared" si="25"/>
        <v>Year ending September 2012</v>
      </c>
      <c r="C2336" t="s">
        <v>134</v>
      </c>
      <c r="D2336" t="s">
        <v>27</v>
      </c>
      <c r="E2336" t="s">
        <v>91</v>
      </c>
      <c r="F2336" t="s">
        <v>79</v>
      </c>
      <c r="G2336" t="s">
        <v>87</v>
      </c>
      <c r="H2336" t="s">
        <v>4</v>
      </c>
      <c r="I2336">
        <v>9</v>
      </c>
    </row>
    <row r="2337" spans="1:9" x14ac:dyDescent="0.35">
      <c r="A2337" t="s">
        <v>12</v>
      </c>
      <c r="B2337" s="75" t="str">
        <f t="shared" si="25"/>
        <v>Year ending September 2012</v>
      </c>
      <c r="C2337" t="s">
        <v>134</v>
      </c>
      <c r="D2337" t="s">
        <v>27</v>
      </c>
      <c r="E2337" t="s">
        <v>91</v>
      </c>
      <c r="F2337" t="s">
        <v>79</v>
      </c>
      <c r="G2337" t="s">
        <v>87</v>
      </c>
      <c r="H2337" t="s">
        <v>5</v>
      </c>
      <c r="I2337">
        <v>4</v>
      </c>
    </row>
    <row r="2338" spans="1:9" x14ac:dyDescent="0.35">
      <c r="A2338" t="s">
        <v>12</v>
      </c>
      <c r="B2338" s="75" t="str">
        <f t="shared" si="25"/>
        <v>Year ending September 2012</v>
      </c>
      <c r="C2338" t="s">
        <v>134</v>
      </c>
      <c r="D2338" t="s">
        <v>27</v>
      </c>
      <c r="E2338" t="s">
        <v>91</v>
      </c>
      <c r="F2338" t="s">
        <v>79</v>
      </c>
      <c r="G2338" t="s">
        <v>87</v>
      </c>
      <c r="H2338" t="s">
        <v>81</v>
      </c>
      <c r="I2338">
        <v>1</v>
      </c>
    </row>
    <row r="2339" spans="1:9" x14ac:dyDescent="0.35">
      <c r="A2339" t="s">
        <v>12</v>
      </c>
      <c r="B2339" s="75" t="str">
        <f t="shared" si="25"/>
        <v>Year ending September 2012</v>
      </c>
      <c r="C2339" t="s">
        <v>134</v>
      </c>
      <c r="D2339" t="s">
        <v>27</v>
      </c>
      <c r="E2339" t="s">
        <v>91</v>
      </c>
      <c r="F2339" t="s">
        <v>79</v>
      </c>
      <c r="G2339" t="s">
        <v>87</v>
      </c>
      <c r="H2339" t="s">
        <v>3</v>
      </c>
      <c r="I2339">
        <v>54</v>
      </c>
    </row>
    <row r="2340" spans="1:9" x14ac:dyDescent="0.35">
      <c r="A2340" t="s">
        <v>12</v>
      </c>
      <c r="B2340" s="75" t="str">
        <f t="shared" si="25"/>
        <v>Year ending September 2012</v>
      </c>
      <c r="C2340" t="s">
        <v>134</v>
      </c>
      <c r="D2340" t="s">
        <v>27</v>
      </c>
      <c r="E2340" t="s">
        <v>91</v>
      </c>
      <c r="F2340" t="s">
        <v>79</v>
      </c>
      <c r="G2340" t="s">
        <v>87</v>
      </c>
      <c r="H2340" t="s">
        <v>10</v>
      </c>
      <c r="I2340">
        <v>6</v>
      </c>
    </row>
    <row r="2341" spans="1:9" x14ac:dyDescent="0.35">
      <c r="A2341" t="s">
        <v>12</v>
      </c>
      <c r="B2341" s="75" t="str">
        <f t="shared" si="25"/>
        <v>Year ending September 2012</v>
      </c>
      <c r="C2341" t="s">
        <v>134</v>
      </c>
      <c r="D2341" t="s">
        <v>27</v>
      </c>
      <c r="E2341" t="s">
        <v>91</v>
      </c>
      <c r="F2341" t="s">
        <v>79</v>
      </c>
      <c r="G2341" t="s">
        <v>87</v>
      </c>
      <c r="H2341" t="s">
        <v>6</v>
      </c>
      <c r="I2341">
        <v>8</v>
      </c>
    </row>
    <row r="2342" spans="1:9" x14ac:dyDescent="0.35">
      <c r="A2342" t="s">
        <v>12</v>
      </c>
      <c r="B2342" s="75" t="str">
        <f t="shared" si="25"/>
        <v>Year ending September 2012</v>
      </c>
      <c r="C2342" t="s">
        <v>134</v>
      </c>
      <c r="D2342" t="s">
        <v>28</v>
      </c>
      <c r="E2342" t="s">
        <v>92</v>
      </c>
      <c r="F2342" t="s">
        <v>79</v>
      </c>
      <c r="G2342" t="s">
        <v>83</v>
      </c>
      <c r="H2342" t="s">
        <v>4</v>
      </c>
      <c r="I2342">
        <v>11</v>
      </c>
    </row>
    <row r="2343" spans="1:9" x14ac:dyDescent="0.35">
      <c r="A2343" t="s">
        <v>12</v>
      </c>
      <c r="B2343" s="75" t="str">
        <f t="shared" si="25"/>
        <v>Year ending September 2012</v>
      </c>
      <c r="C2343" t="s">
        <v>134</v>
      </c>
      <c r="D2343" t="s">
        <v>28</v>
      </c>
      <c r="E2343" t="s">
        <v>92</v>
      </c>
      <c r="F2343" t="s">
        <v>79</v>
      </c>
      <c r="G2343" t="s">
        <v>83</v>
      </c>
      <c r="H2343" t="s">
        <v>5</v>
      </c>
      <c r="I2343">
        <v>4</v>
      </c>
    </row>
    <row r="2344" spans="1:9" x14ac:dyDescent="0.35">
      <c r="A2344" t="s">
        <v>12</v>
      </c>
      <c r="B2344" s="75" t="str">
        <f t="shared" si="25"/>
        <v>Year ending September 2012</v>
      </c>
      <c r="C2344" t="s">
        <v>134</v>
      </c>
      <c r="D2344" t="s">
        <v>28</v>
      </c>
      <c r="E2344" t="s">
        <v>92</v>
      </c>
      <c r="F2344" t="s">
        <v>79</v>
      </c>
      <c r="G2344" t="s">
        <v>83</v>
      </c>
      <c r="H2344" t="s">
        <v>81</v>
      </c>
      <c r="I2344">
        <v>1</v>
      </c>
    </row>
    <row r="2345" spans="1:9" x14ac:dyDescent="0.35">
      <c r="A2345" t="s">
        <v>12</v>
      </c>
      <c r="B2345" s="75" t="str">
        <f t="shared" si="25"/>
        <v>Year ending September 2012</v>
      </c>
      <c r="C2345" t="s">
        <v>134</v>
      </c>
      <c r="D2345" t="s">
        <v>28</v>
      </c>
      <c r="E2345" t="s">
        <v>92</v>
      </c>
      <c r="F2345" t="s">
        <v>79</v>
      </c>
      <c r="G2345" t="s">
        <v>83</v>
      </c>
      <c r="H2345" t="s">
        <v>3</v>
      </c>
      <c r="I2345">
        <v>99</v>
      </c>
    </row>
    <row r="2346" spans="1:9" x14ac:dyDescent="0.35">
      <c r="A2346" t="s">
        <v>12</v>
      </c>
      <c r="B2346" s="75" t="str">
        <f t="shared" si="25"/>
        <v>Year ending September 2012</v>
      </c>
      <c r="C2346" t="s">
        <v>134</v>
      </c>
      <c r="D2346" t="s">
        <v>28</v>
      </c>
      <c r="E2346" t="s">
        <v>92</v>
      </c>
      <c r="F2346" t="s">
        <v>79</v>
      </c>
      <c r="G2346" t="s">
        <v>83</v>
      </c>
      <c r="H2346" t="s">
        <v>10</v>
      </c>
      <c r="I2346">
        <v>10</v>
      </c>
    </row>
    <row r="2347" spans="1:9" x14ac:dyDescent="0.35">
      <c r="A2347" t="s">
        <v>12</v>
      </c>
      <c r="B2347" s="75" t="str">
        <f t="shared" si="25"/>
        <v>Year ending September 2012</v>
      </c>
      <c r="C2347" t="s">
        <v>134</v>
      </c>
      <c r="D2347" t="s">
        <v>28</v>
      </c>
      <c r="E2347" t="s">
        <v>92</v>
      </c>
      <c r="F2347" t="s">
        <v>79</v>
      </c>
      <c r="G2347" t="s">
        <v>83</v>
      </c>
      <c r="H2347" t="s">
        <v>6</v>
      </c>
      <c r="I2347">
        <v>14</v>
      </c>
    </row>
    <row r="2348" spans="1:9" x14ac:dyDescent="0.35">
      <c r="A2348" t="s">
        <v>12</v>
      </c>
      <c r="B2348" s="75" t="str">
        <f t="shared" si="25"/>
        <v>Year ending September 2012</v>
      </c>
      <c r="C2348" t="s">
        <v>134</v>
      </c>
      <c r="D2348" t="s">
        <v>28</v>
      </c>
      <c r="E2348" t="s">
        <v>92</v>
      </c>
      <c r="F2348" t="s">
        <v>79</v>
      </c>
      <c r="G2348" t="s">
        <v>83</v>
      </c>
      <c r="H2348" t="s">
        <v>7</v>
      </c>
      <c r="I2348">
        <v>2</v>
      </c>
    </row>
    <row r="2349" spans="1:9" x14ac:dyDescent="0.35">
      <c r="A2349" t="s">
        <v>12</v>
      </c>
      <c r="B2349" s="75" t="str">
        <f t="shared" si="25"/>
        <v>Year ending September 2012</v>
      </c>
      <c r="C2349" t="s">
        <v>134</v>
      </c>
      <c r="D2349" t="s">
        <v>29</v>
      </c>
      <c r="E2349" t="s">
        <v>93</v>
      </c>
      <c r="F2349" t="s">
        <v>79</v>
      </c>
      <c r="G2349" t="s">
        <v>87</v>
      </c>
      <c r="H2349" t="s">
        <v>4</v>
      </c>
      <c r="I2349">
        <v>21</v>
      </c>
    </row>
    <row r="2350" spans="1:9" x14ac:dyDescent="0.35">
      <c r="A2350" t="s">
        <v>12</v>
      </c>
      <c r="B2350" s="75" t="str">
        <f t="shared" si="25"/>
        <v>Year ending September 2012</v>
      </c>
      <c r="C2350" t="s">
        <v>134</v>
      </c>
      <c r="D2350" t="s">
        <v>29</v>
      </c>
      <c r="E2350" t="s">
        <v>93</v>
      </c>
      <c r="F2350" t="s">
        <v>79</v>
      </c>
      <c r="G2350" t="s">
        <v>87</v>
      </c>
      <c r="H2350" t="s">
        <v>5</v>
      </c>
      <c r="I2350">
        <v>21</v>
      </c>
    </row>
    <row r="2351" spans="1:9" x14ac:dyDescent="0.35">
      <c r="A2351" t="s">
        <v>12</v>
      </c>
      <c r="B2351" s="75" t="str">
        <f t="shared" si="25"/>
        <v>Year ending September 2012</v>
      </c>
      <c r="C2351" t="s">
        <v>134</v>
      </c>
      <c r="D2351" t="s">
        <v>29</v>
      </c>
      <c r="E2351" t="s">
        <v>93</v>
      </c>
      <c r="F2351" t="s">
        <v>79</v>
      </c>
      <c r="G2351" t="s">
        <v>87</v>
      </c>
      <c r="H2351" t="s">
        <v>81</v>
      </c>
      <c r="I2351">
        <v>19</v>
      </c>
    </row>
    <row r="2352" spans="1:9" x14ac:dyDescent="0.35">
      <c r="A2352" t="s">
        <v>12</v>
      </c>
      <c r="B2352" s="75" t="str">
        <f t="shared" si="25"/>
        <v>Year ending September 2012</v>
      </c>
      <c r="C2352" t="s">
        <v>134</v>
      </c>
      <c r="D2352" t="s">
        <v>29</v>
      </c>
      <c r="E2352" t="s">
        <v>93</v>
      </c>
      <c r="F2352" t="s">
        <v>79</v>
      </c>
      <c r="G2352" t="s">
        <v>87</v>
      </c>
      <c r="H2352" t="s">
        <v>3</v>
      </c>
      <c r="I2352">
        <v>160</v>
      </c>
    </row>
    <row r="2353" spans="1:9" x14ac:dyDescent="0.35">
      <c r="A2353" t="s">
        <v>12</v>
      </c>
      <c r="B2353" s="75" t="str">
        <f t="shared" ref="B2353:B2416" si="26">IF(OR(C2353="2009/10 Jan, Feb, Mar",C2353="2010/11 Apr, May, Jun",C2353="2010/11 Jul, Aug, Sep",C2353="2009/10 Oct, Nov, Dec"),"Year ending September 2010",IF(OR(C2353="2010/11 Jan, Feb, Mar",C2353="2011/12 Apr, May, Jun",C2353="2011/12 Jul, Aug, Sep",C2353="2010/11 Oct, Nov, Dec"),"Year ending September 2011",IF(OR(C2353="2011/12 Jan, Feb, Mar",C2353="2012/13 Apr, May, Jun",C2353="2012/13 Jul, Aug, Sep",C2353="2011/12 Oct, Nov, Dec"),"Year ending September 2012",IF(OR(C2353="2012/13 Jan, Feb, Mar",C2353="2013/14 Apr, May, Jun",C2353="2013/14 Jul, Aug, Sep",C2353="2012/13 Oct, Nov, Dec"),"Year ending September 2013",IF(OR(C2353="2013/14 Jan, Feb, Mar",C2353="2014/15 Apr, May, Jun",C2353="2014/15 Jul, Aug, Sep",C2353="2013/14 Oct, Nov, Dec"),"Year ending September 2014",IF(OR(C2353="2014/15 Jan, Feb, Mar",C2353="2015/16 Apr, May, Jun",C2353="2015/16 Jul, Aug, Sep",C2353="2014/15 Oct, Nov, Dec"),"Year ending September 2015",IF(OR(C2353="2015/16 Jan, Feb, Mar",C2353="2016/17 Apr, May, Jun",C2353="2016/17 Jul, Aug, Sep",C2353="2015/16 Oct, Nov, Dec"),"Year ending September 2016",IF(OR(C2353="2016/17 Jan, Feb, Mar",C2353="2017/18 Apr, May, Jun",C2353="2017/18 Jul, Aug, Sep",C2353="2016/17 Oct, Nov, Dec"),"Year ending September 2017",IF(OR(C2353="2017/18 Jan, Feb, Mar",C2353="2018/19 Apr, May, Jun",C2353="2018/19 Jul, Aug, Sep",C2353="2017/18 Oct, Nov, Dec"),"Year ending September 2018",IF(OR(C2353="2018/19 Jan, Feb, Mar",C2353="2019/20 Apr, May, Jun",C2353="2019/20 Jul, Aug, Sep",C2353="2018/19 Oct, Nov, Dec"),"Year ending September 2019",""))))))))))</f>
        <v>Year ending September 2012</v>
      </c>
      <c r="C2353" t="s">
        <v>134</v>
      </c>
      <c r="D2353" t="s">
        <v>29</v>
      </c>
      <c r="E2353" t="s">
        <v>93</v>
      </c>
      <c r="F2353" t="s">
        <v>79</v>
      </c>
      <c r="G2353" t="s">
        <v>87</v>
      </c>
      <c r="H2353" t="s">
        <v>10</v>
      </c>
      <c r="I2353">
        <v>22</v>
      </c>
    </row>
    <row r="2354" spans="1:9" x14ac:dyDescent="0.35">
      <c r="A2354" t="s">
        <v>12</v>
      </c>
      <c r="B2354" s="75" t="str">
        <f t="shared" si="26"/>
        <v>Year ending September 2012</v>
      </c>
      <c r="C2354" t="s">
        <v>134</v>
      </c>
      <c r="D2354" t="s">
        <v>29</v>
      </c>
      <c r="E2354" t="s">
        <v>93</v>
      </c>
      <c r="F2354" t="s">
        <v>79</v>
      </c>
      <c r="G2354" t="s">
        <v>87</v>
      </c>
      <c r="H2354" t="s">
        <v>8</v>
      </c>
      <c r="I2354">
        <v>1</v>
      </c>
    </row>
    <row r="2355" spans="1:9" x14ac:dyDescent="0.35">
      <c r="A2355" t="s">
        <v>12</v>
      </c>
      <c r="B2355" s="75" t="str">
        <f t="shared" si="26"/>
        <v>Year ending September 2012</v>
      </c>
      <c r="C2355" t="s">
        <v>134</v>
      </c>
      <c r="D2355" t="s">
        <v>29</v>
      </c>
      <c r="E2355" t="s">
        <v>93</v>
      </c>
      <c r="F2355" t="s">
        <v>79</v>
      </c>
      <c r="G2355" t="s">
        <v>87</v>
      </c>
      <c r="H2355" t="s">
        <v>6</v>
      </c>
      <c r="I2355">
        <v>50</v>
      </c>
    </row>
    <row r="2356" spans="1:9" x14ac:dyDescent="0.35">
      <c r="A2356" t="s">
        <v>12</v>
      </c>
      <c r="B2356" s="75" t="str">
        <f t="shared" si="26"/>
        <v>Year ending September 2012</v>
      </c>
      <c r="C2356" t="s">
        <v>134</v>
      </c>
      <c r="D2356" t="s">
        <v>29</v>
      </c>
      <c r="E2356" t="s">
        <v>93</v>
      </c>
      <c r="F2356" t="s">
        <v>79</v>
      </c>
      <c r="G2356" t="s">
        <v>87</v>
      </c>
      <c r="H2356" t="s">
        <v>7</v>
      </c>
      <c r="I2356">
        <v>9</v>
      </c>
    </row>
    <row r="2357" spans="1:9" x14ac:dyDescent="0.35">
      <c r="A2357" t="s">
        <v>12</v>
      </c>
      <c r="B2357" s="75" t="str">
        <f t="shared" si="26"/>
        <v>Year ending September 2012</v>
      </c>
      <c r="C2357" t="s">
        <v>134</v>
      </c>
      <c r="D2357" t="s">
        <v>30</v>
      </c>
      <c r="E2357" s="75" t="s">
        <v>252</v>
      </c>
      <c r="F2357" t="s">
        <v>79</v>
      </c>
      <c r="G2357" t="s">
        <v>83</v>
      </c>
      <c r="H2357" t="s">
        <v>4</v>
      </c>
      <c r="I2357">
        <v>23</v>
      </c>
    </row>
    <row r="2358" spans="1:9" x14ac:dyDescent="0.35">
      <c r="A2358" t="s">
        <v>12</v>
      </c>
      <c r="B2358" s="75" t="str">
        <f t="shared" si="26"/>
        <v>Year ending September 2012</v>
      </c>
      <c r="C2358" t="s">
        <v>134</v>
      </c>
      <c r="D2358" t="s">
        <v>30</v>
      </c>
      <c r="E2358" s="75" t="s">
        <v>252</v>
      </c>
      <c r="F2358" t="s">
        <v>79</v>
      </c>
      <c r="G2358" t="s">
        <v>83</v>
      </c>
      <c r="H2358" t="s">
        <v>5</v>
      </c>
      <c r="I2358">
        <v>21</v>
      </c>
    </row>
    <row r="2359" spans="1:9" x14ac:dyDescent="0.35">
      <c r="A2359" t="s">
        <v>12</v>
      </c>
      <c r="B2359" s="75" t="str">
        <f t="shared" si="26"/>
        <v>Year ending September 2012</v>
      </c>
      <c r="C2359" t="s">
        <v>134</v>
      </c>
      <c r="D2359" t="s">
        <v>30</v>
      </c>
      <c r="E2359" s="75" t="s">
        <v>252</v>
      </c>
      <c r="F2359" t="s">
        <v>79</v>
      </c>
      <c r="G2359" t="s">
        <v>83</v>
      </c>
      <c r="H2359" t="s">
        <v>81</v>
      </c>
      <c r="I2359">
        <v>11</v>
      </c>
    </row>
    <row r="2360" spans="1:9" x14ac:dyDescent="0.35">
      <c r="A2360" t="s">
        <v>12</v>
      </c>
      <c r="B2360" s="75" t="str">
        <f t="shared" si="26"/>
        <v>Year ending September 2012</v>
      </c>
      <c r="C2360" t="s">
        <v>134</v>
      </c>
      <c r="D2360" t="s">
        <v>30</v>
      </c>
      <c r="E2360" s="75" t="s">
        <v>252</v>
      </c>
      <c r="F2360" t="s">
        <v>79</v>
      </c>
      <c r="G2360" t="s">
        <v>83</v>
      </c>
      <c r="H2360" t="s">
        <v>3</v>
      </c>
      <c r="I2360">
        <v>126</v>
      </c>
    </row>
    <row r="2361" spans="1:9" x14ac:dyDescent="0.35">
      <c r="A2361" t="s">
        <v>12</v>
      </c>
      <c r="B2361" s="75" t="str">
        <f t="shared" si="26"/>
        <v>Year ending September 2012</v>
      </c>
      <c r="C2361" t="s">
        <v>134</v>
      </c>
      <c r="D2361" t="s">
        <v>30</v>
      </c>
      <c r="E2361" s="75" t="s">
        <v>252</v>
      </c>
      <c r="F2361" t="s">
        <v>79</v>
      </c>
      <c r="G2361" t="s">
        <v>83</v>
      </c>
      <c r="H2361" t="s">
        <v>10</v>
      </c>
      <c r="I2361">
        <v>19</v>
      </c>
    </row>
    <row r="2362" spans="1:9" x14ac:dyDescent="0.35">
      <c r="A2362" t="s">
        <v>12</v>
      </c>
      <c r="B2362" s="75" t="str">
        <f t="shared" si="26"/>
        <v>Year ending September 2012</v>
      </c>
      <c r="C2362" t="s">
        <v>134</v>
      </c>
      <c r="D2362" t="s">
        <v>30</v>
      </c>
      <c r="E2362" s="75" t="s">
        <v>252</v>
      </c>
      <c r="F2362" t="s">
        <v>79</v>
      </c>
      <c r="G2362" t="s">
        <v>83</v>
      </c>
      <c r="H2362" t="s">
        <v>8</v>
      </c>
      <c r="I2362">
        <v>2</v>
      </c>
    </row>
    <row r="2363" spans="1:9" x14ac:dyDescent="0.35">
      <c r="A2363" t="s">
        <v>12</v>
      </c>
      <c r="B2363" s="75" t="str">
        <f t="shared" si="26"/>
        <v>Year ending September 2012</v>
      </c>
      <c r="C2363" t="s">
        <v>134</v>
      </c>
      <c r="D2363" t="s">
        <v>30</v>
      </c>
      <c r="E2363" s="75" t="s">
        <v>252</v>
      </c>
      <c r="F2363" t="s">
        <v>79</v>
      </c>
      <c r="G2363" t="s">
        <v>83</v>
      </c>
      <c r="H2363" t="s">
        <v>6</v>
      </c>
      <c r="I2363">
        <v>45</v>
      </c>
    </row>
    <row r="2364" spans="1:9" x14ac:dyDescent="0.35">
      <c r="A2364" t="s">
        <v>12</v>
      </c>
      <c r="B2364" s="75" t="str">
        <f t="shared" si="26"/>
        <v>Year ending September 2012</v>
      </c>
      <c r="C2364" t="s">
        <v>134</v>
      </c>
      <c r="D2364" t="s">
        <v>30</v>
      </c>
      <c r="E2364" s="75" t="s">
        <v>252</v>
      </c>
      <c r="F2364" t="s">
        <v>79</v>
      </c>
      <c r="G2364" t="s">
        <v>83</v>
      </c>
      <c r="H2364" t="s">
        <v>7</v>
      </c>
      <c r="I2364">
        <v>4</v>
      </c>
    </row>
    <row r="2365" spans="1:9" x14ac:dyDescent="0.35">
      <c r="A2365" t="s">
        <v>12</v>
      </c>
      <c r="B2365" s="75" t="str">
        <f t="shared" si="26"/>
        <v>Year ending September 2012</v>
      </c>
      <c r="C2365" t="s">
        <v>134</v>
      </c>
      <c r="D2365" t="s">
        <v>31</v>
      </c>
      <c r="E2365" t="s">
        <v>94</v>
      </c>
      <c r="F2365" t="s">
        <v>79</v>
      </c>
      <c r="G2365" t="s">
        <v>87</v>
      </c>
      <c r="H2365" t="s">
        <v>4</v>
      </c>
      <c r="I2365">
        <v>12</v>
      </c>
    </row>
    <row r="2366" spans="1:9" x14ac:dyDescent="0.35">
      <c r="A2366" t="s">
        <v>12</v>
      </c>
      <c r="B2366" s="75" t="str">
        <f t="shared" si="26"/>
        <v>Year ending September 2012</v>
      </c>
      <c r="C2366" t="s">
        <v>134</v>
      </c>
      <c r="D2366" t="s">
        <v>31</v>
      </c>
      <c r="E2366" t="s">
        <v>94</v>
      </c>
      <c r="F2366" t="s">
        <v>79</v>
      </c>
      <c r="G2366" t="s">
        <v>87</v>
      </c>
      <c r="H2366" t="s">
        <v>5</v>
      </c>
      <c r="I2366">
        <v>2</v>
      </c>
    </row>
    <row r="2367" spans="1:9" x14ac:dyDescent="0.35">
      <c r="A2367" t="s">
        <v>12</v>
      </c>
      <c r="B2367" s="75" t="str">
        <f t="shared" si="26"/>
        <v>Year ending September 2012</v>
      </c>
      <c r="C2367" t="s">
        <v>134</v>
      </c>
      <c r="D2367" t="s">
        <v>31</v>
      </c>
      <c r="E2367" t="s">
        <v>94</v>
      </c>
      <c r="F2367" t="s">
        <v>79</v>
      </c>
      <c r="G2367" t="s">
        <v>87</v>
      </c>
      <c r="H2367" t="s">
        <v>3</v>
      </c>
      <c r="I2367">
        <v>69</v>
      </c>
    </row>
    <row r="2368" spans="1:9" x14ac:dyDescent="0.35">
      <c r="A2368" t="s">
        <v>12</v>
      </c>
      <c r="B2368" s="75" t="str">
        <f t="shared" si="26"/>
        <v>Year ending September 2012</v>
      </c>
      <c r="C2368" t="s">
        <v>134</v>
      </c>
      <c r="D2368" t="s">
        <v>31</v>
      </c>
      <c r="E2368" t="s">
        <v>94</v>
      </c>
      <c r="F2368" t="s">
        <v>79</v>
      </c>
      <c r="G2368" t="s">
        <v>87</v>
      </c>
      <c r="H2368" t="s">
        <v>10</v>
      </c>
      <c r="I2368">
        <v>5</v>
      </c>
    </row>
    <row r="2369" spans="1:9" x14ac:dyDescent="0.35">
      <c r="A2369" t="s">
        <v>12</v>
      </c>
      <c r="B2369" s="75" t="str">
        <f t="shared" si="26"/>
        <v>Year ending September 2012</v>
      </c>
      <c r="C2369" t="s">
        <v>134</v>
      </c>
      <c r="D2369" t="s">
        <v>31</v>
      </c>
      <c r="E2369" t="s">
        <v>94</v>
      </c>
      <c r="F2369" t="s">
        <v>79</v>
      </c>
      <c r="G2369" t="s">
        <v>87</v>
      </c>
      <c r="H2369" t="s">
        <v>6</v>
      </c>
      <c r="I2369">
        <v>7</v>
      </c>
    </row>
    <row r="2370" spans="1:9" x14ac:dyDescent="0.35">
      <c r="A2370" t="s">
        <v>12</v>
      </c>
      <c r="B2370" s="75" t="str">
        <f t="shared" si="26"/>
        <v>Year ending September 2012</v>
      </c>
      <c r="C2370" t="s">
        <v>134</v>
      </c>
      <c r="D2370" t="s">
        <v>31</v>
      </c>
      <c r="E2370" t="s">
        <v>94</v>
      </c>
      <c r="F2370" t="s">
        <v>79</v>
      </c>
      <c r="G2370" t="s">
        <v>87</v>
      </c>
      <c r="H2370" t="s">
        <v>7</v>
      </c>
      <c r="I2370">
        <v>1</v>
      </c>
    </row>
    <row r="2371" spans="1:9" x14ac:dyDescent="0.35">
      <c r="A2371" t="s">
        <v>12</v>
      </c>
      <c r="B2371" s="75" t="str">
        <f t="shared" si="26"/>
        <v>Year ending September 2012</v>
      </c>
      <c r="C2371" t="s">
        <v>134</v>
      </c>
      <c r="D2371" t="s">
        <v>32</v>
      </c>
      <c r="E2371" t="s">
        <v>95</v>
      </c>
      <c r="F2371" t="s">
        <v>79</v>
      </c>
      <c r="G2371" t="s">
        <v>83</v>
      </c>
      <c r="H2371" t="s">
        <v>4</v>
      </c>
      <c r="I2371">
        <v>11</v>
      </c>
    </row>
    <row r="2372" spans="1:9" x14ac:dyDescent="0.35">
      <c r="A2372" t="s">
        <v>12</v>
      </c>
      <c r="B2372" s="75" t="str">
        <f t="shared" si="26"/>
        <v>Year ending September 2012</v>
      </c>
      <c r="C2372" t="s">
        <v>134</v>
      </c>
      <c r="D2372" t="s">
        <v>32</v>
      </c>
      <c r="E2372" t="s">
        <v>95</v>
      </c>
      <c r="F2372" t="s">
        <v>79</v>
      </c>
      <c r="G2372" t="s">
        <v>83</v>
      </c>
      <c r="H2372" t="s">
        <v>5</v>
      </c>
      <c r="I2372">
        <v>23</v>
      </c>
    </row>
    <row r="2373" spans="1:9" x14ac:dyDescent="0.35">
      <c r="A2373" t="s">
        <v>12</v>
      </c>
      <c r="B2373" s="75" t="str">
        <f t="shared" si="26"/>
        <v>Year ending September 2012</v>
      </c>
      <c r="C2373" t="s">
        <v>134</v>
      </c>
      <c r="D2373" t="s">
        <v>32</v>
      </c>
      <c r="E2373" t="s">
        <v>95</v>
      </c>
      <c r="F2373" t="s">
        <v>79</v>
      </c>
      <c r="G2373" t="s">
        <v>83</v>
      </c>
      <c r="H2373" t="s">
        <v>81</v>
      </c>
      <c r="I2373">
        <v>8</v>
      </c>
    </row>
    <row r="2374" spans="1:9" x14ac:dyDescent="0.35">
      <c r="A2374" t="s">
        <v>12</v>
      </c>
      <c r="B2374" s="75" t="str">
        <f t="shared" si="26"/>
        <v>Year ending September 2012</v>
      </c>
      <c r="C2374" t="s">
        <v>134</v>
      </c>
      <c r="D2374" t="s">
        <v>32</v>
      </c>
      <c r="E2374" t="s">
        <v>95</v>
      </c>
      <c r="F2374" t="s">
        <v>79</v>
      </c>
      <c r="G2374" t="s">
        <v>83</v>
      </c>
      <c r="H2374" t="s">
        <v>3</v>
      </c>
      <c r="I2374">
        <v>76</v>
      </c>
    </row>
    <row r="2375" spans="1:9" x14ac:dyDescent="0.35">
      <c r="A2375" t="s">
        <v>12</v>
      </c>
      <c r="B2375" s="75" t="str">
        <f t="shared" si="26"/>
        <v>Year ending September 2012</v>
      </c>
      <c r="C2375" t="s">
        <v>134</v>
      </c>
      <c r="D2375" t="s">
        <v>32</v>
      </c>
      <c r="E2375" t="s">
        <v>95</v>
      </c>
      <c r="F2375" t="s">
        <v>79</v>
      </c>
      <c r="G2375" t="s">
        <v>83</v>
      </c>
      <c r="H2375" t="s">
        <v>10</v>
      </c>
      <c r="I2375">
        <v>10</v>
      </c>
    </row>
    <row r="2376" spans="1:9" x14ac:dyDescent="0.35">
      <c r="A2376" t="s">
        <v>12</v>
      </c>
      <c r="B2376" s="75" t="str">
        <f t="shared" si="26"/>
        <v>Year ending September 2012</v>
      </c>
      <c r="C2376" t="s">
        <v>134</v>
      </c>
      <c r="D2376" t="s">
        <v>32</v>
      </c>
      <c r="E2376" t="s">
        <v>95</v>
      </c>
      <c r="F2376" t="s">
        <v>79</v>
      </c>
      <c r="G2376" t="s">
        <v>83</v>
      </c>
      <c r="H2376" t="s">
        <v>8</v>
      </c>
      <c r="I2376">
        <v>1</v>
      </c>
    </row>
    <row r="2377" spans="1:9" x14ac:dyDescent="0.35">
      <c r="A2377" t="s">
        <v>12</v>
      </c>
      <c r="B2377" s="75" t="str">
        <f t="shared" si="26"/>
        <v>Year ending September 2012</v>
      </c>
      <c r="C2377" t="s">
        <v>134</v>
      </c>
      <c r="D2377" t="s">
        <v>32</v>
      </c>
      <c r="E2377" t="s">
        <v>95</v>
      </c>
      <c r="F2377" t="s">
        <v>79</v>
      </c>
      <c r="G2377" t="s">
        <v>83</v>
      </c>
      <c r="H2377" t="s">
        <v>6</v>
      </c>
      <c r="I2377">
        <v>22</v>
      </c>
    </row>
    <row r="2378" spans="1:9" x14ac:dyDescent="0.35">
      <c r="A2378" t="s">
        <v>12</v>
      </c>
      <c r="B2378" s="75" t="str">
        <f t="shared" si="26"/>
        <v>Year ending September 2012</v>
      </c>
      <c r="C2378" t="s">
        <v>134</v>
      </c>
      <c r="D2378" t="s">
        <v>32</v>
      </c>
      <c r="E2378" t="s">
        <v>95</v>
      </c>
      <c r="F2378" t="s">
        <v>79</v>
      </c>
      <c r="G2378" t="s">
        <v>83</v>
      </c>
      <c r="H2378" t="s">
        <v>7</v>
      </c>
      <c r="I2378">
        <v>14</v>
      </c>
    </row>
    <row r="2379" spans="1:9" x14ac:dyDescent="0.35">
      <c r="A2379" t="s">
        <v>12</v>
      </c>
      <c r="B2379" s="75" t="str">
        <f t="shared" si="26"/>
        <v>Year ending September 2012</v>
      </c>
      <c r="C2379" t="s">
        <v>134</v>
      </c>
      <c r="D2379" t="s">
        <v>33</v>
      </c>
      <c r="E2379" t="s">
        <v>96</v>
      </c>
      <c r="F2379" t="s">
        <v>79</v>
      </c>
      <c r="G2379" t="s">
        <v>83</v>
      </c>
      <c r="H2379" t="s">
        <v>4</v>
      </c>
      <c r="I2379">
        <v>21</v>
      </c>
    </row>
    <row r="2380" spans="1:9" x14ac:dyDescent="0.35">
      <c r="A2380" t="s">
        <v>12</v>
      </c>
      <c r="B2380" s="75" t="str">
        <f t="shared" si="26"/>
        <v>Year ending September 2012</v>
      </c>
      <c r="C2380" t="s">
        <v>134</v>
      </c>
      <c r="D2380" t="s">
        <v>33</v>
      </c>
      <c r="E2380" t="s">
        <v>96</v>
      </c>
      <c r="F2380" t="s">
        <v>79</v>
      </c>
      <c r="G2380" t="s">
        <v>83</v>
      </c>
      <c r="H2380" t="s">
        <v>5</v>
      </c>
      <c r="I2380">
        <v>12</v>
      </c>
    </row>
    <row r="2381" spans="1:9" x14ac:dyDescent="0.35">
      <c r="A2381" t="s">
        <v>12</v>
      </c>
      <c r="B2381" s="75" t="str">
        <f t="shared" si="26"/>
        <v>Year ending September 2012</v>
      </c>
      <c r="C2381" t="s">
        <v>134</v>
      </c>
      <c r="D2381" t="s">
        <v>33</v>
      </c>
      <c r="E2381" t="s">
        <v>96</v>
      </c>
      <c r="F2381" t="s">
        <v>79</v>
      </c>
      <c r="G2381" t="s">
        <v>83</v>
      </c>
      <c r="H2381" t="s">
        <v>81</v>
      </c>
      <c r="I2381">
        <v>7</v>
      </c>
    </row>
    <row r="2382" spans="1:9" x14ac:dyDescent="0.35">
      <c r="A2382" t="s">
        <v>12</v>
      </c>
      <c r="B2382" s="75" t="str">
        <f t="shared" si="26"/>
        <v>Year ending September 2012</v>
      </c>
      <c r="C2382" t="s">
        <v>134</v>
      </c>
      <c r="D2382" t="s">
        <v>33</v>
      </c>
      <c r="E2382" t="s">
        <v>96</v>
      </c>
      <c r="F2382" t="s">
        <v>79</v>
      </c>
      <c r="G2382" t="s">
        <v>83</v>
      </c>
      <c r="H2382" t="s">
        <v>3</v>
      </c>
      <c r="I2382">
        <v>131</v>
      </c>
    </row>
    <row r="2383" spans="1:9" x14ac:dyDescent="0.35">
      <c r="A2383" t="s">
        <v>12</v>
      </c>
      <c r="B2383" s="75" t="str">
        <f t="shared" si="26"/>
        <v>Year ending September 2012</v>
      </c>
      <c r="C2383" t="s">
        <v>134</v>
      </c>
      <c r="D2383" t="s">
        <v>33</v>
      </c>
      <c r="E2383" t="s">
        <v>96</v>
      </c>
      <c r="F2383" t="s">
        <v>79</v>
      </c>
      <c r="G2383" t="s">
        <v>83</v>
      </c>
      <c r="H2383" t="s">
        <v>10</v>
      </c>
      <c r="I2383">
        <v>25</v>
      </c>
    </row>
    <row r="2384" spans="1:9" x14ac:dyDescent="0.35">
      <c r="A2384" t="s">
        <v>12</v>
      </c>
      <c r="B2384" s="75" t="str">
        <f t="shared" si="26"/>
        <v>Year ending September 2012</v>
      </c>
      <c r="C2384" t="s">
        <v>134</v>
      </c>
      <c r="D2384" t="s">
        <v>33</v>
      </c>
      <c r="E2384" t="s">
        <v>96</v>
      </c>
      <c r="F2384" t="s">
        <v>79</v>
      </c>
      <c r="G2384" t="s">
        <v>83</v>
      </c>
      <c r="H2384" t="s">
        <v>8</v>
      </c>
      <c r="I2384">
        <v>5</v>
      </c>
    </row>
    <row r="2385" spans="1:9" x14ac:dyDescent="0.35">
      <c r="A2385" t="s">
        <v>12</v>
      </c>
      <c r="B2385" s="75" t="str">
        <f t="shared" si="26"/>
        <v>Year ending September 2012</v>
      </c>
      <c r="C2385" t="s">
        <v>134</v>
      </c>
      <c r="D2385" t="s">
        <v>33</v>
      </c>
      <c r="E2385" t="s">
        <v>96</v>
      </c>
      <c r="F2385" t="s">
        <v>79</v>
      </c>
      <c r="G2385" t="s">
        <v>83</v>
      </c>
      <c r="H2385" t="s">
        <v>6</v>
      </c>
      <c r="I2385">
        <v>46</v>
      </c>
    </row>
    <row r="2386" spans="1:9" x14ac:dyDescent="0.35">
      <c r="A2386" t="s">
        <v>12</v>
      </c>
      <c r="B2386" s="75" t="str">
        <f t="shared" si="26"/>
        <v>Year ending September 2012</v>
      </c>
      <c r="C2386" t="s">
        <v>134</v>
      </c>
      <c r="D2386" t="s">
        <v>33</v>
      </c>
      <c r="E2386" t="s">
        <v>96</v>
      </c>
      <c r="F2386" t="s">
        <v>79</v>
      </c>
      <c r="G2386" t="s">
        <v>83</v>
      </c>
      <c r="H2386" t="s">
        <v>7</v>
      </c>
      <c r="I2386">
        <v>12</v>
      </c>
    </row>
    <row r="2387" spans="1:9" x14ac:dyDescent="0.35">
      <c r="A2387" t="s">
        <v>12</v>
      </c>
      <c r="B2387" s="75" t="str">
        <f t="shared" si="26"/>
        <v>Year ending September 2012</v>
      </c>
      <c r="C2387" t="s">
        <v>134</v>
      </c>
      <c r="D2387" t="s">
        <v>34</v>
      </c>
      <c r="E2387" t="s">
        <v>97</v>
      </c>
      <c r="F2387" t="s">
        <v>79</v>
      </c>
      <c r="G2387" t="s">
        <v>83</v>
      </c>
      <c r="H2387" t="s">
        <v>4</v>
      </c>
      <c r="I2387">
        <v>7</v>
      </c>
    </row>
    <row r="2388" spans="1:9" x14ac:dyDescent="0.35">
      <c r="A2388" t="s">
        <v>12</v>
      </c>
      <c r="B2388" s="75" t="str">
        <f t="shared" si="26"/>
        <v>Year ending September 2012</v>
      </c>
      <c r="C2388" t="s">
        <v>134</v>
      </c>
      <c r="D2388" t="s">
        <v>34</v>
      </c>
      <c r="E2388" t="s">
        <v>97</v>
      </c>
      <c r="F2388" t="s">
        <v>79</v>
      </c>
      <c r="G2388" t="s">
        <v>83</v>
      </c>
      <c r="H2388" t="s">
        <v>5</v>
      </c>
      <c r="I2388">
        <v>5</v>
      </c>
    </row>
    <row r="2389" spans="1:9" x14ac:dyDescent="0.35">
      <c r="A2389" t="s">
        <v>12</v>
      </c>
      <c r="B2389" s="75" t="str">
        <f t="shared" si="26"/>
        <v>Year ending September 2012</v>
      </c>
      <c r="C2389" t="s">
        <v>134</v>
      </c>
      <c r="D2389" t="s">
        <v>34</v>
      </c>
      <c r="E2389" t="s">
        <v>97</v>
      </c>
      <c r="F2389" t="s">
        <v>79</v>
      </c>
      <c r="G2389" t="s">
        <v>83</v>
      </c>
      <c r="H2389" t="s">
        <v>3</v>
      </c>
      <c r="I2389">
        <v>57</v>
      </c>
    </row>
    <row r="2390" spans="1:9" x14ac:dyDescent="0.35">
      <c r="A2390" t="s">
        <v>12</v>
      </c>
      <c r="B2390" s="75" t="str">
        <f t="shared" si="26"/>
        <v>Year ending September 2012</v>
      </c>
      <c r="C2390" t="s">
        <v>134</v>
      </c>
      <c r="D2390" t="s">
        <v>34</v>
      </c>
      <c r="E2390" t="s">
        <v>97</v>
      </c>
      <c r="F2390" t="s">
        <v>79</v>
      </c>
      <c r="G2390" t="s">
        <v>83</v>
      </c>
      <c r="H2390" t="s">
        <v>10</v>
      </c>
      <c r="I2390">
        <v>5</v>
      </c>
    </row>
    <row r="2391" spans="1:9" x14ac:dyDescent="0.35">
      <c r="A2391" t="s">
        <v>12</v>
      </c>
      <c r="B2391" s="75" t="str">
        <f t="shared" si="26"/>
        <v>Year ending September 2012</v>
      </c>
      <c r="C2391" t="s">
        <v>134</v>
      </c>
      <c r="D2391" t="s">
        <v>34</v>
      </c>
      <c r="E2391" t="s">
        <v>97</v>
      </c>
      <c r="F2391" t="s">
        <v>79</v>
      </c>
      <c r="G2391" t="s">
        <v>83</v>
      </c>
      <c r="H2391" t="s">
        <v>6</v>
      </c>
      <c r="I2391">
        <v>13</v>
      </c>
    </row>
    <row r="2392" spans="1:9" x14ac:dyDescent="0.35">
      <c r="A2392" t="s">
        <v>12</v>
      </c>
      <c r="B2392" s="75" t="str">
        <f t="shared" si="26"/>
        <v>Year ending September 2012</v>
      </c>
      <c r="C2392" t="s">
        <v>134</v>
      </c>
      <c r="D2392" t="s">
        <v>34</v>
      </c>
      <c r="E2392" t="s">
        <v>97</v>
      </c>
      <c r="F2392" t="s">
        <v>79</v>
      </c>
      <c r="G2392" t="s">
        <v>83</v>
      </c>
      <c r="H2392" t="s">
        <v>7</v>
      </c>
      <c r="I2392">
        <v>4</v>
      </c>
    </row>
    <row r="2393" spans="1:9" x14ac:dyDescent="0.35">
      <c r="A2393" t="s">
        <v>12</v>
      </c>
      <c r="B2393" s="75" t="str">
        <f t="shared" si="26"/>
        <v>Year ending September 2012</v>
      </c>
      <c r="C2393" t="s">
        <v>134</v>
      </c>
      <c r="D2393" t="s">
        <v>35</v>
      </c>
      <c r="E2393" t="s">
        <v>98</v>
      </c>
      <c r="F2393" t="s">
        <v>99</v>
      </c>
      <c r="G2393" t="s">
        <v>80</v>
      </c>
      <c r="H2393" t="s">
        <v>4</v>
      </c>
      <c r="I2393">
        <v>8</v>
      </c>
    </row>
    <row r="2394" spans="1:9" x14ac:dyDescent="0.35">
      <c r="A2394" t="s">
        <v>12</v>
      </c>
      <c r="B2394" s="75" t="str">
        <f t="shared" si="26"/>
        <v>Year ending September 2012</v>
      </c>
      <c r="C2394" t="s">
        <v>134</v>
      </c>
      <c r="D2394" t="s">
        <v>35</v>
      </c>
      <c r="E2394" t="s">
        <v>98</v>
      </c>
      <c r="F2394" t="s">
        <v>99</v>
      </c>
      <c r="G2394" t="s">
        <v>80</v>
      </c>
      <c r="H2394" t="s">
        <v>5</v>
      </c>
      <c r="I2394">
        <v>210</v>
      </c>
    </row>
    <row r="2395" spans="1:9" x14ac:dyDescent="0.35">
      <c r="A2395" t="s">
        <v>12</v>
      </c>
      <c r="B2395" s="75" t="str">
        <f t="shared" si="26"/>
        <v>Year ending September 2012</v>
      </c>
      <c r="C2395" t="s">
        <v>134</v>
      </c>
      <c r="D2395" t="s">
        <v>35</v>
      </c>
      <c r="E2395" t="s">
        <v>98</v>
      </c>
      <c r="F2395" t="s">
        <v>99</v>
      </c>
      <c r="G2395" t="s">
        <v>80</v>
      </c>
      <c r="H2395" t="s">
        <v>81</v>
      </c>
      <c r="I2395">
        <v>52</v>
      </c>
    </row>
    <row r="2396" spans="1:9" x14ac:dyDescent="0.35">
      <c r="A2396" t="s">
        <v>12</v>
      </c>
      <c r="B2396" s="75" t="str">
        <f t="shared" si="26"/>
        <v>Year ending September 2012</v>
      </c>
      <c r="C2396" t="s">
        <v>134</v>
      </c>
      <c r="D2396" t="s">
        <v>35</v>
      </c>
      <c r="E2396" t="s">
        <v>98</v>
      </c>
      <c r="F2396" t="s">
        <v>99</v>
      </c>
      <c r="G2396" t="s">
        <v>80</v>
      </c>
      <c r="H2396" t="s">
        <v>3</v>
      </c>
      <c r="I2396">
        <v>532</v>
      </c>
    </row>
    <row r="2397" spans="1:9" x14ac:dyDescent="0.35">
      <c r="A2397" t="s">
        <v>12</v>
      </c>
      <c r="B2397" s="75" t="str">
        <f t="shared" si="26"/>
        <v>Year ending September 2012</v>
      </c>
      <c r="C2397" t="s">
        <v>134</v>
      </c>
      <c r="D2397" t="s">
        <v>35</v>
      </c>
      <c r="E2397" t="s">
        <v>98</v>
      </c>
      <c r="F2397" t="s">
        <v>99</v>
      </c>
      <c r="G2397" t="s">
        <v>80</v>
      </c>
      <c r="H2397" t="s">
        <v>10</v>
      </c>
      <c r="I2397">
        <v>86</v>
      </c>
    </row>
    <row r="2398" spans="1:9" x14ac:dyDescent="0.35">
      <c r="A2398" t="s">
        <v>12</v>
      </c>
      <c r="B2398" s="75" t="str">
        <f t="shared" si="26"/>
        <v>Year ending September 2012</v>
      </c>
      <c r="C2398" t="s">
        <v>134</v>
      </c>
      <c r="D2398" t="s">
        <v>35</v>
      </c>
      <c r="E2398" t="s">
        <v>98</v>
      </c>
      <c r="F2398" t="s">
        <v>99</v>
      </c>
      <c r="G2398" t="s">
        <v>80</v>
      </c>
      <c r="H2398" t="s">
        <v>8</v>
      </c>
      <c r="I2398">
        <v>86</v>
      </c>
    </row>
    <row r="2399" spans="1:9" x14ac:dyDescent="0.35">
      <c r="A2399" t="s">
        <v>12</v>
      </c>
      <c r="B2399" s="75" t="str">
        <f t="shared" si="26"/>
        <v>Year ending September 2012</v>
      </c>
      <c r="C2399" t="s">
        <v>134</v>
      </c>
      <c r="D2399" t="s">
        <v>35</v>
      </c>
      <c r="E2399" t="s">
        <v>98</v>
      </c>
      <c r="F2399" t="s">
        <v>99</v>
      </c>
      <c r="G2399" t="s">
        <v>80</v>
      </c>
      <c r="H2399" t="s">
        <v>6</v>
      </c>
      <c r="I2399">
        <v>401</v>
      </c>
    </row>
    <row r="2400" spans="1:9" x14ac:dyDescent="0.35">
      <c r="A2400" t="s">
        <v>12</v>
      </c>
      <c r="B2400" s="75" t="str">
        <f t="shared" si="26"/>
        <v>Year ending September 2012</v>
      </c>
      <c r="C2400" t="s">
        <v>134</v>
      </c>
      <c r="D2400" t="s">
        <v>35</v>
      </c>
      <c r="E2400" t="s">
        <v>98</v>
      </c>
      <c r="F2400" t="s">
        <v>99</v>
      </c>
      <c r="G2400" t="s">
        <v>80</v>
      </c>
      <c r="H2400" t="s">
        <v>7</v>
      </c>
      <c r="I2400">
        <v>286</v>
      </c>
    </row>
    <row r="2401" spans="1:9" x14ac:dyDescent="0.35">
      <c r="A2401" t="s">
        <v>12</v>
      </c>
      <c r="B2401" s="75" t="str">
        <f t="shared" si="26"/>
        <v>Year ending September 2012</v>
      </c>
      <c r="C2401" t="s">
        <v>134</v>
      </c>
      <c r="D2401" t="s">
        <v>36</v>
      </c>
      <c r="E2401" t="s">
        <v>100</v>
      </c>
      <c r="F2401" t="s">
        <v>99</v>
      </c>
      <c r="G2401" t="s">
        <v>80</v>
      </c>
      <c r="H2401" t="s">
        <v>4</v>
      </c>
      <c r="I2401">
        <v>25</v>
      </c>
    </row>
    <row r="2402" spans="1:9" x14ac:dyDescent="0.35">
      <c r="A2402" t="s">
        <v>12</v>
      </c>
      <c r="B2402" s="75" t="str">
        <f t="shared" si="26"/>
        <v>Year ending September 2012</v>
      </c>
      <c r="C2402" t="s">
        <v>134</v>
      </c>
      <c r="D2402" t="s">
        <v>36</v>
      </c>
      <c r="E2402" t="s">
        <v>100</v>
      </c>
      <c r="F2402" t="s">
        <v>99</v>
      </c>
      <c r="G2402" t="s">
        <v>80</v>
      </c>
      <c r="H2402" t="s">
        <v>5</v>
      </c>
      <c r="I2402">
        <v>29</v>
      </c>
    </row>
    <row r="2403" spans="1:9" x14ac:dyDescent="0.35">
      <c r="A2403" t="s">
        <v>12</v>
      </c>
      <c r="B2403" s="75" t="str">
        <f t="shared" si="26"/>
        <v>Year ending September 2012</v>
      </c>
      <c r="C2403" t="s">
        <v>134</v>
      </c>
      <c r="D2403" t="s">
        <v>36</v>
      </c>
      <c r="E2403" t="s">
        <v>100</v>
      </c>
      <c r="F2403" t="s">
        <v>99</v>
      </c>
      <c r="G2403" t="s">
        <v>80</v>
      </c>
      <c r="H2403" t="s">
        <v>81</v>
      </c>
      <c r="I2403">
        <v>11</v>
      </c>
    </row>
    <row r="2404" spans="1:9" x14ac:dyDescent="0.35">
      <c r="A2404" t="s">
        <v>12</v>
      </c>
      <c r="B2404" s="75" t="str">
        <f t="shared" si="26"/>
        <v>Year ending September 2012</v>
      </c>
      <c r="C2404" t="s">
        <v>134</v>
      </c>
      <c r="D2404" t="s">
        <v>36</v>
      </c>
      <c r="E2404" t="s">
        <v>100</v>
      </c>
      <c r="F2404" t="s">
        <v>99</v>
      </c>
      <c r="G2404" t="s">
        <v>80</v>
      </c>
      <c r="H2404" t="s">
        <v>3</v>
      </c>
      <c r="I2404">
        <v>400</v>
      </c>
    </row>
    <row r="2405" spans="1:9" x14ac:dyDescent="0.35">
      <c r="A2405" t="s">
        <v>12</v>
      </c>
      <c r="B2405" s="75" t="str">
        <f t="shared" si="26"/>
        <v>Year ending September 2012</v>
      </c>
      <c r="C2405" t="s">
        <v>134</v>
      </c>
      <c r="D2405" t="s">
        <v>36</v>
      </c>
      <c r="E2405" t="s">
        <v>100</v>
      </c>
      <c r="F2405" t="s">
        <v>99</v>
      </c>
      <c r="G2405" t="s">
        <v>80</v>
      </c>
      <c r="H2405" t="s">
        <v>10</v>
      </c>
      <c r="I2405">
        <v>66</v>
      </c>
    </row>
    <row r="2406" spans="1:9" x14ac:dyDescent="0.35">
      <c r="A2406" t="s">
        <v>12</v>
      </c>
      <c r="B2406" s="75" t="str">
        <f t="shared" si="26"/>
        <v>Year ending September 2012</v>
      </c>
      <c r="C2406" t="s">
        <v>134</v>
      </c>
      <c r="D2406" t="s">
        <v>36</v>
      </c>
      <c r="E2406" t="s">
        <v>100</v>
      </c>
      <c r="F2406" t="s">
        <v>99</v>
      </c>
      <c r="G2406" t="s">
        <v>80</v>
      </c>
      <c r="H2406" t="s">
        <v>8</v>
      </c>
      <c r="I2406">
        <v>22</v>
      </c>
    </row>
    <row r="2407" spans="1:9" x14ac:dyDescent="0.35">
      <c r="A2407" t="s">
        <v>12</v>
      </c>
      <c r="B2407" s="75" t="str">
        <f t="shared" si="26"/>
        <v>Year ending September 2012</v>
      </c>
      <c r="C2407" t="s">
        <v>134</v>
      </c>
      <c r="D2407" t="s">
        <v>36</v>
      </c>
      <c r="E2407" t="s">
        <v>100</v>
      </c>
      <c r="F2407" t="s">
        <v>99</v>
      </c>
      <c r="G2407" t="s">
        <v>80</v>
      </c>
      <c r="H2407" t="s">
        <v>6</v>
      </c>
      <c r="I2407">
        <v>108</v>
      </c>
    </row>
    <row r="2408" spans="1:9" x14ac:dyDescent="0.35">
      <c r="A2408" t="s">
        <v>12</v>
      </c>
      <c r="B2408" s="75" t="str">
        <f t="shared" si="26"/>
        <v>Year ending September 2012</v>
      </c>
      <c r="C2408" t="s">
        <v>134</v>
      </c>
      <c r="D2408" t="s">
        <v>36</v>
      </c>
      <c r="E2408" t="s">
        <v>100</v>
      </c>
      <c r="F2408" t="s">
        <v>99</v>
      </c>
      <c r="G2408" t="s">
        <v>80</v>
      </c>
      <c r="H2408" t="s">
        <v>7</v>
      </c>
      <c r="I2408">
        <v>21</v>
      </c>
    </row>
    <row r="2409" spans="1:9" x14ac:dyDescent="0.35">
      <c r="A2409" t="s">
        <v>12</v>
      </c>
      <c r="B2409" s="75" t="str">
        <f t="shared" si="26"/>
        <v>Year ending September 2012</v>
      </c>
      <c r="C2409" t="s">
        <v>134</v>
      </c>
      <c r="D2409" t="s">
        <v>37</v>
      </c>
      <c r="E2409" t="s">
        <v>101</v>
      </c>
      <c r="F2409" t="s">
        <v>79</v>
      </c>
      <c r="G2409" t="s">
        <v>80</v>
      </c>
      <c r="H2409" t="s">
        <v>4</v>
      </c>
      <c r="I2409">
        <v>13</v>
      </c>
    </row>
    <row r="2410" spans="1:9" x14ac:dyDescent="0.35">
      <c r="A2410" t="s">
        <v>12</v>
      </c>
      <c r="B2410" s="75" t="str">
        <f t="shared" si="26"/>
        <v>Year ending September 2012</v>
      </c>
      <c r="C2410" t="s">
        <v>134</v>
      </c>
      <c r="D2410" t="s">
        <v>37</v>
      </c>
      <c r="E2410" t="s">
        <v>101</v>
      </c>
      <c r="F2410" t="s">
        <v>79</v>
      </c>
      <c r="G2410" t="s">
        <v>80</v>
      </c>
      <c r="H2410" t="s">
        <v>5</v>
      </c>
      <c r="I2410">
        <v>5</v>
      </c>
    </row>
    <row r="2411" spans="1:9" x14ac:dyDescent="0.35">
      <c r="A2411" t="s">
        <v>12</v>
      </c>
      <c r="B2411" s="75" t="str">
        <f t="shared" si="26"/>
        <v>Year ending September 2012</v>
      </c>
      <c r="C2411" t="s">
        <v>134</v>
      </c>
      <c r="D2411" t="s">
        <v>37</v>
      </c>
      <c r="E2411" t="s">
        <v>101</v>
      </c>
      <c r="F2411" t="s">
        <v>79</v>
      </c>
      <c r="G2411" t="s">
        <v>80</v>
      </c>
      <c r="H2411" t="s">
        <v>81</v>
      </c>
      <c r="I2411">
        <v>11</v>
      </c>
    </row>
    <row r="2412" spans="1:9" x14ac:dyDescent="0.35">
      <c r="A2412" t="s">
        <v>12</v>
      </c>
      <c r="B2412" s="75" t="str">
        <f t="shared" si="26"/>
        <v>Year ending September 2012</v>
      </c>
      <c r="C2412" t="s">
        <v>134</v>
      </c>
      <c r="D2412" t="s">
        <v>37</v>
      </c>
      <c r="E2412" t="s">
        <v>101</v>
      </c>
      <c r="F2412" t="s">
        <v>79</v>
      </c>
      <c r="G2412" t="s">
        <v>80</v>
      </c>
      <c r="H2412" t="s">
        <v>3</v>
      </c>
      <c r="I2412">
        <v>117</v>
      </c>
    </row>
    <row r="2413" spans="1:9" x14ac:dyDescent="0.35">
      <c r="A2413" t="s">
        <v>12</v>
      </c>
      <c r="B2413" s="75" t="str">
        <f t="shared" si="26"/>
        <v>Year ending September 2012</v>
      </c>
      <c r="C2413" t="s">
        <v>134</v>
      </c>
      <c r="D2413" t="s">
        <v>37</v>
      </c>
      <c r="E2413" t="s">
        <v>101</v>
      </c>
      <c r="F2413" t="s">
        <v>79</v>
      </c>
      <c r="G2413" t="s">
        <v>80</v>
      </c>
      <c r="H2413" t="s">
        <v>10</v>
      </c>
      <c r="I2413">
        <v>15</v>
      </c>
    </row>
    <row r="2414" spans="1:9" x14ac:dyDescent="0.35">
      <c r="A2414" t="s">
        <v>12</v>
      </c>
      <c r="B2414" s="75" t="str">
        <f t="shared" si="26"/>
        <v>Year ending September 2012</v>
      </c>
      <c r="C2414" t="s">
        <v>134</v>
      </c>
      <c r="D2414" t="s">
        <v>37</v>
      </c>
      <c r="E2414" t="s">
        <v>101</v>
      </c>
      <c r="F2414" t="s">
        <v>79</v>
      </c>
      <c r="G2414" t="s">
        <v>80</v>
      </c>
      <c r="H2414" t="s">
        <v>8</v>
      </c>
      <c r="I2414">
        <v>2</v>
      </c>
    </row>
    <row r="2415" spans="1:9" x14ac:dyDescent="0.35">
      <c r="A2415" t="s">
        <v>12</v>
      </c>
      <c r="B2415" s="75" t="str">
        <f t="shared" si="26"/>
        <v>Year ending September 2012</v>
      </c>
      <c r="C2415" t="s">
        <v>134</v>
      </c>
      <c r="D2415" t="s">
        <v>37</v>
      </c>
      <c r="E2415" t="s">
        <v>101</v>
      </c>
      <c r="F2415" t="s">
        <v>79</v>
      </c>
      <c r="G2415" t="s">
        <v>80</v>
      </c>
      <c r="H2415" t="s">
        <v>6</v>
      </c>
      <c r="I2415">
        <v>65</v>
      </c>
    </row>
    <row r="2416" spans="1:9" x14ac:dyDescent="0.35">
      <c r="A2416" t="s">
        <v>12</v>
      </c>
      <c r="B2416" s="75" t="str">
        <f t="shared" si="26"/>
        <v>Year ending September 2012</v>
      </c>
      <c r="C2416" t="s">
        <v>134</v>
      </c>
      <c r="D2416" t="s">
        <v>37</v>
      </c>
      <c r="E2416" t="s">
        <v>101</v>
      </c>
      <c r="F2416" t="s">
        <v>79</v>
      </c>
      <c r="G2416" t="s">
        <v>80</v>
      </c>
      <c r="H2416" t="s">
        <v>7</v>
      </c>
      <c r="I2416">
        <v>23</v>
      </c>
    </row>
    <row r="2417" spans="1:9" x14ac:dyDescent="0.35">
      <c r="A2417" t="s">
        <v>12</v>
      </c>
      <c r="B2417" s="75" t="str">
        <f t="shared" ref="B2417:B2480" si="27">IF(OR(C2417="2009/10 Jan, Feb, Mar",C2417="2010/11 Apr, May, Jun",C2417="2010/11 Jul, Aug, Sep",C2417="2009/10 Oct, Nov, Dec"),"Year ending September 2010",IF(OR(C2417="2010/11 Jan, Feb, Mar",C2417="2011/12 Apr, May, Jun",C2417="2011/12 Jul, Aug, Sep",C2417="2010/11 Oct, Nov, Dec"),"Year ending September 2011",IF(OR(C2417="2011/12 Jan, Feb, Mar",C2417="2012/13 Apr, May, Jun",C2417="2012/13 Jul, Aug, Sep",C2417="2011/12 Oct, Nov, Dec"),"Year ending September 2012",IF(OR(C2417="2012/13 Jan, Feb, Mar",C2417="2013/14 Apr, May, Jun",C2417="2013/14 Jul, Aug, Sep",C2417="2012/13 Oct, Nov, Dec"),"Year ending September 2013",IF(OR(C2417="2013/14 Jan, Feb, Mar",C2417="2014/15 Apr, May, Jun",C2417="2014/15 Jul, Aug, Sep",C2417="2013/14 Oct, Nov, Dec"),"Year ending September 2014",IF(OR(C2417="2014/15 Jan, Feb, Mar",C2417="2015/16 Apr, May, Jun",C2417="2015/16 Jul, Aug, Sep",C2417="2014/15 Oct, Nov, Dec"),"Year ending September 2015",IF(OR(C2417="2015/16 Jan, Feb, Mar",C2417="2016/17 Apr, May, Jun",C2417="2016/17 Jul, Aug, Sep",C2417="2015/16 Oct, Nov, Dec"),"Year ending September 2016",IF(OR(C2417="2016/17 Jan, Feb, Mar",C2417="2017/18 Apr, May, Jun",C2417="2017/18 Jul, Aug, Sep",C2417="2016/17 Oct, Nov, Dec"),"Year ending September 2017",IF(OR(C2417="2017/18 Jan, Feb, Mar",C2417="2018/19 Apr, May, Jun",C2417="2018/19 Jul, Aug, Sep",C2417="2017/18 Oct, Nov, Dec"),"Year ending September 2018",IF(OR(C2417="2018/19 Jan, Feb, Mar",C2417="2019/20 Apr, May, Jun",C2417="2019/20 Jul, Aug, Sep",C2417="2018/19 Oct, Nov, Dec"),"Year ending September 2019",""))))))))))</f>
        <v>Year ending September 2012</v>
      </c>
      <c r="C2417" t="s">
        <v>134</v>
      </c>
      <c r="D2417" t="s">
        <v>38</v>
      </c>
      <c r="E2417" t="s">
        <v>102</v>
      </c>
      <c r="F2417" t="s">
        <v>79</v>
      </c>
      <c r="G2417" t="s">
        <v>83</v>
      </c>
      <c r="H2417" t="s">
        <v>4</v>
      </c>
      <c r="I2417">
        <v>13</v>
      </c>
    </row>
    <row r="2418" spans="1:9" x14ac:dyDescent="0.35">
      <c r="A2418" t="s">
        <v>12</v>
      </c>
      <c r="B2418" s="75" t="str">
        <f t="shared" si="27"/>
        <v>Year ending September 2012</v>
      </c>
      <c r="C2418" t="s">
        <v>134</v>
      </c>
      <c r="D2418" t="s">
        <v>38</v>
      </c>
      <c r="E2418" t="s">
        <v>102</v>
      </c>
      <c r="F2418" t="s">
        <v>79</v>
      </c>
      <c r="G2418" t="s">
        <v>83</v>
      </c>
      <c r="H2418" t="s">
        <v>5</v>
      </c>
      <c r="I2418">
        <v>1</v>
      </c>
    </row>
    <row r="2419" spans="1:9" x14ac:dyDescent="0.35">
      <c r="A2419" t="s">
        <v>12</v>
      </c>
      <c r="B2419" s="75" t="str">
        <f t="shared" si="27"/>
        <v>Year ending September 2012</v>
      </c>
      <c r="C2419" t="s">
        <v>134</v>
      </c>
      <c r="D2419" t="s">
        <v>38</v>
      </c>
      <c r="E2419" t="s">
        <v>102</v>
      </c>
      <c r="F2419" t="s">
        <v>79</v>
      </c>
      <c r="G2419" t="s">
        <v>83</v>
      </c>
      <c r="H2419" t="s">
        <v>81</v>
      </c>
      <c r="I2419">
        <v>3</v>
      </c>
    </row>
    <row r="2420" spans="1:9" x14ac:dyDescent="0.35">
      <c r="A2420" t="s">
        <v>12</v>
      </c>
      <c r="B2420" s="75" t="str">
        <f t="shared" si="27"/>
        <v>Year ending September 2012</v>
      </c>
      <c r="C2420" t="s">
        <v>134</v>
      </c>
      <c r="D2420" t="s">
        <v>38</v>
      </c>
      <c r="E2420" t="s">
        <v>102</v>
      </c>
      <c r="F2420" t="s">
        <v>79</v>
      </c>
      <c r="G2420" t="s">
        <v>83</v>
      </c>
      <c r="H2420" t="s">
        <v>3</v>
      </c>
      <c r="I2420">
        <v>72</v>
      </c>
    </row>
    <row r="2421" spans="1:9" x14ac:dyDescent="0.35">
      <c r="A2421" t="s">
        <v>12</v>
      </c>
      <c r="B2421" s="75" t="str">
        <f t="shared" si="27"/>
        <v>Year ending September 2012</v>
      </c>
      <c r="C2421" t="s">
        <v>134</v>
      </c>
      <c r="D2421" t="s">
        <v>38</v>
      </c>
      <c r="E2421" t="s">
        <v>102</v>
      </c>
      <c r="F2421" t="s">
        <v>79</v>
      </c>
      <c r="G2421" t="s">
        <v>83</v>
      </c>
      <c r="H2421" t="s">
        <v>10</v>
      </c>
      <c r="I2421">
        <v>15</v>
      </c>
    </row>
    <row r="2422" spans="1:9" x14ac:dyDescent="0.35">
      <c r="A2422" t="s">
        <v>12</v>
      </c>
      <c r="B2422" s="75" t="str">
        <f t="shared" si="27"/>
        <v>Year ending September 2012</v>
      </c>
      <c r="C2422" t="s">
        <v>134</v>
      </c>
      <c r="D2422" t="s">
        <v>38</v>
      </c>
      <c r="E2422" t="s">
        <v>102</v>
      </c>
      <c r="F2422" t="s">
        <v>79</v>
      </c>
      <c r="G2422" t="s">
        <v>83</v>
      </c>
      <c r="H2422" t="s">
        <v>8</v>
      </c>
      <c r="I2422">
        <v>2</v>
      </c>
    </row>
    <row r="2423" spans="1:9" x14ac:dyDescent="0.35">
      <c r="A2423" t="s">
        <v>12</v>
      </c>
      <c r="B2423" s="75" t="str">
        <f t="shared" si="27"/>
        <v>Year ending September 2012</v>
      </c>
      <c r="C2423" t="s">
        <v>134</v>
      </c>
      <c r="D2423" t="s">
        <v>38</v>
      </c>
      <c r="E2423" t="s">
        <v>102</v>
      </c>
      <c r="F2423" t="s">
        <v>79</v>
      </c>
      <c r="G2423" t="s">
        <v>83</v>
      </c>
      <c r="H2423" t="s">
        <v>6</v>
      </c>
      <c r="I2423">
        <v>21</v>
      </c>
    </row>
    <row r="2424" spans="1:9" x14ac:dyDescent="0.35">
      <c r="A2424" t="s">
        <v>12</v>
      </c>
      <c r="B2424" s="75" t="str">
        <f t="shared" si="27"/>
        <v>Year ending September 2012</v>
      </c>
      <c r="C2424" t="s">
        <v>134</v>
      </c>
      <c r="D2424" t="s">
        <v>39</v>
      </c>
      <c r="E2424" t="s">
        <v>103</v>
      </c>
      <c r="F2424" t="s">
        <v>79</v>
      </c>
      <c r="G2424" t="s">
        <v>80</v>
      </c>
      <c r="H2424" t="s">
        <v>4</v>
      </c>
      <c r="I2424">
        <v>5</v>
      </c>
    </row>
    <row r="2425" spans="1:9" x14ac:dyDescent="0.35">
      <c r="A2425" t="s">
        <v>12</v>
      </c>
      <c r="B2425" s="75" t="str">
        <f t="shared" si="27"/>
        <v>Year ending September 2012</v>
      </c>
      <c r="C2425" t="s">
        <v>134</v>
      </c>
      <c r="D2425" t="s">
        <v>39</v>
      </c>
      <c r="E2425" t="s">
        <v>103</v>
      </c>
      <c r="F2425" t="s">
        <v>79</v>
      </c>
      <c r="G2425" t="s">
        <v>80</v>
      </c>
      <c r="H2425" t="s">
        <v>5</v>
      </c>
      <c r="I2425">
        <v>3</v>
      </c>
    </row>
    <row r="2426" spans="1:9" x14ac:dyDescent="0.35">
      <c r="A2426" t="s">
        <v>12</v>
      </c>
      <c r="B2426" s="75" t="str">
        <f t="shared" si="27"/>
        <v>Year ending September 2012</v>
      </c>
      <c r="C2426" t="s">
        <v>134</v>
      </c>
      <c r="D2426" t="s">
        <v>39</v>
      </c>
      <c r="E2426" t="s">
        <v>103</v>
      </c>
      <c r="F2426" t="s">
        <v>79</v>
      </c>
      <c r="G2426" t="s">
        <v>80</v>
      </c>
      <c r="H2426" t="s">
        <v>81</v>
      </c>
      <c r="I2426">
        <v>4</v>
      </c>
    </row>
    <row r="2427" spans="1:9" x14ac:dyDescent="0.35">
      <c r="A2427" t="s">
        <v>12</v>
      </c>
      <c r="B2427" s="75" t="str">
        <f t="shared" si="27"/>
        <v>Year ending September 2012</v>
      </c>
      <c r="C2427" t="s">
        <v>134</v>
      </c>
      <c r="D2427" t="s">
        <v>39</v>
      </c>
      <c r="E2427" t="s">
        <v>103</v>
      </c>
      <c r="F2427" t="s">
        <v>79</v>
      </c>
      <c r="G2427" t="s">
        <v>80</v>
      </c>
      <c r="H2427" t="s">
        <v>3</v>
      </c>
      <c r="I2427">
        <v>94</v>
      </c>
    </row>
    <row r="2428" spans="1:9" x14ac:dyDescent="0.35">
      <c r="A2428" t="s">
        <v>12</v>
      </c>
      <c r="B2428" s="75" t="str">
        <f t="shared" si="27"/>
        <v>Year ending September 2012</v>
      </c>
      <c r="C2428" t="s">
        <v>134</v>
      </c>
      <c r="D2428" t="s">
        <v>39</v>
      </c>
      <c r="E2428" t="s">
        <v>103</v>
      </c>
      <c r="F2428" t="s">
        <v>79</v>
      </c>
      <c r="G2428" t="s">
        <v>80</v>
      </c>
      <c r="H2428" t="s">
        <v>10</v>
      </c>
      <c r="I2428">
        <v>11</v>
      </c>
    </row>
    <row r="2429" spans="1:9" x14ac:dyDescent="0.35">
      <c r="A2429" t="s">
        <v>12</v>
      </c>
      <c r="B2429" s="75" t="str">
        <f t="shared" si="27"/>
        <v>Year ending September 2012</v>
      </c>
      <c r="C2429" t="s">
        <v>134</v>
      </c>
      <c r="D2429" t="s">
        <v>39</v>
      </c>
      <c r="E2429" t="s">
        <v>103</v>
      </c>
      <c r="F2429" t="s">
        <v>79</v>
      </c>
      <c r="G2429" t="s">
        <v>80</v>
      </c>
      <c r="H2429" t="s">
        <v>8</v>
      </c>
      <c r="I2429">
        <v>3</v>
      </c>
    </row>
    <row r="2430" spans="1:9" x14ac:dyDescent="0.35">
      <c r="A2430" t="s">
        <v>12</v>
      </c>
      <c r="B2430" s="75" t="str">
        <f t="shared" si="27"/>
        <v>Year ending September 2012</v>
      </c>
      <c r="C2430" t="s">
        <v>134</v>
      </c>
      <c r="D2430" t="s">
        <v>39</v>
      </c>
      <c r="E2430" t="s">
        <v>103</v>
      </c>
      <c r="F2430" t="s">
        <v>79</v>
      </c>
      <c r="G2430" t="s">
        <v>80</v>
      </c>
      <c r="H2430" t="s">
        <v>6</v>
      </c>
      <c r="I2430">
        <v>38</v>
      </c>
    </row>
    <row r="2431" spans="1:9" x14ac:dyDescent="0.35">
      <c r="A2431" t="s">
        <v>12</v>
      </c>
      <c r="B2431" s="75" t="str">
        <f t="shared" si="27"/>
        <v>Year ending September 2012</v>
      </c>
      <c r="C2431" t="s">
        <v>134</v>
      </c>
      <c r="D2431" t="s">
        <v>39</v>
      </c>
      <c r="E2431" t="s">
        <v>103</v>
      </c>
      <c r="F2431" t="s">
        <v>79</v>
      </c>
      <c r="G2431" t="s">
        <v>80</v>
      </c>
      <c r="H2431" t="s">
        <v>7</v>
      </c>
      <c r="I2431">
        <v>5</v>
      </c>
    </row>
    <row r="2432" spans="1:9" x14ac:dyDescent="0.35">
      <c r="A2432" t="s">
        <v>12</v>
      </c>
      <c r="B2432" s="75" t="str">
        <f t="shared" si="27"/>
        <v>Year ending September 2012</v>
      </c>
      <c r="C2432" t="s">
        <v>134</v>
      </c>
      <c r="D2432" t="s">
        <v>40</v>
      </c>
      <c r="E2432" t="s">
        <v>104</v>
      </c>
      <c r="F2432" t="s">
        <v>79</v>
      </c>
      <c r="G2432" t="s">
        <v>83</v>
      </c>
      <c r="H2432" t="s">
        <v>4</v>
      </c>
      <c r="I2432">
        <v>11</v>
      </c>
    </row>
    <row r="2433" spans="1:9" x14ac:dyDescent="0.35">
      <c r="A2433" t="s">
        <v>12</v>
      </c>
      <c r="B2433" s="75" t="str">
        <f t="shared" si="27"/>
        <v>Year ending September 2012</v>
      </c>
      <c r="C2433" t="s">
        <v>134</v>
      </c>
      <c r="D2433" t="s">
        <v>40</v>
      </c>
      <c r="E2433" t="s">
        <v>104</v>
      </c>
      <c r="F2433" t="s">
        <v>79</v>
      </c>
      <c r="G2433" t="s">
        <v>83</v>
      </c>
      <c r="H2433" t="s">
        <v>5</v>
      </c>
      <c r="I2433">
        <v>11</v>
      </c>
    </row>
    <row r="2434" spans="1:9" x14ac:dyDescent="0.35">
      <c r="A2434" t="s">
        <v>12</v>
      </c>
      <c r="B2434" s="75" t="str">
        <f t="shared" si="27"/>
        <v>Year ending September 2012</v>
      </c>
      <c r="C2434" t="s">
        <v>134</v>
      </c>
      <c r="D2434" t="s">
        <v>40</v>
      </c>
      <c r="E2434" t="s">
        <v>104</v>
      </c>
      <c r="F2434" t="s">
        <v>79</v>
      </c>
      <c r="G2434" t="s">
        <v>83</v>
      </c>
      <c r="H2434" t="s">
        <v>81</v>
      </c>
      <c r="I2434">
        <v>3</v>
      </c>
    </row>
    <row r="2435" spans="1:9" x14ac:dyDescent="0.35">
      <c r="A2435" t="s">
        <v>12</v>
      </c>
      <c r="B2435" s="75" t="str">
        <f t="shared" si="27"/>
        <v>Year ending September 2012</v>
      </c>
      <c r="C2435" t="s">
        <v>134</v>
      </c>
      <c r="D2435" t="s">
        <v>40</v>
      </c>
      <c r="E2435" t="s">
        <v>104</v>
      </c>
      <c r="F2435" t="s">
        <v>79</v>
      </c>
      <c r="G2435" t="s">
        <v>83</v>
      </c>
      <c r="H2435" t="s">
        <v>3</v>
      </c>
      <c r="I2435">
        <v>86</v>
      </c>
    </row>
    <row r="2436" spans="1:9" x14ac:dyDescent="0.35">
      <c r="A2436" t="s">
        <v>12</v>
      </c>
      <c r="B2436" s="75" t="str">
        <f t="shared" si="27"/>
        <v>Year ending September 2012</v>
      </c>
      <c r="C2436" t="s">
        <v>134</v>
      </c>
      <c r="D2436" t="s">
        <v>40</v>
      </c>
      <c r="E2436" t="s">
        <v>104</v>
      </c>
      <c r="F2436" t="s">
        <v>79</v>
      </c>
      <c r="G2436" t="s">
        <v>83</v>
      </c>
      <c r="H2436" t="s">
        <v>10</v>
      </c>
      <c r="I2436">
        <v>14</v>
      </c>
    </row>
    <row r="2437" spans="1:9" x14ac:dyDescent="0.35">
      <c r="A2437" t="s">
        <v>12</v>
      </c>
      <c r="B2437" s="75" t="str">
        <f t="shared" si="27"/>
        <v>Year ending September 2012</v>
      </c>
      <c r="C2437" t="s">
        <v>134</v>
      </c>
      <c r="D2437" t="s">
        <v>40</v>
      </c>
      <c r="E2437" t="s">
        <v>104</v>
      </c>
      <c r="F2437" t="s">
        <v>79</v>
      </c>
      <c r="G2437" t="s">
        <v>83</v>
      </c>
      <c r="H2437" t="s">
        <v>8</v>
      </c>
      <c r="I2437">
        <v>5</v>
      </c>
    </row>
    <row r="2438" spans="1:9" x14ac:dyDescent="0.35">
      <c r="A2438" t="s">
        <v>12</v>
      </c>
      <c r="B2438" s="75" t="str">
        <f t="shared" si="27"/>
        <v>Year ending September 2012</v>
      </c>
      <c r="C2438" t="s">
        <v>134</v>
      </c>
      <c r="D2438" t="s">
        <v>40</v>
      </c>
      <c r="E2438" t="s">
        <v>104</v>
      </c>
      <c r="F2438" t="s">
        <v>79</v>
      </c>
      <c r="G2438" t="s">
        <v>83</v>
      </c>
      <c r="H2438" t="s">
        <v>6</v>
      </c>
      <c r="I2438">
        <v>32</v>
      </c>
    </row>
    <row r="2439" spans="1:9" x14ac:dyDescent="0.35">
      <c r="A2439" t="s">
        <v>12</v>
      </c>
      <c r="B2439" s="75" t="str">
        <f t="shared" si="27"/>
        <v>Year ending September 2012</v>
      </c>
      <c r="C2439" t="s">
        <v>134</v>
      </c>
      <c r="D2439" t="s">
        <v>40</v>
      </c>
      <c r="E2439" t="s">
        <v>104</v>
      </c>
      <c r="F2439" t="s">
        <v>79</v>
      </c>
      <c r="G2439" t="s">
        <v>83</v>
      </c>
      <c r="H2439" t="s">
        <v>7</v>
      </c>
      <c r="I2439">
        <v>1</v>
      </c>
    </row>
    <row r="2440" spans="1:9" x14ac:dyDescent="0.35">
      <c r="A2440" t="s">
        <v>12</v>
      </c>
      <c r="B2440" s="75" t="str">
        <f t="shared" si="27"/>
        <v>Year ending September 2012</v>
      </c>
      <c r="C2440" t="s">
        <v>134</v>
      </c>
      <c r="D2440" t="s">
        <v>105</v>
      </c>
      <c r="E2440" t="s">
        <v>106</v>
      </c>
      <c r="F2440" t="s">
        <v>79</v>
      </c>
      <c r="G2440" t="s">
        <v>87</v>
      </c>
      <c r="H2440" t="s">
        <v>4</v>
      </c>
      <c r="I2440">
        <v>2</v>
      </c>
    </row>
    <row r="2441" spans="1:9" x14ac:dyDescent="0.35">
      <c r="A2441" t="s">
        <v>12</v>
      </c>
      <c r="B2441" s="75" t="str">
        <f t="shared" si="27"/>
        <v>Year ending September 2012</v>
      </c>
      <c r="C2441" t="s">
        <v>134</v>
      </c>
      <c r="D2441" t="s">
        <v>105</v>
      </c>
      <c r="E2441" t="s">
        <v>106</v>
      </c>
      <c r="F2441" t="s">
        <v>79</v>
      </c>
      <c r="G2441" t="s">
        <v>87</v>
      </c>
      <c r="H2441" t="s">
        <v>81</v>
      </c>
      <c r="I2441">
        <v>1</v>
      </c>
    </row>
    <row r="2442" spans="1:9" x14ac:dyDescent="0.35">
      <c r="A2442" t="s">
        <v>12</v>
      </c>
      <c r="B2442" s="75" t="str">
        <f t="shared" si="27"/>
        <v>Year ending September 2012</v>
      </c>
      <c r="C2442" t="s">
        <v>134</v>
      </c>
      <c r="D2442" t="s">
        <v>105</v>
      </c>
      <c r="E2442" t="s">
        <v>106</v>
      </c>
      <c r="F2442" t="s">
        <v>79</v>
      </c>
      <c r="G2442" t="s">
        <v>87</v>
      </c>
      <c r="H2442" t="s">
        <v>3</v>
      </c>
      <c r="I2442">
        <v>15</v>
      </c>
    </row>
    <row r="2443" spans="1:9" x14ac:dyDescent="0.35">
      <c r="A2443" t="s">
        <v>12</v>
      </c>
      <c r="B2443" s="75" t="str">
        <f t="shared" si="27"/>
        <v>Year ending September 2012</v>
      </c>
      <c r="C2443" t="s">
        <v>134</v>
      </c>
      <c r="D2443" t="s">
        <v>105</v>
      </c>
      <c r="E2443" t="s">
        <v>106</v>
      </c>
      <c r="F2443" t="s">
        <v>79</v>
      </c>
      <c r="G2443" t="s">
        <v>87</v>
      </c>
      <c r="H2443" t="s">
        <v>10</v>
      </c>
      <c r="I2443">
        <v>2</v>
      </c>
    </row>
    <row r="2444" spans="1:9" x14ac:dyDescent="0.35">
      <c r="A2444" t="s">
        <v>12</v>
      </c>
      <c r="B2444" s="75" t="str">
        <f t="shared" si="27"/>
        <v>Year ending September 2012</v>
      </c>
      <c r="C2444" t="s">
        <v>134</v>
      </c>
      <c r="D2444" t="s">
        <v>105</v>
      </c>
      <c r="E2444" t="s">
        <v>106</v>
      </c>
      <c r="F2444" t="s">
        <v>79</v>
      </c>
      <c r="G2444" t="s">
        <v>87</v>
      </c>
      <c r="H2444" t="s">
        <v>6</v>
      </c>
      <c r="I2444">
        <v>5</v>
      </c>
    </row>
    <row r="2445" spans="1:9" x14ac:dyDescent="0.35">
      <c r="A2445" t="s">
        <v>12</v>
      </c>
      <c r="B2445" s="75" t="str">
        <f t="shared" si="27"/>
        <v>Year ending September 2012</v>
      </c>
      <c r="C2445" t="s">
        <v>134</v>
      </c>
      <c r="D2445" t="s">
        <v>105</v>
      </c>
      <c r="E2445" t="s">
        <v>106</v>
      </c>
      <c r="F2445" t="s">
        <v>79</v>
      </c>
      <c r="G2445" t="s">
        <v>87</v>
      </c>
      <c r="H2445" t="s">
        <v>7</v>
      </c>
      <c r="I2445">
        <v>1</v>
      </c>
    </row>
    <row r="2446" spans="1:9" x14ac:dyDescent="0.35">
      <c r="A2446" t="s">
        <v>12</v>
      </c>
      <c r="B2446" s="75" t="str">
        <f t="shared" si="27"/>
        <v>Year ending September 2012</v>
      </c>
      <c r="C2446" t="s">
        <v>134</v>
      </c>
      <c r="D2446" t="s">
        <v>41</v>
      </c>
      <c r="E2446" t="s">
        <v>107</v>
      </c>
      <c r="F2446" t="s">
        <v>79</v>
      </c>
      <c r="G2446" t="s">
        <v>83</v>
      </c>
      <c r="H2446" t="s">
        <v>4</v>
      </c>
      <c r="I2446">
        <v>12</v>
      </c>
    </row>
    <row r="2447" spans="1:9" x14ac:dyDescent="0.35">
      <c r="A2447" t="s">
        <v>12</v>
      </c>
      <c r="B2447" s="75" t="str">
        <f t="shared" si="27"/>
        <v>Year ending September 2012</v>
      </c>
      <c r="C2447" t="s">
        <v>134</v>
      </c>
      <c r="D2447" t="s">
        <v>41</v>
      </c>
      <c r="E2447" t="s">
        <v>107</v>
      </c>
      <c r="F2447" t="s">
        <v>79</v>
      </c>
      <c r="G2447" t="s">
        <v>83</v>
      </c>
      <c r="H2447" t="s">
        <v>5</v>
      </c>
      <c r="I2447">
        <v>15</v>
      </c>
    </row>
    <row r="2448" spans="1:9" x14ac:dyDescent="0.35">
      <c r="A2448" t="s">
        <v>12</v>
      </c>
      <c r="B2448" s="75" t="str">
        <f t="shared" si="27"/>
        <v>Year ending September 2012</v>
      </c>
      <c r="C2448" t="s">
        <v>134</v>
      </c>
      <c r="D2448" t="s">
        <v>41</v>
      </c>
      <c r="E2448" t="s">
        <v>107</v>
      </c>
      <c r="F2448" t="s">
        <v>79</v>
      </c>
      <c r="G2448" t="s">
        <v>83</v>
      </c>
      <c r="H2448" t="s">
        <v>81</v>
      </c>
      <c r="I2448">
        <v>9</v>
      </c>
    </row>
    <row r="2449" spans="1:9" x14ac:dyDescent="0.35">
      <c r="A2449" t="s">
        <v>12</v>
      </c>
      <c r="B2449" s="75" t="str">
        <f t="shared" si="27"/>
        <v>Year ending September 2012</v>
      </c>
      <c r="C2449" t="s">
        <v>134</v>
      </c>
      <c r="D2449" t="s">
        <v>41</v>
      </c>
      <c r="E2449" t="s">
        <v>107</v>
      </c>
      <c r="F2449" t="s">
        <v>79</v>
      </c>
      <c r="G2449" t="s">
        <v>83</v>
      </c>
      <c r="H2449" t="s">
        <v>3</v>
      </c>
      <c r="I2449">
        <v>118</v>
      </c>
    </row>
    <row r="2450" spans="1:9" x14ac:dyDescent="0.35">
      <c r="A2450" t="s">
        <v>12</v>
      </c>
      <c r="B2450" s="75" t="str">
        <f t="shared" si="27"/>
        <v>Year ending September 2012</v>
      </c>
      <c r="C2450" t="s">
        <v>134</v>
      </c>
      <c r="D2450" t="s">
        <v>41</v>
      </c>
      <c r="E2450" t="s">
        <v>107</v>
      </c>
      <c r="F2450" t="s">
        <v>79</v>
      </c>
      <c r="G2450" t="s">
        <v>83</v>
      </c>
      <c r="H2450" t="s">
        <v>10</v>
      </c>
      <c r="I2450">
        <v>7</v>
      </c>
    </row>
    <row r="2451" spans="1:9" x14ac:dyDescent="0.35">
      <c r="A2451" t="s">
        <v>12</v>
      </c>
      <c r="B2451" s="75" t="str">
        <f t="shared" si="27"/>
        <v>Year ending September 2012</v>
      </c>
      <c r="C2451" t="s">
        <v>134</v>
      </c>
      <c r="D2451" t="s">
        <v>41</v>
      </c>
      <c r="E2451" t="s">
        <v>107</v>
      </c>
      <c r="F2451" t="s">
        <v>79</v>
      </c>
      <c r="G2451" t="s">
        <v>83</v>
      </c>
      <c r="H2451" t="s">
        <v>8</v>
      </c>
      <c r="I2451">
        <v>1</v>
      </c>
    </row>
    <row r="2452" spans="1:9" x14ac:dyDescent="0.35">
      <c r="A2452" t="s">
        <v>12</v>
      </c>
      <c r="B2452" s="75" t="str">
        <f t="shared" si="27"/>
        <v>Year ending September 2012</v>
      </c>
      <c r="C2452" t="s">
        <v>134</v>
      </c>
      <c r="D2452" t="s">
        <v>41</v>
      </c>
      <c r="E2452" t="s">
        <v>107</v>
      </c>
      <c r="F2452" t="s">
        <v>79</v>
      </c>
      <c r="G2452" t="s">
        <v>83</v>
      </c>
      <c r="H2452" t="s">
        <v>6</v>
      </c>
      <c r="I2452">
        <v>30</v>
      </c>
    </row>
    <row r="2453" spans="1:9" x14ac:dyDescent="0.35">
      <c r="A2453" t="s">
        <v>12</v>
      </c>
      <c r="B2453" s="75" t="str">
        <f t="shared" si="27"/>
        <v>Year ending September 2012</v>
      </c>
      <c r="C2453" t="s">
        <v>134</v>
      </c>
      <c r="D2453" t="s">
        <v>41</v>
      </c>
      <c r="E2453" t="s">
        <v>107</v>
      </c>
      <c r="F2453" t="s">
        <v>79</v>
      </c>
      <c r="G2453" t="s">
        <v>83</v>
      </c>
      <c r="H2453" t="s">
        <v>7</v>
      </c>
      <c r="I2453">
        <v>11</v>
      </c>
    </row>
    <row r="2454" spans="1:9" x14ac:dyDescent="0.35">
      <c r="A2454" t="s">
        <v>12</v>
      </c>
      <c r="B2454" s="75" t="str">
        <f t="shared" si="27"/>
        <v>Year ending September 2012</v>
      </c>
      <c r="C2454" t="s">
        <v>134</v>
      </c>
      <c r="D2454" t="s">
        <v>42</v>
      </c>
      <c r="E2454" t="s">
        <v>108</v>
      </c>
      <c r="F2454" t="s">
        <v>79</v>
      </c>
      <c r="G2454" t="s">
        <v>80</v>
      </c>
      <c r="H2454" t="s">
        <v>4</v>
      </c>
      <c r="I2454">
        <v>28</v>
      </c>
    </row>
    <row r="2455" spans="1:9" x14ac:dyDescent="0.35">
      <c r="A2455" t="s">
        <v>12</v>
      </c>
      <c r="B2455" s="75" t="str">
        <f t="shared" si="27"/>
        <v>Year ending September 2012</v>
      </c>
      <c r="C2455" t="s">
        <v>134</v>
      </c>
      <c r="D2455" t="s">
        <v>42</v>
      </c>
      <c r="E2455" t="s">
        <v>108</v>
      </c>
      <c r="F2455" t="s">
        <v>79</v>
      </c>
      <c r="G2455" t="s">
        <v>80</v>
      </c>
      <c r="H2455" t="s">
        <v>5</v>
      </c>
      <c r="I2455">
        <v>19</v>
      </c>
    </row>
    <row r="2456" spans="1:9" x14ac:dyDescent="0.35">
      <c r="A2456" t="s">
        <v>12</v>
      </c>
      <c r="B2456" s="75" t="str">
        <f t="shared" si="27"/>
        <v>Year ending September 2012</v>
      </c>
      <c r="C2456" t="s">
        <v>134</v>
      </c>
      <c r="D2456" t="s">
        <v>42</v>
      </c>
      <c r="E2456" t="s">
        <v>108</v>
      </c>
      <c r="F2456" t="s">
        <v>79</v>
      </c>
      <c r="G2456" t="s">
        <v>80</v>
      </c>
      <c r="H2456" t="s">
        <v>81</v>
      </c>
      <c r="I2456">
        <v>18</v>
      </c>
    </row>
    <row r="2457" spans="1:9" x14ac:dyDescent="0.35">
      <c r="A2457" t="s">
        <v>12</v>
      </c>
      <c r="B2457" s="75" t="str">
        <f t="shared" si="27"/>
        <v>Year ending September 2012</v>
      </c>
      <c r="C2457" t="s">
        <v>134</v>
      </c>
      <c r="D2457" t="s">
        <v>42</v>
      </c>
      <c r="E2457" t="s">
        <v>108</v>
      </c>
      <c r="F2457" t="s">
        <v>79</v>
      </c>
      <c r="G2457" t="s">
        <v>80</v>
      </c>
      <c r="H2457" t="s">
        <v>3</v>
      </c>
      <c r="I2457">
        <v>197</v>
      </c>
    </row>
    <row r="2458" spans="1:9" x14ac:dyDescent="0.35">
      <c r="A2458" t="s">
        <v>12</v>
      </c>
      <c r="B2458" s="75" t="str">
        <f t="shared" si="27"/>
        <v>Year ending September 2012</v>
      </c>
      <c r="C2458" t="s">
        <v>134</v>
      </c>
      <c r="D2458" t="s">
        <v>42</v>
      </c>
      <c r="E2458" t="s">
        <v>108</v>
      </c>
      <c r="F2458" t="s">
        <v>79</v>
      </c>
      <c r="G2458" t="s">
        <v>80</v>
      </c>
      <c r="H2458" t="s">
        <v>10</v>
      </c>
      <c r="I2458">
        <v>20</v>
      </c>
    </row>
    <row r="2459" spans="1:9" x14ac:dyDescent="0.35">
      <c r="A2459" t="s">
        <v>12</v>
      </c>
      <c r="B2459" s="75" t="str">
        <f t="shared" si="27"/>
        <v>Year ending September 2012</v>
      </c>
      <c r="C2459" t="s">
        <v>134</v>
      </c>
      <c r="D2459" t="s">
        <v>42</v>
      </c>
      <c r="E2459" t="s">
        <v>108</v>
      </c>
      <c r="F2459" t="s">
        <v>79</v>
      </c>
      <c r="G2459" t="s">
        <v>80</v>
      </c>
      <c r="H2459" t="s">
        <v>8</v>
      </c>
      <c r="I2459">
        <v>1</v>
      </c>
    </row>
    <row r="2460" spans="1:9" x14ac:dyDescent="0.35">
      <c r="A2460" t="s">
        <v>12</v>
      </c>
      <c r="B2460" s="75" t="str">
        <f t="shared" si="27"/>
        <v>Year ending September 2012</v>
      </c>
      <c r="C2460" t="s">
        <v>134</v>
      </c>
      <c r="D2460" t="s">
        <v>42</v>
      </c>
      <c r="E2460" t="s">
        <v>108</v>
      </c>
      <c r="F2460" t="s">
        <v>79</v>
      </c>
      <c r="G2460" t="s">
        <v>80</v>
      </c>
      <c r="H2460" t="s">
        <v>6</v>
      </c>
      <c r="I2460">
        <v>45</v>
      </c>
    </row>
    <row r="2461" spans="1:9" x14ac:dyDescent="0.35">
      <c r="A2461" t="s">
        <v>12</v>
      </c>
      <c r="B2461" s="75" t="str">
        <f t="shared" si="27"/>
        <v>Year ending September 2012</v>
      </c>
      <c r="C2461" t="s">
        <v>134</v>
      </c>
      <c r="D2461" t="s">
        <v>43</v>
      </c>
      <c r="E2461" t="s">
        <v>109</v>
      </c>
      <c r="F2461" t="s">
        <v>79</v>
      </c>
      <c r="G2461" t="s">
        <v>83</v>
      </c>
      <c r="H2461" t="s">
        <v>4</v>
      </c>
      <c r="I2461">
        <v>2</v>
      </c>
    </row>
    <row r="2462" spans="1:9" x14ac:dyDescent="0.35">
      <c r="A2462" t="s">
        <v>12</v>
      </c>
      <c r="B2462" s="75" t="str">
        <f t="shared" si="27"/>
        <v>Year ending September 2012</v>
      </c>
      <c r="C2462" t="s">
        <v>134</v>
      </c>
      <c r="D2462" t="s">
        <v>43</v>
      </c>
      <c r="E2462" t="s">
        <v>109</v>
      </c>
      <c r="F2462" t="s">
        <v>79</v>
      </c>
      <c r="G2462" t="s">
        <v>83</v>
      </c>
      <c r="H2462" t="s">
        <v>5</v>
      </c>
      <c r="I2462">
        <v>7</v>
      </c>
    </row>
    <row r="2463" spans="1:9" x14ac:dyDescent="0.35">
      <c r="A2463" t="s">
        <v>12</v>
      </c>
      <c r="B2463" s="75" t="str">
        <f t="shared" si="27"/>
        <v>Year ending September 2012</v>
      </c>
      <c r="C2463" t="s">
        <v>134</v>
      </c>
      <c r="D2463" t="s">
        <v>43</v>
      </c>
      <c r="E2463" t="s">
        <v>109</v>
      </c>
      <c r="F2463" t="s">
        <v>79</v>
      </c>
      <c r="G2463" t="s">
        <v>83</v>
      </c>
      <c r="H2463" t="s">
        <v>81</v>
      </c>
      <c r="I2463">
        <v>6</v>
      </c>
    </row>
    <row r="2464" spans="1:9" x14ac:dyDescent="0.35">
      <c r="A2464" t="s">
        <v>12</v>
      </c>
      <c r="B2464" s="75" t="str">
        <f t="shared" si="27"/>
        <v>Year ending September 2012</v>
      </c>
      <c r="C2464" t="s">
        <v>134</v>
      </c>
      <c r="D2464" t="s">
        <v>43</v>
      </c>
      <c r="E2464" t="s">
        <v>109</v>
      </c>
      <c r="F2464" t="s">
        <v>79</v>
      </c>
      <c r="G2464" t="s">
        <v>83</v>
      </c>
      <c r="H2464" t="s">
        <v>3</v>
      </c>
      <c r="I2464">
        <v>80</v>
      </c>
    </row>
    <row r="2465" spans="1:9" x14ac:dyDescent="0.35">
      <c r="A2465" t="s">
        <v>12</v>
      </c>
      <c r="B2465" s="75" t="str">
        <f t="shared" si="27"/>
        <v>Year ending September 2012</v>
      </c>
      <c r="C2465" t="s">
        <v>134</v>
      </c>
      <c r="D2465" t="s">
        <v>43</v>
      </c>
      <c r="E2465" t="s">
        <v>109</v>
      </c>
      <c r="F2465" t="s">
        <v>79</v>
      </c>
      <c r="G2465" t="s">
        <v>83</v>
      </c>
      <c r="H2465" t="s">
        <v>10</v>
      </c>
      <c r="I2465">
        <v>10</v>
      </c>
    </row>
    <row r="2466" spans="1:9" x14ac:dyDescent="0.35">
      <c r="A2466" t="s">
        <v>12</v>
      </c>
      <c r="B2466" s="75" t="str">
        <f t="shared" si="27"/>
        <v>Year ending September 2012</v>
      </c>
      <c r="C2466" t="s">
        <v>134</v>
      </c>
      <c r="D2466" t="s">
        <v>43</v>
      </c>
      <c r="E2466" t="s">
        <v>109</v>
      </c>
      <c r="F2466" t="s">
        <v>79</v>
      </c>
      <c r="G2466" t="s">
        <v>83</v>
      </c>
      <c r="H2466" t="s">
        <v>8</v>
      </c>
      <c r="I2466">
        <v>1</v>
      </c>
    </row>
    <row r="2467" spans="1:9" x14ac:dyDescent="0.35">
      <c r="A2467" t="s">
        <v>12</v>
      </c>
      <c r="B2467" s="75" t="str">
        <f t="shared" si="27"/>
        <v>Year ending September 2012</v>
      </c>
      <c r="C2467" t="s">
        <v>134</v>
      </c>
      <c r="D2467" t="s">
        <v>43</v>
      </c>
      <c r="E2467" t="s">
        <v>109</v>
      </c>
      <c r="F2467" t="s">
        <v>79</v>
      </c>
      <c r="G2467" t="s">
        <v>83</v>
      </c>
      <c r="H2467" t="s">
        <v>6</v>
      </c>
      <c r="I2467">
        <v>15</v>
      </c>
    </row>
    <row r="2468" spans="1:9" x14ac:dyDescent="0.35">
      <c r="A2468" t="s">
        <v>12</v>
      </c>
      <c r="B2468" s="75" t="str">
        <f t="shared" si="27"/>
        <v>Year ending September 2012</v>
      </c>
      <c r="C2468" t="s">
        <v>134</v>
      </c>
      <c r="D2468" t="s">
        <v>43</v>
      </c>
      <c r="E2468" t="s">
        <v>109</v>
      </c>
      <c r="F2468" t="s">
        <v>79</v>
      </c>
      <c r="G2468" t="s">
        <v>83</v>
      </c>
      <c r="H2468" t="s">
        <v>7</v>
      </c>
      <c r="I2468">
        <v>4</v>
      </c>
    </row>
    <row r="2469" spans="1:9" x14ac:dyDescent="0.35">
      <c r="A2469" t="s">
        <v>12</v>
      </c>
      <c r="B2469" s="75" t="str">
        <f t="shared" si="27"/>
        <v>Year ending September 2012</v>
      </c>
      <c r="C2469" t="s">
        <v>134</v>
      </c>
      <c r="D2469" t="s">
        <v>44</v>
      </c>
      <c r="E2469" t="s">
        <v>110</v>
      </c>
      <c r="F2469" t="s">
        <v>79</v>
      </c>
      <c r="G2469" t="s">
        <v>87</v>
      </c>
      <c r="H2469" t="s">
        <v>4</v>
      </c>
      <c r="I2469">
        <v>17</v>
      </c>
    </row>
    <row r="2470" spans="1:9" x14ac:dyDescent="0.35">
      <c r="A2470" t="s">
        <v>12</v>
      </c>
      <c r="B2470" s="75" t="str">
        <f t="shared" si="27"/>
        <v>Year ending September 2012</v>
      </c>
      <c r="C2470" t="s">
        <v>134</v>
      </c>
      <c r="D2470" t="s">
        <v>44</v>
      </c>
      <c r="E2470" t="s">
        <v>110</v>
      </c>
      <c r="F2470" t="s">
        <v>79</v>
      </c>
      <c r="G2470" t="s">
        <v>87</v>
      </c>
      <c r="H2470" t="s">
        <v>5</v>
      </c>
      <c r="I2470">
        <v>2</v>
      </c>
    </row>
    <row r="2471" spans="1:9" x14ac:dyDescent="0.35">
      <c r="A2471" t="s">
        <v>12</v>
      </c>
      <c r="B2471" s="75" t="str">
        <f t="shared" si="27"/>
        <v>Year ending September 2012</v>
      </c>
      <c r="C2471" t="s">
        <v>134</v>
      </c>
      <c r="D2471" t="s">
        <v>44</v>
      </c>
      <c r="E2471" t="s">
        <v>110</v>
      </c>
      <c r="F2471" t="s">
        <v>79</v>
      </c>
      <c r="G2471" t="s">
        <v>87</v>
      </c>
      <c r="H2471" t="s">
        <v>81</v>
      </c>
      <c r="I2471">
        <v>3</v>
      </c>
    </row>
    <row r="2472" spans="1:9" x14ac:dyDescent="0.35">
      <c r="A2472" t="s">
        <v>12</v>
      </c>
      <c r="B2472" s="75" t="str">
        <f t="shared" si="27"/>
        <v>Year ending September 2012</v>
      </c>
      <c r="C2472" t="s">
        <v>134</v>
      </c>
      <c r="D2472" t="s">
        <v>44</v>
      </c>
      <c r="E2472" t="s">
        <v>110</v>
      </c>
      <c r="F2472" t="s">
        <v>79</v>
      </c>
      <c r="G2472" t="s">
        <v>87</v>
      </c>
      <c r="H2472" t="s">
        <v>3</v>
      </c>
      <c r="I2472">
        <v>69</v>
      </c>
    </row>
    <row r="2473" spans="1:9" x14ac:dyDescent="0.35">
      <c r="A2473" t="s">
        <v>12</v>
      </c>
      <c r="B2473" s="75" t="str">
        <f t="shared" si="27"/>
        <v>Year ending September 2012</v>
      </c>
      <c r="C2473" t="s">
        <v>134</v>
      </c>
      <c r="D2473" t="s">
        <v>44</v>
      </c>
      <c r="E2473" t="s">
        <v>110</v>
      </c>
      <c r="F2473" t="s">
        <v>79</v>
      </c>
      <c r="G2473" t="s">
        <v>87</v>
      </c>
      <c r="H2473" t="s">
        <v>10</v>
      </c>
      <c r="I2473">
        <v>8</v>
      </c>
    </row>
    <row r="2474" spans="1:9" x14ac:dyDescent="0.35">
      <c r="A2474" t="s">
        <v>12</v>
      </c>
      <c r="B2474" s="75" t="str">
        <f t="shared" si="27"/>
        <v>Year ending September 2012</v>
      </c>
      <c r="C2474" t="s">
        <v>134</v>
      </c>
      <c r="D2474" t="s">
        <v>44</v>
      </c>
      <c r="E2474" t="s">
        <v>110</v>
      </c>
      <c r="F2474" t="s">
        <v>79</v>
      </c>
      <c r="G2474" t="s">
        <v>87</v>
      </c>
      <c r="H2474" t="s">
        <v>8</v>
      </c>
      <c r="I2474">
        <v>2</v>
      </c>
    </row>
    <row r="2475" spans="1:9" x14ac:dyDescent="0.35">
      <c r="A2475" t="s">
        <v>12</v>
      </c>
      <c r="B2475" s="75" t="str">
        <f t="shared" si="27"/>
        <v>Year ending September 2012</v>
      </c>
      <c r="C2475" t="s">
        <v>134</v>
      </c>
      <c r="D2475" t="s">
        <v>44</v>
      </c>
      <c r="E2475" t="s">
        <v>110</v>
      </c>
      <c r="F2475" t="s">
        <v>79</v>
      </c>
      <c r="G2475" t="s">
        <v>87</v>
      </c>
      <c r="H2475" t="s">
        <v>6</v>
      </c>
      <c r="I2475">
        <v>15</v>
      </c>
    </row>
    <row r="2476" spans="1:9" x14ac:dyDescent="0.35">
      <c r="A2476" t="s">
        <v>12</v>
      </c>
      <c r="B2476" s="75" t="str">
        <f t="shared" si="27"/>
        <v>Year ending September 2012</v>
      </c>
      <c r="C2476" t="s">
        <v>134</v>
      </c>
      <c r="D2476" t="s">
        <v>44</v>
      </c>
      <c r="E2476" t="s">
        <v>110</v>
      </c>
      <c r="F2476" t="s">
        <v>79</v>
      </c>
      <c r="G2476" t="s">
        <v>87</v>
      </c>
      <c r="H2476" t="s">
        <v>7</v>
      </c>
      <c r="I2476">
        <v>2</v>
      </c>
    </row>
    <row r="2477" spans="1:9" x14ac:dyDescent="0.35">
      <c r="A2477" t="s">
        <v>12</v>
      </c>
      <c r="B2477" s="75" t="str">
        <f t="shared" si="27"/>
        <v>Year ending September 2012</v>
      </c>
      <c r="C2477" t="s">
        <v>134</v>
      </c>
      <c r="D2477" t="s">
        <v>45</v>
      </c>
      <c r="E2477" t="s">
        <v>111</v>
      </c>
      <c r="F2477" t="s">
        <v>99</v>
      </c>
      <c r="G2477" t="s">
        <v>80</v>
      </c>
      <c r="H2477" t="s">
        <v>4</v>
      </c>
      <c r="I2477">
        <v>6</v>
      </c>
    </row>
    <row r="2478" spans="1:9" x14ac:dyDescent="0.35">
      <c r="A2478" t="s">
        <v>12</v>
      </c>
      <c r="B2478" s="75" t="str">
        <f t="shared" si="27"/>
        <v>Year ending September 2012</v>
      </c>
      <c r="C2478" t="s">
        <v>134</v>
      </c>
      <c r="D2478" t="s">
        <v>45</v>
      </c>
      <c r="E2478" t="s">
        <v>111</v>
      </c>
      <c r="F2478" t="s">
        <v>99</v>
      </c>
      <c r="G2478" t="s">
        <v>80</v>
      </c>
      <c r="H2478" t="s">
        <v>5</v>
      </c>
      <c r="I2478">
        <v>33</v>
      </c>
    </row>
    <row r="2479" spans="1:9" x14ac:dyDescent="0.35">
      <c r="A2479" t="s">
        <v>12</v>
      </c>
      <c r="B2479" s="75" t="str">
        <f t="shared" si="27"/>
        <v>Year ending September 2012</v>
      </c>
      <c r="C2479" t="s">
        <v>134</v>
      </c>
      <c r="D2479" t="s">
        <v>45</v>
      </c>
      <c r="E2479" t="s">
        <v>111</v>
      </c>
      <c r="F2479" t="s">
        <v>99</v>
      </c>
      <c r="G2479" t="s">
        <v>80</v>
      </c>
      <c r="H2479" t="s">
        <v>81</v>
      </c>
      <c r="I2479">
        <v>7</v>
      </c>
    </row>
    <row r="2480" spans="1:9" x14ac:dyDescent="0.35">
      <c r="A2480" t="s">
        <v>12</v>
      </c>
      <c r="B2480" s="75" t="str">
        <f t="shared" si="27"/>
        <v>Year ending September 2012</v>
      </c>
      <c r="C2480" t="s">
        <v>134</v>
      </c>
      <c r="D2480" t="s">
        <v>45</v>
      </c>
      <c r="E2480" t="s">
        <v>111</v>
      </c>
      <c r="F2480" t="s">
        <v>99</v>
      </c>
      <c r="G2480" t="s">
        <v>80</v>
      </c>
      <c r="H2480" t="s">
        <v>3</v>
      </c>
      <c r="I2480">
        <v>215</v>
      </c>
    </row>
    <row r="2481" spans="1:9" x14ac:dyDescent="0.35">
      <c r="A2481" t="s">
        <v>12</v>
      </c>
      <c r="B2481" s="75" t="str">
        <f t="shared" ref="B2481:B2544" si="28">IF(OR(C2481="2009/10 Jan, Feb, Mar",C2481="2010/11 Apr, May, Jun",C2481="2010/11 Jul, Aug, Sep",C2481="2009/10 Oct, Nov, Dec"),"Year ending September 2010",IF(OR(C2481="2010/11 Jan, Feb, Mar",C2481="2011/12 Apr, May, Jun",C2481="2011/12 Jul, Aug, Sep",C2481="2010/11 Oct, Nov, Dec"),"Year ending September 2011",IF(OR(C2481="2011/12 Jan, Feb, Mar",C2481="2012/13 Apr, May, Jun",C2481="2012/13 Jul, Aug, Sep",C2481="2011/12 Oct, Nov, Dec"),"Year ending September 2012",IF(OR(C2481="2012/13 Jan, Feb, Mar",C2481="2013/14 Apr, May, Jun",C2481="2013/14 Jul, Aug, Sep",C2481="2012/13 Oct, Nov, Dec"),"Year ending September 2013",IF(OR(C2481="2013/14 Jan, Feb, Mar",C2481="2014/15 Apr, May, Jun",C2481="2014/15 Jul, Aug, Sep",C2481="2013/14 Oct, Nov, Dec"),"Year ending September 2014",IF(OR(C2481="2014/15 Jan, Feb, Mar",C2481="2015/16 Apr, May, Jun",C2481="2015/16 Jul, Aug, Sep",C2481="2014/15 Oct, Nov, Dec"),"Year ending September 2015",IF(OR(C2481="2015/16 Jan, Feb, Mar",C2481="2016/17 Apr, May, Jun",C2481="2016/17 Jul, Aug, Sep",C2481="2015/16 Oct, Nov, Dec"),"Year ending September 2016",IF(OR(C2481="2016/17 Jan, Feb, Mar",C2481="2017/18 Apr, May, Jun",C2481="2017/18 Jul, Aug, Sep",C2481="2016/17 Oct, Nov, Dec"),"Year ending September 2017",IF(OR(C2481="2017/18 Jan, Feb, Mar",C2481="2018/19 Apr, May, Jun",C2481="2018/19 Jul, Aug, Sep",C2481="2017/18 Oct, Nov, Dec"),"Year ending September 2018",IF(OR(C2481="2018/19 Jan, Feb, Mar",C2481="2019/20 Apr, May, Jun",C2481="2019/20 Jul, Aug, Sep",C2481="2018/19 Oct, Nov, Dec"),"Year ending September 2019",""))))))))))</f>
        <v>Year ending September 2012</v>
      </c>
      <c r="C2481" t="s">
        <v>134</v>
      </c>
      <c r="D2481" t="s">
        <v>45</v>
      </c>
      <c r="E2481" t="s">
        <v>111</v>
      </c>
      <c r="F2481" t="s">
        <v>99</v>
      </c>
      <c r="G2481" t="s">
        <v>80</v>
      </c>
      <c r="H2481" t="s">
        <v>10</v>
      </c>
      <c r="I2481">
        <v>33</v>
      </c>
    </row>
    <row r="2482" spans="1:9" x14ac:dyDescent="0.35">
      <c r="A2482" t="s">
        <v>12</v>
      </c>
      <c r="B2482" s="75" t="str">
        <f t="shared" si="28"/>
        <v>Year ending September 2012</v>
      </c>
      <c r="C2482" t="s">
        <v>134</v>
      </c>
      <c r="D2482" t="s">
        <v>45</v>
      </c>
      <c r="E2482" t="s">
        <v>111</v>
      </c>
      <c r="F2482" t="s">
        <v>99</v>
      </c>
      <c r="G2482" t="s">
        <v>80</v>
      </c>
      <c r="H2482" t="s">
        <v>8</v>
      </c>
      <c r="I2482">
        <v>3</v>
      </c>
    </row>
    <row r="2483" spans="1:9" x14ac:dyDescent="0.35">
      <c r="A2483" t="s">
        <v>12</v>
      </c>
      <c r="B2483" s="75" t="str">
        <f t="shared" si="28"/>
        <v>Year ending September 2012</v>
      </c>
      <c r="C2483" t="s">
        <v>134</v>
      </c>
      <c r="D2483" t="s">
        <v>45</v>
      </c>
      <c r="E2483" t="s">
        <v>111</v>
      </c>
      <c r="F2483" t="s">
        <v>99</v>
      </c>
      <c r="G2483" t="s">
        <v>80</v>
      </c>
      <c r="H2483" t="s">
        <v>6</v>
      </c>
      <c r="I2483">
        <v>54</v>
      </c>
    </row>
    <row r="2484" spans="1:9" x14ac:dyDescent="0.35">
      <c r="A2484" t="s">
        <v>12</v>
      </c>
      <c r="B2484" s="75" t="str">
        <f t="shared" si="28"/>
        <v>Year ending September 2012</v>
      </c>
      <c r="C2484" t="s">
        <v>134</v>
      </c>
      <c r="D2484" t="s">
        <v>45</v>
      </c>
      <c r="E2484" t="s">
        <v>111</v>
      </c>
      <c r="F2484" t="s">
        <v>99</v>
      </c>
      <c r="G2484" t="s">
        <v>80</v>
      </c>
      <c r="H2484" t="s">
        <v>7</v>
      </c>
      <c r="I2484">
        <v>1</v>
      </c>
    </row>
    <row r="2485" spans="1:9" x14ac:dyDescent="0.35">
      <c r="A2485" t="s">
        <v>12</v>
      </c>
      <c r="B2485" s="75" t="str">
        <f t="shared" si="28"/>
        <v>Year ending September 2012</v>
      </c>
      <c r="C2485" t="s">
        <v>134</v>
      </c>
      <c r="D2485" t="s">
        <v>46</v>
      </c>
      <c r="E2485" t="s">
        <v>112</v>
      </c>
      <c r="F2485" t="s">
        <v>79</v>
      </c>
      <c r="G2485" t="s">
        <v>87</v>
      </c>
      <c r="H2485" t="s">
        <v>4</v>
      </c>
      <c r="I2485">
        <v>19</v>
      </c>
    </row>
    <row r="2486" spans="1:9" x14ac:dyDescent="0.35">
      <c r="A2486" t="s">
        <v>12</v>
      </c>
      <c r="B2486" s="75" t="str">
        <f t="shared" si="28"/>
        <v>Year ending September 2012</v>
      </c>
      <c r="C2486" t="s">
        <v>134</v>
      </c>
      <c r="D2486" t="s">
        <v>46</v>
      </c>
      <c r="E2486" t="s">
        <v>112</v>
      </c>
      <c r="F2486" t="s">
        <v>79</v>
      </c>
      <c r="G2486" t="s">
        <v>87</v>
      </c>
      <c r="H2486" t="s">
        <v>5</v>
      </c>
      <c r="I2486">
        <v>5</v>
      </c>
    </row>
    <row r="2487" spans="1:9" x14ac:dyDescent="0.35">
      <c r="A2487" t="s">
        <v>12</v>
      </c>
      <c r="B2487" s="75" t="str">
        <f t="shared" si="28"/>
        <v>Year ending September 2012</v>
      </c>
      <c r="C2487" t="s">
        <v>134</v>
      </c>
      <c r="D2487" t="s">
        <v>46</v>
      </c>
      <c r="E2487" t="s">
        <v>112</v>
      </c>
      <c r="F2487" t="s">
        <v>79</v>
      </c>
      <c r="G2487" t="s">
        <v>87</v>
      </c>
      <c r="H2487" t="s">
        <v>81</v>
      </c>
      <c r="I2487">
        <v>3</v>
      </c>
    </row>
    <row r="2488" spans="1:9" x14ac:dyDescent="0.35">
      <c r="A2488" t="s">
        <v>12</v>
      </c>
      <c r="B2488" s="75" t="str">
        <f t="shared" si="28"/>
        <v>Year ending September 2012</v>
      </c>
      <c r="C2488" t="s">
        <v>134</v>
      </c>
      <c r="D2488" t="s">
        <v>46</v>
      </c>
      <c r="E2488" t="s">
        <v>112</v>
      </c>
      <c r="F2488" t="s">
        <v>79</v>
      </c>
      <c r="G2488" t="s">
        <v>87</v>
      </c>
      <c r="H2488" t="s">
        <v>3</v>
      </c>
      <c r="I2488">
        <v>67</v>
      </c>
    </row>
    <row r="2489" spans="1:9" x14ac:dyDescent="0.35">
      <c r="A2489" t="s">
        <v>12</v>
      </c>
      <c r="B2489" s="75" t="str">
        <f t="shared" si="28"/>
        <v>Year ending September 2012</v>
      </c>
      <c r="C2489" t="s">
        <v>134</v>
      </c>
      <c r="D2489" t="s">
        <v>46</v>
      </c>
      <c r="E2489" t="s">
        <v>112</v>
      </c>
      <c r="F2489" t="s">
        <v>79</v>
      </c>
      <c r="G2489" t="s">
        <v>87</v>
      </c>
      <c r="H2489" t="s">
        <v>10</v>
      </c>
      <c r="I2489">
        <v>13</v>
      </c>
    </row>
    <row r="2490" spans="1:9" x14ac:dyDescent="0.35">
      <c r="A2490" t="s">
        <v>12</v>
      </c>
      <c r="B2490" s="75" t="str">
        <f t="shared" si="28"/>
        <v>Year ending September 2012</v>
      </c>
      <c r="C2490" t="s">
        <v>134</v>
      </c>
      <c r="D2490" t="s">
        <v>46</v>
      </c>
      <c r="E2490" t="s">
        <v>112</v>
      </c>
      <c r="F2490" t="s">
        <v>79</v>
      </c>
      <c r="G2490" t="s">
        <v>87</v>
      </c>
      <c r="H2490" t="s">
        <v>6</v>
      </c>
      <c r="I2490">
        <v>18</v>
      </c>
    </row>
    <row r="2491" spans="1:9" x14ac:dyDescent="0.35">
      <c r="A2491" t="s">
        <v>12</v>
      </c>
      <c r="B2491" s="75" t="str">
        <f t="shared" si="28"/>
        <v>Year ending September 2012</v>
      </c>
      <c r="C2491" t="s">
        <v>134</v>
      </c>
      <c r="D2491" t="s">
        <v>46</v>
      </c>
      <c r="E2491" t="s">
        <v>112</v>
      </c>
      <c r="F2491" t="s">
        <v>79</v>
      </c>
      <c r="G2491" t="s">
        <v>87</v>
      </c>
      <c r="H2491" t="s">
        <v>7</v>
      </c>
      <c r="I2491">
        <v>2</v>
      </c>
    </row>
    <row r="2492" spans="1:9" x14ac:dyDescent="0.35">
      <c r="A2492" t="s">
        <v>12</v>
      </c>
      <c r="B2492" s="75" t="str">
        <f t="shared" si="28"/>
        <v>Year ending September 2012</v>
      </c>
      <c r="C2492" t="s">
        <v>134</v>
      </c>
      <c r="D2492" t="s">
        <v>47</v>
      </c>
      <c r="E2492" t="s">
        <v>113</v>
      </c>
      <c r="F2492" t="s">
        <v>79</v>
      </c>
      <c r="G2492" t="s">
        <v>87</v>
      </c>
      <c r="H2492" t="s">
        <v>4</v>
      </c>
      <c r="I2492">
        <v>8</v>
      </c>
    </row>
    <row r="2493" spans="1:9" x14ac:dyDescent="0.35">
      <c r="A2493" t="s">
        <v>12</v>
      </c>
      <c r="B2493" s="75" t="str">
        <f t="shared" si="28"/>
        <v>Year ending September 2012</v>
      </c>
      <c r="C2493" t="s">
        <v>134</v>
      </c>
      <c r="D2493" t="s">
        <v>47</v>
      </c>
      <c r="E2493" t="s">
        <v>113</v>
      </c>
      <c r="F2493" t="s">
        <v>79</v>
      </c>
      <c r="G2493" t="s">
        <v>87</v>
      </c>
      <c r="H2493" t="s">
        <v>5</v>
      </c>
      <c r="I2493">
        <v>7</v>
      </c>
    </row>
    <row r="2494" spans="1:9" x14ac:dyDescent="0.35">
      <c r="A2494" t="s">
        <v>12</v>
      </c>
      <c r="B2494" s="75" t="str">
        <f t="shared" si="28"/>
        <v>Year ending September 2012</v>
      </c>
      <c r="C2494" t="s">
        <v>134</v>
      </c>
      <c r="D2494" t="s">
        <v>47</v>
      </c>
      <c r="E2494" t="s">
        <v>113</v>
      </c>
      <c r="F2494" t="s">
        <v>79</v>
      </c>
      <c r="G2494" t="s">
        <v>87</v>
      </c>
      <c r="H2494" t="s">
        <v>81</v>
      </c>
      <c r="I2494">
        <v>4</v>
      </c>
    </row>
    <row r="2495" spans="1:9" x14ac:dyDescent="0.35">
      <c r="A2495" t="s">
        <v>12</v>
      </c>
      <c r="B2495" s="75" t="str">
        <f t="shared" si="28"/>
        <v>Year ending September 2012</v>
      </c>
      <c r="C2495" t="s">
        <v>134</v>
      </c>
      <c r="D2495" t="s">
        <v>47</v>
      </c>
      <c r="E2495" t="s">
        <v>113</v>
      </c>
      <c r="F2495" t="s">
        <v>79</v>
      </c>
      <c r="G2495" t="s">
        <v>87</v>
      </c>
      <c r="H2495" t="s">
        <v>3</v>
      </c>
      <c r="I2495">
        <v>77</v>
      </c>
    </row>
    <row r="2496" spans="1:9" x14ac:dyDescent="0.35">
      <c r="A2496" t="s">
        <v>12</v>
      </c>
      <c r="B2496" s="75" t="str">
        <f t="shared" si="28"/>
        <v>Year ending September 2012</v>
      </c>
      <c r="C2496" t="s">
        <v>134</v>
      </c>
      <c r="D2496" t="s">
        <v>47</v>
      </c>
      <c r="E2496" t="s">
        <v>113</v>
      </c>
      <c r="F2496" t="s">
        <v>79</v>
      </c>
      <c r="G2496" t="s">
        <v>87</v>
      </c>
      <c r="H2496" t="s">
        <v>10</v>
      </c>
      <c r="I2496">
        <v>8</v>
      </c>
    </row>
    <row r="2497" spans="1:9" x14ac:dyDescent="0.35">
      <c r="A2497" t="s">
        <v>12</v>
      </c>
      <c r="B2497" s="75" t="str">
        <f t="shared" si="28"/>
        <v>Year ending September 2012</v>
      </c>
      <c r="C2497" t="s">
        <v>134</v>
      </c>
      <c r="D2497" t="s">
        <v>47</v>
      </c>
      <c r="E2497" t="s">
        <v>113</v>
      </c>
      <c r="F2497" t="s">
        <v>79</v>
      </c>
      <c r="G2497" t="s">
        <v>87</v>
      </c>
      <c r="H2497" t="s">
        <v>6</v>
      </c>
      <c r="I2497">
        <v>10</v>
      </c>
    </row>
    <row r="2498" spans="1:9" x14ac:dyDescent="0.35">
      <c r="A2498" t="s">
        <v>12</v>
      </c>
      <c r="B2498" s="75" t="str">
        <f t="shared" si="28"/>
        <v>Year ending September 2012</v>
      </c>
      <c r="C2498" t="s">
        <v>134</v>
      </c>
      <c r="D2498" t="s">
        <v>47</v>
      </c>
      <c r="E2498" t="s">
        <v>113</v>
      </c>
      <c r="F2498" t="s">
        <v>79</v>
      </c>
      <c r="G2498" t="s">
        <v>87</v>
      </c>
      <c r="H2498" t="s">
        <v>7</v>
      </c>
      <c r="I2498">
        <v>1</v>
      </c>
    </row>
    <row r="2499" spans="1:9" x14ac:dyDescent="0.35">
      <c r="A2499" t="s">
        <v>12</v>
      </c>
      <c r="B2499" s="75" t="str">
        <f t="shared" si="28"/>
        <v>Year ending September 2012</v>
      </c>
      <c r="C2499" t="s">
        <v>134</v>
      </c>
      <c r="D2499" t="s">
        <v>48</v>
      </c>
      <c r="E2499" t="s">
        <v>114</v>
      </c>
      <c r="F2499" t="s">
        <v>79</v>
      </c>
      <c r="G2499" t="s">
        <v>83</v>
      </c>
      <c r="H2499" t="s">
        <v>4</v>
      </c>
      <c r="I2499">
        <v>3</v>
      </c>
    </row>
    <row r="2500" spans="1:9" x14ac:dyDescent="0.35">
      <c r="A2500" t="s">
        <v>12</v>
      </c>
      <c r="B2500" s="75" t="str">
        <f t="shared" si="28"/>
        <v>Year ending September 2012</v>
      </c>
      <c r="C2500" t="s">
        <v>134</v>
      </c>
      <c r="D2500" t="s">
        <v>48</v>
      </c>
      <c r="E2500" t="s">
        <v>114</v>
      </c>
      <c r="F2500" t="s">
        <v>79</v>
      </c>
      <c r="G2500" t="s">
        <v>83</v>
      </c>
      <c r="H2500" t="s">
        <v>5</v>
      </c>
      <c r="I2500">
        <v>1</v>
      </c>
    </row>
    <row r="2501" spans="1:9" x14ac:dyDescent="0.35">
      <c r="A2501" t="s">
        <v>12</v>
      </c>
      <c r="B2501" s="75" t="str">
        <f t="shared" si="28"/>
        <v>Year ending September 2012</v>
      </c>
      <c r="C2501" t="s">
        <v>134</v>
      </c>
      <c r="D2501" t="s">
        <v>48</v>
      </c>
      <c r="E2501" t="s">
        <v>114</v>
      </c>
      <c r="F2501" t="s">
        <v>79</v>
      </c>
      <c r="G2501" t="s">
        <v>83</v>
      </c>
      <c r="H2501" t="s">
        <v>81</v>
      </c>
      <c r="I2501">
        <v>1</v>
      </c>
    </row>
    <row r="2502" spans="1:9" x14ac:dyDescent="0.35">
      <c r="A2502" t="s">
        <v>12</v>
      </c>
      <c r="B2502" s="75" t="str">
        <f t="shared" si="28"/>
        <v>Year ending September 2012</v>
      </c>
      <c r="C2502" t="s">
        <v>134</v>
      </c>
      <c r="D2502" t="s">
        <v>48</v>
      </c>
      <c r="E2502" t="s">
        <v>114</v>
      </c>
      <c r="F2502" t="s">
        <v>79</v>
      </c>
      <c r="G2502" t="s">
        <v>83</v>
      </c>
      <c r="H2502" t="s">
        <v>3</v>
      </c>
      <c r="I2502">
        <v>61</v>
      </c>
    </row>
    <row r="2503" spans="1:9" x14ac:dyDescent="0.35">
      <c r="A2503" t="s">
        <v>12</v>
      </c>
      <c r="B2503" s="75" t="str">
        <f t="shared" si="28"/>
        <v>Year ending September 2012</v>
      </c>
      <c r="C2503" t="s">
        <v>134</v>
      </c>
      <c r="D2503" t="s">
        <v>48</v>
      </c>
      <c r="E2503" t="s">
        <v>114</v>
      </c>
      <c r="F2503" t="s">
        <v>79</v>
      </c>
      <c r="G2503" t="s">
        <v>83</v>
      </c>
      <c r="H2503" t="s">
        <v>10</v>
      </c>
      <c r="I2503">
        <v>6</v>
      </c>
    </row>
    <row r="2504" spans="1:9" x14ac:dyDescent="0.35">
      <c r="A2504" t="s">
        <v>12</v>
      </c>
      <c r="B2504" s="75" t="str">
        <f t="shared" si="28"/>
        <v>Year ending September 2012</v>
      </c>
      <c r="C2504" t="s">
        <v>134</v>
      </c>
      <c r="D2504" t="s">
        <v>48</v>
      </c>
      <c r="E2504" t="s">
        <v>114</v>
      </c>
      <c r="F2504" t="s">
        <v>79</v>
      </c>
      <c r="G2504" t="s">
        <v>83</v>
      </c>
      <c r="H2504" t="s">
        <v>8</v>
      </c>
      <c r="I2504">
        <v>1</v>
      </c>
    </row>
    <row r="2505" spans="1:9" x14ac:dyDescent="0.35">
      <c r="A2505" t="s">
        <v>12</v>
      </c>
      <c r="B2505" s="75" t="str">
        <f t="shared" si="28"/>
        <v>Year ending September 2012</v>
      </c>
      <c r="C2505" t="s">
        <v>134</v>
      </c>
      <c r="D2505" t="s">
        <v>48</v>
      </c>
      <c r="E2505" t="s">
        <v>114</v>
      </c>
      <c r="F2505" t="s">
        <v>79</v>
      </c>
      <c r="G2505" t="s">
        <v>83</v>
      </c>
      <c r="H2505" t="s">
        <v>6</v>
      </c>
      <c r="I2505">
        <v>25</v>
      </c>
    </row>
    <row r="2506" spans="1:9" x14ac:dyDescent="0.35">
      <c r="A2506" t="s">
        <v>12</v>
      </c>
      <c r="B2506" s="75" t="str">
        <f t="shared" si="28"/>
        <v>Year ending September 2012</v>
      </c>
      <c r="C2506" t="s">
        <v>134</v>
      </c>
      <c r="D2506" t="s">
        <v>48</v>
      </c>
      <c r="E2506" t="s">
        <v>114</v>
      </c>
      <c r="F2506" t="s">
        <v>79</v>
      </c>
      <c r="G2506" t="s">
        <v>83</v>
      </c>
      <c r="H2506" t="s">
        <v>7</v>
      </c>
      <c r="I2506">
        <v>3</v>
      </c>
    </row>
    <row r="2507" spans="1:9" x14ac:dyDescent="0.35">
      <c r="A2507" t="s">
        <v>12</v>
      </c>
      <c r="B2507" s="75" t="str">
        <f t="shared" si="28"/>
        <v>Year ending September 2012</v>
      </c>
      <c r="C2507" t="s">
        <v>134</v>
      </c>
      <c r="D2507" t="s">
        <v>49</v>
      </c>
      <c r="E2507" t="s">
        <v>115</v>
      </c>
      <c r="F2507" t="s">
        <v>79</v>
      </c>
      <c r="G2507" t="s">
        <v>87</v>
      </c>
      <c r="H2507" t="s">
        <v>4</v>
      </c>
      <c r="I2507">
        <v>2</v>
      </c>
    </row>
    <row r="2508" spans="1:9" x14ac:dyDescent="0.35">
      <c r="A2508" t="s">
        <v>12</v>
      </c>
      <c r="B2508" s="75" t="str">
        <f t="shared" si="28"/>
        <v>Year ending September 2012</v>
      </c>
      <c r="C2508" t="s">
        <v>134</v>
      </c>
      <c r="D2508" t="s">
        <v>49</v>
      </c>
      <c r="E2508" t="s">
        <v>115</v>
      </c>
      <c r="F2508" t="s">
        <v>79</v>
      </c>
      <c r="G2508" t="s">
        <v>87</v>
      </c>
      <c r="H2508" t="s">
        <v>5</v>
      </c>
      <c r="I2508">
        <v>2</v>
      </c>
    </row>
    <row r="2509" spans="1:9" x14ac:dyDescent="0.35">
      <c r="A2509" t="s">
        <v>12</v>
      </c>
      <c r="B2509" s="75" t="str">
        <f t="shared" si="28"/>
        <v>Year ending September 2012</v>
      </c>
      <c r="C2509" t="s">
        <v>134</v>
      </c>
      <c r="D2509" t="s">
        <v>49</v>
      </c>
      <c r="E2509" t="s">
        <v>115</v>
      </c>
      <c r="F2509" t="s">
        <v>79</v>
      </c>
      <c r="G2509" t="s">
        <v>87</v>
      </c>
      <c r="H2509" t="s">
        <v>3</v>
      </c>
      <c r="I2509">
        <v>37</v>
      </c>
    </row>
    <row r="2510" spans="1:9" x14ac:dyDescent="0.35">
      <c r="A2510" t="s">
        <v>12</v>
      </c>
      <c r="B2510" s="75" t="str">
        <f t="shared" si="28"/>
        <v>Year ending September 2012</v>
      </c>
      <c r="C2510" t="s">
        <v>134</v>
      </c>
      <c r="D2510" t="s">
        <v>49</v>
      </c>
      <c r="E2510" t="s">
        <v>115</v>
      </c>
      <c r="F2510" t="s">
        <v>79</v>
      </c>
      <c r="G2510" t="s">
        <v>87</v>
      </c>
      <c r="H2510" t="s">
        <v>10</v>
      </c>
      <c r="I2510">
        <v>3</v>
      </c>
    </row>
    <row r="2511" spans="1:9" x14ac:dyDescent="0.35">
      <c r="A2511" t="s">
        <v>12</v>
      </c>
      <c r="B2511" s="75" t="str">
        <f t="shared" si="28"/>
        <v>Year ending September 2012</v>
      </c>
      <c r="C2511" t="s">
        <v>134</v>
      </c>
      <c r="D2511" t="s">
        <v>49</v>
      </c>
      <c r="E2511" t="s">
        <v>115</v>
      </c>
      <c r="F2511" t="s">
        <v>79</v>
      </c>
      <c r="G2511" t="s">
        <v>87</v>
      </c>
      <c r="H2511" t="s">
        <v>6</v>
      </c>
      <c r="I2511">
        <v>7</v>
      </c>
    </row>
    <row r="2512" spans="1:9" x14ac:dyDescent="0.35">
      <c r="A2512" t="s">
        <v>12</v>
      </c>
      <c r="B2512" s="75" t="str">
        <f t="shared" si="28"/>
        <v>Year ending September 2012</v>
      </c>
      <c r="C2512" t="s">
        <v>134</v>
      </c>
      <c r="D2512" t="s">
        <v>50</v>
      </c>
      <c r="E2512" t="s">
        <v>116</v>
      </c>
      <c r="F2512" t="s">
        <v>79</v>
      </c>
      <c r="G2512" t="s">
        <v>80</v>
      </c>
      <c r="H2512" t="s">
        <v>4</v>
      </c>
      <c r="I2512">
        <v>11</v>
      </c>
    </row>
    <row r="2513" spans="1:9" x14ac:dyDescent="0.35">
      <c r="A2513" t="s">
        <v>12</v>
      </c>
      <c r="B2513" s="75" t="str">
        <f t="shared" si="28"/>
        <v>Year ending September 2012</v>
      </c>
      <c r="C2513" t="s">
        <v>134</v>
      </c>
      <c r="D2513" t="s">
        <v>50</v>
      </c>
      <c r="E2513" t="s">
        <v>116</v>
      </c>
      <c r="F2513" t="s">
        <v>79</v>
      </c>
      <c r="G2513" t="s">
        <v>80</v>
      </c>
      <c r="H2513" t="s">
        <v>5</v>
      </c>
      <c r="I2513">
        <v>8</v>
      </c>
    </row>
    <row r="2514" spans="1:9" x14ac:dyDescent="0.35">
      <c r="A2514" t="s">
        <v>12</v>
      </c>
      <c r="B2514" s="75" t="str">
        <f t="shared" si="28"/>
        <v>Year ending September 2012</v>
      </c>
      <c r="C2514" t="s">
        <v>134</v>
      </c>
      <c r="D2514" t="s">
        <v>50</v>
      </c>
      <c r="E2514" t="s">
        <v>116</v>
      </c>
      <c r="F2514" t="s">
        <v>79</v>
      </c>
      <c r="G2514" t="s">
        <v>80</v>
      </c>
      <c r="H2514" t="s">
        <v>81</v>
      </c>
      <c r="I2514">
        <v>7</v>
      </c>
    </row>
    <row r="2515" spans="1:9" x14ac:dyDescent="0.35">
      <c r="A2515" t="s">
        <v>12</v>
      </c>
      <c r="B2515" s="75" t="str">
        <f t="shared" si="28"/>
        <v>Year ending September 2012</v>
      </c>
      <c r="C2515" t="s">
        <v>134</v>
      </c>
      <c r="D2515" t="s">
        <v>50</v>
      </c>
      <c r="E2515" t="s">
        <v>116</v>
      </c>
      <c r="F2515" t="s">
        <v>79</v>
      </c>
      <c r="G2515" t="s">
        <v>80</v>
      </c>
      <c r="H2515" t="s">
        <v>3</v>
      </c>
      <c r="I2515">
        <v>100</v>
      </c>
    </row>
    <row r="2516" spans="1:9" x14ac:dyDescent="0.35">
      <c r="A2516" t="s">
        <v>12</v>
      </c>
      <c r="B2516" s="75" t="str">
        <f t="shared" si="28"/>
        <v>Year ending September 2012</v>
      </c>
      <c r="C2516" t="s">
        <v>134</v>
      </c>
      <c r="D2516" t="s">
        <v>50</v>
      </c>
      <c r="E2516" t="s">
        <v>116</v>
      </c>
      <c r="F2516" t="s">
        <v>79</v>
      </c>
      <c r="G2516" t="s">
        <v>80</v>
      </c>
      <c r="H2516" t="s">
        <v>10</v>
      </c>
      <c r="I2516">
        <v>20</v>
      </c>
    </row>
    <row r="2517" spans="1:9" x14ac:dyDescent="0.35">
      <c r="A2517" t="s">
        <v>12</v>
      </c>
      <c r="B2517" s="75" t="str">
        <f t="shared" si="28"/>
        <v>Year ending September 2012</v>
      </c>
      <c r="C2517" t="s">
        <v>134</v>
      </c>
      <c r="D2517" t="s">
        <v>50</v>
      </c>
      <c r="E2517" t="s">
        <v>116</v>
      </c>
      <c r="F2517" t="s">
        <v>79</v>
      </c>
      <c r="G2517" t="s">
        <v>80</v>
      </c>
      <c r="H2517" t="s">
        <v>8</v>
      </c>
      <c r="I2517">
        <v>8</v>
      </c>
    </row>
    <row r="2518" spans="1:9" x14ac:dyDescent="0.35">
      <c r="A2518" t="s">
        <v>12</v>
      </c>
      <c r="B2518" s="75" t="str">
        <f t="shared" si="28"/>
        <v>Year ending September 2012</v>
      </c>
      <c r="C2518" t="s">
        <v>134</v>
      </c>
      <c r="D2518" t="s">
        <v>50</v>
      </c>
      <c r="E2518" t="s">
        <v>116</v>
      </c>
      <c r="F2518" t="s">
        <v>79</v>
      </c>
      <c r="G2518" t="s">
        <v>80</v>
      </c>
      <c r="H2518" t="s">
        <v>6</v>
      </c>
      <c r="I2518">
        <v>21</v>
      </c>
    </row>
    <row r="2519" spans="1:9" x14ac:dyDescent="0.35">
      <c r="A2519" t="s">
        <v>12</v>
      </c>
      <c r="B2519" s="75" t="str">
        <f t="shared" si="28"/>
        <v>Year ending September 2012</v>
      </c>
      <c r="C2519" t="s">
        <v>134</v>
      </c>
      <c r="D2519" t="s">
        <v>50</v>
      </c>
      <c r="E2519" t="s">
        <v>116</v>
      </c>
      <c r="F2519" t="s">
        <v>79</v>
      </c>
      <c r="G2519" t="s">
        <v>80</v>
      </c>
      <c r="H2519" t="s">
        <v>7</v>
      </c>
      <c r="I2519">
        <v>5</v>
      </c>
    </row>
    <row r="2520" spans="1:9" x14ac:dyDescent="0.35">
      <c r="A2520" t="s">
        <v>12</v>
      </c>
      <c r="B2520" s="75" t="str">
        <f t="shared" si="28"/>
        <v>Year ending September 2012</v>
      </c>
      <c r="C2520" t="s">
        <v>134</v>
      </c>
      <c r="D2520" t="s">
        <v>51</v>
      </c>
      <c r="E2520" t="s">
        <v>117</v>
      </c>
      <c r="F2520" t="s">
        <v>79</v>
      </c>
      <c r="G2520" t="s">
        <v>87</v>
      </c>
      <c r="H2520" t="s">
        <v>4</v>
      </c>
      <c r="I2520">
        <v>5</v>
      </c>
    </row>
    <row r="2521" spans="1:9" x14ac:dyDescent="0.35">
      <c r="A2521" t="s">
        <v>12</v>
      </c>
      <c r="B2521" s="75" t="str">
        <f t="shared" si="28"/>
        <v>Year ending September 2012</v>
      </c>
      <c r="C2521" t="s">
        <v>134</v>
      </c>
      <c r="D2521" t="s">
        <v>51</v>
      </c>
      <c r="E2521" t="s">
        <v>117</v>
      </c>
      <c r="F2521" t="s">
        <v>79</v>
      </c>
      <c r="G2521" t="s">
        <v>87</v>
      </c>
      <c r="H2521" t="s">
        <v>5</v>
      </c>
      <c r="I2521">
        <v>2</v>
      </c>
    </row>
    <row r="2522" spans="1:9" x14ac:dyDescent="0.35">
      <c r="A2522" t="s">
        <v>12</v>
      </c>
      <c r="B2522" s="75" t="str">
        <f t="shared" si="28"/>
        <v>Year ending September 2012</v>
      </c>
      <c r="C2522" t="s">
        <v>134</v>
      </c>
      <c r="D2522" t="s">
        <v>51</v>
      </c>
      <c r="E2522" t="s">
        <v>117</v>
      </c>
      <c r="F2522" t="s">
        <v>79</v>
      </c>
      <c r="G2522" t="s">
        <v>87</v>
      </c>
      <c r="H2522" t="s">
        <v>81</v>
      </c>
      <c r="I2522">
        <v>1</v>
      </c>
    </row>
    <row r="2523" spans="1:9" x14ac:dyDescent="0.35">
      <c r="A2523" t="s">
        <v>12</v>
      </c>
      <c r="B2523" s="75" t="str">
        <f t="shared" si="28"/>
        <v>Year ending September 2012</v>
      </c>
      <c r="C2523" t="s">
        <v>134</v>
      </c>
      <c r="D2523" t="s">
        <v>51</v>
      </c>
      <c r="E2523" t="s">
        <v>117</v>
      </c>
      <c r="F2523" t="s">
        <v>79</v>
      </c>
      <c r="G2523" t="s">
        <v>87</v>
      </c>
      <c r="H2523" t="s">
        <v>3</v>
      </c>
      <c r="I2523">
        <v>54</v>
      </c>
    </row>
    <row r="2524" spans="1:9" x14ac:dyDescent="0.35">
      <c r="A2524" t="s">
        <v>12</v>
      </c>
      <c r="B2524" s="75" t="str">
        <f t="shared" si="28"/>
        <v>Year ending September 2012</v>
      </c>
      <c r="C2524" t="s">
        <v>134</v>
      </c>
      <c r="D2524" t="s">
        <v>51</v>
      </c>
      <c r="E2524" t="s">
        <v>117</v>
      </c>
      <c r="F2524" t="s">
        <v>79</v>
      </c>
      <c r="G2524" t="s">
        <v>87</v>
      </c>
      <c r="H2524" t="s">
        <v>10</v>
      </c>
      <c r="I2524">
        <v>11</v>
      </c>
    </row>
    <row r="2525" spans="1:9" x14ac:dyDescent="0.35">
      <c r="A2525" t="s">
        <v>12</v>
      </c>
      <c r="B2525" s="75" t="str">
        <f t="shared" si="28"/>
        <v>Year ending September 2012</v>
      </c>
      <c r="C2525" t="s">
        <v>134</v>
      </c>
      <c r="D2525" t="s">
        <v>51</v>
      </c>
      <c r="E2525" t="s">
        <v>117</v>
      </c>
      <c r="F2525" t="s">
        <v>79</v>
      </c>
      <c r="G2525" t="s">
        <v>87</v>
      </c>
      <c r="H2525" t="s">
        <v>8</v>
      </c>
      <c r="I2525">
        <v>2</v>
      </c>
    </row>
    <row r="2526" spans="1:9" x14ac:dyDescent="0.35">
      <c r="A2526" t="s">
        <v>12</v>
      </c>
      <c r="B2526" s="75" t="str">
        <f t="shared" si="28"/>
        <v>Year ending September 2012</v>
      </c>
      <c r="C2526" t="s">
        <v>134</v>
      </c>
      <c r="D2526" t="s">
        <v>51</v>
      </c>
      <c r="E2526" t="s">
        <v>117</v>
      </c>
      <c r="F2526" t="s">
        <v>79</v>
      </c>
      <c r="G2526" t="s">
        <v>87</v>
      </c>
      <c r="H2526" t="s">
        <v>6</v>
      </c>
      <c r="I2526">
        <v>18</v>
      </c>
    </row>
    <row r="2527" spans="1:9" x14ac:dyDescent="0.35">
      <c r="A2527" t="s">
        <v>12</v>
      </c>
      <c r="B2527" s="75" t="str">
        <f t="shared" si="28"/>
        <v>Year ending September 2012</v>
      </c>
      <c r="C2527" t="s">
        <v>134</v>
      </c>
      <c r="D2527" t="s">
        <v>51</v>
      </c>
      <c r="E2527" t="s">
        <v>117</v>
      </c>
      <c r="F2527" t="s">
        <v>79</v>
      </c>
      <c r="G2527" t="s">
        <v>87</v>
      </c>
      <c r="H2527" t="s">
        <v>7</v>
      </c>
      <c r="I2527">
        <v>1</v>
      </c>
    </row>
    <row r="2528" spans="1:9" x14ac:dyDescent="0.35">
      <c r="A2528" t="s">
        <v>12</v>
      </c>
      <c r="B2528" s="75" t="str">
        <f t="shared" si="28"/>
        <v>Year ending September 2012</v>
      </c>
      <c r="C2528" t="s">
        <v>134</v>
      </c>
      <c r="D2528" t="s">
        <v>52</v>
      </c>
      <c r="E2528" t="s">
        <v>118</v>
      </c>
      <c r="F2528" t="s">
        <v>79</v>
      </c>
      <c r="G2528" t="s">
        <v>87</v>
      </c>
      <c r="H2528" t="s">
        <v>4</v>
      </c>
      <c r="I2528">
        <v>6</v>
      </c>
    </row>
    <row r="2529" spans="1:9" x14ac:dyDescent="0.35">
      <c r="A2529" t="s">
        <v>12</v>
      </c>
      <c r="B2529" s="75" t="str">
        <f t="shared" si="28"/>
        <v>Year ending September 2012</v>
      </c>
      <c r="C2529" t="s">
        <v>134</v>
      </c>
      <c r="D2529" t="s">
        <v>52</v>
      </c>
      <c r="E2529" t="s">
        <v>118</v>
      </c>
      <c r="F2529" t="s">
        <v>79</v>
      </c>
      <c r="G2529" t="s">
        <v>87</v>
      </c>
      <c r="H2529" t="s">
        <v>5</v>
      </c>
      <c r="I2529">
        <v>2</v>
      </c>
    </row>
    <row r="2530" spans="1:9" x14ac:dyDescent="0.35">
      <c r="A2530" t="s">
        <v>12</v>
      </c>
      <c r="B2530" s="75" t="str">
        <f t="shared" si="28"/>
        <v>Year ending September 2012</v>
      </c>
      <c r="C2530" t="s">
        <v>134</v>
      </c>
      <c r="D2530" t="s">
        <v>52</v>
      </c>
      <c r="E2530" t="s">
        <v>118</v>
      </c>
      <c r="F2530" t="s">
        <v>79</v>
      </c>
      <c r="G2530" t="s">
        <v>87</v>
      </c>
      <c r="H2530" t="s">
        <v>81</v>
      </c>
      <c r="I2530">
        <v>1</v>
      </c>
    </row>
    <row r="2531" spans="1:9" x14ac:dyDescent="0.35">
      <c r="A2531" t="s">
        <v>12</v>
      </c>
      <c r="B2531" s="75" t="str">
        <f t="shared" si="28"/>
        <v>Year ending September 2012</v>
      </c>
      <c r="C2531" t="s">
        <v>134</v>
      </c>
      <c r="D2531" t="s">
        <v>52</v>
      </c>
      <c r="E2531" t="s">
        <v>118</v>
      </c>
      <c r="F2531" t="s">
        <v>79</v>
      </c>
      <c r="G2531" t="s">
        <v>87</v>
      </c>
      <c r="H2531" t="s">
        <v>3</v>
      </c>
      <c r="I2531">
        <v>51</v>
      </c>
    </row>
    <row r="2532" spans="1:9" x14ac:dyDescent="0.35">
      <c r="A2532" t="s">
        <v>12</v>
      </c>
      <c r="B2532" s="75" t="str">
        <f t="shared" si="28"/>
        <v>Year ending September 2012</v>
      </c>
      <c r="C2532" t="s">
        <v>134</v>
      </c>
      <c r="D2532" t="s">
        <v>52</v>
      </c>
      <c r="E2532" t="s">
        <v>118</v>
      </c>
      <c r="F2532" t="s">
        <v>79</v>
      </c>
      <c r="G2532" t="s">
        <v>87</v>
      </c>
      <c r="H2532" t="s">
        <v>10</v>
      </c>
      <c r="I2532">
        <v>7</v>
      </c>
    </row>
    <row r="2533" spans="1:9" x14ac:dyDescent="0.35">
      <c r="A2533" t="s">
        <v>12</v>
      </c>
      <c r="B2533" s="75" t="str">
        <f t="shared" si="28"/>
        <v>Year ending September 2012</v>
      </c>
      <c r="C2533" t="s">
        <v>134</v>
      </c>
      <c r="D2533" t="s">
        <v>52</v>
      </c>
      <c r="E2533" t="s">
        <v>118</v>
      </c>
      <c r="F2533" t="s">
        <v>79</v>
      </c>
      <c r="G2533" t="s">
        <v>87</v>
      </c>
      <c r="H2533" t="s">
        <v>6</v>
      </c>
      <c r="I2533">
        <v>10</v>
      </c>
    </row>
    <row r="2534" spans="1:9" x14ac:dyDescent="0.35">
      <c r="A2534" t="s">
        <v>12</v>
      </c>
      <c r="B2534" s="75" t="str">
        <f t="shared" si="28"/>
        <v>Year ending September 2012</v>
      </c>
      <c r="C2534" t="s">
        <v>134</v>
      </c>
      <c r="D2534" t="s">
        <v>52</v>
      </c>
      <c r="E2534" t="s">
        <v>118</v>
      </c>
      <c r="F2534" t="s">
        <v>79</v>
      </c>
      <c r="G2534" t="s">
        <v>87</v>
      </c>
      <c r="H2534" t="s">
        <v>7</v>
      </c>
      <c r="I2534">
        <v>1</v>
      </c>
    </row>
    <row r="2535" spans="1:9" x14ac:dyDescent="0.35">
      <c r="A2535" t="s">
        <v>12</v>
      </c>
      <c r="B2535" s="75" t="str">
        <f t="shared" si="28"/>
        <v>Year ending September 2012</v>
      </c>
      <c r="C2535" t="s">
        <v>134</v>
      </c>
      <c r="D2535" t="s">
        <v>53</v>
      </c>
      <c r="E2535" t="s">
        <v>119</v>
      </c>
      <c r="F2535" t="s">
        <v>99</v>
      </c>
      <c r="G2535" t="s">
        <v>80</v>
      </c>
      <c r="H2535" t="s">
        <v>4</v>
      </c>
      <c r="I2535">
        <v>23</v>
      </c>
    </row>
    <row r="2536" spans="1:9" x14ac:dyDescent="0.35">
      <c r="A2536" t="s">
        <v>12</v>
      </c>
      <c r="B2536" s="75" t="str">
        <f t="shared" si="28"/>
        <v>Year ending September 2012</v>
      </c>
      <c r="C2536" t="s">
        <v>134</v>
      </c>
      <c r="D2536" t="s">
        <v>53</v>
      </c>
      <c r="E2536" t="s">
        <v>119</v>
      </c>
      <c r="F2536" t="s">
        <v>99</v>
      </c>
      <c r="G2536" t="s">
        <v>80</v>
      </c>
      <c r="H2536" t="s">
        <v>5</v>
      </c>
      <c r="I2536">
        <v>7</v>
      </c>
    </row>
    <row r="2537" spans="1:9" x14ac:dyDescent="0.35">
      <c r="A2537" t="s">
        <v>12</v>
      </c>
      <c r="B2537" s="75" t="str">
        <f t="shared" si="28"/>
        <v>Year ending September 2012</v>
      </c>
      <c r="C2537" t="s">
        <v>134</v>
      </c>
      <c r="D2537" t="s">
        <v>53</v>
      </c>
      <c r="E2537" t="s">
        <v>119</v>
      </c>
      <c r="F2537" t="s">
        <v>99</v>
      </c>
      <c r="G2537" t="s">
        <v>80</v>
      </c>
      <c r="H2537" t="s">
        <v>81</v>
      </c>
      <c r="I2537">
        <v>4</v>
      </c>
    </row>
    <row r="2538" spans="1:9" x14ac:dyDescent="0.35">
      <c r="A2538" t="s">
        <v>12</v>
      </c>
      <c r="B2538" s="75" t="str">
        <f t="shared" si="28"/>
        <v>Year ending September 2012</v>
      </c>
      <c r="C2538" t="s">
        <v>134</v>
      </c>
      <c r="D2538" t="s">
        <v>53</v>
      </c>
      <c r="E2538" t="s">
        <v>119</v>
      </c>
      <c r="F2538" t="s">
        <v>99</v>
      </c>
      <c r="G2538" t="s">
        <v>80</v>
      </c>
      <c r="H2538" t="s">
        <v>3</v>
      </c>
      <c r="I2538">
        <v>106</v>
      </c>
    </row>
    <row r="2539" spans="1:9" x14ac:dyDescent="0.35">
      <c r="A2539" t="s">
        <v>12</v>
      </c>
      <c r="B2539" s="75" t="str">
        <f t="shared" si="28"/>
        <v>Year ending September 2012</v>
      </c>
      <c r="C2539" t="s">
        <v>134</v>
      </c>
      <c r="D2539" t="s">
        <v>53</v>
      </c>
      <c r="E2539" t="s">
        <v>119</v>
      </c>
      <c r="F2539" t="s">
        <v>99</v>
      </c>
      <c r="G2539" t="s">
        <v>80</v>
      </c>
      <c r="H2539" t="s">
        <v>10</v>
      </c>
      <c r="I2539">
        <v>12</v>
      </c>
    </row>
    <row r="2540" spans="1:9" x14ac:dyDescent="0.35">
      <c r="A2540" t="s">
        <v>12</v>
      </c>
      <c r="B2540" s="75" t="str">
        <f t="shared" si="28"/>
        <v>Year ending September 2012</v>
      </c>
      <c r="C2540" t="s">
        <v>134</v>
      </c>
      <c r="D2540" t="s">
        <v>53</v>
      </c>
      <c r="E2540" t="s">
        <v>119</v>
      </c>
      <c r="F2540" t="s">
        <v>99</v>
      </c>
      <c r="G2540" t="s">
        <v>80</v>
      </c>
      <c r="H2540" t="s">
        <v>8</v>
      </c>
      <c r="I2540">
        <v>3</v>
      </c>
    </row>
    <row r="2541" spans="1:9" x14ac:dyDescent="0.35">
      <c r="A2541" t="s">
        <v>12</v>
      </c>
      <c r="B2541" s="75" t="str">
        <f t="shared" si="28"/>
        <v>Year ending September 2012</v>
      </c>
      <c r="C2541" t="s">
        <v>134</v>
      </c>
      <c r="D2541" t="s">
        <v>53</v>
      </c>
      <c r="E2541" t="s">
        <v>119</v>
      </c>
      <c r="F2541" t="s">
        <v>99</v>
      </c>
      <c r="G2541" t="s">
        <v>80</v>
      </c>
      <c r="H2541" t="s">
        <v>6</v>
      </c>
      <c r="I2541">
        <v>40</v>
      </c>
    </row>
    <row r="2542" spans="1:9" x14ac:dyDescent="0.35">
      <c r="A2542" t="s">
        <v>12</v>
      </c>
      <c r="B2542" s="75" t="str">
        <f t="shared" si="28"/>
        <v>Year ending September 2012</v>
      </c>
      <c r="C2542" t="s">
        <v>134</v>
      </c>
      <c r="D2542" t="s">
        <v>53</v>
      </c>
      <c r="E2542" t="s">
        <v>119</v>
      </c>
      <c r="F2542" t="s">
        <v>99</v>
      </c>
      <c r="G2542" t="s">
        <v>80</v>
      </c>
      <c r="H2542" t="s">
        <v>7</v>
      </c>
      <c r="I2542">
        <v>3</v>
      </c>
    </row>
    <row r="2543" spans="1:9" x14ac:dyDescent="0.35">
      <c r="A2543" t="s">
        <v>12</v>
      </c>
      <c r="B2543" s="75" t="str">
        <f t="shared" si="28"/>
        <v>Year ending September 2012</v>
      </c>
      <c r="C2543" t="s">
        <v>134</v>
      </c>
      <c r="D2543" t="s">
        <v>54</v>
      </c>
      <c r="E2543" t="s">
        <v>120</v>
      </c>
      <c r="F2543" t="s">
        <v>79</v>
      </c>
      <c r="G2543" t="s">
        <v>83</v>
      </c>
      <c r="H2543" t="s">
        <v>4</v>
      </c>
      <c r="I2543">
        <v>14</v>
      </c>
    </row>
    <row r="2544" spans="1:9" x14ac:dyDescent="0.35">
      <c r="A2544" t="s">
        <v>12</v>
      </c>
      <c r="B2544" s="75" t="str">
        <f t="shared" si="28"/>
        <v>Year ending September 2012</v>
      </c>
      <c r="C2544" t="s">
        <v>134</v>
      </c>
      <c r="D2544" t="s">
        <v>54</v>
      </c>
      <c r="E2544" t="s">
        <v>120</v>
      </c>
      <c r="F2544" t="s">
        <v>79</v>
      </c>
      <c r="G2544" t="s">
        <v>83</v>
      </c>
      <c r="H2544" t="s">
        <v>5</v>
      </c>
      <c r="I2544">
        <v>5</v>
      </c>
    </row>
    <row r="2545" spans="1:9" x14ac:dyDescent="0.35">
      <c r="A2545" t="s">
        <v>12</v>
      </c>
      <c r="B2545" s="75" t="str">
        <f t="shared" ref="B2545:B2608" si="29">IF(OR(C2545="2009/10 Jan, Feb, Mar",C2545="2010/11 Apr, May, Jun",C2545="2010/11 Jul, Aug, Sep",C2545="2009/10 Oct, Nov, Dec"),"Year ending September 2010",IF(OR(C2545="2010/11 Jan, Feb, Mar",C2545="2011/12 Apr, May, Jun",C2545="2011/12 Jul, Aug, Sep",C2545="2010/11 Oct, Nov, Dec"),"Year ending September 2011",IF(OR(C2545="2011/12 Jan, Feb, Mar",C2545="2012/13 Apr, May, Jun",C2545="2012/13 Jul, Aug, Sep",C2545="2011/12 Oct, Nov, Dec"),"Year ending September 2012",IF(OR(C2545="2012/13 Jan, Feb, Mar",C2545="2013/14 Apr, May, Jun",C2545="2013/14 Jul, Aug, Sep",C2545="2012/13 Oct, Nov, Dec"),"Year ending September 2013",IF(OR(C2545="2013/14 Jan, Feb, Mar",C2545="2014/15 Apr, May, Jun",C2545="2014/15 Jul, Aug, Sep",C2545="2013/14 Oct, Nov, Dec"),"Year ending September 2014",IF(OR(C2545="2014/15 Jan, Feb, Mar",C2545="2015/16 Apr, May, Jun",C2545="2015/16 Jul, Aug, Sep",C2545="2014/15 Oct, Nov, Dec"),"Year ending September 2015",IF(OR(C2545="2015/16 Jan, Feb, Mar",C2545="2016/17 Apr, May, Jun",C2545="2016/17 Jul, Aug, Sep",C2545="2015/16 Oct, Nov, Dec"),"Year ending September 2016",IF(OR(C2545="2016/17 Jan, Feb, Mar",C2545="2017/18 Apr, May, Jun",C2545="2017/18 Jul, Aug, Sep",C2545="2016/17 Oct, Nov, Dec"),"Year ending September 2017",IF(OR(C2545="2017/18 Jan, Feb, Mar",C2545="2018/19 Apr, May, Jun",C2545="2018/19 Jul, Aug, Sep",C2545="2017/18 Oct, Nov, Dec"),"Year ending September 2018",IF(OR(C2545="2018/19 Jan, Feb, Mar",C2545="2019/20 Apr, May, Jun",C2545="2019/20 Jul, Aug, Sep",C2545="2018/19 Oct, Nov, Dec"),"Year ending September 2019",""))))))))))</f>
        <v>Year ending September 2012</v>
      </c>
      <c r="C2545" t="s">
        <v>134</v>
      </c>
      <c r="D2545" t="s">
        <v>54</v>
      </c>
      <c r="E2545" t="s">
        <v>120</v>
      </c>
      <c r="F2545" t="s">
        <v>79</v>
      </c>
      <c r="G2545" t="s">
        <v>83</v>
      </c>
      <c r="H2545" t="s">
        <v>81</v>
      </c>
      <c r="I2545">
        <v>4</v>
      </c>
    </row>
    <row r="2546" spans="1:9" x14ac:dyDescent="0.35">
      <c r="A2546" t="s">
        <v>12</v>
      </c>
      <c r="B2546" s="75" t="str">
        <f t="shared" si="29"/>
        <v>Year ending September 2012</v>
      </c>
      <c r="C2546" t="s">
        <v>134</v>
      </c>
      <c r="D2546" t="s">
        <v>54</v>
      </c>
      <c r="E2546" t="s">
        <v>120</v>
      </c>
      <c r="F2546" t="s">
        <v>79</v>
      </c>
      <c r="G2546" t="s">
        <v>83</v>
      </c>
      <c r="H2546" t="s">
        <v>3</v>
      </c>
      <c r="I2546">
        <v>114</v>
      </c>
    </row>
    <row r="2547" spans="1:9" x14ac:dyDescent="0.35">
      <c r="A2547" t="s">
        <v>12</v>
      </c>
      <c r="B2547" s="75" t="str">
        <f t="shared" si="29"/>
        <v>Year ending September 2012</v>
      </c>
      <c r="C2547" t="s">
        <v>134</v>
      </c>
      <c r="D2547" t="s">
        <v>54</v>
      </c>
      <c r="E2547" t="s">
        <v>120</v>
      </c>
      <c r="F2547" t="s">
        <v>79</v>
      </c>
      <c r="G2547" t="s">
        <v>83</v>
      </c>
      <c r="H2547" t="s">
        <v>10</v>
      </c>
      <c r="I2547">
        <v>14</v>
      </c>
    </row>
    <row r="2548" spans="1:9" x14ac:dyDescent="0.35">
      <c r="A2548" t="s">
        <v>12</v>
      </c>
      <c r="B2548" s="75" t="str">
        <f t="shared" si="29"/>
        <v>Year ending September 2012</v>
      </c>
      <c r="C2548" t="s">
        <v>134</v>
      </c>
      <c r="D2548" t="s">
        <v>54</v>
      </c>
      <c r="E2548" t="s">
        <v>120</v>
      </c>
      <c r="F2548" t="s">
        <v>79</v>
      </c>
      <c r="G2548" t="s">
        <v>83</v>
      </c>
      <c r="H2548" t="s">
        <v>8</v>
      </c>
      <c r="I2548">
        <v>3</v>
      </c>
    </row>
    <row r="2549" spans="1:9" x14ac:dyDescent="0.35">
      <c r="A2549" t="s">
        <v>12</v>
      </c>
      <c r="B2549" s="75" t="str">
        <f t="shared" si="29"/>
        <v>Year ending September 2012</v>
      </c>
      <c r="C2549" t="s">
        <v>134</v>
      </c>
      <c r="D2549" t="s">
        <v>54</v>
      </c>
      <c r="E2549" t="s">
        <v>120</v>
      </c>
      <c r="F2549" t="s">
        <v>79</v>
      </c>
      <c r="G2549" t="s">
        <v>83</v>
      </c>
      <c r="H2549" t="s">
        <v>6</v>
      </c>
      <c r="I2549">
        <v>32</v>
      </c>
    </row>
    <row r="2550" spans="1:9" x14ac:dyDescent="0.35">
      <c r="A2550" t="s">
        <v>12</v>
      </c>
      <c r="B2550" s="75" t="str">
        <f t="shared" si="29"/>
        <v>Year ending September 2012</v>
      </c>
      <c r="C2550" t="s">
        <v>134</v>
      </c>
      <c r="D2550" t="s">
        <v>54</v>
      </c>
      <c r="E2550" t="s">
        <v>120</v>
      </c>
      <c r="F2550" t="s">
        <v>79</v>
      </c>
      <c r="G2550" t="s">
        <v>83</v>
      </c>
      <c r="H2550" t="s">
        <v>7</v>
      </c>
      <c r="I2550">
        <v>4</v>
      </c>
    </row>
    <row r="2551" spans="1:9" x14ac:dyDescent="0.35">
      <c r="A2551" t="s">
        <v>12</v>
      </c>
      <c r="B2551" s="75" t="str">
        <f t="shared" si="29"/>
        <v>Year ending September 2012</v>
      </c>
      <c r="C2551" t="s">
        <v>134</v>
      </c>
      <c r="D2551" t="s">
        <v>55</v>
      </c>
      <c r="E2551" t="s">
        <v>121</v>
      </c>
      <c r="F2551" t="s">
        <v>79</v>
      </c>
      <c r="G2551" t="s">
        <v>87</v>
      </c>
      <c r="H2551" t="s">
        <v>4</v>
      </c>
      <c r="I2551">
        <v>6</v>
      </c>
    </row>
    <row r="2552" spans="1:9" x14ac:dyDescent="0.35">
      <c r="A2552" t="s">
        <v>12</v>
      </c>
      <c r="B2552" s="75" t="str">
        <f t="shared" si="29"/>
        <v>Year ending September 2012</v>
      </c>
      <c r="C2552" t="s">
        <v>134</v>
      </c>
      <c r="D2552" t="s">
        <v>55</v>
      </c>
      <c r="E2552" t="s">
        <v>121</v>
      </c>
      <c r="F2552" t="s">
        <v>79</v>
      </c>
      <c r="G2552" t="s">
        <v>87</v>
      </c>
      <c r="H2552" t="s">
        <v>5</v>
      </c>
      <c r="I2552">
        <v>3</v>
      </c>
    </row>
    <row r="2553" spans="1:9" x14ac:dyDescent="0.35">
      <c r="A2553" t="s">
        <v>12</v>
      </c>
      <c r="B2553" s="75" t="str">
        <f t="shared" si="29"/>
        <v>Year ending September 2012</v>
      </c>
      <c r="C2553" t="s">
        <v>134</v>
      </c>
      <c r="D2553" t="s">
        <v>55</v>
      </c>
      <c r="E2553" t="s">
        <v>121</v>
      </c>
      <c r="F2553" t="s">
        <v>79</v>
      </c>
      <c r="G2553" t="s">
        <v>87</v>
      </c>
      <c r="H2553" t="s">
        <v>81</v>
      </c>
      <c r="I2553">
        <v>2</v>
      </c>
    </row>
    <row r="2554" spans="1:9" x14ac:dyDescent="0.35">
      <c r="A2554" t="s">
        <v>12</v>
      </c>
      <c r="B2554" s="75" t="str">
        <f t="shared" si="29"/>
        <v>Year ending September 2012</v>
      </c>
      <c r="C2554" t="s">
        <v>134</v>
      </c>
      <c r="D2554" t="s">
        <v>55</v>
      </c>
      <c r="E2554" t="s">
        <v>121</v>
      </c>
      <c r="F2554" t="s">
        <v>79</v>
      </c>
      <c r="G2554" t="s">
        <v>87</v>
      </c>
      <c r="H2554" t="s">
        <v>3</v>
      </c>
      <c r="I2554">
        <v>50</v>
      </c>
    </row>
    <row r="2555" spans="1:9" x14ac:dyDescent="0.35">
      <c r="A2555" t="s">
        <v>12</v>
      </c>
      <c r="B2555" s="75" t="str">
        <f t="shared" si="29"/>
        <v>Year ending September 2012</v>
      </c>
      <c r="C2555" t="s">
        <v>134</v>
      </c>
      <c r="D2555" t="s">
        <v>55</v>
      </c>
      <c r="E2555" t="s">
        <v>121</v>
      </c>
      <c r="F2555" t="s">
        <v>79</v>
      </c>
      <c r="G2555" t="s">
        <v>87</v>
      </c>
      <c r="H2555" t="s">
        <v>10</v>
      </c>
      <c r="I2555">
        <v>6</v>
      </c>
    </row>
    <row r="2556" spans="1:9" x14ac:dyDescent="0.35">
      <c r="A2556" t="s">
        <v>12</v>
      </c>
      <c r="B2556" s="75" t="str">
        <f t="shared" si="29"/>
        <v>Year ending September 2012</v>
      </c>
      <c r="C2556" t="s">
        <v>134</v>
      </c>
      <c r="D2556" t="s">
        <v>55</v>
      </c>
      <c r="E2556" t="s">
        <v>121</v>
      </c>
      <c r="F2556" t="s">
        <v>79</v>
      </c>
      <c r="G2556" t="s">
        <v>87</v>
      </c>
      <c r="H2556" t="s">
        <v>6</v>
      </c>
      <c r="I2556">
        <v>12</v>
      </c>
    </row>
    <row r="2557" spans="1:9" x14ac:dyDescent="0.35">
      <c r="A2557" t="s">
        <v>12</v>
      </c>
      <c r="B2557" s="75" t="str">
        <f t="shared" si="29"/>
        <v>Year ending September 2012</v>
      </c>
      <c r="C2557" t="s">
        <v>134</v>
      </c>
      <c r="D2557" t="s">
        <v>55</v>
      </c>
      <c r="E2557" t="s">
        <v>121</v>
      </c>
      <c r="F2557" t="s">
        <v>79</v>
      </c>
      <c r="G2557" t="s">
        <v>87</v>
      </c>
      <c r="H2557" t="s">
        <v>7</v>
      </c>
      <c r="I2557">
        <v>1</v>
      </c>
    </row>
    <row r="2558" spans="1:9" x14ac:dyDescent="0.35">
      <c r="A2558" t="s">
        <v>12</v>
      </c>
      <c r="B2558" s="75" t="str">
        <f t="shared" si="29"/>
        <v>Year ending September 2012</v>
      </c>
      <c r="C2558" t="s">
        <v>134</v>
      </c>
      <c r="D2558" t="s">
        <v>56</v>
      </c>
      <c r="E2558" t="s">
        <v>122</v>
      </c>
      <c r="F2558" t="s">
        <v>79</v>
      </c>
      <c r="G2558" t="s">
        <v>80</v>
      </c>
      <c r="H2558" t="s">
        <v>4</v>
      </c>
      <c r="I2558">
        <v>6</v>
      </c>
    </row>
    <row r="2559" spans="1:9" x14ac:dyDescent="0.35">
      <c r="A2559" t="s">
        <v>12</v>
      </c>
      <c r="B2559" s="75" t="str">
        <f t="shared" si="29"/>
        <v>Year ending September 2012</v>
      </c>
      <c r="C2559" t="s">
        <v>134</v>
      </c>
      <c r="D2559" t="s">
        <v>56</v>
      </c>
      <c r="E2559" t="s">
        <v>122</v>
      </c>
      <c r="F2559" t="s">
        <v>79</v>
      </c>
      <c r="G2559" t="s">
        <v>80</v>
      </c>
      <c r="H2559" t="s">
        <v>5</v>
      </c>
      <c r="I2559">
        <v>3</v>
      </c>
    </row>
    <row r="2560" spans="1:9" x14ac:dyDescent="0.35">
      <c r="A2560" t="s">
        <v>12</v>
      </c>
      <c r="B2560" s="75" t="str">
        <f t="shared" si="29"/>
        <v>Year ending September 2012</v>
      </c>
      <c r="C2560" t="s">
        <v>134</v>
      </c>
      <c r="D2560" t="s">
        <v>56</v>
      </c>
      <c r="E2560" t="s">
        <v>122</v>
      </c>
      <c r="F2560" t="s">
        <v>79</v>
      </c>
      <c r="G2560" t="s">
        <v>80</v>
      </c>
      <c r="H2560" t="s">
        <v>81</v>
      </c>
      <c r="I2560">
        <v>3</v>
      </c>
    </row>
    <row r="2561" spans="1:9" x14ac:dyDescent="0.35">
      <c r="A2561" t="s">
        <v>12</v>
      </c>
      <c r="B2561" s="75" t="str">
        <f t="shared" si="29"/>
        <v>Year ending September 2012</v>
      </c>
      <c r="C2561" t="s">
        <v>134</v>
      </c>
      <c r="D2561" t="s">
        <v>56</v>
      </c>
      <c r="E2561" t="s">
        <v>122</v>
      </c>
      <c r="F2561" t="s">
        <v>79</v>
      </c>
      <c r="G2561" t="s">
        <v>80</v>
      </c>
      <c r="H2561" t="s">
        <v>3</v>
      </c>
      <c r="I2561">
        <v>79</v>
      </c>
    </row>
    <row r="2562" spans="1:9" x14ac:dyDescent="0.35">
      <c r="A2562" t="s">
        <v>12</v>
      </c>
      <c r="B2562" s="75" t="str">
        <f t="shared" si="29"/>
        <v>Year ending September 2012</v>
      </c>
      <c r="C2562" t="s">
        <v>134</v>
      </c>
      <c r="D2562" t="s">
        <v>56</v>
      </c>
      <c r="E2562" t="s">
        <v>122</v>
      </c>
      <c r="F2562" t="s">
        <v>79</v>
      </c>
      <c r="G2562" t="s">
        <v>80</v>
      </c>
      <c r="H2562" t="s">
        <v>10</v>
      </c>
      <c r="I2562">
        <v>15</v>
      </c>
    </row>
    <row r="2563" spans="1:9" x14ac:dyDescent="0.35">
      <c r="A2563" t="s">
        <v>12</v>
      </c>
      <c r="B2563" s="75" t="str">
        <f t="shared" si="29"/>
        <v>Year ending September 2012</v>
      </c>
      <c r="C2563" t="s">
        <v>134</v>
      </c>
      <c r="D2563" t="s">
        <v>56</v>
      </c>
      <c r="E2563" t="s">
        <v>122</v>
      </c>
      <c r="F2563" t="s">
        <v>79</v>
      </c>
      <c r="G2563" t="s">
        <v>80</v>
      </c>
      <c r="H2563" t="s">
        <v>6</v>
      </c>
      <c r="I2563">
        <v>33</v>
      </c>
    </row>
    <row r="2564" spans="1:9" x14ac:dyDescent="0.35">
      <c r="A2564" t="s">
        <v>12</v>
      </c>
      <c r="B2564" s="75" t="str">
        <f t="shared" si="29"/>
        <v>Year ending September 2012</v>
      </c>
      <c r="C2564" t="s">
        <v>134</v>
      </c>
      <c r="D2564" t="s">
        <v>56</v>
      </c>
      <c r="E2564" t="s">
        <v>122</v>
      </c>
      <c r="F2564" t="s">
        <v>79</v>
      </c>
      <c r="G2564" t="s">
        <v>80</v>
      </c>
      <c r="H2564" t="s">
        <v>7</v>
      </c>
      <c r="I2564">
        <v>4</v>
      </c>
    </row>
    <row r="2565" spans="1:9" x14ac:dyDescent="0.35">
      <c r="A2565" t="s">
        <v>12</v>
      </c>
      <c r="B2565" s="75" t="str">
        <f t="shared" si="29"/>
        <v>Year ending September 2012</v>
      </c>
      <c r="C2565" t="s">
        <v>134</v>
      </c>
      <c r="D2565" t="s">
        <v>57</v>
      </c>
      <c r="E2565" t="s">
        <v>123</v>
      </c>
      <c r="F2565" t="s">
        <v>99</v>
      </c>
      <c r="G2565" t="s">
        <v>80</v>
      </c>
      <c r="H2565" t="s">
        <v>4</v>
      </c>
      <c r="I2565">
        <v>10</v>
      </c>
    </row>
    <row r="2566" spans="1:9" x14ac:dyDescent="0.35">
      <c r="A2566" t="s">
        <v>12</v>
      </c>
      <c r="B2566" s="75" t="str">
        <f t="shared" si="29"/>
        <v>Year ending September 2012</v>
      </c>
      <c r="C2566" t="s">
        <v>134</v>
      </c>
      <c r="D2566" t="s">
        <v>57</v>
      </c>
      <c r="E2566" t="s">
        <v>123</v>
      </c>
      <c r="F2566" t="s">
        <v>99</v>
      </c>
      <c r="G2566" t="s">
        <v>80</v>
      </c>
      <c r="H2566" t="s">
        <v>5</v>
      </c>
      <c r="I2566">
        <v>4</v>
      </c>
    </row>
    <row r="2567" spans="1:9" x14ac:dyDescent="0.35">
      <c r="A2567" t="s">
        <v>12</v>
      </c>
      <c r="B2567" s="75" t="str">
        <f t="shared" si="29"/>
        <v>Year ending September 2012</v>
      </c>
      <c r="C2567" t="s">
        <v>134</v>
      </c>
      <c r="D2567" t="s">
        <v>57</v>
      </c>
      <c r="E2567" t="s">
        <v>123</v>
      </c>
      <c r="F2567" t="s">
        <v>99</v>
      </c>
      <c r="G2567" t="s">
        <v>80</v>
      </c>
      <c r="H2567" t="s">
        <v>81</v>
      </c>
      <c r="I2567">
        <v>6</v>
      </c>
    </row>
    <row r="2568" spans="1:9" x14ac:dyDescent="0.35">
      <c r="A2568" t="s">
        <v>12</v>
      </c>
      <c r="B2568" s="75" t="str">
        <f t="shared" si="29"/>
        <v>Year ending September 2012</v>
      </c>
      <c r="C2568" t="s">
        <v>134</v>
      </c>
      <c r="D2568" t="s">
        <v>57</v>
      </c>
      <c r="E2568" t="s">
        <v>123</v>
      </c>
      <c r="F2568" t="s">
        <v>99</v>
      </c>
      <c r="G2568" t="s">
        <v>80</v>
      </c>
      <c r="H2568" t="s">
        <v>3</v>
      </c>
      <c r="I2568">
        <v>88</v>
      </c>
    </row>
    <row r="2569" spans="1:9" x14ac:dyDescent="0.35">
      <c r="A2569" t="s">
        <v>12</v>
      </c>
      <c r="B2569" s="75" t="str">
        <f t="shared" si="29"/>
        <v>Year ending September 2012</v>
      </c>
      <c r="C2569" t="s">
        <v>134</v>
      </c>
      <c r="D2569" t="s">
        <v>57</v>
      </c>
      <c r="E2569" t="s">
        <v>123</v>
      </c>
      <c r="F2569" t="s">
        <v>99</v>
      </c>
      <c r="G2569" t="s">
        <v>80</v>
      </c>
      <c r="H2569" t="s">
        <v>10</v>
      </c>
      <c r="I2569">
        <v>14</v>
      </c>
    </row>
    <row r="2570" spans="1:9" x14ac:dyDescent="0.35">
      <c r="A2570" t="s">
        <v>12</v>
      </c>
      <c r="B2570" s="75" t="str">
        <f t="shared" si="29"/>
        <v>Year ending September 2012</v>
      </c>
      <c r="C2570" t="s">
        <v>134</v>
      </c>
      <c r="D2570" t="s">
        <v>57</v>
      </c>
      <c r="E2570" t="s">
        <v>123</v>
      </c>
      <c r="F2570" t="s">
        <v>99</v>
      </c>
      <c r="G2570" t="s">
        <v>80</v>
      </c>
      <c r="H2570" t="s">
        <v>8</v>
      </c>
      <c r="I2570">
        <v>14</v>
      </c>
    </row>
    <row r="2571" spans="1:9" x14ac:dyDescent="0.35">
      <c r="A2571" t="s">
        <v>12</v>
      </c>
      <c r="B2571" s="75" t="str">
        <f t="shared" si="29"/>
        <v>Year ending September 2012</v>
      </c>
      <c r="C2571" t="s">
        <v>134</v>
      </c>
      <c r="D2571" t="s">
        <v>57</v>
      </c>
      <c r="E2571" t="s">
        <v>123</v>
      </c>
      <c r="F2571" t="s">
        <v>99</v>
      </c>
      <c r="G2571" t="s">
        <v>80</v>
      </c>
      <c r="H2571" t="s">
        <v>6</v>
      </c>
      <c r="I2571">
        <v>39</v>
      </c>
    </row>
    <row r="2572" spans="1:9" x14ac:dyDescent="0.35">
      <c r="A2572" t="s">
        <v>12</v>
      </c>
      <c r="B2572" s="75" t="str">
        <f t="shared" si="29"/>
        <v>Year ending September 2012</v>
      </c>
      <c r="C2572" t="s">
        <v>134</v>
      </c>
      <c r="D2572" t="s">
        <v>57</v>
      </c>
      <c r="E2572" t="s">
        <v>123</v>
      </c>
      <c r="F2572" t="s">
        <v>99</v>
      </c>
      <c r="G2572" t="s">
        <v>80</v>
      </c>
      <c r="H2572" t="s">
        <v>7</v>
      </c>
      <c r="I2572">
        <v>4</v>
      </c>
    </row>
    <row r="2573" spans="1:9" x14ac:dyDescent="0.35">
      <c r="A2573" t="s">
        <v>12</v>
      </c>
      <c r="B2573" s="75" t="str">
        <f t="shared" si="29"/>
        <v>Year ending September 2012</v>
      </c>
      <c r="C2573" t="s">
        <v>134</v>
      </c>
      <c r="D2573" t="s">
        <v>58</v>
      </c>
      <c r="E2573" t="s">
        <v>124</v>
      </c>
      <c r="F2573" t="s">
        <v>79</v>
      </c>
      <c r="G2573" t="s">
        <v>83</v>
      </c>
      <c r="H2573" t="s">
        <v>4</v>
      </c>
      <c r="I2573">
        <v>3</v>
      </c>
    </row>
    <row r="2574" spans="1:9" x14ac:dyDescent="0.35">
      <c r="A2574" t="s">
        <v>12</v>
      </c>
      <c r="B2574" s="75" t="str">
        <f t="shared" si="29"/>
        <v>Year ending September 2012</v>
      </c>
      <c r="C2574" t="s">
        <v>134</v>
      </c>
      <c r="D2574" t="s">
        <v>58</v>
      </c>
      <c r="E2574" t="s">
        <v>124</v>
      </c>
      <c r="F2574" t="s">
        <v>79</v>
      </c>
      <c r="G2574" t="s">
        <v>83</v>
      </c>
      <c r="H2574" t="s">
        <v>5</v>
      </c>
      <c r="I2574">
        <v>1</v>
      </c>
    </row>
    <row r="2575" spans="1:9" x14ac:dyDescent="0.35">
      <c r="A2575" t="s">
        <v>12</v>
      </c>
      <c r="B2575" s="75" t="str">
        <f t="shared" si="29"/>
        <v>Year ending September 2012</v>
      </c>
      <c r="C2575" t="s">
        <v>134</v>
      </c>
      <c r="D2575" t="s">
        <v>58</v>
      </c>
      <c r="E2575" t="s">
        <v>124</v>
      </c>
      <c r="F2575" t="s">
        <v>79</v>
      </c>
      <c r="G2575" t="s">
        <v>83</v>
      </c>
      <c r="H2575" t="s">
        <v>81</v>
      </c>
      <c r="I2575">
        <v>2</v>
      </c>
    </row>
    <row r="2576" spans="1:9" x14ac:dyDescent="0.35">
      <c r="A2576" t="s">
        <v>12</v>
      </c>
      <c r="B2576" s="75" t="str">
        <f t="shared" si="29"/>
        <v>Year ending September 2012</v>
      </c>
      <c r="C2576" t="s">
        <v>134</v>
      </c>
      <c r="D2576" t="s">
        <v>58</v>
      </c>
      <c r="E2576" t="s">
        <v>124</v>
      </c>
      <c r="F2576" t="s">
        <v>79</v>
      </c>
      <c r="G2576" t="s">
        <v>83</v>
      </c>
      <c r="H2576" t="s">
        <v>3</v>
      </c>
      <c r="I2576">
        <v>36</v>
      </c>
    </row>
    <row r="2577" spans="1:9" x14ac:dyDescent="0.35">
      <c r="A2577" t="s">
        <v>12</v>
      </c>
      <c r="B2577" s="75" t="str">
        <f t="shared" si="29"/>
        <v>Year ending September 2012</v>
      </c>
      <c r="C2577" t="s">
        <v>134</v>
      </c>
      <c r="D2577" t="s">
        <v>58</v>
      </c>
      <c r="E2577" t="s">
        <v>124</v>
      </c>
      <c r="F2577" t="s">
        <v>79</v>
      </c>
      <c r="G2577" t="s">
        <v>83</v>
      </c>
      <c r="H2577" t="s">
        <v>10</v>
      </c>
      <c r="I2577">
        <v>4</v>
      </c>
    </row>
    <row r="2578" spans="1:9" x14ac:dyDescent="0.35">
      <c r="A2578" t="s">
        <v>12</v>
      </c>
      <c r="B2578" s="75" t="str">
        <f t="shared" si="29"/>
        <v>Year ending September 2012</v>
      </c>
      <c r="C2578" t="s">
        <v>134</v>
      </c>
      <c r="D2578" t="s">
        <v>58</v>
      </c>
      <c r="E2578" t="s">
        <v>124</v>
      </c>
      <c r="F2578" t="s">
        <v>79</v>
      </c>
      <c r="G2578" t="s">
        <v>83</v>
      </c>
      <c r="H2578" t="s">
        <v>8</v>
      </c>
      <c r="I2578">
        <v>1</v>
      </c>
    </row>
    <row r="2579" spans="1:9" x14ac:dyDescent="0.35">
      <c r="A2579" t="s">
        <v>12</v>
      </c>
      <c r="B2579" s="75" t="str">
        <f t="shared" si="29"/>
        <v>Year ending September 2012</v>
      </c>
      <c r="C2579" t="s">
        <v>134</v>
      </c>
      <c r="D2579" t="s">
        <v>58</v>
      </c>
      <c r="E2579" t="s">
        <v>124</v>
      </c>
      <c r="F2579" t="s">
        <v>79</v>
      </c>
      <c r="G2579" t="s">
        <v>83</v>
      </c>
      <c r="H2579" t="s">
        <v>6</v>
      </c>
      <c r="I2579">
        <v>7</v>
      </c>
    </row>
    <row r="2580" spans="1:9" x14ac:dyDescent="0.35">
      <c r="A2580" t="s">
        <v>12</v>
      </c>
      <c r="B2580" s="75" t="str">
        <f t="shared" si="29"/>
        <v>Year ending September 2012</v>
      </c>
      <c r="C2580" t="s">
        <v>134</v>
      </c>
      <c r="D2580" t="s">
        <v>59</v>
      </c>
      <c r="E2580" t="s">
        <v>125</v>
      </c>
      <c r="F2580" t="s">
        <v>99</v>
      </c>
      <c r="G2580" t="s">
        <v>80</v>
      </c>
      <c r="H2580" t="s">
        <v>4</v>
      </c>
      <c r="I2580">
        <v>16</v>
      </c>
    </row>
    <row r="2581" spans="1:9" x14ac:dyDescent="0.35">
      <c r="A2581" t="s">
        <v>12</v>
      </c>
      <c r="B2581" s="75" t="str">
        <f t="shared" si="29"/>
        <v>Year ending September 2012</v>
      </c>
      <c r="C2581" t="s">
        <v>134</v>
      </c>
      <c r="D2581" t="s">
        <v>59</v>
      </c>
      <c r="E2581" t="s">
        <v>125</v>
      </c>
      <c r="F2581" t="s">
        <v>99</v>
      </c>
      <c r="G2581" t="s">
        <v>80</v>
      </c>
      <c r="H2581" t="s">
        <v>5</v>
      </c>
      <c r="I2581">
        <v>24</v>
      </c>
    </row>
    <row r="2582" spans="1:9" x14ac:dyDescent="0.35">
      <c r="A2582" t="s">
        <v>12</v>
      </c>
      <c r="B2582" s="75" t="str">
        <f t="shared" si="29"/>
        <v>Year ending September 2012</v>
      </c>
      <c r="C2582" t="s">
        <v>134</v>
      </c>
      <c r="D2582" t="s">
        <v>59</v>
      </c>
      <c r="E2582" t="s">
        <v>125</v>
      </c>
      <c r="F2582" t="s">
        <v>99</v>
      </c>
      <c r="G2582" t="s">
        <v>80</v>
      </c>
      <c r="H2582" t="s">
        <v>81</v>
      </c>
      <c r="I2582">
        <v>11</v>
      </c>
    </row>
    <row r="2583" spans="1:9" x14ac:dyDescent="0.35">
      <c r="A2583" t="s">
        <v>12</v>
      </c>
      <c r="B2583" s="75" t="str">
        <f t="shared" si="29"/>
        <v>Year ending September 2012</v>
      </c>
      <c r="C2583" t="s">
        <v>134</v>
      </c>
      <c r="D2583" t="s">
        <v>59</v>
      </c>
      <c r="E2583" t="s">
        <v>125</v>
      </c>
      <c r="F2583" t="s">
        <v>99</v>
      </c>
      <c r="G2583" t="s">
        <v>80</v>
      </c>
      <c r="H2583" t="s">
        <v>3</v>
      </c>
      <c r="I2583">
        <v>251</v>
      </c>
    </row>
    <row r="2584" spans="1:9" x14ac:dyDescent="0.35">
      <c r="A2584" t="s">
        <v>12</v>
      </c>
      <c r="B2584" s="75" t="str">
        <f t="shared" si="29"/>
        <v>Year ending September 2012</v>
      </c>
      <c r="C2584" t="s">
        <v>134</v>
      </c>
      <c r="D2584" t="s">
        <v>59</v>
      </c>
      <c r="E2584" t="s">
        <v>125</v>
      </c>
      <c r="F2584" t="s">
        <v>99</v>
      </c>
      <c r="G2584" t="s">
        <v>80</v>
      </c>
      <c r="H2584" t="s">
        <v>10</v>
      </c>
      <c r="I2584">
        <v>31</v>
      </c>
    </row>
    <row r="2585" spans="1:9" x14ac:dyDescent="0.35">
      <c r="A2585" t="s">
        <v>12</v>
      </c>
      <c r="B2585" s="75" t="str">
        <f t="shared" si="29"/>
        <v>Year ending September 2012</v>
      </c>
      <c r="C2585" t="s">
        <v>134</v>
      </c>
      <c r="D2585" t="s">
        <v>59</v>
      </c>
      <c r="E2585" t="s">
        <v>125</v>
      </c>
      <c r="F2585" t="s">
        <v>99</v>
      </c>
      <c r="G2585" t="s">
        <v>80</v>
      </c>
      <c r="H2585" t="s">
        <v>8</v>
      </c>
      <c r="I2585">
        <v>46</v>
      </c>
    </row>
    <row r="2586" spans="1:9" x14ac:dyDescent="0.35">
      <c r="A2586" t="s">
        <v>12</v>
      </c>
      <c r="B2586" s="75" t="str">
        <f t="shared" si="29"/>
        <v>Year ending September 2012</v>
      </c>
      <c r="C2586" t="s">
        <v>134</v>
      </c>
      <c r="D2586" t="s">
        <v>59</v>
      </c>
      <c r="E2586" t="s">
        <v>125</v>
      </c>
      <c r="F2586" t="s">
        <v>99</v>
      </c>
      <c r="G2586" t="s">
        <v>80</v>
      </c>
      <c r="H2586" t="s">
        <v>6</v>
      </c>
      <c r="I2586">
        <v>89</v>
      </c>
    </row>
    <row r="2587" spans="1:9" x14ac:dyDescent="0.35">
      <c r="A2587" t="s">
        <v>12</v>
      </c>
      <c r="B2587" s="75" t="str">
        <f t="shared" si="29"/>
        <v>Year ending September 2012</v>
      </c>
      <c r="C2587" t="s">
        <v>134</v>
      </c>
      <c r="D2587" t="s">
        <v>59</v>
      </c>
      <c r="E2587" t="s">
        <v>125</v>
      </c>
      <c r="F2587" t="s">
        <v>99</v>
      </c>
      <c r="G2587" t="s">
        <v>80</v>
      </c>
      <c r="H2587" t="s">
        <v>7</v>
      </c>
      <c r="I2587">
        <v>30</v>
      </c>
    </row>
    <row r="2588" spans="1:9" x14ac:dyDescent="0.35">
      <c r="A2588" t="s">
        <v>12</v>
      </c>
      <c r="B2588" s="75" t="str">
        <f t="shared" si="29"/>
        <v>Year ending September 2012</v>
      </c>
      <c r="C2588" t="s">
        <v>134</v>
      </c>
      <c r="D2588" t="s">
        <v>60</v>
      </c>
      <c r="E2588" t="s">
        <v>126</v>
      </c>
      <c r="F2588" t="s">
        <v>79</v>
      </c>
      <c r="G2588" t="s">
        <v>83</v>
      </c>
      <c r="H2588" t="s">
        <v>4</v>
      </c>
      <c r="I2588">
        <v>18</v>
      </c>
    </row>
    <row r="2589" spans="1:9" x14ac:dyDescent="0.35">
      <c r="A2589" t="s">
        <v>12</v>
      </c>
      <c r="B2589" s="75" t="str">
        <f t="shared" si="29"/>
        <v>Year ending September 2012</v>
      </c>
      <c r="C2589" t="s">
        <v>134</v>
      </c>
      <c r="D2589" t="s">
        <v>60</v>
      </c>
      <c r="E2589" t="s">
        <v>126</v>
      </c>
      <c r="F2589" t="s">
        <v>79</v>
      </c>
      <c r="G2589" t="s">
        <v>83</v>
      </c>
      <c r="H2589" t="s">
        <v>5</v>
      </c>
      <c r="I2589">
        <v>7</v>
      </c>
    </row>
    <row r="2590" spans="1:9" x14ac:dyDescent="0.35">
      <c r="A2590" t="s">
        <v>12</v>
      </c>
      <c r="B2590" s="75" t="str">
        <f t="shared" si="29"/>
        <v>Year ending September 2012</v>
      </c>
      <c r="C2590" t="s">
        <v>134</v>
      </c>
      <c r="D2590" t="s">
        <v>60</v>
      </c>
      <c r="E2590" t="s">
        <v>126</v>
      </c>
      <c r="F2590" t="s">
        <v>79</v>
      </c>
      <c r="G2590" t="s">
        <v>83</v>
      </c>
      <c r="H2590" t="s">
        <v>81</v>
      </c>
      <c r="I2590">
        <v>2</v>
      </c>
    </row>
    <row r="2591" spans="1:9" x14ac:dyDescent="0.35">
      <c r="A2591" t="s">
        <v>12</v>
      </c>
      <c r="B2591" s="75" t="str">
        <f t="shared" si="29"/>
        <v>Year ending September 2012</v>
      </c>
      <c r="C2591" t="s">
        <v>134</v>
      </c>
      <c r="D2591" t="s">
        <v>60</v>
      </c>
      <c r="E2591" t="s">
        <v>126</v>
      </c>
      <c r="F2591" t="s">
        <v>79</v>
      </c>
      <c r="G2591" t="s">
        <v>83</v>
      </c>
      <c r="H2591" t="s">
        <v>3</v>
      </c>
      <c r="I2591">
        <v>56</v>
      </c>
    </row>
    <row r="2592" spans="1:9" x14ac:dyDescent="0.35">
      <c r="A2592" t="s">
        <v>12</v>
      </c>
      <c r="B2592" s="75" t="str">
        <f t="shared" si="29"/>
        <v>Year ending September 2012</v>
      </c>
      <c r="C2592" t="s">
        <v>134</v>
      </c>
      <c r="D2592" t="s">
        <v>60</v>
      </c>
      <c r="E2592" t="s">
        <v>126</v>
      </c>
      <c r="F2592" t="s">
        <v>79</v>
      </c>
      <c r="G2592" t="s">
        <v>83</v>
      </c>
      <c r="H2592" t="s">
        <v>10</v>
      </c>
      <c r="I2592">
        <v>14</v>
      </c>
    </row>
    <row r="2593" spans="1:9" x14ac:dyDescent="0.35">
      <c r="A2593" t="s">
        <v>12</v>
      </c>
      <c r="B2593" s="75" t="str">
        <f t="shared" si="29"/>
        <v>Year ending September 2012</v>
      </c>
      <c r="C2593" t="s">
        <v>134</v>
      </c>
      <c r="D2593" t="s">
        <v>60</v>
      </c>
      <c r="E2593" t="s">
        <v>126</v>
      </c>
      <c r="F2593" t="s">
        <v>79</v>
      </c>
      <c r="G2593" t="s">
        <v>83</v>
      </c>
      <c r="H2593" t="s">
        <v>6</v>
      </c>
      <c r="I2593">
        <v>30</v>
      </c>
    </row>
    <row r="2594" spans="1:9" x14ac:dyDescent="0.35">
      <c r="A2594" t="s">
        <v>12</v>
      </c>
      <c r="B2594" s="75" t="str">
        <f t="shared" si="29"/>
        <v>Year ending September 2012</v>
      </c>
      <c r="C2594" t="s">
        <v>134</v>
      </c>
      <c r="D2594" t="s">
        <v>60</v>
      </c>
      <c r="E2594" t="s">
        <v>126</v>
      </c>
      <c r="F2594" t="s">
        <v>79</v>
      </c>
      <c r="G2594" t="s">
        <v>83</v>
      </c>
      <c r="H2594" t="s">
        <v>7</v>
      </c>
      <c r="I2594">
        <v>1</v>
      </c>
    </row>
    <row r="2595" spans="1:9" x14ac:dyDescent="0.35">
      <c r="A2595" t="s">
        <v>12</v>
      </c>
      <c r="B2595" s="75" t="str">
        <f t="shared" si="29"/>
        <v>Year ending September 2012</v>
      </c>
      <c r="C2595" t="s">
        <v>134</v>
      </c>
      <c r="D2595" t="s">
        <v>61</v>
      </c>
      <c r="E2595" t="s">
        <v>127</v>
      </c>
      <c r="F2595" t="s">
        <v>99</v>
      </c>
      <c r="G2595" t="s">
        <v>80</v>
      </c>
      <c r="H2595" t="s">
        <v>4</v>
      </c>
      <c r="I2595">
        <v>17</v>
      </c>
    </row>
    <row r="2596" spans="1:9" x14ac:dyDescent="0.35">
      <c r="A2596" t="s">
        <v>12</v>
      </c>
      <c r="B2596" s="75" t="str">
        <f t="shared" si="29"/>
        <v>Year ending September 2012</v>
      </c>
      <c r="C2596" t="s">
        <v>134</v>
      </c>
      <c r="D2596" t="s">
        <v>61</v>
      </c>
      <c r="E2596" t="s">
        <v>127</v>
      </c>
      <c r="F2596" t="s">
        <v>99</v>
      </c>
      <c r="G2596" t="s">
        <v>80</v>
      </c>
      <c r="H2596" t="s">
        <v>5</v>
      </c>
      <c r="I2596">
        <v>12</v>
      </c>
    </row>
    <row r="2597" spans="1:9" x14ac:dyDescent="0.35">
      <c r="A2597" t="s">
        <v>12</v>
      </c>
      <c r="B2597" s="75" t="str">
        <f t="shared" si="29"/>
        <v>Year ending September 2012</v>
      </c>
      <c r="C2597" t="s">
        <v>134</v>
      </c>
      <c r="D2597" t="s">
        <v>61</v>
      </c>
      <c r="E2597" t="s">
        <v>127</v>
      </c>
      <c r="F2597" t="s">
        <v>99</v>
      </c>
      <c r="G2597" t="s">
        <v>80</v>
      </c>
      <c r="H2597" t="s">
        <v>81</v>
      </c>
      <c r="I2597">
        <v>12</v>
      </c>
    </row>
    <row r="2598" spans="1:9" x14ac:dyDescent="0.35">
      <c r="A2598" t="s">
        <v>12</v>
      </c>
      <c r="B2598" s="75" t="str">
        <f t="shared" si="29"/>
        <v>Year ending September 2012</v>
      </c>
      <c r="C2598" t="s">
        <v>134</v>
      </c>
      <c r="D2598" t="s">
        <v>61</v>
      </c>
      <c r="E2598" t="s">
        <v>127</v>
      </c>
      <c r="F2598" t="s">
        <v>99</v>
      </c>
      <c r="G2598" t="s">
        <v>80</v>
      </c>
      <c r="H2598" t="s">
        <v>3</v>
      </c>
      <c r="I2598">
        <v>230</v>
      </c>
    </row>
    <row r="2599" spans="1:9" x14ac:dyDescent="0.35">
      <c r="A2599" t="s">
        <v>12</v>
      </c>
      <c r="B2599" s="75" t="str">
        <f t="shared" si="29"/>
        <v>Year ending September 2012</v>
      </c>
      <c r="C2599" t="s">
        <v>134</v>
      </c>
      <c r="D2599" t="s">
        <v>61</v>
      </c>
      <c r="E2599" t="s">
        <v>127</v>
      </c>
      <c r="F2599" t="s">
        <v>99</v>
      </c>
      <c r="G2599" t="s">
        <v>80</v>
      </c>
      <c r="H2599" t="s">
        <v>10</v>
      </c>
      <c r="I2599">
        <v>21</v>
      </c>
    </row>
    <row r="2600" spans="1:9" x14ac:dyDescent="0.35">
      <c r="A2600" t="s">
        <v>12</v>
      </c>
      <c r="B2600" s="75" t="str">
        <f t="shared" si="29"/>
        <v>Year ending September 2012</v>
      </c>
      <c r="C2600" t="s">
        <v>134</v>
      </c>
      <c r="D2600" t="s">
        <v>61</v>
      </c>
      <c r="E2600" t="s">
        <v>127</v>
      </c>
      <c r="F2600" t="s">
        <v>99</v>
      </c>
      <c r="G2600" t="s">
        <v>80</v>
      </c>
      <c r="H2600" t="s">
        <v>8</v>
      </c>
      <c r="I2600">
        <v>22</v>
      </c>
    </row>
    <row r="2601" spans="1:9" x14ac:dyDescent="0.35">
      <c r="A2601" t="s">
        <v>12</v>
      </c>
      <c r="B2601" s="75" t="str">
        <f t="shared" si="29"/>
        <v>Year ending September 2012</v>
      </c>
      <c r="C2601" t="s">
        <v>134</v>
      </c>
      <c r="D2601" t="s">
        <v>61</v>
      </c>
      <c r="E2601" t="s">
        <v>127</v>
      </c>
      <c r="F2601" t="s">
        <v>99</v>
      </c>
      <c r="G2601" t="s">
        <v>80</v>
      </c>
      <c r="H2601" t="s">
        <v>6</v>
      </c>
      <c r="I2601">
        <v>45</v>
      </c>
    </row>
    <row r="2602" spans="1:9" x14ac:dyDescent="0.35">
      <c r="A2602" t="s">
        <v>12</v>
      </c>
      <c r="B2602" s="75" t="str">
        <f t="shared" si="29"/>
        <v>Year ending September 2012</v>
      </c>
      <c r="C2602" t="s">
        <v>134</v>
      </c>
      <c r="D2602" t="s">
        <v>61</v>
      </c>
      <c r="E2602" t="s">
        <v>127</v>
      </c>
      <c r="F2602" t="s">
        <v>99</v>
      </c>
      <c r="G2602" t="s">
        <v>80</v>
      </c>
      <c r="H2602" t="s">
        <v>7</v>
      </c>
      <c r="I2602">
        <v>5</v>
      </c>
    </row>
    <row r="2603" spans="1:9" x14ac:dyDescent="0.35">
      <c r="A2603" t="s">
        <v>12</v>
      </c>
      <c r="B2603" s="75" t="str">
        <f t="shared" si="29"/>
        <v>Year ending September 2011</v>
      </c>
      <c r="C2603" t="s">
        <v>133</v>
      </c>
      <c r="D2603" t="s">
        <v>19</v>
      </c>
      <c r="E2603" t="s">
        <v>78</v>
      </c>
      <c r="F2603" t="s">
        <v>79</v>
      </c>
      <c r="G2603" t="s">
        <v>80</v>
      </c>
      <c r="H2603" t="s">
        <v>4</v>
      </c>
      <c r="I2603">
        <v>8</v>
      </c>
    </row>
    <row r="2604" spans="1:9" x14ac:dyDescent="0.35">
      <c r="A2604" t="s">
        <v>12</v>
      </c>
      <c r="B2604" s="75" t="str">
        <f t="shared" si="29"/>
        <v>Year ending September 2011</v>
      </c>
      <c r="C2604" t="s">
        <v>133</v>
      </c>
      <c r="D2604" t="s">
        <v>19</v>
      </c>
      <c r="E2604" t="s">
        <v>78</v>
      </c>
      <c r="F2604" t="s">
        <v>79</v>
      </c>
      <c r="G2604" t="s">
        <v>80</v>
      </c>
      <c r="H2604" t="s">
        <v>5</v>
      </c>
      <c r="I2604">
        <v>10</v>
      </c>
    </row>
    <row r="2605" spans="1:9" x14ac:dyDescent="0.35">
      <c r="A2605" t="s">
        <v>12</v>
      </c>
      <c r="B2605" s="75" t="str">
        <f t="shared" si="29"/>
        <v>Year ending September 2011</v>
      </c>
      <c r="C2605" t="s">
        <v>133</v>
      </c>
      <c r="D2605" t="s">
        <v>19</v>
      </c>
      <c r="E2605" t="s">
        <v>78</v>
      </c>
      <c r="F2605" t="s">
        <v>79</v>
      </c>
      <c r="G2605" t="s">
        <v>80</v>
      </c>
      <c r="H2605" t="s">
        <v>81</v>
      </c>
      <c r="I2605">
        <v>5</v>
      </c>
    </row>
    <row r="2606" spans="1:9" x14ac:dyDescent="0.35">
      <c r="A2606" t="s">
        <v>12</v>
      </c>
      <c r="B2606" s="75" t="str">
        <f t="shared" si="29"/>
        <v>Year ending September 2011</v>
      </c>
      <c r="C2606" t="s">
        <v>133</v>
      </c>
      <c r="D2606" t="s">
        <v>19</v>
      </c>
      <c r="E2606" t="s">
        <v>78</v>
      </c>
      <c r="F2606" t="s">
        <v>79</v>
      </c>
      <c r="G2606" t="s">
        <v>80</v>
      </c>
      <c r="H2606" t="s">
        <v>3</v>
      </c>
      <c r="I2606">
        <v>77</v>
      </c>
    </row>
    <row r="2607" spans="1:9" x14ac:dyDescent="0.35">
      <c r="A2607" t="s">
        <v>12</v>
      </c>
      <c r="B2607" s="75" t="str">
        <f t="shared" si="29"/>
        <v>Year ending September 2011</v>
      </c>
      <c r="C2607" t="s">
        <v>133</v>
      </c>
      <c r="D2607" t="s">
        <v>19</v>
      </c>
      <c r="E2607" t="s">
        <v>78</v>
      </c>
      <c r="F2607" t="s">
        <v>79</v>
      </c>
      <c r="G2607" t="s">
        <v>80</v>
      </c>
      <c r="H2607" t="s">
        <v>10</v>
      </c>
      <c r="I2607">
        <v>15</v>
      </c>
    </row>
    <row r="2608" spans="1:9" x14ac:dyDescent="0.35">
      <c r="A2608" t="s">
        <v>12</v>
      </c>
      <c r="B2608" s="75" t="str">
        <f t="shared" si="29"/>
        <v>Year ending September 2011</v>
      </c>
      <c r="C2608" t="s">
        <v>133</v>
      </c>
      <c r="D2608" t="s">
        <v>19</v>
      </c>
      <c r="E2608" t="s">
        <v>78</v>
      </c>
      <c r="F2608" t="s">
        <v>79</v>
      </c>
      <c r="G2608" t="s">
        <v>80</v>
      </c>
      <c r="H2608" t="s">
        <v>8</v>
      </c>
      <c r="I2608">
        <v>3</v>
      </c>
    </row>
    <row r="2609" spans="1:9" x14ac:dyDescent="0.35">
      <c r="A2609" t="s">
        <v>12</v>
      </c>
      <c r="B2609" s="75" t="str">
        <f t="shared" ref="B2609:B2672" si="30">IF(OR(C2609="2009/10 Jan, Feb, Mar",C2609="2010/11 Apr, May, Jun",C2609="2010/11 Jul, Aug, Sep",C2609="2009/10 Oct, Nov, Dec"),"Year ending September 2010",IF(OR(C2609="2010/11 Jan, Feb, Mar",C2609="2011/12 Apr, May, Jun",C2609="2011/12 Jul, Aug, Sep",C2609="2010/11 Oct, Nov, Dec"),"Year ending September 2011",IF(OR(C2609="2011/12 Jan, Feb, Mar",C2609="2012/13 Apr, May, Jun",C2609="2012/13 Jul, Aug, Sep",C2609="2011/12 Oct, Nov, Dec"),"Year ending September 2012",IF(OR(C2609="2012/13 Jan, Feb, Mar",C2609="2013/14 Apr, May, Jun",C2609="2013/14 Jul, Aug, Sep",C2609="2012/13 Oct, Nov, Dec"),"Year ending September 2013",IF(OR(C2609="2013/14 Jan, Feb, Mar",C2609="2014/15 Apr, May, Jun",C2609="2014/15 Jul, Aug, Sep",C2609="2013/14 Oct, Nov, Dec"),"Year ending September 2014",IF(OR(C2609="2014/15 Jan, Feb, Mar",C2609="2015/16 Apr, May, Jun",C2609="2015/16 Jul, Aug, Sep",C2609="2014/15 Oct, Nov, Dec"),"Year ending September 2015",IF(OR(C2609="2015/16 Jan, Feb, Mar",C2609="2016/17 Apr, May, Jun",C2609="2016/17 Jul, Aug, Sep",C2609="2015/16 Oct, Nov, Dec"),"Year ending September 2016",IF(OR(C2609="2016/17 Jan, Feb, Mar",C2609="2017/18 Apr, May, Jun",C2609="2017/18 Jul, Aug, Sep",C2609="2016/17 Oct, Nov, Dec"),"Year ending September 2017",IF(OR(C2609="2017/18 Jan, Feb, Mar",C2609="2018/19 Apr, May, Jun",C2609="2018/19 Jul, Aug, Sep",C2609="2017/18 Oct, Nov, Dec"),"Year ending September 2018",IF(OR(C2609="2018/19 Jan, Feb, Mar",C2609="2019/20 Apr, May, Jun",C2609="2019/20 Jul, Aug, Sep",C2609="2018/19 Oct, Nov, Dec"),"Year ending September 2019",""))))))))))</f>
        <v>Year ending September 2011</v>
      </c>
      <c r="C2609" t="s">
        <v>133</v>
      </c>
      <c r="D2609" t="s">
        <v>19</v>
      </c>
      <c r="E2609" t="s">
        <v>78</v>
      </c>
      <c r="F2609" t="s">
        <v>79</v>
      </c>
      <c r="G2609" t="s">
        <v>80</v>
      </c>
      <c r="H2609" t="s">
        <v>6</v>
      </c>
      <c r="I2609">
        <v>23</v>
      </c>
    </row>
    <row r="2610" spans="1:9" x14ac:dyDescent="0.35">
      <c r="A2610" t="s">
        <v>12</v>
      </c>
      <c r="B2610" s="75" t="str">
        <f t="shared" si="30"/>
        <v>Year ending September 2011</v>
      </c>
      <c r="C2610" t="s">
        <v>133</v>
      </c>
      <c r="D2610" t="s">
        <v>19</v>
      </c>
      <c r="E2610" t="s">
        <v>78</v>
      </c>
      <c r="F2610" t="s">
        <v>79</v>
      </c>
      <c r="G2610" t="s">
        <v>80</v>
      </c>
      <c r="H2610" t="s">
        <v>7</v>
      </c>
      <c r="I2610">
        <v>15</v>
      </c>
    </row>
    <row r="2611" spans="1:9" x14ac:dyDescent="0.35">
      <c r="A2611" t="s">
        <v>12</v>
      </c>
      <c r="B2611" s="75" t="str">
        <f t="shared" si="30"/>
        <v>Year ending September 2011</v>
      </c>
      <c r="C2611" t="s">
        <v>133</v>
      </c>
      <c r="D2611" t="s">
        <v>20</v>
      </c>
      <c r="E2611" t="s">
        <v>82</v>
      </c>
      <c r="F2611" t="s">
        <v>79</v>
      </c>
      <c r="G2611" t="s">
        <v>83</v>
      </c>
      <c r="H2611" t="s">
        <v>4</v>
      </c>
      <c r="I2611">
        <v>9</v>
      </c>
    </row>
    <row r="2612" spans="1:9" x14ac:dyDescent="0.35">
      <c r="A2612" t="s">
        <v>12</v>
      </c>
      <c r="B2612" s="75" t="str">
        <f t="shared" si="30"/>
        <v>Year ending September 2011</v>
      </c>
      <c r="C2612" t="s">
        <v>133</v>
      </c>
      <c r="D2612" t="s">
        <v>20</v>
      </c>
      <c r="E2612" t="s">
        <v>82</v>
      </c>
      <c r="F2612" t="s">
        <v>79</v>
      </c>
      <c r="G2612" t="s">
        <v>83</v>
      </c>
      <c r="H2612" t="s">
        <v>5</v>
      </c>
      <c r="I2612">
        <v>3</v>
      </c>
    </row>
    <row r="2613" spans="1:9" x14ac:dyDescent="0.35">
      <c r="A2613" t="s">
        <v>12</v>
      </c>
      <c r="B2613" s="75" t="str">
        <f t="shared" si="30"/>
        <v>Year ending September 2011</v>
      </c>
      <c r="C2613" t="s">
        <v>133</v>
      </c>
      <c r="D2613" t="s">
        <v>20</v>
      </c>
      <c r="E2613" t="s">
        <v>82</v>
      </c>
      <c r="F2613" t="s">
        <v>79</v>
      </c>
      <c r="G2613" t="s">
        <v>83</v>
      </c>
      <c r="H2613" t="s">
        <v>81</v>
      </c>
      <c r="I2613">
        <v>5</v>
      </c>
    </row>
    <row r="2614" spans="1:9" x14ac:dyDescent="0.35">
      <c r="A2614" t="s">
        <v>12</v>
      </c>
      <c r="B2614" s="75" t="str">
        <f t="shared" si="30"/>
        <v>Year ending September 2011</v>
      </c>
      <c r="C2614" t="s">
        <v>133</v>
      </c>
      <c r="D2614" t="s">
        <v>20</v>
      </c>
      <c r="E2614" t="s">
        <v>82</v>
      </c>
      <c r="F2614" t="s">
        <v>79</v>
      </c>
      <c r="G2614" t="s">
        <v>83</v>
      </c>
      <c r="H2614" t="s">
        <v>3</v>
      </c>
      <c r="I2614">
        <v>50</v>
      </c>
    </row>
    <row r="2615" spans="1:9" x14ac:dyDescent="0.35">
      <c r="A2615" t="s">
        <v>12</v>
      </c>
      <c r="B2615" s="75" t="str">
        <f t="shared" si="30"/>
        <v>Year ending September 2011</v>
      </c>
      <c r="C2615" t="s">
        <v>133</v>
      </c>
      <c r="D2615" t="s">
        <v>20</v>
      </c>
      <c r="E2615" t="s">
        <v>82</v>
      </c>
      <c r="F2615" t="s">
        <v>79</v>
      </c>
      <c r="G2615" t="s">
        <v>83</v>
      </c>
      <c r="H2615" t="s">
        <v>10</v>
      </c>
      <c r="I2615">
        <v>7</v>
      </c>
    </row>
    <row r="2616" spans="1:9" x14ac:dyDescent="0.35">
      <c r="A2616" t="s">
        <v>12</v>
      </c>
      <c r="B2616" s="75" t="str">
        <f t="shared" si="30"/>
        <v>Year ending September 2011</v>
      </c>
      <c r="C2616" t="s">
        <v>133</v>
      </c>
      <c r="D2616" t="s">
        <v>20</v>
      </c>
      <c r="E2616" t="s">
        <v>82</v>
      </c>
      <c r="F2616" t="s">
        <v>79</v>
      </c>
      <c r="G2616" t="s">
        <v>83</v>
      </c>
      <c r="H2616" t="s">
        <v>8</v>
      </c>
      <c r="I2616">
        <v>3</v>
      </c>
    </row>
    <row r="2617" spans="1:9" x14ac:dyDescent="0.35">
      <c r="A2617" t="s">
        <v>12</v>
      </c>
      <c r="B2617" s="75" t="str">
        <f t="shared" si="30"/>
        <v>Year ending September 2011</v>
      </c>
      <c r="C2617" t="s">
        <v>133</v>
      </c>
      <c r="D2617" t="s">
        <v>20</v>
      </c>
      <c r="E2617" t="s">
        <v>82</v>
      </c>
      <c r="F2617" t="s">
        <v>79</v>
      </c>
      <c r="G2617" t="s">
        <v>83</v>
      </c>
      <c r="H2617" t="s">
        <v>6</v>
      </c>
      <c r="I2617">
        <v>16</v>
      </c>
    </row>
    <row r="2618" spans="1:9" x14ac:dyDescent="0.35">
      <c r="A2618" t="s">
        <v>12</v>
      </c>
      <c r="B2618" s="75" t="str">
        <f t="shared" si="30"/>
        <v>Year ending September 2011</v>
      </c>
      <c r="C2618" t="s">
        <v>133</v>
      </c>
      <c r="D2618" t="s">
        <v>20</v>
      </c>
      <c r="E2618" t="s">
        <v>82</v>
      </c>
      <c r="F2618" t="s">
        <v>79</v>
      </c>
      <c r="G2618" t="s">
        <v>83</v>
      </c>
      <c r="H2618" t="s">
        <v>7</v>
      </c>
      <c r="I2618">
        <v>4</v>
      </c>
    </row>
    <row r="2619" spans="1:9" x14ac:dyDescent="0.35">
      <c r="A2619" t="s">
        <v>12</v>
      </c>
      <c r="B2619" s="75" t="str">
        <f t="shared" si="30"/>
        <v>Year ending September 2011</v>
      </c>
      <c r="C2619" t="s">
        <v>133</v>
      </c>
      <c r="D2619" t="s">
        <v>21</v>
      </c>
      <c r="E2619" t="s">
        <v>84</v>
      </c>
      <c r="F2619" t="s">
        <v>79</v>
      </c>
      <c r="G2619" t="s">
        <v>80</v>
      </c>
      <c r="H2619" t="s">
        <v>4</v>
      </c>
      <c r="I2619">
        <v>3</v>
      </c>
    </row>
    <row r="2620" spans="1:9" x14ac:dyDescent="0.35">
      <c r="A2620" t="s">
        <v>12</v>
      </c>
      <c r="B2620" s="75" t="str">
        <f t="shared" si="30"/>
        <v>Year ending September 2011</v>
      </c>
      <c r="C2620" t="s">
        <v>133</v>
      </c>
      <c r="D2620" t="s">
        <v>21</v>
      </c>
      <c r="E2620" t="s">
        <v>84</v>
      </c>
      <c r="F2620" t="s">
        <v>79</v>
      </c>
      <c r="G2620" t="s">
        <v>80</v>
      </c>
      <c r="H2620" t="s">
        <v>5</v>
      </c>
      <c r="I2620">
        <v>5</v>
      </c>
    </row>
    <row r="2621" spans="1:9" x14ac:dyDescent="0.35">
      <c r="A2621" t="s">
        <v>12</v>
      </c>
      <c r="B2621" s="75" t="str">
        <f t="shared" si="30"/>
        <v>Year ending September 2011</v>
      </c>
      <c r="C2621" t="s">
        <v>133</v>
      </c>
      <c r="D2621" t="s">
        <v>21</v>
      </c>
      <c r="E2621" t="s">
        <v>84</v>
      </c>
      <c r="F2621" t="s">
        <v>79</v>
      </c>
      <c r="G2621" t="s">
        <v>80</v>
      </c>
      <c r="H2621" t="s">
        <v>81</v>
      </c>
      <c r="I2621">
        <v>7</v>
      </c>
    </row>
    <row r="2622" spans="1:9" x14ac:dyDescent="0.35">
      <c r="A2622" t="s">
        <v>12</v>
      </c>
      <c r="B2622" s="75" t="str">
        <f t="shared" si="30"/>
        <v>Year ending September 2011</v>
      </c>
      <c r="C2622" t="s">
        <v>133</v>
      </c>
      <c r="D2622" t="s">
        <v>21</v>
      </c>
      <c r="E2622" t="s">
        <v>84</v>
      </c>
      <c r="F2622" t="s">
        <v>79</v>
      </c>
      <c r="G2622" t="s">
        <v>80</v>
      </c>
      <c r="H2622" t="s">
        <v>3</v>
      </c>
      <c r="I2622">
        <v>59</v>
      </c>
    </row>
    <row r="2623" spans="1:9" x14ac:dyDescent="0.35">
      <c r="A2623" t="s">
        <v>12</v>
      </c>
      <c r="B2623" s="75" t="str">
        <f t="shared" si="30"/>
        <v>Year ending September 2011</v>
      </c>
      <c r="C2623" t="s">
        <v>133</v>
      </c>
      <c r="D2623" t="s">
        <v>21</v>
      </c>
      <c r="E2623" t="s">
        <v>84</v>
      </c>
      <c r="F2623" t="s">
        <v>79</v>
      </c>
      <c r="G2623" t="s">
        <v>80</v>
      </c>
      <c r="H2623" t="s">
        <v>10</v>
      </c>
      <c r="I2623">
        <v>7</v>
      </c>
    </row>
    <row r="2624" spans="1:9" x14ac:dyDescent="0.35">
      <c r="A2624" t="s">
        <v>12</v>
      </c>
      <c r="B2624" s="75" t="str">
        <f t="shared" si="30"/>
        <v>Year ending September 2011</v>
      </c>
      <c r="C2624" t="s">
        <v>133</v>
      </c>
      <c r="D2624" t="s">
        <v>21</v>
      </c>
      <c r="E2624" t="s">
        <v>84</v>
      </c>
      <c r="F2624" t="s">
        <v>79</v>
      </c>
      <c r="G2624" t="s">
        <v>80</v>
      </c>
      <c r="H2624" t="s">
        <v>8</v>
      </c>
      <c r="I2624">
        <v>1</v>
      </c>
    </row>
    <row r="2625" spans="1:9" x14ac:dyDescent="0.35">
      <c r="A2625" t="s">
        <v>12</v>
      </c>
      <c r="B2625" s="75" t="str">
        <f t="shared" si="30"/>
        <v>Year ending September 2011</v>
      </c>
      <c r="C2625" t="s">
        <v>133</v>
      </c>
      <c r="D2625" t="s">
        <v>21</v>
      </c>
      <c r="E2625" t="s">
        <v>84</v>
      </c>
      <c r="F2625" t="s">
        <v>79</v>
      </c>
      <c r="G2625" t="s">
        <v>80</v>
      </c>
      <c r="H2625" t="s">
        <v>6</v>
      </c>
      <c r="I2625">
        <v>18</v>
      </c>
    </row>
    <row r="2626" spans="1:9" x14ac:dyDescent="0.35">
      <c r="A2626" t="s">
        <v>12</v>
      </c>
      <c r="B2626" s="75" t="str">
        <f t="shared" si="30"/>
        <v>Year ending September 2011</v>
      </c>
      <c r="C2626" t="s">
        <v>133</v>
      </c>
      <c r="D2626" t="s">
        <v>21</v>
      </c>
      <c r="E2626" t="s">
        <v>84</v>
      </c>
      <c r="F2626" t="s">
        <v>79</v>
      </c>
      <c r="G2626" t="s">
        <v>80</v>
      </c>
      <c r="H2626" t="s">
        <v>7</v>
      </c>
      <c r="I2626">
        <v>2</v>
      </c>
    </row>
    <row r="2627" spans="1:9" x14ac:dyDescent="0.35">
      <c r="A2627" t="s">
        <v>12</v>
      </c>
      <c r="B2627" s="75" t="str">
        <f t="shared" si="30"/>
        <v>Year ending September 2011</v>
      </c>
      <c r="C2627" t="s">
        <v>133</v>
      </c>
      <c r="D2627" t="s">
        <v>22</v>
      </c>
      <c r="E2627" t="s">
        <v>85</v>
      </c>
      <c r="F2627" t="s">
        <v>79</v>
      </c>
      <c r="G2627" t="s">
        <v>83</v>
      </c>
      <c r="H2627" t="s">
        <v>4</v>
      </c>
      <c r="I2627">
        <v>5</v>
      </c>
    </row>
    <row r="2628" spans="1:9" x14ac:dyDescent="0.35">
      <c r="A2628" t="s">
        <v>12</v>
      </c>
      <c r="B2628" s="75" t="str">
        <f t="shared" si="30"/>
        <v>Year ending September 2011</v>
      </c>
      <c r="C2628" t="s">
        <v>133</v>
      </c>
      <c r="D2628" t="s">
        <v>22</v>
      </c>
      <c r="E2628" t="s">
        <v>85</v>
      </c>
      <c r="F2628" t="s">
        <v>79</v>
      </c>
      <c r="G2628" t="s">
        <v>83</v>
      </c>
      <c r="H2628" t="s">
        <v>5</v>
      </c>
      <c r="I2628">
        <v>2</v>
      </c>
    </row>
    <row r="2629" spans="1:9" x14ac:dyDescent="0.35">
      <c r="A2629" t="s">
        <v>12</v>
      </c>
      <c r="B2629" s="75" t="str">
        <f t="shared" si="30"/>
        <v>Year ending September 2011</v>
      </c>
      <c r="C2629" t="s">
        <v>133</v>
      </c>
      <c r="D2629" t="s">
        <v>22</v>
      </c>
      <c r="E2629" t="s">
        <v>85</v>
      </c>
      <c r="F2629" t="s">
        <v>79</v>
      </c>
      <c r="G2629" t="s">
        <v>83</v>
      </c>
      <c r="H2629" t="s">
        <v>81</v>
      </c>
      <c r="I2629">
        <v>2</v>
      </c>
    </row>
    <row r="2630" spans="1:9" x14ac:dyDescent="0.35">
      <c r="A2630" t="s">
        <v>12</v>
      </c>
      <c r="B2630" s="75" t="str">
        <f t="shared" si="30"/>
        <v>Year ending September 2011</v>
      </c>
      <c r="C2630" t="s">
        <v>133</v>
      </c>
      <c r="D2630" t="s">
        <v>22</v>
      </c>
      <c r="E2630" t="s">
        <v>85</v>
      </c>
      <c r="F2630" t="s">
        <v>79</v>
      </c>
      <c r="G2630" t="s">
        <v>83</v>
      </c>
      <c r="H2630" t="s">
        <v>3</v>
      </c>
      <c r="I2630">
        <v>59</v>
      </c>
    </row>
    <row r="2631" spans="1:9" x14ac:dyDescent="0.35">
      <c r="A2631" t="s">
        <v>12</v>
      </c>
      <c r="B2631" s="75" t="str">
        <f t="shared" si="30"/>
        <v>Year ending September 2011</v>
      </c>
      <c r="C2631" t="s">
        <v>133</v>
      </c>
      <c r="D2631" t="s">
        <v>22</v>
      </c>
      <c r="E2631" t="s">
        <v>85</v>
      </c>
      <c r="F2631" t="s">
        <v>79</v>
      </c>
      <c r="G2631" t="s">
        <v>83</v>
      </c>
      <c r="H2631" t="s">
        <v>10</v>
      </c>
      <c r="I2631">
        <v>7</v>
      </c>
    </row>
    <row r="2632" spans="1:9" x14ac:dyDescent="0.35">
      <c r="A2632" t="s">
        <v>12</v>
      </c>
      <c r="B2632" s="75" t="str">
        <f t="shared" si="30"/>
        <v>Year ending September 2011</v>
      </c>
      <c r="C2632" t="s">
        <v>133</v>
      </c>
      <c r="D2632" t="s">
        <v>22</v>
      </c>
      <c r="E2632" t="s">
        <v>85</v>
      </c>
      <c r="F2632" t="s">
        <v>79</v>
      </c>
      <c r="G2632" t="s">
        <v>83</v>
      </c>
      <c r="H2632" t="s">
        <v>6</v>
      </c>
      <c r="I2632">
        <v>19</v>
      </c>
    </row>
    <row r="2633" spans="1:9" x14ac:dyDescent="0.35">
      <c r="A2633" t="s">
        <v>12</v>
      </c>
      <c r="B2633" s="75" t="str">
        <f t="shared" si="30"/>
        <v>Year ending September 2011</v>
      </c>
      <c r="C2633" t="s">
        <v>133</v>
      </c>
      <c r="D2633" t="s">
        <v>22</v>
      </c>
      <c r="E2633" t="s">
        <v>85</v>
      </c>
      <c r="F2633" t="s">
        <v>79</v>
      </c>
      <c r="G2633" t="s">
        <v>83</v>
      </c>
      <c r="H2633" t="s">
        <v>7</v>
      </c>
      <c r="I2633">
        <v>1</v>
      </c>
    </row>
    <row r="2634" spans="1:9" x14ac:dyDescent="0.35">
      <c r="A2634" t="s">
        <v>12</v>
      </c>
      <c r="B2634" s="75" t="str">
        <f t="shared" si="30"/>
        <v>Year ending September 2011</v>
      </c>
      <c r="C2634" t="s">
        <v>133</v>
      </c>
      <c r="D2634" t="s">
        <v>23</v>
      </c>
      <c r="E2634" t="s">
        <v>86</v>
      </c>
      <c r="F2634" t="s">
        <v>79</v>
      </c>
      <c r="G2634" t="s">
        <v>87</v>
      </c>
      <c r="H2634" t="s">
        <v>4</v>
      </c>
      <c r="I2634">
        <v>6</v>
      </c>
    </row>
    <row r="2635" spans="1:9" x14ac:dyDescent="0.35">
      <c r="A2635" t="s">
        <v>12</v>
      </c>
      <c r="B2635" s="75" t="str">
        <f t="shared" si="30"/>
        <v>Year ending September 2011</v>
      </c>
      <c r="C2635" t="s">
        <v>133</v>
      </c>
      <c r="D2635" t="s">
        <v>23</v>
      </c>
      <c r="E2635" t="s">
        <v>86</v>
      </c>
      <c r="F2635" t="s">
        <v>79</v>
      </c>
      <c r="G2635" t="s">
        <v>87</v>
      </c>
      <c r="H2635" t="s">
        <v>5</v>
      </c>
      <c r="I2635">
        <v>3</v>
      </c>
    </row>
    <row r="2636" spans="1:9" x14ac:dyDescent="0.35">
      <c r="A2636" t="s">
        <v>12</v>
      </c>
      <c r="B2636" s="75" t="str">
        <f t="shared" si="30"/>
        <v>Year ending September 2011</v>
      </c>
      <c r="C2636" t="s">
        <v>133</v>
      </c>
      <c r="D2636" t="s">
        <v>23</v>
      </c>
      <c r="E2636" t="s">
        <v>86</v>
      </c>
      <c r="F2636" t="s">
        <v>79</v>
      </c>
      <c r="G2636" t="s">
        <v>87</v>
      </c>
      <c r="H2636" t="s">
        <v>81</v>
      </c>
      <c r="I2636">
        <v>5</v>
      </c>
    </row>
    <row r="2637" spans="1:9" x14ac:dyDescent="0.35">
      <c r="A2637" t="s">
        <v>12</v>
      </c>
      <c r="B2637" s="75" t="str">
        <f t="shared" si="30"/>
        <v>Year ending September 2011</v>
      </c>
      <c r="C2637" t="s">
        <v>133</v>
      </c>
      <c r="D2637" t="s">
        <v>23</v>
      </c>
      <c r="E2637" t="s">
        <v>86</v>
      </c>
      <c r="F2637" t="s">
        <v>79</v>
      </c>
      <c r="G2637" t="s">
        <v>87</v>
      </c>
      <c r="H2637" t="s">
        <v>3</v>
      </c>
      <c r="I2637">
        <v>47</v>
      </c>
    </row>
    <row r="2638" spans="1:9" x14ac:dyDescent="0.35">
      <c r="A2638" t="s">
        <v>12</v>
      </c>
      <c r="B2638" s="75" t="str">
        <f t="shared" si="30"/>
        <v>Year ending September 2011</v>
      </c>
      <c r="C2638" t="s">
        <v>133</v>
      </c>
      <c r="D2638" t="s">
        <v>23</v>
      </c>
      <c r="E2638" t="s">
        <v>86</v>
      </c>
      <c r="F2638" t="s">
        <v>79</v>
      </c>
      <c r="G2638" t="s">
        <v>87</v>
      </c>
      <c r="H2638" t="s">
        <v>10</v>
      </c>
      <c r="I2638">
        <v>3</v>
      </c>
    </row>
    <row r="2639" spans="1:9" x14ac:dyDescent="0.35">
      <c r="A2639" t="s">
        <v>12</v>
      </c>
      <c r="B2639" s="75" t="str">
        <f t="shared" si="30"/>
        <v>Year ending September 2011</v>
      </c>
      <c r="C2639" t="s">
        <v>133</v>
      </c>
      <c r="D2639" t="s">
        <v>23</v>
      </c>
      <c r="E2639" t="s">
        <v>86</v>
      </c>
      <c r="F2639" t="s">
        <v>79</v>
      </c>
      <c r="G2639" t="s">
        <v>87</v>
      </c>
      <c r="H2639" t="s">
        <v>6</v>
      </c>
      <c r="I2639">
        <v>14</v>
      </c>
    </row>
    <row r="2640" spans="1:9" x14ac:dyDescent="0.35">
      <c r="A2640" t="s">
        <v>12</v>
      </c>
      <c r="B2640" s="75" t="str">
        <f t="shared" si="30"/>
        <v>Year ending September 2011</v>
      </c>
      <c r="C2640" t="s">
        <v>133</v>
      </c>
      <c r="D2640" t="s">
        <v>23</v>
      </c>
      <c r="E2640" t="s">
        <v>86</v>
      </c>
      <c r="F2640" t="s">
        <v>79</v>
      </c>
      <c r="G2640" t="s">
        <v>87</v>
      </c>
      <c r="H2640" t="s">
        <v>7</v>
      </c>
      <c r="I2640">
        <v>1</v>
      </c>
    </row>
    <row r="2641" spans="1:9" x14ac:dyDescent="0.35">
      <c r="A2641" t="s">
        <v>12</v>
      </c>
      <c r="B2641" s="75" t="str">
        <f t="shared" si="30"/>
        <v>Year ending September 2011</v>
      </c>
      <c r="C2641" t="s">
        <v>133</v>
      </c>
      <c r="D2641" t="s">
        <v>24</v>
      </c>
      <c r="E2641" t="s">
        <v>88</v>
      </c>
      <c r="F2641" t="s">
        <v>79</v>
      </c>
      <c r="G2641" t="s">
        <v>83</v>
      </c>
      <c r="H2641" t="s">
        <v>4</v>
      </c>
      <c r="I2641">
        <v>2</v>
      </c>
    </row>
    <row r="2642" spans="1:9" x14ac:dyDescent="0.35">
      <c r="A2642" t="s">
        <v>12</v>
      </c>
      <c r="B2642" s="75" t="str">
        <f t="shared" si="30"/>
        <v>Year ending September 2011</v>
      </c>
      <c r="C2642" t="s">
        <v>133</v>
      </c>
      <c r="D2642" t="s">
        <v>24</v>
      </c>
      <c r="E2642" t="s">
        <v>88</v>
      </c>
      <c r="F2642" t="s">
        <v>79</v>
      </c>
      <c r="G2642" t="s">
        <v>83</v>
      </c>
      <c r="H2642" t="s">
        <v>5</v>
      </c>
      <c r="I2642">
        <v>3</v>
      </c>
    </row>
    <row r="2643" spans="1:9" x14ac:dyDescent="0.35">
      <c r="A2643" t="s">
        <v>12</v>
      </c>
      <c r="B2643" s="75" t="str">
        <f t="shared" si="30"/>
        <v>Year ending September 2011</v>
      </c>
      <c r="C2643" t="s">
        <v>133</v>
      </c>
      <c r="D2643" t="s">
        <v>24</v>
      </c>
      <c r="E2643" t="s">
        <v>88</v>
      </c>
      <c r="F2643" t="s">
        <v>79</v>
      </c>
      <c r="G2643" t="s">
        <v>83</v>
      </c>
      <c r="H2643" t="s">
        <v>81</v>
      </c>
      <c r="I2643">
        <v>1</v>
      </c>
    </row>
    <row r="2644" spans="1:9" x14ac:dyDescent="0.35">
      <c r="A2644" t="s">
        <v>12</v>
      </c>
      <c r="B2644" s="75" t="str">
        <f t="shared" si="30"/>
        <v>Year ending September 2011</v>
      </c>
      <c r="C2644" t="s">
        <v>133</v>
      </c>
      <c r="D2644" t="s">
        <v>24</v>
      </c>
      <c r="E2644" t="s">
        <v>88</v>
      </c>
      <c r="F2644" t="s">
        <v>79</v>
      </c>
      <c r="G2644" t="s">
        <v>83</v>
      </c>
      <c r="H2644" t="s">
        <v>3</v>
      </c>
      <c r="I2644">
        <v>96</v>
      </c>
    </row>
    <row r="2645" spans="1:9" x14ac:dyDescent="0.35">
      <c r="A2645" t="s">
        <v>12</v>
      </c>
      <c r="B2645" s="75" t="str">
        <f t="shared" si="30"/>
        <v>Year ending September 2011</v>
      </c>
      <c r="C2645" t="s">
        <v>133</v>
      </c>
      <c r="D2645" t="s">
        <v>24</v>
      </c>
      <c r="E2645" t="s">
        <v>88</v>
      </c>
      <c r="F2645" t="s">
        <v>79</v>
      </c>
      <c r="G2645" t="s">
        <v>83</v>
      </c>
      <c r="H2645" t="s">
        <v>10</v>
      </c>
      <c r="I2645">
        <v>3</v>
      </c>
    </row>
    <row r="2646" spans="1:9" x14ac:dyDescent="0.35">
      <c r="A2646" t="s">
        <v>12</v>
      </c>
      <c r="B2646" s="75" t="str">
        <f t="shared" si="30"/>
        <v>Year ending September 2011</v>
      </c>
      <c r="C2646" t="s">
        <v>133</v>
      </c>
      <c r="D2646" t="s">
        <v>24</v>
      </c>
      <c r="E2646" t="s">
        <v>88</v>
      </c>
      <c r="F2646" t="s">
        <v>79</v>
      </c>
      <c r="G2646" t="s">
        <v>83</v>
      </c>
      <c r="H2646" t="s">
        <v>6</v>
      </c>
      <c r="I2646">
        <v>19</v>
      </c>
    </row>
    <row r="2647" spans="1:9" x14ac:dyDescent="0.35">
      <c r="A2647" t="s">
        <v>12</v>
      </c>
      <c r="B2647" s="75" t="str">
        <f t="shared" si="30"/>
        <v>Year ending September 2011</v>
      </c>
      <c r="C2647" t="s">
        <v>133</v>
      </c>
      <c r="D2647" t="s">
        <v>24</v>
      </c>
      <c r="E2647" t="s">
        <v>88</v>
      </c>
      <c r="F2647" t="s">
        <v>79</v>
      </c>
      <c r="G2647" t="s">
        <v>83</v>
      </c>
      <c r="H2647" t="s">
        <v>7</v>
      </c>
      <c r="I2647">
        <v>2</v>
      </c>
    </row>
    <row r="2648" spans="1:9" x14ac:dyDescent="0.35">
      <c r="A2648" t="s">
        <v>12</v>
      </c>
      <c r="B2648" s="75" t="str">
        <f t="shared" si="30"/>
        <v>Year ending September 2011</v>
      </c>
      <c r="C2648" t="s">
        <v>133</v>
      </c>
      <c r="D2648" t="s">
        <v>25</v>
      </c>
      <c r="E2648" t="s">
        <v>89</v>
      </c>
      <c r="F2648" t="s">
        <v>79</v>
      </c>
      <c r="G2648" t="s">
        <v>80</v>
      </c>
      <c r="H2648" t="s">
        <v>4</v>
      </c>
      <c r="I2648">
        <v>3</v>
      </c>
    </row>
    <row r="2649" spans="1:9" x14ac:dyDescent="0.35">
      <c r="A2649" t="s">
        <v>12</v>
      </c>
      <c r="B2649" s="75" t="str">
        <f t="shared" si="30"/>
        <v>Year ending September 2011</v>
      </c>
      <c r="C2649" t="s">
        <v>133</v>
      </c>
      <c r="D2649" t="s">
        <v>25</v>
      </c>
      <c r="E2649" t="s">
        <v>89</v>
      </c>
      <c r="F2649" t="s">
        <v>79</v>
      </c>
      <c r="G2649" t="s">
        <v>80</v>
      </c>
      <c r="H2649" t="s">
        <v>5</v>
      </c>
      <c r="I2649">
        <v>1</v>
      </c>
    </row>
    <row r="2650" spans="1:9" x14ac:dyDescent="0.35">
      <c r="A2650" t="s">
        <v>12</v>
      </c>
      <c r="B2650" s="75" t="str">
        <f t="shared" si="30"/>
        <v>Year ending September 2011</v>
      </c>
      <c r="C2650" t="s">
        <v>133</v>
      </c>
      <c r="D2650" t="s">
        <v>25</v>
      </c>
      <c r="E2650" t="s">
        <v>89</v>
      </c>
      <c r="F2650" t="s">
        <v>79</v>
      </c>
      <c r="G2650" t="s">
        <v>80</v>
      </c>
      <c r="H2650" t="s">
        <v>81</v>
      </c>
      <c r="I2650">
        <v>2</v>
      </c>
    </row>
    <row r="2651" spans="1:9" x14ac:dyDescent="0.35">
      <c r="A2651" t="s">
        <v>12</v>
      </c>
      <c r="B2651" s="75" t="str">
        <f t="shared" si="30"/>
        <v>Year ending September 2011</v>
      </c>
      <c r="C2651" t="s">
        <v>133</v>
      </c>
      <c r="D2651" t="s">
        <v>25</v>
      </c>
      <c r="E2651" t="s">
        <v>89</v>
      </c>
      <c r="F2651" t="s">
        <v>79</v>
      </c>
      <c r="G2651" t="s">
        <v>80</v>
      </c>
      <c r="H2651" t="s">
        <v>3</v>
      </c>
      <c r="I2651">
        <v>59</v>
      </c>
    </row>
    <row r="2652" spans="1:9" x14ac:dyDescent="0.35">
      <c r="A2652" t="s">
        <v>12</v>
      </c>
      <c r="B2652" s="75" t="str">
        <f t="shared" si="30"/>
        <v>Year ending September 2011</v>
      </c>
      <c r="C2652" t="s">
        <v>133</v>
      </c>
      <c r="D2652" t="s">
        <v>25</v>
      </c>
      <c r="E2652" t="s">
        <v>89</v>
      </c>
      <c r="F2652" t="s">
        <v>79</v>
      </c>
      <c r="G2652" t="s">
        <v>80</v>
      </c>
      <c r="H2652" t="s">
        <v>10</v>
      </c>
      <c r="I2652">
        <v>1</v>
      </c>
    </row>
    <row r="2653" spans="1:9" x14ac:dyDescent="0.35">
      <c r="A2653" t="s">
        <v>12</v>
      </c>
      <c r="B2653" s="75" t="str">
        <f t="shared" si="30"/>
        <v>Year ending September 2011</v>
      </c>
      <c r="C2653" t="s">
        <v>133</v>
      </c>
      <c r="D2653" t="s">
        <v>25</v>
      </c>
      <c r="E2653" t="s">
        <v>89</v>
      </c>
      <c r="F2653" t="s">
        <v>79</v>
      </c>
      <c r="G2653" t="s">
        <v>80</v>
      </c>
      <c r="H2653" t="s">
        <v>8</v>
      </c>
      <c r="I2653">
        <v>2</v>
      </c>
    </row>
    <row r="2654" spans="1:9" x14ac:dyDescent="0.35">
      <c r="A2654" t="s">
        <v>12</v>
      </c>
      <c r="B2654" s="75" t="str">
        <f t="shared" si="30"/>
        <v>Year ending September 2011</v>
      </c>
      <c r="C2654" t="s">
        <v>133</v>
      </c>
      <c r="D2654" t="s">
        <v>25</v>
      </c>
      <c r="E2654" t="s">
        <v>89</v>
      </c>
      <c r="F2654" t="s">
        <v>79</v>
      </c>
      <c r="G2654" t="s">
        <v>80</v>
      </c>
      <c r="H2654" t="s">
        <v>6</v>
      </c>
      <c r="I2654">
        <v>10</v>
      </c>
    </row>
    <row r="2655" spans="1:9" x14ac:dyDescent="0.35">
      <c r="A2655" t="s">
        <v>12</v>
      </c>
      <c r="B2655" s="75" t="str">
        <f t="shared" si="30"/>
        <v>Year ending September 2011</v>
      </c>
      <c r="C2655" t="s">
        <v>133</v>
      </c>
      <c r="D2655" t="s">
        <v>26</v>
      </c>
      <c r="E2655" t="s">
        <v>90</v>
      </c>
      <c r="F2655" t="s">
        <v>79</v>
      </c>
      <c r="G2655" t="s">
        <v>87</v>
      </c>
      <c r="H2655" t="s">
        <v>4</v>
      </c>
      <c r="I2655">
        <v>11</v>
      </c>
    </row>
    <row r="2656" spans="1:9" x14ac:dyDescent="0.35">
      <c r="A2656" t="s">
        <v>12</v>
      </c>
      <c r="B2656" s="75" t="str">
        <f t="shared" si="30"/>
        <v>Year ending September 2011</v>
      </c>
      <c r="C2656" t="s">
        <v>133</v>
      </c>
      <c r="D2656" t="s">
        <v>26</v>
      </c>
      <c r="E2656" t="s">
        <v>90</v>
      </c>
      <c r="F2656" t="s">
        <v>79</v>
      </c>
      <c r="G2656" t="s">
        <v>87</v>
      </c>
      <c r="H2656" t="s">
        <v>5</v>
      </c>
      <c r="I2656">
        <v>1</v>
      </c>
    </row>
    <row r="2657" spans="1:9" x14ac:dyDescent="0.35">
      <c r="A2657" t="s">
        <v>12</v>
      </c>
      <c r="B2657" s="75" t="str">
        <f t="shared" si="30"/>
        <v>Year ending September 2011</v>
      </c>
      <c r="C2657" t="s">
        <v>133</v>
      </c>
      <c r="D2657" t="s">
        <v>26</v>
      </c>
      <c r="E2657" t="s">
        <v>90</v>
      </c>
      <c r="F2657" t="s">
        <v>79</v>
      </c>
      <c r="G2657" t="s">
        <v>87</v>
      </c>
      <c r="H2657" t="s">
        <v>81</v>
      </c>
      <c r="I2657">
        <v>3</v>
      </c>
    </row>
    <row r="2658" spans="1:9" x14ac:dyDescent="0.35">
      <c r="A2658" t="s">
        <v>12</v>
      </c>
      <c r="B2658" s="75" t="str">
        <f t="shared" si="30"/>
        <v>Year ending September 2011</v>
      </c>
      <c r="C2658" t="s">
        <v>133</v>
      </c>
      <c r="D2658" t="s">
        <v>26</v>
      </c>
      <c r="E2658" t="s">
        <v>90</v>
      </c>
      <c r="F2658" t="s">
        <v>79</v>
      </c>
      <c r="G2658" t="s">
        <v>87</v>
      </c>
      <c r="H2658" t="s">
        <v>3</v>
      </c>
      <c r="I2658">
        <v>43</v>
      </c>
    </row>
    <row r="2659" spans="1:9" x14ac:dyDescent="0.35">
      <c r="A2659" t="s">
        <v>12</v>
      </c>
      <c r="B2659" s="75" t="str">
        <f t="shared" si="30"/>
        <v>Year ending September 2011</v>
      </c>
      <c r="C2659" t="s">
        <v>133</v>
      </c>
      <c r="D2659" t="s">
        <v>26</v>
      </c>
      <c r="E2659" t="s">
        <v>90</v>
      </c>
      <c r="F2659" t="s">
        <v>79</v>
      </c>
      <c r="G2659" t="s">
        <v>87</v>
      </c>
      <c r="H2659" t="s">
        <v>10</v>
      </c>
      <c r="I2659">
        <v>6</v>
      </c>
    </row>
    <row r="2660" spans="1:9" x14ac:dyDescent="0.35">
      <c r="A2660" t="s">
        <v>12</v>
      </c>
      <c r="B2660" s="75" t="str">
        <f t="shared" si="30"/>
        <v>Year ending September 2011</v>
      </c>
      <c r="C2660" t="s">
        <v>133</v>
      </c>
      <c r="D2660" t="s">
        <v>26</v>
      </c>
      <c r="E2660" t="s">
        <v>90</v>
      </c>
      <c r="F2660" t="s">
        <v>79</v>
      </c>
      <c r="G2660" t="s">
        <v>87</v>
      </c>
      <c r="H2660" t="s">
        <v>6</v>
      </c>
      <c r="I2660">
        <v>10</v>
      </c>
    </row>
    <row r="2661" spans="1:9" x14ac:dyDescent="0.35">
      <c r="A2661" t="s">
        <v>12</v>
      </c>
      <c r="B2661" s="75" t="str">
        <f t="shared" si="30"/>
        <v>Year ending September 2011</v>
      </c>
      <c r="C2661" t="s">
        <v>133</v>
      </c>
      <c r="D2661" t="s">
        <v>26</v>
      </c>
      <c r="E2661" t="s">
        <v>90</v>
      </c>
      <c r="F2661" t="s">
        <v>79</v>
      </c>
      <c r="G2661" t="s">
        <v>87</v>
      </c>
      <c r="H2661" t="s">
        <v>7</v>
      </c>
      <c r="I2661">
        <v>2</v>
      </c>
    </row>
    <row r="2662" spans="1:9" x14ac:dyDescent="0.35">
      <c r="A2662" t="s">
        <v>12</v>
      </c>
      <c r="B2662" s="75" t="str">
        <f t="shared" si="30"/>
        <v>Year ending September 2011</v>
      </c>
      <c r="C2662" t="s">
        <v>133</v>
      </c>
      <c r="D2662" t="s">
        <v>27</v>
      </c>
      <c r="E2662" t="s">
        <v>91</v>
      </c>
      <c r="F2662" t="s">
        <v>79</v>
      </c>
      <c r="G2662" t="s">
        <v>87</v>
      </c>
      <c r="H2662" t="s">
        <v>4</v>
      </c>
      <c r="I2662">
        <v>4</v>
      </c>
    </row>
    <row r="2663" spans="1:9" x14ac:dyDescent="0.35">
      <c r="A2663" t="s">
        <v>12</v>
      </c>
      <c r="B2663" s="75" t="str">
        <f t="shared" si="30"/>
        <v>Year ending September 2011</v>
      </c>
      <c r="C2663" t="s">
        <v>133</v>
      </c>
      <c r="D2663" t="s">
        <v>27</v>
      </c>
      <c r="E2663" t="s">
        <v>91</v>
      </c>
      <c r="F2663" t="s">
        <v>79</v>
      </c>
      <c r="G2663" t="s">
        <v>87</v>
      </c>
      <c r="H2663" t="s">
        <v>81</v>
      </c>
      <c r="I2663">
        <v>2</v>
      </c>
    </row>
    <row r="2664" spans="1:9" x14ac:dyDescent="0.35">
      <c r="A2664" t="s">
        <v>12</v>
      </c>
      <c r="B2664" s="75" t="str">
        <f t="shared" si="30"/>
        <v>Year ending September 2011</v>
      </c>
      <c r="C2664" t="s">
        <v>133</v>
      </c>
      <c r="D2664" t="s">
        <v>27</v>
      </c>
      <c r="E2664" t="s">
        <v>91</v>
      </c>
      <c r="F2664" t="s">
        <v>79</v>
      </c>
      <c r="G2664" t="s">
        <v>87</v>
      </c>
      <c r="H2664" t="s">
        <v>3</v>
      </c>
      <c r="I2664">
        <v>38</v>
      </c>
    </row>
    <row r="2665" spans="1:9" x14ac:dyDescent="0.35">
      <c r="A2665" t="s">
        <v>12</v>
      </c>
      <c r="B2665" s="75" t="str">
        <f t="shared" si="30"/>
        <v>Year ending September 2011</v>
      </c>
      <c r="C2665" t="s">
        <v>133</v>
      </c>
      <c r="D2665" t="s">
        <v>27</v>
      </c>
      <c r="E2665" t="s">
        <v>91</v>
      </c>
      <c r="F2665" t="s">
        <v>79</v>
      </c>
      <c r="G2665" t="s">
        <v>87</v>
      </c>
      <c r="H2665" t="s">
        <v>10</v>
      </c>
      <c r="I2665">
        <v>2</v>
      </c>
    </row>
    <row r="2666" spans="1:9" x14ac:dyDescent="0.35">
      <c r="A2666" t="s">
        <v>12</v>
      </c>
      <c r="B2666" s="75" t="str">
        <f t="shared" si="30"/>
        <v>Year ending September 2011</v>
      </c>
      <c r="C2666" t="s">
        <v>133</v>
      </c>
      <c r="D2666" t="s">
        <v>27</v>
      </c>
      <c r="E2666" t="s">
        <v>91</v>
      </c>
      <c r="F2666" t="s">
        <v>79</v>
      </c>
      <c r="G2666" t="s">
        <v>87</v>
      </c>
      <c r="H2666" t="s">
        <v>6</v>
      </c>
      <c r="I2666">
        <v>9</v>
      </c>
    </row>
    <row r="2667" spans="1:9" x14ac:dyDescent="0.35">
      <c r="A2667" t="s">
        <v>12</v>
      </c>
      <c r="B2667" s="75" t="str">
        <f t="shared" si="30"/>
        <v>Year ending September 2011</v>
      </c>
      <c r="C2667" t="s">
        <v>133</v>
      </c>
      <c r="D2667" t="s">
        <v>28</v>
      </c>
      <c r="E2667" t="s">
        <v>92</v>
      </c>
      <c r="F2667" t="s">
        <v>79</v>
      </c>
      <c r="G2667" t="s">
        <v>83</v>
      </c>
      <c r="H2667" t="s">
        <v>4</v>
      </c>
      <c r="I2667">
        <v>12</v>
      </c>
    </row>
    <row r="2668" spans="1:9" x14ac:dyDescent="0.35">
      <c r="A2668" t="s">
        <v>12</v>
      </c>
      <c r="B2668" s="75" t="str">
        <f t="shared" si="30"/>
        <v>Year ending September 2011</v>
      </c>
      <c r="C2668" t="s">
        <v>133</v>
      </c>
      <c r="D2668" t="s">
        <v>28</v>
      </c>
      <c r="E2668" t="s">
        <v>92</v>
      </c>
      <c r="F2668" t="s">
        <v>79</v>
      </c>
      <c r="G2668" t="s">
        <v>83</v>
      </c>
      <c r="H2668" t="s">
        <v>5</v>
      </c>
      <c r="I2668">
        <v>8</v>
      </c>
    </row>
    <row r="2669" spans="1:9" x14ac:dyDescent="0.35">
      <c r="A2669" t="s">
        <v>12</v>
      </c>
      <c r="B2669" s="75" t="str">
        <f t="shared" si="30"/>
        <v>Year ending September 2011</v>
      </c>
      <c r="C2669" t="s">
        <v>133</v>
      </c>
      <c r="D2669" t="s">
        <v>28</v>
      </c>
      <c r="E2669" t="s">
        <v>92</v>
      </c>
      <c r="F2669" t="s">
        <v>79</v>
      </c>
      <c r="G2669" t="s">
        <v>83</v>
      </c>
      <c r="H2669" t="s">
        <v>81</v>
      </c>
      <c r="I2669">
        <v>3</v>
      </c>
    </row>
    <row r="2670" spans="1:9" x14ac:dyDescent="0.35">
      <c r="A2670" t="s">
        <v>12</v>
      </c>
      <c r="B2670" s="75" t="str">
        <f t="shared" si="30"/>
        <v>Year ending September 2011</v>
      </c>
      <c r="C2670" t="s">
        <v>133</v>
      </c>
      <c r="D2670" t="s">
        <v>28</v>
      </c>
      <c r="E2670" t="s">
        <v>92</v>
      </c>
      <c r="F2670" t="s">
        <v>79</v>
      </c>
      <c r="G2670" t="s">
        <v>83</v>
      </c>
      <c r="H2670" t="s">
        <v>3</v>
      </c>
      <c r="I2670">
        <v>71</v>
      </c>
    </row>
    <row r="2671" spans="1:9" x14ac:dyDescent="0.35">
      <c r="A2671" t="s">
        <v>12</v>
      </c>
      <c r="B2671" s="75" t="str">
        <f t="shared" si="30"/>
        <v>Year ending September 2011</v>
      </c>
      <c r="C2671" t="s">
        <v>133</v>
      </c>
      <c r="D2671" t="s">
        <v>28</v>
      </c>
      <c r="E2671" t="s">
        <v>92</v>
      </c>
      <c r="F2671" t="s">
        <v>79</v>
      </c>
      <c r="G2671" t="s">
        <v>83</v>
      </c>
      <c r="H2671" t="s">
        <v>10</v>
      </c>
      <c r="I2671">
        <v>10</v>
      </c>
    </row>
    <row r="2672" spans="1:9" x14ac:dyDescent="0.35">
      <c r="A2672" t="s">
        <v>12</v>
      </c>
      <c r="B2672" s="75" t="str">
        <f t="shared" si="30"/>
        <v>Year ending September 2011</v>
      </c>
      <c r="C2672" t="s">
        <v>133</v>
      </c>
      <c r="D2672" t="s">
        <v>28</v>
      </c>
      <c r="E2672" t="s">
        <v>92</v>
      </c>
      <c r="F2672" t="s">
        <v>79</v>
      </c>
      <c r="G2672" t="s">
        <v>83</v>
      </c>
      <c r="H2672" t="s">
        <v>6</v>
      </c>
      <c r="I2672">
        <v>16</v>
      </c>
    </row>
    <row r="2673" spans="1:9" x14ac:dyDescent="0.35">
      <c r="A2673" t="s">
        <v>12</v>
      </c>
      <c r="B2673" s="75" t="str">
        <f t="shared" ref="B2673:B2736" si="31">IF(OR(C2673="2009/10 Jan, Feb, Mar",C2673="2010/11 Apr, May, Jun",C2673="2010/11 Jul, Aug, Sep",C2673="2009/10 Oct, Nov, Dec"),"Year ending September 2010",IF(OR(C2673="2010/11 Jan, Feb, Mar",C2673="2011/12 Apr, May, Jun",C2673="2011/12 Jul, Aug, Sep",C2673="2010/11 Oct, Nov, Dec"),"Year ending September 2011",IF(OR(C2673="2011/12 Jan, Feb, Mar",C2673="2012/13 Apr, May, Jun",C2673="2012/13 Jul, Aug, Sep",C2673="2011/12 Oct, Nov, Dec"),"Year ending September 2012",IF(OR(C2673="2012/13 Jan, Feb, Mar",C2673="2013/14 Apr, May, Jun",C2673="2013/14 Jul, Aug, Sep",C2673="2012/13 Oct, Nov, Dec"),"Year ending September 2013",IF(OR(C2673="2013/14 Jan, Feb, Mar",C2673="2014/15 Apr, May, Jun",C2673="2014/15 Jul, Aug, Sep",C2673="2013/14 Oct, Nov, Dec"),"Year ending September 2014",IF(OR(C2673="2014/15 Jan, Feb, Mar",C2673="2015/16 Apr, May, Jun",C2673="2015/16 Jul, Aug, Sep",C2673="2014/15 Oct, Nov, Dec"),"Year ending September 2015",IF(OR(C2673="2015/16 Jan, Feb, Mar",C2673="2016/17 Apr, May, Jun",C2673="2016/17 Jul, Aug, Sep",C2673="2015/16 Oct, Nov, Dec"),"Year ending September 2016",IF(OR(C2673="2016/17 Jan, Feb, Mar",C2673="2017/18 Apr, May, Jun",C2673="2017/18 Jul, Aug, Sep",C2673="2016/17 Oct, Nov, Dec"),"Year ending September 2017",IF(OR(C2673="2017/18 Jan, Feb, Mar",C2673="2018/19 Apr, May, Jun",C2673="2018/19 Jul, Aug, Sep",C2673="2017/18 Oct, Nov, Dec"),"Year ending September 2018",IF(OR(C2673="2018/19 Jan, Feb, Mar",C2673="2019/20 Apr, May, Jun",C2673="2019/20 Jul, Aug, Sep",C2673="2018/19 Oct, Nov, Dec"),"Year ending September 2019",""))))))))))</f>
        <v>Year ending September 2011</v>
      </c>
      <c r="C2673" t="s">
        <v>133</v>
      </c>
      <c r="D2673" t="s">
        <v>28</v>
      </c>
      <c r="E2673" t="s">
        <v>92</v>
      </c>
      <c r="F2673" t="s">
        <v>79</v>
      </c>
      <c r="G2673" t="s">
        <v>83</v>
      </c>
      <c r="H2673" t="s">
        <v>7</v>
      </c>
      <c r="I2673">
        <v>1</v>
      </c>
    </row>
    <row r="2674" spans="1:9" x14ac:dyDescent="0.35">
      <c r="A2674" t="s">
        <v>12</v>
      </c>
      <c r="B2674" s="75" t="str">
        <f t="shared" si="31"/>
        <v>Year ending September 2011</v>
      </c>
      <c r="C2674" t="s">
        <v>133</v>
      </c>
      <c r="D2674" t="s">
        <v>29</v>
      </c>
      <c r="E2674" t="s">
        <v>93</v>
      </c>
      <c r="F2674" t="s">
        <v>79</v>
      </c>
      <c r="G2674" t="s">
        <v>87</v>
      </c>
      <c r="H2674" t="s">
        <v>4</v>
      </c>
      <c r="I2674">
        <v>26</v>
      </c>
    </row>
    <row r="2675" spans="1:9" x14ac:dyDescent="0.35">
      <c r="A2675" t="s">
        <v>12</v>
      </c>
      <c r="B2675" s="75" t="str">
        <f t="shared" si="31"/>
        <v>Year ending September 2011</v>
      </c>
      <c r="C2675" t="s">
        <v>133</v>
      </c>
      <c r="D2675" t="s">
        <v>29</v>
      </c>
      <c r="E2675" t="s">
        <v>93</v>
      </c>
      <c r="F2675" t="s">
        <v>79</v>
      </c>
      <c r="G2675" t="s">
        <v>87</v>
      </c>
      <c r="H2675" t="s">
        <v>5</v>
      </c>
      <c r="I2675">
        <v>23</v>
      </c>
    </row>
    <row r="2676" spans="1:9" x14ac:dyDescent="0.35">
      <c r="A2676" t="s">
        <v>12</v>
      </c>
      <c r="B2676" s="75" t="str">
        <f t="shared" si="31"/>
        <v>Year ending September 2011</v>
      </c>
      <c r="C2676" t="s">
        <v>133</v>
      </c>
      <c r="D2676" t="s">
        <v>29</v>
      </c>
      <c r="E2676" t="s">
        <v>93</v>
      </c>
      <c r="F2676" t="s">
        <v>79</v>
      </c>
      <c r="G2676" t="s">
        <v>87</v>
      </c>
      <c r="H2676" t="s">
        <v>81</v>
      </c>
      <c r="I2676">
        <v>16</v>
      </c>
    </row>
    <row r="2677" spans="1:9" x14ac:dyDescent="0.35">
      <c r="A2677" t="s">
        <v>12</v>
      </c>
      <c r="B2677" s="75" t="str">
        <f t="shared" si="31"/>
        <v>Year ending September 2011</v>
      </c>
      <c r="C2677" t="s">
        <v>133</v>
      </c>
      <c r="D2677" t="s">
        <v>29</v>
      </c>
      <c r="E2677" t="s">
        <v>93</v>
      </c>
      <c r="F2677" t="s">
        <v>79</v>
      </c>
      <c r="G2677" t="s">
        <v>87</v>
      </c>
      <c r="H2677" t="s">
        <v>3</v>
      </c>
      <c r="I2677">
        <v>114</v>
      </c>
    </row>
    <row r="2678" spans="1:9" x14ac:dyDescent="0.35">
      <c r="A2678" t="s">
        <v>12</v>
      </c>
      <c r="B2678" s="75" t="str">
        <f t="shared" si="31"/>
        <v>Year ending September 2011</v>
      </c>
      <c r="C2678" t="s">
        <v>133</v>
      </c>
      <c r="D2678" t="s">
        <v>29</v>
      </c>
      <c r="E2678" t="s">
        <v>93</v>
      </c>
      <c r="F2678" t="s">
        <v>79</v>
      </c>
      <c r="G2678" t="s">
        <v>87</v>
      </c>
      <c r="H2678" t="s">
        <v>10</v>
      </c>
      <c r="I2678">
        <v>22</v>
      </c>
    </row>
    <row r="2679" spans="1:9" x14ac:dyDescent="0.35">
      <c r="A2679" t="s">
        <v>12</v>
      </c>
      <c r="B2679" s="75" t="str">
        <f t="shared" si="31"/>
        <v>Year ending September 2011</v>
      </c>
      <c r="C2679" t="s">
        <v>133</v>
      </c>
      <c r="D2679" t="s">
        <v>29</v>
      </c>
      <c r="E2679" t="s">
        <v>93</v>
      </c>
      <c r="F2679" t="s">
        <v>79</v>
      </c>
      <c r="G2679" t="s">
        <v>87</v>
      </c>
      <c r="H2679" t="s">
        <v>8</v>
      </c>
      <c r="I2679">
        <v>1</v>
      </c>
    </row>
    <row r="2680" spans="1:9" x14ac:dyDescent="0.35">
      <c r="A2680" t="s">
        <v>12</v>
      </c>
      <c r="B2680" s="75" t="str">
        <f t="shared" si="31"/>
        <v>Year ending September 2011</v>
      </c>
      <c r="C2680" t="s">
        <v>133</v>
      </c>
      <c r="D2680" t="s">
        <v>29</v>
      </c>
      <c r="E2680" t="s">
        <v>93</v>
      </c>
      <c r="F2680" t="s">
        <v>79</v>
      </c>
      <c r="G2680" t="s">
        <v>87</v>
      </c>
      <c r="H2680" t="s">
        <v>6</v>
      </c>
      <c r="I2680">
        <v>47</v>
      </c>
    </row>
    <row r="2681" spans="1:9" x14ac:dyDescent="0.35">
      <c r="A2681" t="s">
        <v>12</v>
      </c>
      <c r="B2681" s="75" t="str">
        <f t="shared" si="31"/>
        <v>Year ending September 2011</v>
      </c>
      <c r="C2681" t="s">
        <v>133</v>
      </c>
      <c r="D2681" t="s">
        <v>29</v>
      </c>
      <c r="E2681" t="s">
        <v>93</v>
      </c>
      <c r="F2681" t="s">
        <v>79</v>
      </c>
      <c r="G2681" t="s">
        <v>87</v>
      </c>
      <c r="H2681" t="s">
        <v>7</v>
      </c>
      <c r="I2681">
        <v>11</v>
      </c>
    </row>
    <row r="2682" spans="1:9" x14ac:dyDescent="0.35">
      <c r="A2682" t="s">
        <v>12</v>
      </c>
      <c r="B2682" s="75" t="str">
        <f t="shared" si="31"/>
        <v>Year ending September 2011</v>
      </c>
      <c r="C2682" t="s">
        <v>133</v>
      </c>
      <c r="D2682" t="s">
        <v>30</v>
      </c>
      <c r="E2682" s="75" t="s">
        <v>252</v>
      </c>
      <c r="F2682" t="s">
        <v>79</v>
      </c>
      <c r="G2682" t="s">
        <v>83</v>
      </c>
      <c r="H2682" t="s">
        <v>4</v>
      </c>
      <c r="I2682">
        <v>14</v>
      </c>
    </row>
    <row r="2683" spans="1:9" x14ac:dyDescent="0.35">
      <c r="A2683" t="s">
        <v>12</v>
      </c>
      <c r="B2683" s="75" t="str">
        <f t="shared" si="31"/>
        <v>Year ending September 2011</v>
      </c>
      <c r="C2683" t="s">
        <v>133</v>
      </c>
      <c r="D2683" t="s">
        <v>30</v>
      </c>
      <c r="E2683" s="75" t="s">
        <v>252</v>
      </c>
      <c r="F2683" t="s">
        <v>79</v>
      </c>
      <c r="G2683" t="s">
        <v>83</v>
      </c>
      <c r="H2683" t="s">
        <v>5</v>
      </c>
      <c r="I2683">
        <v>15</v>
      </c>
    </row>
    <row r="2684" spans="1:9" x14ac:dyDescent="0.35">
      <c r="A2684" t="s">
        <v>12</v>
      </c>
      <c r="B2684" s="75" t="str">
        <f t="shared" si="31"/>
        <v>Year ending September 2011</v>
      </c>
      <c r="C2684" t="s">
        <v>133</v>
      </c>
      <c r="D2684" t="s">
        <v>30</v>
      </c>
      <c r="E2684" s="75" t="s">
        <v>252</v>
      </c>
      <c r="F2684" t="s">
        <v>79</v>
      </c>
      <c r="G2684" t="s">
        <v>83</v>
      </c>
      <c r="H2684" t="s">
        <v>81</v>
      </c>
      <c r="I2684">
        <v>8</v>
      </c>
    </row>
    <row r="2685" spans="1:9" x14ac:dyDescent="0.35">
      <c r="A2685" t="s">
        <v>12</v>
      </c>
      <c r="B2685" s="75" t="str">
        <f t="shared" si="31"/>
        <v>Year ending September 2011</v>
      </c>
      <c r="C2685" t="s">
        <v>133</v>
      </c>
      <c r="D2685" t="s">
        <v>30</v>
      </c>
      <c r="E2685" s="75" t="s">
        <v>252</v>
      </c>
      <c r="F2685" t="s">
        <v>79</v>
      </c>
      <c r="G2685" t="s">
        <v>83</v>
      </c>
      <c r="H2685" t="s">
        <v>3</v>
      </c>
      <c r="I2685">
        <v>109</v>
      </c>
    </row>
    <row r="2686" spans="1:9" x14ac:dyDescent="0.35">
      <c r="A2686" t="s">
        <v>12</v>
      </c>
      <c r="B2686" s="75" t="str">
        <f t="shared" si="31"/>
        <v>Year ending September 2011</v>
      </c>
      <c r="C2686" t="s">
        <v>133</v>
      </c>
      <c r="D2686" t="s">
        <v>30</v>
      </c>
      <c r="E2686" s="75" t="s">
        <v>252</v>
      </c>
      <c r="F2686" t="s">
        <v>79</v>
      </c>
      <c r="G2686" t="s">
        <v>83</v>
      </c>
      <c r="H2686" t="s">
        <v>10</v>
      </c>
      <c r="I2686">
        <v>22</v>
      </c>
    </row>
    <row r="2687" spans="1:9" x14ac:dyDescent="0.35">
      <c r="A2687" t="s">
        <v>12</v>
      </c>
      <c r="B2687" s="75" t="str">
        <f t="shared" si="31"/>
        <v>Year ending September 2011</v>
      </c>
      <c r="C2687" t="s">
        <v>133</v>
      </c>
      <c r="D2687" t="s">
        <v>30</v>
      </c>
      <c r="E2687" s="75" t="s">
        <v>252</v>
      </c>
      <c r="F2687" t="s">
        <v>79</v>
      </c>
      <c r="G2687" t="s">
        <v>83</v>
      </c>
      <c r="H2687" t="s">
        <v>8</v>
      </c>
      <c r="I2687">
        <v>3</v>
      </c>
    </row>
    <row r="2688" spans="1:9" x14ac:dyDescent="0.35">
      <c r="A2688" t="s">
        <v>12</v>
      </c>
      <c r="B2688" s="75" t="str">
        <f t="shared" si="31"/>
        <v>Year ending September 2011</v>
      </c>
      <c r="C2688" t="s">
        <v>133</v>
      </c>
      <c r="D2688" t="s">
        <v>30</v>
      </c>
      <c r="E2688" s="75" t="s">
        <v>252</v>
      </c>
      <c r="F2688" t="s">
        <v>79</v>
      </c>
      <c r="G2688" t="s">
        <v>83</v>
      </c>
      <c r="H2688" t="s">
        <v>6</v>
      </c>
      <c r="I2688">
        <v>26</v>
      </c>
    </row>
    <row r="2689" spans="1:9" x14ac:dyDescent="0.35">
      <c r="A2689" t="s">
        <v>12</v>
      </c>
      <c r="B2689" s="75" t="str">
        <f t="shared" si="31"/>
        <v>Year ending September 2011</v>
      </c>
      <c r="C2689" t="s">
        <v>133</v>
      </c>
      <c r="D2689" t="s">
        <v>30</v>
      </c>
      <c r="E2689" s="75" t="s">
        <v>252</v>
      </c>
      <c r="F2689" t="s">
        <v>79</v>
      </c>
      <c r="G2689" t="s">
        <v>83</v>
      </c>
      <c r="H2689" t="s">
        <v>7</v>
      </c>
      <c r="I2689">
        <v>8</v>
      </c>
    </row>
    <row r="2690" spans="1:9" x14ac:dyDescent="0.35">
      <c r="A2690" t="s">
        <v>12</v>
      </c>
      <c r="B2690" s="75" t="str">
        <f t="shared" si="31"/>
        <v>Year ending September 2011</v>
      </c>
      <c r="C2690" t="s">
        <v>133</v>
      </c>
      <c r="D2690" t="s">
        <v>31</v>
      </c>
      <c r="E2690" t="s">
        <v>94</v>
      </c>
      <c r="F2690" t="s">
        <v>79</v>
      </c>
      <c r="G2690" t="s">
        <v>87</v>
      </c>
      <c r="H2690" t="s">
        <v>4</v>
      </c>
      <c r="I2690">
        <v>9</v>
      </c>
    </row>
    <row r="2691" spans="1:9" x14ac:dyDescent="0.35">
      <c r="A2691" t="s">
        <v>12</v>
      </c>
      <c r="B2691" s="75" t="str">
        <f t="shared" si="31"/>
        <v>Year ending September 2011</v>
      </c>
      <c r="C2691" t="s">
        <v>133</v>
      </c>
      <c r="D2691" t="s">
        <v>31</v>
      </c>
      <c r="E2691" t="s">
        <v>94</v>
      </c>
      <c r="F2691" t="s">
        <v>79</v>
      </c>
      <c r="G2691" t="s">
        <v>87</v>
      </c>
      <c r="H2691" t="s">
        <v>81</v>
      </c>
      <c r="I2691">
        <v>1</v>
      </c>
    </row>
    <row r="2692" spans="1:9" x14ac:dyDescent="0.35">
      <c r="A2692" t="s">
        <v>12</v>
      </c>
      <c r="B2692" s="75" t="str">
        <f t="shared" si="31"/>
        <v>Year ending September 2011</v>
      </c>
      <c r="C2692" t="s">
        <v>133</v>
      </c>
      <c r="D2692" t="s">
        <v>31</v>
      </c>
      <c r="E2692" t="s">
        <v>94</v>
      </c>
      <c r="F2692" t="s">
        <v>79</v>
      </c>
      <c r="G2692" t="s">
        <v>87</v>
      </c>
      <c r="H2692" t="s">
        <v>3</v>
      </c>
      <c r="I2692">
        <v>52</v>
      </c>
    </row>
    <row r="2693" spans="1:9" x14ac:dyDescent="0.35">
      <c r="A2693" t="s">
        <v>12</v>
      </c>
      <c r="B2693" s="75" t="str">
        <f t="shared" si="31"/>
        <v>Year ending September 2011</v>
      </c>
      <c r="C2693" t="s">
        <v>133</v>
      </c>
      <c r="D2693" t="s">
        <v>31</v>
      </c>
      <c r="E2693" t="s">
        <v>94</v>
      </c>
      <c r="F2693" t="s">
        <v>79</v>
      </c>
      <c r="G2693" t="s">
        <v>87</v>
      </c>
      <c r="H2693" t="s">
        <v>10</v>
      </c>
      <c r="I2693">
        <v>3</v>
      </c>
    </row>
    <row r="2694" spans="1:9" x14ac:dyDescent="0.35">
      <c r="A2694" t="s">
        <v>12</v>
      </c>
      <c r="B2694" s="75" t="str">
        <f t="shared" si="31"/>
        <v>Year ending September 2011</v>
      </c>
      <c r="C2694" t="s">
        <v>133</v>
      </c>
      <c r="D2694" t="s">
        <v>31</v>
      </c>
      <c r="E2694" t="s">
        <v>94</v>
      </c>
      <c r="F2694" t="s">
        <v>79</v>
      </c>
      <c r="G2694" t="s">
        <v>87</v>
      </c>
      <c r="H2694" t="s">
        <v>6</v>
      </c>
      <c r="I2694">
        <v>9</v>
      </c>
    </row>
    <row r="2695" spans="1:9" x14ac:dyDescent="0.35">
      <c r="A2695" t="s">
        <v>12</v>
      </c>
      <c r="B2695" s="75" t="str">
        <f t="shared" si="31"/>
        <v>Year ending September 2011</v>
      </c>
      <c r="C2695" t="s">
        <v>133</v>
      </c>
      <c r="D2695" t="s">
        <v>32</v>
      </c>
      <c r="E2695" t="s">
        <v>95</v>
      </c>
      <c r="F2695" t="s">
        <v>79</v>
      </c>
      <c r="G2695" t="s">
        <v>83</v>
      </c>
      <c r="H2695" t="s">
        <v>4</v>
      </c>
      <c r="I2695">
        <v>2</v>
      </c>
    </row>
    <row r="2696" spans="1:9" x14ac:dyDescent="0.35">
      <c r="A2696" t="s">
        <v>12</v>
      </c>
      <c r="B2696" s="75" t="str">
        <f t="shared" si="31"/>
        <v>Year ending September 2011</v>
      </c>
      <c r="C2696" t="s">
        <v>133</v>
      </c>
      <c r="D2696" t="s">
        <v>32</v>
      </c>
      <c r="E2696" t="s">
        <v>95</v>
      </c>
      <c r="F2696" t="s">
        <v>79</v>
      </c>
      <c r="G2696" t="s">
        <v>83</v>
      </c>
      <c r="H2696" t="s">
        <v>5</v>
      </c>
      <c r="I2696">
        <v>17</v>
      </c>
    </row>
    <row r="2697" spans="1:9" x14ac:dyDescent="0.35">
      <c r="A2697" t="s">
        <v>12</v>
      </c>
      <c r="B2697" s="75" t="str">
        <f t="shared" si="31"/>
        <v>Year ending September 2011</v>
      </c>
      <c r="C2697" t="s">
        <v>133</v>
      </c>
      <c r="D2697" t="s">
        <v>32</v>
      </c>
      <c r="E2697" t="s">
        <v>95</v>
      </c>
      <c r="F2697" t="s">
        <v>79</v>
      </c>
      <c r="G2697" t="s">
        <v>83</v>
      </c>
      <c r="H2697" t="s">
        <v>81</v>
      </c>
      <c r="I2697">
        <v>11</v>
      </c>
    </row>
    <row r="2698" spans="1:9" x14ac:dyDescent="0.35">
      <c r="A2698" t="s">
        <v>12</v>
      </c>
      <c r="B2698" s="75" t="str">
        <f t="shared" si="31"/>
        <v>Year ending September 2011</v>
      </c>
      <c r="C2698" t="s">
        <v>133</v>
      </c>
      <c r="D2698" t="s">
        <v>32</v>
      </c>
      <c r="E2698" t="s">
        <v>95</v>
      </c>
      <c r="F2698" t="s">
        <v>79</v>
      </c>
      <c r="G2698" t="s">
        <v>83</v>
      </c>
      <c r="H2698" t="s">
        <v>3</v>
      </c>
      <c r="I2698">
        <v>58</v>
      </c>
    </row>
    <row r="2699" spans="1:9" x14ac:dyDescent="0.35">
      <c r="A2699" t="s">
        <v>12</v>
      </c>
      <c r="B2699" s="75" t="str">
        <f t="shared" si="31"/>
        <v>Year ending September 2011</v>
      </c>
      <c r="C2699" t="s">
        <v>133</v>
      </c>
      <c r="D2699" t="s">
        <v>32</v>
      </c>
      <c r="E2699" t="s">
        <v>95</v>
      </c>
      <c r="F2699" t="s">
        <v>79</v>
      </c>
      <c r="G2699" t="s">
        <v>83</v>
      </c>
      <c r="H2699" t="s">
        <v>10</v>
      </c>
      <c r="I2699">
        <v>4</v>
      </c>
    </row>
    <row r="2700" spans="1:9" x14ac:dyDescent="0.35">
      <c r="A2700" t="s">
        <v>12</v>
      </c>
      <c r="B2700" s="75" t="str">
        <f t="shared" si="31"/>
        <v>Year ending September 2011</v>
      </c>
      <c r="C2700" t="s">
        <v>133</v>
      </c>
      <c r="D2700" t="s">
        <v>32</v>
      </c>
      <c r="E2700" t="s">
        <v>95</v>
      </c>
      <c r="F2700" t="s">
        <v>79</v>
      </c>
      <c r="G2700" t="s">
        <v>83</v>
      </c>
      <c r="H2700" t="s">
        <v>8</v>
      </c>
      <c r="I2700">
        <v>3</v>
      </c>
    </row>
    <row r="2701" spans="1:9" x14ac:dyDescent="0.35">
      <c r="A2701" t="s">
        <v>12</v>
      </c>
      <c r="B2701" s="75" t="str">
        <f t="shared" si="31"/>
        <v>Year ending September 2011</v>
      </c>
      <c r="C2701" t="s">
        <v>133</v>
      </c>
      <c r="D2701" t="s">
        <v>32</v>
      </c>
      <c r="E2701" t="s">
        <v>95</v>
      </c>
      <c r="F2701" t="s">
        <v>79</v>
      </c>
      <c r="G2701" t="s">
        <v>83</v>
      </c>
      <c r="H2701" t="s">
        <v>6</v>
      </c>
      <c r="I2701">
        <v>13</v>
      </c>
    </row>
    <row r="2702" spans="1:9" x14ac:dyDescent="0.35">
      <c r="A2702" t="s">
        <v>12</v>
      </c>
      <c r="B2702" s="75" t="str">
        <f t="shared" si="31"/>
        <v>Year ending September 2011</v>
      </c>
      <c r="C2702" t="s">
        <v>133</v>
      </c>
      <c r="D2702" t="s">
        <v>32</v>
      </c>
      <c r="E2702" t="s">
        <v>95</v>
      </c>
      <c r="F2702" t="s">
        <v>79</v>
      </c>
      <c r="G2702" t="s">
        <v>83</v>
      </c>
      <c r="H2702" t="s">
        <v>7</v>
      </c>
      <c r="I2702">
        <v>9</v>
      </c>
    </row>
    <row r="2703" spans="1:9" x14ac:dyDescent="0.35">
      <c r="A2703" t="s">
        <v>12</v>
      </c>
      <c r="B2703" s="75" t="str">
        <f t="shared" si="31"/>
        <v>Year ending September 2011</v>
      </c>
      <c r="C2703" t="s">
        <v>133</v>
      </c>
      <c r="D2703" t="s">
        <v>33</v>
      </c>
      <c r="E2703" t="s">
        <v>96</v>
      </c>
      <c r="F2703" t="s">
        <v>79</v>
      </c>
      <c r="G2703" t="s">
        <v>83</v>
      </c>
      <c r="H2703" t="s">
        <v>4</v>
      </c>
      <c r="I2703">
        <v>21</v>
      </c>
    </row>
    <row r="2704" spans="1:9" x14ac:dyDescent="0.35">
      <c r="A2704" t="s">
        <v>12</v>
      </c>
      <c r="B2704" s="75" t="str">
        <f t="shared" si="31"/>
        <v>Year ending September 2011</v>
      </c>
      <c r="C2704" t="s">
        <v>133</v>
      </c>
      <c r="D2704" t="s">
        <v>33</v>
      </c>
      <c r="E2704" t="s">
        <v>96</v>
      </c>
      <c r="F2704" t="s">
        <v>79</v>
      </c>
      <c r="G2704" t="s">
        <v>83</v>
      </c>
      <c r="H2704" t="s">
        <v>5</v>
      </c>
      <c r="I2704">
        <v>5</v>
      </c>
    </row>
    <row r="2705" spans="1:9" x14ac:dyDescent="0.35">
      <c r="A2705" t="s">
        <v>12</v>
      </c>
      <c r="B2705" s="75" t="str">
        <f t="shared" si="31"/>
        <v>Year ending September 2011</v>
      </c>
      <c r="C2705" t="s">
        <v>133</v>
      </c>
      <c r="D2705" t="s">
        <v>33</v>
      </c>
      <c r="E2705" t="s">
        <v>96</v>
      </c>
      <c r="F2705" t="s">
        <v>79</v>
      </c>
      <c r="G2705" t="s">
        <v>83</v>
      </c>
      <c r="H2705" t="s">
        <v>81</v>
      </c>
      <c r="I2705">
        <v>3</v>
      </c>
    </row>
    <row r="2706" spans="1:9" x14ac:dyDescent="0.35">
      <c r="A2706" t="s">
        <v>12</v>
      </c>
      <c r="B2706" s="75" t="str">
        <f t="shared" si="31"/>
        <v>Year ending September 2011</v>
      </c>
      <c r="C2706" t="s">
        <v>133</v>
      </c>
      <c r="D2706" t="s">
        <v>33</v>
      </c>
      <c r="E2706" t="s">
        <v>96</v>
      </c>
      <c r="F2706" t="s">
        <v>79</v>
      </c>
      <c r="G2706" t="s">
        <v>83</v>
      </c>
      <c r="H2706" t="s">
        <v>3</v>
      </c>
      <c r="I2706">
        <v>116</v>
      </c>
    </row>
    <row r="2707" spans="1:9" x14ac:dyDescent="0.35">
      <c r="A2707" t="s">
        <v>12</v>
      </c>
      <c r="B2707" s="75" t="str">
        <f t="shared" si="31"/>
        <v>Year ending September 2011</v>
      </c>
      <c r="C2707" t="s">
        <v>133</v>
      </c>
      <c r="D2707" t="s">
        <v>33</v>
      </c>
      <c r="E2707" t="s">
        <v>96</v>
      </c>
      <c r="F2707" t="s">
        <v>79</v>
      </c>
      <c r="G2707" t="s">
        <v>83</v>
      </c>
      <c r="H2707" t="s">
        <v>10</v>
      </c>
      <c r="I2707">
        <v>21</v>
      </c>
    </row>
    <row r="2708" spans="1:9" x14ac:dyDescent="0.35">
      <c r="A2708" t="s">
        <v>12</v>
      </c>
      <c r="B2708" s="75" t="str">
        <f t="shared" si="31"/>
        <v>Year ending September 2011</v>
      </c>
      <c r="C2708" t="s">
        <v>133</v>
      </c>
      <c r="D2708" t="s">
        <v>33</v>
      </c>
      <c r="E2708" t="s">
        <v>96</v>
      </c>
      <c r="F2708" t="s">
        <v>79</v>
      </c>
      <c r="G2708" t="s">
        <v>83</v>
      </c>
      <c r="H2708" t="s">
        <v>8</v>
      </c>
      <c r="I2708">
        <v>9</v>
      </c>
    </row>
    <row r="2709" spans="1:9" x14ac:dyDescent="0.35">
      <c r="A2709" t="s">
        <v>12</v>
      </c>
      <c r="B2709" s="75" t="str">
        <f t="shared" si="31"/>
        <v>Year ending September 2011</v>
      </c>
      <c r="C2709" t="s">
        <v>133</v>
      </c>
      <c r="D2709" t="s">
        <v>33</v>
      </c>
      <c r="E2709" t="s">
        <v>96</v>
      </c>
      <c r="F2709" t="s">
        <v>79</v>
      </c>
      <c r="G2709" t="s">
        <v>83</v>
      </c>
      <c r="H2709" t="s">
        <v>6</v>
      </c>
      <c r="I2709">
        <v>46</v>
      </c>
    </row>
    <row r="2710" spans="1:9" x14ac:dyDescent="0.35">
      <c r="A2710" t="s">
        <v>12</v>
      </c>
      <c r="B2710" s="75" t="str">
        <f t="shared" si="31"/>
        <v>Year ending September 2011</v>
      </c>
      <c r="C2710" t="s">
        <v>133</v>
      </c>
      <c r="D2710" t="s">
        <v>33</v>
      </c>
      <c r="E2710" t="s">
        <v>96</v>
      </c>
      <c r="F2710" t="s">
        <v>79</v>
      </c>
      <c r="G2710" t="s">
        <v>83</v>
      </c>
      <c r="H2710" t="s">
        <v>7</v>
      </c>
      <c r="I2710">
        <v>5</v>
      </c>
    </row>
    <row r="2711" spans="1:9" x14ac:dyDescent="0.35">
      <c r="A2711" t="s">
        <v>12</v>
      </c>
      <c r="B2711" s="75" t="str">
        <f t="shared" si="31"/>
        <v>Year ending September 2011</v>
      </c>
      <c r="C2711" t="s">
        <v>133</v>
      </c>
      <c r="D2711" t="s">
        <v>34</v>
      </c>
      <c r="E2711" t="s">
        <v>97</v>
      </c>
      <c r="F2711" t="s">
        <v>79</v>
      </c>
      <c r="G2711" t="s">
        <v>83</v>
      </c>
      <c r="H2711" t="s">
        <v>4</v>
      </c>
      <c r="I2711">
        <v>7</v>
      </c>
    </row>
    <row r="2712" spans="1:9" x14ac:dyDescent="0.35">
      <c r="A2712" t="s">
        <v>12</v>
      </c>
      <c r="B2712" s="75" t="str">
        <f t="shared" si="31"/>
        <v>Year ending September 2011</v>
      </c>
      <c r="C2712" t="s">
        <v>133</v>
      </c>
      <c r="D2712" t="s">
        <v>34</v>
      </c>
      <c r="E2712" t="s">
        <v>97</v>
      </c>
      <c r="F2712" t="s">
        <v>79</v>
      </c>
      <c r="G2712" t="s">
        <v>83</v>
      </c>
      <c r="H2712" t="s">
        <v>5</v>
      </c>
      <c r="I2712">
        <v>2</v>
      </c>
    </row>
    <row r="2713" spans="1:9" x14ac:dyDescent="0.35">
      <c r="A2713" t="s">
        <v>12</v>
      </c>
      <c r="B2713" s="75" t="str">
        <f t="shared" si="31"/>
        <v>Year ending September 2011</v>
      </c>
      <c r="C2713" t="s">
        <v>133</v>
      </c>
      <c r="D2713" t="s">
        <v>34</v>
      </c>
      <c r="E2713" t="s">
        <v>97</v>
      </c>
      <c r="F2713" t="s">
        <v>79</v>
      </c>
      <c r="G2713" t="s">
        <v>83</v>
      </c>
      <c r="H2713" t="s">
        <v>81</v>
      </c>
      <c r="I2713">
        <v>1</v>
      </c>
    </row>
    <row r="2714" spans="1:9" x14ac:dyDescent="0.35">
      <c r="A2714" t="s">
        <v>12</v>
      </c>
      <c r="B2714" s="75" t="str">
        <f t="shared" si="31"/>
        <v>Year ending September 2011</v>
      </c>
      <c r="C2714" t="s">
        <v>133</v>
      </c>
      <c r="D2714" t="s">
        <v>34</v>
      </c>
      <c r="E2714" t="s">
        <v>97</v>
      </c>
      <c r="F2714" t="s">
        <v>79</v>
      </c>
      <c r="G2714" t="s">
        <v>83</v>
      </c>
      <c r="H2714" t="s">
        <v>3</v>
      </c>
      <c r="I2714">
        <v>54</v>
      </c>
    </row>
    <row r="2715" spans="1:9" x14ac:dyDescent="0.35">
      <c r="A2715" t="s">
        <v>12</v>
      </c>
      <c r="B2715" s="75" t="str">
        <f t="shared" si="31"/>
        <v>Year ending September 2011</v>
      </c>
      <c r="C2715" t="s">
        <v>133</v>
      </c>
      <c r="D2715" t="s">
        <v>34</v>
      </c>
      <c r="E2715" t="s">
        <v>97</v>
      </c>
      <c r="F2715" t="s">
        <v>79</v>
      </c>
      <c r="G2715" t="s">
        <v>83</v>
      </c>
      <c r="H2715" t="s">
        <v>10</v>
      </c>
      <c r="I2715">
        <v>8</v>
      </c>
    </row>
    <row r="2716" spans="1:9" x14ac:dyDescent="0.35">
      <c r="A2716" t="s">
        <v>12</v>
      </c>
      <c r="B2716" s="75" t="str">
        <f t="shared" si="31"/>
        <v>Year ending September 2011</v>
      </c>
      <c r="C2716" t="s">
        <v>133</v>
      </c>
      <c r="D2716" t="s">
        <v>34</v>
      </c>
      <c r="E2716" t="s">
        <v>97</v>
      </c>
      <c r="F2716" t="s">
        <v>79</v>
      </c>
      <c r="G2716" t="s">
        <v>83</v>
      </c>
      <c r="H2716" t="s">
        <v>6</v>
      </c>
      <c r="I2716">
        <v>16</v>
      </c>
    </row>
    <row r="2717" spans="1:9" x14ac:dyDescent="0.35">
      <c r="A2717" t="s">
        <v>12</v>
      </c>
      <c r="B2717" s="75" t="str">
        <f t="shared" si="31"/>
        <v>Year ending September 2011</v>
      </c>
      <c r="C2717" t="s">
        <v>133</v>
      </c>
      <c r="D2717" t="s">
        <v>34</v>
      </c>
      <c r="E2717" t="s">
        <v>97</v>
      </c>
      <c r="F2717" t="s">
        <v>79</v>
      </c>
      <c r="G2717" t="s">
        <v>83</v>
      </c>
      <c r="H2717" t="s">
        <v>7</v>
      </c>
      <c r="I2717">
        <v>1</v>
      </c>
    </row>
    <row r="2718" spans="1:9" x14ac:dyDescent="0.35">
      <c r="A2718" t="s">
        <v>12</v>
      </c>
      <c r="B2718" s="75" t="str">
        <f t="shared" si="31"/>
        <v>Year ending September 2011</v>
      </c>
      <c r="C2718" t="s">
        <v>133</v>
      </c>
      <c r="D2718" t="s">
        <v>35</v>
      </c>
      <c r="E2718" t="s">
        <v>98</v>
      </c>
      <c r="F2718" t="s">
        <v>99</v>
      </c>
      <c r="G2718" t="s">
        <v>80</v>
      </c>
      <c r="H2718" t="s">
        <v>4</v>
      </c>
      <c r="I2718">
        <v>5</v>
      </c>
    </row>
    <row r="2719" spans="1:9" x14ac:dyDescent="0.35">
      <c r="A2719" t="s">
        <v>12</v>
      </c>
      <c r="B2719" s="75" t="str">
        <f t="shared" si="31"/>
        <v>Year ending September 2011</v>
      </c>
      <c r="C2719" t="s">
        <v>133</v>
      </c>
      <c r="D2719" t="s">
        <v>35</v>
      </c>
      <c r="E2719" t="s">
        <v>98</v>
      </c>
      <c r="F2719" t="s">
        <v>99</v>
      </c>
      <c r="G2719" t="s">
        <v>80</v>
      </c>
      <c r="H2719" t="s">
        <v>5</v>
      </c>
      <c r="I2719">
        <v>185</v>
      </c>
    </row>
    <row r="2720" spans="1:9" x14ac:dyDescent="0.35">
      <c r="A2720" t="s">
        <v>12</v>
      </c>
      <c r="B2720" s="75" t="str">
        <f t="shared" si="31"/>
        <v>Year ending September 2011</v>
      </c>
      <c r="C2720" t="s">
        <v>133</v>
      </c>
      <c r="D2720" t="s">
        <v>35</v>
      </c>
      <c r="E2720" t="s">
        <v>98</v>
      </c>
      <c r="F2720" t="s">
        <v>99</v>
      </c>
      <c r="G2720" t="s">
        <v>80</v>
      </c>
      <c r="H2720" t="s">
        <v>81</v>
      </c>
      <c r="I2720">
        <v>58</v>
      </c>
    </row>
    <row r="2721" spans="1:9" x14ac:dyDescent="0.35">
      <c r="A2721" t="s">
        <v>12</v>
      </c>
      <c r="B2721" s="75" t="str">
        <f t="shared" si="31"/>
        <v>Year ending September 2011</v>
      </c>
      <c r="C2721" t="s">
        <v>133</v>
      </c>
      <c r="D2721" t="s">
        <v>35</v>
      </c>
      <c r="E2721" t="s">
        <v>98</v>
      </c>
      <c r="F2721" t="s">
        <v>99</v>
      </c>
      <c r="G2721" t="s">
        <v>80</v>
      </c>
      <c r="H2721" t="s">
        <v>3</v>
      </c>
      <c r="I2721">
        <v>537</v>
      </c>
    </row>
    <row r="2722" spans="1:9" x14ac:dyDescent="0.35">
      <c r="A2722" t="s">
        <v>12</v>
      </c>
      <c r="B2722" s="75" t="str">
        <f t="shared" si="31"/>
        <v>Year ending September 2011</v>
      </c>
      <c r="C2722" t="s">
        <v>133</v>
      </c>
      <c r="D2722" t="s">
        <v>35</v>
      </c>
      <c r="E2722" t="s">
        <v>98</v>
      </c>
      <c r="F2722" t="s">
        <v>99</v>
      </c>
      <c r="G2722" t="s">
        <v>80</v>
      </c>
      <c r="H2722" t="s">
        <v>10</v>
      </c>
      <c r="I2722">
        <v>71</v>
      </c>
    </row>
    <row r="2723" spans="1:9" x14ac:dyDescent="0.35">
      <c r="A2723" t="s">
        <v>12</v>
      </c>
      <c r="B2723" s="75" t="str">
        <f t="shared" si="31"/>
        <v>Year ending September 2011</v>
      </c>
      <c r="C2723" t="s">
        <v>133</v>
      </c>
      <c r="D2723" t="s">
        <v>35</v>
      </c>
      <c r="E2723" t="s">
        <v>98</v>
      </c>
      <c r="F2723" t="s">
        <v>99</v>
      </c>
      <c r="G2723" t="s">
        <v>80</v>
      </c>
      <c r="H2723" t="s">
        <v>8</v>
      </c>
      <c r="I2723">
        <v>105</v>
      </c>
    </row>
    <row r="2724" spans="1:9" x14ac:dyDescent="0.35">
      <c r="A2724" t="s">
        <v>12</v>
      </c>
      <c r="B2724" s="75" t="str">
        <f t="shared" si="31"/>
        <v>Year ending September 2011</v>
      </c>
      <c r="C2724" t="s">
        <v>133</v>
      </c>
      <c r="D2724" t="s">
        <v>35</v>
      </c>
      <c r="E2724" t="s">
        <v>98</v>
      </c>
      <c r="F2724" t="s">
        <v>99</v>
      </c>
      <c r="G2724" t="s">
        <v>80</v>
      </c>
      <c r="H2724" t="s">
        <v>6</v>
      </c>
      <c r="I2724">
        <v>320</v>
      </c>
    </row>
    <row r="2725" spans="1:9" x14ac:dyDescent="0.35">
      <c r="A2725" t="s">
        <v>12</v>
      </c>
      <c r="B2725" s="75" t="str">
        <f t="shared" si="31"/>
        <v>Year ending September 2011</v>
      </c>
      <c r="C2725" t="s">
        <v>133</v>
      </c>
      <c r="D2725" t="s">
        <v>35</v>
      </c>
      <c r="E2725" t="s">
        <v>98</v>
      </c>
      <c r="F2725" t="s">
        <v>99</v>
      </c>
      <c r="G2725" t="s">
        <v>80</v>
      </c>
      <c r="H2725" t="s">
        <v>7</v>
      </c>
      <c r="I2725">
        <v>325</v>
      </c>
    </row>
    <row r="2726" spans="1:9" x14ac:dyDescent="0.35">
      <c r="A2726" t="s">
        <v>12</v>
      </c>
      <c r="B2726" s="75" t="str">
        <f t="shared" si="31"/>
        <v>Year ending September 2011</v>
      </c>
      <c r="C2726" t="s">
        <v>133</v>
      </c>
      <c r="D2726" t="s">
        <v>36</v>
      </c>
      <c r="E2726" t="s">
        <v>100</v>
      </c>
      <c r="F2726" t="s">
        <v>99</v>
      </c>
      <c r="G2726" t="s">
        <v>80</v>
      </c>
      <c r="H2726" t="s">
        <v>4</v>
      </c>
      <c r="I2726">
        <v>17</v>
      </c>
    </row>
    <row r="2727" spans="1:9" x14ac:dyDescent="0.35">
      <c r="A2727" t="s">
        <v>12</v>
      </c>
      <c r="B2727" s="75" t="str">
        <f t="shared" si="31"/>
        <v>Year ending September 2011</v>
      </c>
      <c r="C2727" t="s">
        <v>133</v>
      </c>
      <c r="D2727" t="s">
        <v>36</v>
      </c>
      <c r="E2727" t="s">
        <v>100</v>
      </c>
      <c r="F2727" t="s">
        <v>99</v>
      </c>
      <c r="G2727" t="s">
        <v>80</v>
      </c>
      <c r="H2727" t="s">
        <v>5</v>
      </c>
      <c r="I2727">
        <v>29</v>
      </c>
    </row>
    <row r="2728" spans="1:9" x14ac:dyDescent="0.35">
      <c r="A2728" t="s">
        <v>12</v>
      </c>
      <c r="B2728" s="75" t="str">
        <f t="shared" si="31"/>
        <v>Year ending September 2011</v>
      </c>
      <c r="C2728" t="s">
        <v>133</v>
      </c>
      <c r="D2728" t="s">
        <v>36</v>
      </c>
      <c r="E2728" t="s">
        <v>100</v>
      </c>
      <c r="F2728" t="s">
        <v>99</v>
      </c>
      <c r="G2728" t="s">
        <v>80</v>
      </c>
      <c r="H2728" t="s">
        <v>81</v>
      </c>
      <c r="I2728">
        <v>6</v>
      </c>
    </row>
    <row r="2729" spans="1:9" x14ac:dyDescent="0.35">
      <c r="A2729" t="s">
        <v>12</v>
      </c>
      <c r="B2729" s="75" t="str">
        <f t="shared" si="31"/>
        <v>Year ending September 2011</v>
      </c>
      <c r="C2729" t="s">
        <v>133</v>
      </c>
      <c r="D2729" t="s">
        <v>36</v>
      </c>
      <c r="E2729" t="s">
        <v>100</v>
      </c>
      <c r="F2729" t="s">
        <v>99</v>
      </c>
      <c r="G2729" t="s">
        <v>80</v>
      </c>
      <c r="H2729" t="s">
        <v>3</v>
      </c>
      <c r="I2729">
        <v>401</v>
      </c>
    </row>
    <row r="2730" spans="1:9" x14ac:dyDescent="0.35">
      <c r="A2730" t="s">
        <v>12</v>
      </c>
      <c r="B2730" s="75" t="str">
        <f t="shared" si="31"/>
        <v>Year ending September 2011</v>
      </c>
      <c r="C2730" t="s">
        <v>133</v>
      </c>
      <c r="D2730" t="s">
        <v>36</v>
      </c>
      <c r="E2730" t="s">
        <v>100</v>
      </c>
      <c r="F2730" t="s">
        <v>99</v>
      </c>
      <c r="G2730" t="s">
        <v>80</v>
      </c>
      <c r="H2730" t="s">
        <v>10</v>
      </c>
      <c r="I2730">
        <v>69</v>
      </c>
    </row>
    <row r="2731" spans="1:9" x14ac:dyDescent="0.35">
      <c r="A2731" t="s">
        <v>12</v>
      </c>
      <c r="B2731" s="75" t="str">
        <f t="shared" si="31"/>
        <v>Year ending September 2011</v>
      </c>
      <c r="C2731" t="s">
        <v>133</v>
      </c>
      <c r="D2731" t="s">
        <v>36</v>
      </c>
      <c r="E2731" t="s">
        <v>100</v>
      </c>
      <c r="F2731" t="s">
        <v>99</v>
      </c>
      <c r="G2731" t="s">
        <v>80</v>
      </c>
      <c r="H2731" t="s">
        <v>8</v>
      </c>
      <c r="I2731">
        <v>25</v>
      </c>
    </row>
    <row r="2732" spans="1:9" x14ac:dyDescent="0.35">
      <c r="A2732" t="s">
        <v>12</v>
      </c>
      <c r="B2732" s="75" t="str">
        <f t="shared" si="31"/>
        <v>Year ending September 2011</v>
      </c>
      <c r="C2732" t="s">
        <v>133</v>
      </c>
      <c r="D2732" t="s">
        <v>36</v>
      </c>
      <c r="E2732" t="s">
        <v>100</v>
      </c>
      <c r="F2732" t="s">
        <v>99</v>
      </c>
      <c r="G2732" t="s">
        <v>80</v>
      </c>
      <c r="H2732" t="s">
        <v>6</v>
      </c>
      <c r="I2732">
        <v>120</v>
      </c>
    </row>
    <row r="2733" spans="1:9" x14ac:dyDescent="0.35">
      <c r="A2733" t="s">
        <v>12</v>
      </c>
      <c r="B2733" s="75" t="str">
        <f t="shared" si="31"/>
        <v>Year ending September 2011</v>
      </c>
      <c r="C2733" t="s">
        <v>133</v>
      </c>
      <c r="D2733" t="s">
        <v>36</v>
      </c>
      <c r="E2733" t="s">
        <v>100</v>
      </c>
      <c r="F2733" t="s">
        <v>99</v>
      </c>
      <c r="G2733" t="s">
        <v>80</v>
      </c>
      <c r="H2733" t="s">
        <v>7</v>
      </c>
      <c r="I2733">
        <v>17</v>
      </c>
    </row>
    <row r="2734" spans="1:9" x14ac:dyDescent="0.35">
      <c r="A2734" t="s">
        <v>12</v>
      </c>
      <c r="B2734" s="75" t="str">
        <f t="shared" si="31"/>
        <v>Year ending September 2011</v>
      </c>
      <c r="C2734" t="s">
        <v>133</v>
      </c>
      <c r="D2734" t="s">
        <v>37</v>
      </c>
      <c r="E2734" t="s">
        <v>101</v>
      </c>
      <c r="F2734" t="s">
        <v>79</v>
      </c>
      <c r="G2734" t="s">
        <v>80</v>
      </c>
      <c r="H2734" t="s">
        <v>4</v>
      </c>
      <c r="I2734">
        <v>6</v>
      </c>
    </row>
    <row r="2735" spans="1:9" x14ac:dyDescent="0.35">
      <c r="A2735" t="s">
        <v>12</v>
      </c>
      <c r="B2735" s="75" t="str">
        <f t="shared" si="31"/>
        <v>Year ending September 2011</v>
      </c>
      <c r="C2735" t="s">
        <v>133</v>
      </c>
      <c r="D2735" t="s">
        <v>37</v>
      </c>
      <c r="E2735" t="s">
        <v>101</v>
      </c>
      <c r="F2735" t="s">
        <v>79</v>
      </c>
      <c r="G2735" t="s">
        <v>80</v>
      </c>
      <c r="H2735" t="s">
        <v>5</v>
      </c>
      <c r="I2735">
        <v>14</v>
      </c>
    </row>
    <row r="2736" spans="1:9" x14ac:dyDescent="0.35">
      <c r="A2736" t="s">
        <v>12</v>
      </c>
      <c r="B2736" s="75" t="str">
        <f t="shared" si="31"/>
        <v>Year ending September 2011</v>
      </c>
      <c r="C2736" t="s">
        <v>133</v>
      </c>
      <c r="D2736" t="s">
        <v>37</v>
      </c>
      <c r="E2736" t="s">
        <v>101</v>
      </c>
      <c r="F2736" t="s">
        <v>79</v>
      </c>
      <c r="G2736" t="s">
        <v>80</v>
      </c>
      <c r="H2736" t="s">
        <v>81</v>
      </c>
      <c r="I2736">
        <v>2</v>
      </c>
    </row>
    <row r="2737" spans="1:9" x14ac:dyDescent="0.35">
      <c r="A2737" t="s">
        <v>12</v>
      </c>
      <c r="B2737" s="75" t="str">
        <f t="shared" ref="B2737:B2800" si="32">IF(OR(C2737="2009/10 Jan, Feb, Mar",C2737="2010/11 Apr, May, Jun",C2737="2010/11 Jul, Aug, Sep",C2737="2009/10 Oct, Nov, Dec"),"Year ending September 2010",IF(OR(C2737="2010/11 Jan, Feb, Mar",C2737="2011/12 Apr, May, Jun",C2737="2011/12 Jul, Aug, Sep",C2737="2010/11 Oct, Nov, Dec"),"Year ending September 2011",IF(OR(C2737="2011/12 Jan, Feb, Mar",C2737="2012/13 Apr, May, Jun",C2737="2012/13 Jul, Aug, Sep",C2737="2011/12 Oct, Nov, Dec"),"Year ending September 2012",IF(OR(C2737="2012/13 Jan, Feb, Mar",C2737="2013/14 Apr, May, Jun",C2737="2013/14 Jul, Aug, Sep",C2737="2012/13 Oct, Nov, Dec"),"Year ending September 2013",IF(OR(C2737="2013/14 Jan, Feb, Mar",C2737="2014/15 Apr, May, Jun",C2737="2014/15 Jul, Aug, Sep",C2737="2013/14 Oct, Nov, Dec"),"Year ending September 2014",IF(OR(C2737="2014/15 Jan, Feb, Mar",C2737="2015/16 Apr, May, Jun",C2737="2015/16 Jul, Aug, Sep",C2737="2014/15 Oct, Nov, Dec"),"Year ending September 2015",IF(OR(C2737="2015/16 Jan, Feb, Mar",C2737="2016/17 Apr, May, Jun",C2737="2016/17 Jul, Aug, Sep",C2737="2015/16 Oct, Nov, Dec"),"Year ending September 2016",IF(OR(C2737="2016/17 Jan, Feb, Mar",C2737="2017/18 Apr, May, Jun",C2737="2017/18 Jul, Aug, Sep",C2737="2016/17 Oct, Nov, Dec"),"Year ending September 2017",IF(OR(C2737="2017/18 Jan, Feb, Mar",C2737="2018/19 Apr, May, Jun",C2737="2018/19 Jul, Aug, Sep",C2737="2017/18 Oct, Nov, Dec"),"Year ending September 2018",IF(OR(C2737="2018/19 Jan, Feb, Mar",C2737="2019/20 Apr, May, Jun",C2737="2019/20 Jul, Aug, Sep",C2737="2018/19 Oct, Nov, Dec"),"Year ending September 2019",""))))))))))</f>
        <v>Year ending September 2011</v>
      </c>
      <c r="C2737" t="s">
        <v>133</v>
      </c>
      <c r="D2737" t="s">
        <v>37</v>
      </c>
      <c r="E2737" t="s">
        <v>101</v>
      </c>
      <c r="F2737" t="s">
        <v>79</v>
      </c>
      <c r="G2737" t="s">
        <v>80</v>
      </c>
      <c r="H2737" t="s">
        <v>3</v>
      </c>
      <c r="I2737">
        <v>103</v>
      </c>
    </row>
    <row r="2738" spans="1:9" x14ac:dyDescent="0.35">
      <c r="A2738" t="s">
        <v>12</v>
      </c>
      <c r="B2738" s="75" t="str">
        <f t="shared" si="32"/>
        <v>Year ending September 2011</v>
      </c>
      <c r="C2738" t="s">
        <v>133</v>
      </c>
      <c r="D2738" t="s">
        <v>37</v>
      </c>
      <c r="E2738" t="s">
        <v>101</v>
      </c>
      <c r="F2738" t="s">
        <v>79</v>
      </c>
      <c r="G2738" t="s">
        <v>80</v>
      </c>
      <c r="H2738" t="s">
        <v>10</v>
      </c>
      <c r="I2738">
        <v>16</v>
      </c>
    </row>
    <row r="2739" spans="1:9" x14ac:dyDescent="0.35">
      <c r="A2739" t="s">
        <v>12</v>
      </c>
      <c r="B2739" s="75" t="str">
        <f t="shared" si="32"/>
        <v>Year ending September 2011</v>
      </c>
      <c r="C2739" t="s">
        <v>133</v>
      </c>
      <c r="D2739" t="s">
        <v>37</v>
      </c>
      <c r="E2739" t="s">
        <v>101</v>
      </c>
      <c r="F2739" t="s">
        <v>79</v>
      </c>
      <c r="G2739" t="s">
        <v>80</v>
      </c>
      <c r="H2739" t="s">
        <v>8</v>
      </c>
      <c r="I2739">
        <v>7</v>
      </c>
    </row>
    <row r="2740" spans="1:9" x14ac:dyDescent="0.35">
      <c r="A2740" t="s">
        <v>12</v>
      </c>
      <c r="B2740" s="75" t="str">
        <f t="shared" si="32"/>
        <v>Year ending September 2011</v>
      </c>
      <c r="C2740" t="s">
        <v>133</v>
      </c>
      <c r="D2740" t="s">
        <v>37</v>
      </c>
      <c r="E2740" t="s">
        <v>101</v>
      </c>
      <c r="F2740" t="s">
        <v>79</v>
      </c>
      <c r="G2740" t="s">
        <v>80</v>
      </c>
      <c r="H2740" t="s">
        <v>6</v>
      </c>
      <c r="I2740">
        <v>53</v>
      </c>
    </row>
    <row r="2741" spans="1:9" x14ac:dyDescent="0.35">
      <c r="A2741" t="s">
        <v>12</v>
      </c>
      <c r="B2741" s="75" t="str">
        <f t="shared" si="32"/>
        <v>Year ending September 2011</v>
      </c>
      <c r="C2741" t="s">
        <v>133</v>
      </c>
      <c r="D2741" t="s">
        <v>37</v>
      </c>
      <c r="E2741" t="s">
        <v>101</v>
      </c>
      <c r="F2741" t="s">
        <v>79</v>
      </c>
      <c r="G2741" t="s">
        <v>80</v>
      </c>
      <c r="H2741" t="s">
        <v>7</v>
      </c>
      <c r="I2741">
        <v>13</v>
      </c>
    </row>
    <row r="2742" spans="1:9" x14ac:dyDescent="0.35">
      <c r="A2742" t="s">
        <v>12</v>
      </c>
      <c r="B2742" s="75" t="str">
        <f t="shared" si="32"/>
        <v>Year ending September 2011</v>
      </c>
      <c r="C2742" t="s">
        <v>133</v>
      </c>
      <c r="D2742" t="s">
        <v>38</v>
      </c>
      <c r="E2742" t="s">
        <v>102</v>
      </c>
      <c r="F2742" t="s">
        <v>79</v>
      </c>
      <c r="G2742" t="s">
        <v>83</v>
      </c>
      <c r="H2742" t="s">
        <v>4</v>
      </c>
      <c r="I2742">
        <v>7</v>
      </c>
    </row>
    <row r="2743" spans="1:9" x14ac:dyDescent="0.35">
      <c r="A2743" t="s">
        <v>12</v>
      </c>
      <c r="B2743" s="75" t="str">
        <f t="shared" si="32"/>
        <v>Year ending September 2011</v>
      </c>
      <c r="C2743" t="s">
        <v>133</v>
      </c>
      <c r="D2743" t="s">
        <v>38</v>
      </c>
      <c r="E2743" t="s">
        <v>102</v>
      </c>
      <c r="F2743" t="s">
        <v>79</v>
      </c>
      <c r="G2743" t="s">
        <v>83</v>
      </c>
      <c r="H2743" t="s">
        <v>5</v>
      </c>
      <c r="I2743">
        <v>2</v>
      </c>
    </row>
    <row r="2744" spans="1:9" x14ac:dyDescent="0.35">
      <c r="A2744" t="s">
        <v>12</v>
      </c>
      <c r="B2744" s="75" t="str">
        <f t="shared" si="32"/>
        <v>Year ending September 2011</v>
      </c>
      <c r="C2744" t="s">
        <v>133</v>
      </c>
      <c r="D2744" t="s">
        <v>38</v>
      </c>
      <c r="E2744" t="s">
        <v>102</v>
      </c>
      <c r="F2744" t="s">
        <v>79</v>
      </c>
      <c r="G2744" t="s">
        <v>83</v>
      </c>
      <c r="H2744" t="s">
        <v>3</v>
      </c>
      <c r="I2744">
        <v>64</v>
      </c>
    </row>
    <row r="2745" spans="1:9" x14ac:dyDescent="0.35">
      <c r="A2745" t="s">
        <v>12</v>
      </c>
      <c r="B2745" s="75" t="str">
        <f t="shared" si="32"/>
        <v>Year ending September 2011</v>
      </c>
      <c r="C2745" t="s">
        <v>133</v>
      </c>
      <c r="D2745" t="s">
        <v>38</v>
      </c>
      <c r="E2745" t="s">
        <v>102</v>
      </c>
      <c r="F2745" t="s">
        <v>79</v>
      </c>
      <c r="G2745" t="s">
        <v>83</v>
      </c>
      <c r="H2745" t="s">
        <v>10</v>
      </c>
      <c r="I2745">
        <v>12</v>
      </c>
    </row>
    <row r="2746" spans="1:9" x14ac:dyDescent="0.35">
      <c r="A2746" t="s">
        <v>12</v>
      </c>
      <c r="B2746" s="75" t="str">
        <f t="shared" si="32"/>
        <v>Year ending September 2011</v>
      </c>
      <c r="C2746" t="s">
        <v>133</v>
      </c>
      <c r="D2746" t="s">
        <v>38</v>
      </c>
      <c r="E2746" t="s">
        <v>102</v>
      </c>
      <c r="F2746" t="s">
        <v>79</v>
      </c>
      <c r="G2746" t="s">
        <v>83</v>
      </c>
      <c r="H2746" t="s">
        <v>6</v>
      </c>
      <c r="I2746">
        <v>25</v>
      </c>
    </row>
    <row r="2747" spans="1:9" x14ac:dyDescent="0.35">
      <c r="A2747" t="s">
        <v>12</v>
      </c>
      <c r="B2747" s="75" t="str">
        <f t="shared" si="32"/>
        <v>Year ending September 2011</v>
      </c>
      <c r="C2747" t="s">
        <v>133</v>
      </c>
      <c r="D2747" t="s">
        <v>39</v>
      </c>
      <c r="E2747" t="s">
        <v>103</v>
      </c>
      <c r="F2747" t="s">
        <v>79</v>
      </c>
      <c r="G2747" t="s">
        <v>80</v>
      </c>
      <c r="H2747" t="s">
        <v>4</v>
      </c>
      <c r="I2747">
        <v>4</v>
      </c>
    </row>
    <row r="2748" spans="1:9" x14ac:dyDescent="0.35">
      <c r="A2748" t="s">
        <v>12</v>
      </c>
      <c r="B2748" s="75" t="str">
        <f t="shared" si="32"/>
        <v>Year ending September 2011</v>
      </c>
      <c r="C2748" t="s">
        <v>133</v>
      </c>
      <c r="D2748" t="s">
        <v>39</v>
      </c>
      <c r="E2748" t="s">
        <v>103</v>
      </c>
      <c r="F2748" t="s">
        <v>79</v>
      </c>
      <c r="G2748" t="s">
        <v>80</v>
      </c>
      <c r="H2748" t="s">
        <v>5</v>
      </c>
      <c r="I2748">
        <v>4</v>
      </c>
    </row>
    <row r="2749" spans="1:9" x14ac:dyDescent="0.35">
      <c r="A2749" t="s">
        <v>12</v>
      </c>
      <c r="B2749" s="75" t="str">
        <f t="shared" si="32"/>
        <v>Year ending September 2011</v>
      </c>
      <c r="C2749" t="s">
        <v>133</v>
      </c>
      <c r="D2749" t="s">
        <v>39</v>
      </c>
      <c r="E2749" t="s">
        <v>103</v>
      </c>
      <c r="F2749" t="s">
        <v>79</v>
      </c>
      <c r="G2749" t="s">
        <v>80</v>
      </c>
      <c r="H2749" t="s">
        <v>81</v>
      </c>
      <c r="I2749">
        <v>2</v>
      </c>
    </row>
    <row r="2750" spans="1:9" x14ac:dyDescent="0.35">
      <c r="A2750" t="s">
        <v>12</v>
      </c>
      <c r="B2750" s="75" t="str">
        <f t="shared" si="32"/>
        <v>Year ending September 2011</v>
      </c>
      <c r="C2750" t="s">
        <v>133</v>
      </c>
      <c r="D2750" t="s">
        <v>39</v>
      </c>
      <c r="E2750" t="s">
        <v>103</v>
      </c>
      <c r="F2750" t="s">
        <v>79</v>
      </c>
      <c r="G2750" t="s">
        <v>80</v>
      </c>
      <c r="H2750" t="s">
        <v>3</v>
      </c>
      <c r="I2750">
        <v>78</v>
      </c>
    </row>
    <row r="2751" spans="1:9" x14ac:dyDescent="0.35">
      <c r="A2751" t="s">
        <v>12</v>
      </c>
      <c r="B2751" s="75" t="str">
        <f t="shared" si="32"/>
        <v>Year ending September 2011</v>
      </c>
      <c r="C2751" t="s">
        <v>133</v>
      </c>
      <c r="D2751" t="s">
        <v>39</v>
      </c>
      <c r="E2751" t="s">
        <v>103</v>
      </c>
      <c r="F2751" t="s">
        <v>79</v>
      </c>
      <c r="G2751" t="s">
        <v>80</v>
      </c>
      <c r="H2751" t="s">
        <v>10</v>
      </c>
      <c r="I2751">
        <v>20</v>
      </c>
    </row>
    <row r="2752" spans="1:9" x14ac:dyDescent="0.35">
      <c r="A2752" t="s">
        <v>12</v>
      </c>
      <c r="B2752" s="75" t="str">
        <f t="shared" si="32"/>
        <v>Year ending September 2011</v>
      </c>
      <c r="C2752" t="s">
        <v>133</v>
      </c>
      <c r="D2752" t="s">
        <v>39</v>
      </c>
      <c r="E2752" t="s">
        <v>103</v>
      </c>
      <c r="F2752" t="s">
        <v>79</v>
      </c>
      <c r="G2752" t="s">
        <v>80</v>
      </c>
      <c r="H2752" t="s">
        <v>6</v>
      </c>
      <c r="I2752">
        <v>26</v>
      </c>
    </row>
    <row r="2753" spans="1:9" x14ac:dyDescent="0.35">
      <c r="A2753" t="s">
        <v>12</v>
      </c>
      <c r="B2753" s="75" t="str">
        <f t="shared" si="32"/>
        <v>Year ending September 2011</v>
      </c>
      <c r="C2753" t="s">
        <v>133</v>
      </c>
      <c r="D2753" t="s">
        <v>39</v>
      </c>
      <c r="E2753" t="s">
        <v>103</v>
      </c>
      <c r="F2753" t="s">
        <v>79</v>
      </c>
      <c r="G2753" t="s">
        <v>80</v>
      </c>
      <c r="H2753" t="s">
        <v>7</v>
      </c>
      <c r="I2753">
        <v>2</v>
      </c>
    </row>
    <row r="2754" spans="1:9" x14ac:dyDescent="0.35">
      <c r="A2754" t="s">
        <v>12</v>
      </c>
      <c r="B2754" s="75" t="str">
        <f t="shared" si="32"/>
        <v>Year ending September 2011</v>
      </c>
      <c r="C2754" t="s">
        <v>133</v>
      </c>
      <c r="D2754" t="s">
        <v>40</v>
      </c>
      <c r="E2754" t="s">
        <v>104</v>
      </c>
      <c r="F2754" t="s">
        <v>79</v>
      </c>
      <c r="G2754" t="s">
        <v>83</v>
      </c>
      <c r="H2754" t="s">
        <v>4</v>
      </c>
      <c r="I2754">
        <v>13</v>
      </c>
    </row>
    <row r="2755" spans="1:9" x14ac:dyDescent="0.35">
      <c r="A2755" t="s">
        <v>12</v>
      </c>
      <c r="B2755" s="75" t="str">
        <f t="shared" si="32"/>
        <v>Year ending September 2011</v>
      </c>
      <c r="C2755" t="s">
        <v>133</v>
      </c>
      <c r="D2755" t="s">
        <v>40</v>
      </c>
      <c r="E2755" t="s">
        <v>104</v>
      </c>
      <c r="F2755" t="s">
        <v>79</v>
      </c>
      <c r="G2755" t="s">
        <v>83</v>
      </c>
      <c r="H2755" t="s">
        <v>5</v>
      </c>
      <c r="I2755">
        <v>12</v>
      </c>
    </row>
    <row r="2756" spans="1:9" x14ac:dyDescent="0.35">
      <c r="A2756" t="s">
        <v>12</v>
      </c>
      <c r="B2756" s="75" t="str">
        <f t="shared" si="32"/>
        <v>Year ending September 2011</v>
      </c>
      <c r="C2756" t="s">
        <v>133</v>
      </c>
      <c r="D2756" t="s">
        <v>40</v>
      </c>
      <c r="E2756" t="s">
        <v>104</v>
      </c>
      <c r="F2756" t="s">
        <v>79</v>
      </c>
      <c r="G2756" t="s">
        <v>83</v>
      </c>
      <c r="H2756" t="s">
        <v>81</v>
      </c>
      <c r="I2756">
        <v>5</v>
      </c>
    </row>
    <row r="2757" spans="1:9" x14ac:dyDescent="0.35">
      <c r="A2757" t="s">
        <v>12</v>
      </c>
      <c r="B2757" s="75" t="str">
        <f t="shared" si="32"/>
        <v>Year ending September 2011</v>
      </c>
      <c r="C2757" t="s">
        <v>133</v>
      </c>
      <c r="D2757" t="s">
        <v>40</v>
      </c>
      <c r="E2757" t="s">
        <v>104</v>
      </c>
      <c r="F2757" t="s">
        <v>79</v>
      </c>
      <c r="G2757" t="s">
        <v>83</v>
      </c>
      <c r="H2757" t="s">
        <v>3</v>
      </c>
      <c r="I2757">
        <v>80</v>
      </c>
    </row>
    <row r="2758" spans="1:9" x14ac:dyDescent="0.35">
      <c r="A2758" t="s">
        <v>12</v>
      </c>
      <c r="B2758" s="75" t="str">
        <f t="shared" si="32"/>
        <v>Year ending September 2011</v>
      </c>
      <c r="C2758" t="s">
        <v>133</v>
      </c>
      <c r="D2758" t="s">
        <v>40</v>
      </c>
      <c r="E2758" t="s">
        <v>104</v>
      </c>
      <c r="F2758" t="s">
        <v>79</v>
      </c>
      <c r="G2758" t="s">
        <v>83</v>
      </c>
      <c r="H2758" t="s">
        <v>10</v>
      </c>
      <c r="I2758">
        <v>11</v>
      </c>
    </row>
    <row r="2759" spans="1:9" x14ac:dyDescent="0.35">
      <c r="A2759" t="s">
        <v>12</v>
      </c>
      <c r="B2759" s="75" t="str">
        <f t="shared" si="32"/>
        <v>Year ending September 2011</v>
      </c>
      <c r="C2759" t="s">
        <v>133</v>
      </c>
      <c r="D2759" t="s">
        <v>40</v>
      </c>
      <c r="E2759" t="s">
        <v>104</v>
      </c>
      <c r="F2759" t="s">
        <v>79</v>
      </c>
      <c r="G2759" t="s">
        <v>83</v>
      </c>
      <c r="H2759" t="s">
        <v>8</v>
      </c>
      <c r="I2759">
        <v>5</v>
      </c>
    </row>
    <row r="2760" spans="1:9" x14ac:dyDescent="0.35">
      <c r="A2760" t="s">
        <v>12</v>
      </c>
      <c r="B2760" s="75" t="str">
        <f t="shared" si="32"/>
        <v>Year ending September 2011</v>
      </c>
      <c r="C2760" t="s">
        <v>133</v>
      </c>
      <c r="D2760" t="s">
        <v>40</v>
      </c>
      <c r="E2760" t="s">
        <v>104</v>
      </c>
      <c r="F2760" t="s">
        <v>79</v>
      </c>
      <c r="G2760" t="s">
        <v>83</v>
      </c>
      <c r="H2760" t="s">
        <v>6</v>
      </c>
      <c r="I2760">
        <v>20</v>
      </c>
    </row>
    <row r="2761" spans="1:9" x14ac:dyDescent="0.35">
      <c r="A2761" t="s">
        <v>12</v>
      </c>
      <c r="B2761" s="75" t="str">
        <f t="shared" si="32"/>
        <v>Year ending September 2011</v>
      </c>
      <c r="C2761" t="s">
        <v>133</v>
      </c>
      <c r="D2761" t="s">
        <v>40</v>
      </c>
      <c r="E2761" t="s">
        <v>104</v>
      </c>
      <c r="F2761" t="s">
        <v>79</v>
      </c>
      <c r="G2761" t="s">
        <v>83</v>
      </c>
      <c r="H2761" t="s">
        <v>7</v>
      </c>
      <c r="I2761">
        <v>2</v>
      </c>
    </row>
    <row r="2762" spans="1:9" x14ac:dyDescent="0.35">
      <c r="A2762" t="s">
        <v>12</v>
      </c>
      <c r="B2762" s="75" t="str">
        <f t="shared" si="32"/>
        <v>Year ending September 2011</v>
      </c>
      <c r="C2762" t="s">
        <v>133</v>
      </c>
      <c r="D2762" t="s">
        <v>105</v>
      </c>
      <c r="E2762" t="s">
        <v>106</v>
      </c>
      <c r="F2762" t="s">
        <v>79</v>
      </c>
      <c r="G2762" t="s">
        <v>87</v>
      </c>
      <c r="H2762" t="s">
        <v>4</v>
      </c>
      <c r="I2762">
        <v>3</v>
      </c>
    </row>
    <row r="2763" spans="1:9" x14ac:dyDescent="0.35">
      <c r="A2763" t="s">
        <v>12</v>
      </c>
      <c r="B2763" s="75" t="str">
        <f t="shared" si="32"/>
        <v>Year ending September 2011</v>
      </c>
      <c r="C2763" t="s">
        <v>133</v>
      </c>
      <c r="D2763" t="s">
        <v>105</v>
      </c>
      <c r="E2763" t="s">
        <v>106</v>
      </c>
      <c r="F2763" t="s">
        <v>79</v>
      </c>
      <c r="G2763" t="s">
        <v>87</v>
      </c>
      <c r="H2763" t="s">
        <v>3</v>
      </c>
      <c r="I2763">
        <v>10</v>
      </c>
    </row>
    <row r="2764" spans="1:9" x14ac:dyDescent="0.35">
      <c r="A2764" t="s">
        <v>12</v>
      </c>
      <c r="B2764" s="75" t="str">
        <f t="shared" si="32"/>
        <v>Year ending September 2011</v>
      </c>
      <c r="C2764" t="s">
        <v>133</v>
      </c>
      <c r="D2764" t="s">
        <v>105</v>
      </c>
      <c r="E2764" t="s">
        <v>106</v>
      </c>
      <c r="F2764" t="s">
        <v>79</v>
      </c>
      <c r="G2764" t="s">
        <v>87</v>
      </c>
      <c r="H2764" t="s">
        <v>10</v>
      </c>
      <c r="I2764">
        <v>1</v>
      </c>
    </row>
    <row r="2765" spans="1:9" x14ac:dyDescent="0.35">
      <c r="A2765" t="s">
        <v>12</v>
      </c>
      <c r="B2765" s="75" t="str">
        <f t="shared" si="32"/>
        <v>Year ending September 2011</v>
      </c>
      <c r="C2765" t="s">
        <v>133</v>
      </c>
      <c r="D2765" t="s">
        <v>105</v>
      </c>
      <c r="E2765" t="s">
        <v>106</v>
      </c>
      <c r="F2765" t="s">
        <v>79</v>
      </c>
      <c r="G2765" t="s">
        <v>87</v>
      </c>
      <c r="H2765" t="s">
        <v>6</v>
      </c>
      <c r="I2765">
        <v>4</v>
      </c>
    </row>
    <row r="2766" spans="1:9" x14ac:dyDescent="0.35">
      <c r="A2766" t="s">
        <v>12</v>
      </c>
      <c r="B2766" s="75" t="str">
        <f t="shared" si="32"/>
        <v>Year ending September 2011</v>
      </c>
      <c r="C2766" t="s">
        <v>133</v>
      </c>
      <c r="D2766" t="s">
        <v>41</v>
      </c>
      <c r="E2766" t="s">
        <v>107</v>
      </c>
      <c r="F2766" t="s">
        <v>79</v>
      </c>
      <c r="G2766" t="s">
        <v>83</v>
      </c>
      <c r="H2766" t="s">
        <v>4</v>
      </c>
      <c r="I2766">
        <v>19</v>
      </c>
    </row>
    <row r="2767" spans="1:9" x14ac:dyDescent="0.35">
      <c r="A2767" t="s">
        <v>12</v>
      </c>
      <c r="B2767" s="75" t="str">
        <f t="shared" si="32"/>
        <v>Year ending September 2011</v>
      </c>
      <c r="C2767" t="s">
        <v>133</v>
      </c>
      <c r="D2767" t="s">
        <v>41</v>
      </c>
      <c r="E2767" t="s">
        <v>107</v>
      </c>
      <c r="F2767" t="s">
        <v>79</v>
      </c>
      <c r="G2767" t="s">
        <v>83</v>
      </c>
      <c r="H2767" t="s">
        <v>5</v>
      </c>
      <c r="I2767">
        <v>16</v>
      </c>
    </row>
    <row r="2768" spans="1:9" x14ac:dyDescent="0.35">
      <c r="A2768" t="s">
        <v>12</v>
      </c>
      <c r="B2768" s="75" t="str">
        <f t="shared" si="32"/>
        <v>Year ending September 2011</v>
      </c>
      <c r="C2768" t="s">
        <v>133</v>
      </c>
      <c r="D2768" t="s">
        <v>41</v>
      </c>
      <c r="E2768" t="s">
        <v>107</v>
      </c>
      <c r="F2768" t="s">
        <v>79</v>
      </c>
      <c r="G2768" t="s">
        <v>83</v>
      </c>
      <c r="H2768" t="s">
        <v>81</v>
      </c>
      <c r="I2768">
        <v>2</v>
      </c>
    </row>
    <row r="2769" spans="1:9" x14ac:dyDescent="0.35">
      <c r="A2769" t="s">
        <v>12</v>
      </c>
      <c r="B2769" s="75" t="str">
        <f t="shared" si="32"/>
        <v>Year ending September 2011</v>
      </c>
      <c r="C2769" t="s">
        <v>133</v>
      </c>
      <c r="D2769" t="s">
        <v>41</v>
      </c>
      <c r="E2769" t="s">
        <v>107</v>
      </c>
      <c r="F2769" t="s">
        <v>79</v>
      </c>
      <c r="G2769" t="s">
        <v>83</v>
      </c>
      <c r="H2769" t="s">
        <v>3</v>
      </c>
      <c r="I2769">
        <v>104</v>
      </c>
    </row>
    <row r="2770" spans="1:9" x14ac:dyDescent="0.35">
      <c r="A2770" t="s">
        <v>12</v>
      </c>
      <c r="B2770" s="75" t="str">
        <f t="shared" si="32"/>
        <v>Year ending September 2011</v>
      </c>
      <c r="C2770" t="s">
        <v>133</v>
      </c>
      <c r="D2770" t="s">
        <v>41</v>
      </c>
      <c r="E2770" t="s">
        <v>107</v>
      </c>
      <c r="F2770" t="s">
        <v>79</v>
      </c>
      <c r="G2770" t="s">
        <v>83</v>
      </c>
      <c r="H2770" t="s">
        <v>10</v>
      </c>
      <c r="I2770">
        <v>14</v>
      </c>
    </row>
    <row r="2771" spans="1:9" x14ac:dyDescent="0.35">
      <c r="A2771" t="s">
        <v>12</v>
      </c>
      <c r="B2771" s="75" t="str">
        <f t="shared" si="32"/>
        <v>Year ending September 2011</v>
      </c>
      <c r="C2771" t="s">
        <v>133</v>
      </c>
      <c r="D2771" t="s">
        <v>41</v>
      </c>
      <c r="E2771" t="s">
        <v>107</v>
      </c>
      <c r="F2771" t="s">
        <v>79</v>
      </c>
      <c r="G2771" t="s">
        <v>83</v>
      </c>
      <c r="H2771" t="s">
        <v>8</v>
      </c>
      <c r="I2771">
        <v>5</v>
      </c>
    </row>
    <row r="2772" spans="1:9" x14ac:dyDescent="0.35">
      <c r="A2772" t="s">
        <v>12</v>
      </c>
      <c r="B2772" s="75" t="str">
        <f t="shared" si="32"/>
        <v>Year ending September 2011</v>
      </c>
      <c r="C2772" t="s">
        <v>133</v>
      </c>
      <c r="D2772" t="s">
        <v>41</v>
      </c>
      <c r="E2772" t="s">
        <v>107</v>
      </c>
      <c r="F2772" t="s">
        <v>79</v>
      </c>
      <c r="G2772" t="s">
        <v>83</v>
      </c>
      <c r="H2772" t="s">
        <v>6</v>
      </c>
      <c r="I2772">
        <v>22</v>
      </c>
    </row>
    <row r="2773" spans="1:9" x14ac:dyDescent="0.35">
      <c r="A2773" t="s">
        <v>12</v>
      </c>
      <c r="B2773" s="75" t="str">
        <f t="shared" si="32"/>
        <v>Year ending September 2011</v>
      </c>
      <c r="C2773" t="s">
        <v>133</v>
      </c>
      <c r="D2773" t="s">
        <v>41</v>
      </c>
      <c r="E2773" t="s">
        <v>107</v>
      </c>
      <c r="F2773" t="s">
        <v>79</v>
      </c>
      <c r="G2773" t="s">
        <v>83</v>
      </c>
      <c r="H2773" t="s">
        <v>7</v>
      </c>
      <c r="I2773">
        <v>6</v>
      </c>
    </row>
    <row r="2774" spans="1:9" x14ac:dyDescent="0.35">
      <c r="A2774" t="s">
        <v>12</v>
      </c>
      <c r="B2774" s="75" t="str">
        <f t="shared" si="32"/>
        <v>Year ending September 2011</v>
      </c>
      <c r="C2774" t="s">
        <v>133</v>
      </c>
      <c r="D2774" t="s">
        <v>42</v>
      </c>
      <c r="E2774" t="s">
        <v>108</v>
      </c>
      <c r="F2774" t="s">
        <v>79</v>
      </c>
      <c r="G2774" t="s">
        <v>80</v>
      </c>
      <c r="H2774" t="s">
        <v>4</v>
      </c>
      <c r="I2774">
        <v>19</v>
      </c>
    </row>
    <row r="2775" spans="1:9" x14ac:dyDescent="0.35">
      <c r="A2775" t="s">
        <v>12</v>
      </c>
      <c r="B2775" s="75" t="str">
        <f t="shared" si="32"/>
        <v>Year ending September 2011</v>
      </c>
      <c r="C2775" t="s">
        <v>133</v>
      </c>
      <c r="D2775" t="s">
        <v>42</v>
      </c>
      <c r="E2775" t="s">
        <v>108</v>
      </c>
      <c r="F2775" t="s">
        <v>79</v>
      </c>
      <c r="G2775" t="s">
        <v>80</v>
      </c>
      <c r="H2775" t="s">
        <v>5</v>
      </c>
      <c r="I2775">
        <v>13</v>
      </c>
    </row>
    <row r="2776" spans="1:9" x14ac:dyDescent="0.35">
      <c r="A2776" t="s">
        <v>12</v>
      </c>
      <c r="B2776" s="75" t="str">
        <f t="shared" si="32"/>
        <v>Year ending September 2011</v>
      </c>
      <c r="C2776" t="s">
        <v>133</v>
      </c>
      <c r="D2776" t="s">
        <v>42</v>
      </c>
      <c r="E2776" t="s">
        <v>108</v>
      </c>
      <c r="F2776" t="s">
        <v>79</v>
      </c>
      <c r="G2776" t="s">
        <v>80</v>
      </c>
      <c r="H2776" t="s">
        <v>81</v>
      </c>
      <c r="I2776">
        <v>14</v>
      </c>
    </row>
    <row r="2777" spans="1:9" x14ac:dyDescent="0.35">
      <c r="A2777" t="s">
        <v>12</v>
      </c>
      <c r="B2777" s="75" t="str">
        <f t="shared" si="32"/>
        <v>Year ending September 2011</v>
      </c>
      <c r="C2777" t="s">
        <v>133</v>
      </c>
      <c r="D2777" t="s">
        <v>42</v>
      </c>
      <c r="E2777" t="s">
        <v>108</v>
      </c>
      <c r="F2777" t="s">
        <v>79</v>
      </c>
      <c r="G2777" t="s">
        <v>80</v>
      </c>
      <c r="H2777" t="s">
        <v>3</v>
      </c>
      <c r="I2777">
        <v>203</v>
      </c>
    </row>
    <row r="2778" spans="1:9" x14ac:dyDescent="0.35">
      <c r="A2778" t="s">
        <v>12</v>
      </c>
      <c r="B2778" s="75" t="str">
        <f t="shared" si="32"/>
        <v>Year ending September 2011</v>
      </c>
      <c r="C2778" t="s">
        <v>133</v>
      </c>
      <c r="D2778" t="s">
        <v>42</v>
      </c>
      <c r="E2778" t="s">
        <v>108</v>
      </c>
      <c r="F2778" t="s">
        <v>79</v>
      </c>
      <c r="G2778" t="s">
        <v>80</v>
      </c>
      <c r="H2778" t="s">
        <v>10</v>
      </c>
      <c r="I2778">
        <v>26</v>
      </c>
    </row>
    <row r="2779" spans="1:9" x14ac:dyDescent="0.35">
      <c r="A2779" t="s">
        <v>12</v>
      </c>
      <c r="B2779" s="75" t="str">
        <f t="shared" si="32"/>
        <v>Year ending September 2011</v>
      </c>
      <c r="C2779" t="s">
        <v>133</v>
      </c>
      <c r="D2779" t="s">
        <v>42</v>
      </c>
      <c r="E2779" t="s">
        <v>108</v>
      </c>
      <c r="F2779" t="s">
        <v>79</v>
      </c>
      <c r="G2779" t="s">
        <v>80</v>
      </c>
      <c r="H2779" t="s">
        <v>8</v>
      </c>
      <c r="I2779">
        <v>1</v>
      </c>
    </row>
    <row r="2780" spans="1:9" x14ac:dyDescent="0.35">
      <c r="A2780" t="s">
        <v>12</v>
      </c>
      <c r="B2780" s="75" t="str">
        <f t="shared" si="32"/>
        <v>Year ending September 2011</v>
      </c>
      <c r="C2780" t="s">
        <v>133</v>
      </c>
      <c r="D2780" t="s">
        <v>42</v>
      </c>
      <c r="E2780" t="s">
        <v>108</v>
      </c>
      <c r="F2780" t="s">
        <v>79</v>
      </c>
      <c r="G2780" t="s">
        <v>80</v>
      </c>
      <c r="H2780" t="s">
        <v>6</v>
      </c>
      <c r="I2780">
        <v>34</v>
      </c>
    </row>
    <row r="2781" spans="1:9" x14ac:dyDescent="0.35">
      <c r="A2781" t="s">
        <v>12</v>
      </c>
      <c r="B2781" s="75" t="str">
        <f t="shared" si="32"/>
        <v>Year ending September 2011</v>
      </c>
      <c r="C2781" t="s">
        <v>133</v>
      </c>
      <c r="D2781" t="s">
        <v>42</v>
      </c>
      <c r="E2781" t="s">
        <v>108</v>
      </c>
      <c r="F2781" t="s">
        <v>79</v>
      </c>
      <c r="G2781" t="s">
        <v>80</v>
      </c>
      <c r="H2781" t="s">
        <v>7</v>
      </c>
      <c r="I2781">
        <v>2</v>
      </c>
    </row>
    <row r="2782" spans="1:9" x14ac:dyDescent="0.35">
      <c r="A2782" t="s">
        <v>12</v>
      </c>
      <c r="B2782" s="75" t="str">
        <f t="shared" si="32"/>
        <v>Year ending September 2011</v>
      </c>
      <c r="C2782" t="s">
        <v>133</v>
      </c>
      <c r="D2782" t="s">
        <v>43</v>
      </c>
      <c r="E2782" t="s">
        <v>109</v>
      </c>
      <c r="F2782" t="s">
        <v>79</v>
      </c>
      <c r="G2782" t="s">
        <v>83</v>
      </c>
      <c r="H2782" t="s">
        <v>4</v>
      </c>
      <c r="I2782">
        <v>2</v>
      </c>
    </row>
    <row r="2783" spans="1:9" x14ac:dyDescent="0.35">
      <c r="A2783" t="s">
        <v>12</v>
      </c>
      <c r="B2783" s="75" t="str">
        <f t="shared" si="32"/>
        <v>Year ending September 2011</v>
      </c>
      <c r="C2783" t="s">
        <v>133</v>
      </c>
      <c r="D2783" t="s">
        <v>43</v>
      </c>
      <c r="E2783" t="s">
        <v>109</v>
      </c>
      <c r="F2783" t="s">
        <v>79</v>
      </c>
      <c r="G2783" t="s">
        <v>83</v>
      </c>
      <c r="H2783" t="s">
        <v>5</v>
      </c>
      <c r="I2783">
        <v>4</v>
      </c>
    </row>
    <row r="2784" spans="1:9" x14ac:dyDescent="0.35">
      <c r="A2784" t="s">
        <v>12</v>
      </c>
      <c r="B2784" s="75" t="str">
        <f t="shared" si="32"/>
        <v>Year ending September 2011</v>
      </c>
      <c r="C2784" t="s">
        <v>133</v>
      </c>
      <c r="D2784" t="s">
        <v>43</v>
      </c>
      <c r="E2784" t="s">
        <v>109</v>
      </c>
      <c r="F2784" t="s">
        <v>79</v>
      </c>
      <c r="G2784" t="s">
        <v>83</v>
      </c>
      <c r="H2784" t="s">
        <v>81</v>
      </c>
      <c r="I2784">
        <v>4</v>
      </c>
    </row>
    <row r="2785" spans="1:9" x14ac:dyDescent="0.35">
      <c r="A2785" t="s">
        <v>12</v>
      </c>
      <c r="B2785" s="75" t="str">
        <f t="shared" si="32"/>
        <v>Year ending September 2011</v>
      </c>
      <c r="C2785" t="s">
        <v>133</v>
      </c>
      <c r="D2785" t="s">
        <v>43</v>
      </c>
      <c r="E2785" t="s">
        <v>109</v>
      </c>
      <c r="F2785" t="s">
        <v>79</v>
      </c>
      <c r="G2785" t="s">
        <v>83</v>
      </c>
      <c r="H2785" t="s">
        <v>3</v>
      </c>
      <c r="I2785">
        <v>77</v>
      </c>
    </row>
    <row r="2786" spans="1:9" x14ac:dyDescent="0.35">
      <c r="A2786" t="s">
        <v>12</v>
      </c>
      <c r="B2786" s="75" t="str">
        <f t="shared" si="32"/>
        <v>Year ending September 2011</v>
      </c>
      <c r="C2786" t="s">
        <v>133</v>
      </c>
      <c r="D2786" t="s">
        <v>43</v>
      </c>
      <c r="E2786" t="s">
        <v>109</v>
      </c>
      <c r="F2786" t="s">
        <v>79</v>
      </c>
      <c r="G2786" t="s">
        <v>83</v>
      </c>
      <c r="H2786" t="s">
        <v>10</v>
      </c>
      <c r="I2786">
        <v>8</v>
      </c>
    </row>
    <row r="2787" spans="1:9" x14ac:dyDescent="0.35">
      <c r="A2787" t="s">
        <v>12</v>
      </c>
      <c r="B2787" s="75" t="str">
        <f t="shared" si="32"/>
        <v>Year ending September 2011</v>
      </c>
      <c r="C2787" t="s">
        <v>133</v>
      </c>
      <c r="D2787" t="s">
        <v>43</v>
      </c>
      <c r="E2787" t="s">
        <v>109</v>
      </c>
      <c r="F2787" t="s">
        <v>79</v>
      </c>
      <c r="G2787" t="s">
        <v>83</v>
      </c>
      <c r="H2787" t="s">
        <v>6</v>
      </c>
      <c r="I2787">
        <v>18</v>
      </c>
    </row>
    <row r="2788" spans="1:9" x14ac:dyDescent="0.35">
      <c r="A2788" t="s">
        <v>12</v>
      </c>
      <c r="B2788" s="75" t="str">
        <f t="shared" si="32"/>
        <v>Year ending September 2011</v>
      </c>
      <c r="C2788" t="s">
        <v>133</v>
      </c>
      <c r="D2788" t="s">
        <v>43</v>
      </c>
      <c r="E2788" t="s">
        <v>109</v>
      </c>
      <c r="F2788" t="s">
        <v>79</v>
      </c>
      <c r="G2788" t="s">
        <v>83</v>
      </c>
      <c r="H2788" t="s">
        <v>7</v>
      </c>
      <c r="I2788">
        <v>3</v>
      </c>
    </row>
    <row r="2789" spans="1:9" x14ac:dyDescent="0.35">
      <c r="A2789" t="s">
        <v>12</v>
      </c>
      <c r="B2789" s="75" t="str">
        <f t="shared" si="32"/>
        <v>Year ending September 2011</v>
      </c>
      <c r="C2789" t="s">
        <v>133</v>
      </c>
      <c r="D2789" t="s">
        <v>44</v>
      </c>
      <c r="E2789" t="s">
        <v>110</v>
      </c>
      <c r="F2789" t="s">
        <v>79</v>
      </c>
      <c r="G2789" t="s">
        <v>87</v>
      </c>
      <c r="H2789" t="s">
        <v>4</v>
      </c>
      <c r="I2789">
        <v>13</v>
      </c>
    </row>
    <row r="2790" spans="1:9" x14ac:dyDescent="0.35">
      <c r="A2790" t="s">
        <v>12</v>
      </c>
      <c r="B2790" s="75" t="str">
        <f t="shared" si="32"/>
        <v>Year ending September 2011</v>
      </c>
      <c r="C2790" t="s">
        <v>133</v>
      </c>
      <c r="D2790" t="s">
        <v>44</v>
      </c>
      <c r="E2790" t="s">
        <v>110</v>
      </c>
      <c r="F2790" t="s">
        <v>79</v>
      </c>
      <c r="G2790" t="s">
        <v>87</v>
      </c>
      <c r="H2790" t="s">
        <v>5</v>
      </c>
      <c r="I2790">
        <v>4</v>
      </c>
    </row>
    <row r="2791" spans="1:9" x14ac:dyDescent="0.35">
      <c r="A2791" t="s">
        <v>12</v>
      </c>
      <c r="B2791" s="75" t="str">
        <f t="shared" si="32"/>
        <v>Year ending September 2011</v>
      </c>
      <c r="C2791" t="s">
        <v>133</v>
      </c>
      <c r="D2791" t="s">
        <v>44</v>
      </c>
      <c r="E2791" t="s">
        <v>110</v>
      </c>
      <c r="F2791" t="s">
        <v>79</v>
      </c>
      <c r="G2791" t="s">
        <v>87</v>
      </c>
      <c r="H2791" t="s">
        <v>81</v>
      </c>
      <c r="I2791">
        <v>1</v>
      </c>
    </row>
    <row r="2792" spans="1:9" x14ac:dyDescent="0.35">
      <c r="A2792" t="s">
        <v>12</v>
      </c>
      <c r="B2792" s="75" t="str">
        <f t="shared" si="32"/>
        <v>Year ending September 2011</v>
      </c>
      <c r="C2792" t="s">
        <v>133</v>
      </c>
      <c r="D2792" t="s">
        <v>44</v>
      </c>
      <c r="E2792" t="s">
        <v>110</v>
      </c>
      <c r="F2792" t="s">
        <v>79</v>
      </c>
      <c r="G2792" t="s">
        <v>87</v>
      </c>
      <c r="H2792" t="s">
        <v>3</v>
      </c>
      <c r="I2792">
        <v>56</v>
      </c>
    </row>
    <row r="2793" spans="1:9" x14ac:dyDescent="0.35">
      <c r="A2793" t="s">
        <v>12</v>
      </c>
      <c r="B2793" s="75" t="str">
        <f t="shared" si="32"/>
        <v>Year ending September 2011</v>
      </c>
      <c r="C2793" t="s">
        <v>133</v>
      </c>
      <c r="D2793" t="s">
        <v>44</v>
      </c>
      <c r="E2793" t="s">
        <v>110</v>
      </c>
      <c r="F2793" t="s">
        <v>79</v>
      </c>
      <c r="G2793" t="s">
        <v>87</v>
      </c>
      <c r="H2793" t="s">
        <v>10</v>
      </c>
      <c r="I2793">
        <v>10</v>
      </c>
    </row>
    <row r="2794" spans="1:9" x14ac:dyDescent="0.35">
      <c r="A2794" t="s">
        <v>12</v>
      </c>
      <c r="B2794" s="75" t="str">
        <f t="shared" si="32"/>
        <v>Year ending September 2011</v>
      </c>
      <c r="C2794" t="s">
        <v>133</v>
      </c>
      <c r="D2794" t="s">
        <v>44</v>
      </c>
      <c r="E2794" t="s">
        <v>110</v>
      </c>
      <c r="F2794" t="s">
        <v>79</v>
      </c>
      <c r="G2794" t="s">
        <v>87</v>
      </c>
      <c r="H2794" t="s">
        <v>6</v>
      </c>
      <c r="I2794">
        <v>7</v>
      </c>
    </row>
    <row r="2795" spans="1:9" x14ac:dyDescent="0.35">
      <c r="A2795" t="s">
        <v>12</v>
      </c>
      <c r="B2795" s="75" t="str">
        <f t="shared" si="32"/>
        <v>Year ending September 2011</v>
      </c>
      <c r="C2795" t="s">
        <v>133</v>
      </c>
      <c r="D2795" t="s">
        <v>45</v>
      </c>
      <c r="E2795" t="s">
        <v>111</v>
      </c>
      <c r="F2795" t="s">
        <v>99</v>
      </c>
      <c r="G2795" t="s">
        <v>80</v>
      </c>
      <c r="H2795" t="s">
        <v>4</v>
      </c>
      <c r="I2795">
        <v>10</v>
      </c>
    </row>
    <row r="2796" spans="1:9" x14ac:dyDescent="0.35">
      <c r="A2796" t="s">
        <v>12</v>
      </c>
      <c r="B2796" s="75" t="str">
        <f t="shared" si="32"/>
        <v>Year ending September 2011</v>
      </c>
      <c r="C2796" t="s">
        <v>133</v>
      </c>
      <c r="D2796" t="s">
        <v>45</v>
      </c>
      <c r="E2796" t="s">
        <v>111</v>
      </c>
      <c r="F2796" t="s">
        <v>99</v>
      </c>
      <c r="G2796" t="s">
        <v>80</v>
      </c>
      <c r="H2796" t="s">
        <v>5</v>
      </c>
      <c r="I2796">
        <v>37</v>
      </c>
    </row>
    <row r="2797" spans="1:9" x14ac:dyDescent="0.35">
      <c r="A2797" t="s">
        <v>12</v>
      </c>
      <c r="B2797" s="75" t="str">
        <f t="shared" si="32"/>
        <v>Year ending September 2011</v>
      </c>
      <c r="C2797" t="s">
        <v>133</v>
      </c>
      <c r="D2797" t="s">
        <v>45</v>
      </c>
      <c r="E2797" t="s">
        <v>111</v>
      </c>
      <c r="F2797" t="s">
        <v>99</v>
      </c>
      <c r="G2797" t="s">
        <v>80</v>
      </c>
      <c r="H2797" t="s">
        <v>81</v>
      </c>
      <c r="I2797">
        <v>7</v>
      </c>
    </row>
    <row r="2798" spans="1:9" x14ac:dyDescent="0.35">
      <c r="A2798" t="s">
        <v>12</v>
      </c>
      <c r="B2798" s="75" t="str">
        <f t="shared" si="32"/>
        <v>Year ending September 2011</v>
      </c>
      <c r="C2798" t="s">
        <v>133</v>
      </c>
      <c r="D2798" t="s">
        <v>45</v>
      </c>
      <c r="E2798" t="s">
        <v>111</v>
      </c>
      <c r="F2798" t="s">
        <v>99</v>
      </c>
      <c r="G2798" t="s">
        <v>80</v>
      </c>
      <c r="H2798" t="s">
        <v>3</v>
      </c>
      <c r="I2798">
        <v>222</v>
      </c>
    </row>
    <row r="2799" spans="1:9" x14ac:dyDescent="0.35">
      <c r="A2799" t="s">
        <v>12</v>
      </c>
      <c r="B2799" s="75" t="str">
        <f t="shared" si="32"/>
        <v>Year ending September 2011</v>
      </c>
      <c r="C2799" t="s">
        <v>133</v>
      </c>
      <c r="D2799" t="s">
        <v>45</v>
      </c>
      <c r="E2799" t="s">
        <v>111</v>
      </c>
      <c r="F2799" t="s">
        <v>99</v>
      </c>
      <c r="G2799" t="s">
        <v>80</v>
      </c>
      <c r="H2799" t="s">
        <v>10</v>
      </c>
      <c r="I2799">
        <v>30</v>
      </c>
    </row>
    <row r="2800" spans="1:9" x14ac:dyDescent="0.35">
      <c r="A2800" t="s">
        <v>12</v>
      </c>
      <c r="B2800" s="75" t="str">
        <f t="shared" si="32"/>
        <v>Year ending September 2011</v>
      </c>
      <c r="C2800" t="s">
        <v>133</v>
      </c>
      <c r="D2800" t="s">
        <v>45</v>
      </c>
      <c r="E2800" t="s">
        <v>111</v>
      </c>
      <c r="F2800" t="s">
        <v>99</v>
      </c>
      <c r="G2800" t="s">
        <v>80</v>
      </c>
      <c r="H2800" t="s">
        <v>8</v>
      </c>
      <c r="I2800">
        <v>8</v>
      </c>
    </row>
    <row r="2801" spans="1:9" x14ac:dyDescent="0.35">
      <c r="A2801" t="s">
        <v>12</v>
      </c>
      <c r="B2801" s="75" t="str">
        <f t="shared" ref="B2801:B2864" si="33">IF(OR(C2801="2009/10 Jan, Feb, Mar",C2801="2010/11 Apr, May, Jun",C2801="2010/11 Jul, Aug, Sep",C2801="2009/10 Oct, Nov, Dec"),"Year ending September 2010",IF(OR(C2801="2010/11 Jan, Feb, Mar",C2801="2011/12 Apr, May, Jun",C2801="2011/12 Jul, Aug, Sep",C2801="2010/11 Oct, Nov, Dec"),"Year ending September 2011",IF(OR(C2801="2011/12 Jan, Feb, Mar",C2801="2012/13 Apr, May, Jun",C2801="2012/13 Jul, Aug, Sep",C2801="2011/12 Oct, Nov, Dec"),"Year ending September 2012",IF(OR(C2801="2012/13 Jan, Feb, Mar",C2801="2013/14 Apr, May, Jun",C2801="2013/14 Jul, Aug, Sep",C2801="2012/13 Oct, Nov, Dec"),"Year ending September 2013",IF(OR(C2801="2013/14 Jan, Feb, Mar",C2801="2014/15 Apr, May, Jun",C2801="2014/15 Jul, Aug, Sep",C2801="2013/14 Oct, Nov, Dec"),"Year ending September 2014",IF(OR(C2801="2014/15 Jan, Feb, Mar",C2801="2015/16 Apr, May, Jun",C2801="2015/16 Jul, Aug, Sep",C2801="2014/15 Oct, Nov, Dec"),"Year ending September 2015",IF(OR(C2801="2015/16 Jan, Feb, Mar",C2801="2016/17 Apr, May, Jun",C2801="2016/17 Jul, Aug, Sep",C2801="2015/16 Oct, Nov, Dec"),"Year ending September 2016",IF(OR(C2801="2016/17 Jan, Feb, Mar",C2801="2017/18 Apr, May, Jun",C2801="2017/18 Jul, Aug, Sep",C2801="2016/17 Oct, Nov, Dec"),"Year ending September 2017",IF(OR(C2801="2017/18 Jan, Feb, Mar",C2801="2018/19 Apr, May, Jun",C2801="2018/19 Jul, Aug, Sep",C2801="2017/18 Oct, Nov, Dec"),"Year ending September 2018",IF(OR(C2801="2018/19 Jan, Feb, Mar",C2801="2019/20 Apr, May, Jun",C2801="2019/20 Jul, Aug, Sep",C2801="2018/19 Oct, Nov, Dec"),"Year ending September 2019",""))))))))))</f>
        <v>Year ending September 2011</v>
      </c>
      <c r="C2801" t="s">
        <v>133</v>
      </c>
      <c r="D2801" t="s">
        <v>45</v>
      </c>
      <c r="E2801" t="s">
        <v>111</v>
      </c>
      <c r="F2801" t="s">
        <v>99</v>
      </c>
      <c r="G2801" t="s">
        <v>80</v>
      </c>
      <c r="H2801" t="s">
        <v>6</v>
      </c>
      <c r="I2801">
        <v>51</v>
      </c>
    </row>
    <row r="2802" spans="1:9" x14ac:dyDescent="0.35">
      <c r="A2802" t="s">
        <v>12</v>
      </c>
      <c r="B2802" s="75" t="str">
        <f t="shared" si="33"/>
        <v>Year ending September 2011</v>
      </c>
      <c r="C2802" t="s">
        <v>133</v>
      </c>
      <c r="D2802" t="s">
        <v>45</v>
      </c>
      <c r="E2802" t="s">
        <v>111</v>
      </c>
      <c r="F2802" t="s">
        <v>99</v>
      </c>
      <c r="G2802" t="s">
        <v>80</v>
      </c>
      <c r="H2802" t="s">
        <v>7</v>
      </c>
      <c r="I2802">
        <v>8</v>
      </c>
    </row>
    <row r="2803" spans="1:9" x14ac:dyDescent="0.35">
      <c r="A2803" t="s">
        <v>12</v>
      </c>
      <c r="B2803" s="75" t="str">
        <f t="shared" si="33"/>
        <v>Year ending September 2011</v>
      </c>
      <c r="C2803" t="s">
        <v>133</v>
      </c>
      <c r="D2803" t="s">
        <v>46</v>
      </c>
      <c r="E2803" t="s">
        <v>112</v>
      </c>
      <c r="F2803" t="s">
        <v>79</v>
      </c>
      <c r="G2803" t="s">
        <v>87</v>
      </c>
      <c r="H2803" t="s">
        <v>4</v>
      </c>
      <c r="I2803">
        <v>14</v>
      </c>
    </row>
    <row r="2804" spans="1:9" x14ac:dyDescent="0.35">
      <c r="A2804" t="s">
        <v>12</v>
      </c>
      <c r="B2804" s="75" t="str">
        <f t="shared" si="33"/>
        <v>Year ending September 2011</v>
      </c>
      <c r="C2804" t="s">
        <v>133</v>
      </c>
      <c r="D2804" t="s">
        <v>46</v>
      </c>
      <c r="E2804" t="s">
        <v>112</v>
      </c>
      <c r="F2804" t="s">
        <v>79</v>
      </c>
      <c r="G2804" t="s">
        <v>87</v>
      </c>
      <c r="H2804" t="s">
        <v>5</v>
      </c>
      <c r="I2804">
        <v>2</v>
      </c>
    </row>
    <row r="2805" spans="1:9" x14ac:dyDescent="0.35">
      <c r="A2805" t="s">
        <v>12</v>
      </c>
      <c r="B2805" s="75" t="str">
        <f t="shared" si="33"/>
        <v>Year ending September 2011</v>
      </c>
      <c r="C2805" t="s">
        <v>133</v>
      </c>
      <c r="D2805" t="s">
        <v>46</v>
      </c>
      <c r="E2805" t="s">
        <v>112</v>
      </c>
      <c r="F2805" t="s">
        <v>79</v>
      </c>
      <c r="G2805" t="s">
        <v>87</v>
      </c>
      <c r="H2805" t="s">
        <v>81</v>
      </c>
      <c r="I2805">
        <v>2</v>
      </c>
    </row>
    <row r="2806" spans="1:9" x14ac:dyDescent="0.35">
      <c r="A2806" t="s">
        <v>12</v>
      </c>
      <c r="B2806" s="75" t="str">
        <f t="shared" si="33"/>
        <v>Year ending September 2011</v>
      </c>
      <c r="C2806" t="s">
        <v>133</v>
      </c>
      <c r="D2806" t="s">
        <v>46</v>
      </c>
      <c r="E2806" t="s">
        <v>112</v>
      </c>
      <c r="F2806" t="s">
        <v>79</v>
      </c>
      <c r="G2806" t="s">
        <v>87</v>
      </c>
      <c r="H2806" t="s">
        <v>3</v>
      </c>
      <c r="I2806">
        <v>56</v>
      </c>
    </row>
    <row r="2807" spans="1:9" x14ac:dyDescent="0.35">
      <c r="A2807" t="s">
        <v>12</v>
      </c>
      <c r="B2807" s="75" t="str">
        <f t="shared" si="33"/>
        <v>Year ending September 2011</v>
      </c>
      <c r="C2807" t="s">
        <v>133</v>
      </c>
      <c r="D2807" t="s">
        <v>46</v>
      </c>
      <c r="E2807" t="s">
        <v>112</v>
      </c>
      <c r="F2807" t="s">
        <v>79</v>
      </c>
      <c r="G2807" t="s">
        <v>87</v>
      </c>
      <c r="H2807" t="s">
        <v>10</v>
      </c>
      <c r="I2807">
        <v>18</v>
      </c>
    </row>
    <row r="2808" spans="1:9" x14ac:dyDescent="0.35">
      <c r="A2808" t="s">
        <v>12</v>
      </c>
      <c r="B2808" s="75" t="str">
        <f t="shared" si="33"/>
        <v>Year ending September 2011</v>
      </c>
      <c r="C2808" t="s">
        <v>133</v>
      </c>
      <c r="D2808" t="s">
        <v>46</v>
      </c>
      <c r="E2808" t="s">
        <v>112</v>
      </c>
      <c r="F2808" t="s">
        <v>79</v>
      </c>
      <c r="G2808" t="s">
        <v>87</v>
      </c>
      <c r="H2808" t="s">
        <v>8</v>
      </c>
      <c r="I2808">
        <v>2</v>
      </c>
    </row>
    <row r="2809" spans="1:9" x14ac:dyDescent="0.35">
      <c r="A2809" t="s">
        <v>12</v>
      </c>
      <c r="B2809" s="75" t="str">
        <f t="shared" si="33"/>
        <v>Year ending September 2011</v>
      </c>
      <c r="C2809" t="s">
        <v>133</v>
      </c>
      <c r="D2809" t="s">
        <v>46</v>
      </c>
      <c r="E2809" t="s">
        <v>112</v>
      </c>
      <c r="F2809" t="s">
        <v>79</v>
      </c>
      <c r="G2809" t="s">
        <v>87</v>
      </c>
      <c r="H2809" t="s">
        <v>6</v>
      </c>
      <c r="I2809">
        <v>26</v>
      </c>
    </row>
    <row r="2810" spans="1:9" x14ac:dyDescent="0.35">
      <c r="A2810" t="s">
        <v>12</v>
      </c>
      <c r="B2810" s="75" t="str">
        <f t="shared" si="33"/>
        <v>Year ending September 2011</v>
      </c>
      <c r="C2810" t="s">
        <v>133</v>
      </c>
      <c r="D2810" t="s">
        <v>46</v>
      </c>
      <c r="E2810" t="s">
        <v>112</v>
      </c>
      <c r="F2810" t="s">
        <v>79</v>
      </c>
      <c r="G2810" t="s">
        <v>87</v>
      </c>
      <c r="H2810" t="s">
        <v>7</v>
      </c>
      <c r="I2810">
        <v>2</v>
      </c>
    </row>
    <row r="2811" spans="1:9" x14ac:dyDescent="0.35">
      <c r="A2811" t="s">
        <v>12</v>
      </c>
      <c r="B2811" s="75" t="str">
        <f t="shared" si="33"/>
        <v>Year ending September 2011</v>
      </c>
      <c r="C2811" t="s">
        <v>133</v>
      </c>
      <c r="D2811" t="s">
        <v>47</v>
      </c>
      <c r="E2811" t="s">
        <v>113</v>
      </c>
      <c r="F2811" t="s">
        <v>79</v>
      </c>
      <c r="G2811" t="s">
        <v>87</v>
      </c>
      <c r="H2811" t="s">
        <v>4</v>
      </c>
      <c r="I2811">
        <v>12</v>
      </c>
    </row>
    <row r="2812" spans="1:9" x14ac:dyDescent="0.35">
      <c r="A2812" t="s">
        <v>12</v>
      </c>
      <c r="B2812" s="75" t="str">
        <f t="shared" si="33"/>
        <v>Year ending September 2011</v>
      </c>
      <c r="C2812" t="s">
        <v>133</v>
      </c>
      <c r="D2812" t="s">
        <v>47</v>
      </c>
      <c r="E2812" t="s">
        <v>113</v>
      </c>
      <c r="F2812" t="s">
        <v>79</v>
      </c>
      <c r="G2812" t="s">
        <v>87</v>
      </c>
      <c r="H2812" t="s">
        <v>5</v>
      </c>
      <c r="I2812">
        <v>1</v>
      </c>
    </row>
    <row r="2813" spans="1:9" x14ac:dyDescent="0.35">
      <c r="A2813" t="s">
        <v>12</v>
      </c>
      <c r="B2813" s="75" t="str">
        <f t="shared" si="33"/>
        <v>Year ending September 2011</v>
      </c>
      <c r="C2813" t="s">
        <v>133</v>
      </c>
      <c r="D2813" t="s">
        <v>47</v>
      </c>
      <c r="E2813" t="s">
        <v>113</v>
      </c>
      <c r="F2813" t="s">
        <v>79</v>
      </c>
      <c r="G2813" t="s">
        <v>87</v>
      </c>
      <c r="H2813" t="s">
        <v>81</v>
      </c>
      <c r="I2813">
        <v>2</v>
      </c>
    </row>
    <row r="2814" spans="1:9" x14ac:dyDescent="0.35">
      <c r="A2814" t="s">
        <v>12</v>
      </c>
      <c r="B2814" s="75" t="str">
        <f t="shared" si="33"/>
        <v>Year ending September 2011</v>
      </c>
      <c r="C2814" t="s">
        <v>133</v>
      </c>
      <c r="D2814" t="s">
        <v>47</v>
      </c>
      <c r="E2814" t="s">
        <v>113</v>
      </c>
      <c r="F2814" t="s">
        <v>79</v>
      </c>
      <c r="G2814" t="s">
        <v>87</v>
      </c>
      <c r="H2814" t="s">
        <v>3</v>
      </c>
      <c r="I2814">
        <v>63</v>
      </c>
    </row>
    <row r="2815" spans="1:9" x14ac:dyDescent="0.35">
      <c r="A2815" t="s">
        <v>12</v>
      </c>
      <c r="B2815" s="75" t="str">
        <f t="shared" si="33"/>
        <v>Year ending September 2011</v>
      </c>
      <c r="C2815" t="s">
        <v>133</v>
      </c>
      <c r="D2815" t="s">
        <v>47</v>
      </c>
      <c r="E2815" t="s">
        <v>113</v>
      </c>
      <c r="F2815" t="s">
        <v>79</v>
      </c>
      <c r="G2815" t="s">
        <v>87</v>
      </c>
      <c r="H2815" t="s">
        <v>10</v>
      </c>
      <c r="I2815">
        <v>9</v>
      </c>
    </row>
    <row r="2816" spans="1:9" x14ac:dyDescent="0.35">
      <c r="A2816" t="s">
        <v>12</v>
      </c>
      <c r="B2816" s="75" t="str">
        <f t="shared" si="33"/>
        <v>Year ending September 2011</v>
      </c>
      <c r="C2816" t="s">
        <v>133</v>
      </c>
      <c r="D2816" t="s">
        <v>47</v>
      </c>
      <c r="E2816" t="s">
        <v>113</v>
      </c>
      <c r="F2816" t="s">
        <v>79</v>
      </c>
      <c r="G2816" t="s">
        <v>87</v>
      </c>
      <c r="H2816" t="s">
        <v>6</v>
      </c>
      <c r="I2816">
        <v>11</v>
      </c>
    </row>
    <row r="2817" spans="1:9" x14ac:dyDescent="0.35">
      <c r="A2817" t="s">
        <v>12</v>
      </c>
      <c r="B2817" s="75" t="str">
        <f t="shared" si="33"/>
        <v>Year ending September 2011</v>
      </c>
      <c r="C2817" t="s">
        <v>133</v>
      </c>
      <c r="D2817" t="s">
        <v>48</v>
      </c>
      <c r="E2817" t="s">
        <v>114</v>
      </c>
      <c r="F2817" t="s">
        <v>79</v>
      </c>
      <c r="G2817" t="s">
        <v>83</v>
      </c>
      <c r="H2817" t="s">
        <v>4</v>
      </c>
      <c r="I2817">
        <v>5</v>
      </c>
    </row>
    <row r="2818" spans="1:9" x14ac:dyDescent="0.35">
      <c r="A2818" t="s">
        <v>12</v>
      </c>
      <c r="B2818" s="75" t="str">
        <f t="shared" si="33"/>
        <v>Year ending September 2011</v>
      </c>
      <c r="C2818" t="s">
        <v>133</v>
      </c>
      <c r="D2818" t="s">
        <v>48</v>
      </c>
      <c r="E2818" t="s">
        <v>114</v>
      </c>
      <c r="F2818" t="s">
        <v>79</v>
      </c>
      <c r="G2818" t="s">
        <v>83</v>
      </c>
      <c r="H2818" t="s">
        <v>81</v>
      </c>
      <c r="I2818">
        <v>3</v>
      </c>
    </row>
    <row r="2819" spans="1:9" x14ac:dyDescent="0.35">
      <c r="A2819" t="s">
        <v>12</v>
      </c>
      <c r="B2819" s="75" t="str">
        <f t="shared" si="33"/>
        <v>Year ending September 2011</v>
      </c>
      <c r="C2819" t="s">
        <v>133</v>
      </c>
      <c r="D2819" t="s">
        <v>48</v>
      </c>
      <c r="E2819" t="s">
        <v>114</v>
      </c>
      <c r="F2819" t="s">
        <v>79</v>
      </c>
      <c r="G2819" t="s">
        <v>83</v>
      </c>
      <c r="H2819" t="s">
        <v>3</v>
      </c>
      <c r="I2819">
        <v>64</v>
      </c>
    </row>
    <row r="2820" spans="1:9" x14ac:dyDescent="0.35">
      <c r="A2820" t="s">
        <v>12</v>
      </c>
      <c r="B2820" s="75" t="str">
        <f t="shared" si="33"/>
        <v>Year ending September 2011</v>
      </c>
      <c r="C2820" t="s">
        <v>133</v>
      </c>
      <c r="D2820" t="s">
        <v>48</v>
      </c>
      <c r="E2820" t="s">
        <v>114</v>
      </c>
      <c r="F2820" t="s">
        <v>79</v>
      </c>
      <c r="G2820" t="s">
        <v>83</v>
      </c>
      <c r="H2820" t="s">
        <v>10</v>
      </c>
      <c r="I2820">
        <v>10</v>
      </c>
    </row>
    <row r="2821" spans="1:9" x14ac:dyDescent="0.35">
      <c r="A2821" t="s">
        <v>12</v>
      </c>
      <c r="B2821" s="75" t="str">
        <f t="shared" si="33"/>
        <v>Year ending September 2011</v>
      </c>
      <c r="C2821" t="s">
        <v>133</v>
      </c>
      <c r="D2821" t="s">
        <v>48</v>
      </c>
      <c r="E2821" t="s">
        <v>114</v>
      </c>
      <c r="F2821" t="s">
        <v>79</v>
      </c>
      <c r="G2821" t="s">
        <v>83</v>
      </c>
      <c r="H2821" t="s">
        <v>8</v>
      </c>
      <c r="I2821">
        <v>1</v>
      </c>
    </row>
    <row r="2822" spans="1:9" x14ac:dyDescent="0.35">
      <c r="A2822" t="s">
        <v>12</v>
      </c>
      <c r="B2822" s="75" t="str">
        <f t="shared" si="33"/>
        <v>Year ending September 2011</v>
      </c>
      <c r="C2822" t="s">
        <v>133</v>
      </c>
      <c r="D2822" t="s">
        <v>48</v>
      </c>
      <c r="E2822" t="s">
        <v>114</v>
      </c>
      <c r="F2822" t="s">
        <v>79</v>
      </c>
      <c r="G2822" t="s">
        <v>83</v>
      </c>
      <c r="H2822" t="s">
        <v>6</v>
      </c>
      <c r="I2822">
        <v>23</v>
      </c>
    </row>
    <row r="2823" spans="1:9" x14ac:dyDescent="0.35">
      <c r="A2823" t="s">
        <v>12</v>
      </c>
      <c r="B2823" s="75" t="str">
        <f t="shared" si="33"/>
        <v>Year ending September 2011</v>
      </c>
      <c r="C2823" t="s">
        <v>133</v>
      </c>
      <c r="D2823" t="s">
        <v>48</v>
      </c>
      <c r="E2823" t="s">
        <v>114</v>
      </c>
      <c r="F2823" t="s">
        <v>79</v>
      </c>
      <c r="G2823" t="s">
        <v>83</v>
      </c>
      <c r="H2823" t="s">
        <v>7</v>
      </c>
      <c r="I2823">
        <v>3</v>
      </c>
    </row>
    <row r="2824" spans="1:9" x14ac:dyDescent="0.35">
      <c r="A2824" t="s">
        <v>12</v>
      </c>
      <c r="B2824" s="75" t="str">
        <f t="shared" si="33"/>
        <v>Year ending September 2011</v>
      </c>
      <c r="C2824" t="s">
        <v>133</v>
      </c>
      <c r="D2824" t="s">
        <v>49</v>
      </c>
      <c r="E2824" t="s">
        <v>115</v>
      </c>
      <c r="F2824" t="s">
        <v>79</v>
      </c>
      <c r="G2824" t="s">
        <v>87</v>
      </c>
      <c r="H2824" t="s">
        <v>4</v>
      </c>
      <c r="I2824">
        <v>4</v>
      </c>
    </row>
    <row r="2825" spans="1:9" x14ac:dyDescent="0.35">
      <c r="A2825" t="s">
        <v>12</v>
      </c>
      <c r="B2825" s="75" t="str">
        <f t="shared" si="33"/>
        <v>Year ending September 2011</v>
      </c>
      <c r="C2825" t="s">
        <v>133</v>
      </c>
      <c r="D2825" t="s">
        <v>49</v>
      </c>
      <c r="E2825" t="s">
        <v>115</v>
      </c>
      <c r="F2825" t="s">
        <v>79</v>
      </c>
      <c r="G2825" t="s">
        <v>87</v>
      </c>
      <c r="H2825" t="s">
        <v>5</v>
      </c>
      <c r="I2825">
        <v>1</v>
      </c>
    </row>
    <row r="2826" spans="1:9" x14ac:dyDescent="0.35">
      <c r="A2826" t="s">
        <v>12</v>
      </c>
      <c r="B2826" s="75" t="str">
        <f t="shared" si="33"/>
        <v>Year ending September 2011</v>
      </c>
      <c r="C2826" t="s">
        <v>133</v>
      </c>
      <c r="D2826" t="s">
        <v>49</v>
      </c>
      <c r="E2826" t="s">
        <v>115</v>
      </c>
      <c r="F2826" t="s">
        <v>79</v>
      </c>
      <c r="G2826" t="s">
        <v>87</v>
      </c>
      <c r="H2826" t="s">
        <v>3</v>
      </c>
      <c r="I2826">
        <v>40</v>
      </c>
    </row>
    <row r="2827" spans="1:9" x14ac:dyDescent="0.35">
      <c r="A2827" t="s">
        <v>12</v>
      </c>
      <c r="B2827" s="75" t="str">
        <f t="shared" si="33"/>
        <v>Year ending September 2011</v>
      </c>
      <c r="C2827" t="s">
        <v>133</v>
      </c>
      <c r="D2827" t="s">
        <v>49</v>
      </c>
      <c r="E2827" t="s">
        <v>115</v>
      </c>
      <c r="F2827" t="s">
        <v>79</v>
      </c>
      <c r="G2827" t="s">
        <v>87</v>
      </c>
      <c r="H2827" t="s">
        <v>10</v>
      </c>
      <c r="I2827">
        <v>5</v>
      </c>
    </row>
    <row r="2828" spans="1:9" x14ac:dyDescent="0.35">
      <c r="A2828" t="s">
        <v>12</v>
      </c>
      <c r="B2828" s="75" t="str">
        <f t="shared" si="33"/>
        <v>Year ending September 2011</v>
      </c>
      <c r="C2828" t="s">
        <v>133</v>
      </c>
      <c r="D2828" t="s">
        <v>49</v>
      </c>
      <c r="E2828" t="s">
        <v>115</v>
      </c>
      <c r="F2828" t="s">
        <v>79</v>
      </c>
      <c r="G2828" t="s">
        <v>87</v>
      </c>
      <c r="H2828" t="s">
        <v>6</v>
      </c>
      <c r="I2828">
        <v>7</v>
      </c>
    </row>
    <row r="2829" spans="1:9" x14ac:dyDescent="0.35">
      <c r="A2829" t="s">
        <v>12</v>
      </c>
      <c r="B2829" s="75" t="str">
        <f t="shared" si="33"/>
        <v>Year ending September 2011</v>
      </c>
      <c r="C2829" t="s">
        <v>133</v>
      </c>
      <c r="D2829" t="s">
        <v>50</v>
      </c>
      <c r="E2829" t="s">
        <v>116</v>
      </c>
      <c r="F2829" t="s">
        <v>79</v>
      </c>
      <c r="G2829" t="s">
        <v>80</v>
      </c>
      <c r="H2829" t="s">
        <v>4</v>
      </c>
      <c r="I2829">
        <v>10</v>
      </c>
    </row>
    <row r="2830" spans="1:9" x14ac:dyDescent="0.35">
      <c r="A2830" t="s">
        <v>12</v>
      </c>
      <c r="B2830" s="75" t="str">
        <f t="shared" si="33"/>
        <v>Year ending September 2011</v>
      </c>
      <c r="C2830" t="s">
        <v>133</v>
      </c>
      <c r="D2830" t="s">
        <v>50</v>
      </c>
      <c r="E2830" t="s">
        <v>116</v>
      </c>
      <c r="F2830" t="s">
        <v>79</v>
      </c>
      <c r="G2830" t="s">
        <v>80</v>
      </c>
      <c r="H2830" t="s">
        <v>5</v>
      </c>
      <c r="I2830">
        <v>7</v>
      </c>
    </row>
    <row r="2831" spans="1:9" x14ac:dyDescent="0.35">
      <c r="A2831" t="s">
        <v>12</v>
      </c>
      <c r="B2831" s="75" t="str">
        <f t="shared" si="33"/>
        <v>Year ending September 2011</v>
      </c>
      <c r="C2831" t="s">
        <v>133</v>
      </c>
      <c r="D2831" t="s">
        <v>50</v>
      </c>
      <c r="E2831" t="s">
        <v>116</v>
      </c>
      <c r="F2831" t="s">
        <v>79</v>
      </c>
      <c r="G2831" t="s">
        <v>80</v>
      </c>
      <c r="H2831" t="s">
        <v>81</v>
      </c>
      <c r="I2831">
        <v>2</v>
      </c>
    </row>
    <row r="2832" spans="1:9" x14ac:dyDescent="0.35">
      <c r="A2832" t="s">
        <v>12</v>
      </c>
      <c r="B2832" s="75" t="str">
        <f t="shared" si="33"/>
        <v>Year ending September 2011</v>
      </c>
      <c r="C2832" t="s">
        <v>133</v>
      </c>
      <c r="D2832" t="s">
        <v>50</v>
      </c>
      <c r="E2832" t="s">
        <v>116</v>
      </c>
      <c r="F2832" t="s">
        <v>79</v>
      </c>
      <c r="G2832" t="s">
        <v>80</v>
      </c>
      <c r="H2832" t="s">
        <v>3</v>
      </c>
      <c r="I2832">
        <v>129</v>
      </c>
    </row>
    <row r="2833" spans="1:9" x14ac:dyDescent="0.35">
      <c r="A2833" t="s">
        <v>12</v>
      </c>
      <c r="B2833" s="75" t="str">
        <f t="shared" si="33"/>
        <v>Year ending September 2011</v>
      </c>
      <c r="C2833" t="s">
        <v>133</v>
      </c>
      <c r="D2833" t="s">
        <v>50</v>
      </c>
      <c r="E2833" t="s">
        <v>116</v>
      </c>
      <c r="F2833" t="s">
        <v>79</v>
      </c>
      <c r="G2833" t="s">
        <v>80</v>
      </c>
      <c r="H2833" t="s">
        <v>10</v>
      </c>
      <c r="I2833">
        <v>19</v>
      </c>
    </row>
    <row r="2834" spans="1:9" x14ac:dyDescent="0.35">
      <c r="A2834" t="s">
        <v>12</v>
      </c>
      <c r="B2834" s="75" t="str">
        <f t="shared" si="33"/>
        <v>Year ending September 2011</v>
      </c>
      <c r="C2834" t="s">
        <v>133</v>
      </c>
      <c r="D2834" t="s">
        <v>50</v>
      </c>
      <c r="E2834" t="s">
        <v>116</v>
      </c>
      <c r="F2834" t="s">
        <v>79</v>
      </c>
      <c r="G2834" t="s">
        <v>80</v>
      </c>
      <c r="H2834" t="s">
        <v>8</v>
      </c>
      <c r="I2834">
        <v>4</v>
      </c>
    </row>
    <row r="2835" spans="1:9" x14ac:dyDescent="0.35">
      <c r="A2835" t="s">
        <v>12</v>
      </c>
      <c r="B2835" s="75" t="str">
        <f t="shared" si="33"/>
        <v>Year ending September 2011</v>
      </c>
      <c r="C2835" t="s">
        <v>133</v>
      </c>
      <c r="D2835" t="s">
        <v>50</v>
      </c>
      <c r="E2835" t="s">
        <v>116</v>
      </c>
      <c r="F2835" t="s">
        <v>79</v>
      </c>
      <c r="G2835" t="s">
        <v>80</v>
      </c>
      <c r="H2835" t="s">
        <v>6</v>
      </c>
      <c r="I2835">
        <v>20</v>
      </c>
    </row>
    <row r="2836" spans="1:9" x14ac:dyDescent="0.35">
      <c r="A2836" t="s">
        <v>12</v>
      </c>
      <c r="B2836" s="75" t="str">
        <f t="shared" si="33"/>
        <v>Year ending September 2011</v>
      </c>
      <c r="C2836" t="s">
        <v>133</v>
      </c>
      <c r="D2836" t="s">
        <v>50</v>
      </c>
      <c r="E2836" t="s">
        <v>116</v>
      </c>
      <c r="F2836" t="s">
        <v>79</v>
      </c>
      <c r="G2836" t="s">
        <v>80</v>
      </c>
      <c r="H2836" t="s">
        <v>7</v>
      </c>
      <c r="I2836">
        <v>1</v>
      </c>
    </row>
    <row r="2837" spans="1:9" x14ac:dyDescent="0.35">
      <c r="A2837" t="s">
        <v>12</v>
      </c>
      <c r="B2837" s="75" t="str">
        <f t="shared" si="33"/>
        <v>Year ending September 2011</v>
      </c>
      <c r="C2837" t="s">
        <v>133</v>
      </c>
      <c r="D2837" t="s">
        <v>51</v>
      </c>
      <c r="E2837" t="s">
        <v>117</v>
      </c>
      <c r="F2837" t="s">
        <v>79</v>
      </c>
      <c r="G2837" t="s">
        <v>87</v>
      </c>
      <c r="H2837" t="s">
        <v>4</v>
      </c>
      <c r="I2837">
        <v>5</v>
      </c>
    </row>
    <row r="2838" spans="1:9" x14ac:dyDescent="0.35">
      <c r="A2838" t="s">
        <v>12</v>
      </c>
      <c r="B2838" s="75" t="str">
        <f t="shared" si="33"/>
        <v>Year ending September 2011</v>
      </c>
      <c r="C2838" t="s">
        <v>133</v>
      </c>
      <c r="D2838" t="s">
        <v>51</v>
      </c>
      <c r="E2838" t="s">
        <v>117</v>
      </c>
      <c r="F2838" t="s">
        <v>79</v>
      </c>
      <c r="G2838" t="s">
        <v>87</v>
      </c>
      <c r="H2838" t="s">
        <v>5</v>
      </c>
      <c r="I2838">
        <v>3</v>
      </c>
    </row>
    <row r="2839" spans="1:9" x14ac:dyDescent="0.35">
      <c r="A2839" t="s">
        <v>12</v>
      </c>
      <c r="B2839" s="75" t="str">
        <f t="shared" si="33"/>
        <v>Year ending September 2011</v>
      </c>
      <c r="C2839" t="s">
        <v>133</v>
      </c>
      <c r="D2839" t="s">
        <v>51</v>
      </c>
      <c r="E2839" t="s">
        <v>117</v>
      </c>
      <c r="F2839" t="s">
        <v>79</v>
      </c>
      <c r="G2839" t="s">
        <v>87</v>
      </c>
      <c r="H2839" t="s">
        <v>81</v>
      </c>
      <c r="I2839">
        <v>3</v>
      </c>
    </row>
    <row r="2840" spans="1:9" x14ac:dyDescent="0.35">
      <c r="A2840" t="s">
        <v>12</v>
      </c>
      <c r="B2840" s="75" t="str">
        <f t="shared" si="33"/>
        <v>Year ending September 2011</v>
      </c>
      <c r="C2840" t="s">
        <v>133</v>
      </c>
      <c r="D2840" t="s">
        <v>51</v>
      </c>
      <c r="E2840" t="s">
        <v>117</v>
      </c>
      <c r="F2840" t="s">
        <v>79</v>
      </c>
      <c r="G2840" t="s">
        <v>87</v>
      </c>
      <c r="H2840" t="s">
        <v>3</v>
      </c>
      <c r="I2840">
        <v>38</v>
      </c>
    </row>
    <row r="2841" spans="1:9" x14ac:dyDescent="0.35">
      <c r="A2841" t="s">
        <v>12</v>
      </c>
      <c r="B2841" s="75" t="str">
        <f t="shared" si="33"/>
        <v>Year ending September 2011</v>
      </c>
      <c r="C2841" t="s">
        <v>133</v>
      </c>
      <c r="D2841" t="s">
        <v>51</v>
      </c>
      <c r="E2841" t="s">
        <v>117</v>
      </c>
      <c r="F2841" t="s">
        <v>79</v>
      </c>
      <c r="G2841" t="s">
        <v>87</v>
      </c>
      <c r="H2841" t="s">
        <v>10</v>
      </c>
      <c r="I2841">
        <v>10</v>
      </c>
    </row>
    <row r="2842" spans="1:9" x14ac:dyDescent="0.35">
      <c r="A2842" t="s">
        <v>12</v>
      </c>
      <c r="B2842" s="75" t="str">
        <f t="shared" si="33"/>
        <v>Year ending September 2011</v>
      </c>
      <c r="C2842" t="s">
        <v>133</v>
      </c>
      <c r="D2842" t="s">
        <v>51</v>
      </c>
      <c r="E2842" t="s">
        <v>117</v>
      </c>
      <c r="F2842" t="s">
        <v>79</v>
      </c>
      <c r="G2842" t="s">
        <v>87</v>
      </c>
      <c r="H2842" t="s">
        <v>8</v>
      </c>
      <c r="I2842">
        <v>1</v>
      </c>
    </row>
    <row r="2843" spans="1:9" x14ac:dyDescent="0.35">
      <c r="A2843" t="s">
        <v>12</v>
      </c>
      <c r="B2843" s="75" t="str">
        <f t="shared" si="33"/>
        <v>Year ending September 2011</v>
      </c>
      <c r="C2843" t="s">
        <v>133</v>
      </c>
      <c r="D2843" t="s">
        <v>51</v>
      </c>
      <c r="E2843" t="s">
        <v>117</v>
      </c>
      <c r="F2843" t="s">
        <v>79</v>
      </c>
      <c r="G2843" t="s">
        <v>87</v>
      </c>
      <c r="H2843" t="s">
        <v>6</v>
      </c>
      <c r="I2843">
        <v>10</v>
      </c>
    </row>
    <row r="2844" spans="1:9" x14ac:dyDescent="0.35">
      <c r="A2844" t="s">
        <v>12</v>
      </c>
      <c r="B2844" s="75" t="str">
        <f t="shared" si="33"/>
        <v>Year ending September 2011</v>
      </c>
      <c r="C2844" t="s">
        <v>133</v>
      </c>
      <c r="D2844" t="s">
        <v>51</v>
      </c>
      <c r="E2844" t="s">
        <v>117</v>
      </c>
      <c r="F2844" t="s">
        <v>79</v>
      </c>
      <c r="G2844" t="s">
        <v>87</v>
      </c>
      <c r="H2844" t="s">
        <v>7</v>
      </c>
      <c r="I2844">
        <v>1</v>
      </c>
    </row>
    <row r="2845" spans="1:9" x14ac:dyDescent="0.35">
      <c r="A2845" t="s">
        <v>12</v>
      </c>
      <c r="B2845" s="75" t="str">
        <f t="shared" si="33"/>
        <v>Year ending September 2011</v>
      </c>
      <c r="C2845" t="s">
        <v>133</v>
      </c>
      <c r="D2845" t="s">
        <v>52</v>
      </c>
      <c r="E2845" t="s">
        <v>118</v>
      </c>
      <c r="F2845" t="s">
        <v>79</v>
      </c>
      <c r="G2845" t="s">
        <v>87</v>
      </c>
      <c r="H2845" t="s">
        <v>4</v>
      </c>
      <c r="I2845">
        <v>5</v>
      </c>
    </row>
    <row r="2846" spans="1:9" x14ac:dyDescent="0.35">
      <c r="A2846" t="s">
        <v>12</v>
      </c>
      <c r="B2846" s="75" t="str">
        <f t="shared" si="33"/>
        <v>Year ending September 2011</v>
      </c>
      <c r="C2846" t="s">
        <v>133</v>
      </c>
      <c r="D2846" t="s">
        <v>52</v>
      </c>
      <c r="E2846" t="s">
        <v>118</v>
      </c>
      <c r="F2846" t="s">
        <v>79</v>
      </c>
      <c r="G2846" t="s">
        <v>87</v>
      </c>
      <c r="H2846" t="s">
        <v>5</v>
      </c>
      <c r="I2846">
        <v>2</v>
      </c>
    </row>
    <row r="2847" spans="1:9" x14ac:dyDescent="0.35">
      <c r="A2847" t="s">
        <v>12</v>
      </c>
      <c r="B2847" s="75" t="str">
        <f t="shared" si="33"/>
        <v>Year ending September 2011</v>
      </c>
      <c r="C2847" t="s">
        <v>133</v>
      </c>
      <c r="D2847" t="s">
        <v>52</v>
      </c>
      <c r="E2847" t="s">
        <v>118</v>
      </c>
      <c r="F2847" t="s">
        <v>79</v>
      </c>
      <c r="G2847" t="s">
        <v>87</v>
      </c>
      <c r="H2847" t="s">
        <v>81</v>
      </c>
      <c r="I2847">
        <v>1</v>
      </c>
    </row>
    <row r="2848" spans="1:9" x14ac:dyDescent="0.35">
      <c r="A2848" t="s">
        <v>12</v>
      </c>
      <c r="B2848" s="75" t="str">
        <f t="shared" si="33"/>
        <v>Year ending September 2011</v>
      </c>
      <c r="C2848" t="s">
        <v>133</v>
      </c>
      <c r="D2848" t="s">
        <v>52</v>
      </c>
      <c r="E2848" t="s">
        <v>118</v>
      </c>
      <c r="F2848" t="s">
        <v>79</v>
      </c>
      <c r="G2848" t="s">
        <v>87</v>
      </c>
      <c r="H2848" t="s">
        <v>3</v>
      </c>
      <c r="I2848">
        <v>41</v>
      </c>
    </row>
    <row r="2849" spans="1:9" x14ac:dyDescent="0.35">
      <c r="A2849" t="s">
        <v>12</v>
      </c>
      <c r="B2849" s="75" t="str">
        <f t="shared" si="33"/>
        <v>Year ending September 2011</v>
      </c>
      <c r="C2849" t="s">
        <v>133</v>
      </c>
      <c r="D2849" t="s">
        <v>52</v>
      </c>
      <c r="E2849" t="s">
        <v>118</v>
      </c>
      <c r="F2849" t="s">
        <v>79</v>
      </c>
      <c r="G2849" t="s">
        <v>87</v>
      </c>
      <c r="H2849" t="s">
        <v>10</v>
      </c>
      <c r="I2849">
        <v>4</v>
      </c>
    </row>
    <row r="2850" spans="1:9" x14ac:dyDescent="0.35">
      <c r="A2850" t="s">
        <v>12</v>
      </c>
      <c r="B2850" s="75" t="str">
        <f t="shared" si="33"/>
        <v>Year ending September 2011</v>
      </c>
      <c r="C2850" t="s">
        <v>133</v>
      </c>
      <c r="D2850" t="s">
        <v>52</v>
      </c>
      <c r="E2850" t="s">
        <v>118</v>
      </c>
      <c r="F2850" t="s">
        <v>79</v>
      </c>
      <c r="G2850" t="s">
        <v>87</v>
      </c>
      <c r="H2850" t="s">
        <v>6</v>
      </c>
      <c r="I2850">
        <v>11</v>
      </c>
    </row>
    <row r="2851" spans="1:9" x14ac:dyDescent="0.35">
      <c r="A2851" t="s">
        <v>12</v>
      </c>
      <c r="B2851" s="75" t="str">
        <f t="shared" si="33"/>
        <v>Year ending September 2011</v>
      </c>
      <c r="C2851" t="s">
        <v>133</v>
      </c>
      <c r="D2851" t="s">
        <v>52</v>
      </c>
      <c r="E2851" t="s">
        <v>118</v>
      </c>
      <c r="F2851" t="s">
        <v>79</v>
      </c>
      <c r="G2851" t="s">
        <v>87</v>
      </c>
      <c r="H2851" t="s">
        <v>7</v>
      </c>
      <c r="I2851">
        <v>2</v>
      </c>
    </row>
    <row r="2852" spans="1:9" x14ac:dyDescent="0.35">
      <c r="A2852" t="s">
        <v>12</v>
      </c>
      <c r="B2852" s="75" t="str">
        <f t="shared" si="33"/>
        <v>Year ending September 2011</v>
      </c>
      <c r="C2852" t="s">
        <v>133</v>
      </c>
      <c r="D2852" t="s">
        <v>53</v>
      </c>
      <c r="E2852" t="s">
        <v>119</v>
      </c>
      <c r="F2852" t="s">
        <v>99</v>
      </c>
      <c r="G2852" t="s">
        <v>80</v>
      </c>
      <c r="H2852" t="s">
        <v>4</v>
      </c>
      <c r="I2852">
        <v>14</v>
      </c>
    </row>
    <row r="2853" spans="1:9" x14ac:dyDescent="0.35">
      <c r="A2853" t="s">
        <v>12</v>
      </c>
      <c r="B2853" s="75" t="str">
        <f t="shared" si="33"/>
        <v>Year ending September 2011</v>
      </c>
      <c r="C2853" t="s">
        <v>133</v>
      </c>
      <c r="D2853" t="s">
        <v>53</v>
      </c>
      <c r="E2853" t="s">
        <v>119</v>
      </c>
      <c r="F2853" t="s">
        <v>99</v>
      </c>
      <c r="G2853" t="s">
        <v>80</v>
      </c>
      <c r="H2853" t="s">
        <v>5</v>
      </c>
      <c r="I2853">
        <v>2</v>
      </c>
    </row>
    <row r="2854" spans="1:9" x14ac:dyDescent="0.35">
      <c r="A2854" t="s">
        <v>12</v>
      </c>
      <c r="B2854" s="75" t="str">
        <f t="shared" si="33"/>
        <v>Year ending September 2011</v>
      </c>
      <c r="C2854" t="s">
        <v>133</v>
      </c>
      <c r="D2854" t="s">
        <v>53</v>
      </c>
      <c r="E2854" t="s">
        <v>119</v>
      </c>
      <c r="F2854" t="s">
        <v>99</v>
      </c>
      <c r="G2854" t="s">
        <v>80</v>
      </c>
      <c r="H2854" t="s">
        <v>81</v>
      </c>
      <c r="I2854">
        <v>2</v>
      </c>
    </row>
    <row r="2855" spans="1:9" x14ac:dyDescent="0.35">
      <c r="A2855" t="s">
        <v>12</v>
      </c>
      <c r="B2855" s="75" t="str">
        <f t="shared" si="33"/>
        <v>Year ending September 2011</v>
      </c>
      <c r="C2855" t="s">
        <v>133</v>
      </c>
      <c r="D2855" t="s">
        <v>53</v>
      </c>
      <c r="E2855" t="s">
        <v>119</v>
      </c>
      <c r="F2855" t="s">
        <v>99</v>
      </c>
      <c r="G2855" t="s">
        <v>80</v>
      </c>
      <c r="H2855" t="s">
        <v>3</v>
      </c>
      <c r="I2855">
        <v>108</v>
      </c>
    </row>
    <row r="2856" spans="1:9" x14ac:dyDescent="0.35">
      <c r="A2856" t="s">
        <v>12</v>
      </c>
      <c r="B2856" s="75" t="str">
        <f t="shared" si="33"/>
        <v>Year ending September 2011</v>
      </c>
      <c r="C2856" t="s">
        <v>133</v>
      </c>
      <c r="D2856" t="s">
        <v>53</v>
      </c>
      <c r="E2856" t="s">
        <v>119</v>
      </c>
      <c r="F2856" t="s">
        <v>99</v>
      </c>
      <c r="G2856" t="s">
        <v>80</v>
      </c>
      <c r="H2856" t="s">
        <v>10</v>
      </c>
      <c r="I2856">
        <v>8</v>
      </c>
    </row>
    <row r="2857" spans="1:9" x14ac:dyDescent="0.35">
      <c r="A2857" t="s">
        <v>12</v>
      </c>
      <c r="B2857" s="75" t="str">
        <f t="shared" si="33"/>
        <v>Year ending September 2011</v>
      </c>
      <c r="C2857" t="s">
        <v>133</v>
      </c>
      <c r="D2857" t="s">
        <v>53</v>
      </c>
      <c r="E2857" t="s">
        <v>119</v>
      </c>
      <c r="F2857" t="s">
        <v>99</v>
      </c>
      <c r="G2857" t="s">
        <v>80</v>
      </c>
      <c r="H2857" t="s">
        <v>8</v>
      </c>
      <c r="I2857">
        <v>3</v>
      </c>
    </row>
    <row r="2858" spans="1:9" x14ac:dyDescent="0.35">
      <c r="A2858" t="s">
        <v>12</v>
      </c>
      <c r="B2858" s="75" t="str">
        <f t="shared" si="33"/>
        <v>Year ending September 2011</v>
      </c>
      <c r="C2858" t="s">
        <v>133</v>
      </c>
      <c r="D2858" t="s">
        <v>53</v>
      </c>
      <c r="E2858" t="s">
        <v>119</v>
      </c>
      <c r="F2858" t="s">
        <v>99</v>
      </c>
      <c r="G2858" t="s">
        <v>80</v>
      </c>
      <c r="H2858" t="s">
        <v>6</v>
      </c>
      <c r="I2858">
        <v>33</v>
      </c>
    </row>
    <row r="2859" spans="1:9" x14ac:dyDescent="0.35">
      <c r="A2859" t="s">
        <v>12</v>
      </c>
      <c r="B2859" s="75" t="str">
        <f t="shared" si="33"/>
        <v>Year ending September 2011</v>
      </c>
      <c r="C2859" t="s">
        <v>133</v>
      </c>
      <c r="D2859" t="s">
        <v>53</v>
      </c>
      <c r="E2859" t="s">
        <v>119</v>
      </c>
      <c r="F2859" t="s">
        <v>99</v>
      </c>
      <c r="G2859" t="s">
        <v>80</v>
      </c>
      <c r="H2859" t="s">
        <v>7</v>
      </c>
      <c r="I2859">
        <v>5</v>
      </c>
    </row>
    <row r="2860" spans="1:9" x14ac:dyDescent="0.35">
      <c r="A2860" t="s">
        <v>12</v>
      </c>
      <c r="B2860" s="75" t="str">
        <f t="shared" si="33"/>
        <v>Year ending September 2011</v>
      </c>
      <c r="C2860" t="s">
        <v>133</v>
      </c>
      <c r="D2860" t="s">
        <v>54</v>
      </c>
      <c r="E2860" t="s">
        <v>120</v>
      </c>
      <c r="F2860" t="s">
        <v>79</v>
      </c>
      <c r="G2860" t="s">
        <v>83</v>
      </c>
      <c r="H2860" t="s">
        <v>4</v>
      </c>
      <c r="I2860">
        <v>16</v>
      </c>
    </row>
    <row r="2861" spans="1:9" x14ac:dyDescent="0.35">
      <c r="A2861" t="s">
        <v>12</v>
      </c>
      <c r="B2861" s="75" t="str">
        <f t="shared" si="33"/>
        <v>Year ending September 2011</v>
      </c>
      <c r="C2861" t="s">
        <v>133</v>
      </c>
      <c r="D2861" t="s">
        <v>54</v>
      </c>
      <c r="E2861" t="s">
        <v>120</v>
      </c>
      <c r="F2861" t="s">
        <v>79</v>
      </c>
      <c r="G2861" t="s">
        <v>83</v>
      </c>
      <c r="H2861" t="s">
        <v>5</v>
      </c>
      <c r="I2861">
        <v>6</v>
      </c>
    </row>
    <row r="2862" spans="1:9" x14ac:dyDescent="0.35">
      <c r="A2862" t="s">
        <v>12</v>
      </c>
      <c r="B2862" s="75" t="str">
        <f t="shared" si="33"/>
        <v>Year ending September 2011</v>
      </c>
      <c r="C2862" t="s">
        <v>133</v>
      </c>
      <c r="D2862" t="s">
        <v>54</v>
      </c>
      <c r="E2862" t="s">
        <v>120</v>
      </c>
      <c r="F2862" t="s">
        <v>79</v>
      </c>
      <c r="G2862" t="s">
        <v>83</v>
      </c>
      <c r="H2862" t="s">
        <v>81</v>
      </c>
      <c r="I2862">
        <v>5</v>
      </c>
    </row>
    <row r="2863" spans="1:9" x14ac:dyDescent="0.35">
      <c r="A2863" t="s">
        <v>12</v>
      </c>
      <c r="B2863" s="75" t="str">
        <f t="shared" si="33"/>
        <v>Year ending September 2011</v>
      </c>
      <c r="C2863" t="s">
        <v>133</v>
      </c>
      <c r="D2863" t="s">
        <v>54</v>
      </c>
      <c r="E2863" t="s">
        <v>120</v>
      </c>
      <c r="F2863" t="s">
        <v>79</v>
      </c>
      <c r="G2863" t="s">
        <v>83</v>
      </c>
      <c r="H2863" t="s">
        <v>3</v>
      </c>
      <c r="I2863">
        <v>114</v>
      </c>
    </row>
    <row r="2864" spans="1:9" x14ac:dyDescent="0.35">
      <c r="A2864" t="s">
        <v>12</v>
      </c>
      <c r="B2864" s="75" t="str">
        <f t="shared" si="33"/>
        <v>Year ending September 2011</v>
      </c>
      <c r="C2864" t="s">
        <v>133</v>
      </c>
      <c r="D2864" t="s">
        <v>54</v>
      </c>
      <c r="E2864" t="s">
        <v>120</v>
      </c>
      <c r="F2864" t="s">
        <v>79</v>
      </c>
      <c r="G2864" t="s">
        <v>83</v>
      </c>
      <c r="H2864" t="s">
        <v>10</v>
      </c>
      <c r="I2864">
        <v>15</v>
      </c>
    </row>
    <row r="2865" spans="1:9" x14ac:dyDescent="0.35">
      <c r="A2865" t="s">
        <v>12</v>
      </c>
      <c r="B2865" s="75" t="str">
        <f t="shared" ref="B2865:B2928" si="34">IF(OR(C2865="2009/10 Jan, Feb, Mar",C2865="2010/11 Apr, May, Jun",C2865="2010/11 Jul, Aug, Sep",C2865="2009/10 Oct, Nov, Dec"),"Year ending September 2010",IF(OR(C2865="2010/11 Jan, Feb, Mar",C2865="2011/12 Apr, May, Jun",C2865="2011/12 Jul, Aug, Sep",C2865="2010/11 Oct, Nov, Dec"),"Year ending September 2011",IF(OR(C2865="2011/12 Jan, Feb, Mar",C2865="2012/13 Apr, May, Jun",C2865="2012/13 Jul, Aug, Sep",C2865="2011/12 Oct, Nov, Dec"),"Year ending September 2012",IF(OR(C2865="2012/13 Jan, Feb, Mar",C2865="2013/14 Apr, May, Jun",C2865="2013/14 Jul, Aug, Sep",C2865="2012/13 Oct, Nov, Dec"),"Year ending September 2013",IF(OR(C2865="2013/14 Jan, Feb, Mar",C2865="2014/15 Apr, May, Jun",C2865="2014/15 Jul, Aug, Sep",C2865="2013/14 Oct, Nov, Dec"),"Year ending September 2014",IF(OR(C2865="2014/15 Jan, Feb, Mar",C2865="2015/16 Apr, May, Jun",C2865="2015/16 Jul, Aug, Sep",C2865="2014/15 Oct, Nov, Dec"),"Year ending September 2015",IF(OR(C2865="2015/16 Jan, Feb, Mar",C2865="2016/17 Apr, May, Jun",C2865="2016/17 Jul, Aug, Sep",C2865="2015/16 Oct, Nov, Dec"),"Year ending September 2016",IF(OR(C2865="2016/17 Jan, Feb, Mar",C2865="2017/18 Apr, May, Jun",C2865="2017/18 Jul, Aug, Sep",C2865="2016/17 Oct, Nov, Dec"),"Year ending September 2017",IF(OR(C2865="2017/18 Jan, Feb, Mar",C2865="2018/19 Apr, May, Jun",C2865="2018/19 Jul, Aug, Sep",C2865="2017/18 Oct, Nov, Dec"),"Year ending September 2018",IF(OR(C2865="2018/19 Jan, Feb, Mar",C2865="2019/20 Apr, May, Jun",C2865="2019/20 Jul, Aug, Sep",C2865="2018/19 Oct, Nov, Dec"),"Year ending September 2019",""))))))))))</f>
        <v>Year ending September 2011</v>
      </c>
      <c r="C2865" t="s">
        <v>133</v>
      </c>
      <c r="D2865" t="s">
        <v>54</v>
      </c>
      <c r="E2865" t="s">
        <v>120</v>
      </c>
      <c r="F2865" t="s">
        <v>79</v>
      </c>
      <c r="G2865" t="s">
        <v>83</v>
      </c>
      <c r="H2865" t="s">
        <v>6</v>
      </c>
      <c r="I2865">
        <v>17</v>
      </c>
    </row>
    <row r="2866" spans="1:9" x14ac:dyDescent="0.35">
      <c r="A2866" t="s">
        <v>12</v>
      </c>
      <c r="B2866" s="75" t="str">
        <f t="shared" si="34"/>
        <v>Year ending September 2011</v>
      </c>
      <c r="C2866" t="s">
        <v>133</v>
      </c>
      <c r="D2866" t="s">
        <v>54</v>
      </c>
      <c r="E2866" t="s">
        <v>120</v>
      </c>
      <c r="F2866" t="s">
        <v>79</v>
      </c>
      <c r="G2866" t="s">
        <v>83</v>
      </c>
      <c r="H2866" t="s">
        <v>7</v>
      </c>
      <c r="I2866">
        <v>3</v>
      </c>
    </row>
    <row r="2867" spans="1:9" x14ac:dyDescent="0.35">
      <c r="A2867" t="s">
        <v>12</v>
      </c>
      <c r="B2867" s="75" t="str">
        <f t="shared" si="34"/>
        <v>Year ending September 2011</v>
      </c>
      <c r="C2867" t="s">
        <v>133</v>
      </c>
      <c r="D2867" t="s">
        <v>55</v>
      </c>
      <c r="E2867" t="s">
        <v>121</v>
      </c>
      <c r="F2867" t="s">
        <v>79</v>
      </c>
      <c r="G2867" t="s">
        <v>87</v>
      </c>
      <c r="H2867" t="s">
        <v>4</v>
      </c>
      <c r="I2867">
        <v>5</v>
      </c>
    </row>
    <row r="2868" spans="1:9" x14ac:dyDescent="0.35">
      <c r="A2868" t="s">
        <v>12</v>
      </c>
      <c r="B2868" s="75" t="str">
        <f t="shared" si="34"/>
        <v>Year ending September 2011</v>
      </c>
      <c r="C2868" t="s">
        <v>133</v>
      </c>
      <c r="D2868" t="s">
        <v>55</v>
      </c>
      <c r="E2868" t="s">
        <v>121</v>
      </c>
      <c r="F2868" t="s">
        <v>79</v>
      </c>
      <c r="G2868" t="s">
        <v>87</v>
      </c>
      <c r="H2868" t="s">
        <v>81</v>
      </c>
      <c r="I2868">
        <v>2</v>
      </c>
    </row>
    <row r="2869" spans="1:9" x14ac:dyDescent="0.35">
      <c r="A2869" t="s">
        <v>12</v>
      </c>
      <c r="B2869" s="75" t="str">
        <f t="shared" si="34"/>
        <v>Year ending September 2011</v>
      </c>
      <c r="C2869" t="s">
        <v>133</v>
      </c>
      <c r="D2869" t="s">
        <v>55</v>
      </c>
      <c r="E2869" t="s">
        <v>121</v>
      </c>
      <c r="F2869" t="s">
        <v>79</v>
      </c>
      <c r="G2869" t="s">
        <v>87</v>
      </c>
      <c r="H2869" t="s">
        <v>3</v>
      </c>
      <c r="I2869">
        <v>43</v>
      </c>
    </row>
    <row r="2870" spans="1:9" x14ac:dyDescent="0.35">
      <c r="A2870" t="s">
        <v>12</v>
      </c>
      <c r="B2870" s="75" t="str">
        <f t="shared" si="34"/>
        <v>Year ending September 2011</v>
      </c>
      <c r="C2870" t="s">
        <v>133</v>
      </c>
      <c r="D2870" t="s">
        <v>55</v>
      </c>
      <c r="E2870" t="s">
        <v>121</v>
      </c>
      <c r="F2870" t="s">
        <v>79</v>
      </c>
      <c r="G2870" t="s">
        <v>87</v>
      </c>
      <c r="H2870" t="s">
        <v>10</v>
      </c>
      <c r="I2870">
        <v>11</v>
      </c>
    </row>
    <row r="2871" spans="1:9" x14ac:dyDescent="0.35">
      <c r="A2871" t="s">
        <v>12</v>
      </c>
      <c r="B2871" s="75" t="str">
        <f t="shared" si="34"/>
        <v>Year ending September 2011</v>
      </c>
      <c r="C2871" t="s">
        <v>133</v>
      </c>
      <c r="D2871" t="s">
        <v>55</v>
      </c>
      <c r="E2871" t="s">
        <v>121</v>
      </c>
      <c r="F2871" t="s">
        <v>79</v>
      </c>
      <c r="G2871" t="s">
        <v>87</v>
      </c>
      <c r="H2871" t="s">
        <v>8</v>
      </c>
      <c r="I2871">
        <v>1</v>
      </c>
    </row>
    <row r="2872" spans="1:9" x14ac:dyDescent="0.35">
      <c r="A2872" t="s">
        <v>12</v>
      </c>
      <c r="B2872" s="75" t="str">
        <f t="shared" si="34"/>
        <v>Year ending September 2011</v>
      </c>
      <c r="C2872" t="s">
        <v>133</v>
      </c>
      <c r="D2872" t="s">
        <v>55</v>
      </c>
      <c r="E2872" t="s">
        <v>121</v>
      </c>
      <c r="F2872" t="s">
        <v>79</v>
      </c>
      <c r="G2872" t="s">
        <v>87</v>
      </c>
      <c r="H2872" t="s">
        <v>6</v>
      </c>
      <c r="I2872">
        <v>12</v>
      </c>
    </row>
    <row r="2873" spans="1:9" x14ac:dyDescent="0.35">
      <c r="A2873" t="s">
        <v>12</v>
      </c>
      <c r="B2873" s="75" t="str">
        <f t="shared" si="34"/>
        <v>Year ending September 2011</v>
      </c>
      <c r="C2873" t="s">
        <v>133</v>
      </c>
      <c r="D2873" t="s">
        <v>55</v>
      </c>
      <c r="E2873" t="s">
        <v>121</v>
      </c>
      <c r="F2873" t="s">
        <v>79</v>
      </c>
      <c r="G2873" t="s">
        <v>87</v>
      </c>
      <c r="H2873" t="s">
        <v>7</v>
      </c>
      <c r="I2873">
        <v>2</v>
      </c>
    </row>
    <row r="2874" spans="1:9" x14ac:dyDescent="0.35">
      <c r="A2874" t="s">
        <v>12</v>
      </c>
      <c r="B2874" s="75" t="str">
        <f t="shared" si="34"/>
        <v>Year ending September 2011</v>
      </c>
      <c r="C2874" t="s">
        <v>133</v>
      </c>
      <c r="D2874" t="s">
        <v>56</v>
      </c>
      <c r="E2874" t="s">
        <v>122</v>
      </c>
      <c r="F2874" t="s">
        <v>79</v>
      </c>
      <c r="G2874" t="s">
        <v>80</v>
      </c>
      <c r="H2874" t="s">
        <v>4</v>
      </c>
      <c r="I2874">
        <v>5</v>
      </c>
    </row>
    <row r="2875" spans="1:9" x14ac:dyDescent="0.35">
      <c r="A2875" t="s">
        <v>12</v>
      </c>
      <c r="B2875" s="75" t="str">
        <f t="shared" si="34"/>
        <v>Year ending September 2011</v>
      </c>
      <c r="C2875" t="s">
        <v>133</v>
      </c>
      <c r="D2875" t="s">
        <v>56</v>
      </c>
      <c r="E2875" t="s">
        <v>122</v>
      </c>
      <c r="F2875" t="s">
        <v>79</v>
      </c>
      <c r="G2875" t="s">
        <v>80</v>
      </c>
      <c r="H2875" t="s">
        <v>5</v>
      </c>
      <c r="I2875">
        <v>4</v>
      </c>
    </row>
    <row r="2876" spans="1:9" x14ac:dyDescent="0.35">
      <c r="A2876" t="s">
        <v>12</v>
      </c>
      <c r="B2876" s="75" t="str">
        <f t="shared" si="34"/>
        <v>Year ending September 2011</v>
      </c>
      <c r="C2876" t="s">
        <v>133</v>
      </c>
      <c r="D2876" t="s">
        <v>56</v>
      </c>
      <c r="E2876" t="s">
        <v>122</v>
      </c>
      <c r="F2876" t="s">
        <v>79</v>
      </c>
      <c r="G2876" t="s">
        <v>80</v>
      </c>
      <c r="H2876" t="s">
        <v>81</v>
      </c>
      <c r="I2876">
        <v>6</v>
      </c>
    </row>
    <row r="2877" spans="1:9" x14ac:dyDescent="0.35">
      <c r="A2877" t="s">
        <v>12</v>
      </c>
      <c r="B2877" s="75" t="str">
        <f t="shared" si="34"/>
        <v>Year ending September 2011</v>
      </c>
      <c r="C2877" t="s">
        <v>133</v>
      </c>
      <c r="D2877" t="s">
        <v>56</v>
      </c>
      <c r="E2877" t="s">
        <v>122</v>
      </c>
      <c r="F2877" t="s">
        <v>79</v>
      </c>
      <c r="G2877" t="s">
        <v>80</v>
      </c>
      <c r="H2877" t="s">
        <v>3</v>
      </c>
      <c r="I2877">
        <v>74</v>
      </c>
    </row>
    <row r="2878" spans="1:9" x14ac:dyDescent="0.35">
      <c r="A2878" t="s">
        <v>12</v>
      </c>
      <c r="B2878" s="75" t="str">
        <f t="shared" si="34"/>
        <v>Year ending September 2011</v>
      </c>
      <c r="C2878" t="s">
        <v>133</v>
      </c>
      <c r="D2878" t="s">
        <v>56</v>
      </c>
      <c r="E2878" t="s">
        <v>122</v>
      </c>
      <c r="F2878" t="s">
        <v>79</v>
      </c>
      <c r="G2878" t="s">
        <v>80</v>
      </c>
      <c r="H2878" t="s">
        <v>10</v>
      </c>
      <c r="I2878">
        <v>16</v>
      </c>
    </row>
    <row r="2879" spans="1:9" x14ac:dyDescent="0.35">
      <c r="A2879" t="s">
        <v>12</v>
      </c>
      <c r="B2879" s="75" t="str">
        <f t="shared" si="34"/>
        <v>Year ending September 2011</v>
      </c>
      <c r="C2879" t="s">
        <v>133</v>
      </c>
      <c r="D2879" t="s">
        <v>56</v>
      </c>
      <c r="E2879" t="s">
        <v>122</v>
      </c>
      <c r="F2879" t="s">
        <v>79</v>
      </c>
      <c r="G2879" t="s">
        <v>80</v>
      </c>
      <c r="H2879" t="s">
        <v>6</v>
      </c>
      <c r="I2879">
        <v>24</v>
      </c>
    </row>
    <row r="2880" spans="1:9" x14ac:dyDescent="0.35">
      <c r="A2880" t="s">
        <v>12</v>
      </c>
      <c r="B2880" s="75" t="str">
        <f t="shared" si="34"/>
        <v>Year ending September 2011</v>
      </c>
      <c r="C2880" t="s">
        <v>133</v>
      </c>
      <c r="D2880" t="s">
        <v>56</v>
      </c>
      <c r="E2880" t="s">
        <v>122</v>
      </c>
      <c r="F2880" t="s">
        <v>79</v>
      </c>
      <c r="G2880" t="s">
        <v>80</v>
      </c>
      <c r="H2880" t="s">
        <v>7</v>
      </c>
      <c r="I2880">
        <v>9</v>
      </c>
    </row>
    <row r="2881" spans="1:9" x14ac:dyDescent="0.35">
      <c r="A2881" t="s">
        <v>12</v>
      </c>
      <c r="B2881" s="75" t="str">
        <f t="shared" si="34"/>
        <v>Year ending September 2011</v>
      </c>
      <c r="C2881" t="s">
        <v>133</v>
      </c>
      <c r="D2881" t="s">
        <v>57</v>
      </c>
      <c r="E2881" t="s">
        <v>123</v>
      </c>
      <c r="F2881" t="s">
        <v>99</v>
      </c>
      <c r="G2881" t="s">
        <v>80</v>
      </c>
      <c r="H2881" t="s">
        <v>4</v>
      </c>
      <c r="I2881">
        <v>7</v>
      </c>
    </row>
    <row r="2882" spans="1:9" x14ac:dyDescent="0.35">
      <c r="A2882" t="s">
        <v>12</v>
      </c>
      <c r="B2882" s="75" t="str">
        <f t="shared" si="34"/>
        <v>Year ending September 2011</v>
      </c>
      <c r="C2882" t="s">
        <v>133</v>
      </c>
      <c r="D2882" t="s">
        <v>57</v>
      </c>
      <c r="E2882" t="s">
        <v>123</v>
      </c>
      <c r="F2882" t="s">
        <v>99</v>
      </c>
      <c r="G2882" t="s">
        <v>80</v>
      </c>
      <c r="H2882" t="s">
        <v>5</v>
      </c>
      <c r="I2882">
        <v>3</v>
      </c>
    </row>
    <row r="2883" spans="1:9" x14ac:dyDescent="0.35">
      <c r="A2883" t="s">
        <v>12</v>
      </c>
      <c r="B2883" s="75" t="str">
        <f t="shared" si="34"/>
        <v>Year ending September 2011</v>
      </c>
      <c r="C2883" t="s">
        <v>133</v>
      </c>
      <c r="D2883" t="s">
        <v>57</v>
      </c>
      <c r="E2883" t="s">
        <v>123</v>
      </c>
      <c r="F2883" t="s">
        <v>99</v>
      </c>
      <c r="G2883" t="s">
        <v>80</v>
      </c>
      <c r="H2883" t="s">
        <v>81</v>
      </c>
      <c r="I2883">
        <v>3</v>
      </c>
    </row>
    <row r="2884" spans="1:9" x14ac:dyDescent="0.35">
      <c r="A2884" t="s">
        <v>12</v>
      </c>
      <c r="B2884" s="75" t="str">
        <f t="shared" si="34"/>
        <v>Year ending September 2011</v>
      </c>
      <c r="C2884" t="s">
        <v>133</v>
      </c>
      <c r="D2884" t="s">
        <v>57</v>
      </c>
      <c r="E2884" t="s">
        <v>123</v>
      </c>
      <c r="F2884" t="s">
        <v>99</v>
      </c>
      <c r="G2884" t="s">
        <v>80</v>
      </c>
      <c r="H2884" t="s">
        <v>3</v>
      </c>
      <c r="I2884">
        <v>83</v>
      </c>
    </row>
    <row r="2885" spans="1:9" x14ac:dyDescent="0.35">
      <c r="A2885" t="s">
        <v>12</v>
      </c>
      <c r="B2885" s="75" t="str">
        <f t="shared" si="34"/>
        <v>Year ending September 2011</v>
      </c>
      <c r="C2885" t="s">
        <v>133</v>
      </c>
      <c r="D2885" t="s">
        <v>57</v>
      </c>
      <c r="E2885" t="s">
        <v>123</v>
      </c>
      <c r="F2885" t="s">
        <v>99</v>
      </c>
      <c r="G2885" t="s">
        <v>80</v>
      </c>
      <c r="H2885" t="s">
        <v>10</v>
      </c>
      <c r="I2885">
        <v>15</v>
      </c>
    </row>
    <row r="2886" spans="1:9" x14ac:dyDescent="0.35">
      <c r="A2886" t="s">
        <v>12</v>
      </c>
      <c r="B2886" s="75" t="str">
        <f t="shared" si="34"/>
        <v>Year ending September 2011</v>
      </c>
      <c r="C2886" t="s">
        <v>133</v>
      </c>
      <c r="D2886" t="s">
        <v>57</v>
      </c>
      <c r="E2886" t="s">
        <v>123</v>
      </c>
      <c r="F2886" t="s">
        <v>99</v>
      </c>
      <c r="G2886" t="s">
        <v>80</v>
      </c>
      <c r="H2886" t="s">
        <v>8</v>
      </c>
      <c r="I2886">
        <v>10</v>
      </c>
    </row>
    <row r="2887" spans="1:9" x14ac:dyDescent="0.35">
      <c r="A2887" t="s">
        <v>12</v>
      </c>
      <c r="B2887" s="75" t="str">
        <f t="shared" si="34"/>
        <v>Year ending September 2011</v>
      </c>
      <c r="C2887" t="s">
        <v>133</v>
      </c>
      <c r="D2887" t="s">
        <v>57</v>
      </c>
      <c r="E2887" t="s">
        <v>123</v>
      </c>
      <c r="F2887" t="s">
        <v>99</v>
      </c>
      <c r="G2887" t="s">
        <v>80</v>
      </c>
      <c r="H2887" t="s">
        <v>6</v>
      </c>
      <c r="I2887">
        <v>42</v>
      </c>
    </row>
    <row r="2888" spans="1:9" x14ac:dyDescent="0.35">
      <c r="A2888" t="s">
        <v>12</v>
      </c>
      <c r="B2888" s="75" t="str">
        <f t="shared" si="34"/>
        <v>Year ending September 2011</v>
      </c>
      <c r="C2888" t="s">
        <v>133</v>
      </c>
      <c r="D2888" t="s">
        <v>57</v>
      </c>
      <c r="E2888" t="s">
        <v>123</v>
      </c>
      <c r="F2888" t="s">
        <v>99</v>
      </c>
      <c r="G2888" t="s">
        <v>80</v>
      </c>
      <c r="H2888" t="s">
        <v>7</v>
      </c>
      <c r="I2888">
        <v>4</v>
      </c>
    </row>
    <row r="2889" spans="1:9" x14ac:dyDescent="0.35">
      <c r="A2889" t="s">
        <v>12</v>
      </c>
      <c r="B2889" s="75" t="str">
        <f t="shared" si="34"/>
        <v>Year ending September 2011</v>
      </c>
      <c r="C2889" t="s">
        <v>133</v>
      </c>
      <c r="D2889" t="s">
        <v>58</v>
      </c>
      <c r="E2889" t="s">
        <v>124</v>
      </c>
      <c r="F2889" t="s">
        <v>79</v>
      </c>
      <c r="G2889" t="s">
        <v>83</v>
      </c>
      <c r="H2889" t="s">
        <v>4</v>
      </c>
      <c r="I2889">
        <v>2</v>
      </c>
    </row>
    <row r="2890" spans="1:9" x14ac:dyDescent="0.35">
      <c r="A2890" t="s">
        <v>12</v>
      </c>
      <c r="B2890" s="75" t="str">
        <f t="shared" si="34"/>
        <v>Year ending September 2011</v>
      </c>
      <c r="C2890" t="s">
        <v>133</v>
      </c>
      <c r="D2890" t="s">
        <v>58</v>
      </c>
      <c r="E2890" t="s">
        <v>124</v>
      </c>
      <c r="F2890" t="s">
        <v>79</v>
      </c>
      <c r="G2890" t="s">
        <v>83</v>
      </c>
      <c r="H2890" t="s">
        <v>5</v>
      </c>
      <c r="I2890">
        <v>2</v>
      </c>
    </row>
    <row r="2891" spans="1:9" x14ac:dyDescent="0.35">
      <c r="A2891" t="s">
        <v>12</v>
      </c>
      <c r="B2891" s="75" t="str">
        <f t="shared" si="34"/>
        <v>Year ending September 2011</v>
      </c>
      <c r="C2891" t="s">
        <v>133</v>
      </c>
      <c r="D2891" t="s">
        <v>58</v>
      </c>
      <c r="E2891" t="s">
        <v>124</v>
      </c>
      <c r="F2891" t="s">
        <v>79</v>
      </c>
      <c r="G2891" t="s">
        <v>83</v>
      </c>
      <c r="H2891" t="s">
        <v>81</v>
      </c>
      <c r="I2891">
        <v>1</v>
      </c>
    </row>
    <row r="2892" spans="1:9" x14ac:dyDescent="0.35">
      <c r="A2892" t="s">
        <v>12</v>
      </c>
      <c r="B2892" s="75" t="str">
        <f t="shared" si="34"/>
        <v>Year ending September 2011</v>
      </c>
      <c r="C2892" t="s">
        <v>133</v>
      </c>
      <c r="D2892" t="s">
        <v>58</v>
      </c>
      <c r="E2892" t="s">
        <v>124</v>
      </c>
      <c r="F2892" t="s">
        <v>79</v>
      </c>
      <c r="G2892" t="s">
        <v>83</v>
      </c>
      <c r="H2892" t="s">
        <v>3</v>
      </c>
      <c r="I2892">
        <v>24</v>
      </c>
    </row>
    <row r="2893" spans="1:9" x14ac:dyDescent="0.35">
      <c r="A2893" t="s">
        <v>12</v>
      </c>
      <c r="B2893" s="75" t="str">
        <f t="shared" si="34"/>
        <v>Year ending September 2011</v>
      </c>
      <c r="C2893" t="s">
        <v>133</v>
      </c>
      <c r="D2893" t="s">
        <v>58</v>
      </c>
      <c r="E2893" t="s">
        <v>124</v>
      </c>
      <c r="F2893" t="s">
        <v>79</v>
      </c>
      <c r="G2893" t="s">
        <v>83</v>
      </c>
      <c r="H2893" t="s">
        <v>10</v>
      </c>
      <c r="I2893">
        <v>2</v>
      </c>
    </row>
    <row r="2894" spans="1:9" x14ac:dyDescent="0.35">
      <c r="A2894" t="s">
        <v>12</v>
      </c>
      <c r="B2894" s="75" t="str">
        <f t="shared" si="34"/>
        <v>Year ending September 2011</v>
      </c>
      <c r="C2894" t="s">
        <v>133</v>
      </c>
      <c r="D2894" t="s">
        <v>58</v>
      </c>
      <c r="E2894" t="s">
        <v>124</v>
      </c>
      <c r="F2894" t="s">
        <v>79</v>
      </c>
      <c r="G2894" t="s">
        <v>83</v>
      </c>
      <c r="H2894" t="s">
        <v>8</v>
      </c>
      <c r="I2894">
        <v>1</v>
      </c>
    </row>
    <row r="2895" spans="1:9" x14ac:dyDescent="0.35">
      <c r="A2895" t="s">
        <v>12</v>
      </c>
      <c r="B2895" s="75" t="str">
        <f t="shared" si="34"/>
        <v>Year ending September 2011</v>
      </c>
      <c r="C2895" t="s">
        <v>133</v>
      </c>
      <c r="D2895" t="s">
        <v>58</v>
      </c>
      <c r="E2895" t="s">
        <v>124</v>
      </c>
      <c r="F2895" t="s">
        <v>79</v>
      </c>
      <c r="G2895" t="s">
        <v>83</v>
      </c>
      <c r="H2895" t="s">
        <v>6</v>
      </c>
      <c r="I2895">
        <v>7</v>
      </c>
    </row>
    <row r="2896" spans="1:9" x14ac:dyDescent="0.35">
      <c r="A2896" t="s">
        <v>12</v>
      </c>
      <c r="B2896" s="75" t="str">
        <f t="shared" si="34"/>
        <v>Year ending September 2011</v>
      </c>
      <c r="C2896" t="s">
        <v>133</v>
      </c>
      <c r="D2896" t="s">
        <v>59</v>
      </c>
      <c r="E2896" t="s">
        <v>125</v>
      </c>
      <c r="F2896" t="s">
        <v>99</v>
      </c>
      <c r="G2896" t="s">
        <v>80</v>
      </c>
      <c r="H2896" t="s">
        <v>4</v>
      </c>
      <c r="I2896">
        <v>14</v>
      </c>
    </row>
    <row r="2897" spans="1:9" x14ac:dyDescent="0.35">
      <c r="A2897" t="s">
        <v>12</v>
      </c>
      <c r="B2897" s="75" t="str">
        <f t="shared" si="34"/>
        <v>Year ending September 2011</v>
      </c>
      <c r="C2897" t="s">
        <v>133</v>
      </c>
      <c r="D2897" t="s">
        <v>59</v>
      </c>
      <c r="E2897" t="s">
        <v>125</v>
      </c>
      <c r="F2897" t="s">
        <v>99</v>
      </c>
      <c r="G2897" t="s">
        <v>80</v>
      </c>
      <c r="H2897" t="s">
        <v>5</v>
      </c>
      <c r="I2897">
        <v>24</v>
      </c>
    </row>
    <row r="2898" spans="1:9" x14ac:dyDescent="0.35">
      <c r="A2898" t="s">
        <v>12</v>
      </c>
      <c r="B2898" s="75" t="str">
        <f t="shared" si="34"/>
        <v>Year ending September 2011</v>
      </c>
      <c r="C2898" t="s">
        <v>133</v>
      </c>
      <c r="D2898" t="s">
        <v>59</v>
      </c>
      <c r="E2898" t="s">
        <v>125</v>
      </c>
      <c r="F2898" t="s">
        <v>99</v>
      </c>
      <c r="G2898" t="s">
        <v>80</v>
      </c>
      <c r="H2898" t="s">
        <v>81</v>
      </c>
      <c r="I2898">
        <v>10</v>
      </c>
    </row>
    <row r="2899" spans="1:9" x14ac:dyDescent="0.35">
      <c r="A2899" t="s">
        <v>12</v>
      </c>
      <c r="B2899" s="75" t="str">
        <f t="shared" si="34"/>
        <v>Year ending September 2011</v>
      </c>
      <c r="C2899" t="s">
        <v>133</v>
      </c>
      <c r="D2899" t="s">
        <v>59</v>
      </c>
      <c r="E2899" t="s">
        <v>125</v>
      </c>
      <c r="F2899" t="s">
        <v>99</v>
      </c>
      <c r="G2899" t="s">
        <v>80</v>
      </c>
      <c r="H2899" t="s">
        <v>3</v>
      </c>
      <c r="I2899">
        <v>305</v>
      </c>
    </row>
    <row r="2900" spans="1:9" x14ac:dyDescent="0.35">
      <c r="A2900" t="s">
        <v>12</v>
      </c>
      <c r="B2900" s="75" t="str">
        <f t="shared" si="34"/>
        <v>Year ending September 2011</v>
      </c>
      <c r="C2900" t="s">
        <v>133</v>
      </c>
      <c r="D2900" t="s">
        <v>59</v>
      </c>
      <c r="E2900" t="s">
        <v>125</v>
      </c>
      <c r="F2900" t="s">
        <v>99</v>
      </c>
      <c r="G2900" t="s">
        <v>80</v>
      </c>
      <c r="H2900" t="s">
        <v>10</v>
      </c>
      <c r="I2900">
        <v>35</v>
      </c>
    </row>
    <row r="2901" spans="1:9" x14ac:dyDescent="0.35">
      <c r="A2901" t="s">
        <v>12</v>
      </c>
      <c r="B2901" s="75" t="str">
        <f t="shared" si="34"/>
        <v>Year ending September 2011</v>
      </c>
      <c r="C2901" t="s">
        <v>133</v>
      </c>
      <c r="D2901" t="s">
        <v>59</v>
      </c>
      <c r="E2901" t="s">
        <v>125</v>
      </c>
      <c r="F2901" t="s">
        <v>99</v>
      </c>
      <c r="G2901" t="s">
        <v>80</v>
      </c>
      <c r="H2901" t="s">
        <v>8</v>
      </c>
      <c r="I2901">
        <v>37</v>
      </c>
    </row>
    <row r="2902" spans="1:9" x14ac:dyDescent="0.35">
      <c r="A2902" t="s">
        <v>12</v>
      </c>
      <c r="B2902" s="75" t="str">
        <f t="shared" si="34"/>
        <v>Year ending September 2011</v>
      </c>
      <c r="C2902" t="s">
        <v>133</v>
      </c>
      <c r="D2902" t="s">
        <v>59</v>
      </c>
      <c r="E2902" t="s">
        <v>125</v>
      </c>
      <c r="F2902" t="s">
        <v>99</v>
      </c>
      <c r="G2902" t="s">
        <v>80</v>
      </c>
      <c r="H2902" t="s">
        <v>6</v>
      </c>
      <c r="I2902">
        <v>85</v>
      </c>
    </row>
    <row r="2903" spans="1:9" x14ac:dyDescent="0.35">
      <c r="A2903" t="s">
        <v>12</v>
      </c>
      <c r="B2903" s="75" t="str">
        <f t="shared" si="34"/>
        <v>Year ending September 2011</v>
      </c>
      <c r="C2903" t="s">
        <v>133</v>
      </c>
      <c r="D2903" t="s">
        <v>59</v>
      </c>
      <c r="E2903" t="s">
        <v>125</v>
      </c>
      <c r="F2903" t="s">
        <v>99</v>
      </c>
      <c r="G2903" t="s">
        <v>80</v>
      </c>
      <c r="H2903" t="s">
        <v>7</v>
      </c>
      <c r="I2903">
        <v>28</v>
      </c>
    </row>
    <row r="2904" spans="1:9" x14ac:dyDescent="0.35">
      <c r="A2904" t="s">
        <v>12</v>
      </c>
      <c r="B2904" s="75" t="str">
        <f t="shared" si="34"/>
        <v>Year ending September 2011</v>
      </c>
      <c r="C2904" t="s">
        <v>133</v>
      </c>
      <c r="D2904" t="s">
        <v>60</v>
      </c>
      <c r="E2904" t="s">
        <v>126</v>
      </c>
      <c r="F2904" t="s">
        <v>79</v>
      </c>
      <c r="G2904" t="s">
        <v>83</v>
      </c>
      <c r="H2904" t="s">
        <v>4</v>
      </c>
      <c r="I2904">
        <v>11</v>
      </c>
    </row>
    <row r="2905" spans="1:9" x14ac:dyDescent="0.35">
      <c r="A2905" t="s">
        <v>12</v>
      </c>
      <c r="B2905" s="75" t="str">
        <f t="shared" si="34"/>
        <v>Year ending September 2011</v>
      </c>
      <c r="C2905" t="s">
        <v>133</v>
      </c>
      <c r="D2905" t="s">
        <v>60</v>
      </c>
      <c r="E2905" t="s">
        <v>126</v>
      </c>
      <c r="F2905" t="s">
        <v>79</v>
      </c>
      <c r="G2905" t="s">
        <v>83</v>
      </c>
      <c r="H2905" t="s">
        <v>5</v>
      </c>
      <c r="I2905">
        <v>7</v>
      </c>
    </row>
    <row r="2906" spans="1:9" x14ac:dyDescent="0.35">
      <c r="A2906" t="s">
        <v>12</v>
      </c>
      <c r="B2906" s="75" t="str">
        <f t="shared" si="34"/>
        <v>Year ending September 2011</v>
      </c>
      <c r="C2906" t="s">
        <v>133</v>
      </c>
      <c r="D2906" t="s">
        <v>60</v>
      </c>
      <c r="E2906" t="s">
        <v>126</v>
      </c>
      <c r="F2906" t="s">
        <v>79</v>
      </c>
      <c r="G2906" t="s">
        <v>83</v>
      </c>
      <c r="H2906" t="s">
        <v>81</v>
      </c>
      <c r="I2906">
        <v>2</v>
      </c>
    </row>
    <row r="2907" spans="1:9" x14ac:dyDescent="0.35">
      <c r="A2907" t="s">
        <v>12</v>
      </c>
      <c r="B2907" s="75" t="str">
        <f t="shared" si="34"/>
        <v>Year ending September 2011</v>
      </c>
      <c r="C2907" t="s">
        <v>133</v>
      </c>
      <c r="D2907" t="s">
        <v>60</v>
      </c>
      <c r="E2907" t="s">
        <v>126</v>
      </c>
      <c r="F2907" t="s">
        <v>79</v>
      </c>
      <c r="G2907" t="s">
        <v>83</v>
      </c>
      <c r="H2907" t="s">
        <v>3</v>
      </c>
      <c r="I2907">
        <v>48</v>
      </c>
    </row>
    <row r="2908" spans="1:9" x14ac:dyDescent="0.35">
      <c r="A2908" t="s">
        <v>12</v>
      </c>
      <c r="B2908" s="75" t="str">
        <f t="shared" si="34"/>
        <v>Year ending September 2011</v>
      </c>
      <c r="C2908" t="s">
        <v>133</v>
      </c>
      <c r="D2908" t="s">
        <v>60</v>
      </c>
      <c r="E2908" t="s">
        <v>126</v>
      </c>
      <c r="F2908" t="s">
        <v>79</v>
      </c>
      <c r="G2908" t="s">
        <v>83</v>
      </c>
      <c r="H2908" t="s">
        <v>10</v>
      </c>
      <c r="I2908">
        <v>10</v>
      </c>
    </row>
    <row r="2909" spans="1:9" x14ac:dyDescent="0.35">
      <c r="A2909" t="s">
        <v>12</v>
      </c>
      <c r="B2909" s="75" t="str">
        <f t="shared" si="34"/>
        <v>Year ending September 2011</v>
      </c>
      <c r="C2909" t="s">
        <v>133</v>
      </c>
      <c r="D2909" t="s">
        <v>60</v>
      </c>
      <c r="E2909" t="s">
        <v>126</v>
      </c>
      <c r="F2909" t="s">
        <v>79</v>
      </c>
      <c r="G2909" t="s">
        <v>83</v>
      </c>
      <c r="H2909" t="s">
        <v>6</v>
      </c>
      <c r="I2909">
        <v>19</v>
      </c>
    </row>
    <row r="2910" spans="1:9" x14ac:dyDescent="0.35">
      <c r="A2910" t="s">
        <v>12</v>
      </c>
      <c r="B2910" s="75" t="str">
        <f t="shared" si="34"/>
        <v>Year ending September 2011</v>
      </c>
      <c r="C2910" t="s">
        <v>133</v>
      </c>
      <c r="D2910" t="s">
        <v>60</v>
      </c>
      <c r="E2910" t="s">
        <v>126</v>
      </c>
      <c r="F2910" t="s">
        <v>79</v>
      </c>
      <c r="G2910" t="s">
        <v>83</v>
      </c>
      <c r="H2910" t="s">
        <v>7</v>
      </c>
      <c r="I2910">
        <v>4</v>
      </c>
    </row>
    <row r="2911" spans="1:9" x14ac:dyDescent="0.35">
      <c r="A2911" t="s">
        <v>12</v>
      </c>
      <c r="B2911" s="75" t="str">
        <f t="shared" si="34"/>
        <v>Year ending September 2011</v>
      </c>
      <c r="C2911" t="s">
        <v>133</v>
      </c>
      <c r="D2911" t="s">
        <v>61</v>
      </c>
      <c r="E2911" t="s">
        <v>127</v>
      </c>
      <c r="F2911" t="s">
        <v>99</v>
      </c>
      <c r="G2911" t="s">
        <v>80</v>
      </c>
      <c r="H2911" t="s">
        <v>4</v>
      </c>
      <c r="I2911">
        <v>19</v>
      </c>
    </row>
    <row r="2912" spans="1:9" x14ac:dyDescent="0.35">
      <c r="A2912" t="s">
        <v>12</v>
      </c>
      <c r="B2912" s="75" t="str">
        <f t="shared" si="34"/>
        <v>Year ending September 2011</v>
      </c>
      <c r="C2912" t="s">
        <v>133</v>
      </c>
      <c r="D2912" t="s">
        <v>61</v>
      </c>
      <c r="E2912" t="s">
        <v>127</v>
      </c>
      <c r="F2912" t="s">
        <v>99</v>
      </c>
      <c r="G2912" t="s">
        <v>80</v>
      </c>
      <c r="H2912" t="s">
        <v>5</v>
      </c>
      <c r="I2912">
        <v>16</v>
      </c>
    </row>
    <row r="2913" spans="1:9" x14ac:dyDescent="0.35">
      <c r="A2913" t="s">
        <v>12</v>
      </c>
      <c r="B2913" s="75" t="str">
        <f t="shared" si="34"/>
        <v>Year ending September 2011</v>
      </c>
      <c r="C2913" t="s">
        <v>133</v>
      </c>
      <c r="D2913" t="s">
        <v>61</v>
      </c>
      <c r="E2913" t="s">
        <v>127</v>
      </c>
      <c r="F2913" t="s">
        <v>99</v>
      </c>
      <c r="G2913" t="s">
        <v>80</v>
      </c>
      <c r="H2913" t="s">
        <v>81</v>
      </c>
      <c r="I2913">
        <v>3</v>
      </c>
    </row>
    <row r="2914" spans="1:9" x14ac:dyDescent="0.35">
      <c r="A2914" t="s">
        <v>12</v>
      </c>
      <c r="B2914" s="75" t="str">
        <f t="shared" si="34"/>
        <v>Year ending September 2011</v>
      </c>
      <c r="C2914" t="s">
        <v>133</v>
      </c>
      <c r="D2914" t="s">
        <v>61</v>
      </c>
      <c r="E2914" t="s">
        <v>127</v>
      </c>
      <c r="F2914" t="s">
        <v>99</v>
      </c>
      <c r="G2914" t="s">
        <v>80</v>
      </c>
      <c r="H2914" t="s">
        <v>3</v>
      </c>
      <c r="I2914">
        <v>224</v>
      </c>
    </row>
    <row r="2915" spans="1:9" x14ac:dyDescent="0.35">
      <c r="A2915" t="s">
        <v>12</v>
      </c>
      <c r="B2915" s="75" t="str">
        <f t="shared" si="34"/>
        <v>Year ending September 2011</v>
      </c>
      <c r="C2915" t="s">
        <v>133</v>
      </c>
      <c r="D2915" t="s">
        <v>61</v>
      </c>
      <c r="E2915" t="s">
        <v>127</v>
      </c>
      <c r="F2915" t="s">
        <v>99</v>
      </c>
      <c r="G2915" t="s">
        <v>80</v>
      </c>
      <c r="H2915" t="s">
        <v>10</v>
      </c>
      <c r="I2915">
        <v>14</v>
      </c>
    </row>
    <row r="2916" spans="1:9" x14ac:dyDescent="0.35">
      <c r="A2916" t="s">
        <v>12</v>
      </c>
      <c r="B2916" s="75" t="str">
        <f t="shared" si="34"/>
        <v>Year ending September 2011</v>
      </c>
      <c r="C2916" t="s">
        <v>133</v>
      </c>
      <c r="D2916" t="s">
        <v>61</v>
      </c>
      <c r="E2916" t="s">
        <v>127</v>
      </c>
      <c r="F2916" t="s">
        <v>99</v>
      </c>
      <c r="G2916" t="s">
        <v>80</v>
      </c>
      <c r="H2916" t="s">
        <v>8</v>
      </c>
      <c r="I2916">
        <v>21</v>
      </c>
    </row>
    <row r="2917" spans="1:9" x14ac:dyDescent="0.35">
      <c r="A2917" t="s">
        <v>12</v>
      </c>
      <c r="B2917" s="75" t="str">
        <f t="shared" si="34"/>
        <v>Year ending September 2011</v>
      </c>
      <c r="C2917" t="s">
        <v>133</v>
      </c>
      <c r="D2917" t="s">
        <v>61</v>
      </c>
      <c r="E2917" t="s">
        <v>127</v>
      </c>
      <c r="F2917" t="s">
        <v>99</v>
      </c>
      <c r="G2917" t="s">
        <v>80</v>
      </c>
      <c r="H2917" t="s">
        <v>6</v>
      </c>
      <c r="I2917">
        <v>36</v>
      </c>
    </row>
    <row r="2918" spans="1:9" x14ac:dyDescent="0.35">
      <c r="A2918" t="s">
        <v>12</v>
      </c>
      <c r="B2918" s="75" t="str">
        <f t="shared" si="34"/>
        <v>Year ending September 2011</v>
      </c>
      <c r="C2918" t="s">
        <v>133</v>
      </c>
      <c r="D2918" t="s">
        <v>61</v>
      </c>
      <c r="E2918" t="s">
        <v>127</v>
      </c>
      <c r="F2918" t="s">
        <v>99</v>
      </c>
      <c r="G2918" t="s">
        <v>80</v>
      </c>
      <c r="H2918" t="s">
        <v>7</v>
      </c>
      <c r="I2918">
        <v>15</v>
      </c>
    </row>
    <row r="2919" spans="1:9" x14ac:dyDescent="0.35">
      <c r="A2919" t="s">
        <v>12</v>
      </c>
      <c r="B2919" s="75" t="str">
        <f t="shared" si="34"/>
        <v>Year ending September 2012</v>
      </c>
      <c r="C2919" t="s">
        <v>135</v>
      </c>
      <c r="D2919" t="s">
        <v>19</v>
      </c>
      <c r="E2919" t="s">
        <v>78</v>
      </c>
      <c r="F2919" t="s">
        <v>79</v>
      </c>
      <c r="G2919" t="s">
        <v>80</v>
      </c>
      <c r="H2919" t="s">
        <v>4</v>
      </c>
      <c r="I2919">
        <v>5</v>
      </c>
    </row>
    <row r="2920" spans="1:9" x14ac:dyDescent="0.35">
      <c r="A2920" t="s">
        <v>12</v>
      </c>
      <c r="B2920" s="75" t="str">
        <f t="shared" si="34"/>
        <v>Year ending September 2012</v>
      </c>
      <c r="C2920" t="s">
        <v>135</v>
      </c>
      <c r="D2920" t="s">
        <v>19</v>
      </c>
      <c r="E2920" t="s">
        <v>78</v>
      </c>
      <c r="F2920" t="s">
        <v>79</v>
      </c>
      <c r="G2920" t="s">
        <v>80</v>
      </c>
      <c r="H2920" t="s">
        <v>5</v>
      </c>
      <c r="I2920">
        <v>17</v>
      </c>
    </row>
    <row r="2921" spans="1:9" x14ac:dyDescent="0.35">
      <c r="A2921" t="s">
        <v>12</v>
      </c>
      <c r="B2921" s="75" t="str">
        <f t="shared" si="34"/>
        <v>Year ending September 2012</v>
      </c>
      <c r="C2921" t="s">
        <v>135</v>
      </c>
      <c r="D2921" t="s">
        <v>19</v>
      </c>
      <c r="E2921" t="s">
        <v>78</v>
      </c>
      <c r="F2921" t="s">
        <v>79</v>
      </c>
      <c r="G2921" t="s">
        <v>80</v>
      </c>
      <c r="H2921" t="s">
        <v>81</v>
      </c>
      <c r="I2921">
        <v>8</v>
      </c>
    </row>
    <row r="2922" spans="1:9" x14ac:dyDescent="0.35">
      <c r="A2922" t="s">
        <v>12</v>
      </c>
      <c r="B2922" s="75" t="str">
        <f t="shared" si="34"/>
        <v>Year ending September 2012</v>
      </c>
      <c r="C2922" t="s">
        <v>135</v>
      </c>
      <c r="D2922" t="s">
        <v>19</v>
      </c>
      <c r="E2922" t="s">
        <v>78</v>
      </c>
      <c r="F2922" t="s">
        <v>79</v>
      </c>
      <c r="G2922" t="s">
        <v>80</v>
      </c>
      <c r="H2922" t="s">
        <v>3</v>
      </c>
      <c r="I2922">
        <v>69</v>
      </c>
    </row>
    <row r="2923" spans="1:9" x14ac:dyDescent="0.35">
      <c r="A2923" t="s">
        <v>12</v>
      </c>
      <c r="B2923" s="75" t="str">
        <f t="shared" si="34"/>
        <v>Year ending September 2012</v>
      </c>
      <c r="C2923" t="s">
        <v>135</v>
      </c>
      <c r="D2923" t="s">
        <v>19</v>
      </c>
      <c r="E2923" t="s">
        <v>78</v>
      </c>
      <c r="F2923" t="s">
        <v>79</v>
      </c>
      <c r="G2923" t="s">
        <v>80</v>
      </c>
      <c r="H2923" t="s">
        <v>10</v>
      </c>
      <c r="I2923">
        <v>15</v>
      </c>
    </row>
    <row r="2924" spans="1:9" x14ac:dyDescent="0.35">
      <c r="A2924" t="s">
        <v>12</v>
      </c>
      <c r="B2924" s="75" t="str">
        <f t="shared" si="34"/>
        <v>Year ending September 2012</v>
      </c>
      <c r="C2924" t="s">
        <v>135</v>
      </c>
      <c r="D2924" t="s">
        <v>19</v>
      </c>
      <c r="E2924" t="s">
        <v>78</v>
      </c>
      <c r="F2924" t="s">
        <v>79</v>
      </c>
      <c r="G2924" t="s">
        <v>80</v>
      </c>
      <c r="H2924" t="s">
        <v>8</v>
      </c>
      <c r="I2924">
        <v>8</v>
      </c>
    </row>
    <row r="2925" spans="1:9" x14ac:dyDescent="0.35">
      <c r="A2925" t="s">
        <v>12</v>
      </c>
      <c r="B2925" s="75" t="str">
        <f t="shared" si="34"/>
        <v>Year ending September 2012</v>
      </c>
      <c r="C2925" t="s">
        <v>135</v>
      </c>
      <c r="D2925" t="s">
        <v>19</v>
      </c>
      <c r="E2925" t="s">
        <v>78</v>
      </c>
      <c r="F2925" t="s">
        <v>79</v>
      </c>
      <c r="G2925" t="s">
        <v>80</v>
      </c>
      <c r="H2925" t="s">
        <v>6</v>
      </c>
      <c r="I2925">
        <v>22</v>
      </c>
    </row>
    <row r="2926" spans="1:9" x14ac:dyDescent="0.35">
      <c r="A2926" t="s">
        <v>12</v>
      </c>
      <c r="B2926" s="75" t="str">
        <f t="shared" si="34"/>
        <v>Year ending September 2012</v>
      </c>
      <c r="C2926" t="s">
        <v>135</v>
      </c>
      <c r="D2926" t="s">
        <v>19</v>
      </c>
      <c r="E2926" t="s">
        <v>78</v>
      </c>
      <c r="F2926" t="s">
        <v>79</v>
      </c>
      <c r="G2926" t="s">
        <v>80</v>
      </c>
      <c r="H2926" t="s">
        <v>7</v>
      </c>
      <c r="I2926">
        <v>5</v>
      </c>
    </row>
    <row r="2927" spans="1:9" x14ac:dyDescent="0.35">
      <c r="A2927" t="s">
        <v>12</v>
      </c>
      <c r="B2927" s="75" t="str">
        <f t="shared" si="34"/>
        <v>Year ending September 2012</v>
      </c>
      <c r="C2927" t="s">
        <v>135</v>
      </c>
      <c r="D2927" t="s">
        <v>20</v>
      </c>
      <c r="E2927" t="s">
        <v>82</v>
      </c>
      <c r="F2927" t="s">
        <v>79</v>
      </c>
      <c r="G2927" t="s">
        <v>83</v>
      </c>
      <c r="H2927" t="s">
        <v>4</v>
      </c>
      <c r="I2927">
        <v>5</v>
      </c>
    </row>
    <row r="2928" spans="1:9" x14ac:dyDescent="0.35">
      <c r="A2928" t="s">
        <v>12</v>
      </c>
      <c r="B2928" s="75" t="str">
        <f t="shared" si="34"/>
        <v>Year ending September 2012</v>
      </c>
      <c r="C2928" t="s">
        <v>135</v>
      </c>
      <c r="D2928" t="s">
        <v>20</v>
      </c>
      <c r="E2928" t="s">
        <v>82</v>
      </c>
      <c r="F2928" t="s">
        <v>79</v>
      </c>
      <c r="G2928" t="s">
        <v>83</v>
      </c>
      <c r="H2928" t="s">
        <v>81</v>
      </c>
      <c r="I2928">
        <v>6</v>
      </c>
    </row>
    <row r="2929" spans="1:9" x14ac:dyDescent="0.35">
      <c r="A2929" t="s">
        <v>12</v>
      </c>
      <c r="B2929" s="75" t="str">
        <f t="shared" ref="B2929:B2992" si="35">IF(OR(C2929="2009/10 Jan, Feb, Mar",C2929="2010/11 Apr, May, Jun",C2929="2010/11 Jul, Aug, Sep",C2929="2009/10 Oct, Nov, Dec"),"Year ending September 2010",IF(OR(C2929="2010/11 Jan, Feb, Mar",C2929="2011/12 Apr, May, Jun",C2929="2011/12 Jul, Aug, Sep",C2929="2010/11 Oct, Nov, Dec"),"Year ending September 2011",IF(OR(C2929="2011/12 Jan, Feb, Mar",C2929="2012/13 Apr, May, Jun",C2929="2012/13 Jul, Aug, Sep",C2929="2011/12 Oct, Nov, Dec"),"Year ending September 2012",IF(OR(C2929="2012/13 Jan, Feb, Mar",C2929="2013/14 Apr, May, Jun",C2929="2013/14 Jul, Aug, Sep",C2929="2012/13 Oct, Nov, Dec"),"Year ending September 2013",IF(OR(C2929="2013/14 Jan, Feb, Mar",C2929="2014/15 Apr, May, Jun",C2929="2014/15 Jul, Aug, Sep",C2929="2013/14 Oct, Nov, Dec"),"Year ending September 2014",IF(OR(C2929="2014/15 Jan, Feb, Mar",C2929="2015/16 Apr, May, Jun",C2929="2015/16 Jul, Aug, Sep",C2929="2014/15 Oct, Nov, Dec"),"Year ending September 2015",IF(OR(C2929="2015/16 Jan, Feb, Mar",C2929="2016/17 Apr, May, Jun",C2929="2016/17 Jul, Aug, Sep",C2929="2015/16 Oct, Nov, Dec"),"Year ending September 2016",IF(OR(C2929="2016/17 Jan, Feb, Mar",C2929="2017/18 Apr, May, Jun",C2929="2017/18 Jul, Aug, Sep",C2929="2016/17 Oct, Nov, Dec"),"Year ending September 2017",IF(OR(C2929="2017/18 Jan, Feb, Mar",C2929="2018/19 Apr, May, Jun",C2929="2018/19 Jul, Aug, Sep",C2929="2017/18 Oct, Nov, Dec"),"Year ending September 2018",IF(OR(C2929="2018/19 Jan, Feb, Mar",C2929="2019/20 Apr, May, Jun",C2929="2019/20 Jul, Aug, Sep",C2929="2018/19 Oct, Nov, Dec"),"Year ending September 2019",""))))))))))</f>
        <v>Year ending September 2012</v>
      </c>
      <c r="C2929" t="s">
        <v>135</v>
      </c>
      <c r="D2929" t="s">
        <v>20</v>
      </c>
      <c r="E2929" t="s">
        <v>82</v>
      </c>
      <c r="F2929" t="s">
        <v>79</v>
      </c>
      <c r="G2929" t="s">
        <v>83</v>
      </c>
      <c r="H2929" t="s">
        <v>3</v>
      </c>
      <c r="I2929">
        <v>61</v>
      </c>
    </row>
    <row r="2930" spans="1:9" x14ac:dyDescent="0.35">
      <c r="A2930" t="s">
        <v>12</v>
      </c>
      <c r="B2930" s="75" t="str">
        <f t="shared" si="35"/>
        <v>Year ending September 2012</v>
      </c>
      <c r="C2930" t="s">
        <v>135</v>
      </c>
      <c r="D2930" t="s">
        <v>20</v>
      </c>
      <c r="E2930" t="s">
        <v>82</v>
      </c>
      <c r="F2930" t="s">
        <v>79</v>
      </c>
      <c r="G2930" t="s">
        <v>83</v>
      </c>
      <c r="H2930" t="s">
        <v>10</v>
      </c>
      <c r="I2930">
        <v>15</v>
      </c>
    </row>
    <row r="2931" spans="1:9" x14ac:dyDescent="0.35">
      <c r="A2931" t="s">
        <v>12</v>
      </c>
      <c r="B2931" s="75" t="str">
        <f t="shared" si="35"/>
        <v>Year ending September 2012</v>
      </c>
      <c r="C2931" t="s">
        <v>135</v>
      </c>
      <c r="D2931" t="s">
        <v>20</v>
      </c>
      <c r="E2931" t="s">
        <v>82</v>
      </c>
      <c r="F2931" t="s">
        <v>79</v>
      </c>
      <c r="G2931" t="s">
        <v>83</v>
      </c>
      <c r="H2931" t="s">
        <v>8</v>
      </c>
      <c r="I2931">
        <v>6</v>
      </c>
    </row>
    <row r="2932" spans="1:9" x14ac:dyDescent="0.35">
      <c r="A2932" t="s">
        <v>12</v>
      </c>
      <c r="B2932" s="75" t="str">
        <f t="shared" si="35"/>
        <v>Year ending September 2012</v>
      </c>
      <c r="C2932" t="s">
        <v>135</v>
      </c>
      <c r="D2932" t="s">
        <v>20</v>
      </c>
      <c r="E2932" t="s">
        <v>82</v>
      </c>
      <c r="F2932" t="s">
        <v>79</v>
      </c>
      <c r="G2932" t="s">
        <v>83</v>
      </c>
      <c r="H2932" t="s">
        <v>6</v>
      </c>
      <c r="I2932">
        <v>22</v>
      </c>
    </row>
    <row r="2933" spans="1:9" x14ac:dyDescent="0.35">
      <c r="A2933" t="s">
        <v>12</v>
      </c>
      <c r="B2933" s="75" t="str">
        <f t="shared" si="35"/>
        <v>Year ending September 2012</v>
      </c>
      <c r="C2933" t="s">
        <v>135</v>
      </c>
      <c r="D2933" t="s">
        <v>20</v>
      </c>
      <c r="E2933" t="s">
        <v>82</v>
      </c>
      <c r="F2933" t="s">
        <v>79</v>
      </c>
      <c r="G2933" t="s">
        <v>83</v>
      </c>
      <c r="H2933" t="s">
        <v>7</v>
      </c>
      <c r="I2933">
        <v>10</v>
      </c>
    </row>
    <row r="2934" spans="1:9" x14ac:dyDescent="0.35">
      <c r="A2934" t="s">
        <v>12</v>
      </c>
      <c r="B2934" s="75" t="str">
        <f t="shared" si="35"/>
        <v>Year ending September 2012</v>
      </c>
      <c r="C2934" t="s">
        <v>135</v>
      </c>
      <c r="D2934" t="s">
        <v>21</v>
      </c>
      <c r="E2934" t="s">
        <v>84</v>
      </c>
      <c r="F2934" t="s">
        <v>79</v>
      </c>
      <c r="G2934" t="s">
        <v>80</v>
      </c>
      <c r="H2934" t="s">
        <v>4</v>
      </c>
      <c r="I2934">
        <v>1</v>
      </c>
    </row>
    <row r="2935" spans="1:9" x14ac:dyDescent="0.35">
      <c r="A2935" t="s">
        <v>12</v>
      </c>
      <c r="B2935" s="75" t="str">
        <f t="shared" si="35"/>
        <v>Year ending September 2012</v>
      </c>
      <c r="C2935" t="s">
        <v>135</v>
      </c>
      <c r="D2935" t="s">
        <v>21</v>
      </c>
      <c r="E2935" t="s">
        <v>84</v>
      </c>
      <c r="F2935" t="s">
        <v>79</v>
      </c>
      <c r="G2935" t="s">
        <v>80</v>
      </c>
      <c r="H2935" t="s">
        <v>5</v>
      </c>
      <c r="I2935">
        <v>1</v>
      </c>
    </row>
    <row r="2936" spans="1:9" x14ac:dyDescent="0.35">
      <c r="A2936" t="s">
        <v>12</v>
      </c>
      <c r="B2936" s="75" t="str">
        <f t="shared" si="35"/>
        <v>Year ending September 2012</v>
      </c>
      <c r="C2936" t="s">
        <v>135</v>
      </c>
      <c r="D2936" t="s">
        <v>21</v>
      </c>
      <c r="E2936" t="s">
        <v>84</v>
      </c>
      <c r="F2936" t="s">
        <v>79</v>
      </c>
      <c r="G2936" t="s">
        <v>80</v>
      </c>
      <c r="H2936" t="s">
        <v>81</v>
      </c>
      <c r="I2936">
        <v>3</v>
      </c>
    </row>
    <row r="2937" spans="1:9" x14ac:dyDescent="0.35">
      <c r="A2937" t="s">
        <v>12</v>
      </c>
      <c r="B2937" s="75" t="str">
        <f t="shared" si="35"/>
        <v>Year ending September 2012</v>
      </c>
      <c r="C2937" t="s">
        <v>135</v>
      </c>
      <c r="D2937" t="s">
        <v>21</v>
      </c>
      <c r="E2937" t="s">
        <v>84</v>
      </c>
      <c r="F2937" t="s">
        <v>79</v>
      </c>
      <c r="G2937" t="s">
        <v>80</v>
      </c>
      <c r="H2937" t="s">
        <v>3</v>
      </c>
      <c r="I2937">
        <v>54</v>
      </c>
    </row>
    <row r="2938" spans="1:9" x14ac:dyDescent="0.35">
      <c r="A2938" t="s">
        <v>12</v>
      </c>
      <c r="B2938" s="75" t="str">
        <f t="shared" si="35"/>
        <v>Year ending September 2012</v>
      </c>
      <c r="C2938" t="s">
        <v>135</v>
      </c>
      <c r="D2938" t="s">
        <v>21</v>
      </c>
      <c r="E2938" t="s">
        <v>84</v>
      </c>
      <c r="F2938" t="s">
        <v>79</v>
      </c>
      <c r="G2938" t="s">
        <v>80</v>
      </c>
      <c r="H2938" t="s">
        <v>10</v>
      </c>
      <c r="I2938">
        <v>4</v>
      </c>
    </row>
    <row r="2939" spans="1:9" x14ac:dyDescent="0.35">
      <c r="A2939" t="s">
        <v>12</v>
      </c>
      <c r="B2939" s="75" t="str">
        <f t="shared" si="35"/>
        <v>Year ending September 2012</v>
      </c>
      <c r="C2939" t="s">
        <v>135</v>
      </c>
      <c r="D2939" t="s">
        <v>21</v>
      </c>
      <c r="E2939" t="s">
        <v>84</v>
      </c>
      <c r="F2939" t="s">
        <v>79</v>
      </c>
      <c r="G2939" t="s">
        <v>80</v>
      </c>
      <c r="H2939" t="s">
        <v>8</v>
      </c>
      <c r="I2939">
        <v>1</v>
      </c>
    </row>
    <row r="2940" spans="1:9" x14ac:dyDescent="0.35">
      <c r="A2940" t="s">
        <v>12</v>
      </c>
      <c r="B2940" s="75" t="str">
        <f t="shared" si="35"/>
        <v>Year ending September 2012</v>
      </c>
      <c r="C2940" t="s">
        <v>135</v>
      </c>
      <c r="D2940" t="s">
        <v>21</v>
      </c>
      <c r="E2940" t="s">
        <v>84</v>
      </c>
      <c r="F2940" t="s">
        <v>79</v>
      </c>
      <c r="G2940" t="s">
        <v>80</v>
      </c>
      <c r="H2940" t="s">
        <v>6</v>
      </c>
      <c r="I2940">
        <v>26</v>
      </c>
    </row>
    <row r="2941" spans="1:9" x14ac:dyDescent="0.35">
      <c r="A2941" t="s">
        <v>12</v>
      </c>
      <c r="B2941" s="75" t="str">
        <f t="shared" si="35"/>
        <v>Year ending September 2012</v>
      </c>
      <c r="C2941" t="s">
        <v>135</v>
      </c>
      <c r="D2941" t="s">
        <v>21</v>
      </c>
      <c r="E2941" t="s">
        <v>84</v>
      </c>
      <c r="F2941" t="s">
        <v>79</v>
      </c>
      <c r="G2941" t="s">
        <v>80</v>
      </c>
      <c r="H2941" t="s">
        <v>7</v>
      </c>
      <c r="I2941">
        <v>2</v>
      </c>
    </row>
    <row r="2942" spans="1:9" x14ac:dyDescent="0.35">
      <c r="A2942" t="s">
        <v>12</v>
      </c>
      <c r="B2942" s="75" t="str">
        <f t="shared" si="35"/>
        <v>Year ending September 2012</v>
      </c>
      <c r="C2942" t="s">
        <v>135</v>
      </c>
      <c r="D2942" t="s">
        <v>22</v>
      </c>
      <c r="E2942" t="s">
        <v>85</v>
      </c>
      <c r="F2942" t="s">
        <v>79</v>
      </c>
      <c r="G2942" t="s">
        <v>83</v>
      </c>
      <c r="H2942" t="s">
        <v>4</v>
      </c>
      <c r="I2942">
        <v>7</v>
      </c>
    </row>
    <row r="2943" spans="1:9" x14ac:dyDescent="0.35">
      <c r="A2943" t="s">
        <v>12</v>
      </c>
      <c r="B2943" s="75" t="str">
        <f t="shared" si="35"/>
        <v>Year ending September 2012</v>
      </c>
      <c r="C2943" t="s">
        <v>135</v>
      </c>
      <c r="D2943" t="s">
        <v>22</v>
      </c>
      <c r="E2943" t="s">
        <v>85</v>
      </c>
      <c r="F2943" t="s">
        <v>79</v>
      </c>
      <c r="G2943" t="s">
        <v>83</v>
      </c>
      <c r="H2943" t="s">
        <v>5</v>
      </c>
      <c r="I2943">
        <v>4</v>
      </c>
    </row>
    <row r="2944" spans="1:9" x14ac:dyDescent="0.35">
      <c r="A2944" t="s">
        <v>12</v>
      </c>
      <c r="B2944" s="75" t="str">
        <f t="shared" si="35"/>
        <v>Year ending September 2012</v>
      </c>
      <c r="C2944" t="s">
        <v>135</v>
      </c>
      <c r="D2944" t="s">
        <v>22</v>
      </c>
      <c r="E2944" t="s">
        <v>85</v>
      </c>
      <c r="F2944" t="s">
        <v>79</v>
      </c>
      <c r="G2944" t="s">
        <v>83</v>
      </c>
      <c r="H2944" t="s">
        <v>81</v>
      </c>
      <c r="I2944">
        <v>3</v>
      </c>
    </row>
    <row r="2945" spans="1:9" x14ac:dyDescent="0.35">
      <c r="A2945" t="s">
        <v>12</v>
      </c>
      <c r="B2945" s="75" t="str">
        <f t="shared" si="35"/>
        <v>Year ending September 2012</v>
      </c>
      <c r="C2945" t="s">
        <v>135</v>
      </c>
      <c r="D2945" t="s">
        <v>22</v>
      </c>
      <c r="E2945" t="s">
        <v>85</v>
      </c>
      <c r="F2945" t="s">
        <v>79</v>
      </c>
      <c r="G2945" t="s">
        <v>83</v>
      </c>
      <c r="H2945" t="s">
        <v>3</v>
      </c>
      <c r="I2945">
        <v>70</v>
      </c>
    </row>
    <row r="2946" spans="1:9" x14ac:dyDescent="0.35">
      <c r="A2946" t="s">
        <v>12</v>
      </c>
      <c r="B2946" s="75" t="str">
        <f t="shared" si="35"/>
        <v>Year ending September 2012</v>
      </c>
      <c r="C2946" t="s">
        <v>135</v>
      </c>
      <c r="D2946" t="s">
        <v>22</v>
      </c>
      <c r="E2946" t="s">
        <v>85</v>
      </c>
      <c r="F2946" t="s">
        <v>79</v>
      </c>
      <c r="G2946" t="s">
        <v>83</v>
      </c>
      <c r="H2946" t="s">
        <v>10</v>
      </c>
      <c r="I2946">
        <v>11</v>
      </c>
    </row>
    <row r="2947" spans="1:9" x14ac:dyDescent="0.35">
      <c r="A2947" t="s">
        <v>12</v>
      </c>
      <c r="B2947" s="75" t="str">
        <f t="shared" si="35"/>
        <v>Year ending September 2012</v>
      </c>
      <c r="C2947" t="s">
        <v>135</v>
      </c>
      <c r="D2947" t="s">
        <v>22</v>
      </c>
      <c r="E2947" t="s">
        <v>85</v>
      </c>
      <c r="F2947" t="s">
        <v>79</v>
      </c>
      <c r="G2947" t="s">
        <v>83</v>
      </c>
      <c r="H2947" t="s">
        <v>8</v>
      </c>
      <c r="I2947">
        <v>1</v>
      </c>
    </row>
    <row r="2948" spans="1:9" x14ac:dyDescent="0.35">
      <c r="A2948" t="s">
        <v>12</v>
      </c>
      <c r="B2948" s="75" t="str">
        <f t="shared" si="35"/>
        <v>Year ending September 2012</v>
      </c>
      <c r="C2948" t="s">
        <v>135</v>
      </c>
      <c r="D2948" t="s">
        <v>22</v>
      </c>
      <c r="E2948" t="s">
        <v>85</v>
      </c>
      <c r="F2948" t="s">
        <v>79</v>
      </c>
      <c r="G2948" t="s">
        <v>83</v>
      </c>
      <c r="H2948" t="s">
        <v>6</v>
      </c>
      <c r="I2948">
        <v>26</v>
      </c>
    </row>
    <row r="2949" spans="1:9" x14ac:dyDescent="0.35">
      <c r="A2949" t="s">
        <v>12</v>
      </c>
      <c r="B2949" s="75" t="str">
        <f t="shared" si="35"/>
        <v>Year ending September 2012</v>
      </c>
      <c r="C2949" t="s">
        <v>135</v>
      </c>
      <c r="D2949" t="s">
        <v>22</v>
      </c>
      <c r="E2949" t="s">
        <v>85</v>
      </c>
      <c r="F2949" t="s">
        <v>79</v>
      </c>
      <c r="G2949" t="s">
        <v>83</v>
      </c>
      <c r="H2949" t="s">
        <v>7</v>
      </c>
      <c r="I2949">
        <v>2</v>
      </c>
    </row>
    <row r="2950" spans="1:9" x14ac:dyDescent="0.35">
      <c r="A2950" t="s">
        <v>12</v>
      </c>
      <c r="B2950" s="75" t="str">
        <f t="shared" si="35"/>
        <v>Year ending September 2012</v>
      </c>
      <c r="C2950" t="s">
        <v>135</v>
      </c>
      <c r="D2950" t="s">
        <v>23</v>
      </c>
      <c r="E2950" t="s">
        <v>86</v>
      </c>
      <c r="F2950" t="s">
        <v>79</v>
      </c>
      <c r="G2950" t="s">
        <v>87</v>
      </c>
      <c r="H2950" t="s">
        <v>4</v>
      </c>
      <c r="I2950">
        <v>6</v>
      </c>
    </row>
    <row r="2951" spans="1:9" x14ac:dyDescent="0.35">
      <c r="A2951" t="s">
        <v>12</v>
      </c>
      <c r="B2951" s="75" t="str">
        <f t="shared" si="35"/>
        <v>Year ending September 2012</v>
      </c>
      <c r="C2951" t="s">
        <v>135</v>
      </c>
      <c r="D2951" t="s">
        <v>23</v>
      </c>
      <c r="E2951" t="s">
        <v>86</v>
      </c>
      <c r="F2951" t="s">
        <v>79</v>
      </c>
      <c r="G2951" t="s">
        <v>87</v>
      </c>
      <c r="H2951" t="s">
        <v>5</v>
      </c>
      <c r="I2951">
        <v>2</v>
      </c>
    </row>
    <row r="2952" spans="1:9" x14ac:dyDescent="0.35">
      <c r="A2952" t="s">
        <v>12</v>
      </c>
      <c r="B2952" s="75" t="str">
        <f t="shared" si="35"/>
        <v>Year ending September 2012</v>
      </c>
      <c r="C2952" t="s">
        <v>135</v>
      </c>
      <c r="D2952" t="s">
        <v>23</v>
      </c>
      <c r="E2952" t="s">
        <v>86</v>
      </c>
      <c r="F2952" t="s">
        <v>79</v>
      </c>
      <c r="G2952" t="s">
        <v>87</v>
      </c>
      <c r="H2952" t="s">
        <v>81</v>
      </c>
      <c r="I2952">
        <v>7</v>
      </c>
    </row>
    <row r="2953" spans="1:9" x14ac:dyDescent="0.35">
      <c r="A2953" t="s">
        <v>12</v>
      </c>
      <c r="B2953" s="75" t="str">
        <f t="shared" si="35"/>
        <v>Year ending September 2012</v>
      </c>
      <c r="C2953" t="s">
        <v>135</v>
      </c>
      <c r="D2953" t="s">
        <v>23</v>
      </c>
      <c r="E2953" t="s">
        <v>86</v>
      </c>
      <c r="F2953" t="s">
        <v>79</v>
      </c>
      <c r="G2953" t="s">
        <v>87</v>
      </c>
      <c r="H2953" t="s">
        <v>3</v>
      </c>
      <c r="I2953">
        <v>56</v>
      </c>
    </row>
    <row r="2954" spans="1:9" x14ac:dyDescent="0.35">
      <c r="A2954" t="s">
        <v>12</v>
      </c>
      <c r="B2954" s="75" t="str">
        <f t="shared" si="35"/>
        <v>Year ending September 2012</v>
      </c>
      <c r="C2954" t="s">
        <v>135</v>
      </c>
      <c r="D2954" t="s">
        <v>23</v>
      </c>
      <c r="E2954" t="s">
        <v>86</v>
      </c>
      <c r="F2954" t="s">
        <v>79</v>
      </c>
      <c r="G2954" t="s">
        <v>87</v>
      </c>
      <c r="H2954" t="s">
        <v>10</v>
      </c>
      <c r="I2954">
        <v>6</v>
      </c>
    </row>
    <row r="2955" spans="1:9" x14ac:dyDescent="0.35">
      <c r="A2955" t="s">
        <v>12</v>
      </c>
      <c r="B2955" s="75" t="str">
        <f t="shared" si="35"/>
        <v>Year ending September 2012</v>
      </c>
      <c r="C2955" t="s">
        <v>135</v>
      </c>
      <c r="D2955" t="s">
        <v>23</v>
      </c>
      <c r="E2955" t="s">
        <v>86</v>
      </c>
      <c r="F2955" t="s">
        <v>79</v>
      </c>
      <c r="G2955" t="s">
        <v>87</v>
      </c>
      <c r="H2955" t="s">
        <v>6</v>
      </c>
      <c r="I2955">
        <v>14</v>
      </c>
    </row>
    <row r="2956" spans="1:9" x14ac:dyDescent="0.35">
      <c r="A2956" t="s">
        <v>12</v>
      </c>
      <c r="B2956" s="75" t="str">
        <f t="shared" si="35"/>
        <v>Year ending September 2012</v>
      </c>
      <c r="C2956" t="s">
        <v>135</v>
      </c>
      <c r="D2956" t="s">
        <v>23</v>
      </c>
      <c r="E2956" t="s">
        <v>86</v>
      </c>
      <c r="F2956" t="s">
        <v>79</v>
      </c>
      <c r="G2956" t="s">
        <v>87</v>
      </c>
      <c r="H2956" t="s">
        <v>7</v>
      </c>
      <c r="I2956">
        <v>1</v>
      </c>
    </row>
    <row r="2957" spans="1:9" x14ac:dyDescent="0.35">
      <c r="A2957" t="s">
        <v>12</v>
      </c>
      <c r="B2957" s="75" t="str">
        <f t="shared" si="35"/>
        <v>Year ending September 2012</v>
      </c>
      <c r="C2957" t="s">
        <v>135</v>
      </c>
      <c r="D2957" t="s">
        <v>24</v>
      </c>
      <c r="E2957" t="s">
        <v>88</v>
      </c>
      <c r="F2957" t="s">
        <v>79</v>
      </c>
      <c r="G2957" t="s">
        <v>83</v>
      </c>
      <c r="H2957" t="s">
        <v>4</v>
      </c>
      <c r="I2957">
        <v>11</v>
      </c>
    </row>
    <row r="2958" spans="1:9" x14ac:dyDescent="0.35">
      <c r="A2958" t="s">
        <v>12</v>
      </c>
      <c r="B2958" s="75" t="str">
        <f t="shared" si="35"/>
        <v>Year ending September 2012</v>
      </c>
      <c r="C2958" t="s">
        <v>135</v>
      </c>
      <c r="D2958" t="s">
        <v>24</v>
      </c>
      <c r="E2958" t="s">
        <v>88</v>
      </c>
      <c r="F2958" t="s">
        <v>79</v>
      </c>
      <c r="G2958" t="s">
        <v>83</v>
      </c>
      <c r="H2958" t="s">
        <v>5</v>
      </c>
      <c r="I2958">
        <v>3</v>
      </c>
    </row>
    <row r="2959" spans="1:9" x14ac:dyDescent="0.35">
      <c r="A2959" t="s">
        <v>12</v>
      </c>
      <c r="B2959" s="75" t="str">
        <f t="shared" si="35"/>
        <v>Year ending September 2012</v>
      </c>
      <c r="C2959" t="s">
        <v>135</v>
      </c>
      <c r="D2959" t="s">
        <v>24</v>
      </c>
      <c r="E2959" t="s">
        <v>88</v>
      </c>
      <c r="F2959" t="s">
        <v>79</v>
      </c>
      <c r="G2959" t="s">
        <v>83</v>
      </c>
      <c r="H2959" t="s">
        <v>3</v>
      </c>
      <c r="I2959">
        <v>94</v>
      </c>
    </row>
    <row r="2960" spans="1:9" x14ac:dyDescent="0.35">
      <c r="A2960" t="s">
        <v>12</v>
      </c>
      <c r="B2960" s="75" t="str">
        <f t="shared" si="35"/>
        <v>Year ending September 2012</v>
      </c>
      <c r="C2960" t="s">
        <v>135</v>
      </c>
      <c r="D2960" t="s">
        <v>24</v>
      </c>
      <c r="E2960" t="s">
        <v>88</v>
      </c>
      <c r="F2960" t="s">
        <v>79</v>
      </c>
      <c r="G2960" t="s">
        <v>83</v>
      </c>
      <c r="H2960" t="s">
        <v>10</v>
      </c>
      <c r="I2960">
        <v>10</v>
      </c>
    </row>
    <row r="2961" spans="1:9" x14ac:dyDescent="0.35">
      <c r="A2961" t="s">
        <v>12</v>
      </c>
      <c r="B2961" s="75" t="str">
        <f t="shared" si="35"/>
        <v>Year ending September 2012</v>
      </c>
      <c r="C2961" t="s">
        <v>135</v>
      </c>
      <c r="D2961" t="s">
        <v>24</v>
      </c>
      <c r="E2961" t="s">
        <v>88</v>
      </c>
      <c r="F2961" t="s">
        <v>79</v>
      </c>
      <c r="G2961" t="s">
        <v>83</v>
      </c>
      <c r="H2961" t="s">
        <v>8</v>
      </c>
      <c r="I2961">
        <v>1</v>
      </c>
    </row>
    <row r="2962" spans="1:9" x14ac:dyDescent="0.35">
      <c r="A2962" t="s">
        <v>12</v>
      </c>
      <c r="B2962" s="75" t="str">
        <f t="shared" si="35"/>
        <v>Year ending September 2012</v>
      </c>
      <c r="C2962" t="s">
        <v>135</v>
      </c>
      <c r="D2962" t="s">
        <v>24</v>
      </c>
      <c r="E2962" t="s">
        <v>88</v>
      </c>
      <c r="F2962" t="s">
        <v>79</v>
      </c>
      <c r="G2962" t="s">
        <v>83</v>
      </c>
      <c r="H2962" t="s">
        <v>6</v>
      </c>
      <c r="I2962">
        <v>13</v>
      </c>
    </row>
    <row r="2963" spans="1:9" x14ac:dyDescent="0.35">
      <c r="A2963" t="s">
        <v>12</v>
      </c>
      <c r="B2963" s="75" t="str">
        <f t="shared" si="35"/>
        <v>Year ending September 2012</v>
      </c>
      <c r="C2963" t="s">
        <v>135</v>
      </c>
      <c r="D2963" t="s">
        <v>24</v>
      </c>
      <c r="E2963" t="s">
        <v>88</v>
      </c>
      <c r="F2963" t="s">
        <v>79</v>
      </c>
      <c r="G2963" t="s">
        <v>83</v>
      </c>
      <c r="H2963" t="s">
        <v>7</v>
      </c>
      <c r="I2963">
        <v>1</v>
      </c>
    </row>
    <row r="2964" spans="1:9" x14ac:dyDescent="0.35">
      <c r="A2964" t="s">
        <v>12</v>
      </c>
      <c r="B2964" s="75" t="str">
        <f t="shared" si="35"/>
        <v>Year ending September 2012</v>
      </c>
      <c r="C2964" t="s">
        <v>135</v>
      </c>
      <c r="D2964" t="s">
        <v>25</v>
      </c>
      <c r="E2964" t="s">
        <v>89</v>
      </c>
      <c r="F2964" t="s">
        <v>79</v>
      </c>
      <c r="G2964" t="s">
        <v>80</v>
      </c>
      <c r="H2964" t="s">
        <v>4</v>
      </c>
      <c r="I2964">
        <v>5</v>
      </c>
    </row>
    <row r="2965" spans="1:9" x14ac:dyDescent="0.35">
      <c r="A2965" t="s">
        <v>12</v>
      </c>
      <c r="B2965" s="75" t="str">
        <f t="shared" si="35"/>
        <v>Year ending September 2012</v>
      </c>
      <c r="C2965" t="s">
        <v>135</v>
      </c>
      <c r="D2965" t="s">
        <v>25</v>
      </c>
      <c r="E2965" t="s">
        <v>89</v>
      </c>
      <c r="F2965" t="s">
        <v>79</v>
      </c>
      <c r="G2965" t="s">
        <v>80</v>
      </c>
      <c r="H2965" t="s">
        <v>5</v>
      </c>
      <c r="I2965">
        <v>4</v>
      </c>
    </row>
    <row r="2966" spans="1:9" x14ac:dyDescent="0.35">
      <c r="A2966" t="s">
        <v>12</v>
      </c>
      <c r="B2966" s="75" t="str">
        <f t="shared" si="35"/>
        <v>Year ending September 2012</v>
      </c>
      <c r="C2966" t="s">
        <v>135</v>
      </c>
      <c r="D2966" t="s">
        <v>25</v>
      </c>
      <c r="E2966" t="s">
        <v>89</v>
      </c>
      <c r="F2966" t="s">
        <v>79</v>
      </c>
      <c r="G2966" t="s">
        <v>80</v>
      </c>
      <c r="H2966" t="s">
        <v>81</v>
      </c>
      <c r="I2966">
        <v>2</v>
      </c>
    </row>
    <row r="2967" spans="1:9" x14ac:dyDescent="0.35">
      <c r="A2967" t="s">
        <v>12</v>
      </c>
      <c r="B2967" s="75" t="str">
        <f t="shared" si="35"/>
        <v>Year ending September 2012</v>
      </c>
      <c r="C2967" t="s">
        <v>135</v>
      </c>
      <c r="D2967" t="s">
        <v>25</v>
      </c>
      <c r="E2967" t="s">
        <v>89</v>
      </c>
      <c r="F2967" t="s">
        <v>79</v>
      </c>
      <c r="G2967" t="s">
        <v>80</v>
      </c>
      <c r="H2967" t="s">
        <v>3</v>
      </c>
      <c r="I2967">
        <v>49</v>
      </c>
    </row>
    <row r="2968" spans="1:9" x14ac:dyDescent="0.35">
      <c r="A2968" t="s">
        <v>12</v>
      </c>
      <c r="B2968" s="75" t="str">
        <f t="shared" si="35"/>
        <v>Year ending September 2012</v>
      </c>
      <c r="C2968" t="s">
        <v>135</v>
      </c>
      <c r="D2968" t="s">
        <v>25</v>
      </c>
      <c r="E2968" t="s">
        <v>89</v>
      </c>
      <c r="F2968" t="s">
        <v>79</v>
      </c>
      <c r="G2968" t="s">
        <v>80</v>
      </c>
      <c r="H2968" t="s">
        <v>10</v>
      </c>
      <c r="I2968">
        <v>4</v>
      </c>
    </row>
    <row r="2969" spans="1:9" x14ac:dyDescent="0.35">
      <c r="A2969" t="s">
        <v>12</v>
      </c>
      <c r="B2969" s="75" t="str">
        <f t="shared" si="35"/>
        <v>Year ending September 2012</v>
      </c>
      <c r="C2969" t="s">
        <v>135</v>
      </c>
      <c r="D2969" t="s">
        <v>25</v>
      </c>
      <c r="E2969" t="s">
        <v>89</v>
      </c>
      <c r="F2969" t="s">
        <v>79</v>
      </c>
      <c r="G2969" t="s">
        <v>80</v>
      </c>
      <c r="H2969" t="s">
        <v>6</v>
      </c>
      <c r="I2969">
        <v>12</v>
      </c>
    </row>
    <row r="2970" spans="1:9" x14ac:dyDescent="0.35">
      <c r="A2970" t="s">
        <v>12</v>
      </c>
      <c r="B2970" s="75" t="str">
        <f t="shared" si="35"/>
        <v>Year ending September 2012</v>
      </c>
      <c r="C2970" t="s">
        <v>135</v>
      </c>
      <c r="D2970" t="s">
        <v>26</v>
      </c>
      <c r="E2970" t="s">
        <v>90</v>
      </c>
      <c r="F2970" t="s">
        <v>79</v>
      </c>
      <c r="G2970" t="s">
        <v>87</v>
      </c>
      <c r="H2970" t="s">
        <v>4</v>
      </c>
      <c r="I2970">
        <v>12</v>
      </c>
    </row>
    <row r="2971" spans="1:9" x14ac:dyDescent="0.35">
      <c r="A2971" t="s">
        <v>12</v>
      </c>
      <c r="B2971" s="75" t="str">
        <f t="shared" si="35"/>
        <v>Year ending September 2012</v>
      </c>
      <c r="C2971" t="s">
        <v>135</v>
      </c>
      <c r="D2971" t="s">
        <v>26</v>
      </c>
      <c r="E2971" t="s">
        <v>90</v>
      </c>
      <c r="F2971" t="s">
        <v>79</v>
      </c>
      <c r="G2971" t="s">
        <v>87</v>
      </c>
      <c r="H2971" t="s">
        <v>5</v>
      </c>
      <c r="I2971">
        <v>5</v>
      </c>
    </row>
    <row r="2972" spans="1:9" x14ac:dyDescent="0.35">
      <c r="A2972" t="s">
        <v>12</v>
      </c>
      <c r="B2972" s="75" t="str">
        <f t="shared" si="35"/>
        <v>Year ending September 2012</v>
      </c>
      <c r="C2972" t="s">
        <v>135</v>
      </c>
      <c r="D2972" t="s">
        <v>26</v>
      </c>
      <c r="E2972" t="s">
        <v>90</v>
      </c>
      <c r="F2972" t="s">
        <v>79</v>
      </c>
      <c r="G2972" t="s">
        <v>87</v>
      </c>
      <c r="H2972" t="s">
        <v>81</v>
      </c>
      <c r="I2972">
        <v>2</v>
      </c>
    </row>
    <row r="2973" spans="1:9" x14ac:dyDescent="0.35">
      <c r="A2973" t="s">
        <v>12</v>
      </c>
      <c r="B2973" s="75" t="str">
        <f t="shared" si="35"/>
        <v>Year ending September 2012</v>
      </c>
      <c r="C2973" t="s">
        <v>135</v>
      </c>
      <c r="D2973" t="s">
        <v>26</v>
      </c>
      <c r="E2973" t="s">
        <v>90</v>
      </c>
      <c r="F2973" t="s">
        <v>79</v>
      </c>
      <c r="G2973" t="s">
        <v>87</v>
      </c>
      <c r="H2973" t="s">
        <v>3</v>
      </c>
      <c r="I2973">
        <v>59</v>
      </c>
    </row>
    <row r="2974" spans="1:9" x14ac:dyDescent="0.35">
      <c r="A2974" t="s">
        <v>12</v>
      </c>
      <c r="B2974" s="75" t="str">
        <f t="shared" si="35"/>
        <v>Year ending September 2012</v>
      </c>
      <c r="C2974" t="s">
        <v>135</v>
      </c>
      <c r="D2974" t="s">
        <v>26</v>
      </c>
      <c r="E2974" t="s">
        <v>90</v>
      </c>
      <c r="F2974" t="s">
        <v>79</v>
      </c>
      <c r="G2974" t="s">
        <v>87</v>
      </c>
      <c r="H2974" t="s">
        <v>10</v>
      </c>
      <c r="I2974">
        <v>12</v>
      </c>
    </row>
    <row r="2975" spans="1:9" x14ac:dyDescent="0.35">
      <c r="A2975" t="s">
        <v>12</v>
      </c>
      <c r="B2975" s="75" t="str">
        <f t="shared" si="35"/>
        <v>Year ending September 2012</v>
      </c>
      <c r="C2975" t="s">
        <v>135</v>
      </c>
      <c r="D2975" t="s">
        <v>26</v>
      </c>
      <c r="E2975" t="s">
        <v>90</v>
      </c>
      <c r="F2975" t="s">
        <v>79</v>
      </c>
      <c r="G2975" t="s">
        <v>87</v>
      </c>
      <c r="H2975" t="s">
        <v>6</v>
      </c>
      <c r="I2975">
        <v>13</v>
      </c>
    </row>
    <row r="2976" spans="1:9" x14ac:dyDescent="0.35">
      <c r="A2976" t="s">
        <v>12</v>
      </c>
      <c r="B2976" s="75" t="str">
        <f t="shared" si="35"/>
        <v>Year ending September 2012</v>
      </c>
      <c r="C2976" t="s">
        <v>135</v>
      </c>
      <c r="D2976" t="s">
        <v>27</v>
      </c>
      <c r="E2976" t="s">
        <v>91</v>
      </c>
      <c r="F2976" t="s">
        <v>79</v>
      </c>
      <c r="G2976" t="s">
        <v>87</v>
      </c>
      <c r="H2976" t="s">
        <v>4</v>
      </c>
      <c r="I2976">
        <v>6</v>
      </c>
    </row>
    <row r="2977" spans="1:9" x14ac:dyDescent="0.35">
      <c r="A2977" t="s">
        <v>12</v>
      </c>
      <c r="B2977" s="75" t="str">
        <f t="shared" si="35"/>
        <v>Year ending September 2012</v>
      </c>
      <c r="C2977" t="s">
        <v>135</v>
      </c>
      <c r="D2977" t="s">
        <v>27</v>
      </c>
      <c r="E2977" t="s">
        <v>91</v>
      </c>
      <c r="F2977" t="s">
        <v>79</v>
      </c>
      <c r="G2977" t="s">
        <v>87</v>
      </c>
      <c r="H2977" t="s">
        <v>5</v>
      </c>
      <c r="I2977">
        <v>3</v>
      </c>
    </row>
    <row r="2978" spans="1:9" x14ac:dyDescent="0.35">
      <c r="A2978" t="s">
        <v>12</v>
      </c>
      <c r="B2978" s="75" t="str">
        <f t="shared" si="35"/>
        <v>Year ending September 2012</v>
      </c>
      <c r="C2978" t="s">
        <v>135</v>
      </c>
      <c r="D2978" t="s">
        <v>27</v>
      </c>
      <c r="E2978" t="s">
        <v>91</v>
      </c>
      <c r="F2978" t="s">
        <v>79</v>
      </c>
      <c r="G2978" t="s">
        <v>87</v>
      </c>
      <c r="H2978" t="s">
        <v>3</v>
      </c>
      <c r="I2978">
        <v>48</v>
      </c>
    </row>
    <row r="2979" spans="1:9" x14ac:dyDescent="0.35">
      <c r="A2979" t="s">
        <v>12</v>
      </c>
      <c r="B2979" s="75" t="str">
        <f t="shared" si="35"/>
        <v>Year ending September 2012</v>
      </c>
      <c r="C2979" t="s">
        <v>135</v>
      </c>
      <c r="D2979" t="s">
        <v>27</v>
      </c>
      <c r="E2979" t="s">
        <v>91</v>
      </c>
      <c r="F2979" t="s">
        <v>79</v>
      </c>
      <c r="G2979" t="s">
        <v>87</v>
      </c>
      <c r="H2979" t="s">
        <v>10</v>
      </c>
      <c r="I2979">
        <v>2</v>
      </c>
    </row>
    <row r="2980" spans="1:9" x14ac:dyDescent="0.35">
      <c r="A2980" t="s">
        <v>12</v>
      </c>
      <c r="B2980" s="75" t="str">
        <f t="shared" si="35"/>
        <v>Year ending September 2012</v>
      </c>
      <c r="C2980" t="s">
        <v>135</v>
      </c>
      <c r="D2980" t="s">
        <v>27</v>
      </c>
      <c r="E2980" t="s">
        <v>91</v>
      </c>
      <c r="F2980" t="s">
        <v>79</v>
      </c>
      <c r="G2980" t="s">
        <v>87</v>
      </c>
      <c r="H2980" t="s">
        <v>6</v>
      </c>
      <c r="I2980">
        <v>14</v>
      </c>
    </row>
    <row r="2981" spans="1:9" x14ac:dyDescent="0.35">
      <c r="A2981" t="s">
        <v>12</v>
      </c>
      <c r="B2981" s="75" t="str">
        <f t="shared" si="35"/>
        <v>Year ending September 2012</v>
      </c>
      <c r="C2981" t="s">
        <v>135</v>
      </c>
      <c r="D2981" t="s">
        <v>27</v>
      </c>
      <c r="E2981" t="s">
        <v>91</v>
      </c>
      <c r="F2981" t="s">
        <v>79</v>
      </c>
      <c r="G2981" t="s">
        <v>87</v>
      </c>
      <c r="H2981" t="s">
        <v>7</v>
      </c>
      <c r="I2981">
        <v>2</v>
      </c>
    </row>
    <row r="2982" spans="1:9" x14ac:dyDescent="0.35">
      <c r="A2982" t="s">
        <v>12</v>
      </c>
      <c r="B2982" s="75" t="str">
        <f t="shared" si="35"/>
        <v>Year ending September 2012</v>
      </c>
      <c r="C2982" t="s">
        <v>135</v>
      </c>
      <c r="D2982" t="s">
        <v>28</v>
      </c>
      <c r="E2982" t="s">
        <v>92</v>
      </c>
      <c r="F2982" t="s">
        <v>79</v>
      </c>
      <c r="G2982" t="s">
        <v>83</v>
      </c>
      <c r="H2982" t="s">
        <v>4</v>
      </c>
      <c r="I2982">
        <v>13</v>
      </c>
    </row>
    <row r="2983" spans="1:9" x14ac:dyDescent="0.35">
      <c r="A2983" t="s">
        <v>12</v>
      </c>
      <c r="B2983" s="75" t="str">
        <f t="shared" si="35"/>
        <v>Year ending September 2012</v>
      </c>
      <c r="C2983" t="s">
        <v>135</v>
      </c>
      <c r="D2983" t="s">
        <v>28</v>
      </c>
      <c r="E2983" t="s">
        <v>92</v>
      </c>
      <c r="F2983" t="s">
        <v>79</v>
      </c>
      <c r="G2983" t="s">
        <v>83</v>
      </c>
      <c r="H2983" t="s">
        <v>5</v>
      </c>
      <c r="I2983">
        <v>4</v>
      </c>
    </row>
    <row r="2984" spans="1:9" x14ac:dyDescent="0.35">
      <c r="A2984" t="s">
        <v>12</v>
      </c>
      <c r="B2984" s="75" t="str">
        <f t="shared" si="35"/>
        <v>Year ending September 2012</v>
      </c>
      <c r="C2984" t="s">
        <v>135</v>
      </c>
      <c r="D2984" t="s">
        <v>28</v>
      </c>
      <c r="E2984" t="s">
        <v>92</v>
      </c>
      <c r="F2984" t="s">
        <v>79</v>
      </c>
      <c r="G2984" t="s">
        <v>83</v>
      </c>
      <c r="H2984" t="s">
        <v>81</v>
      </c>
      <c r="I2984">
        <v>2</v>
      </c>
    </row>
    <row r="2985" spans="1:9" x14ac:dyDescent="0.35">
      <c r="A2985" t="s">
        <v>12</v>
      </c>
      <c r="B2985" s="75" t="str">
        <f t="shared" si="35"/>
        <v>Year ending September 2012</v>
      </c>
      <c r="C2985" t="s">
        <v>135</v>
      </c>
      <c r="D2985" t="s">
        <v>28</v>
      </c>
      <c r="E2985" t="s">
        <v>92</v>
      </c>
      <c r="F2985" t="s">
        <v>79</v>
      </c>
      <c r="G2985" t="s">
        <v>83</v>
      </c>
      <c r="H2985" t="s">
        <v>3</v>
      </c>
      <c r="I2985">
        <v>102</v>
      </c>
    </row>
    <row r="2986" spans="1:9" x14ac:dyDescent="0.35">
      <c r="A2986" t="s">
        <v>12</v>
      </c>
      <c r="B2986" s="75" t="str">
        <f t="shared" si="35"/>
        <v>Year ending September 2012</v>
      </c>
      <c r="C2986" t="s">
        <v>135</v>
      </c>
      <c r="D2986" t="s">
        <v>28</v>
      </c>
      <c r="E2986" t="s">
        <v>92</v>
      </c>
      <c r="F2986" t="s">
        <v>79</v>
      </c>
      <c r="G2986" t="s">
        <v>83</v>
      </c>
      <c r="H2986" t="s">
        <v>10</v>
      </c>
      <c r="I2986">
        <v>8</v>
      </c>
    </row>
    <row r="2987" spans="1:9" x14ac:dyDescent="0.35">
      <c r="A2987" t="s">
        <v>12</v>
      </c>
      <c r="B2987" s="75" t="str">
        <f t="shared" si="35"/>
        <v>Year ending September 2012</v>
      </c>
      <c r="C2987" t="s">
        <v>135</v>
      </c>
      <c r="D2987" t="s">
        <v>28</v>
      </c>
      <c r="E2987" t="s">
        <v>92</v>
      </c>
      <c r="F2987" t="s">
        <v>79</v>
      </c>
      <c r="G2987" t="s">
        <v>83</v>
      </c>
      <c r="H2987" t="s">
        <v>6</v>
      </c>
      <c r="I2987">
        <v>20</v>
      </c>
    </row>
    <row r="2988" spans="1:9" x14ac:dyDescent="0.35">
      <c r="A2988" t="s">
        <v>12</v>
      </c>
      <c r="B2988" s="75" t="str">
        <f t="shared" si="35"/>
        <v>Year ending September 2012</v>
      </c>
      <c r="C2988" t="s">
        <v>135</v>
      </c>
      <c r="D2988" t="s">
        <v>28</v>
      </c>
      <c r="E2988" t="s">
        <v>92</v>
      </c>
      <c r="F2988" t="s">
        <v>79</v>
      </c>
      <c r="G2988" t="s">
        <v>83</v>
      </c>
      <c r="H2988" t="s">
        <v>7</v>
      </c>
      <c r="I2988">
        <v>2</v>
      </c>
    </row>
    <row r="2989" spans="1:9" x14ac:dyDescent="0.35">
      <c r="A2989" t="s">
        <v>12</v>
      </c>
      <c r="B2989" s="75" t="str">
        <f t="shared" si="35"/>
        <v>Year ending September 2012</v>
      </c>
      <c r="C2989" t="s">
        <v>135</v>
      </c>
      <c r="D2989" t="s">
        <v>29</v>
      </c>
      <c r="E2989" t="s">
        <v>93</v>
      </c>
      <c r="F2989" t="s">
        <v>79</v>
      </c>
      <c r="G2989" t="s">
        <v>87</v>
      </c>
      <c r="H2989" t="s">
        <v>4</v>
      </c>
      <c r="I2989">
        <v>21</v>
      </c>
    </row>
    <row r="2990" spans="1:9" x14ac:dyDescent="0.35">
      <c r="A2990" t="s">
        <v>12</v>
      </c>
      <c r="B2990" s="75" t="str">
        <f t="shared" si="35"/>
        <v>Year ending September 2012</v>
      </c>
      <c r="C2990" t="s">
        <v>135</v>
      </c>
      <c r="D2990" t="s">
        <v>29</v>
      </c>
      <c r="E2990" t="s">
        <v>93</v>
      </c>
      <c r="F2990" t="s">
        <v>79</v>
      </c>
      <c r="G2990" t="s">
        <v>87</v>
      </c>
      <c r="H2990" t="s">
        <v>5</v>
      </c>
      <c r="I2990">
        <v>20</v>
      </c>
    </row>
    <row r="2991" spans="1:9" x14ac:dyDescent="0.35">
      <c r="A2991" t="s">
        <v>12</v>
      </c>
      <c r="B2991" s="75" t="str">
        <f t="shared" si="35"/>
        <v>Year ending September 2012</v>
      </c>
      <c r="C2991" t="s">
        <v>135</v>
      </c>
      <c r="D2991" t="s">
        <v>29</v>
      </c>
      <c r="E2991" t="s">
        <v>93</v>
      </c>
      <c r="F2991" t="s">
        <v>79</v>
      </c>
      <c r="G2991" t="s">
        <v>87</v>
      </c>
      <c r="H2991" t="s">
        <v>81</v>
      </c>
      <c r="I2991">
        <v>11</v>
      </c>
    </row>
    <row r="2992" spans="1:9" x14ac:dyDescent="0.35">
      <c r="A2992" t="s">
        <v>12</v>
      </c>
      <c r="B2992" s="75" t="str">
        <f t="shared" si="35"/>
        <v>Year ending September 2012</v>
      </c>
      <c r="C2992" t="s">
        <v>135</v>
      </c>
      <c r="D2992" t="s">
        <v>29</v>
      </c>
      <c r="E2992" t="s">
        <v>93</v>
      </c>
      <c r="F2992" t="s">
        <v>79</v>
      </c>
      <c r="G2992" t="s">
        <v>87</v>
      </c>
      <c r="H2992" t="s">
        <v>3</v>
      </c>
      <c r="I2992">
        <v>131</v>
      </c>
    </row>
    <row r="2993" spans="1:9" x14ac:dyDescent="0.35">
      <c r="A2993" t="s">
        <v>12</v>
      </c>
      <c r="B2993" s="75" t="str">
        <f t="shared" ref="B2993:B3056" si="36">IF(OR(C2993="2009/10 Jan, Feb, Mar",C2993="2010/11 Apr, May, Jun",C2993="2010/11 Jul, Aug, Sep",C2993="2009/10 Oct, Nov, Dec"),"Year ending September 2010",IF(OR(C2993="2010/11 Jan, Feb, Mar",C2993="2011/12 Apr, May, Jun",C2993="2011/12 Jul, Aug, Sep",C2993="2010/11 Oct, Nov, Dec"),"Year ending September 2011",IF(OR(C2993="2011/12 Jan, Feb, Mar",C2993="2012/13 Apr, May, Jun",C2993="2012/13 Jul, Aug, Sep",C2993="2011/12 Oct, Nov, Dec"),"Year ending September 2012",IF(OR(C2993="2012/13 Jan, Feb, Mar",C2993="2013/14 Apr, May, Jun",C2993="2013/14 Jul, Aug, Sep",C2993="2012/13 Oct, Nov, Dec"),"Year ending September 2013",IF(OR(C2993="2013/14 Jan, Feb, Mar",C2993="2014/15 Apr, May, Jun",C2993="2014/15 Jul, Aug, Sep",C2993="2013/14 Oct, Nov, Dec"),"Year ending September 2014",IF(OR(C2993="2014/15 Jan, Feb, Mar",C2993="2015/16 Apr, May, Jun",C2993="2015/16 Jul, Aug, Sep",C2993="2014/15 Oct, Nov, Dec"),"Year ending September 2015",IF(OR(C2993="2015/16 Jan, Feb, Mar",C2993="2016/17 Apr, May, Jun",C2993="2016/17 Jul, Aug, Sep",C2993="2015/16 Oct, Nov, Dec"),"Year ending September 2016",IF(OR(C2993="2016/17 Jan, Feb, Mar",C2993="2017/18 Apr, May, Jun",C2993="2017/18 Jul, Aug, Sep",C2993="2016/17 Oct, Nov, Dec"),"Year ending September 2017",IF(OR(C2993="2017/18 Jan, Feb, Mar",C2993="2018/19 Apr, May, Jun",C2993="2018/19 Jul, Aug, Sep",C2993="2017/18 Oct, Nov, Dec"),"Year ending September 2018",IF(OR(C2993="2018/19 Jan, Feb, Mar",C2993="2019/20 Apr, May, Jun",C2993="2019/20 Jul, Aug, Sep",C2993="2018/19 Oct, Nov, Dec"),"Year ending September 2019",""))))))))))</f>
        <v>Year ending September 2012</v>
      </c>
      <c r="C2993" t="s">
        <v>135</v>
      </c>
      <c r="D2993" t="s">
        <v>29</v>
      </c>
      <c r="E2993" t="s">
        <v>93</v>
      </c>
      <c r="F2993" t="s">
        <v>79</v>
      </c>
      <c r="G2993" t="s">
        <v>87</v>
      </c>
      <c r="H2993" t="s">
        <v>10</v>
      </c>
      <c r="I2993">
        <v>26</v>
      </c>
    </row>
    <row r="2994" spans="1:9" x14ac:dyDescent="0.35">
      <c r="A2994" t="s">
        <v>12</v>
      </c>
      <c r="B2994" s="75" t="str">
        <f t="shared" si="36"/>
        <v>Year ending September 2012</v>
      </c>
      <c r="C2994" t="s">
        <v>135</v>
      </c>
      <c r="D2994" t="s">
        <v>29</v>
      </c>
      <c r="E2994" t="s">
        <v>93</v>
      </c>
      <c r="F2994" t="s">
        <v>79</v>
      </c>
      <c r="G2994" t="s">
        <v>87</v>
      </c>
      <c r="H2994" t="s">
        <v>6</v>
      </c>
      <c r="I2994">
        <v>45</v>
      </c>
    </row>
    <row r="2995" spans="1:9" x14ac:dyDescent="0.35">
      <c r="A2995" t="s">
        <v>12</v>
      </c>
      <c r="B2995" s="75" t="str">
        <f t="shared" si="36"/>
        <v>Year ending September 2012</v>
      </c>
      <c r="C2995" t="s">
        <v>135</v>
      </c>
      <c r="D2995" t="s">
        <v>29</v>
      </c>
      <c r="E2995" t="s">
        <v>93</v>
      </c>
      <c r="F2995" t="s">
        <v>79</v>
      </c>
      <c r="G2995" t="s">
        <v>87</v>
      </c>
      <c r="H2995" t="s">
        <v>7</v>
      </c>
      <c r="I2995">
        <v>9</v>
      </c>
    </row>
    <row r="2996" spans="1:9" x14ac:dyDescent="0.35">
      <c r="A2996" t="s">
        <v>12</v>
      </c>
      <c r="B2996" s="75" t="str">
        <f t="shared" si="36"/>
        <v>Year ending September 2012</v>
      </c>
      <c r="C2996" t="s">
        <v>135</v>
      </c>
      <c r="D2996" t="s">
        <v>30</v>
      </c>
      <c r="E2996" s="75" t="s">
        <v>252</v>
      </c>
      <c r="F2996" t="s">
        <v>79</v>
      </c>
      <c r="G2996" t="s">
        <v>83</v>
      </c>
      <c r="H2996" t="s">
        <v>4</v>
      </c>
      <c r="I2996">
        <v>18</v>
      </c>
    </row>
    <row r="2997" spans="1:9" x14ac:dyDescent="0.35">
      <c r="A2997" t="s">
        <v>12</v>
      </c>
      <c r="B2997" s="75" t="str">
        <f t="shared" si="36"/>
        <v>Year ending September 2012</v>
      </c>
      <c r="C2997" t="s">
        <v>135</v>
      </c>
      <c r="D2997" t="s">
        <v>30</v>
      </c>
      <c r="E2997" s="75" t="s">
        <v>252</v>
      </c>
      <c r="F2997" t="s">
        <v>79</v>
      </c>
      <c r="G2997" t="s">
        <v>83</v>
      </c>
      <c r="H2997" t="s">
        <v>5</v>
      </c>
      <c r="I2997">
        <v>13</v>
      </c>
    </row>
    <row r="2998" spans="1:9" x14ac:dyDescent="0.35">
      <c r="A2998" t="s">
        <v>12</v>
      </c>
      <c r="B2998" s="75" t="str">
        <f t="shared" si="36"/>
        <v>Year ending September 2012</v>
      </c>
      <c r="C2998" t="s">
        <v>135</v>
      </c>
      <c r="D2998" t="s">
        <v>30</v>
      </c>
      <c r="E2998" s="75" t="s">
        <v>252</v>
      </c>
      <c r="F2998" t="s">
        <v>79</v>
      </c>
      <c r="G2998" t="s">
        <v>83</v>
      </c>
      <c r="H2998" t="s">
        <v>81</v>
      </c>
      <c r="I2998">
        <v>6</v>
      </c>
    </row>
    <row r="2999" spans="1:9" x14ac:dyDescent="0.35">
      <c r="A2999" t="s">
        <v>12</v>
      </c>
      <c r="B2999" s="75" t="str">
        <f t="shared" si="36"/>
        <v>Year ending September 2012</v>
      </c>
      <c r="C2999" t="s">
        <v>135</v>
      </c>
      <c r="D2999" t="s">
        <v>30</v>
      </c>
      <c r="E2999" s="75" t="s">
        <v>252</v>
      </c>
      <c r="F2999" t="s">
        <v>79</v>
      </c>
      <c r="G2999" t="s">
        <v>83</v>
      </c>
      <c r="H2999" t="s">
        <v>3</v>
      </c>
      <c r="I2999">
        <v>90</v>
      </c>
    </row>
    <row r="3000" spans="1:9" x14ac:dyDescent="0.35">
      <c r="A3000" t="s">
        <v>12</v>
      </c>
      <c r="B3000" s="75" t="str">
        <f t="shared" si="36"/>
        <v>Year ending September 2012</v>
      </c>
      <c r="C3000" t="s">
        <v>135</v>
      </c>
      <c r="D3000" t="s">
        <v>30</v>
      </c>
      <c r="E3000" s="75" t="s">
        <v>252</v>
      </c>
      <c r="F3000" t="s">
        <v>79</v>
      </c>
      <c r="G3000" t="s">
        <v>83</v>
      </c>
      <c r="H3000" t="s">
        <v>10</v>
      </c>
      <c r="I3000">
        <v>21</v>
      </c>
    </row>
    <row r="3001" spans="1:9" x14ac:dyDescent="0.35">
      <c r="A3001" t="s">
        <v>12</v>
      </c>
      <c r="B3001" s="75" t="str">
        <f t="shared" si="36"/>
        <v>Year ending September 2012</v>
      </c>
      <c r="C3001" t="s">
        <v>135</v>
      </c>
      <c r="D3001" t="s">
        <v>30</v>
      </c>
      <c r="E3001" s="75" t="s">
        <v>252</v>
      </c>
      <c r="F3001" t="s">
        <v>79</v>
      </c>
      <c r="G3001" t="s">
        <v>83</v>
      </c>
      <c r="H3001" t="s">
        <v>6</v>
      </c>
      <c r="I3001">
        <v>37</v>
      </c>
    </row>
    <row r="3002" spans="1:9" x14ac:dyDescent="0.35">
      <c r="A3002" t="s">
        <v>12</v>
      </c>
      <c r="B3002" s="75" t="str">
        <f t="shared" si="36"/>
        <v>Year ending September 2012</v>
      </c>
      <c r="C3002" t="s">
        <v>135</v>
      </c>
      <c r="D3002" t="s">
        <v>30</v>
      </c>
      <c r="E3002" s="75" t="s">
        <v>252</v>
      </c>
      <c r="F3002" t="s">
        <v>79</v>
      </c>
      <c r="G3002" t="s">
        <v>83</v>
      </c>
      <c r="H3002" t="s">
        <v>7</v>
      </c>
      <c r="I3002">
        <v>5</v>
      </c>
    </row>
    <row r="3003" spans="1:9" x14ac:dyDescent="0.35">
      <c r="A3003" t="s">
        <v>12</v>
      </c>
      <c r="B3003" s="75" t="str">
        <f t="shared" si="36"/>
        <v>Year ending September 2012</v>
      </c>
      <c r="C3003" t="s">
        <v>135</v>
      </c>
      <c r="D3003" t="s">
        <v>31</v>
      </c>
      <c r="E3003" t="s">
        <v>94</v>
      </c>
      <c r="F3003" t="s">
        <v>79</v>
      </c>
      <c r="G3003" t="s">
        <v>87</v>
      </c>
      <c r="H3003" t="s">
        <v>4</v>
      </c>
      <c r="I3003">
        <v>12</v>
      </c>
    </row>
    <row r="3004" spans="1:9" x14ac:dyDescent="0.35">
      <c r="A3004" t="s">
        <v>12</v>
      </c>
      <c r="B3004" s="75" t="str">
        <f t="shared" si="36"/>
        <v>Year ending September 2012</v>
      </c>
      <c r="C3004" t="s">
        <v>135</v>
      </c>
      <c r="D3004" t="s">
        <v>31</v>
      </c>
      <c r="E3004" t="s">
        <v>94</v>
      </c>
      <c r="F3004" t="s">
        <v>79</v>
      </c>
      <c r="G3004" t="s">
        <v>87</v>
      </c>
      <c r="H3004" t="s">
        <v>5</v>
      </c>
      <c r="I3004">
        <v>2</v>
      </c>
    </row>
    <row r="3005" spans="1:9" x14ac:dyDescent="0.35">
      <c r="A3005" t="s">
        <v>12</v>
      </c>
      <c r="B3005" s="75" t="str">
        <f t="shared" si="36"/>
        <v>Year ending September 2012</v>
      </c>
      <c r="C3005" t="s">
        <v>135</v>
      </c>
      <c r="D3005" t="s">
        <v>31</v>
      </c>
      <c r="E3005" t="s">
        <v>94</v>
      </c>
      <c r="F3005" t="s">
        <v>79</v>
      </c>
      <c r="G3005" t="s">
        <v>87</v>
      </c>
      <c r="H3005" t="s">
        <v>3</v>
      </c>
      <c r="I3005">
        <v>64</v>
      </c>
    </row>
    <row r="3006" spans="1:9" x14ac:dyDescent="0.35">
      <c r="A3006" t="s">
        <v>12</v>
      </c>
      <c r="B3006" s="75" t="str">
        <f t="shared" si="36"/>
        <v>Year ending September 2012</v>
      </c>
      <c r="C3006" t="s">
        <v>135</v>
      </c>
      <c r="D3006" t="s">
        <v>31</v>
      </c>
      <c r="E3006" t="s">
        <v>94</v>
      </c>
      <c r="F3006" t="s">
        <v>79</v>
      </c>
      <c r="G3006" t="s">
        <v>87</v>
      </c>
      <c r="H3006" t="s">
        <v>10</v>
      </c>
      <c r="I3006">
        <v>7</v>
      </c>
    </row>
    <row r="3007" spans="1:9" x14ac:dyDescent="0.35">
      <c r="A3007" t="s">
        <v>12</v>
      </c>
      <c r="B3007" s="75" t="str">
        <f t="shared" si="36"/>
        <v>Year ending September 2012</v>
      </c>
      <c r="C3007" t="s">
        <v>135</v>
      </c>
      <c r="D3007" t="s">
        <v>31</v>
      </c>
      <c r="E3007" t="s">
        <v>94</v>
      </c>
      <c r="F3007" t="s">
        <v>79</v>
      </c>
      <c r="G3007" t="s">
        <v>87</v>
      </c>
      <c r="H3007" t="s">
        <v>6</v>
      </c>
      <c r="I3007">
        <v>8</v>
      </c>
    </row>
    <row r="3008" spans="1:9" x14ac:dyDescent="0.35">
      <c r="A3008" t="s">
        <v>12</v>
      </c>
      <c r="B3008" s="75" t="str">
        <f t="shared" si="36"/>
        <v>Year ending September 2012</v>
      </c>
      <c r="C3008" t="s">
        <v>135</v>
      </c>
      <c r="D3008" t="s">
        <v>31</v>
      </c>
      <c r="E3008" t="s">
        <v>94</v>
      </c>
      <c r="F3008" t="s">
        <v>79</v>
      </c>
      <c r="G3008" t="s">
        <v>87</v>
      </c>
      <c r="H3008" t="s">
        <v>7</v>
      </c>
      <c r="I3008">
        <v>1</v>
      </c>
    </row>
    <row r="3009" spans="1:9" x14ac:dyDescent="0.35">
      <c r="A3009" t="s">
        <v>12</v>
      </c>
      <c r="B3009" s="75" t="str">
        <f t="shared" si="36"/>
        <v>Year ending September 2012</v>
      </c>
      <c r="C3009" t="s">
        <v>135</v>
      </c>
      <c r="D3009" t="s">
        <v>32</v>
      </c>
      <c r="E3009" t="s">
        <v>95</v>
      </c>
      <c r="F3009" t="s">
        <v>79</v>
      </c>
      <c r="G3009" t="s">
        <v>83</v>
      </c>
      <c r="H3009" t="s">
        <v>4</v>
      </c>
      <c r="I3009">
        <v>9</v>
      </c>
    </row>
    <row r="3010" spans="1:9" x14ac:dyDescent="0.35">
      <c r="A3010" t="s">
        <v>12</v>
      </c>
      <c r="B3010" s="75" t="str">
        <f t="shared" si="36"/>
        <v>Year ending September 2012</v>
      </c>
      <c r="C3010" t="s">
        <v>135</v>
      </c>
      <c r="D3010" t="s">
        <v>32</v>
      </c>
      <c r="E3010" t="s">
        <v>95</v>
      </c>
      <c r="F3010" t="s">
        <v>79</v>
      </c>
      <c r="G3010" t="s">
        <v>83</v>
      </c>
      <c r="H3010" t="s">
        <v>5</v>
      </c>
      <c r="I3010">
        <v>23</v>
      </c>
    </row>
    <row r="3011" spans="1:9" x14ac:dyDescent="0.35">
      <c r="A3011" t="s">
        <v>12</v>
      </c>
      <c r="B3011" s="75" t="str">
        <f t="shared" si="36"/>
        <v>Year ending September 2012</v>
      </c>
      <c r="C3011" t="s">
        <v>135</v>
      </c>
      <c r="D3011" t="s">
        <v>32</v>
      </c>
      <c r="E3011" t="s">
        <v>95</v>
      </c>
      <c r="F3011" t="s">
        <v>79</v>
      </c>
      <c r="G3011" t="s">
        <v>83</v>
      </c>
      <c r="H3011" t="s">
        <v>81</v>
      </c>
      <c r="I3011">
        <v>18</v>
      </c>
    </row>
    <row r="3012" spans="1:9" x14ac:dyDescent="0.35">
      <c r="A3012" t="s">
        <v>12</v>
      </c>
      <c r="B3012" s="75" t="str">
        <f t="shared" si="36"/>
        <v>Year ending September 2012</v>
      </c>
      <c r="C3012" t="s">
        <v>135</v>
      </c>
      <c r="D3012" t="s">
        <v>32</v>
      </c>
      <c r="E3012" t="s">
        <v>95</v>
      </c>
      <c r="F3012" t="s">
        <v>79</v>
      </c>
      <c r="G3012" t="s">
        <v>83</v>
      </c>
      <c r="H3012" t="s">
        <v>3</v>
      </c>
      <c r="I3012">
        <v>60</v>
      </c>
    </row>
    <row r="3013" spans="1:9" x14ac:dyDescent="0.35">
      <c r="A3013" t="s">
        <v>12</v>
      </c>
      <c r="B3013" s="75" t="str">
        <f t="shared" si="36"/>
        <v>Year ending September 2012</v>
      </c>
      <c r="C3013" t="s">
        <v>135</v>
      </c>
      <c r="D3013" t="s">
        <v>32</v>
      </c>
      <c r="E3013" t="s">
        <v>95</v>
      </c>
      <c r="F3013" t="s">
        <v>79</v>
      </c>
      <c r="G3013" t="s">
        <v>83</v>
      </c>
      <c r="H3013" t="s">
        <v>10</v>
      </c>
      <c r="I3013">
        <v>9</v>
      </c>
    </row>
    <row r="3014" spans="1:9" x14ac:dyDescent="0.35">
      <c r="A3014" t="s">
        <v>12</v>
      </c>
      <c r="B3014" s="75" t="str">
        <f t="shared" si="36"/>
        <v>Year ending September 2012</v>
      </c>
      <c r="C3014" t="s">
        <v>135</v>
      </c>
      <c r="D3014" t="s">
        <v>32</v>
      </c>
      <c r="E3014" t="s">
        <v>95</v>
      </c>
      <c r="F3014" t="s">
        <v>79</v>
      </c>
      <c r="G3014" t="s">
        <v>83</v>
      </c>
      <c r="H3014" t="s">
        <v>8</v>
      </c>
      <c r="I3014">
        <v>4</v>
      </c>
    </row>
    <row r="3015" spans="1:9" x14ac:dyDescent="0.35">
      <c r="A3015" t="s">
        <v>12</v>
      </c>
      <c r="B3015" s="75" t="str">
        <f t="shared" si="36"/>
        <v>Year ending September 2012</v>
      </c>
      <c r="C3015" t="s">
        <v>135</v>
      </c>
      <c r="D3015" t="s">
        <v>32</v>
      </c>
      <c r="E3015" t="s">
        <v>95</v>
      </c>
      <c r="F3015" t="s">
        <v>79</v>
      </c>
      <c r="G3015" t="s">
        <v>83</v>
      </c>
      <c r="H3015" t="s">
        <v>6</v>
      </c>
      <c r="I3015">
        <v>26</v>
      </c>
    </row>
    <row r="3016" spans="1:9" x14ac:dyDescent="0.35">
      <c r="A3016" t="s">
        <v>12</v>
      </c>
      <c r="B3016" s="75" t="str">
        <f t="shared" si="36"/>
        <v>Year ending September 2012</v>
      </c>
      <c r="C3016" t="s">
        <v>135</v>
      </c>
      <c r="D3016" t="s">
        <v>32</v>
      </c>
      <c r="E3016" t="s">
        <v>95</v>
      </c>
      <c r="F3016" t="s">
        <v>79</v>
      </c>
      <c r="G3016" t="s">
        <v>83</v>
      </c>
      <c r="H3016" t="s">
        <v>7</v>
      </c>
      <c r="I3016">
        <v>15</v>
      </c>
    </row>
    <row r="3017" spans="1:9" x14ac:dyDescent="0.35">
      <c r="A3017" t="s">
        <v>12</v>
      </c>
      <c r="B3017" s="75" t="str">
        <f t="shared" si="36"/>
        <v>Year ending September 2012</v>
      </c>
      <c r="C3017" t="s">
        <v>135</v>
      </c>
      <c r="D3017" t="s">
        <v>33</v>
      </c>
      <c r="E3017" t="s">
        <v>96</v>
      </c>
      <c r="F3017" t="s">
        <v>79</v>
      </c>
      <c r="G3017" t="s">
        <v>83</v>
      </c>
      <c r="H3017" t="s">
        <v>4</v>
      </c>
      <c r="I3017">
        <v>27</v>
      </c>
    </row>
    <row r="3018" spans="1:9" x14ac:dyDescent="0.35">
      <c r="A3018" t="s">
        <v>12</v>
      </c>
      <c r="B3018" s="75" t="str">
        <f t="shared" si="36"/>
        <v>Year ending September 2012</v>
      </c>
      <c r="C3018" t="s">
        <v>135</v>
      </c>
      <c r="D3018" t="s">
        <v>33</v>
      </c>
      <c r="E3018" t="s">
        <v>96</v>
      </c>
      <c r="F3018" t="s">
        <v>79</v>
      </c>
      <c r="G3018" t="s">
        <v>83</v>
      </c>
      <c r="H3018" t="s">
        <v>5</v>
      </c>
      <c r="I3018">
        <v>6</v>
      </c>
    </row>
    <row r="3019" spans="1:9" x14ac:dyDescent="0.35">
      <c r="A3019" t="s">
        <v>12</v>
      </c>
      <c r="B3019" s="75" t="str">
        <f t="shared" si="36"/>
        <v>Year ending September 2012</v>
      </c>
      <c r="C3019" t="s">
        <v>135</v>
      </c>
      <c r="D3019" t="s">
        <v>33</v>
      </c>
      <c r="E3019" t="s">
        <v>96</v>
      </c>
      <c r="F3019" t="s">
        <v>79</v>
      </c>
      <c r="G3019" t="s">
        <v>83</v>
      </c>
      <c r="H3019" t="s">
        <v>81</v>
      </c>
      <c r="I3019">
        <v>4</v>
      </c>
    </row>
    <row r="3020" spans="1:9" x14ac:dyDescent="0.35">
      <c r="A3020" t="s">
        <v>12</v>
      </c>
      <c r="B3020" s="75" t="str">
        <f t="shared" si="36"/>
        <v>Year ending September 2012</v>
      </c>
      <c r="C3020" t="s">
        <v>135</v>
      </c>
      <c r="D3020" t="s">
        <v>33</v>
      </c>
      <c r="E3020" t="s">
        <v>96</v>
      </c>
      <c r="F3020" t="s">
        <v>79</v>
      </c>
      <c r="G3020" t="s">
        <v>83</v>
      </c>
      <c r="H3020" t="s">
        <v>3</v>
      </c>
      <c r="I3020">
        <v>132</v>
      </c>
    </row>
    <row r="3021" spans="1:9" x14ac:dyDescent="0.35">
      <c r="A3021" t="s">
        <v>12</v>
      </c>
      <c r="B3021" s="75" t="str">
        <f t="shared" si="36"/>
        <v>Year ending September 2012</v>
      </c>
      <c r="C3021" t="s">
        <v>135</v>
      </c>
      <c r="D3021" t="s">
        <v>33</v>
      </c>
      <c r="E3021" t="s">
        <v>96</v>
      </c>
      <c r="F3021" t="s">
        <v>79</v>
      </c>
      <c r="G3021" t="s">
        <v>83</v>
      </c>
      <c r="H3021" t="s">
        <v>10</v>
      </c>
      <c r="I3021">
        <v>26</v>
      </c>
    </row>
    <row r="3022" spans="1:9" x14ac:dyDescent="0.35">
      <c r="A3022" t="s">
        <v>12</v>
      </c>
      <c r="B3022" s="75" t="str">
        <f t="shared" si="36"/>
        <v>Year ending September 2012</v>
      </c>
      <c r="C3022" t="s">
        <v>135</v>
      </c>
      <c r="D3022" t="s">
        <v>33</v>
      </c>
      <c r="E3022" t="s">
        <v>96</v>
      </c>
      <c r="F3022" t="s">
        <v>79</v>
      </c>
      <c r="G3022" t="s">
        <v>83</v>
      </c>
      <c r="H3022" t="s">
        <v>8</v>
      </c>
      <c r="I3022">
        <v>8</v>
      </c>
    </row>
    <row r="3023" spans="1:9" x14ac:dyDescent="0.35">
      <c r="A3023" t="s">
        <v>12</v>
      </c>
      <c r="B3023" s="75" t="str">
        <f t="shared" si="36"/>
        <v>Year ending September 2012</v>
      </c>
      <c r="C3023" t="s">
        <v>135</v>
      </c>
      <c r="D3023" t="s">
        <v>33</v>
      </c>
      <c r="E3023" t="s">
        <v>96</v>
      </c>
      <c r="F3023" t="s">
        <v>79</v>
      </c>
      <c r="G3023" t="s">
        <v>83</v>
      </c>
      <c r="H3023" t="s">
        <v>6</v>
      </c>
      <c r="I3023">
        <v>47</v>
      </c>
    </row>
    <row r="3024" spans="1:9" x14ac:dyDescent="0.35">
      <c r="A3024" t="s">
        <v>12</v>
      </c>
      <c r="B3024" s="75" t="str">
        <f t="shared" si="36"/>
        <v>Year ending September 2012</v>
      </c>
      <c r="C3024" t="s">
        <v>135</v>
      </c>
      <c r="D3024" t="s">
        <v>33</v>
      </c>
      <c r="E3024" t="s">
        <v>96</v>
      </c>
      <c r="F3024" t="s">
        <v>79</v>
      </c>
      <c r="G3024" t="s">
        <v>83</v>
      </c>
      <c r="H3024" t="s">
        <v>7</v>
      </c>
      <c r="I3024">
        <v>7</v>
      </c>
    </row>
    <row r="3025" spans="1:9" x14ac:dyDescent="0.35">
      <c r="A3025" t="s">
        <v>12</v>
      </c>
      <c r="B3025" s="75" t="str">
        <f t="shared" si="36"/>
        <v>Year ending September 2012</v>
      </c>
      <c r="C3025" t="s">
        <v>135</v>
      </c>
      <c r="D3025" t="s">
        <v>34</v>
      </c>
      <c r="E3025" t="s">
        <v>97</v>
      </c>
      <c r="F3025" t="s">
        <v>79</v>
      </c>
      <c r="G3025" t="s">
        <v>83</v>
      </c>
      <c r="H3025" t="s">
        <v>4</v>
      </c>
      <c r="I3025">
        <v>7</v>
      </c>
    </row>
    <row r="3026" spans="1:9" x14ac:dyDescent="0.35">
      <c r="A3026" t="s">
        <v>12</v>
      </c>
      <c r="B3026" s="75" t="str">
        <f t="shared" si="36"/>
        <v>Year ending September 2012</v>
      </c>
      <c r="C3026" t="s">
        <v>135</v>
      </c>
      <c r="D3026" t="s">
        <v>34</v>
      </c>
      <c r="E3026" t="s">
        <v>97</v>
      </c>
      <c r="F3026" t="s">
        <v>79</v>
      </c>
      <c r="G3026" t="s">
        <v>83</v>
      </c>
      <c r="H3026" t="s">
        <v>5</v>
      </c>
      <c r="I3026">
        <v>6</v>
      </c>
    </row>
    <row r="3027" spans="1:9" x14ac:dyDescent="0.35">
      <c r="A3027" t="s">
        <v>12</v>
      </c>
      <c r="B3027" s="75" t="str">
        <f t="shared" si="36"/>
        <v>Year ending September 2012</v>
      </c>
      <c r="C3027" t="s">
        <v>135</v>
      </c>
      <c r="D3027" t="s">
        <v>34</v>
      </c>
      <c r="E3027" t="s">
        <v>97</v>
      </c>
      <c r="F3027" t="s">
        <v>79</v>
      </c>
      <c r="G3027" t="s">
        <v>83</v>
      </c>
      <c r="H3027" t="s">
        <v>81</v>
      </c>
      <c r="I3027">
        <v>2</v>
      </c>
    </row>
    <row r="3028" spans="1:9" x14ac:dyDescent="0.35">
      <c r="A3028" t="s">
        <v>12</v>
      </c>
      <c r="B3028" s="75" t="str">
        <f t="shared" si="36"/>
        <v>Year ending September 2012</v>
      </c>
      <c r="C3028" t="s">
        <v>135</v>
      </c>
      <c r="D3028" t="s">
        <v>34</v>
      </c>
      <c r="E3028" t="s">
        <v>97</v>
      </c>
      <c r="F3028" t="s">
        <v>79</v>
      </c>
      <c r="G3028" t="s">
        <v>83</v>
      </c>
      <c r="H3028" t="s">
        <v>3</v>
      </c>
      <c r="I3028">
        <v>54</v>
      </c>
    </row>
    <row r="3029" spans="1:9" x14ac:dyDescent="0.35">
      <c r="A3029" t="s">
        <v>12</v>
      </c>
      <c r="B3029" s="75" t="str">
        <f t="shared" si="36"/>
        <v>Year ending September 2012</v>
      </c>
      <c r="C3029" t="s">
        <v>135</v>
      </c>
      <c r="D3029" t="s">
        <v>34</v>
      </c>
      <c r="E3029" t="s">
        <v>97</v>
      </c>
      <c r="F3029" t="s">
        <v>79</v>
      </c>
      <c r="G3029" t="s">
        <v>83</v>
      </c>
      <c r="H3029" t="s">
        <v>10</v>
      </c>
      <c r="I3029">
        <v>5</v>
      </c>
    </row>
    <row r="3030" spans="1:9" x14ac:dyDescent="0.35">
      <c r="A3030" t="s">
        <v>12</v>
      </c>
      <c r="B3030" s="75" t="str">
        <f t="shared" si="36"/>
        <v>Year ending September 2012</v>
      </c>
      <c r="C3030" t="s">
        <v>135</v>
      </c>
      <c r="D3030" t="s">
        <v>34</v>
      </c>
      <c r="E3030" t="s">
        <v>97</v>
      </c>
      <c r="F3030" t="s">
        <v>79</v>
      </c>
      <c r="G3030" t="s">
        <v>83</v>
      </c>
      <c r="H3030" t="s">
        <v>8</v>
      </c>
      <c r="I3030">
        <v>1</v>
      </c>
    </row>
    <row r="3031" spans="1:9" x14ac:dyDescent="0.35">
      <c r="A3031" t="s">
        <v>12</v>
      </c>
      <c r="B3031" s="75" t="str">
        <f t="shared" si="36"/>
        <v>Year ending September 2012</v>
      </c>
      <c r="C3031" t="s">
        <v>135</v>
      </c>
      <c r="D3031" t="s">
        <v>34</v>
      </c>
      <c r="E3031" t="s">
        <v>97</v>
      </c>
      <c r="F3031" t="s">
        <v>79</v>
      </c>
      <c r="G3031" t="s">
        <v>83</v>
      </c>
      <c r="H3031" t="s">
        <v>6</v>
      </c>
      <c r="I3031">
        <v>15</v>
      </c>
    </row>
    <row r="3032" spans="1:9" x14ac:dyDescent="0.35">
      <c r="A3032" t="s">
        <v>12</v>
      </c>
      <c r="B3032" s="75" t="str">
        <f t="shared" si="36"/>
        <v>Year ending September 2012</v>
      </c>
      <c r="C3032" t="s">
        <v>135</v>
      </c>
      <c r="D3032" t="s">
        <v>34</v>
      </c>
      <c r="E3032" t="s">
        <v>97</v>
      </c>
      <c r="F3032" t="s">
        <v>79</v>
      </c>
      <c r="G3032" t="s">
        <v>83</v>
      </c>
      <c r="H3032" t="s">
        <v>7</v>
      </c>
      <c r="I3032">
        <v>1</v>
      </c>
    </row>
    <row r="3033" spans="1:9" x14ac:dyDescent="0.35">
      <c r="A3033" t="s">
        <v>12</v>
      </c>
      <c r="B3033" s="75" t="str">
        <f t="shared" si="36"/>
        <v>Year ending September 2012</v>
      </c>
      <c r="C3033" t="s">
        <v>135</v>
      </c>
      <c r="D3033" t="s">
        <v>35</v>
      </c>
      <c r="E3033" t="s">
        <v>98</v>
      </c>
      <c r="F3033" t="s">
        <v>99</v>
      </c>
      <c r="G3033" t="s">
        <v>80</v>
      </c>
      <c r="H3033" t="s">
        <v>4</v>
      </c>
      <c r="I3033">
        <v>13</v>
      </c>
    </row>
    <row r="3034" spans="1:9" x14ac:dyDescent="0.35">
      <c r="A3034" t="s">
        <v>12</v>
      </c>
      <c r="B3034" s="75" t="str">
        <f t="shared" si="36"/>
        <v>Year ending September 2012</v>
      </c>
      <c r="C3034" t="s">
        <v>135</v>
      </c>
      <c r="D3034" t="s">
        <v>35</v>
      </c>
      <c r="E3034" t="s">
        <v>98</v>
      </c>
      <c r="F3034" t="s">
        <v>99</v>
      </c>
      <c r="G3034" t="s">
        <v>80</v>
      </c>
      <c r="H3034" t="s">
        <v>5</v>
      </c>
      <c r="I3034">
        <v>195</v>
      </c>
    </row>
    <row r="3035" spans="1:9" x14ac:dyDescent="0.35">
      <c r="A3035" t="s">
        <v>12</v>
      </c>
      <c r="B3035" s="75" t="str">
        <f t="shared" si="36"/>
        <v>Year ending September 2012</v>
      </c>
      <c r="C3035" t="s">
        <v>135</v>
      </c>
      <c r="D3035" t="s">
        <v>35</v>
      </c>
      <c r="E3035" t="s">
        <v>98</v>
      </c>
      <c r="F3035" t="s">
        <v>99</v>
      </c>
      <c r="G3035" t="s">
        <v>80</v>
      </c>
      <c r="H3035" t="s">
        <v>81</v>
      </c>
      <c r="I3035">
        <v>44</v>
      </c>
    </row>
    <row r="3036" spans="1:9" x14ac:dyDescent="0.35">
      <c r="A3036" t="s">
        <v>12</v>
      </c>
      <c r="B3036" s="75" t="str">
        <f t="shared" si="36"/>
        <v>Year ending September 2012</v>
      </c>
      <c r="C3036" t="s">
        <v>135</v>
      </c>
      <c r="D3036" t="s">
        <v>35</v>
      </c>
      <c r="E3036" t="s">
        <v>98</v>
      </c>
      <c r="F3036" t="s">
        <v>99</v>
      </c>
      <c r="G3036" t="s">
        <v>80</v>
      </c>
      <c r="H3036" t="s">
        <v>3</v>
      </c>
      <c r="I3036">
        <v>564</v>
      </c>
    </row>
    <row r="3037" spans="1:9" x14ac:dyDescent="0.35">
      <c r="A3037" t="s">
        <v>12</v>
      </c>
      <c r="B3037" s="75" t="str">
        <f t="shared" si="36"/>
        <v>Year ending September 2012</v>
      </c>
      <c r="C3037" t="s">
        <v>135</v>
      </c>
      <c r="D3037" t="s">
        <v>35</v>
      </c>
      <c r="E3037" t="s">
        <v>98</v>
      </c>
      <c r="F3037" t="s">
        <v>99</v>
      </c>
      <c r="G3037" t="s">
        <v>80</v>
      </c>
      <c r="H3037" t="s">
        <v>10</v>
      </c>
      <c r="I3037">
        <v>83</v>
      </c>
    </row>
    <row r="3038" spans="1:9" x14ac:dyDescent="0.35">
      <c r="A3038" t="s">
        <v>12</v>
      </c>
      <c r="B3038" s="75" t="str">
        <f t="shared" si="36"/>
        <v>Year ending September 2012</v>
      </c>
      <c r="C3038" t="s">
        <v>135</v>
      </c>
      <c r="D3038" t="s">
        <v>35</v>
      </c>
      <c r="E3038" t="s">
        <v>98</v>
      </c>
      <c r="F3038" t="s">
        <v>99</v>
      </c>
      <c r="G3038" t="s">
        <v>80</v>
      </c>
      <c r="H3038" t="s">
        <v>8</v>
      </c>
      <c r="I3038">
        <v>90</v>
      </c>
    </row>
    <row r="3039" spans="1:9" x14ac:dyDescent="0.35">
      <c r="A3039" t="s">
        <v>12</v>
      </c>
      <c r="B3039" s="75" t="str">
        <f t="shared" si="36"/>
        <v>Year ending September 2012</v>
      </c>
      <c r="C3039" t="s">
        <v>135</v>
      </c>
      <c r="D3039" t="s">
        <v>35</v>
      </c>
      <c r="E3039" t="s">
        <v>98</v>
      </c>
      <c r="F3039" t="s">
        <v>99</v>
      </c>
      <c r="G3039" t="s">
        <v>80</v>
      </c>
      <c r="H3039" t="s">
        <v>6</v>
      </c>
      <c r="I3039">
        <v>357</v>
      </c>
    </row>
    <row r="3040" spans="1:9" x14ac:dyDescent="0.35">
      <c r="A3040" t="s">
        <v>12</v>
      </c>
      <c r="B3040" s="75" t="str">
        <f t="shared" si="36"/>
        <v>Year ending September 2012</v>
      </c>
      <c r="C3040" t="s">
        <v>135</v>
      </c>
      <c r="D3040" t="s">
        <v>35</v>
      </c>
      <c r="E3040" t="s">
        <v>98</v>
      </c>
      <c r="F3040" t="s">
        <v>99</v>
      </c>
      <c r="G3040" t="s">
        <v>80</v>
      </c>
      <c r="H3040" t="s">
        <v>7</v>
      </c>
      <c r="I3040">
        <v>295</v>
      </c>
    </row>
    <row r="3041" spans="1:9" x14ac:dyDescent="0.35">
      <c r="A3041" t="s">
        <v>12</v>
      </c>
      <c r="B3041" s="75" t="str">
        <f t="shared" si="36"/>
        <v>Year ending September 2012</v>
      </c>
      <c r="C3041" t="s">
        <v>135</v>
      </c>
      <c r="D3041" t="s">
        <v>36</v>
      </c>
      <c r="E3041" t="s">
        <v>100</v>
      </c>
      <c r="F3041" t="s">
        <v>99</v>
      </c>
      <c r="G3041" t="s">
        <v>80</v>
      </c>
      <c r="H3041" t="s">
        <v>4</v>
      </c>
      <c r="I3041">
        <v>30</v>
      </c>
    </row>
    <row r="3042" spans="1:9" x14ac:dyDescent="0.35">
      <c r="A3042" t="s">
        <v>12</v>
      </c>
      <c r="B3042" s="75" t="str">
        <f t="shared" si="36"/>
        <v>Year ending September 2012</v>
      </c>
      <c r="C3042" t="s">
        <v>135</v>
      </c>
      <c r="D3042" t="s">
        <v>36</v>
      </c>
      <c r="E3042" t="s">
        <v>100</v>
      </c>
      <c r="F3042" t="s">
        <v>99</v>
      </c>
      <c r="G3042" t="s">
        <v>80</v>
      </c>
      <c r="H3042" t="s">
        <v>5</v>
      </c>
      <c r="I3042">
        <v>27</v>
      </c>
    </row>
    <row r="3043" spans="1:9" x14ac:dyDescent="0.35">
      <c r="A3043" t="s">
        <v>12</v>
      </c>
      <c r="B3043" s="75" t="str">
        <f t="shared" si="36"/>
        <v>Year ending September 2012</v>
      </c>
      <c r="C3043" t="s">
        <v>135</v>
      </c>
      <c r="D3043" t="s">
        <v>36</v>
      </c>
      <c r="E3043" t="s">
        <v>100</v>
      </c>
      <c r="F3043" t="s">
        <v>99</v>
      </c>
      <c r="G3043" t="s">
        <v>80</v>
      </c>
      <c r="H3043" t="s">
        <v>81</v>
      </c>
      <c r="I3043">
        <v>6</v>
      </c>
    </row>
    <row r="3044" spans="1:9" x14ac:dyDescent="0.35">
      <c r="A3044" t="s">
        <v>12</v>
      </c>
      <c r="B3044" s="75" t="str">
        <f t="shared" si="36"/>
        <v>Year ending September 2012</v>
      </c>
      <c r="C3044" t="s">
        <v>135</v>
      </c>
      <c r="D3044" t="s">
        <v>36</v>
      </c>
      <c r="E3044" t="s">
        <v>100</v>
      </c>
      <c r="F3044" t="s">
        <v>99</v>
      </c>
      <c r="G3044" t="s">
        <v>80</v>
      </c>
      <c r="H3044" t="s">
        <v>3</v>
      </c>
      <c r="I3044">
        <v>395</v>
      </c>
    </row>
    <row r="3045" spans="1:9" x14ac:dyDescent="0.35">
      <c r="A3045" t="s">
        <v>12</v>
      </c>
      <c r="B3045" s="75" t="str">
        <f t="shared" si="36"/>
        <v>Year ending September 2012</v>
      </c>
      <c r="C3045" t="s">
        <v>135</v>
      </c>
      <c r="D3045" t="s">
        <v>36</v>
      </c>
      <c r="E3045" t="s">
        <v>100</v>
      </c>
      <c r="F3045" t="s">
        <v>99</v>
      </c>
      <c r="G3045" t="s">
        <v>80</v>
      </c>
      <c r="H3045" t="s">
        <v>10</v>
      </c>
      <c r="I3045">
        <v>71</v>
      </c>
    </row>
    <row r="3046" spans="1:9" x14ac:dyDescent="0.35">
      <c r="A3046" t="s">
        <v>12</v>
      </c>
      <c r="B3046" s="75" t="str">
        <f t="shared" si="36"/>
        <v>Year ending September 2012</v>
      </c>
      <c r="C3046" t="s">
        <v>135</v>
      </c>
      <c r="D3046" t="s">
        <v>36</v>
      </c>
      <c r="E3046" t="s">
        <v>100</v>
      </c>
      <c r="F3046" t="s">
        <v>99</v>
      </c>
      <c r="G3046" t="s">
        <v>80</v>
      </c>
      <c r="H3046" t="s">
        <v>8</v>
      </c>
      <c r="I3046">
        <v>24</v>
      </c>
    </row>
    <row r="3047" spans="1:9" x14ac:dyDescent="0.35">
      <c r="A3047" t="s">
        <v>12</v>
      </c>
      <c r="B3047" s="75" t="str">
        <f t="shared" si="36"/>
        <v>Year ending September 2012</v>
      </c>
      <c r="C3047" t="s">
        <v>135</v>
      </c>
      <c r="D3047" t="s">
        <v>36</v>
      </c>
      <c r="E3047" t="s">
        <v>100</v>
      </c>
      <c r="F3047" t="s">
        <v>99</v>
      </c>
      <c r="G3047" t="s">
        <v>80</v>
      </c>
      <c r="H3047" t="s">
        <v>6</v>
      </c>
      <c r="I3047">
        <v>117</v>
      </c>
    </row>
    <row r="3048" spans="1:9" x14ac:dyDescent="0.35">
      <c r="A3048" t="s">
        <v>12</v>
      </c>
      <c r="B3048" s="75" t="str">
        <f t="shared" si="36"/>
        <v>Year ending September 2012</v>
      </c>
      <c r="C3048" t="s">
        <v>135</v>
      </c>
      <c r="D3048" t="s">
        <v>36</v>
      </c>
      <c r="E3048" t="s">
        <v>100</v>
      </c>
      <c r="F3048" t="s">
        <v>99</v>
      </c>
      <c r="G3048" t="s">
        <v>80</v>
      </c>
      <c r="H3048" t="s">
        <v>7</v>
      </c>
      <c r="I3048">
        <v>19</v>
      </c>
    </row>
    <row r="3049" spans="1:9" x14ac:dyDescent="0.35">
      <c r="A3049" t="s">
        <v>12</v>
      </c>
      <c r="B3049" s="75" t="str">
        <f t="shared" si="36"/>
        <v>Year ending September 2012</v>
      </c>
      <c r="C3049" t="s">
        <v>135</v>
      </c>
      <c r="D3049" t="s">
        <v>37</v>
      </c>
      <c r="E3049" t="s">
        <v>101</v>
      </c>
      <c r="F3049" t="s">
        <v>79</v>
      </c>
      <c r="G3049" t="s">
        <v>80</v>
      </c>
      <c r="H3049" t="s">
        <v>4</v>
      </c>
      <c r="I3049">
        <v>8</v>
      </c>
    </row>
    <row r="3050" spans="1:9" x14ac:dyDescent="0.35">
      <c r="A3050" t="s">
        <v>12</v>
      </c>
      <c r="B3050" s="75" t="str">
        <f t="shared" si="36"/>
        <v>Year ending September 2012</v>
      </c>
      <c r="C3050" t="s">
        <v>135</v>
      </c>
      <c r="D3050" t="s">
        <v>37</v>
      </c>
      <c r="E3050" t="s">
        <v>101</v>
      </c>
      <c r="F3050" t="s">
        <v>79</v>
      </c>
      <c r="G3050" t="s">
        <v>80</v>
      </c>
      <c r="H3050" t="s">
        <v>5</v>
      </c>
      <c r="I3050">
        <v>7</v>
      </c>
    </row>
    <row r="3051" spans="1:9" x14ac:dyDescent="0.35">
      <c r="A3051" t="s">
        <v>12</v>
      </c>
      <c r="B3051" s="75" t="str">
        <f t="shared" si="36"/>
        <v>Year ending September 2012</v>
      </c>
      <c r="C3051" t="s">
        <v>135</v>
      </c>
      <c r="D3051" t="s">
        <v>37</v>
      </c>
      <c r="E3051" t="s">
        <v>101</v>
      </c>
      <c r="F3051" t="s">
        <v>79</v>
      </c>
      <c r="G3051" t="s">
        <v>80</v>
      </c>
      <c r="H3051" t="s">
        <v>81</v>
      </c>
      <c r="I3051">
        <v>6</v>
      </c>
    </row>
    <row r="3052" spans="1:9" x14ac:dyDescent="0.35">
      <c r="A3052" t="s">
        <v>12</v>
      </c>
      <c r="B3052" s="75" t="str">
        <f t="shared" si="36"/>
        <v>Year ending September 2012</v>
      </c>
      <c r="C3052" t="s">
        <v>135</v>
      </c>
      <c r="D3052" t="s">
        <v>37</v>
      </c>
      <c r="E3052" t="s">
        <v>101</v>
      </c>
      <c r="F3052" t="s">
        <v>79</v>
      </c>
      <c r="G3052" t="s">
        <v>80</v>
      </c>
      <c r="H3052" t="s">
        <v>3</v>
      </c>
      <c r="I3052">
        <v>135</v>
      </c>
    </row>
    <row r="3053" spans="1:9" x14ac:dyDescent="0.35">
      <c r="A3053" t="s">
        <v>12</v>
      </c>
      <c r="B3053" s="75" t="str">
        <f t="shared" si="36"/>
        <v>Year ending September 2012</v>
      </c>
      <c r="C3053" t="s">
        <v>135</v>
      </c>
      <c r="D3053" t="s">
        <v>37</v>
      </c>
      <c r="E3053" t="s">
        <v>101</v>
      </c>
      <c r="F3053" t="s">
        <v>79</v>
      </c>
      <c r="G3053" t="s">
        <v>80</v>
      </c>
      <c r="H3053" t="s">
        <v>10</v>
      </c>
      <c r="I3053">
        <v>17</v>
      </c>
    </row>
    <row r="3054" spans="1:9" x14ac:dyDescent="0.35">
      <c r="A3054" t="s">
        <v>12</v>
      </c>
      <c r="B3054" s="75" t="str">
        <f t="shared" si="36"/>
        <v>Year ending September 2012</v>
      </c>
      <c r="C3054" t="s">
        <v>135</v>
      </c>
      <c r="D3054" t="s">
        <v>37</v>
      </c>
      <c r="E3054" t="s">
        <v>101</v>
      </c>
      <c r="F3054" t="s">
        <v>79</v>
      </c>
      <c r="G3054" t="s">
        <v>80</v>
      </c>
      <c r="H3054" t="s">
        <v>8</v>
      </c>
      <c r="I3054">
        <v>5</v>
      </c>
    </row>
    <row r="3055" spans="1:9" x14ac:dyDescent="0.35">
      <c r="A3055" t="s">
        <v>12</v>
      </c>
      <c r="B3055" s="75" t="str">
        <f t="shared" si="36"/>
        <v>Year ending September 2012</v>
      </c>
      <c r="C3055" t="s">
        <v>135</v>
      </c>
      <c r="D3055" t="s">
        <v>37</v>
      </c>
      <c r="E3055" t="s">
        <v>101</v>
      </c>
      <c r="F3055" t="s">
        <v>79</v>
      </c>
      <c r="G3055" t="s">
        <v>80</v>
      </c>
      <c r="H3055" t="s">
        <v>6</v>
      </c>
      <c r="I3055">
        <v>60</v>
      </c>
    </row>
    <row r="3056" spans="1:9" x14ac:dyDescent="0.35">
      <c r="A3056" t="s">
        <v>12</v>
      </c>
      <c r="B3056" s="75" t="str">
        <f t="shared" si="36"/>
        <v>Year ending September 2012</v>
      </c>
      <c r="C3056" t="s">
        <v>135</v>
      </c>
      <c r="D3056" t="s">
        <v>37</v>
      </c>
      <c r="E3056" t="s">
        <v>101</v>
      </c>
      <c r="F3056" t="s">
        <v>79</v>
      </c>
      <c r="G3056" t="s">
        <v>80</v>
      </c>
      <c r="H3056" t="s">
        <v>7</v>
      </c>
      <c r="I3056">
        <v>20</v>
      </c>
    </row>
    <row r="3057" spans="1:9" x14ac:dyDescent="0.35">
      <c r="A3057" t="s">
        <v>12</v>
      </c>
      <c r="B3057" s="75" t="str">
        <f t="shared" ref="B3057:B3120" si="37">IF(OR(C3057="2009/10 Jan, Feb, Mar",C3057="2010/11 Apr, May, Jun",C3057="2010/11 Jul, Aug, Sep",C3057="2009/10 Oct, Nov, Dec"),"Year ending September 2010",IF(OR(C3057="2010/11 Jan, Feb, Mar",C3057="2011/12 Apr, May, Jun",C3057="2011/12 Jul, Aug, Sep",C3057="2010/11 Oct, Nov, Dec"),"Year ending September 2011",IF(OR(C3057="2011/12 Jan, Feb, Mar",C3057="2012/13 Apr, May, Jun",C3057="2012/13 Jul, Aug, Sep",C3057="2011/12 Oct, Nov, Dec"),"Year ending September 2012",IF(OR(C3057="2012/13 Jan, Feb, Mar",C3057="2013/14 Apr, May, Jun",C3057="2013/14 Jul, Aug, Sep",C3057="2012/13 Oct, Nov, Dec"),"Year ending September 2013",IF(OR(C3057="2013/14 Jan, Feb, Mar",C3057="2014/15 Apr, May, Jun",C3057="2014/15 Jul, Aug, Sep",C3057="2013/14 Oct, Nov, Dec"),"Year ending September 2014",IF(OR(C3057="2014/15 Jan, Feb, Mar",C3057="2015/16 Apr, May, Jun",C3057="2015/16 Jul, Aug, Sep",C3057="2014/15 Oct, Nov, Dec"),"Year ending September 2015",IF(OR(C3057="2015/16 Jan, Feb, Mar",C3057="2016/17 Apr, May, Jun",C3057="2016/17 Jul, Aug, Sep",C3057="2015/16 Oct, Nov, Dec"),"Year ending September 2016",IF(OR(C3057="2016/17 Jan, Feb, Mar",C3057="2017/18 Apr, May, Jun",C3057="2017/18 Jul, Aug, Sep",C3057="2016/17 Oct, Nov, Dec"),"Year ending September 2017",IF(OR(C3057="2017/18 Jan, Feb, Mar",C3057="2018/19 Apr, May, Jun",C3057="2018/19 Jul, Aug, Sep",C3057="2017/18 Oct, Nov, Dec"),"Year ending September 2018",IF(OR(C3057="2018/19 Jan, Feb, Mar",C3057="2019/20 Apr, May, Jun",C3057="2019/20 Jul, Aug, Sep",C3057="2018/19 Oct, Nov, Dec"),"Year ending September 2019",""))))))))))</f>
        <v>Year ending September 2012</v>
      </c>
      <c r="C3057" t="s">
        <v>135</v>
      </c>
      <c r="D3057" t="s">
        <v>38</v>
      </c>
      <c r="E3057" t="s">
        <v>102</v>
      </c>
      <c r="F3057" t="s">
        <v>79</v>
      </c>
      <c r="G3057" t="s">
        <v>83</v>
      </c>
      <c r="H3057" t="s">
        <v>4</v>
      </c>
      <c r="I3057">
        <v>8</v>
      </c>
    </row>
    <row r="3058" spans="1:9" x14ac:dyDescent="0.35">
      <c r="A3058" t="s">
        <v>12</v>
      </c>
      <c r="B3058" s="75" t="str">
        <f t="shared" si="37"/>
        <v>Year ending September 2012</v>
      </c>
      <c r="C3058" t="s">
        <v>135</v>
      </c>
      <c r="D3058" t="s">
        <v>38</v>
      </c>
      <c r="E3058" t="s">
        <v>102</v>
      </c>
      <c r="F3058" t="s">
        <v>79</v>
      </c>
      <c r="G3058" t="s">
        <v>83</v>
      </c>
      <c r="H3058" t="s">
        <v>5</v>
      </c>
      <c r="I3058">
        <v>3</v>
      </c>
    </row>
    <row r="3059" spans="1:9" x14ac:dyDescent="0.35">
      <c r="A3059" t="s">
        <v>12</v>
      </c>
      <c r="B3059" s="75" t="str">
        <f t="shared" si="37"/>
        <v>Year ending September 2012</v>
      </c>
      <c r="C3059" t="s">
        <v>135</v>
      </c>
      <c r="D3059" t="s">
        <v>38</v>
      </c>
      <c r="E3059" t="s">
        <v>102</v>
      </c>
      <c r="F3059" t="s">
        <v>79</v>
      </c>
      <c r="G3059" t="s">
        <v>83</v>
      </c>
      <c r="H3059" t="s">
        <v>81</v>
      </c>
      <c r="I3059">
        <v>4</v>
      </c>
    </row>
    <row r="3060" spans="1:9" x14ac:dyDescent="0.35">
      <c r="A3060" t="s">
        <v>12</v>
      </c>
      <c r="B3060" s="75" t="str">
        <f t="shared" si="37"/>
        <v>Year ending September 2012</v>
      </c>
      <c r="C3060" t="s">
        <v>135</v>
      </c>
      <c r="D3060" t="s">
        <v>38</v>
      </c>
      <c r="E3060" t="s">
        <v>102</v>
      </c>
      <c r="F3060" t="s">
        <v>79</v>
      </c>
      <c r="G3060" t="s">
        <v>83</v>
      </c>
      <c r="H3060" t="s">
        <v>3</v>
      </c>
      <c r="I3060">
        <v>68</v>
      </c>
    </row>
    <row r="3061" spans="1:9" x14ac:dyDescent="0.35">
      <c r="A3061" t="s">
        <v>12</v>
      </c>
      <c r="B3061" s="75" t="str">
        <f t="shared" si="37"/>
        <v>Year ending September 2012</v>
      </c>
      <c r="C3061" t="s">
        <v>135</v>
      </c>
      <c r="D3061" t="s">
        <v>38</v>
      </c>
      <c r="E3061" t="s">
        <v>102</v>
      </c>
      <c r="F3061" t="s">
        <v>79</v>
      </c>
      <c r="G3061" t="s">
        <v>83</v>
      </c>
      <c r="H3061" t="s">
        <v>10</v>
      </c>
      <c r="I3061">
        <v>9</v>
      </c>
    </row>
    <row r="3062" spans="1:9" x14ac:dyDescent="0.35">
      <c r="A3062" t="s">
        <v>12</v>
      </c>
      <c r="B3062" s="75" t="str">
        <f t="shared" si="37"/>
        <v>Year ending September 2012</v>
      </c>
      <c r="C3062" t="s">
        <v>135</v>
      </c>
      <c r="D3062" t="s">
        <v>38</v>
      </c>
      <c r="E3062" t="s">
        <v>102</v>
      </c>
      <c r="F3062" t="s">
        <v>79</v>
      </c>
      <c r="G3062" t="s">
        <v>83</v>
      </c>
      <c r="H3062" t="s">
        <v>8</v>
      </c>
      <c r="I3062">
        <v>2</v>
      </c>
    </row>
    <row r="3063" spans="1:9" x14ac:dyDescent="0.35">
      <c r="A3063" t="s">
        <v>12</v>
      </c>
      <c r="B3063" s="75" t="str">
        <f t="shared" si="37"/>
        <v>Year ending September 2012</v>
      </c>
      <c r="C3063" t="s">
        <v>135</v>
      </c>
      <c r="D3063" t="s">
        <v>38</v>
      </c>
      <c r="E3063" t="s">
        <v>102</v>
      </c>
      <c r="F3063" t="s">
        <v>79</v>
      </c>
      <c r="G3063" t="s">
        <v>83</v>
      </c>
      <c r="H3063" t="s">
        <v>6</v>
      </c>
      <c r="I3063">
        <v>17</v>
      </c>
    </row>
    <row r="3064" spans="1:9" x14ac:dyDescent="0.35">
      <c r="A3064" t="s">
        <v>12</v>
      </c>
      <c r="B3064" s="75" t="str">
        <f t="shared" si="37"/>
        <v>Year ending September 2012</v>
      </c>
      <c r="C3064" t="s">
        <v>135</v>
      </c>
      <c r="D3064" t="s">
        <v>39</v>
      </c>
      <c r="E3064" t="s">
        <v>103</v>
      </c>
      <c r="F3064" t="s">
        <v>79</v>
      </c>
      <c r="G3064" t="s">
        <v>80</v>
      </c>
      <c r="H3064" t="s">
        <v>4</v>
      </c>
      <c r="I3064">
        <v>8</v>
      </c>
    </row>
    <row r="3065" spans="1:9" x14ac:dyDescent="0.35">
      <c r="A3065" t="s">
        <v>12</v>
      </c>
      <c r="B3065" s="75" t="str">
        <f t="shared" si="37"/>
        <v>Year ending September 2012</v>
      </c>
      <c r="C3065" t="s">
        <v>135</v>
      </c>
      <c r="D3065" t="s">
        <v>39</v>
      </c>
      <c r="E3065" t="s">
        <v>103</v>
      </c>
      <c r="F3065" t="s">
        <v>79</v>
      </c>
      <c r="G3065" t="s">
        <v>80</v>
      </c>
      <c r="H3065" t="s">
        <v>5</v>
      </c>
      <c r="I3065">
        <v>2</v>
      </c>
    </row>
    <row r="3066" spans="1:9" x14ac:dyDescent="0.35">
      <c r="A3066" t="s">
        <v>12</v>
      </c>
      <c r="B3066" s="75" t="str">
        <f t="shared" si="37"/>
        <v>Year ending September 2012</v>
      </c>
      <c r="C3066" t="s">
        <v>135</v>
      </c>
      <c r="D3066" t="s">
        <v>39</v>
      </c>
      <c r="E3066" t="s">
        <v>103</v>
      </c>
      <c r="F3066" t="s">
        <v>79</v>
      </c>
      <c r="G3066" t="s">
        <v>80</v>
      </c>
      <c r="H3066" t="s">
        <v>81</v>
      </c>
      <c r="I3066">
        <v>4</v>
      </c>
    </row>
    <row r="3067" spans="1:9" x14ac:dyDescent="0.35">
      <c r="A3067" t="s">
        <v>12</v>
      </c>
      <c r="B3067" s="75" t="str">
        <f t="shared" si="37"/>
        <v>Year ending September 2012</v>
      </c>
      <c r="C3067" t="s">
        <v>135</v>
      </c>
      <c r="D3067" t="s">
        <v>39</v>
      </c>
      <c r="E3067" t="s">
        <v>103</v>
      </c>
      <c r="F3067" t="s">
        <v>79</v>
      </c>
      <c r="G3067" t="s">
        <v>80</v>
      </c>
      <c r="H3067" t="s">
        <v>3</v>
      </c>
      <c r="I3067">
        <v>75</v>
      </c>
    </row>
    <row r="3068" spans="1:9" x14ac:dyDescent="0.35">
      <c r="A3068" t="s">
        <v>12</v>
      </c>
      <c r="B3068" s="75" t="str">
        <f t="shared" si="37"/>
        <v>Year ending September 2012</v>
      </c>
      <c r="C3068" t="s">
        <v>135</v>
      </c>
      <c r="D3068" t="s">
        <v>39</v>
      </c>
      <c r="E3068" t="s">
        <v>103</v>
      </c>
      <c r="F3068" t="s">
        <v>79</v>
      </c>
      <c r="G3068" t="s">
        <v>80</v>
      </c>
      <c r="H3068" t="s">
        <v>10</v>
      </c>
      <c r="I3068">
        <v>8</v>
      </c>
    </row>
    <row r="3069" spans="1:9" x14ac:dyDescent="0.35">
      <c r="A3069" t="s">
        <v>12</v>
      </c>
      <c r="B3069" s="75" t="str">
        <f t="shared" si="37"/>
        <v>Year ending September 2012</v>
      </c>
      <c r="C3069" t="s">
        <v>135</v>
      </c>
      <c r="D3069" t="s">
        <v>39</v>
      </c>
      <c r="E3069" t="s">
        <v>103</v>
      </c>
      <c r="F3069" t="s">
        <v>79</v>
      </c>
      <c r="G3069" t="s">
        <v>80</v>
      </c>
      <c r="H3069" t="s">
        <v>8</v>
      </c>
      <c r="I3069">
        <v>2</v>
      </c>
    </row>
    <row r="3070" spans="1:9" x14ac:dyDescent="0.35">
      <c r="A3070" t="s">
        <v>12</v>
      </c>
      <c r="B3070" s="75" t="str">
        <f t="shared" si="37"/>
        <v>Year ending September 2012</v>
      </c>
      <c r="C3070" t="s">
        <v>135</v>
      </c>
      <c r="D3070" t="s">
        <v>39</v>
      </c>
      <c r="E3070" t="s">
        <v>103</v>
      </c>
      <c r="F3070" t="s">
        <v>79</v>
      </c>
      <c r="G3070" t="s">
        <v>80</v>
      </c>
      <c r="H3070" t="s">
        <v>6</v>
      </c>
      <c r="I3070">
        <v>36</v>
      </c>
    </row>
    <row r="3071" spans="1:9" x14ac:dyDescent="0.35">
      <c r="A3071" t="s">
        <v>12</v>
      </c>
      <c r="B3071" s="75" t="str">
        <f t="shared" si="37"/>
        <v>Year ending September 2012</v>
      </c>
      <c r="C3071" t="s">
        <v>135</v>
      </c>
      <c r="D3071" t="s">
        <v>39</v>
      </c>
      <c r="E3071" t="s">
        <v>103</v>
      </c>
      <c r="F3071" t="s">
        <v>79</v>
      </c>
      <c r="G3071" t="s">
        <v>80</v>
      </c>
      <c r="H3071" t="s">
        <v>7</v>
      </c>
      <c r="I3071">
        <v>3</v>
      </c>
    </row>
    <row r="3072" spans="1:9" x14ac:dyDescent="0.35">
      <c r="A3072" t="s">
        <v>12</v>
      </c>
      <c r="B3072" s="75" t="str">
        <f t="shared" si="37"/>
        <v>Year ending September 2012</v>
      </c>
      <c r="C3072" t="s">
        <v>135</v>
      </c>
      <c r="D3072" t="s">
        <v>40</v>
      </c>
      <c r="E3072" t="s">
        <v>104</v>
      </c>
      <c r="F3072" t="s">
        <v>79</v>
      </c>
      <c r="G3072" t="s">
        <v>83</v>
      </c>
      <c r="H3072" t="s">
        <v>4</v>
      </c>
      <c r="I3072">
        <v>20</v>
      </c>
    </row>
    <row r="3073" spans="1:9" x14ac:dyDescent="0.35">
      <c r="A3073" t="s">
        <v>12</v>
      </c>
      <c r="B3073" s="75" t="str">
        <f t="shared" si="37"/>
        <v>Year ending September 2012</v>
      </c>
      <c r="C3073" t="s">
        <v>135</v>
      </c>
      <c r="D3073" t="s">
        <v>40</v>
      </c>
      <c r="E3073" t="s">
        <v>104</v>
      </c>
      <c r="F3073" t="s">
        <v>79</v>
      </c>
      <c r="G3073" t="s">
        <v>83</v>
      </c>
      <c r="H3073" t="s">
        <v>5</v>
      </c>
      <c r="I3073">
        <v>7</v>
      </c>
    </row>
    <row r="3074" spans="1:9" x14ac:dyDescent="0.35">
      <c r="A3074" t="s">
        <v>12</v>
      </c>
      <c r="B3074" s="75" t="str">
        <f t="shared" si="37"/>
        <v>Year ending September 2012</v>
      </c>
      <c r="C3074" t="s">
        <v>135</v>
      </c>
      <c r="D3074" t="s">
        <v>40</v>
      </c>
      <c r="E3074" t="s">
        <v>104</v>
      </c>
      <c r="F3074" t="s">
        <v>79</v>
      </c>
      <c r="G3074" t="s">
        <v>83</v>
      </c>
      <c r="H3074" t="s">
        <v>81</v>
      </c>
      <c r="I3074">
        <v>2</v>
      </c>
    </row>
    <row r="3075" spans="1:9" x14ac:dyDescent="0.35">
      <c r="A3075" t="s">
        <v>12</v>
      </c>
      <c r="B3075" s="75" t="str">
        <f t="shared" si="37"/>
        <v>Year ending September 2012</v>
      </c>
      <c r="C3075" t="s">
        <v>135</v>
      </c>
      <c r="D3075" t="s">
        <v>40</v>
      </c>
      <c r="E3075" t="s">
        <v>104</v>
      </c>
      <c r="F3075" t="s">
        <v>79</v>
      </c>
      <c r="G3075" t="s">
        <v>83</v>
      </c>
      <c r="H3075" t="s">
        <v>3</v>
      </c>
      <c r="I3075">
        <v>84</v>
      </c>
    </row>
    <row r="3076" spans="1:9" x14ac:dyDescent="0.35">
      <c r="A3076" t="s">
        <v>12</v>
      </c>
      <c r="B3076" s="75" t="str">
        <f t="shared" si="37"/>
        <v>Year ending September 2012</v>
      </c>
      <c r="C3076" t="s">
        <v>135</v>
      </c>
      <c r="D3076" t="s">
        <v>40</v>
      </c>
      <c r="E3076" t="s">
        <v>104</v>
      </c>
      <c r="F3076" t="s">
        <v>79</v>
      </c>
      <c r="G3076" t="s">
        <v>83</v>
      </c>
      <c r="H3076" t="s">
        <v>10</v>
      </c>
      <c r="I3076">
        <v>13</v>
      </c>
    </row>
    <row r="3077" spans="1:9" x14ac:dyDescent="0.35">
      <c r="A3077" t="s">
        <v>12</v>
      </c>
      <c r="B3077" s="75" t="str">
        <f t="shared" si="37"/>
        <v>Year ending September 2012</v>
      </c>
      <c r="C3077" t="s">
        <v>135</v>
      </c>
      <c r="D3077" t="s">
        <v>40</v>
      </c>
      <c r="E3077" t="s">
        <v>104</v>
      </c>
      <c r="F3077" t="s">
        <v>79</v>
      </c>
      <c r="G3077" t="s">
        <v>83</v>
      </c>
      <c r="H3077" t="s">
        <v>8</v>
      </c>
      <c r="I3077">
        <v>11</v>
      </c>
    </row>
    <row r="3078" spans="1:9" x14ac:dyDescent="0.35">
      <c r="A3078" t="s">
        <v>12</v>
      </c>
      <c r="B3078" s="75" t="str">
        <f t="shared" si="37"/>
        <v>Year ending September 2012</v>
      </c>
      <c r="C3078" t="s">
        <v>135</v>
      </c>
      <c r="D3078" t="s">
        <v>40</v>
      </c>
      <c r="E3078" t="s">
        <v>104</v>
      </c>
      <c r="F3078" t="s">
        <v>79</v>
      </c>
      <c r="G3078" t="s">
        <v>83</v>
      </c>
      <c r="H3078" t="s">
        <v>6</v>
      </c>
      <c r="I3078">
        <v>22</v>
      </c>
    </row>
    <row r="3079" spans="1:9" x14ac:dyDescent="0.35">
      <c r="A3079" t="s">
        <v>12</v>
      </c>
      <c r="B3079" s="75" t="str">
        <f t="shared" si="37"/>
        <v>Year ending September 2012</v>
      </c>
      <c r="C3079" t="s">
        <v>135</v>
      </c>
      <c r="D3079" t="s">
        <v>40</v>
      </c>
      <c r="E3079" t="s">
        <v>104</v>
      </c>
      <c r="F3079" t="s">
        <v>79</v>
      </c>
      <c r="G3079" t="s">
        <v>83</v>
      </c>
      <c r="H3079" t="s">
        <v>7</v>
      </c>
      <c r="I3079">
        <v>4</v>
      </c>
    </row>
    <row r="3080" spans="1:9" x14ac:dyDescent="0.35">
      <c r="A3080" t="s">
        <v>12</v>
      </c>
      <c r="B3080" s="75" t="str">
        <f t="shared" si="37"/>
        <v>Year ending September 2012</v>
      </c>
      <c r="C3080" t="s">
        <v>135</v>
      </c>
      <c r="D3080" t="s">
        <v>105</v>
      </c>
      <c r="E3080" t="s">
        <v>106</v>
      </c>
      <c r="F3080" t="s">
        <v>79</v>
      </c>
      <c r="G3080" t="s">
        <v>87</v>
      </c>
      <c r="H3080" t="s">
        <v>5</v>
      </c>
      <c r="I3080">
        <v>1</v>
      </c>
    </row>
    <row r="3081" spans="1:9" x14ac:dyDescent="0.35">
      <c r="A3081" t="s">
        <v>12</v>
      </c>
      <c r="B3081" s="75" t="str">
        <f t="shared" si="37"/>
        <v>Year ending September 2012</v>
      </c>
      <c r="C3081" t="s">
        <v>135</v>
      </c>
      <c r="D3081" t="s">
        <v>105</v>
      </c>
      <c r="E3081" t="s">
        <v>106</v>
      </c>
      <c r="F3081" t="s">
        <v>79</v>
      </c>
      <c r="G3081" t="s">
        <v>87</v>
      </c>
      <c r="H3081" t="s">
        <v>3</v>
      </c>
      <c r="I3081">
        <v>15</v>
      </c>
    </row>
    <row r="3082" spans="1:9" x14ac:dyDescent="0.35">
      <c r="A3082" t="s">
        <v>12</v>
      </c>
      <c r="B3082" s="75" t="str">
        <f t="shared" si="37"/>
        <v>Year ending September 2012</v>
      </c>
      <c r="C3082" t="s">
        <v>135</v>
      </c>
      <c r="D3082" t="s">
        <v>105</v>
      </c>
      <c r="E3082" t="s">
        <v>106</v>
      </c>
      <c r="F3082" t="s">
        <v>79</v>
      </c>
      <c r="G3082" t="s">
        <v>87</v>
      </c>
      <c r="H3082" t="s">
        <v>10</v>
      </c>
      <c r="I3082">
        <v>3</v>
      </c>
    </row>
    <row r="3083" spans="1:9" x14ac:dyDescent="0.35">
      <c r="A3083" t="s">
        <v>12</v>
      </c>
      <c r="B3083" s="75" t="str">
        <f t="shared" si="37"/>
        <v>Year ending September 2012</v>
      </c>
      <c r="C3083" t="s">
        <v>135</v>
      </c>
      <c r="D3083" t="s">
        <v>105</v>
      </c>
      <c r="E3083" t="s">
        <v>106</v>
      </c>
      <c r="F3083" t="s">
        <v>79</v>
      </c>
      <c r="G3083" t="s">
        <v>87</v>
      </c>
      <c r="H3083" t="s">
        <v>6</v>
      </c>
      <c r="I3083">
        <v>1</v>
      </c>
    </row>
    <row r="3084" spans="1:9" x14ac:dyDescent="0.35">
      <c r="A3084" t="s">
        <v>12</v>
      </c>
      <c r="B3084" s="75" t="str">
        <f t="shared" si="37"/>
        <v>Year ending September 2012</v>
      </c>
      <c r="C3084" t="s">
        <v>135</v>
      </c>
      <c r="D3084" t="s">
        <v>105</v>
      </c>
      <c r="E3084" t="s">
        <v>106</v>
      </c>
      <c r="F3084" t="s">
        <v>79</v>
      </c>
      <c r="G3084" t="s">
        <v>87</v>
      </c>
      <c r="H3084" t="s">
        <v>7</v>
      </c>
      <c r="I3084">
        <v>1</v>
      </c>
    </row>
    <row r="3085" spans="1:9" x14ac:dyDescent="0.35">
      <c r="A3085" t="s">
        <v>12</v>
      </c>
      <c r="B3085" s="75" t="str">
        <f t="shared" si="37"/>
        <v>Year ending September 2012</v>
      </c>
      <c r="C3085" t="s">
        <v>135</v>
      </c>
      <c r="D3085" t="s">
        <v>41</v>
      </c>
      <c r="E3085" t="s">
        <v>107</v>
      </c>
      <c r="F3085" t="s">
        <v>79</v>
      </c>
      <c r="G3085" t="s">
        <v>83</v>
      </c>
      <c r="H3085" t="s">
        <v>4</v>
      </c>
      <c r="I3085">
        <v>16</v>
      </c>
    </row>
    <row r="3086" spans="1:9" x14ac:dyDescent="0.35">
      <c r="A3086" t="s">
        <v>12</v>
      </c>
      <c r="B3086" s="75" t="str">
        <f t="shared" si="37"/>
        <v>Year ending September 2012</v>
      </c>
      <c r="C3086" t="s">
        <v>135</v>
      </c>
      <c r="D3086" t="s">
        <v>41</v>
      </c>
      <c r="E3086" t="s">
        <v>107</v>
      </c>
      <c r="F3086" t="s">
        <v>79</v>
      </c>
      <c r="G3086" t="s">
        <v>83</v>
      </c>
      <c r="H3086" t="s">
        <v>5</v>
      </c>
      <c r="I3086">
        <v>15</v>
      </c>
    </row>
    <row r="3087" spans="1:9" x14ac:dyDescent="0.35">
      <c r="A3087" t="s">
        <v>12</v>
      </c>
      <c r="B3087" s="75" t="str">
        <f t="shared" si="37"/>
        <v>Year ending September 2012</v>
      </c>
      <c r="C3087" t="s">
        <v>135</v>
      </c>
      <c r="D3087" t="s">
        <v>41</v>
      </c>
      <c r="E3087" t="s">
        <v>107</v>
      </c>
      <c r="F3087" t="s">
        <v>79</v>
      </c>
      <c r="G3087" t="s">
        <v>83</v>
      </c>
      <c r="H3087" t="s">
        <v>81</v>
      </c>
      <c r="I3087">
        <v>8</v>
      </c>
    </row>
    <row r="3088" spans="1:9" x14ac:dyDescent="0.35">
      <c r="A3088" t="s">
        <v>12</v>
      </c>
      <c r="B3088" s="75" t="str">
        <f t="shared" si="37"/>
        <v>Year ending September 2012</v>
      </c>
      <c r="C3088" t="s">
        <v>135</v>
      </c>
      <c r="D3088" t="s">
        <v>41</v>
      </c>
      <c r="E3088" t="s">
        <v>107</v>
      </c>
      <c r="F3088" t="s">
        <v>79</v>
      </c>
      <c r="G3088" t="s">
        <v>83</v>
      </c>
      <c r="H3088" t="s">
        <v>3</v>
      </c>
      <c r="I3088">
        <v>115</v>
      </c>
    </row>
    <row r="3089" spans="1:9" x14ac:dyDescent="0.35">
      <c r="A3089" t="s">
        <v>12</v>
      </c>
      <c r="B3089" s="75" t="str">
        <f t="shared" si="37"/>
        <v>Year ending September 2012</v>
      </c>
      <c r="C3089" t="s">
        <v>135</v>
      </c>
      <c r="D3089" t="s">
        <v>41</v>
      </c>
      <c r="E3089" t="s">
        <v>107</v>
      </c>
      <c r="F3089" t="s">
        <v>79</v>
      </c>
      <c r="G3089" t="s">
        <v>83</v>
      </c>
      <c r="H3089" t="s">
        <v>10</v>
      </c>
      <c r="I3089">
        <v>17</v>
      </c>
    </row>
    <row r="3090" spans="1:9" x14ac:dyDescent="0.35">
      <c r="A3090" t="s">
        <v>12</v>
      </c>
      <c r="B3090" s="75" t="str">
        <f t="shared" si="37"/>
        <v>Year ending September 2012</v>
      </c>
      <c r="C3090" t="s">
        <v>135</v>
      </c>
      <c r="D3090" t="s">
        <v>41</v>
      </c>
      <c r="E3090" t="s">
        <v>107</v>
      </c>
      <c r="F3090" t="s">
        <v>79</v>
      </c>
      <c r="G3090" t="s">
        <v>83</v>
      </c>
      <c r="H3090" t="s">
        <v>6</v>
      </c>
      <c r="I3090">
        <v>21</v>
      </c>
    </row>
    <row r="3091" spans="1:9" x14ac:dyDescent="0.35">
      <c r="A3091" t="s">
        <v>12</v>
      </c>
      <c r="B3091" s="75" t="str">
        <f t="shared" si="37"/>
        <v>Year ending September 2012</v>
      </c>
      <c r="C3091" t="s">
        <v>135</v>
      </c>
      <c r="D3091" t="s">
        <v>41</v>
      </c>
      <c r="E3091" t="s">
        <v>107</v>
      </c>
      <c r="F3091" t="s">
        <v>79</v>
      </c>
      <c r="G3091" t="s">
        <v>83</v>
      </c>
      <c r="H3091" t="s">
        <v>7</v>
      </c>
      <c r="I3091">
        <v>14</v>
      </c>
    </row>
    <row r="3092" spans="1:9" x14ac:dyDescent="0.35">
      <c r="A3092" t="s">
        <v>12</v>
      </c>
      <c r="B3092" s="75" t="str">
        <f t="shared" si="37"/>
        <v>Year ending September 2012</v>
      </c>
      <c r="C3092" t="s">
        <v>135</v>
      </c>
      <c r="D3092" t="s">
        <v>42</v>
      </c>
      <c r="E3092" t="s">
        <v>108</v>
      </c>
      <c r="F3092" t="s">
        <v>79</v>
      </c>
      <c r="G3092" t="s">
        <v>80</v>
      </c>
      <c r="H3092" t="s">
        <v>4</v>
      </c>
      <c r="I3092">
        <v>22</v>
      </c>
    </row>
    <row r="3093" spans="1:9" x14ac:dyDescent="0.35">
      <c r="A3093" t="s">
        <v>12</v>
      </c>
      <c r="B3093" s="75" t="str">
        <f t="shared" si="37"/>
        <v>Year ending September 2012</v>
      </c>
      <c r="C3093" t="s">
        <v>135</v>
      </c>
      <c r="D3093" t="s">
        <v>42</v>
      </c>
      <c r="E3093" t="s">
        <v>108</v>
      </c>
      <c r="F3093" t="s">
        <v>79</v>
      </c>
      <c r="G3093" t="s">
        <v>80</v>
      </c>
      <c r="H3093" t="s">
        <v>5</v>
      </c>
      <c r="I3093">
        <v>8</v>
      </c>
    </row>
    <row r="3094" spans="1:9" x14ac:dyDescent="0.35">
      <c r="A3094" t="s">
        <v>12</v>
      </c>
      <c r="B3094" s="75" t="str">
        <f t="shared" si="37"/>
        <v>Year ending September 2012</v>
      </c>
      <c r="C3094" t="s">
        <v>135</v>
      </c>
      <c r="D3094" t="s">
        <v>42</v>
      </c>
      <c r="E3094" t="s">
        <v>108</v>
      </c>
      <c r="F3094" t="s">
        <v>79</v>
      </c>
      <c r="G3094" t="s">
        <v>80</v>
      </c>
      <c r="H3094" t="s">
        <v>81</v>
      </c>
      <c r="I3094">
        <v>16</v>
      </c>
    </row>
    <row r="3095" spans="1:9" x14ac:dyDescent="0.35">
      <c r="A3095" t="s">
        <v>12</v>
      </c>
      <c r="B3095" s="75" t="str">
        <f t="shared" si="37"/>
        <v>Year ending September 2012</v>
      </c>
      <c r="C3095" t="s">
        <v>135</v>
      </c>
      <c r="D3095" t="s">
        <v>42</v>
      </c>
      <c r="E3095" t="s">
        <v>108</v>
      </c>
      <c r="F3095" t="s">
        <v>79</v>
      </c>
      <c r="G3095" t="s">
        <v>80</v>
      </c>
      <c r="H3095" t="s">
        <v>3</v>
      </c>
      <c r="I3095">
        <v>222</v>
      </c>
    </row>
    <row r="3096" spans="1:9" x14ac:dyDescent="0.35">
      <c r="A3096" t="s">
        <v>12</v>
      </c>
      <c r="B3096" s="75" t="str">
        <f t="shared" si="37"/>
        <v>Year ending September 2012</v>
      </c>
      <c r="C3096" t="s">
        <v>135</v>
      </c>
      <c r="D3096" t="s">
        <v>42</v>
      </c>
      <c r="E3096" t="s">
        <v>108</v>
      </c>
      <c r="F3096" t="s">
        <v>79</v>
      </c>
      <c r="G3096" t="s">
        <v>80</v>
      </c>
      <c r="H3096" t="s">
        <v>10</v>
      </c>
      <c r="I3096">
        <v>22</v>
      </c>
    </row>
    <row r="3097" spans="1:9" x14ac:dyDescent="0.35">
      <c r="A3097" t="s">
        <v>12</v>
      </c>
      <c r="B3097" s="75" t="str">
        <f t="shared" si="37"/>
        <v>Year ending September 2012</v>
      </c>
      <c r="C3097" t="s">
        <v>135</v>
      </c>
      <c r="D3097" t="s">
        <v>42</v>
      </c>
      <c r="E3097" t="s">
        <v>108</v>
      </c>
      <c r="F3097" t="s">
        <v>79</v>
      </c>
      <c r="G3097" t="s">
        <v>80</v>
      </c>
      <c r="H3097" t="s">
        <v>8</v>
      </c>
      <c r="I3097">
        <v>3</v>
      </c>
    </row>
    <row r="3098" spans="1:9" x14ac:dyDescent="0.35">
      <c r="A3098" t="s">
        <v>12</v>
      </c>
      <c r="B3098" s="75" t="str">
        <f t="shared" si="37"/>
        <v>Year ending September 2012</v>
      </c>
      <c r="C3098" t="s">
        <v>135</v>
      </c>
      <c r="D3098" t="s">
        <v>42</v>
      </c>
      <c r="E3098" t="s">
        <v>108</v>
      </c>
      <c r="F3098" t="s">
        <v>79</v>
      </c>
      <c r="G3098" t="s">
        <v>80</v>
      </c>
      <c r="H3098" t="s">
        <v>6</v>
      </c>
      <c r="I3098">
        <v>32</v>
      </c>
    </row>
    <row r="3099" spans="1:9" x14ac:dyDescent="0.35">
      <c r="A3099" t="s">
        <v>12</v>
      </c>
      <c r="B3099" s="75" t="str">
        <f t="shared" si="37"/>
        <v>Year ending September 2012</v>
      </c>
      <c r="C3099" t="s">
        <v>135</v>
      </c>
      <c r="D3099" t="s">
        <v>42</v>
      </c>
      <c r="E3099" t="s">
        <v>108</v>
      </c>
      <c r="F3099" t="s">
        <v>79</v>
      </c>
      <c r="G3099" t="s">
        <v>80</v>
      </c>
      <c r="H3099" t="s">
        <v>7</v>
      </c>
      <c r="I3099">
        <v>5</v>
      </c>
    </row>
    <row r="3100" spans="1:9" x14ac:dyDescent="0.35">
      <c r="A3100" t="s">
        <v>12</v>
      </c>
      <c r="B3100" s="75" t="str">
        <f t="shared" si="37"/>
        <v>Year ending September 2012</v>
      </c>
      <c r="C3100" t="s">
        <v>135</v>
      </c>
      <c r="D3100" t="s">
        <v>43</v>
      </c>
      <c r="E3100" t="s">
        <v>109</v>
      </c>
      <c r="F3100" t="s">
        <v>79</v>
      </c>
      <c r="G3100" t="s">
        <v>83</v>
      </c>
      <c r="H3100" t="s">
        <v>4</v>
      </c>
      <c r="I3100">
        <v>7</v>
      </c>
    </row>
    <row r="3101" spans="1:9" x14ac:dyDescent="0.35">
      <c r="A3101" t="s">
        <v>12</v>
      </c>
      <c r="B3101" s="75" t="str">
        <f t="shared" si="37"/>
        <v>Year ending September 2012</v>
      </c>
      <c r="C3101" t="s">
        <v>135</v>
      </c>
      <c r="D3101" t="s">
        <v>43</v>
      </c>
      <c r="E3101" t="s">
        <v>109</v>
      </c>
      <c r="F3101" t="s">
        <v>79</v>
      </c>
      <c r="G3101" t="s">
        <v>83</v>
      </c>
      <c r="H3101" t="s">
        <v>5</v>
      </c>
      <c r="I3101">
        <v>7</v>
      </c>
    </row>
    <row r="3102" spans="1:9" x14ac:dyDescent="0.35">
      <c r="A3102" t="s">
        <v>12</v>
      </c>
      <c r="B3102" s="75" t="str">
        <f t="shared" si="37"/>
        <v>Year ending September 2012</v>
      </c>
      <c r="C3102" t="s">
        <v>135</v>
      </c>
      <c r="D3102" t="s">
        <v>43</v>
      </c>
      <c r="E3102" t="s">
        <v>109</v>
      </c>
      <c r="F3102" t="s">
        <v>79</v>
      </c>
      <c r="G3102" t="s">
        <v>83</v>
      </c>
      <c r="H3102" t="s">
        <v>81</v>
      </c>
      <c r="I3102">
        <v>14</v>
      </c>
    </row>
    <row r="3103" spans="1:9" x14ac:dyDescent="0.35">
      <c r="A3103" t="s">
        <v>12</v>
      </c>
      <c r="B3103" s="75" t="str">
        <f t="shared" si="37"/>
        <v>Year ending September 2012</v>
      </c>
      <c r="C3103" t="s">
        <v>135</v>
      </c>
      <c r="D3103" t="s">
        <v>43</v>
      </c>
      <c r="E3103" t="s">
        <v>109</v>
      </c>
      <c r="F3103" t="s">
        <v>79</v>
      </c>
      <c r="G3103" t="s">
        <v>83</v>
      </c>
      <c r="H3103" t="s">
        <v>3</v>
      </c>
      <c r="I3103">
        <v>71</v>
      </c>
    </row>
    <row r="3104" spans="1:9" x14ac:dyDescent="0.35">
      <c r="A3104" t="s">
        <v>12</v>
      </c>
      <c r="B3104" s="75" t="str">
        <f t="shared" si="37"/>
        <v>Year ending September 2012</v>
      </c>
      <c r="C3104" t="s">
        <v>135</v>
      </c>
      <c r="D3104" t="s">
        <v>43</v>
      </c>
      <c r="E3104" t="s">
        <v>109</v>
      </c>
      <c r="F3104" t="s">
        <v>79</v>
      </c>
      <c r="G3104" t="s">
        <v>83</v>
      </c>
      <c r="H3104" t="s">
        <v>10</v>
      </c>
      <c r="I3104">
        <v>6</v>
      </c>
    </row>
    <row r="3105" spans="1:9" x14ac:dyDescent="0.35">
      <c r="A3105" t="s">
        <v>12</v>
      </c>
      <c r="B3105" s="75" t="str">
        <f t="shared" si="37"/>
        <v>Year ending September 2012</v>
      </c>
      <c r="C3105" t="s">
        <v>135</v>
      </c>
      <c r="D3105" t="s">
        <v>43</v>
      </c>
      <c r="E3105" t="s">
        <v>109</v>
      </c>
      <c r="F3105" t="s">
        <v>79</v>
      </c>
      <c r="G3105" t="s">
        <v>83</v>
      </c>
      <c r="H3105" t="s">
        <v>6</v>
      </c>
      <c r="I3105">
        <v>11</v>
      </c>
    </row>
    <row r="3106" spans="1:9" x14ac:dyDescent="0.35">
      <c r="A3106" t="s">
        <v>12</v>
      </c>
      <c r="B3106" s="75" t="str">
        <f t="shared" si="37"/>
        <v>Year ending September 2012</v>
      </c>
      <c r="C3106" t="s">
        <v>135</v>
      </c>
      <c r="D3106" t="s">
        <v>43</v>
      </c>
      <c r="E3106" t="s">
        <v>109</v>
      </c>
      <c r="F3106" t="s">
        <v>79</v>
      </c>
      <c r="G3106" t="s">
        <v>83</v>
      </c>
      <c r="H3106" t="s">
        <v>7</v>
      </c>
      <c r="I3106">
        <v>2</v>
      </c>
    </row>
    <row r="3107" spans="1:9" x14ac:dyDescent="0.35">
      <c r="A3107" t="s">
        <v>12</v>
      </c>
      <c r="B3107" s="75" t="str">
        <f t="shared" si="37"/>
        <v>Year ending September 2012</v>
      </c>
      <c r="C3107" t="s">
        <v>135</v>
      </c>
      <c r="D3107" t="s">
        <v>44</v>
      </c>
      <c r="E3107" t="s">
        <v>110</v>
      </c>
      <c r="F3107" t="s">
        <v>79</v>
      </c>
      <c r="G3107" t="s">
        <v>87</v>
      </c>
      <c r="H3107" t="s">
        <v>4</v>
      </c>
      <c r="I3107">
        <v>20</v>
      </c>
    </row>
    <row r="3108" spans="1:9" x14ac:dyDescent="0.35">
      <c r="A3108" t="s">
        <v>12</v>
      </c>
      <c r="B3108" s="75" t="str">
        <f t="shared" si="37"/>
        <v>Year ending September 2012</v>
      </c>
      <c r="C3108" t="s">
        <v>135</v>
      </c>
      <c r="D3108" t="s">
        <v>44</v>
      </c>
      <c r="E3108" t="s">
        <v>110</v>
      </c>
      <c r="F3108" t="s">
        <v>79</v>
      </c>
      <c r="G3108" t="s">
        <v>87</v>
      </c>
      <c r="H3108" t="s">
        <v>5</v>
      </c>
      <c r="I3108">
        <v>7</v>
      </c>
    </row>
    <row r="3109" spans="1:9" x14ac:dyDescent="0.35">
      <c r="A3109" t="s">
        <v>12</v>
      </c>
      <c r="B3109" s="75" t="str">
        <f t="shared" si="37"/>
        <v>Year ending September 2012</v>
      </c>
      <c r="C3109" t="s">
        <v>135</v>
      </c>
      <c r="D3109" t="s">
        <v>44</v>
      </c>
      <c r="E3109" t="s">
        <v>110</v>
      </c>
      <c r="F3109" t="s">
        <v>79</v>
      </c>
      <c r="G3109" t="s">
        <v>87</v>
      </c>
      <c r="H3109" t="s">
        <v>81</v>
      </c>
      <c r="I3109">
        <v>3</v>
      </c>
    </row>
    <row r="3110" spans="1:9" x14ac:dyDescent="0.35">
      <c r="A3110" t="s">
        <v>12</v>
      </c>
      <c r="B3110" s="75" t="str">
        <f t="shared" si="37"/>
        <v>Year ending September 2012</v>
      </c>
      <c r="C3110" t="s">
        <v>135</v>
      </c>
      <c r="D3110" t="s">
        <v>44</v>
      </c>
      <c r="E3110" t="s">
        <v>110</v>
      </c>
      <c r="F3110" t="s">
        <v>79</v>
      </c>
      <c r="G3110" t="s">
        <v>87</v>
      </c>
      <c r="H3110" t="s">
        <v>3</v>
      </c>
      <c r="I3110">
        <v>48</v>
      </c>
    </row>
    <row r="3111" spans="1:9" x14ac:dyDescent="0.35">
      <c r="A3111" t="s">
        <v>12</v>
      </c>
      <c r="B3111" s="75" t="str">
        <f t="shared" si="37"/>
        <v>Year ending September 2012</v>
      </c>
      <c r="C3111" t="s">
        <v>135</v>
      </c>
      <c r="D3111" t="s">
        <v>44</v>
      </c>
      <c r="E3111" t="s">
        <v>110</v>
      </c>
      <c r="F3111" t="s">
        <v>79</v>
      </c>
      <c r="G3111" t="s">
        <v>87</v>
      </c>
      <c r="H3111" t="s">
        <v>10</v>
      </c>
      <c r="I3111">
        <v>8</v>
      </c>
    </row>
    <row r="3112" spans="1:9" x14ac:dyDescent="0.35">
      <c r="A3112" t="s">
        <v>12</v>
      </c>
      <c r="B3112" s="75" t="str">
        <f t="shared" si="37"/>
        <v>Year ending September 2012</v>
      </c>
      <c r="C3112" t="s">
        <v>135</v>
      </c>
      <c r="D3112" t="s">
        <v>44</v>
      </c>
      <c r="E3112" t="s">
        <v>110</v>
      </c>
      <c r="F3112" t="s">
        <v>79</v>
      </c>
      <c r="G3112" t="s">
        <v>87</v>
      </c>
      <c r="H3112" t="s">
        <v>8</v>
      </c>
      <c r="I3112">
        <v>1</v>
      </c>
    </row>
    <row r="3113" spans="1:9" x14ac:dyDescent="0.35">
      <c r="A3113" t="s">
        <v>12</v>
      </c>
      <c r="B3113" s="75" t="str">
        <f t="shared" si="37"/>
        <v>Year ending September 2012</v>
      </c>
      <c r="C3113" t="s">
        <v>135</v>
      </c>
      <c r="D3113" t="s">
        <v>44</v>
      </c>
      <c r="E3113" t="s">
        <v>110</v>
      </c>
      <c r="F3113" t="s">
        <v>79</v>
      </c>
      <c r="G3113" t="s">
        <v>87</v>
      </c>
      <c r="H3113" t="s">
        <v>6</v>
      </c>
      <c r="I3113">
        <v>10</v>
      </c>
    </row>
    <row r="3114" spans="1:9" x14ac:dyDescent="0.35">
      <c r="A3114" t="s">
        <v>12</v>
      </c>
      <c r="B3114" s="75" t="str">
        <f t="shared" si="37"/>
        <v>Year ending September 2012</v>
      </c>
      <c r="C3114" t="s">
        <v>135</v>
      </c>
      <c r="D3114" t="s">
        <v>44</v>
      </c>
      <c r="E3114" t="s">
        <v>110</v>
      </c>
      <c r="F3114" t="s">
        <v>79</v>
      </c>
      <c r="G3114" t="s">
        <v>87</v>
      </c>
      <c r="H3114" t="s">
        <v>7</v>
      </c>
      <c r="I3114">
        <v>4</v>
      </c>
    </row>
    <row r="3115" spans="1:9" x14ac:dyDescent="0.35">
      <c r="A3115" t="s">
        <v>12</v>
      </c>
      <c r="B3115" s="75" t="str">
        <f t="shared" si="37"/>
        <v>Year ending September 2012</v>
      </c>
      <c r="C3115" t="s">
        <v>135</v>
      </c>
      <c r="D3115" t="s">
        <v>45</v>
      </c>
      <c r="E3115" t="s">
        <v>111</v>
      </c>
      <c r="F3115" t="s">
        <v>99</v>
      </c>
      <c r="G3115" t="s">
        <v>80</v>
      </c>
      <c r="H3115" t="s">
        <v>4</v>
      </c>
      <c r="I3115">
        <v>12</v>
      </c>
    </row>
    <row r="3116" spans="1:9" x14ac:dyDescent="0.35">
      <c r="A3116" t="s">
        <v>12</v>
      </c>
      <c r="B3116" s="75" t="str">
        <f t="shared" si="37"/>
        <v>Year ending September 2012</v>
      </c>
      <c r="C3116" t="s">
        <v>135</v>
      </c>
      <c r="D3116" t="s">
        <v>45</v>
      </c>
      <c r="E3116" t="s">
        <v>111</v>
      </c>
      <c r="F3116" t="s">
        <v>99</v>
      </c>
      <c r="G3116" t="s">
        <v>80</v>
      </c>
      <c r="H3116" t="s">
        <v>5</v>
      </c>
      <c r="I3116">
        <v>43</v>
      </c>
    </row>
    <row r="3117" spans="1:9" x14ac:dyDescent="0.35">
      <c r="A3117" t="s">
        <v>12</v>
      </c>
      <c r="B3117" s="75" t="str">
        <f t="shared" si="37"/>
        <v>Year ending September 2012</v>
      </c>
      <c r="C3117" t="s">
        <v>135</v>
      </c>
      <c r="D3117" t="s">
        <v>45</v>
      </c>
      <c r="E3117" t="s">
        <v>111</v>
      </c>
      <c r="F3117" t="s">
        <v>99</v>
      </c>
      <c r="G3117" t="s">
        <v>80</v>
      </c>
      <c r="H3117" t="s">
        <v>81</v>
      </c>
      <c r="I3117">
        <v>8</v>
      </c>
    </row>
    <row r="3118" spans="1:9" x14ac:dyDescent="0.35">
      <c r="A3118" t="s">
        <v>12</v>
      </c>
      <c r="B3118" s="75" t="str">
        <f t="shared" si="37"/>
        <v>Year ending September 2012</v>
      </c>
      <c r="C3118" t="s">
        <v>135</v>
      </c>
      <c r="D3118" t="s">
        <v>45</v>
      </c>
      <c r="E3118" t="s">
        <v>111</v>
      </c>
      <c r="F3118" t="s">
        <v>99</v>
      </c>
      <c r="G3118" t="s">
        <v>80</v>
      </c>
      <c r="H3118" t="s">
        <v>3</v>
      </c>
      <c r="I3118">
        <v>284</v>
      </c>
    </row>
    <row r="3119" spans="1:9" x14ac:dyDescent="0.35">
      <c r="A3119" t="s">
        <v>12</v>
      </c>
      <c r="B3119" s="75" t="str">
        <f t="shared" si="37"/>
        <v>Year ending September 2012</v>
      </c>
      <c r="C3119" t="s">
        <v>135</v>
      </c>
      <c r="D3119" t="s">
        <v>45</v>
      </c>
      <c r="E3119" t="s">
        <v>111</v>
      </c>
      <c r="F3119" t="s">
        <v>99</v>
      </c>
      <c r="G3119" t="s">
        <v>80</v>
      </c>
      <c r="H3119" t="s">
        <v>10</v>
      </c>
      <c r="I3119">
        <v>29</v>
      </c>
    </row>
    <row r="3120" spans="1:9" x14ac:dyDescent="0.35">
      <c r="A3120" t="s">
        <v>12</v>
      </c>
      <c r="B3120" s="75" t="str">
        <f t="shared" si="37"/>
        <v>Year ending September 2012</v>
      </c>
      <c r="C3120" t="s">
        <v>135</v>
      </c>
      <c r="D3120" t="s">
        <v>45</v>
      </c>
      <c r="E3120" t="s">
        <v>111</v>
      </c>
      <c r="F3120" t="s">
        <v>99</v>
      </c>
      <c r="G3120" t="s">
        <v>80</v>
      </c>
      <c r="H3120" t="s">
        <v>8</v>
      </c>
      <c r="I3120">
        <v>9</v>
      </c>
    </row>
    <row r="3121" spans="1:9" x14ac:dyDescent="0.35">
      <c r="A3121" t="s">
        <v>12</v>
      </c>
      <c r="B3121" s="75" t="str">
        <f t="shared" ref="B3121:B3184" si="38">IF(OR(C3121="2009/10 Jan, Feb, Mar",C3121="2010/11 Apr, May, Jun",C3121="2010/11 Jul, Aug, Sep",C3121="2009/10 Oct, Nov, Dec"),"Year ending September 2010",IF(OR(C3121="2010/11 Jan, Feb, Mar",C3121="2011/12 Apr, May, Jun",C3121="2011/12 Jul, Aug, Sep",C3121="2010/11 Oct, Nov, Dec"),"Year ending September 2011",IF(OR(C3121="2011/12 Jan, Feb, Mar",C3121="2012/13 Apr, May, Jun",C3121="2012/13 Jul, Aug, Sep",C3121="2011/12 Oct, Nov, Dec"),"Year ending September 2012",IF(OR(C3121="2012/13 Jan, Feb, Mar",C3121="2013/14 Apr, May, Jun",C3121="2013/14 Jul, Aug, Sep",C3121="2012/13 Oct, Nov, Dec"),"Year ending September 2013",IF(OR(C3121="2013/14 Jan, Feb, Mar",C3121="2014/15 Apr, May, Jun",C3121="2014/15 Jul, Aug, Sep",C3121="2013/14 Oct, Nov, Dec"),"Year ending September 2014",IF(OR(C3121="2014/15 Jan, Feb, Mar",C3121="2015/16 Apr, May, Jun",C3121="2015/16 Jul, Aug, Sep",C3121="2014/15 Oct, Nov, Dec"),"Year ending September 2015",IF(OR(C3121="2015/16 Jan, Feb, Mar",C3121="2016/17 Apr, May, Jun",C3121="2016/17 Jul, Aug, Sep",C3121="2015/16 Oct, Nov, Dec"),"Year ending September 2016",IF(OR(C3121="2016/17 Jan, Feb, Mar",C3121="2017/18 Apr, May, Jun",C3121="2017/18 Jul, Aug, Sep",C3121="2016/17 Oct, Nov, Dec"),"Year ending September 2017",IF(OR(C3121="2017/18 Jan, Feb, Mar",C3121="2018/19 Apr, May, Jun",C3121="2018/19 Jul, Aug, Sep",C3121="2017/18 Oct, Nov, Dec"),"Year ending September 2018",IF(OR(C3121="2018/19 Jan, Feb, Mar",C3121="2019/20 Apr, May, Jun",C3121="2019/20 Jul, Aug, Sep",C3121="2018/19 Oct, Nov, Dec"),"Year ending September 2019",""))))))))))</f>
        <v>Year ending September 2012</v>
      </c>
      <c r="C3121" t="s">
        <v>135</v>
      </c>
      <c r="D3121" t="s">
        <v>45</v>
      </c>
      <c r="E3121" t="s">
        <v>111</v>
      </c>
      <c r="F3121" t="s">
        <v>99</v>
      </c>
      <c r="G3121" t="s">
        <v>80</v>
      </c>
      <c r="H3121" t="s">
        <v>6</v>
      </c>
      <c r="I3121">
        <v>48</v>
      </c>
    </row>
    <row r="3122" spans="1:9" x14ac:dyDescent="0.35">
      <c r="A3122" t="s">
        <v>12</v>
      </c>
      <c r="B3122" s="75" t="str">
        <f t="shared" si="38"/>
        <v>Year ending September 2012</v>
      </c>
      <c r="C3122" t="s">
        <v>135</v>
      </c>
      <c r="D3122" t="s">
        <v>45</v>
      </c>
      <c r="E3122" t="s">
        <v>111</v>
      </c>
      <c r="F3122" t="s">
        <v>99</v>
      </c>
      <c r="G3122" t="s">
        <v>80</v>
      </c>
      <c r="H3122" t="s">
        <v>7</v>
      </c>
      <c r="I3122">
        <v>9</v>
      </c>
    </row>
    <row r="3123" spans="1:9" x14ac:dyDescent="0.35">
      <c r="A3123" t="s">
        <v>12</v>
      </c>
      <c r="B3123" s="75" t="str">
        <f t="shared" si="38"/>
        <v>Year ending September 2012</v>
      </c>
      <c r="C3123" t="s">
        <v>135</v>
      </c>
      <c r="D3123" t="s">
        <v>46</v>
      </c>
      <c r="E3123" t="s">
        <v>112</v>
      </c>
      <c r="F3123" t="s">
        <v>79</v>
      </c>
      <c r="G3123" t="s">
        <v>87</v>
      </c>
      <c r="H3123" t="s">
        <v>4</v>
      </c>
      <c r="I3123">
        <v>18</v>
      </c>
    </row>
    <row r="3124" spans="1:9" x14ac:dyDescent="0.35">
      <c r="A3124" t="s">
        <v>12</v>
      </c>
      <c r="B3124" s="75" t="str">
        <f t="shared" si="38"/>
        <v>Year ending September 2012</v>
      </c>
      <c r="C3124" t="s">
        <v>135</v>
      </c>
      <c r="D3124" t="s">
        <v>46</v>
      </c>
      <c r="E3124" t="s">
        <v>112</v>
      </c>
      <c r="F3124" t="s">
        <v>79</v>
      </c>
      <c r="G3124" t="s">
        <v>87</v>
      </c>
      <c r="H3124" t="s">
        <v>5</v>
      </c>
      <c r="I3124">
        <v>5</v>
      </c>
    </row>
    <row r="3125" spans="1:9" x14ac:dyDescent="0.35">
      <c r="A3125" t="s">
        <v>12</v>
      </c>
      <c r="B3125" s="75" t="str">
        <f t="shared" si="38"/>
        <v>Year ending September 2012</v>
      </c>
      <c r="C3125" t="s">
        <v>135</v>
      </c>
      <c r="D3125" t="s">
        <v>46</v>
      </c>
      <c r="E3125" t="s">
        <v>112</v>
      </c>
      <c r="F3125" t="s">
        <v>79</v>
      </c>
      <c r="G3125" t="s">
        <v>87</v>
      </c>
      <c r="H3125" t="s">
        <v>81</v>
      </c>
      <c r="I3125">
        <v>3</v>
      </c>
    </row>
    <row r="3126" spans="1:9" x14ac:dyDescent="0.35">
      <c r="A3126" t="s">
        <v>12</v>
      </c>
      <c r="B3126" s="75" t="str">
        <f t="shared" si="38"/>
        <v>Year ending September 2012</v>
      </c>
      <c r="C3126" t="s">
        <v>135</v>
      </c>
      <c r="D3126" t="s">
        <v>46</v>
      </c>
      <c r="E3126" t="s">
        <v>112</v>
      </c>
      <c r="F3126" t="s">
        <v>79</v>
      </c>
      <c r="G3126" t="s">
        <v>87</v>
      </c>
      <c r="H3126" t="s">
        <v>3</v>
      </c>
      <c r="I3126">
        <v>79</v>
      </c>
    </row>
    <row r="3127" spans="1:9" x14ac:dyDescent="0.35">
      <c r="A3127" t="s">
        <v>12</v>
      </c>
      <c r="B3127" s="75" t="str">
        <f t="shared" si="38"/>
        <v>Year ending September 2012</v>
      </c>
      <c r="C3127" t="s">
        <v>135</v>
      </c>
      <c r="D3127" t="s">
        <v>46</v>
      </c>
      <c r="E3127" t="s">
        <v>112</v>
      </c>
      <c r="F3127" t="s">
        <v>79</v>
      </c>
      <c r="G3127" t="s">
        <v>87</v>
      </c>
      <c r="H3127" t="s">
        <v>10</v>
      </c>
      <c r="I3127">
        <v>12</v>
      </c>
    </row>
    <row r="3128" spans="1:9" x14ac:dyDescent="0.35">
      <c r="A3128" t="s">
        <v>12</v>
      </c>
      <c r="B3128" s="75" t="str">
        <f t="shared" si="38"/>
        <v>Year ending September 2012</v>
      </c>
      <c r="C3128" t="s">
        <v>135</v>
      </c>
      <c r="D3128" t="s">
        <v>46</v>
      </c>
      <c r="E3128" t="s">
        <v>112</v>
      </c>
      <c r="F3128" t="s">
        <v>79</v>
      </c>
      <c r="G3128" t="s">
        <v>87</v>
      </c>
      <c r="H3128" t="s">
        <v>6</v>
      </c>
      <c r="I3128">
        <v>17</v>
      </c>
    </row>
    <row r="3129" spans="1:9" x14ac:dyDescent="0.35">
      <c r="A3129" t="s">
        <v>12</v>
      </c>
      <c r="B3129" s="75" t="str">
        <f t="shared" si="38"/>
        <v>Year ending September 2012</v>
      </c>
      <c r="C3129" t="s">
        <v>135</v>
      </c>
      <c r="D3129" t="s">
        <v>46</v>
      </c>
      <c r="E3129" t="s">
        <v>112</v>
      </c>
      <c r="F3129" t="s">
        <v>79</v>
      </c>
      <c r="G3129" t="s">
        <v>87</v>
      </c>
      <c r="H3129" t="s">
        <v>7</v>
      </c>
      <c r="I3129">
        <v>2</v>
      </c>
    </row>
    <row r="3130" spans="1:9" x14ac:dyDescent="0.35">
      <c r="A3130" t="s">
        <v>12</v>
      </c>
      <c r="B3130" s="75" t="str">
        <f t="shared" si="38"/>
        <v>Year ending September 2012</v>
      </c>
      <c r="C3130" t="s">
        <v>135</v>
      </c>
      <c r="D3130" t="s">
        <v>47</v>
      </c>
      <c r="E3130" t="s">
        <v>113</v>
      </c>
      <c r="F3130" t="s">
        <v>79</v>
      </c>
      <c r="G3130" t="s">
        <v>87</v>
      </c>
      <c r="H3130" t="s">
        <v>4</v>
      </c>
      <c r="I3130">
        <v>6</v>
      </c>
    </row>
    <row r="3131" spans="1:9" x14ac:dyDescent="0.35">
      <c r="A3131" t="s">
        <v>12</v>
      </c>
      <c r="B3131" s="75" t="str">
        <f t="shared" si="38"/>
        <v>Year ending September 2012</v>
      </c>
      <c r="C3131" t="s">
        <v>135</v>
      </c>
      <c r="D3131" t="s">
        <v>47</v>
      </c>
      <c r="E3131" t="s">
        <v>113</v>
      </c>
      <c r="F3131" t="s">
        <v>79</v>
      </c>
      <c r="G3131" t="s">
        <v>87</v>
      </c>
      <c r="H3131" t="s">
        <v>5</v>
      </c>
      <c r="I3131">
        <v>5</v>
      </c>
    </row>
    <row r="3132" spans="1:9" x14ac:dyDescent="0.35">
      <c r="A3132" t="s">
        <v>12</v>
      </c>
      <c r="B3132" s="75" t="str">
        <f t="shared" si="38"/>
        <v>Year ending September 2012</v>
      </c>
      <c r="C3132" t="s">
        <v>135</v>
      </c>
      <c r="D3132" t="s">
        <v>47</v>
      </c>
      <c r="E3132" t="s">
        <v>113</v>
      </c>
      <c r="F3132" t="s">
        <v>79</v>
      </c>
      <c r="G3132" t="s">
        <v>87</v>
      </c>
      <c r="H3132" t="s">
        <v>81</v>
      </c>
      <c r="I3132">
        <v>7</v>
      </c>
    </row>
    <row r="3133" spans="1:9" x14ac:dyDescent="0.35">
      <c r="A3133" t="s">
        <v>12</v>
      </c>
      <c r="B3133" s="75" t="str">
        <f t="shared" si="38"/>
        <v>Year ending September 2012</v>
      </c>
      <c r="C3133" t="s">
        <v>135</v>
      </c>
      <c r="D3133" t="s">
        <v>47</v>
      </c>
      <c r="E3133" t="s">
        <v>113</v>
      </c>
      <c r="F3133" t="s">
        <v>79</v>
      </c>
      <c r="G3133" t="s">
        <v>87</v>
      </c>
      <c r="H3133" t="s">
        <v>3</v>
      </c>
      <c r="I3133">
        <v>59</v>
      </c>
    </row>
    <row r="3134" spans="1:9" x14ac:dyDescent="0.35">
      <c r="A3134" t="s">
        <v>12</v>
      </c>
      <c r="B3134" s="75" t="str">
        <f t="shared" si="38"/>
        <v>Year ending September 2012</v>
      </c>
      <c r="C3134" t="s">
        <v>135</v>
      </c>
      <c r="D3134" t="s">
        <v>47</v>
      </c>
      <c r="E3134" t="s">
        <v>113</v>
      </c>
      <c r="F3134" t="s">
        <v>79</v>
      </c>
      <c r="G3134" t="s">
        <v>87</v>
      </c>
      <c r="H3134" t="s">
        <v>10</v>
      </c>
      <c r="I3134">
        <v>3</v>
      </c>
    </row>
    <row r="3135" spans="1:9" x14ac:dyDescent="0.35">
      <c r="A3135" t="s">
        <v>12</v>
      </c>
      <c r="B3135" s="75" t="str">
        <f t="shared" si="38"/>
        <v>Year ending September 2012</v>
      </c>
      <c r="C3135" t="s">
        <v>135</v>
      </c>
      <c r="D3135" t="s">
        <v>47</v>
      </c>
      <c r="E3135" t="s">
        <v>113</v>
      </c>
      <c r="F3135" t="s">
        <v>79</v>
      </c>
      <c r="G3135" t="s">
        <v>87</v>
      </c>
      <c r="H3135" t="s">
        <v>6</v>
      </c>
      <c r="I3135">
        <v>15</v>
      </c>
    </row>
    <row r="3136" spans="1:9" x14ac:dyDescent="0.35">
      <c r="A3136" t="s">
        <v>12</v>
      </c>
      <c r="B3136" s="75" t="str">
        <f t="shared" si="38"/>
        <v>Year ending September 2012</v>
      </c>
      <c r="C3136" t="s">
        <v>135</v>
      </c>
      <c r="D3136" t="s">
        <v>47</v>
      </c>
      <c r="E3136" t="s">
        <v>113</v>
      </c>
      <c r="F3136" t="s">
        <v>79</v>
      </c>
      <c r="G3136" t="s">
        <v>87</v>
      </c>
      <c r="H3136" t="s">
        <v>7</v>
      </c>
      <c r="I3136">
        <v>3</v>
      </c>
    </row>
    <row r="3137" spans="1:9" x14ac:dyDescent="0.35">
      <c r="A3137" t="s">
        <v>12</v>
      </c>
      <c r="B3137" s="75" t="str">
        <f t="shared" si="38"/>
        <v>Year ending September 2012</v>
      </c>
      <c r="C3137" t="s">
        <v>135</v>
      </c>
      <c r="D3137" t="s">
        <v>48</v>
      </c>
      <c r="E3137" t="s">
        <v>114</v>
      </c>
      <c r="F3137" t="s">
        <v>79</v>
      </c>
      <c r="G3137" t="s">
        <v>83</v>
      </c>
      <c r="H3137" t="s">
        <v>4</v>
      </c>
      <c r="I3137">
        <v>4</v>
      </c>
    </row>
    <row r="3138" spans="1:9" x14ac:dyDescent="0.35">
      <c r="A3138" t="s">
        <v>12</v>
      </c>
      <c r="B3138" s="75" t="str">
        <f t="shared" si="38"/>
        <v>Year ending September 2012</v>
      </c>
      <c r="C3138" t="s">
        <v>135</v>
      </c>
      <c r="D3138" t="s">
        <v>48</v>
      </c>
      <c r="E3138" t="s">
        <v>114</v>
      </c>
      <c r="F3138" t="s">
        <v>79</v>
      </c>
      <c r="G3138" t="s">
        <v>83</v>
      </c>
      <c r="H3138" t="s">
        <v>81</v>
      </c>
      <c r="I3138">
        <v>2</v>
      </c>
    </row>
    <row r="3139" spans="1:9" x14ac:dyDescent="0.35">
      <c r="A3139" t="s">
        <v>12</v>
      </c>
      <c r="B3139" s="75" t="str">
        <f t="shared" si="38"/>
        <v>Year ending September 2012</v>
      </c>
      <c r="C3139" t="s">
        <v>135</v>
      </c>
      <c r="D3139" t="s">
        <v>48</v>
      </c>
      <c r="E3139" t="s">
        <v>114</v>
      </c>
      <c r="F3139" t="s">
        <v>79</v>
      </c>
      <c r="G3139" t="s">
        <v>83</v>
      </c>
      <c r="H3139" t="s">
        <v>3</v>
      </c>
      <c r="I3139">
        <v>56</v>
      </c>
    </row>
    <row r="3140" spans="1:9" x14ac:dyDescent="0.35">
      <c r="A3140" t="s">
        <v>12</v>
      </c>
      <c r="B3140" s="75" t="str">
        <f t="shared" si="38"/>
        <v>Year ending September 2012</v>
      </c>
      <c r="C3140" t="s">
        <v>135</v>
      </c>
      <c r="D3140" t="s">
        <v>48</v>
      </c>
      <c r="E3140" t="s">
        <v>114</v>
      </c>
      <c r="F3140" t="s">
        <v>79</v>
      </c>
      <c r="G3140" t="s">
        <v>83</v>
      </c>
      <c r="H3140" t="s">
        <v>10</v>
      </c>
      <c r="I3140">
        <v>3</v>
      </c>
    </row>
    <row r="3141" spans="1:9" x14ac:dyDescent="0.35">
      <c r="A3141" t="s">
        <v>12</v>
      </c>
      <c r="B3141" s="75" t="str">
        <f t="shared" si="38"/>
        <v>Year ending September 2012</v>
      </c>
      <c r="C3141" t="s">
        <v>135</v>
      </c>
      <c r="D3141" t="s">
        <v>48</v>
      </c>
      <c r="E3141" t="s">
        <v>114</v>
      </c>
      <c r="F3141" t="s">
        <v>79</v>
      </c>
      <c r="G3141" t="s">
        <v>83</v>
      </c>
      <c r="H3141" t="s">
        <v>6</v>
      </c>
      <c r="I3141">
        <v>17</v>
      </c>
    </row>
    <row r="3142" spans="1:9" x14ac:dyDescent="0.35">
      <c r="A3142" t="s">
        <v>12</v>
      </c>
      <c r="B3142" s="75" t="str">
        <f t="shared" si="38"/>
        <v>Year ending September 2012</v>
      </c>
      <c r="C3142" t="s">
        <v>135</v>
      </c>
      <c r="D3142" t="s">
        <v>48</v>
      </c>
      <c r="E3142" t="s">
        <v>114</v>
      </c>
      <c r="F3142" t="s">
        <v>79</v>
      </c>
      <c r="G3142" t="s">
        <v>83</v>
      </c>
      <c r="H3142" t="s">
        <v>7</v>
      </c>
      <c r="I3142">
        <v>1</v>
      </c>
    </row>
    <row r="3143" spans="1:9" x14ac:dyDescent="0.35">
      <c r="A3143" t="s">
        <v>12</v>
      </c>
      <c r="B3143" s="75" t="str">
        <f t="shared" si="38"/>
        <v>Year ending September 2012</v>
      </c>
      <c r="C3143" t="s">
        <v>135</v>
      </c>
      <c r="D3143" t="s">
        <v>49</v>
      </c>
      <c r="E3143" t="s">
        <v>115</v>
      </c>
      <c r="F3143" t="s">
        <v>79</v>
      </c>
      <c r="G3143" t="s">
        <v>87</v>
      </c>
      <c r="H3143" t="s">
        <v>4</v>
      </c>
      <c r="I3143">
        <v>1</v>
      </c>
    </row>
    <row r="3144" spans="1:9" x14ac:dyDescent="0.35">
      <c r="A3144" t="s">
        <v>12</v>
      </c>
      <c r="B3144" s="75" t="str">
        <f t="shared" si="38"/>
        <v>Year ending September 2012</v>
      </c>
      <c r="C3144" t="s">
        <v>135</v>
      </c>
      <c r="D3144" t="s">
        <v>49</v>
      </c>
      <c r="E3144" t="s">
        <v>115</v>
      </c>
      <c r="F3144" t="s">
        <v>79</v>
      </c>
      <c r="G3144" t="s">
        <v>87</v>
      </c>
      <c r="H3144" t="s">
        <v>5</v>
      </c>
      <c r="I3144">
        <v>3</v>
      </c>
    </row>
    <row r="3145" spans="1:9" x14ac:dyDescent="0.35">
      <c r="A3145" t="s">
        <v>12</v>
      </c>
      <c r="B3145" s="75" t="str">
        <f t="shared" si="38"/>
        <v>Year ending September 2012</v>
      </c>
      <c r="C3145" t="s">
        <v>135</v>
      </c>
      <c r="D3145" t="s">
        <v>49</v>
      </c>
      <c r="E3145" t="s">
        <v>115</v>
      </c>
      <c r="F3145" t="s">
        <v>79</v>
      </c>
      <c r="G3145" t="s">
        <v>87</v>
      </c>
      <c r="H3145" t="s">
        <v>3</v>
      </c>
      <c r="I3145">
        <v>22</v>
      </c>
    </row>
    <row r="3146" spans="1:9" x14ac:dyDescent="0.35">
      <c r="A3146" t="s">
        <v>12</v>
      </c>
      <c r="B3146" s="75" t="str">
        <f t="shared" si="38"/>
        <v>Year ending September 2012</v>
      </c>
      <c r="C3146" t="s">
        <v>135</v>
      </c>
      <c r="D3146" t="s">
        <v>49</v>
      </c>
      <c r="E3146" t="s">
        <v>115</v>
      </c>
      <c r="F3146" t="s">
        <v>79</v>
      </c>
      <c r="G3146" t="s">
        <v>87</v>
      </c>
      <c r="H3146" t="s">
        <v>10</v>
      </c>
      <c r="I3146">
        <v>4</v>
      </c>
    </row>
    <row r="3147" spans="1:9" x14ac:dyDescent="0.35">
      <c r="A3147" t="s">
        <v>12</v>
      </c>
      <c r="B3147" s="75" t="str">
        <f t="shared" si="38"/>
        <v>Year ending September 2012</v>
      </c>
      <c r="C3147" t="s">
        <v>135</v>
      </c>
      <c r="D3147" t="s">
        <v>49</v>
      </c>
      <c r="E3147" t="s">
        <v>115</v>
      </c>
      <c r="F3147" t="s">
        <v>79</v>
      </c>
      <c r="G3147" t="s">
        <v>87</v>
      </c>
      <c r="H3147" t="s">
        <v>6</v>
      </c>
      <c r="I3147">
        <v>7</v>
      </c>
    </row>
    <row r="3148" spans="1:9" x14ac:dyDescent="0.35">
      <c r="A3148" t="s">
        <v>12</v>
      </c>
      <c r="B3148" s="75" t="str">
        <f t="shared" si="38"/>
        <v>Year ending September 2012</v>
      </c>
      <c r="C3148" t="s">
        <v>135</v>
      </c>
      <c r="D3148" t="s">
        <v>50</v>
      </c>
      <c r="E3148" t="s">
        <v>116</v>
      </c>
      <c r="F3148" t="s">
        <v>79</v>
      </c>
      <c r="G3148" t="s">
        <v>80</v>
      </c>
      <c r="H3148" t="s">
        <v>4</v>
      </c>
      <c r="I3148">
        <v>7</v>
      </c>
    </row>
    <row r="3149" spans="1:9" x14ac:dyDescent="0.35">
      <c r="A3149" t="s">
        <v>12</v>
      </c>
      <c r="B3149" s="75" t="str">
        <f t="shared" si="38"/>
        <v>Year ending September 2012</v>
      </c>
      <c r="C3149" t="s">
        <v>135</v>
      </c>
      <c r="D3149" t="s">
        <v>50</v>
      </c>
      <c r="E3149" t="s">
        <v>116</v>
      </c>
      <c r="F3149" t="s">
        <v>79</v>
      </c>
      <c r="G3149" t="s">
        <v>80</v>
      </c>
      <c r="H3149" t="s">
        <v>5</v>
      </c>
      <c r="I3149">
        <v>8</v>
      </c>
    </row>
    <row r="3150" spans="1:9" x14ac:dyDescent="0.35">
      <c r="A3150" t="s">
        <v>12</v>
      </c>
      <c r="B3150" s="75" t="str">
        <f t="shared" si="38"/>
        <v>Year ending September 2012</v>
      </c>
      <c r="C3150" t="s">
        <v>135</v>
      </c>
      <c r="D3150" t="s">
        <v>50</v>
      </c>
      <c r="E3150" t="s">
        <v>116</v>
      </c>
      <c r="F3150" t="s">
        <v>79</v>
      </c>
      <c r="G3150" t="s">
        <v>80</v>
      </c>
      <c r="H3150" t="s">
        <v>81</v>
      </c>
      <c r="I3150">
        <v>3</v>
      </c>
    </row>
    <row r="3151" spans="1:9" x14ac:dyDescent="0.35">
      <c r="A3151" t="s">
        <v>12</v>
      </c>
      <c r="B3151" s="75" t="str">
        <f t="shared" si="38"/>
        <v>Year ending September 2012</v>
      </c>
      <c r="C3151" t="s">
        <v>135</v>
      </c>
      <c r="D3151" t="s">
        <v>50</v>
      </c>
      <c r="E3151" t="s">
        <v>116</v>
      </c>
      <c r="F3151" t="s">
        <v>79</v>
      </c>
      <c r="G3151" t="s">
        <v>80</v>
      </c>
      <c r="H3151" t="s">
        <v>3</v>
      </c>
      <c r="I3151">
        <v>101</v>
      </c>
    </row>
    <row r="3152" spans="1:9" x14ac:dyDescent="0.35">
      <c r="A3152" t="s">
        <v>12</v>
      </c>
      <c r="B3152" s="75" t="str">
        <f t="shared" si="38"/>
        <v>Year ending September 2012</v>
      </c>
      <c r="C3152" t="s">
        <v>135</v>
      </c>
      <c r="D3152" t="s">
        <v>50</v>
      </c>
      <c r="E3152" t="s">
        <v>116</v>
      </c>
      <c r="F3152" t="s">
        <v>79</v>
      </c>
      <c r="G3152" t="s">
        <v>80</v>
      </c>
      <c r="H3152" t="s">
        <v>10</v>
      </c>
      <c r="I3152">
        <v>8</v>
      </c>
    </row>
    <row r="3153" spans="1:9" x14ac:dyDescent="0.35">
      <c r="A3153" t="s">
        <v>12</v>
      </c>
      <c r="B3153" s="75" t="str">
        <f t="shared" si="38"/>
        <v>Year ending September 2012</v>
      </c>
      <c r="C3153" t="s">
        <v>135</v>
      </c>
      <c r="D3153" t="s">
        <v>50</v>
      </c>
      <c r="E3153" t="s">
        <v>116</v>
      </c>
      <c r="F3153" t="s">
        <v>79</v>
      </c>
      <c r="G3153" t="s">
        <v>80</v>
      </c>
      <c r="H3153" t="s">
        <v>8</v>
      </c>
      <c r="I3153">
        <v>4</v>
      </c>
    </row>
    <row r="3154" spans="1:9" x14ac:dyDescent="0.35">
      <c r="A3154" t="s">
        <v>12</v>
      </c>
      <c r="B3154" s="75" t="str">
        <f t="shared" si="38"/>
        <v>Year ending September 2012</v>
      </c>
      <c r="C3154" t="s">
        <v>135</v>
      </c>
      <c r="D3154" t="s">
        <v>50</v>
      </c>
      <c r="E3154" t="s">
        <v>116</v>
      </c>
      <c r="F3154" t="s">
        <v>79</v>
      </c>
      <c r="G3154" t="s">
        <v>80</v>
      </c>
      <c r="H3154" t="s">
        <v>6</v>
      </c>
      <c r="I3154">
        <v>23</v>
      </c>
    </row>
    <row r="3155" spans="1:9" x14ac:dyDescent="0.35">
      <c r="A3155" t="s">
        <v>12</v>
      </c>
      <c r="B3155" s="75" t="str">
        <f t="shared" si="38"/>
        <v>Year ending September 2012</v>
      </c>
      <c r="C3155" t="s">
        <v>135</v>
      </c>
      <c r="D3155" t="s">
        <v>50</v>
      </c>
      <c r="E3155" t="s">
        <v>116</v>
      </c>
      <c r="F3155" t="s">
        <v>79</v>
      </c>
      <c r="G3155" t="s">
        <v>80</v>
      </c>
      <c r="H3155" t="s">
        <v>7</v>
      </c>
      <c r="I3155">
        <v>5</v>
      </c>
    </row>
    <row r="3156" spans="1:9" x14ac:dyDescent="0.35">
      <c r="A3156" t="s">
        <v>12</v>
      </c>
      <c r="B3156" s="75" t="str">
        <f t="shared" si="38"/>
        <v>Year ending September 2012</v>
      </c>
      <c r="C3156" t="s">
        <v>135</v>
      </c>
      <c r="D3156" t="s">
        <v>51</v>
      </c>
      <c r="E3156" t="s">
        <v>117</v>
      </c>
      <c r="F3156" t="s">
        <v>79</v>
      </c>
      <c r="G3156" t="s">
        <v>87</v>
      </c>
      <c r="H3156" t="s">
        <v>4</v>
      </c>
      <c r="I3156">
        <v>3</v>
      </c>
    </row>
    <row r="3157" spans="1:9" x14ac:dyDescent="0.35">
      <c r="A3157" t="s">
        <v>12</v>
      </c>
      <c r="B3157" s="75" t="str">
        <f t="shared" si="38"/>
        <v>Year ending September 2012</v>
      </c>
      <c r="C3157" t="s">
        <v>135</v>
      </c>
      <c r="D3157" t="s">
        <v>51</v>
      </c>
      <c r="E3157" t="s">
        <v>117</v>
      </c>
      <c r="F3157" t="s">
        <v>79</v>
      </c>
      <c r="G3157" t="s">
        <v>87</v>
      </c>
      <c r="H3157" t="s">
        <v>5</v>
      </c>
      <c r="I3157">
        <v>3</v>
      </c>
    </row>
    <row r="3158" spans="1:9" x14ac:dyDescent="0.35">
      <c r="A3158" t="s">
        <v>12</v>
      </c>
      <c r="B3158" s="75" t="str">
        <f t="shared" si="38"/>
        <v>Year ending September 2012</v>
      </c>
      <c r="C3158" t="s">
        <v>135</v>
      </c>
      <c r="D3158" t="s">
        <v>51</v>
      </c>
      <c r="E3158" t="s">
        <v>117</v>
      </c>
      <c r="F3158" t="s">
        <v>79</v>
      </c>
      <c r="G3158" t="s">
        <v>87</v>
      </c>
      <c r="H3158" t="s">
        <v>81</v>
      </c>
      <c r="I3158">
        <v>7</v>
      </c>
    </row>
    <row r="3159" spans="1:9" x14ac:dyDescent="0.35">
      <c r="A3159" t="s">
        <v>12</v>
      </c>
      <c r="B3159" s="75" t="str">
        <f t="shared" si="38"/>
        <v>Year ending September 2012</v>
      </c>
      <c r="C3159" t="s">
        <v>135</v>
      </c>
      <c r="D3159" t="s">
        <v>51</v>
      </c>
      <c r="E3159" t="s">
        <v>117</v>
      </c>
      <c r="F3159" t="s">
        <v>79</v>
      </c>
      <c r="G3159" t="s">
        <v>87</v>
      </c>
      <c r="H3159" t="s">
        <v>3</v>
      </c>
      <c r="I3159">
        <v>55</v>
      </c>
    </row>
    <row r="3160" spans="1:9" x14ac:dyDescent="0.35">
      <c r="A3160" t="s">
        <v>12</v>
      </c>
      <c r="B3160" s="75" t="str">
        <f t="shared" si="38"/>
        <v>Year ending September 2012</v>
      </c>
      <c r="C3160" t="s">
        <v>135</v>
      </c>
      <c r="D3160" t="s">
        <v>51</v>
      </c>
      <c r="E3160" t="s">
        <v>117</v>
      </c>
      <c r="F3160" t="s">
        <v>79</v>
      </c>
      <c r="G3160" t="s">
        <v>87</v>
      </c>
      <c r="H3160" t="s">
        <v>10</v>
      </c>
      <c r="I3160">
        <v>12</v>
      </c>
    </row>
    <row r="3161" spans="1:9" x14ac:dyDescent="0.35">
      <c r="A3161" t="s">
        <v>12</v>
      </c>
      <c r="B3161" s="75" t="str">
        <f t="shared" si="38"/>
        <v>Year ending September 2012</v>
      </c>
      <c r="C3161" t="s">
        <v>135</v>
      </c>
      <c r="D3161" t="s">
        <v>51</v>
      </c>
      <c r="E3161" t="s">
        <v>117</v>
      </c>
      <c r="F3161" t="s">
        <v>79</v>
      </c>
      <c r="G3161" t="s">
        <v>87</v>
      </c>
      <c r="H3161" t="s">
        <v>8</v>
      </c>
      <c r="I3161">
        <v>1</v>
      </c>
    </row>
    <row r="3162" spans="1:9" x14ac:dyDescent="0.35">
      <c r="A3162" t="s">
        <v>12</v>
      </c>
      <c r="B3162" s="75" t="str">
        <f t="shared" si="38"/>
        <v>Year ending September 2012</v>
      </c>
      <c r="C3162" t="s">
        <v>135</v>
      </c>
      <c r="D3162" t="s">
        <v>51</v>
      </c>
      <c r="E3162" t="s">
        <v>117</v>
      </c>
      <c r="F3162" t="s">
        <v>79</v>
      </c>
      <c r="G3162" t="s">
        <v>87</v>
      </c>
      <c r="H3162" t="s">
        <v>6</v>
      </c>
      <c r="I3162">
        <v>15</v>
      </c>
    </row>
    <row r="3163" spans="1:9" x14ac:dyDescent="0.35">
      <c r="A3163" t="s">
        <v>12</v>
      </c>
      <c r="B3163" s="75" t="str">
        <f t="shared" si="38"/>
        <v>Year ending September 2012</v>
      </c>
      <c r="C3163" t="s">
        <v>135</v>
      </c>
      <c r="D3163" t="s">
        <v>52</v>
      </c>
      <c r="E3163" t="s">
        <v>118</v>
      </c>
      <c r="F3163" t="s">
        <v>79</v>
      </c>
      <c r="G3163" t="s">
        <v>87</v>
      </c>
      <c r="H3163" t="s">
        <v>4</v>
      </c>
      <c r="I3163">
        <v>6</v>
      </c>
    </row>
    <row r="3164" spans="1:9" x14ac:dyDescent="0.35">
      <c r="A3164" t="s">
        <v>12</v>
      </c>
      <c r="B3164" s="75" t="str">
        <f t="shared" si="38"/>
        <v>Year ending September 2012</v>
      </c>
      <c r="C3164" t="s">
        <v>135</v>
      </c>
      <c r="D3164" t="s">
        <v>52</v>
      </c>
      <c r="E3164" t="s">
        <v>118</v>
      </c>
      <c r="F3164" t="s">
        <v>79</v>
      </c>
      <c r="G3164" t="s">
        <v>87</v>
      </c>
      <c r="H3164" t="s">
        <v>5</v>
      </c>
      <c r="I3164">
        <v>2</v>
      </c>
    </row>
    <row r="3165" spans="1:9" x14ac:dyDescent="0.35">
      <c r="A3165" t="s">
        <v>12</v>
      </c>
      <c r="B3165" s="75" t="str">
        <f t="shared" si="38"/>
        <v>Year ending September 2012</v>
      </c>
      <c r="C3165" t="s">
        <v>135</v>
      </c>
      <c r="D3165" t="s">
        <v>52</v>
      </c>
      <c r="E3165" t="s">
        <v>118</v>
      </c>
      <c r="F3165" t="s">
        <v>79</v>
      </c>
      <c r="G3165" t="s">
        <v>87</v>
      </c>
      <c r="H3165" t="s">
        <v>81</v>
      </c>
      <c r="I3165">
        <v>2</v>
      </c>
    </row>
    <row r="3166" spans="1:9" x14ac:dyDescent="0.35">
      <c r="A3166" t="s">
        <v>12</v>
      </c>
      <c r="B3166" s="75" t="str">
        <f t="shared" si="38"/>
        <v>Year ending September 2012</v>
      </c>
      <c r="C3166" t="s">
        <v>135</v>
      </c>
      <c r="D3166" t="s">
        <v>52</v>
      </c>
      <c r="E3166" t="s">
        <v>118</v>
      </c>
      <c r="F3166" t="s">
        <v>79</v>
      </c>
      <c r="G3166" t="s">
        <v>87</v>
      </c>
      <c r="H3166" t="s">
        <v>3</v>
      </c>
      <c r="I3166">
        <v>49</v>
      </c>
    </row>
    <row r="3167" spans="1:9" x14ac:dyDescent="0.35">
      <c r="A3167" t="s">
        <v>12</v>
      </c>
      <c r="B3167" s="75" t="str">
        <f t="shared" si="38"/>
        <v>Year ending September 2012</v>
      </c>
      <c r="C3167" t="s">
        <v>135</v>
      </c>
      <c r="D3167" t="s">
        <v>52</v>
      </c>
      <c r="E3167" t="s">
        <v>118</v>
      </c>
      <c r="F3167" t="s">
        <v>79</v>
      </c>
      <c r="G3167" t="s">
        <v>87</v>
      </c>
      <c r="H3167" t="s">
        <v>10</v>
      </c>
      <c r="I3167">
        <v>11</v>
      </c>
    </row>
    <row r="3168" spans="1:9" x14ac:dyDescent="0.35">
      <c r="A3168" t="s">
        <v>12</v>
      </c>
      <c r="B3168" s="75" t="str">
        <f t="shared" si="38"/>
        <v>Year ending September 2012</v>
      </c>
      <c r="C3168" t="s">
        <v>135</v>
      </c>
      <c r="D3168" t="s">
        <v>52</v>
      </c>
      <c r="E3168" t="s">
        <v>118</v>
      </c>
      <c r="F3168" t="s">
        <v>79</v>
      </c>
      <c r="G3168" t="s">
        <v>87</v>
      </c>
      <c r="H3168" t="s">
        <v>6</v>
      </c>
      <c r="I3168">
        <v>10</v>
      </c>
    </row>
    <row r="3169" spans="1:9" x14ac:dyDescent="0.35">
      <c r="A3169" t="s">
        <v>12</v>
      </c>
      <c r="B3169" s="75" t="str">
        <f t="shared" si="38"/>
        <v>Year ending September 2012</v>
      </c>
      <c r="C3169" t="s">
        <v>135</v>
      </c>
      <c r="D3169" t="s">
        <v>52</v>
      </c>
      <c r="E3169" t="s">
        <v>118</v>
      </c>
      <c r="F3169" t="s">
        <v>79</v>
      </c>
      <c r="G3169" t="s">
        <v>87</v>
      </c>
      <c r="H3169" t="s">
        <v>7</v>
      </c>
      <c r="I3169">
        <v>1</v>
      </c>
    </row>
    <row r="3170" spans="1:9" x14ac:dyDescent="0.35">
      <c r="A3170" t="s">
        <v>12</v>
      </c>
      <c r="B3170" s="75" t="str">
        <f t="shared" si="38"/>
        <v>Year ending September 2012</v>
      </c>
      <c r="C3170" t="s">
        <v>135</v>
      </c>
      <c r="D3170" t="s">
        <v>53</v>
      </c>
      <c r="E3170" t="s">
        <v>119</v>
      </c>
      <c r="F3170" t="s">
        <v>99</v>
      </c>
      <c r="G3170" t="s">
        <v>80</v>
      </c>
      <c r="H3170" t="s">
        <v>4</v>
      </c>
      <c r="I3170">
        <v>12</v>
      </c>
    </row>
    <row r="3171" spans="1:9" x14ac:dyDescent="0.35">
      <c r="A3171" t="s">
        <v>12</v>
      </c>
      <c r="B3171" s="75" t="str">
        <f t="shared" si="38"/>
        <v>Year ending September 2012</v>
      </c>
      <c r="C3171" t="s">
        <v>135</v>
      </c>
      <c r="D3171" t="s">
        <v>53</v>
      </c>
      <c r="E3171" t="s">
        <v>119</v>
      </c>
      <c r="F3171" t="s">
        <v>99</v>
      </c>
      <c r="G3171" t="s">
        <v>80</v>
      </c>
      <c r="H3171" t="s">
        <v>5</v>
      </c>
      <c r="I3171">
        <v>5</v>
      </c>
    </row>
    <row r="3172" spans="1:9" x14ac:dyDescent="0.35">
      <c r="A3172" t="s">
        <v>12</v>
      </c>
      <c r="B3172" s="75" t="str">
        <f t="shared" si="38"/>
        <v>Year ending September 2012</v>
      </c>
      <c r="C3172" t="s">
        <v>135</v>
      </c>
      <c r="D3172" t="s">
        <v>53</v>
      </c>
      <c r="E3172" t="s">
        <v>119</v>
      </c>
      <c r="F3172" t="s">
        <v>99</v>
      </c>
      <c r="G3172" t="s">
        <v>80</v>
      </c>
      <c r="H3172" t="s">
        <v>81</v>
      </c>
      <c r="I3172">
        <v>5</v>
      </c>
    </row>
    <row r="3173" spans="1:9" x14ac:dyDescent="0.35">
      <c r="A3173" t="s">
        <v>12</v>
      </c>
      <c r="B3173" s="75" t="str">
        <f t="shared" si="38"/>
        <v>Year ending September 2012</v>
      </c>
      <c r="C3173" t="s">
        <v>135</v>
      </c>
      <c r="D3173" t="s">
        <v>53</v>
      </c>
      <c r="E3173" t="s">
        <v>119</v>
      </c>
      <c r="F3173" t="s">
        <v>99</v>
      </c>
      <c r="G3173" t="s">
        <v>80</v>
      </c>
      <c r="H3173" t="s">
        <v>3</v>
      </c>
      <c r="I3173">
        <v>106</v>
      </c>
    </row>
    <row r="3174" spans="1:9" x14ac:dyDescent="0.35">
      <c r="A3174" t="s">
        <v>12</v>
      </c>
      <c r="B3174" s="75" t="str">
        <f t="shared" si="38"/>
        <v>Year ending September 2012</v>
      </c>
      <c r="C3174" t="s">
        <v>135</v>
      </c>
      <c r="D3174" t="s">
        <v>53</v>
      </c>
      <c r="E3174" t="s">
        <v>119</v>
      </c>
      <c r="F3174" t="s">
        <v>99</v>
      </c>
      <c r="G3174" t="s">
        <v>80</v>
      </c>
      <c r="H3174" t="s">
        <v>10</v>
      </c>
      <c r="I3174">
        <v>13</v>
      </c>
    </row>
    <row r="3175" spans="1:9" x14ac:dyDescent="0.35">
      <c r="A3175" t="s">
        <v>12</v>
      </c>
      <c r="B3175" s="75" t="str">
        <f t="shared" si="38"/>
        <v>Year ending September 2012</v>
      </c>
      <c r="C3175" t="s">
        <v>135</v>
      </c>
      <c r="D3175" t="s">
        <v>53</v>
      </c>
      <c r="E3175" t="s">
        <v>119</v>
      </c>
      <c r="F3175" t="s">
        <v>99</v>
      </c>
      <c r="G3175" t="s">
        <v>80</v>
      </c>
      <c r="H3175" t="s">
        <v>8</v>
      </c>
      <c r="I3175">
        <v>6</v>
      </c>
    </row>
    <row r="3176" spans="1:9" x14ac:dyDescent="0.35">
      <c r="A3176" t="s">
        <v>12</v>
      </c>
      <c r="B3176" s="75" t="str">
        <f t="shared" si="38"/>
        <v>Year ending September 2012</v>
      </c>
      <c r="C3176" t="s">
        <v>135</v>
      </c>
      <c r="D3176" t="s">
        <v>53</v>
      </c>
      <c r="E3176" t="s">
        <v>119</v>
      </c>
      <c r="F3176" t="s">
        <v>99</v>
      </c>
      <c r="G3176" t="s">
        <v>80</v>
      </c>
      <c r="H3176" t="s">
        <v>6</v>
      </c>
      <c r="I3176">
        <v>38</v>
      </c>
    </row>
    <row r="3177" spans="1:9" x14ac:dyDescent="0.35">
      <c r="A3177" t="s">
        <v>12</v>
      </c>
      <c r="B3177" s="75" t="str">
        <f t="shared" si="38"/>
        <v>Year ending September 2012</v>
      </c>
      <c r="C3177" t="s">
        <v>135</v>
      </c>
      <c r="D3177" t="s">
        <v>53</v>
      </c>
      <c r="E3177" t="s">
        <v>119</v>
      </c>
      <c r="F3177" t="s">
        <v>99</v>
      </c>
      <c r="G3177" t="s">
        <v>80</v>
      </c>
      <c r="H3177" t="s">
        <v>7</v>
      </c>
      <c r="I3177">
        <v>4</v>
      </c>
    </row>
    <row r="3178" spans="1:9" x14ac:dyDescent="0.35">
      <c r="A3178" t="s">
        <v>12</v>
      </c>
      <c r="B3178" s="75" t="str">
        <f t="shared" si="38"/>
        <v>Year ending September 2012</v>
      </c>
      <c r="C3178" t="s">
        <v>135</v>
      </c>
      <c r="D3178" t="s">
        <v>54</v>
      </c>
      <c r="E3178" t="s">
        <v>120</v>
      </c>
      <c r="F3178" t="s">
        <v>79</v>
      </c>
      <c r="G3178" t="s">
        <v>83</v>
      </c>
      <c r="H3178" t="s">
        <v>4</v>
      </c>
      <c r="I3178">
        <v>12</v>
      </c>
    </row>
    <row r="3179" spans="1:9" x14ac:dyDescent="0.35">
      <c r="A3179" t="s">
        <v>12</v>
      </c>
      <c r="B3179" s="75" t="str">
        <f t="shared" si="38"/>
        <v>Year ending September 2012</v>
      </c>
      <c r="C3179" t="s">
        <v>135</v>
      </c>
      <c r="D3179" t="s">
        <v>54</v>
      </c>
      <c r="E3179" t="s">
        <v>120</v>
      </c>
      <c r="F3179" t="s">
        <v>79</v>
      </c>
      <c r="G3179" t="s">
        <v>83</v>
      </c>
      <c r="H3179" t="s">
        <v>5</v>
      </c>
      <c r="I3179">
        <v>2</v>
      </c>
    </row>
    <row r="3180" spans="1:9" x14ac:dyDescent="0.35">
      <c r="A3180" t="s">
        <v>12</v>
      </c>
      <c r="B3180" s="75" t="str">
        <f t="shared" si="38"/>
        <v>Year ending September 2012</v>
      </c>
      <c r="C3180" t="s">
        <v>135</v>
      </c>
      <c r="D3180" t="s">
        <v>54</v>
      </c>
      <c r="E3180" t="s">
        <v>120</v>
      </c>
      <c r="F3180" t="s">
        <v>79</v>
      </c>
      <c r="G3180" t="s">
        <v>83</v>
      </c>
      <c r="H3180" t="s">
        <v>81</v>
      </c>
      <c r="I3180">
        <v>3</v>
      </c>
    </row>
    <row r="3181" spans="1:9" x14ac:dyDescent="0.35">
      <c r="A3181" t="s">
        <v>12</v>
      </c>
      <c r="B3181" s="75" t="str">
        <f t="shared" si="38"/>
        <v>Year ending September 2012</v>
      </c>
      <c r="C3181" t="s">
        <v>135</v>
      </c>
      <c r="D3181" t="s">
        <v>54</v>
      </c>
      <c r="E3181" t="s">
        <v>120</v>
      </c>
      <c r="F3181" t="s">
        <v>79</v>
      </c>
      <c r="G3181" t="s">
        <v>83</v>
      </c>
      <c r="H3181" t="s">
        <v>3</v>
      </c>
      <c r="I3181">
        <v>103</v>
      </c>
    </row>
    <row r="3182" spans="1:9" x14ac:dyDescent="0.35">
      <c r="A3182" t="s">
        <v>12</v>
      </c>
      <c r="B3182" s="75" t="str">
        <f t="shared" si="38"/>
        <v>Year ending September 2012</v>
      </c>
      <c r="C3182" t="s">
        <v>135</v>
      </c>
      <c r="D3182" t="s">
        <v>54</v>
      </c>
      <c r="E3182" t="s">
        <v>120</v>
      </c>
      <c r="F3182" t="s">
        <v>79</v>
      </c>
      <c r="G3182" t="s">
        <v>83</v>
      </c>
      <c r="H3182" t="s">
        <v>10</v>
      </c>
      <c r="I3182">
        <v>7</v>
      </c>
    </row>
    <row r="3183" spans="1:9" x14ac:dyDescent="0.35">
      <c r="A3183" t="s">
        <v>12</v>
      </c>
      <c r="B3183" s="75" t="str">
        <f t="shared" si="38"/>
        <v>Year ending September 2012</v>
      </c>
      <c r="C3183" t="s">
        <v>135</v>
      </c>
      <c r="D3183" t="s">
        <v>54</v>
      </c>
      <c r="E3183" t="s">
        <v>120</v>
      </c>
      <c r="F3183" t="s">
        <v>79</v>
      </c>
      <c r="G3183" t="s">
        <v>83</v>
      </c>
      <c r="H3183" t="s">
        <v>8</v>
      </c>
      <c r="I3183">
        <v>2</v>
      </c>
    </row>
    <row r="3184" spans="1:9" x14ac:dyDescent="0.35">
      <c r="A3184" t="s">
        <v>12</v>
      </c>
      <c r="B3184" s="75" t="str">
        <f t="shared" si="38"/>
        <v>Year ending September 2012</v>
      </c>
      <c r="C3184" t="s">
        <v>135</v>
      </c>
      <c r="D3184" t="s">
        <v>54</v>
      </c>
      <c r="E3184" t="s">
        <v>120</v>
      </c>
      <c r="F3184" t="s">
        <v>79</v>
      </c>
      <c r="G3184" t="s">
        <v>83</v>
      </c>
      <c r="H3184" t="s">
        <v>6</v>
      </c>
      <c r="I3184">
        <v>17</v>
      </c>
    </row>
    <row r="3185" spans="1:9" x14ac:dyDescent="0.35">
      <c r="A3185" t="s">
        <v>12</v>
      </c>
      <c r="B3185" s="75" t="str">
        <f t="shared" ref="B3185:B3248" si="39">IF(OR(C3185="2009/10 Jan, Feb, Mar",C3185="2010/11 Apr, May, Jun",C3185="2010/11 Jul, Aug, Sep",C3185="2009/10 Oct, Nov, Dec"),"Year ending September 2010",IF(OR(C3185="2010/11 Jan, Feb, Mar",C3185="2011/12 Apr, May, Jun",C3185="2011/12 Jul, Aug, Sep",C3185="2010/11 Oct, Nov, Dec"),"Year ending September 2011",IF(OR(C3185="2011/12 Jan, Feb, Mar",C3185="2012/13 Apr, May, Jun",C3185="2012/13 Jul, Aug, Sep",C3185="2011/12 Oct, Nov, Dec"),"Year ending September 2012",IF(OR(C3185="2012/13 Jan, Feb, Mar",C3185="2013/14 Apr, May, Jun",C3185="2013/14 Jul, Aug, Sep",C3185="2012/13 Oct, Nov, Dec"),"Year ending September 2013",IF(OR(C3185="2013/14 Jan, Feb, Mar",C3185="2014/15 Apr, May, Jun",C3185="2014/15 Jul, Aug, Sep",C3185="2013/14 Oct, Nov, Dec"),"Year ending September 2014",IF(OR(C3185="2014/15 Jan, Feb, Mar",C3185="2015/16 Apr, May, Jun",C3185="2015/16 Jul, Aug, Sep",C3185="2014/15 Oct, Nov, Dec"),"Year ending September 2015",IF(OR(C3185="2015/16 Jan, Feb, Mar",C3185="2016/17 Apr, May, Jun",C3185="2016/17 Jul, Aug, Sep",C3185="2015/16 Oct, Nov, Dec"),"Year ending September 2016",IF(OR(C3185="2016/17 Jan, Feb, Mar",C3185="2017/18 Apr, May, Jun",C3185="2017/18 Jul, Aug, Sep",C3185="2016/17 Oct, Nov, Dec"),"Year ending September 2017",IF(OR(C3185="2017/18 Jan, Feb, Mar",C3185="2018/19 Apr, May, Jun",C3185="2018/19 Jul, Aug, Sep",C3185="2017/18 Oct, Nov, Dec"),"Year ending September 2018",IF(OR(C3185="2018/19 Jan, Feb, Mar",C3185="2019/20 Apr, May, Jun",C3185="2019/20 Jul, Aug, Sep",C3185="2018/19 Oct, Nov, Dec"),"Year ending September 2019",""))))))))))</f>
        <v>Year ending September 2012</v>
      </c>
      <c r="C3185" t="s">
        <v>135</v>
      </c>
      <c r="D3185" t="s">
        <v>54</v>
      </c>
      <c r="E3185" t="s">
        <v>120</v>
      </c>
      <c r="F3185" t="s">
        <v>79</v>
      </c>
      <c r="G3185" t="s">
        <v>83</v>
      </c>
      <c r="H3185" t="s">
        <v>7</v>
      </c>
      <c r="I3185">
        <v>4</v>
      </c>
    </row>
    <row r="3186" spans="1:9" x14ac:dyDescent="0.35">
      <c r="A3186" t="s">
        <v>12</v>
      </c>
      <c r="B3186" s="75" t="str">
        <f t="shared" si="39"/>
        <v>Year ending September 2012</v>
      </c>
      <c r="C3186" t="s">
        <v>135</v>
      </c>
      <c r="D3186" t="s">
        <v>55</v>
      </c>
      <c r="E3186" t="s">
        <v>121</v>
      </c>
      <c r="F3186" t="s">
        <v>79</v>
      </c>
      <c r="G3186" t="s">
        <v>87</v>
      </c>
      <c r="H3186" t="s">
        <v>4</v>
      </c>
      <c r="I3186">
        <v>6</v>
      </c>
    </row>
    <row r="3187" spans="1:9" x14ac:dyDescent="0.35">
      <c r="A3187" t="s">
        <v>12</v>
      </c>
      <c r="B3187" s="75" t="str">
        <f t="shared" si="39"/>
        <v>Year ending September 2012</v>
      </c>
      <c r="C3187" t="s">
        <v>135</v>
      </c>
      <c r="D3187" t="s">
        <v>55</v>
      </c>
      <c r="E3187" t="s">
        <v>121</v>
      </c>
      <c r="F3187" t="s">
        <v>79</v>
      </c>
      <c r="G3187" t="s">
        <v>87</v>
      </c>
      <c r="H3187" t="s">
        <v>5</v>
      </c>
      <c r="I3187">
        <v>5</v>
      </c>
    </row>
    <row r="3188" spans="1:9" x14ac:dyDescent="0.35">
      <c r="A3188" t="s">
        <v>12</v>
      </c>
      <c r="B3188" s="75" t="str">
        <f t="shared" si="39"/>
        <v>Year ending September 2012</v>
      </c>
      <c r="C3188" t="s">
        <v>135</v>
      </c>
      <c r="D3188" t="s">
        <v>55</v>
      </c>
      <c r="E3188" t="s">
        <v>121</v>
      </c>
      <c r="F3188" t="s">
        <v>79</v>
      </c>
      <c r="G3188" t="s">
        <v>87</v>
      </c>
      <c r="H3188" t="s">
        <v>3</v>
      </c>
      <c r="I3188">
        <v>50</v>
      </c>
    </row>
    <row r="3189" spans="1:9" x14ac:dyDescent="0.35">
      <c r="A3189" t="s">
        <v>12</v>
      </c>
      <c r="B3189" s="75" t="str">
        <f t="shared" si="39"/>
        <v>Year ending September 2012</v>
      </c>
      <c r="C3189" t="s">
        <v>135</v>
      </c>
      <c r="D3189" t="s">
        <v>55</v>
      </c>
      <c r="E3189" t="s">
        <v>121</v>
      </c>
      <c r="F3189" t="s">
        <v>79</v>
      </c>
      <c r="G3189" t="s">
        <v>87</v>
      </c>
      <c r="H3189" t="s">
        <v>10</v>
      </c>
      <c r="I3189">
        <v>5</v>
      </c>
    </row>
    <row r="3190" spans="1:9" x14ac:dyDescent="0.35">
      <c r="A3190" t="s">
        <v>12</v>
      </c>
      <c r="B3190" s="75" t="str">
        <f t="shared" si="39"/>
        <v>Year ending September 2012</v>
      </c>
      <c r="C3190" t="s">
        <v>135</v>
      </c>
      <c r="D3190" t="s">
        <v>55</v>
      </c>
      <c r="E3190" t="s">
        <v>121</v>
      </c>
      <c r="F3190" t="s">
        <v>79</v>
      </c>
      <c r="G3190" t="s">
        <v>87</v>
      </c>
      <c r="H3190" t="s">
        <v>6</v>
      </c>
      <c r="I3190">
        <v>25</v>
      </c>
    </row>
    <row r="3191" spans="1:9" x14ac:dyDescent="0.35">
      <c r="A3191" t="s">
        <v>12</v>
      </c>
      <c r="B3191" s="75" t="str">
        <f t="shared" si="39"/>
        <v>Year ending September 2012</v>
      </c>
      <c r="C3191" t="s">
        <v>135</v>
      </c>
      <c r="D3191" t="s">
        <v>55</v>
      </c>
      <c r="E3191" t="s">
        <v>121</v>
      </c>
      <c r="F3191" t="s">
        <v>79</v>
      </c>
      <c r="G3191" t="s">
        <v>87</v>
      </c>
      <c r="H3191" t="s">
        <v>7</v>
      </c>
      <c r="I3191">
        <v>3</v>
      </c>
    </row>
    <row r="3192" spans="1:9" x14ac:dyDescent="0.35">
      <c r="A3192" t="s">
        <v>12</v>
      </c>
      <c r="B3192" s="75" t="str">
        <f t="shared" si="39"/>
        <v>Year ending September 2012</v>
      </c>
      <c r="C3192" t="s">
        <v>135</v>
      </c>
      <c r="D3192" t="s">
        <v>56</v>
      </c>
      <c r="E3192" t="s">
        <v>122</v>
      </c>
      <c r="F3192" t="s">
        <v>79</v>
      </c>
      <c r="G3192" t="s">
        <v>80</v>
      </c>
      <c r="H3192" t="s">
        <v>4</v>
      </c>
      <c r="I3192">
        <v>6</v>
      </c>
    </row>
    <row r="3193" spans="1:9" x14ac:dyDescent="0.35">
      <c r="A3193" t="s">
        <v>12</v>
      </c>
      <c r="B3193" s="75" t="str">
        <f t="shared" si="39"/>
        <v>Year ending September 2012</v>
      </c>
      <c r="C3193" t="s">
        <v>135</v>
      </c>
      <c r="D3193" t="s">
        <v>56</v>
      </c>
      <c r="E3193" t="s">
        <v>122</v>
      </c>
      <c r="F3193" t="s">
        <v>79</v>
      </c>
      <c r="G3193" t="s">
        <v>80</v>
      </c>
      <c r="H3193" t="s">
        <v>5</v>
      </c>
      <c r="I3193">
        <v>4</v>
      </c>
    </row>
    <row r="3194" spans="1:9" x14ac:dyDescent="0.35">
      <c r="A3194" t="s">
        <v>12</v>
      </c>
      <c r="B3194" s="75" t="str">
        <f t="shared" si="39"/>
        <v>Year ending September 2012</v>
      </c>
      <c r="C3194" t="s">
        <v>135</v>
      </c>
      <c r="D3194" t="s">
        <v>56</v>
      </c>
      <c r="E3194" t="s">
        <v>122</v>
      </c>
      <c r="F3194" t="s">
        <v>79</v>
      </c>
      <c r="G3194" t="s">
        <v>80</v>
      </c>
      <c r="H3194" t="s">
        <v>81</v>
      </c>
      <c r="I3194">
        <v>1</v>
      </c>
    </row>
    <row r="3195" spans="1:9" x14ac:dyDescent="0.35">
      <c r="A3195" t="s">
        <v>12</v>
      </c>
      <c r="B3195" s="75" t="str">
        <f t="shared" si="39"/>
        <v>Year ending September 2012</v>
      </c>
      <c r="C3195" t="s">
        <v>135</v>
      </c>
      <c r="D3195" t="s">
        <v>56</v>
      </c>
      <c r="E3195" t="s">
        <v>122</v>
      </c>
      <c r="F3195" t="s">
        <v>79</v>
      </c>
      <c r="G3195" t="s">
        <v>80</v>
      </c>
      <c r="H3195" t="s">
        <v>3</v>
      </c>
      <c r="I3195">
        <v>84</v>
      </c>
    </row>
    <row r="3196" spans="1:9" x14ac:dyDescent="0.35">
      <c r="A3196" t="s">
        <v>12</v>
      </c>
      <c r="B3196" s="75" t="str">
        <f t="shared" si="39"/>
        <v>Year ending September 2012</v>
      </c>
      <c r="C3196" t="s">
        <v>135</v>
      </c>
      <c r="D3196" t="s">
        <v>56</v>
      </c>
      <c r="E3196" t="s">
        <v>122</v>
      </c>
      <c r="F3196" t="s">
        <v>79</v>
      </c>
      <c r="G3196" t="s">
        <v>80</v>
      </c>
      <c r="H3196" t="s">
        <v>10</v>
      </c>
      <c r="I3196">
        <v>13</v>
      </c>
    </row>
    <row r="3197" spans="1:9" x14ac:dyDescent="0.35">
      <c r="A3197" t="s">
        <v>12</v>
      </c>
      <c r="B3197" s="75" t="str">
        <f t="shared" si="39"/>
        <v>Year ending September 2012</v>
      </c>
      <c r="C3197" t="s">
        <v>135</v>
      </c>
      <c r="D3197" t="s">
        <v>56</v>
      </c>
      <c r="E3197" t="s">
        <v>122</v>
      </c>
      <c r="F3197" t="s">
        <v>79</v>
      </c>
      <c r="G3197" t="s">
        <v>80</v>
      </c>
      <c r="H3197" t="s">
        <v>8</v>
      </c>
      <c r="I3197">
        <v>1</v>
      </c>
    </row>
    <row r="3198" spans="1:9" x14ac:dyDescent="0.35">
      <c r="A3198" t="s">
        <v>12</v>
      </c>
      <c r="B3198" s="75" t="str">
        <f t="shared" si="39"/>
        <v>Year ending September 2012</v>
      </c>
      <c r="C3198" t="s">
        <v>135</v>
      </c>
      <c r="D3198" t="s">
        <v>56</v>
      </c>
      <c r="E3198" t="s">
        <v>122</v>
      </c>
      <c r="F3198" t="s">
        <v>79</v>
      </c>
      <c r="G3198" t="s">
        <v>80</v>
      </c>
      <c r="H3198" t="s">
        <v>6</v>
      </c>
      <c r="I3198">
        <v>26</v>
      </c>
    </row>
    <row r="3199" spans="1:9" x14ac:dyDescent="0.35">
      <c r="A3199" t="s">
        <v>12</v>
      </c>
      <c r="B3199" s="75" t="str">
        <f t="shared" si="39"/>
        <v>Year ending September 2012</v>
      </c>
      <c r="C3199" t="s">
        <v>135</v>
      </c>
      <c r="D3199" t="s">
        <v>56</v>
      </c>
      <c r="E3199" t="s">
        <v>122</v>
      </c>
      <c r="F3199" t="s">
        <v>79</v>
      </c>
      <c r="G3199" t="s">
        <v>80</v>
      </c>
      <c r="H3199" t="s">
        <v>7</v>
      </c>
      <c r="I3199">
        <v>3</v>
      </c>
    </row>
    <row r="3200" spans="1:9" x14ac:dyDescent="0.35">
      <c r="A3200" t="s">
        <v>12</v>
      </c>
      <c r="B3200" s="75" t="str">
        <f t="shared" si="39"/>
        <v>Year ending September 2012</v>
      </c>
      <c r="C3200" t="s">
        <v>135</v>
      </c>
      <c r="D3200" t="s">
        <v>57</v>
      </c>
      <c r="E3200" t="s">
        <v>123</v>
      </c>
      <c r="F3200" t="s">
        <v>99</v>
      </c>
      <c r="G3200" t="s">
        <v>80</v>
      </c>
      <c r="H3200" t="s">
        <v>4</v>
      </c>
      <c r="I3200">
        <v>12</v>
      </c>
    </row>
    <row r="3201" spans="1:9" x14ac:dyDescent="0.35">
      <c r="A3201" t="s">
        <v>12</v>
      </c>
      <c r="B3201" s="75" t="str">
        <f t="shared" si="39"/>
        <v>Year ending September 2012</v>
      </c>
      <c r="C3201" t="s">
        <v>135</v>
      </c>
      <c r="D3201" t="s">
        <v>57</v>
      </c>
      <c r="E3201" t="s">
        <v>123</v>
      </c>
      <c r="F3201" t="s">
        <v>99</v>
      </c>
      <c r="G3201" t="s">
        <v>80</v>
      </c>
      <c r="H3201" t="s">
        <v>5</v>
      </c>
      <c r="I3201">
        <v>6</v>
      </c>
    </row>
    <row r="3202" spans="1:9" x14ac:dyDescent="0.35">
      <c r="A3202" t="s">
        <v>12</v>
      </c>
      <c r="B3202" s="75" t="str">
        <f t="shared" si="39"/>
        <v>Year ending September 2012</v>
      </c>
      <c r="C3202" t="s">
        <v>135</v>
      </c>
      <c r="D3202" t="s">
        <v>57</v>
      </c>
      <c r="E3202" t="s">
        <v>123</v>
      </c>
      <c r="F3202" t="s">
        <v>99</v>
      </c>
      <c r="G3202" t="s">
        <v>80</v>
      </c>
      <c r="H3202" t="s">
        <v>81</v>
      </c>
      <c r="I3202">
        <v>6</v>
      </c>
    </row>
    <row r="3203" spans="1:9" x14ac:dyDescent="0.35">
      <c r="A3203" t="s">
        <v>12</v>
      </c>
      <c r="B3203" s="75" t="str">
        <f t="shared" si="39"/>
        <v>Year ending September 2012</v>
      </c>
      <c r="C3203" t="s">
        <v>135</v>
      </c>
      <c r="D3203" t="s">
        <v>57</v>
      </c>
      <c r="E3203" t="s">
        <v>123</v>
      </c>
      <c r="F3203" t="s">
        <v>99</v>
      </c>
      <c r="G3203" t="s">
        <v>80</v>
      </c>
      <c r="H3203" t="s">
        <v>3</v>
      </c>
      <c r="I3203">
        <v>103</v>
      </c>
    </row>
    <row r="3204" spans="1:9" x14ac:dyDescent="0.35">
      <c r="A3204" t="s">
        <v>12</v>
      </c>
      <c r="B3204" s="75" t="str">
        <f t="shared" si="39"/>
        <v>Year ending September 2012</v>
      </c>
      <c r="C3204" t="s">
        <v>135</v>
      </c>
      <c r="D3204" t="s">
        <v>57</v>
      </c>
      <c r="E3204" t="s">
        <v>123</v>
      </c>
      <c r="F3204" t="s">
        <v>99</v>
      </c>
      <c r="G3204" t="s">
        <v>80</v>
      </c>
      <c r="H3204" t="s">
        <v>10</v>
      </c>
      <c r="I3204">
        <v>15</v>
      </c>
    </row>
    <row r="3205" spans="1:9" x14ac:dyDescent="0.35">
      <c r="A3205" t="s">
        <v>12</v>
      </c>
      <c r="B3205" s="75" t="str">
        <f t="shared" si="39"/>
        <v>Year ending September 2012</v>
      </c>
      <c r="C3205" t="s">
        <v>135</v>
      </c>
      <c r="D3205" t="s">
        <v>57</v>
      </c>
      <c r="E3205" t="s">
        <v>123</v>
      </c>
      <c r="F3205" t="s">
        <v>99</v>
      </c>
      <c r="G3205" t="s">
        <v>80</v>
      </c>
      <c r="H3205" t="s">
        <v>8</v>
      </c>
      <c r="I3205">
        <v>10</v>
      </c>
    </row>
    <row r="3206" spans="1:9" x14ac:dyDescent="0.35">
      <c r="A3206" t="s">
        <v>12</v>
      </c>
      <c r="B3206" s="75" t="str">
        <f t="shared" si="39"/>
        <v>Year ending September 2012</v>
      </c>
      <c r="C3206" t="s">
        <v>135</v>
      </c>
      <c r="D3206" t="s">
        <v>57</v>
      </c>
      <c r="E3206" t="s">
        <v>123</v>
      </c>
      <c r="F3206" t="s">
        <v>99</v>
      </c>
      <c r="G3206" t="s">
        <v>80</v>
      </c>
      <c r="H3206" t="s">
        <v>6</v>
      </c>
      <c r="I3206">
        <v>37</v>
      </c>
    </row>
    <row r="3207" spans="1:9" x14ac:dyDescent="0.35">
      <c r="A3207" t="s">
        <v>12</v>
      </c>
      <c r="B3207" s="75" t="str">
        <f t="shared" si="39"/>
        <v>Year ending September 2012</v>
      </c>
      <c r="C3207" t="s">
        <v>135</v>
      </c>
      <c r="D3207" t="s">
        <v>57</v>
      </c>
      <c r="E3207" t="s">
        <v>123</v>
      </c>
      <c r="F3207" t="s">
        <v>99</v>
      </c>
      <c r="G3207" t="s">
        <v>80</v>
      </c>
      <c r="H3207" t="s">
        <v>7</v>
      </c>
      <c r="I3207">
        <v>3</v>
      </c>
    </row>
    <row r="3208" spans="1:9" x14ac:dyDescent="0.35">
      <c r="A3208" t="s">
        <v>12</v>
      </c>
      <c r="B3208" s="75" t="str">
        <f t="shared" si="39"/>
        <v>Year ending September 2012</v>
      </c>
      <c r="C3208" t="s">
        <v>135</v>
      </c>
      <c r="D3208" t="s">
        <v>58</v>
      </c>
      <c r="E3208" t="s">
        <v>124</v>
      </c>
      <c r="F3208" t="s">
        <v>79</v>
      </c>
      <c r="G3208" t="s">
        <v>83</v>
      </c>
      <c r="H3208" t="s">
        <v>4</v>
      </c>
      <c r="I3208">
        <v>5</v>
      </c>
    </row>
    <row r="3209" spans="1:9" x14ac:dyDescent="0.35">
      <c r="A3209" t="s">
        <v>12</v>
      </c>
      <c r="B3209" s="75" t="str">
        <f t="shared" si="39"/>
        <v>Year ending September 2012</v>
      </c>
      <c r="C3209" t="s">
        <v>135</v>
      </c>
      <c r="D3209" t="s">
        <v>58</v>
      </c>
      <c r="E3209" t="s">
        <v>124</v>
      </c>
      <c r="F3209" t="s">
        <v>79</v>
      </c>
      <c r="G3209" t="s">
        <v>83</v>
      </c>
      <c r="H3209" t="s">
        <v>81</v>
      </c>
      <c r="I3209">
        <v>3</v>
      </c>
    </row>
    <row r="3210" spans="1:9" x14ac:dyDescent="0.35">
      <c r="A3210" t="s">
        <v>12</v>
      </c>
      <c r="B3210" s="75" t="str">
        <f t="shared" si="39"/>
        <v>Year ending September 2012</v>
      </c>
      <c r="C3210" t="s">
        <v>135</v>
      </c>
      <c r="D3210" t="s">
        <v>58</v>
      </c>
      <c r="E3210" t="s">
        <v>124</v>
      </c>
      <c r="F3210" t="s">
        <v>79</v>
      </c>
      <c r="G3210" t="s">
        <v>83</v>
      </c>
      <c r="H3210" t="s">
        <v>3</v>
      </c>
      <c r="I3210">
        <v>38</v>
      </c>
    </row>
    <row r="3211" spans="1:9" x14ac:dyDescent="0.35">
      <c r="A3211" t="s">
        <v>12</v>
      </c>
      <c r="B3211" s="75" t="str">
        <f t="shared" si="39"/>
        <v>Year ending September 2012</v>
      </c>
      <c r="C3211" t="s">
        <v>135</v>
      </c>
      <c r="D3211" t="s">
        <v>58</v>
      </c>
      <c r="E3211" t="s">
        <v>124</v>
      </c>
      <c r="F3211" t="s">
        <v>79</v>
      </c>
      <c r="G3211" t="s">
        <v>83</v>
      </c>
      <c r="H3211" t="s">
        <v>10</v>
      </c>
      <c r="I3211">
        <v>4</v>
      </c>
    </row>
    <row r="3212" spans="1:9" x14ac:dyDescent="0.35">
      <c r="A3212" t="s">
        <v>12</v>
      </c>
      <c r="B3212" s="75" t="str">
        <f t="shared" si="39"/>
        <v>Year ending September 2012</v>
      </c>
      <c r="C3212" t="s">
        <v>135</v>
      </c>
      <c r="D3212" t="s">
        <v>58</v>
      </c>
      <c r="E3212" t="s">
        <v>124</v>
      </c>
      <c r="F3212" t="s">
        <v>79</v>
      </c>
      <c r="G3212" t="s">
        <v>83</v>
      </c>
      <c r="H3212" t="s">
        <v>6</v>
      </c>
      <c r="I3212">
        <v>7</v>
      </c>
    </row>
    <row r="3213" spans="1:9" x14ac:dyDescent="0.35">
      <c r="A3213" t="s">
        <v>12</v>
      </c>
      <c r="B3213" s="75" t="str">
        <f t="shared" si="39"/>
        <v>Year ending September 2012</v>
      </c>
      <c r="C3213" t="s">
        <v>135</v>
      </c>
      <c r="D3213" t="s">
        <v>59</v>
      </c>
      <c r="E3213" t="s">
        <v>125</v>
      </c>
      <c r="F3213" t="s">
        <v>99</v>
      </c>
      <c r="G3213" t="s">
        <v>80</v>
      </c>
      <c r="H3213" t="s">
        <v>4</v>
      </c>
      <c r="I3213">
        <v>11</v>
      </c>
    </row>
    <row r="3214" spans="1:9" x14ac:dyDescent="0.35">
      <c r="A3214" t="s">
        <v>12</v>
      </c>
      <c r="B3214" s="75" t="str">
        <f t="shared" si="39"/>
        <v>Year ending September 2012</v>
      </c>
      <c r="C3214" t="s">
        <v>135</v>
      </c>
      <c r="D3214" t="s">
        <v>59</v>
      </c>
      <c r="E3214" t="s">
        <v>125</v>
      </c>
      <c r="F3214" t="s">
        <v>99</v>
      </c>
      <c r="G3214" t="s">
        <v>80</v>
      </c>
      <c r="H3214" t="s">
        <v>5</v>
      </c>
      <c r="I3214">
        <v>24</v>
      </c>
    </row>
    <row r="3215" spans="1:9" x14ac:dyDescent="0.35">
      <c r="A3215" t="s">
        <v>12</v>
      </c>
      <c r="B3215" s="75" t="str">
        <f t="shared" si="39"/>
        <v>Year ending September 2012</v>
      </c>
      <c r="C3215" t="s">
        <v>135</v>
      </c>
      <c r="D3215" t="s">
        <v>59</v>
      </c>
      <c r="E3215" t="s">
        <v>125</v>
      </c>
      <c r="F3215" t="s">
        <v>99</v>
      </c>
      <c r="G3215" t="s">
        <v>80</v>
      </c>
      <c r="H3215" t="s">
        <v>81</v>
      </c>
      <c r="I3215">
        <v>19</v>
      </c>
    </row>
    <row r="3216" spans="1:9" x14ac:dyDescent="0.35">
      <c r="A3216" t="s">
        <v>12</v>
      </c>
      <c r="B3216" s="75" t="str">
        <f t="shared" si="39"/>
        <v>Year ending September 2012</v>
      </c>
      <c r="C3216" t="s">
        <v>135</v>
      </c>
      <c r="D3216" t="s">
        <v>59</v>
      </c>
      <c r="E3216" t="s">
        <v>125</v>
      </c>
      <c r="F3216" t="s">
        <v>99</v>
      </c>
      <c r="G3216" t="s">
        <v>80</v>
      </c>
      <c r="H3216" t="s">
        <v>3</v>
      </c>
      <c r="I3216">
        <v>291</v>
      </c>
    </row>
    <row r="3217" spans="1:9" x14ac:dyDescent="0.35">
      <c r="A3217" t="s">
        <v>12</v>
      </c>
      <c r="B3217" s="75" t="str">
        <f t="shared" si="39"/>
        <v>Year ending September 2012</v>
      </c>
      <c r="C3217" t="s">
        <v>135</v>
      </c>
      <c r="D3217" t="s">
        <v>59</v>
      </c>
      <c r="E3217" t="s">
        <v>125</v>
      </c>
      <c r="F3217" t="s">
        <v>99</v>
      </c>
      <c r="G3217" t="s">
        <v>80</v>
      </c>
      <c r="H3217" t="s">
        <v>10</v>
      </c>
      <c r="I3217">
        <v>33</v>
      </c>
    </row>
    <row r="3218" spans="1:9" x14ac:dyDescent="0.35">
      <c r="A3218" t="s">
        <v>12</v>
      </c>
      <c r="B3218" s="75" t="str">
        <f t="shared" si="39"/>
        <v>Year ending September 2012</v>
      </c>
      <c r="C3218" t="s">
        <v>135</v>
      </c>
      <c r="D3218" t="s">
        <v>59</v>
      </c>
      <c r="E3218" t="s">
        <v>125</v>
      </c>
      <c r="F3218" t="s">
        <v>99</v>
      </c>
      <c r="G3218" t="s">
        <v>80</v>
      </c>
      <c r="H3218" t="s">
        <v>8</v>
      </c>
      <c r="I3218">
        <v>44</v>
      </c>
    </row>
    <row r="3219" spans="1:9" x14ac:dyDescent="0.35">
      <c r="A3219" t="s">
        <v>12</v>
      </c>
      <c r="B3219" s="75" t="str">
        <f t="shared" si="39"/>
        <v>Year ending September 2012</v>
      </c>
      <c r="C3219" t="s">
        <v>135</v>
      </c>
      <c r="D3219" t="s">
        <v>59</v>
      </c>
      <c r="E3219" t="s">
        <v>125</v>
      </c>
      <c r="F3219" t="s">
        <v>99</v>
      </c>
      <c r="G3219" t="s">
        <v>80</v>
      </c>
      <c r="H3219" t="s">
        <v>6</v>
      </c>
      <c r="I3219">
        <v>88</v>
      </c>
    </row>
    <row r="3220" spans="1:9" x14ac:dyDescent="0.35">
      <c r="A3220" t="s">
        <v>12</v>
      </c>
      <c r="B3220" s="75" t="str">
        <f t="shared" si="39"/>
        <v>Year ending September 2012</v>
      </c>
      <c r="C3220" t="s">
        <v>135</v>
      </c>
      <c r="D3220" t="s">
        <v>59</v>
      </c>
      <c r="E3220" t="s">
        <v>125</v>
      </c>
      <c r="F3220" t="s">
        <v>99</v>
      </c>
      <c r="G3220" t="s">
        <v>80</v>
      </c>
      <c r="H3220" t="s">
        <v>7</v>
      </c>
      <c r="I3220">
        <v>35</v>
      </c>
    </row>
    <row r="3221" spans="1:9" x14ac:dyDescent="0.35">
      <c r="A3221" t="s">
        <v>12</v>
      </c>
      <c r="B3221" s="75" t="str">
        <f t="shared" si="39"/>
        <v>Year ending September 2012</v>
      </c>
      <c r="C3221" t="s">
        <v>135</v>
      </c>
      <c r="D3221" t="s">
        <v>60</v>
      </c>
      <c r="E3221" t="s">
        <v>126</v>
      </c>
      <c r="F3221" t="s">
        <v>79</v>
      </c>
      <c r="G3221" t="s">
        <v>83</v>
      </c>
      <c r="H3221" t="s">
        <v>4</v>
      </c>
      <c r="I3221">
        <v>12</v>
      </c>
    </row>
    <row r="3222" spans="1:9" x14ac:dyDescent="0.35">
      <c r="A3222" t="s">
        <v>12</v>
      </c>
      <c r="B3222" s="75" t="str">
        <f t="shared" si="39"/>
        <v>Year ending September 2012</v>
      </c>
      <c r="C3222" t="s">
        <v>135</v>
      </c>
      <c r="D3222" t="s">
        <v>60</v>
      </c>
      <c r="E3222" t="s">
        <v>126</v>
      </c>
      <c r="F3222" t="s">
        <v>79</v>
      </c>
      <c r="G3222" t="s">
        <v>83</v>
      </c>
      <c r="H3222" t="s">
        <v>5</v>
      </c>
      <c r="I3222">
        <v>6</v>
      </c>
    </row>
    <row r="3223" spans="1:9" x14ac:dyDescent="0.35">
      <c r="A3223" t="s">
        <v>12</v>
      </c>
      <c r="B3223" s="75" t="str">
        <f t="shared" si="39"/>
        <v>Year ending September 2012</v>
      </c>
      <c r="C3223" t="s">
        <v>135</v>
      </c>
      <c r="D3223" t="s">
        <v>60</v>
      </c>
      <c r="E3223" t="s">
        <v>126</v>
      </c>
      <c r="F3223" t="s">
        <v>79</v>
      </c>
      <c r="G3223" t="s">
        <v>83</v>
      </c>
      <c r="H3223" t="s">
        <v>81</v>
      </c>
      <c r="I3223">
        <v>1</v>
      </c>
    </row>
    <row r="3224" spans="1:9" x14ac:dyDescent="0.35">
      <c r="A3224" t="s">
        <v>12</v>
      </c>
      <c r="B3224" s="75" t="str">
        <f t="shared" si="39"/>
        <v>Year ending September 2012</v>
      </c>
      <c r="C3224" t="s">
        <v>135</v>
      </c>
      <c r="D3224" t="s">
        <v>60</v>
      </c>
      <c r="E3224" t="s">
        <v>126</v>
      </c>
      <c r="F3224" t="s">
        <v>79</v>
      </c>
      <c r="G3224" t="s">
        <v>83</v>
      </c>
      <c r="H3224" t="s">
        <v>3</v>
      </c>
      <c r="I3224">
        <v>59</v>
      </c>
    </row>
    <row r="3225" spans="1:9" x14ac:dyDescent="0.35">
      <c r="A3225" t="s">
        <v>12</v>
      </c>
      <c r="B3225" s="75" t="str">
        <f t="shared" si="39"/>
        <v>Year ending September 2012</v>
      </c>
      <c r="C3225" t="s">
        <v>135</v>
      </c>
      <c r="D3225" t="s">
        <v>60</v>
      </c>
      <c r="E3225" t="s">
        <v>126</v>
      </c>
      <c r="F3225" t="s">
        <v>79</v>
      </c>
      <c r="G3225" t="s">
        <v>83</v>
      </c>
      <c r="H3225" t="s">
        <v>10</v>
      </c>
      <c r="I3225">
        <v>14</v>
      </c>
    </row>
    <row r="3226" spans="1:9" x14ac:dyDescent="0.35">
      <c r="A3226" t="s">
        <v>12</v>
      </c>
      <c r="B3226" s="75" t="str">
        <f t="shared" si="39"/>
        <v>Year ending September 2012</v>
      </c>
      <c r="C3226" t="s">
        <v>135</v>
      </c>
      <c r="D3226" t="s">
        <v>60</v>
      </c>
      <c r="E3226" t="s">
        <v>126</v>
      </c>
      <c r="F3226" t="s">
        <v>79</v>
      </c>
      <c r="G3226" t="s">
        <v>83</v>
      </c>
      <c r="H3226" t="s">
        <v>6</v>
      </c>
      <c r="I3226">
        <v>32</v>
      </c>
    </row>
    <row r="3227" spans="1:9" x14ac:dyDescent="0.35">
      <c r="A3227" t="s">
        <v>12</v>
      </c>
      <c r="B3227" s="75" t="str">
        <f t="shared" si="39"/>
        <v>Year ending September 2012</v>
      </c>
      <c r="C3227" t="s">
        <v>135</v>
      </c>
      <c r="D3227" t="s">
        <v>60</v>
      </c>
      <c r="E3227" t="s">
        <v>126</v>
      </c>
      <c r="F3227" t="s">
        <v>79</v>
      </c>
      <c r="G3227" t="s">
        <v>83</v>
      </c>
      <c r="H3227" t="s">
        <v>7</v>
      </c>
      <c r="I3227">
        <v>5</v>
      </c>
    </row>
    <row r="3228" spans="1:9" x14ac:dyDescent="0.35">
      <c r="A3228" t="s">
        <v>12</v>
      </c>
      <c r="B3228" s="75" t="str">
        <f t="shared" si="39"/>
        <v>Year ending September 2012</v>
      </c>
      <c r="C3228" t="s">
        <v>135</v>
      </c>
      <c r="D3228" t="s">
        <v>61</v>
      </c>
      <c r="E3228" t="s">
        <v>127</v>
      </c>
      <c r="F3228" t="s">
        <v>99</v>
      </c>
      <c r="G3228" t="s">
        <v>80</v>
      </c>
      <c r="H3228" t="s">
        <v>4</v>
      </c>
      <c r="I3228">
        <v>26</v>
      </c>
    </row>
    <row r="3229" spans="1:9" x14ac:dyDescent="0.35">
      <c r="A3229" t="s">
        <v>12</v>
      </c>
      <c r="B3229" s="75" t="str">
        <f t="shared" si="39"/>
        <v>Year ending September 2012</v>
      </c>
      <c r="C3229" t="s">
        <v>135</v>
      </c>
      <c r="D3229" t="s">
        <v>61</v>
      </c>
      <c r="E3229" t="s">
        <v>127</v>
      </c>
      <c r="F3229" t="s">
        <v>99</v>
      </c>
      <c r="G3229" t="s">
        <v>80</v>
      </c>
      <c r="H3229" t="s">
        <v>5</v>
      </c>
      <c r="I3229">
        <v>24</v>
      </c>
    </row>
    <row r="3230" spans="1:9" x14ac:dyDescent="0.35">
      <c r="A3230" t="s">
        <v>12</v>
      </c>
      <c r="B3230" s="75" t="str">
        <f t="shared" si="39"/>
        <v>Year ending September 2012</v>
      </c>
      <c r="C3230" t="s">
        <v>135</v>
      </c>
      <c r="D3230" t="s">
        <v>61</v>
      </c>
      <c r="E3230" t="s">
        <v>127</v>
      </c>
      <c r="F3230" t="s">
        <v>99</v>
      </c>
      <c r="G3230" t="s">
        <v>80</v>
      </c>
      <c r="H3230" t="s">
        <v>81</v>
      </c>
      <c r="I3230">
        <v>10</v>
      </c>
    </row>
    <row r="3231" spans="1:9" x14ac:dyDescent="0.35">
      <c r="A3231" t="s">
        <v>12</v>
      </c>
      <c r="B3231" s="75" t="str">
        <f t="shared" si="39"/>
        <v>Year ending September 2012</v>
      </c>
      <c r="C3231" t="s">
        <v>135</v>
      </c>
      <c r="D3231" t="s">
        <v>61</v>
      </c>
      <c r="E3231" t="s">
        <v>127</v>
      </c>
      <c r="F3231" t="s">
        <v>99</v>
      </c>
      <c r="G3231" t="s">
        <v>80</v>
      </c>
      <c r="H3231" t="s">
        <v>3</v>
      </c>
      <c r="I3231">
        <v>227</v>
      </c>
    </row>
    <row r="3232" spans="1:9" x14ac:dyDescent="0.35">
      <c r="A3232" t="s">
        <v>12</v>
      </c>
      <c r="B3232" s="75" t="str">
        <f t="shared" si="39"/>
        <v>Year ending September 2012</v>
      </c>
      <c r="C3232" t="s">
        <v>135</v>
      </c>
      <c r="D3232" t="s">
        <v>61</v>
      </c>
      <c r="E3232" t="s">
        <v>127</v>
      </c>
      <c r="F3232" t="s">
        <v>99</v>
      </c>
      <c r="G3232" t="s">
        <v>80</v>
      </c>
      <c r="H3232" t="s">
        <v>10</v>
      </c>
      <c r="I3232">
        <v>26</v>
      </c>
    </row>
    <row r="3233" spans="1:9" x14ac:dyDescent="0.35">
      <c r="A3233" t="s">
        <v>12</v>
      </c>
      <c r="B3233" s="75" t="str">
        <f t="shared" si="39"/>
        <v>Year ending September 2012</v>
      </c>
      <c r="C3233" t="s">
        <v>135</v>
      </c>
      <c r="D3233" t="s">
        <v>61</v>
      </c>
      <c r="E3233" t="s">
        <v>127</v>
      </c>
      <c r="F3233" t="s">
        <v>99</v>
      </c>
      <c r="G3233" t="s">
        <v>80</v>
      </c>
      <c r="H3233" t="s">
        <v>8</v>
      </c>
      <c r="I3233">
        <v>24</v>
      </c>
    </row>
    <row r="3234" spans="1:9" x14ac:dyDescent="0.35">
      <c r="A3234" t="s">
        <v>12</v>
      </c>
      <c r="B3234" s="75" t="str">
        <f t="shared" si="39"/>
        <v>Year ending September 2012</v>
      </c>
      <c r="C3234" t="s">
        <v>135</v>
      </c>
      <c r="D3234" t="s">
        <v>61</v>
      </c>
      <c r="E3234" t="s">
        <v>127</v>
      </c>
      <c r="F3234" t="s">
        <v>99</v>
      </c>
      <c r="G3234" t="s">
        <v>80</v>
      </c>
      <c r="H3234" t="s">
        <v>6</v>
      </c>
      <c r="I3234">
        <v>49</v>
      </c>
    </row>
    <row r="3235" spans="1:9" x14ac:dyDescent="0.35">
      <c r="A3235" t="s">
        <v>12</v>
      </c>
      <c r="B3235" s="75" t="str">
        <f t="shared" si="39"/>
        <v>Year ending September 2012</v>
      </c>
      <c r="C3235" t="s">
        <v>135</v>
      </c>
      <c r="D3235" t="s">
        <v>61</v>
      </c>
      <c r="E3235" t="s">
        <v>127</v>
      </c>
      <c r="F3235" t="s">
        <v>99</v>
      </c>
      <c r="G3235" t="s">
        <v>80</v>
      </c>
      <c r="H3235" t="s">
        <v>7</v>
      </c>
      <c r="I3235">
        <v>12</v>
      </c>
    </row>
    <row r="3236" spans="1:9" x14ac:dyDescent="0.35">
      <c r="A3236" t="s">
        <v>13</v>
      </c>
      <c r="B3236" s="75" t="str">
        <f t="shared" si="39"/>
        <v>Year ending September 2012</v>
      </c>
      <c r="C3236" t="s">
        <v>136</v>
      </c>
      <c r="D3236" t="s">
        <v>19</v>
      </c>
      <c r="E3236" t="s">
        <v>78</v>
      </c>
      <c r="F3236" t="s">
        <v>79</v>
      </c>
      <c r="G3236" t="s">
        <v>80</v>
      </c>
      <c r="H3236" t="s">
        <v>4</v>
      </c>
      <c r="I3236">
        <v>3</v>
      </c>
    </row>
    <row r="3237" spans="1:9" x14ac:dyDescent="0.35">
      <c r="A3237" t="s">
        <v>13</v>
      </c>
      <c r="B3237" s="75" t="str">
        <f t="shared" si="39"/>
        <v>Year ending September 2012</v>
      </c>
      <c r="C3237" t="s">
        <v>136</v>
      </c>
      <c r="D3237" t="s">
        <v>19</v>
      </c>
      <c r="E3237" t="s">
        <v>78</v>
      </c>
      <c r="F3237" t="s">
        <v>79</v>
      </c>
      <c r="G3237" t="s">
        <v>80</v>
      </c>
      <c r="H3237" t="s">
        <v>5</v>
      </c>
      <c r="I3237">
        <v>14</v>
      </c>
    </row>
    <row r="3238" spans="1:9" x14ac:dyDescent="0.35">
      <c r="A3238" t="s">
        <v>13</v>
      </c>
      <c r="B3238" s="75" t="str">
        <f t="shared" si="39"/>
        <v>Year ending September 2012</v>
      </c>
      <c r="C3238" t="s">
        <v>136</v>
      </c>
      <c r="D3238" t="s">
        <v>19</v>
      </c>
      <c r="E3238" t="s">
        <v>78</v>
      </c>
      <c r="F3238" t="s">
        <v>79</v>
      </c>
      <c r="G3238" t="s">
        <v>80</v>
      </c>
      <c r="H3238" t="s">
        <v>81</v>
      </c>
      <c r="I3238">
        <v>5</v>
      </c>
    </row>
    <row r="3239" spans="1:9" x14ac:dyDescent="0.35">
      <c r="A3239" t="s">
        <v>13</v>
      </c>
      <c r="B3239" s="75" t="str">
        <f t="shared" si="39"/>
        <v>Year ending September 2012</v>
      </c>
      <c r="C3239" t="s">
        <v>136</v>
      </c>
      <c r="D3239" t="s">
        <v>19</v>
      </c>
      <c r="E3239" t="s">
        <v>78</v>
      </c>
      <c r="F3239" t="s">
        <v>79</v>
      </c>
      <c r="G3239" t="s">
        <v>80</v>
      </c>
      <c r="H3239" t="s">
        <v>3</v>
      </c>
      <c r="I3239">
        <v>50</v>
      </c>
    </row>
    <row r="3240" spans="1:9" x14ac:dyDescent="0.35">
      <c r="A3240" t="s">
        <v>13</v>
      </c>
      <c r="B3240" s="75" t="str">
        <f t="shared" si="39"/>
        <v>Year ending September 2012</v>
      </c>
      <c r="C3240" t="s">
        <v>136</v>
      </c>
      <c r="D3240" t="s">
        <v>19</v>
      </c>
      <c r="E3240" t="s">
        <v>78</v>
      </c>
      <c r="F3240" t="s">
        <v>79</v>
      </c>
      <c r="G3240" t="s">
        <v>80</v>
      </c>
      <c r="H3240" t="s">
        <v>10</v>
      </c>
      <c r="I3240">
        <v>14</v>
      </c>
    </row>
    <row r="3241" spans="1:9" x14ac:dyDescent="0.35">
      <c r="A3241" t="s">
        <v>13</v>
      </c>
      <c r="B3241" s="75" t="str">
        <f t="shared" si="39"/>
        <v>Year ending September 2012</v>
      </c>
      <c r="C3241" t="s">
        <v>136</v>
      </c>
      <c r="D3241" t="s">
        <v>19</v>
      </c>
      <c r="E3241" t="s">
        <v>78</v>
      </c>
      <c r="F3241" t="s">
        <v>79</v>
      </c>
      <c r="G3241" t="s">
        <v>80</v>
      </c>
      <c r="H3241" t="s">
        <v>8</v>
      </c>
      <c r="I3241">
        <v>2</v>
      </c>
    </row>
    <row r="3242" spans="1:9" x14ac:dyDescent="0.35">
      <c r="A3242" t="s">
        <v>13</v>
      </c>
      <c r="B3242" s="75" t="str">
        <f t="shared" si="39"/>
        <v>Year ending September 2012</v>
      </c>
      <c r="C3242" t="s">
        <v>136</v>
      </c>
      <c r="D3242" t="s">
        <v>19</v>
      </c>
      <c r="E3242" t="s">
        <v>78</v>
      </c>
      <c r="F3242" t="s">
        <v>79</v>
      </c>
      <c r="G3242" t="s">
        <v>80</v>
      </c>
      <c r="H3242" t="s">
        <v>6</v>
      </c>
      <c r="I3242">
        <v>24</v>
      </c>
    </row>
    <row r="3243" spans="1:9" x14ac:dyDescent="0.35">
      <c r="A3243" t="s">
        <v>13</v>
      </c>
      <c r="B3243" s="75" t="str">
        <f t="shared" si="39"/>
        <v>Year ending September 2012</v>
      </c>
      <c r="C3243" t="s">
        <v>136</v>
      </c>
      <c r="D3243" t="s">
        <v>19</v>
      </c>
      <c r="E3243" t="s">
        <v>78</v>
      </c>
      <c r="F3243" t="s">
        <v>79</v>
      </c>
      <c r="G3243" t="s">
        <v>80</v>
      </c>
      <c r="H3243" t="s">
        <v>7</v>
      </c>
      <c r="I3243">
        <v>9</v>
      </c>
    </row>
    <row r="3244" spans="1:9" x14ac:dyDescent="0.35">
      <c r="A3244" t="s">
        <v>13</v>
      </c>
      <c r="B3244" s="75" t="str">
        <f t="shared" si="39"/>
        <v>Year ending September 2012</v>
      </c>
      <c r="C3244" t="s">
        <v>136</v>
      </c>
      <c r="D3244" t="s">
        <v>20</v>
      </c>
      <c r="E3244" t="s">
        <v>82</v>
      </c>
      <c r="F3244" t="s">
        <v>79</v>
      </c>
      <c r="G3244" t="s">
        <v>83</v>
      </c>
      <c r="H3244" t="s">
        <v>4</v>
      </c>
      <c r="I3244">
        <v>5</v>
      </c>
    </row>
    <row r="3245" spans="1:9" x14ac:dyDescent="0.35">
      <c r="A3245" t="s">
        <v>13</v>
      </c>
      <c r="B3245" s="75" t="str">
        <f t="shared" si="39"/>
        <v>Year ending September 2012</v>
      </c>
      <c r="C3245" t="s">
        <v>136</v>
      </c>
      <c r="D3245" t="s">
        <v>20</v>
      </c>
      <c r="E3245" t="s">
        <v>82</v>
      </c>
      <c r="F3245" t="s">
        <v>79</v>
      </c>
      <c r="G3245" t="s">
        <v>83</v>
      </c>
      <c r="H3245" t="s">
        <v>5</v>
      </c>
      <c r="I3245">
        <v>6</v>
      </c>
    </row>
    <row r="3246" spans="1:9" x14ac:dyDescent="0.35">
      <c r="A3246" t="s">
        <v>13</v>
      </c>
      <c r="B3246" s="75" t="str">
        <f t="shared" si="39"/>
        <v>Year ending September 2012</v>
      </c>
      <c r="C3246" t="s">
        <v>136</v>
      </c>
      <c r="D3246" t="s">
        <v>20</v>
      </c>
      <c r="E3246" t="s">
        <v>82</v>
      </c>
      <c r="F3246" t="s">
        <v>79</v>
      </c>
      <c r="G3246" t="s">
        <v>83</v>
      </c>
      <c r="H3246" t="s">
        <v>81</v>
      </c>
      <c r="I3246">
        <v>7</v>
      </c>
    </row>
    <row r="3247" spans="1:9" x14ac:dyDescent="0.35">
      <c r="A3247" t="s">
        <v>13</v>
      </c>
      <c r="B3247" s="75" t="str">
        <f t="shared" si="39"/>
        <v>Year ending September 2012</v>
      </c>
      <c r="C3247" t="s">
        <v>136</v>
      </c>
      <c r="D3247" t="s">
        <v>20</v>
      </c>
      <c r="E3247" t="s">
        <v>82</v>
      </c>
      <c r="F3247" t="s">
        <v>79</v>
      </c>
      <c r="G3247" t="s">
        <v>83</v>
      </c>
      <c r="H3247" t="s">
        <v>3</v>
      </c>
      <c r="I3247">
        <v>53</v>
      </c>
    </row>
    <row r="3248" spans="1:9" x14ac:dyDescent="0.35">
      <c r="A3248" t="s">
        <v>13</v>
      </c>
      <c r="B3248" s="75" t="str">
        <f t="shared" si="39"/>
        <v>Year ending September 2012</v>
      </c>
      <c r="C3248" t="s">
        <v>136</v>
      </c>
      <c r="D3248" t="s">
        <v>20</v>
      </c>
      <c r="E3248" t="s">
        <v>82</v>
      </c>
      <c r="F3248" t="s">
        <v>79</v>
      </c>
      <c r="G3248" t="s">
        <v>83</v>
      </c>
      <c r="H3248" t="s">
        <v>10</v>
      </c>
      <c r="I3248">
        <v>15</v>
      </c>
    </row>
    <row r="3249" spans="1:9" x14ac:dyDescent="0.35">
      <c r="A3249" t="s">
        <v>13</v>
      </c>
      <c r="B3249" s="75" t="str">
        <f t="shared" ref="B3249:B3312" si="40">IF(OR(C3249="2009/10 Jan, Feb, Mar",C3249="2010/11 Apr, May, Jun",C3249="2010/11 Jul, Aug, Sep",C3249="2009/10 Oct, Nov, Dec"),"Year ending September 2010",IF(OR(C3249="2010/11 Jan, Feb, Mar",C3249="2011/12 Apr, May, Jun",C3249="2011/12 Jul, Aug, Sep",C3249="2010/11 Oct, Nov, Dec"),"Year ending September 2011",IF(OR(C3249="2011/12 Jan, Feb, Mar",C3249="2012/13 Apr, May, Jun",C3249="2012/13 Jul, Aug, Sep",C3249="2011/12 Oct, Nov, Dec"),"Year ending September 2012",IF(OR(C3249="2012/13 Jan, Feb, Mar",C3249="2013/14 Apr, May, Jun",C3249="2013/14 Jul, Aug, Sep",C3249="2012/13 Oct, Nov, Dec"),"Year ending September 2013",IF(OR(C3249="2013/14 Jan, Feb, Mar",C3249="2014/15 Apr, May, Jun",C3249="2014/15 Jul, Aug, Sep",C3249="2013/14 Oct, Nov, Dec"),"Year ending September 2014",IF(OR(C3249="2014/15 Jan, Feb, Mar",C3249="2015/16 Apr, May, Jun",C3249="2015/16 Jul, Aug, Sep",C3249="2014/15 Oct, Nov, Dec"),"Year ending September 2015",IF(OR(C3249="2015/16 Jan, Feb, Mar",C3249="2016/17 Apr, May, Jun",C3249="2016/17 Jul, Aug, Sep",C3249="2015/16 Oct, Nov, Dec"),"Year ending September 2016",IF(OR(C3249="2016/17 Jan, Feb, Mar",C3249="2017/18 Apr, May, Jun",C3249="2017/18 Jul, Aug, Sep",C3249="2016/17 Oct, Nov, Dec"),"Year ending September 2017",IF(OR(C3249="2017/18 Jan, Feb, Mar",C3249="2018/19 Apr, May, Jun",C3249="2018/19 Jul, Aug, Sep",C3249="2017/18 Oct, Nov, Dec"),"Year ending September 2018",IF(OR(C3249="2018/19 Jan, Feb, Mar",C3249="2019/20 Apr, May, Jun",C3249="2019/20 Jul, Aug, Sep",C3249="2018/19 Oct, Nov, Dec"),"Year ending September 2019",""))))))))))</f>
        <v>Year ending September 2012</v>
      </c>
      <c r="C3249" t="s">
        <v>136</v>
      </c>
      <c r="D3249" t="s">
        <v>20</v>
      </c>
      <c r="E3249" t="s">
        <v>82</v>
      </c>
      <c r="F3249" t="s">
        <v>79</v>
      </c>
      <c r="G3249" t="s">
        <v>83</v>
      </c>
      <c r="H3249" t="s">
        <v>8</v>
      </c>
      <c r="I3249">
        <v>4</v>
      </c>
    </row>
    <row r="3250" spans="1:9" x14ac:dyDescent="0.35">
      <c r="A3250" t="s">
        <v>13</v>
      </c>
      <c r="B3250" s="75" t="str">
        <f t="shared" si="40"/>
        <v>Year ending September 2012</v>
      </c>
      <c r="C3250" t="s">
        <v>136</v>
      </c>
      <c r="D3250" t="s">
        <v>20</v>
      </c>
      <c r="E3250" t="s">
        <v>82</v>
      </c>
      <c r="F3250" t="s">
        <v>79</v>
      </c>
      <c r="G3250" t="s">
        <v>83</v>
      </c>
      <c r="H3250" t="s">
        <v>6</v>
      </c>
      <c r="I3250">
        <v>11</v>
      </c>
    </row>
    <row r="3251" spans="1:9" x14ac:dyDescent="0.35">
      <c r="A3251" t="s">
        <v>13</v>
      </c>
      <c r="B3251" s="75" t="str">
        <f t="shared" si="40"/>
        <v>Year ending September 2012</v>
      </c>
      <c r="C3251" t="s">
        <v>136</v>
      </c>
      <c r="D3251" t="s">
        <v>20</v>
      </c>
      <c r="E3251" t="s">
        <v>82</v>
      </c>
      <c r="F3251" t="s">
        <v>79</v>
      </c>
      <c r="G3251" t="s">
        <v>83</v>
      </c>
      <c r="H3251" t="s">
        <v>7</v>
      </c>
      <c r="I3251">
        <v>7</v>
      </c>
    </row>
    <row r="3252" spans="1:9" x14ac:dyDescent="0.35">
      <c r="A3252" t="s">
        <v>13</v>
      </c>
      <c r="B3252" s="75" t="str">
        <f t="shared" si="40"/>
        <v>Year ending September 2012</v>
      </c>
      <c r="C3252" t="s">
        <v>136</v>
      </c>
      <c r="D3252" t="s">
        <v>21</v>
      </c>
      <c r="E3252" t="s">
        <v>84</v>
      </c>
      <c r="F3252" t="s">
        <v>79</v>
      </c>
      <c r="G3252" t="s">
        <v>80</v>
      </c>
      <c r="H3252" t="s">
        <v>4</v>
      </c>
      <c r="I3252">
        <v>3</v>
      </c>
    </row>
    <row r="3253" spans="1:9" x14ac:dyDescent="0.35">
      <c r="A3253" t="s">
        <v>13</v>
      </c>
      <c r="B3253" s="75" t="str">
        <f t="shared" si="40"/>
        <v>Year ending September 2012</v>
      </c>
      <c r="C3253" t="s">
        <v>136</v>
      </c>
      <c r="D3253" t="s">
        <v>21</v>
      </c>
      <c r="E3253" t="s">
        <v>84</v>
      </c>
      <c r="F3253" t="s">
        <v>79</v>
      </c>
      <c r="G3253" t="s">
        <v>80</v>
      </c>
      <c r="H3253" t="s">
        <v>5</v>
      </c>
      <c r="I3253">
        <v>4</v>
      </c>
    </row>
    <row r="3254" spans="1:9" x14ac:dyDescent="0.35">
      <c r="A3254" t="s">
        <v>13</v>
      </c>
      <c r="B3254" s="75" t="str">
        <f t="shared" si="40"/>
        <v>Year ending September 2012</v>
      </c>
      <c r="C3254" t="s">
        <v>136</v>
      </c>
      <c r="D3254" t="s">
        <v>21</v>
      </c>
      <c r="E3254" t="s">
        <v>84</v>
      </c>
      <c r="F3254" t="s">
        <v>79</v>
      </c>
      <c r="G3254" t="s">
        <v>80</v>
      </c>
      <c r="H3254" t="s">
        <v>81</v>
      </c>
      <c r="I3254">
        <v>2</v>
      </c>
    </row>
    <row r="3255" spans="1:9" x14ac:dyDescent="0.35">
      <c r="A3255" t="s">
        <v>13</v>
      </c>
      <c r="B3255" s="75" t="str">
        <f t="shared" si="40"/>
        <v>Year ending September 2012</v>
      </c>
      <c r="C3255" t="s">
        <v>136</v>
      </c>
      <c r="D3255" t="s">
        <v>21</v>
      </c>
      <c r="E3255" t="s">
        <v>84</v>
      </c>
      <c r="F3255" t="s">
        <v>79</v>
      </c>
      <c r="G3255" t="s">
        <v>80</v>
      </c>
      <c r="H3255" t="s">
        <v>3</v>
      </c>
      <c r="I3255">
        <v>62</v>
      </c>
    </row>
    <row r="3256" spans="1:9" x14ac:dyDescent="0.35">
      <c r="A3256" t="s">
        <v>13</v>
      </c>
      <c r="B3256" s="75" t="str">
        <f t="shared" si="40"/>
        <v>Year ending September 2012</v>
      </c>
      <c r="C3256" t="s">
        <v>136</v>
      </c>
      <c r="D3256" t="s">
        <v>21</v>
      </c>
      <c r="E3256" t="s">
        <v>84</v>
      </c>
      <c r="F3256" t="s">
        <v>79</v>
      </c>
      <c r="G3256" t="s">
        <v>80</v>
      </c>
      <c r="H3256" t="s">
        <v>10</v>
      </c>
      <c r="I3256">
        <v>3</v>
      </c>
    </row>
    <row r="3257" spans="1:9" x14ac:dyDescent="0.35">
      <c r="A3257" t="s">
        <v>13</v>
      </c>
      <c r="B3257" s="75" t="str">
        <f t="shared" si="40"/>
        <v>Year ending September 2012</v>
      </c>
      <c r="C3257" t="s">
        <v>136</v>
      </c>
      <c r="D3257" t="s">
        <v>21</v>
      </c>
      <c r="E3257" t="s">
        <v>84</v>
      </c>
      <c r="F3257" t="s">
        <v>79</v>
      </c>
      <c r="G3257" t="s">
        <v>80</v>
      </c>
      <c r="H3257" t="s">
        <v>6</v>
      </c>
      <c r="I3257">
        <v>28</v>
      </c>
    </row>
    <row r="3258" spans="1:9" x14ac:dyDescent="0.35">
      <c r="A3258" t="s">
        <v>13</v>
      </c>
      <c r="B3258" s="75" t="str">
        <f t="shared" si="40"/>
        <v>Year ending September 2012</v>
      </c>
      <c r="C3258" t="s">
        <v>136</v>
      </c>
      <c r="D3258" t="s">
        <v>21</v>
      </c>
      <c r="E3258" t="s">
        <v>84</v>
      </c>
      <c r="F3258" t="s">
        <v>79</v>
      </c>
      <c r="G3258" t="s">
        <v>80</v>
      </c>
      <c r="H3258" t="s">
        <v>7</v>
      </c>
      <c r="I3258">
        <v>6</v>
      </c>
    </row>
    <row r="3259" spans="1:9" x14ac:dyDescent="0.35">
      <c r="A3259" t="s">
        <v>13</v>
      </c>
      <c r="B3259" s="75" t="str">
        <f t="shared" si="40"/>
        <v>Year ending September 2012</v>
      </c>
      <c r="C3259" t="s">
        <v>136</v>
      </c>
      <c r="D3259" t="s">
        <v>22</v>
      </c>
      <c r="E3259" t="s">
        <v>85</v>
      </c>
      <c r="F3259" t="s">
        <v>79</v>
      </c>
      <c r="G3259" t="s">
        <v>83</v>
      </c>
      <c r="H3259" t="s">
        <v>4</v>
      </c>
      <c r="I3259">
        <v>9</v>
      </c>
    </row>
    <row r="3260" spans="1:9" x14ac:dyDescent="0.35">
      <c r="A3260" t="s">
        <v>13</v>
      </c>
      <c r="B3260" s="75" t="str">
        <f t="shared" si="40"/>
        <v>Year ending September 2012</v>
      </c>
      <c r="C3260" t="s">
        <v>136</v>
      </c>
      <c r="D3260" t="s">
        <v>22</v>
      </c>
      <c r="E3260" t="s">
        <v>85</v>
      </c>
      <c r="F3260" t="s">
        <v>79</v>
      </c>
      <c r="G3260" t="s">
        <v>83</v>
      </c>
      <c r="H3260" t="s">
        <v>5</v>
      </c>
      <c r="I3260">
        <v>3</v>
      </c>
    </row>
    <row r="3261" spans="1:9" x14ac:dyDescent="0.35">
      <c r="A3261" t="s">
        <v>13</v>
      </c>
      <c r="B3261" s="75" t="str">
        <f t="shared" si="40"/>
        <v>Year ending September 2012</v>
      </c>
      <c r="C3261" t="s">
        <v>136</v>
      </c>
      <c r="D3261" t="s">
        <v>22</v>
      </c>
      <c r="E3261" t="s">
        <v>85</v>
      </c>
      <c r="F3261" t="s">
        <v>79</v>
      </c>
      <c r="G3261" t="s">
        <v>83</v>
      </c>
      <c r="H3261" t="s">
        <v>81</v>
      </c>
      <c r="I3261">
        <v>3</v>
      </c>
    </row>
    <row r="3262" spans="1:9" x14ac:dyDescent="0.35">
      <c r="A3262" t="s">
        <v>13</v>
      </c>
      <c r="B3262" s="75" t="str">
        <f t="shared" si="40"/>
        <v>Year ending September 2012</v>
      </c>
      <c r="C3262" t="s">
        <v>136</v>
      </c>
      <c r="D3262" t="s">
        <v>22</v>
      </c>
      <c r="E3262" t="s">
        <v>85</v>
      </c>
      <c r="F3262" t="s">
        <v>79</v>
      </c>
      <c r="G3262" t="s">
        <v>83</v>
      </c>
      <c r="H3262" t="s">
        <v>3</v>
      </c>
      <c r="I3262">
        <v>53</v>
      </c>
    </row>
    <row r="3263" spans="1:9" x14ac:dyDescent="0.35">
      <c r="A3263" t="s">
        <v>13</v>
      </c>
      <c r="B3263" s="75" t="str">
        <f t="shared" si="40"/>
        <v>Year ending September 2012</v>
      </c>
      <c r="C3263" t="s">
        <v>136</v>
      </c>
      <c r="D3263" t="s">
        <v>22</v>
      </c>
      <c r="E3263" t="s">
        <v>85</v>
      </c>
      <c r="F3263" t="s">
        <v>79</v>
      </c>
      <c r="G3263" t="s">
        <v>83</v>
      </c>
      <c r="H3263" t="s">
        <v>10</v>
      </c>
      <c r="I3263">
        <v>4</v>
      </c>
    </row>
    <row r="3264" spans="1:9" x14ac:dyDescent="0.35">
      <c r="A3264" t="s">
        <v>13</v>
      </c>
      <c r="B3264" s="75" t="str">
        <f t="shared" si="40"/>
        <v>Year ending September 2012</v>
      </c>
      <c r="C3264" t="s">
        <v>136</v>
      </c>
      <c r="D3264" t="s">
        <v>22</v>
      </c>
      <c r="E3264" t="s">
        <v>85</v>
      </c>
      <c r="F3264" t="s">
        <v>79</v>
      </c>
      <c r="G3264" t="s">
        <v>83</v>
      </c>
      <c r="H3264" t="s">
        <v>6</v>
      </c>
      <c r="I3264">
        <v>27</v>
      </c>
    </row>
    <row r="3265" spans="1:9" x14ac:dyDescent="0.35">
      <c r="A3265" t="s">
        <v>13</v>
      </c>
      <c r="B3265" s="75" t="str">
        <f t="shared" si="40"/>
        <v>Year ending September 2012</v>
      </c>
      <c r="C3265" t="s">
        <v>136</v>
      </c>
      <c r="D3265" t="s">
        <v>22</v>
      </c>
      <c r="E3265" t="s">
        <v>85</v>
      </c>
      <c r="F3265" t="s">
        <v>79</v>
      </c>
      <c r="G3265" t="s">
        <v>83</v>
      </c>
      <c r="H3265" t="s">
        <v>7</v>
      </c>
      <c r="I3265">
        <v>2</v>
      </c>
    </row>
    <row r="3266" spans="1:9" x14ac:dyDescent="0.35">
      <c r="A3266" t="s">
        <v>13</v>
      </c>
      <c r="B3266" s="75" t="str">
        <f t="shared" si="40"/>
        <v>Year ending September 2012</v>
      </c>
      <c r="C3266" t="s">
        <v>136</v>
      </c>
      <c r="D3266" t="s">
        <v>23</v>
      </c>
      <c r="E3266" t="s">
        <v>86</v>
      </c>
      <c r="F3266" t="s">
        <v>79</v>
      </c>
      <c r="G3266" t="s">
        <v>87</v>
      </c>
      <c r="H3266" t="s">
        <v>4</v>
      </c>
      <c r="I3266">
        <v>6</v>
      </c>
    </row>
    <row r="3267" spans="1:9" x14ac:dyDescent="0.35">
      <c r="A3267" t="s">
        <v>13</v>
      </c>
      <c r="B3267" s="75" t="str">
        <f t="shared" si="40"/>
        <v>Year ending September 2012</v>
      </c>
      <c r="C3267" t="s">
        <v>136</v>
      </c>
      <c r="D3267" t="s">
        <v>23</v>
      </c>
      <c r="E3267" t="s">
        <v>86</v>
      </c>
      <c r="F3267" t="s">
        <v>79</v>
      </c>
      <c r="G3267" t="s">
        <v>87</v>
      </c>
      <c r="H3267" t="s">
        <v>5</v>
      </c>
      <c r="I3267">
        <v>1</v>
      </c>
    </row>
    <row r="3268" spans="1:9" x14ac:dyDescent="0.35">
      <c r="A3268" t="s">
        <v>13</v>
      </c>
      <c r="B3268" s="75" t="str">
        <f t="shared" si="40"/>
        <v>Year ending September 2012</v>
      </c>
      <c r="C3268" t="s">
        <v>136</v>
      </c>
      <c r="D3268" t="s">
        <v>23</v>
      </c>
      <c r="E3268" t="s">
        <v>86</v>
      </c>
      <c r="F3268" t="s">
        <v>79</v>
      </c>
      <c r="G3268" t="s">
        <v>87</v>
      </c>
      <c r="H3268" t="s">
        <v>81</v>
      </c>
      <c r="I3268">
        <v>2</v>
      </c>
    </row>
    <row r="3269" spans="1:9" x14ac:dyDescent="0.35">
      <c r="A3269" t="s">
        <v>13</v>
      </c>
      <c r="B3269" s="75" t="str">
        <f t="shared" si="40"/>
        <v>Year ending September 2012</v>
      </c>
      <c r="C3269" t="s">
        <v>136</v>
      </c>
      <c r="D3269" t="s">
        <v>23</v>
      </c>
      <c r="E3269" t="s">
        <v>86</v>
      </c>
      <c r="F3269" t="s">
        <v>79</v>
      </c>
      <c r="G3269" t="s">
        <v>87</v>
      </c>
      <c r="H3269" t="s">
        <v>3</v>
      </c>
      <c r="I3269">
        <v>48</v>
      </c>
    </row>
    <row r="3270" spans="1:9" x14ac:dyDescent="0.35">
      <c r="A3270" t="s">
        <v>13</v>
      </c>
      <c r="B3270" s="75" t="str">
        <f t="shared" si="40"/>
        <v>Year ending September 2012</v>
      </c>
      <c r="C3270" t="s">
        <v>136</v>
      </c>
      <c r="D3270" t="s">
        <v>23</v>
      </c>
      <c r="E3270" t="s">
        <v>86</v>
      </c>
      <c r="F3270" t="s">
        <v>79</v>
      </c>
      <c r="G3270" t="s">
        <v>87</v>
      </c>
      <c r="H3270" t="s">
        <v>10</v>
      </c>
      <c r="I3270">
        <v>5</v>
      </c>
    </row>
    <row r="3271" spans="1:9" x14ac:dyDescent="0.35">
      <c r="A3271" t="s">
        <v>13</v>
      </c>
      <c r="B3271" s="75" t="str">
        <f t="shared" si="40"/>
        <v>Year ending September 2012</v>
      </c>
      <c r="C3271" t="s">
        <v>136</v>
      </c>
      <c r="D3271" t="s">
        <v>23</v>
      </c>
      <c r="E3271" t="s">
        <v>86</v>
      </c>
      <c r="F3271" t="s">
        <v>79</v>
      </c>
      <c r="G3271" t="s">
        <v>87</v>
      </c>
      <c r="H3271" t="s">
        <v>6</v>
      </c>
      <c r="I3271">
        <v>10</v>
      </c>
    </row>
    <row r="3272" spans="1:9" x14ac:dyDescent="0.35">
      <c r="A3272" t="s">
        <v>13</v>
      </c>
      <c r="B3272" s="75" t="str">
        <f t="shared" si="40"/>
        <v>Year ending September 2012</v>
      </c>
      <c r="C3272" t="s">
        <v>136</v>
      </c>
      <c r="D3272" t="s">
        <v>23</v>
      </c>
      <c r="E3272" t="s">
        <v>86</v>
      </c>
      <c r="F3272" t="s">
        <v>79</v>
      </c>
      <c r="G3272" t="s">
        <v>87</v>
      </c>
      <c r="H3272" t="s">
        <v>7</v>
      </c>
      <c r="I3272">
        <v>1</v>
      </c>
    </row>
    <row r="3273" spans="1:9" x14ac:dyDescent="0.35">
      <c r="A3273" t="s">
        <v>13</v>
      </c>
      <c r="B3273" s="75" t="str">
        <f t="shared" si="40"/>
        <v>Year ending September 2012</v>
      </c>
      <c r="C3273" t="s">
        <v>136</v>
      </c>
      <c r="D3273" t="s">
        <v>24</v>
      </c>
      <c r="E3273" t="s">
        <v>88</v>
      </c>
      <c r="F3273" t="s">
        <v>79</v>
      </c>
      <c r="G3273" t="s">
        <v>83</v>
      </c>
      <c r="H3273" t="s">
        <v>4</v>
      </c>
      <c r="I3273">
        <v>13</v>
      </c>
    </row>
    <row r="3274" spans="1:9" x14ac:dyDescent="0.35">
      <c r="A3274" t="s">
        <v>13</v>
      </c>
      <c r="B3274" s="75" t="str">
        <f t="shared" si="40"/>
        <v>Year ending September 2012</v>
      </c>
      <c r="C3274" t="s">
        <v>136</v>
      </c>
      <c r="D3274" t="s">
        <v>24</v>
      </c>
      <c r="E3274" t="s">
        <v>88</v>
      </c>
      <c r="F3274" t="s">
        <v>79</v>
      </c>
      <c r="G3274" t="s">
        <v>83</v>
      </c>
      <c r="H3274" t="s">
        <v>5</v>
      </c>
      <c r="I3274">
        <v>3</v>
      </c>
    </row>
    <row r="3275" spans="1:9" x14ac:dyDescent="0.35">
      <c r="A3275" t="s">
        <v>13</v>
      </c>
      <c r="B3275" s="75" t="str">
        <f t="shared" si="40"/>
        <v>Year ending September 2012</v>
      </c>
      <c r="C3275" t="s">
        <v>136</v>
      </c>
      <c r="D3275" t="s">
        <v>24</v>
      </c>
      <c r="E3275" t="s">
        <v>88</v>
      </c>
      <c r="F3275" t="s">
        <v>79</v>
      </c>
      <c r="G3275" t="s">
        <v>83</v>
      </c>
      <c r="H3275" t="s">
        <v>3</v>
      </c>
      <c r="I3275">
        <v>70</v>
      </c>
    </row>
    <row r="3276" spans="1:9" x14ac:dyDescent="0.35">
      <c r="A3276" t="s">
        <v>13</v>
      </c>
      <c r="B3276" s="75" t="str">
        <f t="shared" si="40"/>
        <v>Year ending September 2012</v>
      </c>
      <c r="C3276" t="s">
        <v>136</v>
      </c>
      <c r="D3276" t="s">
        <v>24</v>
      </c>
      <c r="E3276" t="s">
        <v>88</v>
      </c>
      <c r="F3276" t="s">
        <v>79</v>
      </c>
      <c r="G3276" t="s">
        <v>83</v>
      </c>
      <c r="H3276" t="s">
        <v>10</v>
      </c>
      <c r="I3276">
        <v>5</v>
      </c>
    </row>
    <row r="3277" spans="1:9" x14ac:dyDescent="0.35">
      <c r="A3277" t="s">
        <v>13</v>
      </c>
      <c r="B3277" s="75" t="str">
        <f t="shared" si="40"/>
        <v>Year ending September 2012</v>
      </c>
      <c r="C3277" t="s">
        <v>136</v>
      </c>
      <c r="D3277" t="s">
        <v>24</v>
      </c>
      <c r="E3277" t="s">
        <v>88</v>
      </c>
      <c r="F3277" t="s">
        <v>79</v>
      </c>
      <c r="G3277" t="s">
        <v>83</v>
      </c>
      <c r="H3277" t="s">
        <v>8</v>
      </c>
      <c r="I3277">
        <v>2</v>
      </c>
    </row>
    <row r="3278" spans="1:9" x14ac:dyDescent="0.35">
      <c r="A3278" t="s">
        <v>13</v>
      </c>
      <c r="B3278" s="75" t="str">
        <f t="shared" si="40"/>
        <v>Year ending September 2012</v>
      </c>
      <c r="C3278" t="s">
        <v>136</v>
      </c>
      <c r="D3278" t="s">
        <v>24</v>
      </c>
      <c r="E3278" t="s">
        <v>88</v>
      </c>
      <c r="F3278" t="s">
        <v>79</v>
      </c>
      <c r="G3278" t="s">
        <v>83</v>
      </c>
      <c r="H3278" t="s">
        <v>6</v>
      </c>
      <c r="I3278">
        <v>18</v>
      </c>
    </row>
    <row r="3279" spans="1:9" x14ac:dyDescent="0.35">
      <c r="A3279" t="s">
        <v>13</v>
      </c>
      <c r="B3279" s="75" t="str">
        <f t="shared" si="40"/>
        <v>Year ending September 2012</v>
      </c>
      <c r="C3279" t="s">
        <v>136</v>
      </c>
      <c r="D3279" t="s">
        <v>24</v>
      </c>
      <c r="E3279" t="s">
        <v>88</v>
      </c>
      <c r="F3279" t="s">
        <v>79</v>
      </c>
      <c r="G3279" t="s">
        <v>83</v>
      </c>
      <c r="H3279" t="s">
        <v>7</v>
      </c>
      <c r="I3279">
        <v>1</v>
      </c>
    </row>
    <row r="3280" spans="1:9" x14ac:dyDescent="0.35">
      <c r="A3280" t="s">
        <v>13</v>
      </c>
      <c r="B3280" s="75" t="str">
        <f t="shared" si="40"/>
        <v>Year ending September 2012</v>
      </c>
      <c r="C3280" t="s">
        <v>136</v>
      </c>
      <c r="D3280" t="s">
        <v>25</v>
      </c>
      <c r="E3280" t="s">
        <v>89</v>
      </c>
      <c r="F3280" t="s">
        <v>79</v>
      </c>
      <c r="G3280" t="s">
        <v>80</v>
      </c>
      <c r="H3280" t="s">
        <v>4</v>
      </c>
      <c r="I3280">
        <v>2</v>
      </c>
    </row>
    <row r="3281" spans="1:9" x14ac:dyDescent="0.35">
      <c r="A3281" t="s">
        <v>13</v>
      </c>
      <c r="B3281" s="75" t="str">
        <f t="shared" si="40"/>
        <v>Year ending September 2012</v>
      </c>
      <c r="C3281" t="s">
        <v>136</v>
      </c>
      <c r="D3281" t="s">
        <v>25</v>
      </c>
      <c r="E3281" t="s">
        <v>89</v>
      </c>
      <c r="F3281" t="s">
        <v>79</v>
      </c>
      <c r="G3281" t="s">
        <v>80</v>
      </c>
      <c r="H3281" t="s">
        <v>5</v>
      </c>
      <c r="I3281">
        <v>6</v>
      </c>
    </row>
    <row r="3282" spans="1:9" x14ac:dyDescent="0.35">
      <c r="A3282" t="s">
        <v>13</v>
      </c>
      <c r="B3282" s="75" t="str">
        <f t="shared" si="40"/>
        <v>Year ending September 2012</v>
      </c>
      <c r="C3282" t="s">
        <v>136</v>
      </c>
      <c r="D3282" t="s">
        <v>25</v>
      </c>
      <c r="E3282" t="s">
        <v>89</v>
      </c>
      <c r="F3282" t="s">
        <v>79</v>
      </c>
      <c r="G3282" t="s">
        <v>80</v>
      </c>
      <c r="H3282" t="s">
        <v>3</v>
      </c>
      <c r="I3282">
        <v>33</v>
      </c>
    </row>
    <row r="3283" spans="1:9" x14ac:dyDescent="0.35">
      <c r="A3283" t="s">
        <v>13</v>
      </c>
      <c r="B3283" s="75" t="str">
        <f t="shared" si="40"/>
        <v>Year ending September 2012</v>
      </c>
      <c r="C3283" t="s">
        <v>136</v>
      </c>
      <c r="D3283" t="s">
        <v>25</v>
      </c>
      <c r="E3283" t="s">
        <v>89</v>
      </c>
      <c r="F3283" t="s">
        <v>79</v>
      </c>
      <c r="G3283" t="s">
        <v>80</v>
      </c>
      <c r="H3283" t="s">
        <v>10</v>
      </c>
      <c r="I3283">
        <v>2</v>
      </c>
    </row>
    <row r="3284" spans="1:9" x14ac:dyDescent="0.35">
      <c r="A3284" t="s">
        <v>13</v>
      </c>
      <c r="B3284" s="75" t="str">
        <f t="shared" si="40"/>
        <v>Year ending September 2012</v>
      </c>
      <c r="C3284" t="s">
        <v>136</v>
      </c>
      <c r="D3284" t="s">
        <v>25</v>
      </c>
      <c r="E3284" t="s">
        <v>89</v>
      </c>
      <c r="F3284" t="s">
        <v>79</v>
      </c>
      <c r="G3284" t="s">
        <v>80</v>
      </c>
      <c r="H3284" t="s">
        <v>8</v>
      </c>
      <c r="I3284">
        <v>1</v>
      </c>
    </row>
    <row r="3285" spans="1:9" x14ac:dyDescent="0.35">
      <c r="A3285" t="s">
        <v>13</v>
      </c>
      <c r="B3285" s="75" t="str">
        <f t="shared" si="40"/>
        <v>Year ending September 2012</v>
      </c>
      <c r="C3285" t="s">
        <v>136</v>
      </c>
      <c r="D3285" t="s">
        <v>25</v>
      </c>
      <c r="E3285" t="s">
        <v>89</v>
      </c>
      <c r="F3285" t="s">
        <v>79</v>
      </c>
      <c r="G3285" t="s">
        <v>80</v>
      </c>
      <c r="H3285" t="s">
        <v>6</v>
      </c>
      <c r="I3285">
        <v>6</v>
      </c>
    </row>
    <row r="3286" spans="1:9" x14ac:dyDescent="0.35">
      <c r="A3286" t="s">
        <v>13</v>
      </c>
      <c r="B3286" s="75" t="str">
        <f t="shared" si="40"/>
        <v>Year ending September 2012</v>
      </c>
      <c r="C3286" t="s">
        <v>136</v>
      </c>
      <c r="D3286" t="s">
        <v>25</v>
      </c>
      <c r="E3286" t="s">
        <v>89</v>
      </c>
      <c r="F3286" t="s">
        <v>79</v>
      </c>
      <c r="G3286" t="s">
        <v>80</v>
      </c>
      <c r="H3286" t="s">
        <v>7</v>
      </c>
      <c r="I3286">
        <v>3</v>
      </c>
    </row>
    <row r="3287" spans="1:9" x14ac:dyDescent="0.35">
      <c r="A3287" t="s">
        <v>13</v>
      </c>
      <c r="B3287" s="75" t="str">
        <f t="shared" si="40"/>
        <v>Year ending September 2012</v>
      </c>
      <c r="C3287" t="s">
        <v>136</v>
      </c>
      <c r="D3287" t="s">
        <v>26</v>
      </c>
      <c r="E3287" t="s">
        <v>90</v>
      </c>
      <c r="F3287" t="s">
        <v>79</v>
      </c>
      <c r="G3287" t="s">
        <v>87</v>
      </c>
      <c r="H3287" t="s">
        <v>4</v>
      </c>
      <c r="I3287">
        <v>15</v>
      </c>
    </row>
    <row r="3288" spans="1:9" x14ac:dyDescent="0.35">
      <c r="A3288" t="s">
        <v>13</v>
      </c>
      <c r="B3288" s="75" t="str">
        <f t="shared" si="40"/>
        <v>Year ending September 2012</v>
      </c>
      <c r="C3288" t="s">
        <v>136</v>
      </c>
      <c r="D3288" t="s">
        <v>26</v>
      </c>
      <c r="E3288" t="s">
        <v>90</v>
      </c>
      <c r="F3288" t="s">
        <v>79</v>
      </c>
      <c r="G3288" t="s">
        <v>87</v>
      </c>
      <c r="H3288" t="s">
        <v>5</v>
      </c>
      <c r="I3288">
        <v>11</v>
      </c>
    </row>
    <row r="3289" spans="1:9" x14ac:dyDescent="0.35">
      <c r="A3289" t="s">
        <v>13</v>
      </c>
      <c r="B3289" s="75" t="str">
        <f t="shared" si="40"/>
        <v>Year ending September 2012</v>
      </c>
      <c r="C3289" t="s">
        <v>136</v>
      </c>
      <c r="D3289" t="s">
        <v>26</v>
      </c>
      <c r="E3289" t="s">
        <v>90</v>
      </c>
      <c r="F3289" t="s">
        <v>79</v>
      </c>
      <c r="G3289" t="s">
        <v>87</v>
      </c>
      <c r="H3289" t="s">
        <v>81</v>
      </c>
      <c r="I3289">
        <v>1</v>
      </c>
    </row>
    <row r="3290" spans="1:9" x14ac:dyDescent="0.35">
      <c r="A3290" t="s">
        <v>13</v>
      </c>
      <c r="B3290" s="75" t="str">
        <f t="shared" si="40"/>
        <v>Year ending September 2012</v>
      </c>
      <c r="C3290" t="s">
        <v>136</v>
      </c>
      <c r="D3290" t="s">
        <v>26</v>
      </c>
      <c r="E3290" t="s">
        <v>90</v>
      </c>
      <c r="F3290" t="s">
        <v>79</v>
      </c>
      <c r="G3290" t="s">
        <v>87</v>
      </c>
      <c r="H3290" t="s">
        <v>3</v>
      </c>
      <c r="I3290">
        <v>41</v>
      </c>
    </row>
    <row r="3291" spans="1:9" x14ac:dyDescent="0.35">
      <c r="A3291" t="s">
        <v>13</v>
      </c>
      <c r="B3291" s="75" t="str">
        <f t="shared" si="40"/>
        <v>Year ending September 2012</v>
      </c>
      <c r="C3291" t="s">
        <v>136</v>
      </c>
      <c r="D3291" t="s">
        <v>26</v>
      </c>
      <c r="E3291" t="s">
        <v>90</v>
      </c>
      <c r="F3291" t="s">
        <v>79</v>
      </c>
      <c r="G3291" t="s">
        <v>87</v>
      </c>
      <c r="H3291" t="s">
        <v>10</v>
      </c>
      <c r="I3291">
        <v>14</v>
      </c>
    </row>
    <row r="3292" spans="1:9" x14ac:dyDescent="0.35">
      <c r="A3292" t="s">
        <v>13</v>
      </c>
      <c r="B3292" s="75" t="str">
        <f t="shared" si="40"/>
        <v>Year ending September 2012</v>
      </c>
      <c r="C3292" t="s">
        <v>136</v>
      </c>
      <c r="D3292" t="s">
        <v>26</v>
      </c>
      <c r="E3292" t="s">
        <v>90</v>
      </c>
      <c r="F3292" t="s">
        <v>79</v>
      </c>
      <c r="G3292" t="s">
        <v>87</v>
      </c>
      <c r="H3292" t="s">
        <v>6</v>
      </c>
      <c r="I3292">
        <v>9</v>
      </c>
    </row>
    <row r="3293" spans="1:9" x14ac:dyDescent="0.35">
      <c r="A3293" t="s">
        <v>13</v>
      </c>
      <c r="B3293" s="75" t="str">
        <f t="shared" si="40"/>
        <v>Year ending September 2012</v>
      </c>
      <c r="C3293" t="s">
        <v>136</v>
      </c>
      <c r="D3293" t="s">
        <v>27</v>
      </c>
      <c r="E3293" t="s">
        <v>91</v>
      </c>
      <c r="F3293" t="s">
        <v>79</v>
      </c>
      <c r="G3293" t="s">
        <v>87</v>
      </c>
      <c r="H3293" t="s">
        <v>4</v>
      </c>
      <c r="I3293">
        <v>7</v>
      </c>
    </row>
    <row r="3294" spans="1:9" x14ac:dyDescent="0.35">
      <c r="A3294" t="s">
        <v>13</v>
      </c>
      <c r="B3294" s="75" t="str">
        <f t="shared" si="40"/>
        <v>Year ending September 2012</v>
      </c>
      <c r="C3294" t="s">
        <v>136</v>
      </c>
      <c r="D3294" t="s">
        <v>27</v>
      </c>
      <c r="E3294" t="s">
        <v>91</v>
      </c>
      <c r="F3294" t="s">
        <v>79</v>
      </c>
      <c r="G3294" t="s">
        <v>87</v>
      </c>
      <c r="H3294" t="s">
        <v>5</v>
      </c>
      <c r="I3294">
        <v>1</v>
      </c>
    </row>
    <row r="3295" spans="1:9" x14ac:dyDescent="0.35">
      <c r="A3295" t="s">
        <v>13</v>
      </c>
      <c r="B3295" s="75" t="str">
        <f t="shared" si="40"/>
        <v>Year ending September 2012</v>
      </c>
      <c r="C3295" t="s">
        <v>136</v>
      </c>
      <c r="D3295" t="s">
        <v>27</v>
      </c>
      <c r="E3295" t="s">
        <v>91</v>
      </c>
      <c r="F3295" t="s">
        <v>79</v>
      </c>
      <c r="G3295" t="s">
        <v>87</v>
      </c>
      <c r="H3295" t="s">
        <v>81</v>
      </c>
      <c r="I3295">
        <v>1</v>
      </c>
    </row>
    <row r="3296" spans="1:9" x14ac:dyDescent="0.35">
      <c r="A3296" t="s">
        <v>13</v>
      </c>
      <c r="B3296" s="75" t="str">
        <f t="shared" si="40"/>
        <v>Year ending September 2012</v>
      </c>
      <c r="C3296" t="s">
        <v>136</v>
      </c>
      <c r="D3296" t="s">
        <v>27</v>
      </c>
      <c r="E3296" t="s">
        <v>91</v>
      </c>
      <c r="F3296" t="s">
        <v>79</v>
      </c>
      <c r="G3296" t="s">
        <v>87</v>
      </c>
      <c r="H3296" t="s">
        <v>3</v>
      </c>
      <c r="I3296">
        <v>56</v>
      </c>
    </row>
    <row r="3297" spans="1:9" x14ac:dyDescent="0.35">
      <c r="A3297" t="s">
        <v>13</v>
      </c>
      <c r="B3297" s="75" t="str">
        <f t="shared" si="40"/>
        <v>Year ending September 2012</v>
      </c>
      <c r="C3297" t="s">
        <v>136</v>
      </c>
      <c r="D3297" t="s">
        <v>27</v>
      </c>
      <c r="E3297" t="s">
        <v>91</v>
      </c>
      <c r="F3297" t="s">
        <v>79</v>
      </c>
      <c r="G3297" t="s">
        <v>87</v>
      </c>
      <c r="H3297" t="s">
        <v>10</v>
      </c>
      <c r="I3297">
        <v>9</v>
      </c>
    </row>
    <row r="3298" spans="1:9" x14ac:dyDescent="0.35">
      <c r="A3298" t="s">
        <v>13</v>
      </c>
      <c r="B3298" s="75" t="str">
        <f t="shared" si="40"/>
        <v>Year ending September 2012</v>
      </c>
      <c r="C3298" t="s">
        <v>136</v>
      </c>
      <c r="D3298" t="s">
        <v>27</v>
      </c>
      <c r="E3298" t="s">
        <v>91</v>
      </c>
      <c r="F3298" t="s">
        <v>79</v>
      </c>
      <c r="G3298" t="s">
        <v>87</v>
      </c>
      <c r="H3298" t="s">
        <v>6</v>
      </c>
      <c r="I3298">
        <v>9</v>
      </c>
    </row>
    <row r="3299" spans="1:9" x14ac:dyDescent="0.35">
      <c r="A3299" t="s">
        <v>13</v>
      </c>
      <c r="B3299" s="75" t="str">
        <f t="shared" si="40"/>
        <v>Year ending September 2012</v>
      </c>
      <c r="C3299" t="s">
        <v>136</v>
      </c>
      <c r="D3299" t="s">
        <v>27</v>
      </c>
      <c r="E3299" t="s">
        <v>91</v>
      </c>
      <c r="F3299" t="s">
        <v>79</v>
      </c>
      <c r="G3299" t="s">
        <v>87</v>
      </c>
      <c r="H3299" t="s">
        <v>7</v>
      </c>
      <c r="I3299">
        <v>1</v>
      </c>
    </row>
    <row r="3300" spans="1:9" x14ac:dyDescent="0.35">
      <c r="A3300" t="s">
        <v>13</v>
      </c>
      <c r="B3300" s="75" t="str">
        <f t="shared" si="40"/>
        <v>Year ending September 2012</v>
      </c>
      <c r="C3300" t="s">
        <v>136</v>
      </c>
      <c r="D3300" t="s">
        <v>28</v>
      </c>
      <c r="E3300" t="s">
        <v>92</v>
      </c>
      <c r="F3300" t="s">
        <v>79</v>
      </c>
      <c r="G3300" t="s">
        <v>83</v>
      </c>
      <c r="H3300" t="s">
        <v>4</v>
      </c>
      <c r="I3300">
        <v>8</v>
      </c>
    </row>
    <row r="3301" spans="1:9" x14ac:dyDescent="0.35">
      <c r="A3301" t="s">
        <v>13</v>
      </c>
      <c r="B3301" s="75" t="str">
        <f t="shared" si="40"/>
        <v>Year ending September 2012</v>
      </c>
      <c r="C3301" t="s">
        <v>136</v>
      </c>
      <c r="D3301" t="s">
        <v>28</v>
      </c>
      <c r="E3301" t="s">
        <v>92</v>
      </c>
      <c r="F3301" t="s">
        <v>79</v>
      </c>
      <c r="G3301" t="s">
        <v>83</v>
      </c>
      <c r="H3301" t="s">
        <v>5</v>
      </c>
      <c r="I3301">
        <v>5</v>
      </c>
    </row>
    <row r="3302" spans="1:9" x14ac:dyDescent="0.35">
      <c r="A3302" t="s">
        <v>13</v>
      </c>
      <c r="B3302" s="75" t="str">
        <f t="shared" si="40"/>
        <v>Year ending September 2012</v>
      </c>
      <c r="C3302" t="s">
        <v>136</v>
      </c>
      <c r="D3302" t="s">
        <v>28</v>
      </c>
      <c r="E3302" t="s">
        <v>92</v>
      </c>
      <c r="F3302" t="s">
        <v>79</v>
      </c>
      <c r="G3302" t="s">
        <v>83</v>
      </c>
      <c r="H3302" t="s">
        <v>3</v>
      </c>
      <c r="I3302">
        <v>97</v>
      </c>
    </row>
    <row r="3303" spans="1:9" x14ac:dyDescent="0.35">
      <c r="A3303" t="s">
        <v>13</v>
      </c>
      <c r="B3303" s="75" t="str">
        <f t="shared" si="40"/>
        <v>Year ending September 2012</v>
      </c>
      <c r="C3303" t="s">
        <v>136</v>
      </c>
      <c r="D3303" t="s">
        <v>28</v>
      </c>
      <c r="E3303" t="s">
        <v>92</v>
      </c>
      <c r="F3303" t="s">
        <v>79</v>
      </c>
      <c r="G3303" t="s">
        <v>83</v>
      </c>
      <c r="H3303" t="s">
        <v>10</v>
      </c>
      <c r="I3303">
        <v>13</v>
      </c>
    </row>
    <row r="3304" spans="1:9" x14ac:dyDescent="0.35">
      <c r="A3304" t="s">
        <v>13</v>
      </c>
      <c r="B3304" s="75" t="str">
        <f t="shared" si="40"/>
        <v>Year ending September 2012</v>
      </c>
      <c r="C3304" t="s">
        <v>136</v>
      </c>
      <c r="D3304" t="s">
        <v>28</v>
      </c>
      <c r="E3304" t="s">
        <v>92</v>
      </c>
      <c r="F3304" t="s">
        <v>79</v>
      </c>
      <c r="G3304" t="s">
        <v>83</v>
      </c>
      <c r="H3304" t="s">
        <v>6</v>
      </c>
      <c r="I3304">
        <v>20</v>
      </c>
    </row>
    <row r="3305" spans="1:9" x14ac:dyDescent="0.35">
      <c r="A3305" t="s">
        <v>13</v>
      </c>
      <c r="B3305" s="75" t="str">
        <f t="shared" si="40"/>
        <v>Year ending September 2012</v>
      </c>
      <c r="C3305" t="s">
        <v>136</v>
      </c>
      <c r="D3305" t="s">
        <v>28</v>
      </c>
      <c r="E3305" t="s">
        <v>92</v>
      </c>
      <c r="F3305" t="s">
        <v>79</v>
      </c>
      <c r="G3305" t="s">
        <v>83</v>
      </c>
      <c r="H3305" t="s">
        <v>7</v>
      </c>
      <c r="I3305">
        <v>1</v>
      </c>
    </row>
    <row r="3306" spans="1:9" x14ac:dyDescent="0.35">
      <c r="A3306" t="s">
        <v>13</v>
      </c>
      <c r="B3306" s="75" t="str">
        <f t="shared" si="40"/>
        <v>Year ending September 2012</v>
      </c>
      <c r="C3306" t="s">
        <v>136</v>
      </c>
      <c r="D3306" t="s">
        <v>29</v>
      </c>
      <c r="E3306" t="s">
        <v>93</v>
      </c>
      <c r="F3306" t="s">
        <v>79</v>
      </c>
      <c r="G3306" t="s">
        <v>87</v>
      </c>
      <c r="H3306" t="s">
        <v>4</v>
      </c>
      <c r="I3306">
        <v>21</v>
      </c>
    </row>
    <row r="3307" spans="1:9" x14ac:dyDescent="0.35">
      <c r="A3307" t="s">
        <v>13</v>
      </c>
      <c r="B3307" s="75" t="str">
        <f t="shared" si="40"/>
        <v>Year ending September 2012</v>
      </c>
      <c r="C3307" t="s">
        <v>136</v>
      </c>
      <c r="D3307" t="s">
        <v>29</v>
      </c>
      <c r="E3307" t="s">
        <v>93</v>
      </c>
      <c r="F3307" t="s">
        <v>79</v>
      </c>
      <c r="G3307" t="s">
        <v>87</v>
      </c>
      <c r="H3307" t="s">
        <v>5</v>
      </c>
      <c r="I3307">
        <v>15</v>
      </c>
    </row>
    <row r="3308" spans="1:9" x14ac:dyDescent="0.35">
      <c r="A3308" t="s">
        <v>13</v>
      </c>
      <c r="B3308" s="75" t="str">
        <f t="shared" si="40"/>
        <v>Year ending September 2012</v>
      </c>
      <c r="C3308" t="s">
        <v>136</v>
      </c>
      <c r="D3308" t="s">
        <v>29</v>
      </c>
      <c r="E3308" t="s">
        <v>93</v>
      </c>
      <c r="F3308" t="s">
        <v>79</v>
      </c>
      <c r="G3308" t="s">
        <v>87</v>
      </c>
      <c r="H3308" t="s">
        <v>81</v>
      </c>
      <c r="I3308">
        <v>13</v>
      </c>
    </row>
    <row r="3309" spans="1:9" x14ac:dyDescent="0.35">
      <c r="A3309" t="s">
        <v>13</v>
      </c>
      <c r="B3309" s="75" t="str">
        <f t="shared" si="40"/>
        <v>Year ending September 2012</v>
      </c>
      <c r="C3309" t="s">
        <v>136</v>
      </c>
      <c r="D3309" t="s">
        <v>29</v>
      </c>
      <c r="E3309" t="s">
        <v>93</v>
      </c>
      <c r="F3309" t="s">
        <v>79</v>
      </c>
      <c r="G3309" t="s">
        <v>87</v>
      </c>
      <c r="H3309" t="s">
        <v>3</v>
      </c>
      <c r="I3309">
        <v>139</v>
      </c>
    </row>
    <row r="3310" spans="1:9" x14ac:dyDescent="0.35">
      <c r="A3310" t="s">
        <v>13</v>
      </c>
      <c r="B3310" s="75" t="str">
        <f t="shared" si="40"/>
        <v>Year ending September 2012</v>
      </c>
      <c r="C3310" t="s">
        <v>136</v>
      </c>
      <c r="D3310" t="s">
        <v>29</v>
      </c>
      <c r="E3310" t="s">
        <v>93</v>
      </c>
      <c r="F3310" t="s">
        <v>79</v>
      </c>
      <c r="G3310" t="s">
        <v>87</v>
      </c>
      <c r="H3310" t="s">
        <v>10</v>
      </c>
      <c r="I3310">
        <v>24</v>
      </c>
    </row>
    <row r="3311" spans="1:9" x14ac:dyDescent="0.35">
      <c r="A3311" t="s">
        <v>13</v>
      </c>
      <c r="B3311" s="75" t="str">
        <f t="shared" si="40"/>
        <v>Year ending September 2012</v>
      </c>
      <c r="C3311" t="s">
        <v>136</v>
      </c>
      <c r="D3311" t="s">
        <v>29</v>
      </c>
      <c r="E3311" t="s">
        <v>93</v>
      </c>
      <c r="F3311" t="s">
        <v>79</v>
      </c>
      <c r="G3311" t="s">
        <v>87</v>
      </c>
      <c r="H3311" t="s">
        <v>6</v>
      </c>
      <c r="I3311">
        <v>38</v>
      </c>
    </row>
    <row r="3312" spans="1:9" x14ac:dyDescent="0.35">
      <c r="A3312" t="s">
        <v>13</v>
      </c>
      <c r="B3312" s="75" t="str">
        <f t="shared" si="40"/>
        <v>Year ending September 2012</v>
      </c>
      <c r="C3312" t="s">
        <v>136</v>
      </c>
      <c r="D3312" t="s">
        <v>29</v>
      </c>
      <c r="E3312" t="s">
        <v>93</v>
      </c>
      <c r="F3312" t="s">
        <v>79</v>
      </c>
      <c r="G3312" t="s">
        <v>87</v>
      </c>
      <c r="H3312" t="s">
        <v>7</v>
      </c>
      <c r="I3312">
        <v>7</v>
      </c>
    </row>
    <row r="3313" spans="1:9" x14ac:dyDescent="0.35">
      <c r="A3313" t="s">
        <v>13</v>
      </c>
      <c r="B3313" s="75" t="str">
        <f t="shared" ref="B3313:B3376" si="41">IF(OR(C3313="2009/10 Jan, Feb, Mar",C3313="2010/11 Apr, May, Jun",C3313="2010/11 Jul, Aug, Sep",C3313="2009/10 Oct, Nov, Dec"),"Year ending September 2010",IF(OR(C3313="2010/11 Jan, Feb, Mar",C3313="2011/12 Apr, May, Jun",C3313="2011/12 Jul, Aug, Sep",C3313="2010/11 Oct, Nov, Dec"),"Year ending September 2011",IF(OR(C3313="2011/12 Jan, Feb, Mar",C3313="2012/13 Apr, May, Jun",C3313="2012/13 Jul, Aug, Sep",C3313="2011/12 Oct, Nov, Dec"),"Year ending September 2012",IF(OR(C3313="2012/13 Jan, Feb, Mar",C3313="2013/14 Apr, May, Jun",C3313="2013/14 Jul, Aug, Sep",C3313="2012/13 Oct, Nov, Dec"),"Year ending September 2013",IF(OR(C3313="2013/14 Jan, Feb, Mar",C3313="2014/15 Apr, May, Jun",C3313="2014/15 Jul, Aug, Sep",C3313="2013/14 Oct, Nov, Dec"),"Year ending September 2014",IF(OR(C3313="2014/15 Jan, Feb, Mar",C3313="2015/16 Apr, May, Jun",C3313="2015/16 Jul, Aug, Sep",C3313="2014/15 Oct, Nov, Dec"),"Year ending September 2015",IF(OR(C3313="2015/16 Jan, Feb, Mar",C3313="2016/17 Apr, May, Jun",C3313="2016/17 Jul, Aug, Sep",C3313="2015/16 Oct, Nov, Dec"),"Year ending September 2016",IF(OR(C3313="2016/17 Jan, Feb, Mar",C3313="2017/18 Apr, May, Jun",C3313="2017/18 Jul, Aug, Sep",C3313="2016/17 Oct, Nov, Dec"),"Year ending September 2017",IF(OR(C3313="2017/18 Jan, Feb, Mar",C3313="2018/19 Apr, May, Jun",C3313="2018/19 Jul, Aug, Sep",C3313="2017/18 Oct, Nov, Dec"),"Year ending September 2018",IF(OR(C3313="2018/19 Jan, Feb, Mar",C3313="2019/20 Apr, May, Jun",C3313="2019/20 Jul, Aug, Sep",C3313="2018/19 Oct, Nov, Dec"),"Year ending September 2019",""))))))))))</f>
        <v>Year ending September 2012</v>
      </c>
      <c r="C3313" t="s">
        <v>136</v>
      </c>
      <c r="D3313" t="s">
        <v>30</v>
      </c>
      <c r="E3313" s="75" t="s">
        <v>252</v>
      </c>
      <c r="F3313" t="s">
        <v>79</v>
      </c>
      <c r="G3313" t="s">
        <v>83</v>
      </c>
      <c r="H3313" t="s">
        <v>4</v>
      </c>
      <c r="I3313">
        <v>13</v>
      </c>
    </row>
    <row r="3314" spans="1:9" x14ac:dyDescent="0.35">
      <c r="A3314" t="s">
        <v>13</v>
      </c>
      <c r="B3314" s="75" t="str">
        <f t="shared" si="41"/>
        <v>Year ending September 2012</v>
      </c>
      <c r="C3314" t="s">
        <v>136</v>
      </c>
      <c r="D3314" t="s">
        <v>30</v>
      </c>
      <c r="E3314" s="75" t="s">
        <v>252</v>
      </c>
      <c r="F3314" t="s">
        <v>79</v>
      </c>
      <c r="G3314" t="s">
        <v>83</v>
      </c>
      <c r="H3314" t="s">
        <v>5</v>
      </c>
      <c r="I3314">
        <v>19</v>
      </c>
    </row>
    <row r="3315" spans="1:9" x14ac:dyDescent="0.35">
      <c r="A3315" t="s">
        <v>13</v>
      </c>
      <c r="B3315" s="75" t="str">
        <f t="shared" si="41"/>
        <v>Year ending September 2012</v>
      </c>
      <c r="C3315" t="s">
        <v>136</v>
      </c>
      <c r="D3315" t="s">
        <v>30</v>
      </c>
      <c r="E3315" s="75" t="s">
        <v>252</v>
      </c>
      <c r="F3315" t="s">
        <v>79</v>
      </c>
      <c r="G3315" t="s">
        <v>83</v>
      </c>
      <c r="H3315" t="s">
        <v>81</v>
      </c>
      <c r="I3315">
        <v>9</v>
      </c>
    </row>
    <row r="3316" spans="1:9" x14ac:dyDescent="0.35">
      <c r="A3316" t="s">
        <v>13</v>
      </c>
      <c r="B3316" s="75" t="str">
        <f t="shared" si="41"/>
        <v>Year ending September 2012</v>
      </c>
      <c r="C3316" t="s">
        <v>136</v>
      </c>
      <c r="D3316" t="s">
        <v>30</v>
      </c>
      <c r="E3316" s="75" t="s">
        <v>252</v>
      </c>
      <c r="F3316" t="s">
        <v>79</v>
      </c>
      <c r="G3316" t="s">
        <v>83</v>
      </c>
      <c r="H3316" t="s">
        <v>3</v>
      </c>
      <c r="I3316">
        <v>111</v>
      </c>
    </row>
    <row r="3317" spans="1:9" x14ac:dyDescent="0.35">
      <c r="A3317" t="s">
        <v>13</v>
      </c>
      <c r="B3317" s="75" t="str">
        <f t="shared" si="41"/>
        <v>Year ending September 2012</v>
      </c>
      <c r="C3317" t="s">
        <v>136</v>
      </c>
      <c r="D3317" t="s">
        <v>30</v>
      </c>
      <c r="E3317" s="75" t="s">
        <v>252</v>
      </c>
      <c r="F3317" t="s">
        <v>79</v>
      </c>
      <c r="G3317" t="s">
        <v>83</v>
      </c>
      <c r="H3317" t="s">
        <v>10</v>
      </c>
      <c r="I3317">
        <v>24</v>
      </c>
    </row>
    <row r="3318" spans="1:9" x14ac:dyDescent="0.35">
      <c r="A3318" t="s">
        <v>13</v>
      </c>
      <c r="B3318" s="75" t="str">
        <f t="shared" si="41"/>
        <v>Year ending September 2012</v>
      </c>
      <c r="C3318" t="s">
        <v>136</v>
      </c>
      <c r="D3318" t="s">
        <v>30</v>
      </c>
      <c r="E3318" s="75" t="s">
        <v>252</v>
      </c>
      <c r="F3318" t="s">
        <v>79</v>
      </c>
      <c r="G3318" t="s">
        <v>83</v>
      </c>
      <c r="H3318" t="s">
        <v>6</v>
      </c>
      <c r="I3318">
        <v>40</v>
      </c>
    </row>
    <row r="3319" spans="1:9" x14ac:dyDescent="0.35">
      <c r="A3319" t="s">
        <v>13</v>
      </c>
      <c r="B3319" s="75" t="str">
        <f t="shared" si="41"/>
        <v>Year ending September 2012</v>
      </c>
      <c r="C3319" t="s">
        <v>136</v>
      </c>
      <c r="D3319" t="s">
        <v>30</v>
      </c>
      <c r="E3319" s="75" t="s">
        <v>252</v>
      </c>
      <c r="F3319" t="s">
        <v>79</v>
      </c>
      <c r="G3319" t="s">
        <v>83</v>
      </c>
      <c r="H3319" t="s">
        <v>7</v>
      </c>
      <c r="I3319">
        <v>6</v>
      </c>
    </row>
    <row r="3320" spans="1:9" x14ac:dyDescent="0.35">
      <c r="A3320" t="s">
        <v>13</v>
      </c>
      <c r="B3320" s="75" t="str">
        <f t="shared" si="41"/>
        <v>Year ending September 2012</v>
      </c>
      <c r="C3320" t="s">
        <v>136</v>
      </c>
      <c r="D3320" t="s">
        <v>31</v>
      </c>
      <c r="E3320" t="s">
        <v>94</v>
      </c>
      <c r="F3320" t="s">
        <v>79</v>
      </c>
      <c r="G3320" t="s">
        <v>87</v>
      </c>
      <c r="H3320" t="s">
        <v>4</v>
      </c>
      <c r="I3320">
        <v>8</v>
      </c>
    </row>
    <row r="3321" spans="1:9" x14ac:dyDescent="0.35">
      <c r="A3321" t="s">
        <v>13</v>
      </c>
      <c r="B3321" s="75" t="str">
        <f t="shared" si="41"/>
        <v>Year ending September 2012</v>
      </c>
      <c r="C3321" t="s">
        <v>136</v>
      </c>
      <c r="D3321" t="s">
        <v>31</v>
      </c>
      <c r="E3321" t="s">
        <v>94</v>
      </c>
      <c r="F3321" t="s">
        <v>79</v>
      </c>
      <c r="G3321" t="s">
        <v>87</v>
      </c>
      <c r="H3321" t="s">
        <v>5</v>
      </c>
      <c r="I3321">
        <v>2</v>
      </c>
    </row>
    <row r="3322" spans="1:9" x14ac:dyDescent="0.35">
      <c r="A3322" t="s">
        <v>13</v>
      </c>
      <c r="B3322" s="75" t="str">
        <f t="shared" si="41"/>
        <v>Year ending September 2012</v>
      </c>
      <c r="C3322" t="s">
        <v>136</v>
      </c>
      <c r="D3322" t="s">
        <v>31</v>
      </c>
      <c r="E3322" t="s">
        <v>94</v>
      </c>
      <c r="F3322" t="s">
        <v>79</v>
      </c>
      <c r="G3322" t="s">
        <v>87</v>
      </c>
      <c r="H3322" t="s">
        <v>3</v>
      </c>
      <c r="I3322">
        <v>57</v>
      </c>
    </row>
    <row r="3323" spans="1:9" x14ac:dyDescent="0.35">
      <c r="A3323" t="s">
        <v>13</v>
      </c>
      <c r="B3323" s="75" t="str">
        <f t="shared" si="41"/>
        <v>Year ending September 2012</v>
      </c>
      <c r="C3323" t="s">
        <v>136</v>
      </c>
      <c r="D3323" t="s">
        <v>31</v>
      </c>
      <c r="E3323" t="s">
        <v>94</v>
      </c>
      <c r="F3323" t="s">
        <v>79</v>
      </c>
      <c r="G3323" t="s">
        <v>87</v>
      </c>
      <c r="H3323" t="s">
        <v>10</v>
      </c>
      <c r="I3323">
        <v>2</v>
      </c>
    </row>
    <row r="3324" spans="1:9" x14ac:dyDescent="0.35">
      <c r="A3324" t="s">
        <v>13</v>
      </c>
      <c r="B3324" s="75" t="str">
        <f t="shared" si="41"/>
        <v>Year ending September 2012</v>
      </c>
      <c r="C3324" t="s">
        <v>136</v>
      </c>
      <c r="D3324" t="s">
        <v>31</v>
      </c>
      <c r="E3324" t="s">
        <v>94</v>
      </c>
      <c r="F3324" t="s">
        <v>79</v>
      </c>
      <c r="G3324" t="s">
        <v>87</v>
      </c>
      <c r="H3324" t="s">
        <v>6</v>
      </c>
      <c r="I3324">
        <v>7</v>
      </c>
    </row>
    <row r="3325" spans="1:9" x14ac:dyDescent="0.35">
      <c r="A3325" t="s">
        <v>13</v>
      </c>
      <c r="B3325" s="75" t="str">
        <f t="shared" si="41"/>
        <v>Year ending September 2012</v>
      </c>
      <c r="C3325" t="s">
        <v>136</v>
      </c>
      <c r="D3325" t="s">
        <v>32</v>
      </c>
      <c r="E3325" t="s">
        <v>95</v>
      </c>
      <c r="F3325" t="s">
        <v>79</v>
      </c>
      <c r="G3325" t="s">
        <v>83</v>
      </c>
      <c r="H3325" t="s">
        <v>4</v>
      </c>
      <c r="I3325">
        <v>12</v>
      </c>
    </row>
    <row r="3326" spans="1:9" x14ac:dyDescent="0.35">
      <c r="A3326" t="s">
        <v>13</v>
      </c>
      <c r="B3326" s="75" t="str">
        <f t="shared" si="41"/>
        <v>Year ending September 2012</v>
      </c>
      <c r="C3326" t="s">
        <v>136</v>
      </c>
      <c r="D3326" t="s">
        <v>32</v>
      </c>
      <c r="E3326" t="s">
        <v>95</v>
      </c>
      <c r="F3326" t="s">
        <v>79</v>
      </c>
      <c r="G3326" t="s">
        <v>83</v>
      </c>
      <c r="H3326" t="s">
        <v>5</v>
      </c>
      <c r="I3326">
        <v>24</v>
      </c>
    </row>
    <row r="3327" spans="1:9" x14ac:dyDescent="0.35">
      <c r="A3327" t="s">
        <v>13</v>
      </c>
      <c r="B3327" s="75" t="str">
        <f t="shared" si="41"/>
        <v>Year ending September 2012</v>
      </c>
      <c r="C3327" t="s">
        <v>136</v>
      </c>
      <c r="D3327" t="s">
        <v>32</v>
      </c>
      <c r="E3327" t="s">
        <v>95</v>
      </c>
      <c r="F3327" t="s">
        <v>79</v>
      </c>
      <c r="G3327" t="s">
        <v>83</v>
      </c>
      <c r="H3327" t="s">
        <v>81</v>
      </c>
      <c r="I3327">
        <v>9</v>
      </c>
    </row>
    <row r="3328" spans="1:9" x14ac:dyDescent="0.35">
      <c r="A3328" t="s">
        <v>13</v>
      </c>
      <c r="B3328" s="75" t="str">
        <f t="shared" si="41"/>
        <v>Year ending September 2012</v>
      </c>
      <c r="C3328" t="s">
        <v>136</v>
      </c>
      <c r="D3328" t="s">
        <v>32</v>
      </c>
      <c r="E3328" t="s">
        <v>95</v>
      </c>
      <c r="F3328" t="s">
        <v>79</v>
      </c>
      <c r="G3328" t="s">
        <v>83</v>
      </c>
      <c r="H3328" t="s">
        <v>3</v>
      </c>
      <c r="I3328">
        <v>58</v>
      </c>
    </row>
    <row r="3329" spans="1:9" x14ac:dyDescent="0.35">
      <c r="A3329" t="s">
        <v>13</v>
      </c>
      <c r="B3329" s="75" t="str">
        <f t="shared" si="41"/>
        <v>Year ending September 2012</v>
      </c>
      <c r="C3329" t="s">
        <v>136</v>
      </c>
      <c r="D3329" t="s">
        <v>32</v>
      </c>
      <c r="E3329" t="s">
        <v>95</v>
      </c>
      <c r="F3329" t="s">
        <v>79</v>
      </c>
      <c r="G3329" t="s">
        <v>83</v>
      </c>
      <c r="H3329" t="s">
        <v>10</v>
      </c>
      <c r="I3329">
        <v>12</v>
      </c>
    </row>
    <row r="3330" spans="1:9" x14ac:dyDescent="0.35">
      <c r="A3330" t="s">
        <v>13</v>
      </c>
      <c r="B3330" s="75" t="str">
        <f t="shared" si="41"/>
        <v>Year ending September 2012</v>
      </c>
      <c r="C3330" t="s">
        <v>136</v>
      </c>
      <c r="D3330" t="s">
        <v>32</v>
      </c>
      <c r="E3330" t="s">
        <v>95</v>
      </c>
      <c r="F3330" t="s">
        <v>79</v>
      </c>
      <c r="G3330" t="s">
        <v>83</v>
      </c>
      <c r="H3330" t="s">
        <v>8</v>
      </c>
      <c r="I3330">
        <v>4</v>
      </c>
    </row>
    <row r="3331" spans="1:9" x14ac:dyDescent="0.35">
      <c r="A3331" t="s">
        <v>13</v>
      </c>
      <c r="B3331" s="75" t="str">
        <f t="shared" si="41"/>
        <v>Year ending September 2012</v>
      </c>
      <c r="C3331" t="s">
        <v>136</v>
      </c>
      <c r="D3331" t="s">
        <v>32</v>
      </c>
      <c r="E3331" t="s">
        <v>95</v>
      </c>
      <c r="F3331" t="s">
        <v>79</v>
      </c>
      <c r="G3331" t="s">
        <v>83</v>
      </c>
      <c r="H3331" t="s">
        <v>6</v>
      </c>
      <c r="I3331">
        <v>22</v>
      </c>
    </row>
    <row r="3332" spans="1:9" x14ac:dyDescent="0.35">
      <c r="A3332" t="s">
        <v>13</v>
      </c>
      <c r="B3332" s="75" t="str">
        <f t="shared" si="41"/>
        <v>Year ending September 2012</v>
      </c>
      <c r="C3332" t="s">
        <v>136</v>
      </c>
      <c r="D3332" t="s">
        <v>32</v>
      </c>
      <c r="E3332" t="s">
        <v>95</v>
      </c>
      <c r="F3332" t="s">
        <v>79</v>
      </c>
      <c r="G3332" t="s">
        <v>83</v>
      </c>
      <c r="H3332" t="s">
        <v>7</v>
      </c>
      <c r="I3332">
        <v>15</v>
      </c>
    </row>
    <row r="3333" spans="1:9" x14ac:dyDescent="0.35">
      <c r="A3333" t="s">
        <v>13</v>
      </c>
      <c r="B3333" s="75" t="str">
        <f t="shared" si="41"/>
        <v>Year ending September 2012</v>
      </c>
      <c r="C3333" t="s">
        <v>136</v>
      </c>
      <c r="D3333" t="s">
        <v>33</v>
      </c>
      <c r="E3333" t="s">
        <v>96</v>
      </c>
      <c r="F3333" t="s">
        <v>79</v>
      </c>
      <c r="G3333" t="s">
        <v>83</v>
      </c>
      <c r="H3333" t="s">
        <v>4</v>
      </c>
      <c r="I3333">
        <v>16</v>
      </c>
    </row>
    <row r="3334" spans="1:9" x14ac:dyDescent="0.35">
      <c r="A3334" t="s">
        <v>13</v>
      </c>
      <c r="B3334" s="75" t="str">
        <f t="shared" si="41"/>
        <v>Year ending September 2012</v>
      </c>
      <c r="C3334" t="s">
        <v>136</v>
      </c>
      <c r="D3334" t="s">
        <v>33</v>
      </c>
      <c r="E3334" t="s">
        <v>96</v>
      </c>
      <c r="F3334" t="s">
        <v>79</v>
      </c>
      <c r="G3334" t="s">
        <v>83</v>
      </c>
      <c r="H3334" t="s">
        <v>5</v>
      </c>
      <c r="I3334">
        <v>16</v>
      </c>
    </row>
    <row r="3335" spans="1:9" x14ac:dyDescent="0.35">
      <c r="A3335" t="s">
        <v>13</v>
      </c>
      <c r="B3335" s="75" t="str">
        <f t="shared" si="41"/>
        <v>Year ending September 2012</v>
      </c>
      <c r="C3335" t="s">
        <v>136</v>
      </c>
      <c r="D3335" t="s">
        <v>33</v>
      </c>
      <c r="E3335" t="s">
        <v>96</v>
      </c>
      <c r="F3335" t="s">
        <v>79</v>
      </c>
      <c r="G3335" t="s">
        <v>83</v>
      </c>
      <c r="H3335" t="s">
        <v>81</v>
      </c>
      <c r="I3335">
        <v>1</v>
      </c>
    </row>
    <row r="3336" spans="1:9" x14ac:dyDescent="0.35">
      <c r="A3336" t="s">
        <v>13</v>
      </c>
      <c r="B3336" s="75" t="str">
        <f t="shared" si="41"/>
        <v>Year ending September 2012</v>
      </c>
      <c r="C3336" t="s">
        <v>136</v>
      </c>
      <c r="D3336" t="s">
        <v>33</v>
      </c>
      <c r="E3336" t="s">
        <v>96</v>
      </c>
      <c r="F3336" t="s">
        <v>79</v>
      </c>
      <c r="G3336" t="s">
        <v>83</v>
      </c>
      <c r="H3336" t="s">
        <v>3</v>
      </c>
      <c r="I3336">
        <v>128</v>
      </c>
    </row>
    <row r="3337" spans="1:9" x14ac:dyDescent="0.35">
      <c r="A3337" t="s">
        <v>13</v>
      </c>
      <c r="B3337" s="75" t="str">
        <f t="shared" si="41"/>
        <v>Year ending September 2012</v>
      </c>
      <c r="C3337" t="s">
        <v>136</v>
      </c>
      <c r="D3337" t="s">
        <v>33</v>
      </c>
      <c r="E3337" t="s">
        <v>96</v>
      </c>
      <c r="F3337" t="s">
        <v>79</v>
      </c>
      <c r="G3337" t="s">
        <v>83</v>
      </c>
      <c r="H3337" t="s">
        <v>10</v>
      </c>
      <c r="I3337">
        <v>13</v>
      </c>
    </row>
    <row r="3338" spans="1:9" x14ac:dyDescent="0.35">
      <c r="A3338" t="s">
        <v>13</v>
      </c>
      <c r="B3338" s="75" t="str">
        <f t="shared" si="41"/>
        <v>Year ending September 2012</v>
      </c>
      <c r="C3338" t="s">
        <v>136</v>
      </c>
      <c r="D3338" t="s">
        <v>33</v>
      </c>
      <c r="E3338" t="s">
        <v>96</v>
      </c>
      <c r="F3338" t="s">
        <v>79</v>
      </c>
      <c r="G3338" t="s">
        <v>83</v>
      </c>
      <c r="H3338" t="s">
        <v>8</v>
      </c>
      <c r="I3338">
        <v>2</v>
      </c>
    </row>
    <row r="3339" spans="1:9" x14ac:dyDescent="0.35">
      <c r="A3339" t="s">
        <v>13</v>
      </c>
      <c r="B3339" s="75" t="str">
        <f t="shared" si="41"/>
        <v>Year ending September 2012</v>
      </c>
      <c r="C3339" t="s">
        <v>136</v>
      </c>
      <c r="D3339" t="s">
        <v>33</v>
      </c>
      <c r="E3339" t="s">
        <v>96</v>
      </c>
      <c r="F3339" t="s">
        <v>79</v>
      </c>
      <c r="G3339" t="s">
        <v>83</v>
      </c>
      <c r="H3339" t="s">
        <v>6</v>
      </c>
      <c r="I3339">
        <v>38</v>
      </c>
    </row>
    <row r="3340" spans="1:9" x14ac:dyDescent="0.35">
      <c r="A3340" t="s">
        <v>13</v>
      </c>
      <c r="B3340" s="75" t="str">
        <f t="shared" si="41"/>
        <v>Year ending September 2012</v>
      </c>
      <c r="C3340" t="s">
        <v>136</v>
      </c>
      <c r="D3340" t="s">
        <v>33</v>
      </c>
      <c r="E3340" t="s">
        <v>96</v>
      </c>
      <c r="F3340" t="s">
        <v>79</v>
      </c>
      <c r="G3340" t="s">
        <v>83</v>
      </c>
      <c r="H3340" t="s">
        <v>7</v>
      </c>
      <c r="I3340">
        <v>11</v>
      </c>
    </row>
    <row r="3341" spans="1:9" x14ac:dyDescent="0.35">
      <c r="A3341" t="s">
        <v>13</v>
      </c>
      <c r="B3341" s="75" t="str">
        <f t="shared" si="41"/>
        <v>Year ending September 2012</v>
      </c>
      <c r="C3341" t="s">
        <v>136</v>
      </c>
      <c r="D3341" t="s">
        <v>34</v>
      </c>
      <c r="E3341" t="s">
        <v>97</v>
      </c>
      <c r="F3341" t="s">
        <v>79</v>
      </c>
      <c r="G3341" t="s">
        <v>83</v>
      </c>
      <c r="H3341" t="s">
        <v>4</v>
      </c>
      <c r="I3341">
        <v>6</v>
      </c>
    </row>
    <row r="3342" spans="1:9" x14ac:dyDescent="0.35">
      <c r="A3342" t="s">
        <v>13</v>
      </c>
      <c r="B3342" s="75" t="str">
        <f t="shared" si="41"/>
        <v>Year ending September 2012</v>
      </c>
      <c r="C3342" t="s">
        <v>136</v>
      </c>
      <c r="D3342" t="s">
        <v>34</v>
      </c>
      <c r="E3342" t="s">
        <v>97</v>
      </c>
      <c r="F3342" t="s">
        <v>79</v>
      </c>
      <c r="G3342" t="s">
        <v>83</v>
      </c>
      <c r="H3342" t="s">
        <v>5</v>
      </c>
      <c r="I3342">
        <v>2</v>
      </c>
    </row>
    <row r="3343" spans="1:9" x14ac:dyDescent="0.35">
      <c r="A3343" t="s">
        <v>13</v>
      </c>
      <c r="B3343" s="75" t="str">
        <f t="shared" si="41"/>
        <v>Year ending September 2012</v>
      </c>
      <c r="C3343" t="s">
        <v>136</v>
      </c>
      <c r="D3343" t="s">
        <v>34</v>
      </c>
      <c r="E3343" t="s">
        <v>97</v>
      </c>
      <c r="F3343" t="s">
        <v>79</v>
      </c>
      <c r="G3343" t="s">
        <v>83</v>
      </c>
      <c r="H3343" t="s">
        <v>81</v>
      </c>
      <c r="I3343">
        <v>2</v>
      </c>
    </row>
    <row r="3344" spans="1:9" x14ac:dyDescent="0.35">
      <c r="A3344" t="s">
        <v>13</v>
      </c>
      <c r="B3344" s="75" t="str">
        <f t="shared" si="41"/>
        <v>Year ending September 2012</v>
      </c>
      <c r="C3344" t="s">
        <v>136</v>
      </c>
      <c r="D3344" t="s">
        <v>34</v>
      </c>
      <c r="E3344" t="s">
        <v>97</v>
      </c>
      <c r="F3344" t="s">
        <v>79</v>
      </c>
      <c r="G3344" t="s">
        <v>83</v>
      </c>
      <c r="H3344" t="s">
        <v>3</v>
      </c>
      <c r="I3344">
        <v>44</v>
      </c>
    </row>
    <row r="3345" spans="1:9" x14ac:dyDescent="0.35">
      <c r="A3345" t="s">
        <v>13</v>
      </c>
      <c r="B3345" s="75" t="str">
        <f t="shared" si="41"/>
        <v>Year ending September 2012</v>
      </c>
      <c r="C3345" t="s">
        <v>136</v>
      </c>
      <c r="D3345" t="s">
        <v>34</v>
      </c>
      <c r="E3345" t="s">
        <v>97</v>
      </c>
      <c r="F3345" t="s">
        <v>79</v>
      </c>
      <c r="G3345" t="s">
        <v>83</v>
      </c>
      <c r="H3345" t="s">
        <v>10</v>
      </c>
      <c r="I3345">
        <v>8</v>
      </c>
    </row>
    <row r="3346" spans="1:9" x14ac:dyDescent="0.35">
      <c r="A3346" t="s">
        <v>13</v>
      </c>
      <c r="B3346" s="75" t="str">
        <f t="shared" si="41"/>
        <v>Year ending September 2012</v>
      </c>
      <c r="C3346" t="s">
        <v>136</v>
      </c>
      <c r="D3346" t="s">
        <v>34</v>
      </c>
      <c r="E3346" t="s">
        <v>97</v>
      </c>
      <c r="F3346" t="s">
        <v>79</v>
      </c>
      <c r="G3346" t="s">
        <v>83</v>
      </c>
      <c r="H3346" t="s">
        <v>6</v>
      </c>
      <c r="I3346">
        <v>12</v>
      </c>
    </row>
    <row r="3347" spans="1:9" x14ac:dyDescent="0.35">
      <c r="A3347" t="s">
        <v>13</v>
      </c>
      <c r="B3347" s="75" t="str">
        <f t="shared" si="41"/>
        <v>Year ending September 2012</v>
      </c>
      <c r="C3347" t="s">
        <v>136</v>
      </c>
      <c r="D3347" t="s">
        <v>34</v>
      </c>
      <c r="E3347" t="s">
        <v>97</v>
      </c>
      <c r="F3347" t="s">
        <v>79</v>
      </c>
      <c r="G3347" t="s">
        <v>83</v>
      </c>
      <c r="H3347" t="s">
        <v>7</v>
      </c>
      <c r="I3347">
        <v>1</v>
      </c>
    </row>
    <row r="3348" spans="1:9" x14ac:dyDescent="0.35">
      <c r="A3348" t="s">
        <v>13</v>
      </c>
      <c r="B3348" s="75" t="str">
        <f t="shared" si="41"/>
        <v>Year ending September 2012</v>
      </c>
      <c r="C3348" t="s">
        <v>136</v>
      </c>
      <c r="D3348" t="s">
        <v>35</v>
      </c>
      <c r="E3348" t="s">
        <v>98</v>
      </c>
      <c r="F3348" t="s">
        <v>99</v>
      </c>
      <c r="G3348" t="s">
        <v>80</v>
      </c>
      <c r="H3348" t="s">
        <v>4</v>
      </c>
      <c r="I3348">
        <v>11</v>
      </c>
    </row>
    <row r="3349" spans="1:9" x14ac:dyDescent="0.35">
      <c r="A3349" t="s">
        <v>13</v>
      </c>
      <c r="B3349" s="75" t="str">
        <f t="shared" si="41"/>
        <v>Year ending September 2012</v>
      </c>
      <c r="C3349" t="s">
        <v>136</v>
      </c>
      <c r="D3349" t="s">
        <v>35</v>
      </c>
      <c r="E3349" t="s">
        <v>98</v>
      </c>
      <c r="F3349" t="s">
        <v>99</v>
      </c>
      <c r="G3349" t="s">
        <v>80</v>
      </c>
      <c r="H3349" t="s">
        <v>5</v>
      </c>
      <c r="I3349">
        <v>221</v>
      </c>
    </row>
    <row r="3350" spans="1:9" x14ac:dyDescent="0.35">
      <c r="A3350" t="s">
        <v>13</v>
      </c>
      <c r="B3350" s="75" t="str">
        <f t="shared" si="41"/>
        <v>Year ending September 2012</v>
      </c>
      <c r="C3350" t="s">
        <v>136</v>
      </c>
      <c r="D3350" t="s">
        <v>35</v>
      </c>
      <c r="E3350" t="s">
        <v>98</v>
      </c>
      <c r="F3350" t="s">
        <v>99</v>
      </c>
      <c r="G3350" t="s">
        <v>80</v>
      </c>
      <c r="H3350" t="s">
        <v>81</v>
      </c>
      <c r="I3350">
        <v>38</v>
      </c>
    </row>
    <row r="3351" spans="1:9" x14ac:dyDescent="0.35">
      <c r="A3351" t="s">
        <v>13</v>
      </c>
      <c r="B3351" s="75" t="str">
        <f t="shared" si="41"/>
        <v>Year ending September 2012</v>
      </c>
      <c r="C3351" t="s">
        <v>136</v>
      </c>
      <c r="D3351" t="s">
        <v>35</v>
      </c>
      <c r="E3351" t="s">
        <v>98</v>
      </c>
      <c r="F3351" t="s">
        <v>99</v>
      </c>
      <c r="G3351" t="s">
        <v>80</v>
      </c>
      <c r="H3351" t="s">
        <v>3</v>
      </c>
      <c r="I3351">
        <v>487</v>
      </c>
    </row>
    <row r="3352" spans="1:9" x14ac:dyDescent="0.35">
      <c r="A3352" t="s">
        <v>13</v>
      </c>
      <c r="B3352" s="75" t="str">
        <f t="shared" si="41"/>
        <v>Year ending September 2012</v>
      </c>
      <c r="C3352" t="s">
        <v>136</v>
      </c>
      <c r="D3352" t="s">
        <v>35</v>
      </c>
      <c r="E3352" t="s">
        <v>98</v>
      </c>
      <c r="F3352" t="s">
        <v>99</v>
      </c>
      <c r="G3352" t="s">
        <v>80</v>
      </c>
      <c r="H3352" t="s">
        <v>10</v>
      </c>
      <c r="I3352">
        <v>94</v>
      </c>
    </row>
    <row r="3353" spans="1:9" x14ac:dyDescent="0.35">
      <c r="A3353" t="s">
        <v>13</v>
      </c>
      <c r="B3353" s="75" t="str">
        <f t="shared" si="41"/>
        <v>Year ending September 2012</v>
      </c>
      <c r="C3353" t="s">
        <v>136</v>
      </c>
      <c r="D3353" t="s">
        <v>35</v>
      </c>
      <c r="E3353" t="s">
        <v>98</v>
      </c>
      <c r="F3353" t="s">
        <v>99</v>
      </c>
      <c r="G3353" t="s">
        <v>80</v>
      </c>
      <c r="H3353" t="s">
        <v>8</v>
      </c>
      <c r="I3353">
        <v>77</v>
      </c>
    </row>
    <row r="3354" spans="1:9" x14ac:dyDescent="0.35">
      <c r="A3354" t="s">
        <v>13</v>
      </c>
      <c r="B3354" s="75" t="str">
        <f t="shared" si="41"/>
        <v>Year ending September 2012</v>
      </c>
      <c r="C3354" t="s">
        <v>136</v>
      </c>
      <c r="D3354" t="s">
        <v>35</v>
      </c>
      <c r="E3354" t="s">
        <v>98</v>
      </c>
      <c r="F3354" t="s">
        <v>99</v>
      </c>
      <c r="G3354" t="s">
        <v>80</v>
      </c>
      <c r="H3354" t="s">
        <v>6</v>
      </c>
      <c r="I3354">
        <v>342</v>
      </c>
    </row>
    <row r="3355" spans="1:9" x14ac:dyDescent="0.35">
      <c r="A3355" t="s">
        <v>13</v>
      </c>
      <c r="B3355" s="75" t="str">
        <f t="shared" si="41"/>
        <v>Year ending September 2012</v>
      </c>
      <c r="C3355" t="s">
        <v>136</v>
      </c>
      <c r="D3355" t="s">
        <v>35</v>
      </c>
      <c r="E3355" t="s">
        <v>98</v>
      </c>
      <c r="F3355" t="s">
        <v>99</v>
      </c>
      <c r="G3355" t="s">
        <v>80</v>
      </c>
      <c r="H3355" t="s">
        <v>7</v>
      </c>
      <c r="I3355">
        <v>313</v>
      </c>
    </row>
    <row r="3356" spans="1:9" x14ac:dyDescent="0.35">
      <c r="A3356" t="s">
        <v>13</v>
      </c>
      <c r="B3356" s="75" t="str">
        <f t="shared" si="41"/>
        <v>Year ending September 2012</v>
      </c>
      <c r="C3356" t="s">
        <v>136</v>
      </c>
      <c r="D3356" t="s">
        <v>36</v>
      </c>
      <c r="E3356" t="s">
        <v>100</v>
      </c>
      <c r="F3356" t="s">
        <v>99</v>
      </c>
      <c r="G3356" t="s">
        <v>80</v>
      </c>
      <c r="H3356" t="s">
        <v>4</v>
      </c>
      <c r="I3356">
        <v>18</v>
      </c>
    </row>
    <row r="3357" spans="1:9" x14ac:dyDescent="0.35">
      <c r="A3357" t="s">
        <v>13</v>
      </c>
      <c r="B3357" s="75" t="str">
        <f t="shared" si="41"/>
        <v>Year ending September 2012</v>
      </c>
      <c r="C3357" t="s">
        <v>136</v>
      </c>
      <c r="D3357" t="s">
        <v>36</v>
      </c>
      <c r="E3357" t="s">
        <v>100</v>
      </c>
      <c r="F3357" t="s">
        <v>99</v>
      </c>
      <c r="G3357" t="s">
        <v>80</v>
      </c>
      <c r="H3357" t="s">
        <v>5</v>
      </c>
      <c r="I3357">
        <v>19</v>
      </c>
    </row>
    <row r="3358" spans="1:9" x14ac:dyDescent="0.35">
      <c r="A3358" t="s">
        <v>13</v>
      </c>
      <c r="B3358" s="75" t="str">
        <f t="shared" si="41"/>
        <v>Year ending September 2012</v>
      </c>
      <c r="C3358" t="s">
        <v>136</v>
      </c>
      <c r="D3358" t="s">
        <v>36</v>
      </c>
      <c r="E3358" t="s">
        <v>100</v>
      </c>
      <c r="F3358" t="s">
        <v>99</v>
      </c>
      <c r="G3358" t="s">
        <v>80</v>
      </c>
      <c r="H3358" t="s">
        <v>81</v>
      </c>
      <c r="I3358">
        <v>7</v>
      </c>
    </row>
    <row r="3359" spans="1:9" x14ac:dyDescent="0.35">
      <c r="A3359" t="s">
        <v>13</v>
      </c>
      <c r="B3359" s="75" t="str">
        <f t="shared" si="41"/>
        <v>Year ending September 2012</v>
      </c>
      <c r="C3359" t="s">
        <v>136</v>
      </c>
      <c r="D3359" t="s">
        <v>36</v>
      </c>
      <c r="E3359" t="s">
        <v>100</v>
      </c>
      <c r="F3359" t="s">
        <v>99</v>
      </c>
      <c r="G3359" t="s">
        <v>80</v>
      </c>
      <c r="H3359" t="s">
        <v>3</v>
      </c>
      <c r="I3359">
        <v>361</v>
      </c>
    </row>
    <row r="3360" spans="1:9" x14ac:dyDescent="0.35">
      <c r="A3360" t="s">
        <v>13</v>
      </c>
      <c r="B3360" s="75" t="str">
        <f t="shared" si="41"/>
        <v>Year ending September 2012</v>
      </c>
      <c r="C3360" t="s">
        <v>136</v>
      </c>
      <c r="D3360" t="s">
        <v>36</v>
      </c>
      <c r="E3360" t="s">
        <v>100</v>
      </c>
      <c r="F3360" t="s">
        <v>99</v>
      </c>
      <c r="G3360" t="s">
        <v>80</v>
      </c>
      <c r="H3360" t="s">
        <v>10</v>
      </c>
      <c r="I3360">
        <v>63</v>
      </c>
    </row>
    <row r="3361" spans="1:9" x14ac:dyDescent="0.35">
      <c r="A3361" t="s">
        <v>13</v>
      </c>
      <c r="B3361" s="75" t="str">
        <f t="shared" si="41"/>
        <v>Year ending September 2012</v>
      </c>
      <c r="C3361" t="s">
        <v>136</v>
      </c>
      <c r="D3361" t="s">
        <v>36</v>
      </c>
      <c r="E3361" t="s">
        <v>100</v>
      </c>
      <c r="F3361" t="s">
        <v>99</v>
      </c>
      <c r="G3361" t="s">
        <v>80</v>
      </c>
      <c r="H3361" t="s">
        <v>8</v>
      </c>
      <c r="I3361">
        <v>14</v>
      </c>
    </row>
    <row r="3362" spans="1:9" x14ac:dyDescent="0.35">
      <c r="A3362" t="s">
        <v>13</v>
      </c>
      <c r="B3362" s="75" t="str">
        <f t="shared" si="41"/>
        <v>Year ending September 2012</v>
      </c>
      <c r="C3362" t="s">
        <v>136</v>
      </c>
      <c r="D3362" t="s">
        <v>36</v>
      </c>
      <c r="E3362" t="s">
        <v>100</v>
      </c>
      <c r="F3362" t="s">
        <v>99</v>
      </c>
      <c r="G3362" t="s">
        <v>80</v>
      </c>
      <c r="H3362" t="s">
        <v>6</v>
      </c>
      <c r="I3362">
        <v>94</v>
      </c>
    </row>
    <row r="3363" spans="1:9" x14ac:dyDescent="0.35">
      <c r="A3363" t="s">
        <v>13</v>
      </c>
      <c r="B3363" s="75" t="str">
        <f t="shared" si="41"/>
        <v>Year ending September 2012</v>
      </c>
      <c r="C3363" t="s">
        <v>136</v>
      </c>
      <c r="D3363" t="s">
        <v>36</v>
      </c>
      <c r="E3363" t="s">
        <v>100</v>
      </c>
      <c r="F3363" t="s">
        <v>99</v>
      </c>
      <c r="G3363" t="s">
        <v>80</v>
      </c>
      <c r="H3363" t="s">
        <v>7</v>
      </c>
      <c r="I3363">
        <v>16</v>
      </c>
    </row>
    <row r="3364" spans="1:9" x14ac:dyDescent="0.35">
      <c r="A3364" t="s">
        <v>13</v>
      </c>
      <c r="B3364" s="75" t="str">
        <f t="shared" si="41"/>
        <v>Year ending September 2012</v>
      </c>
      <c r="C3364" t="s">
        <v>136</v>
      </c>
      <c r="D3364" t="s">
        <v>37</v>
      </c>
      <c r="E3364" t="s">
        <v>101</v>
      </c>
      <c r="F3364" t="s">
        <v>79</v>
      </c>
      <c r="G3364" t="s">
        <v>80</v>
      </c>
      <c r="H3364" t="s">
        <v>4</v>
      </c>
      <c r="I3364">
        <v>18</v>
      </c>
    </row>
    <row r="3365" spans="1:9" x14ac:dyDescent="0.35">
      <c r="A3365" t="s">
        <v>13</v>
      </c>
      <c r="B3365" s="75" t="str">
        <f t="shared" si="41"/>
        <v>Year ending September 2012</v>
      </c>
      <c r="C3365" t="s">
        <v>136</v>
      </c>
      <c r="D3365" t="s">
        <v>37</v>
      </c>
      <c r="E3365" t="s">
        <v>101</v>
      </c>
      <c r="F3365" t="s">
        <v>79</v>
      </c>
      <c r="G3365" t="s">
        <v>80</v>
      </c>
      <c r="H3365" t="s">
        <v>5</v>
      </c>
      <c r="I3365">
        <v>11</v>
      </c>
    </row>
    <row r="3366" spans="1:9" x14ac:dyDescent="0.35">
      <c r="A3366" t="s">
        <v>13</v>
      </c>
      <c r="B3366" s="75" t="str">
        <f t="shared" si="41"/>
        <v>Year ending September 2012</v>
      </c>
      <c r="C3366" t="s">
        <v>136</v>
      </c>
      <c r="D3366" t="s">
        <v>37</v>
      </c>
      <c r="E3366" t="s">
        <v>101</v>
      </c>
      <c r="F3366" t="s">
        <v>79</v>
      </c>
      <c r="G3366" t="s">
        <v>80</v>
      </c>
      <c r="H3366" t="s">
        <v>81</v>
      </c>
      <c r="I3366">
        <v>4</v>
      </c>
    </row>
    <row r="3367" spans="1:9" x14ac:dyDescent="0.35">
      <c r="A3367" t="s">
        <v>13</v>
      </c>
      <c r="B3367" s="75" t="str">
        <f t="shared" si="41"/>
        <v>Year ending September 2012</v>
      </c>
      <c r="C3367" t="s">
        <v>136</v>
      </c>
      <c r="D3367" t="s">
        <v>37</v>
      </c>
      <c r="E3367" t="s">
        <v>101</v>
      </c>
      <c r="F3367" t="s">
        <v>79</v>
      </c>
      <c r="G3367" t="s">
        <v>80</v>
      </c>
      <c r="H3367" t="s">
        <v>3</v>
      </c>
      <c r="I3367">
        <v>120</v>
      </c>
    </row>
    <row r="3368" spans="1:9" x14ac:dyDescent="0.35">
      <c r="A3368" t="s">
        <v>13</v>
      </c>
      <c r="B3368" s="75" t="str">
        <f t="shared" si="41"/>
        <v>Year ending September 2012</v>
      </c>
      <c r="C3368" t="s">
        <v>136</v>
      </c>
      <c r="D3368" t="s">
        <v>37</v>
      </c>
      <c r="E3368" t="s">
        <v>101</v>
      </c>
      <c r="F3368" t="s">
        <v>79</v>
      </c>
      <c r="G3368" t="s">
        <v>80</v>
      </c>
      <c r="H3368" t="s">
        <v>10</v>
      </c>
      <c r="I3368">
        <v>20</v>
      </c>
    </row>
    <row r="3369" spans="1:9" x14ac:dyDescent="0.35">
      <c r="A3369" t="s">
        <v>13</v>
      </c>
      <c r="B3369" s="75" t="str">
        <f t="shared" si="41"/>
        <v>Year ending September 2012</v>
      </c>
      <c r="C3369" t="s">
        <v>136</v>
      </c>
      <c r="D3369" t="s">
        <v>37</v>
      </c>
      <c r="E3369" t="s">
        <v>101</v>
      </c>
      <c r="F3369" t="s">
        <v>79</v>
      </c>
      <c r="G3369" t="s">
        <v>80</v>
      </c>
      <c r="H3369" t="s">
        <v>8</v>
      </c>
      <c r="I3369">
        <v>8</v>
      </c>
    </row>
    <row r="3370" spans="1:9" x14ac:dyDescent="0.35">
      <c r="A3370" t="s">
        <v>13</v>
      </c>
      <c r="B3370" s="75" t="str">
        <f t="shared" si="41"/>
        <v>Year ending September 2012</v>
      </c>
      <c r="C3370" t="s">
        <v>136</v>
      </c>
      <c r="D3370" t="s">
        <v>37</v>
      </c>
      <c r="E3370" t="s">
        <v>101</v>
      </c>
      <c r="F3370" t="s">
        <v>79</v>
      </c>
      <c r="G3370" t="s">
        <v>80</v>
      </c>
      <c r="H3370" t="s">
        <v>6</v>
      </c>
      <c r="I3370">
        <v>42</v>
      </c>
    </row>
    <row r="3371" spans="1:9" x14ac:dyDescent="0.35">
      <c r="A3371" t="s">
        <v>13</v>
      </c>
      <c r="B3371" s="75" t="str">
        <f t="shared" si="41"/>
        <v>Year ending September 2012</v>
      </c>
      <c r="C3371" t="s">
        <v>136</v>
      </c>
      <c r="D3371" t="s">
        <v>37</v>
      </c>
      <c r="E3371" t="s">
        <v>101</v>
      </c>
      <c r="F3371" t="s">
        <v>79</v>
      </c>
      <c r="G3371" t="s">
        <v>80</v>
      </c>
      <c r="H3371" t="s">
        <v>7</v>
      </c>
      <c r="I3371">
        <v>17</v>
      </c>
    </row>
    <row r="3372" spans="1:9" x14ac:dyDescent="0.35">
      <c r="A3372" t="s">
        <v>13</v>
      </c>
      <c r="B3372" s="75" t="str">
        <f t="shared" si="41"/>
        <v>Year ending September 2012</v>
      </c>
      <c r="C3372" t="s">
        <v>136</v>
      </c>
      <c r="D3372" t="s">
        <v>38</v>
      </c>
      <c r="E3372" t="s">
        <v>102</v>
      </c>
      <c r="F3372" t="s">
        <v>79</v>
      </c>
      <c r="G3372" t="s">
        <v>83</v>
      </c>
      <c r="H3372" t="s">
        <v>4</v>
      </c>
      <c r="I3372">
        <v>7</v>
      </c>
    </row>
    <row r="3373" spans="1:9" x14ac:dyDescent="0.35">
      <c r="A3373" t="s">
        <v>13</v>
      </c>
      <c r="B3373" s="75" t="str">
        <f t="shared" si="41"/>
        <v>Year ending September 2012</v>
      </c>
      <c r="C3373" t="s">
        <v>136</v>
      </c>
      <c r="D3373" t="s">
        <v>38</v>
      </c>
      <c r="E3373" t="s">
        <v>102</v>
      </c>
      <c r="F3373" t="s">
        <v>79</v>
      </c>
      <c r="G3373" t="s">
        <v>83</v>
      </c>
      <c r="H3373" t="s">
        <v>5</v>
      </c>
      <c r="I3373">
        <v>2</v>
      </c>
    </row>
    <row r="3374" spans="1:9" x14ac:dyDescent="0.35">
      <c r="A3374" t="s">
        <v>13</v>
      </c>
      <c r="B3374" s="75" t="str">
        <f t="shared" si="41"/>
        <v>Year ending September 2012</v>
      </c>
      <c r="C3374" t="s">
        <v>136</v>
      </c>
      <c r="D3374" t="s">
        <v>38</v>
      </c>
      <c r="E3374" t="s">
        <v>102</v>
      </c>
      <c r="F3374" t="s">
        <v>79</v>
      </c>
      <c r="G3374" t="s">
        <v>83</v>
      </c>
      <c r="H3374" t="s">
        <v>81</v>
      </c>
      <c r="I3374">
        <v>4</v>
      </c>
    </row>
    <row r="3375" spans="1:9" x14ac:dyDescent="0.35">
      <c r="A3375" t="s">
        <v>13</v>
      </c>
      <c r="B3375" s="75" t="str">
        <f t="shared" si="41"/>
        <v>Year ending September 2012</v>
      </c>
      <c r="C3375" t="s">
        <v>136</v>
      </c>
      <c r="D3375" t="s">
        <v>38</v>
      </c>
      <c r="E3375" t="s">
        <v>102</v>
      </c>
      <c r="F3375" t="s">
        <v>79</v>
      </c>
      <c r="G3375" t="s">
        <v>83</v>
      </c>
      <c r="H3375" t="s">
        <v>3</v>
      </c>
      <c r="I3375">
        <v>52</v>
      </c>
    </row>
    <row r="3376" spans="1:9" x14ac:dyDescent="0.35">
      <c r="A3376" t="s">
        <v>13</v>
      </c>
      <c r="B3376" s="75" t="str">
        <f t="shared" si="41"/>
        <v>Year ending September 2012</v>
      </c>
      <c r="C3376" t="s">
        <v>136</v>
      </c>
      <c r="D3376" t="s">
        <v>38</v>
      </c>
      <c r="E3376" t="s">
        <v>102</v>
      </c>
      <c r="F3376" t="s">
        <v>79</v>
      </c>
      <c r="G3376" t="s">
        <v>83</v>
      </c>
      <c r="H3376" t="s">
        <v>10</v>
      </c>
      <c r="I3376">
        <v>11</v>
      </c>
    </row>
    <row r="3377" spans="1:9" x14ac:dyDescent="0.35">
      <c r="A3377" t="s">
        <v>13</v>
      </c>
      <c r="B3377" s="75" t="str">
        <f t="shared" ref="B3377:B3440" si="42">IF(OR(C3377="2009/10 Jan, Feb, Mar",C3377="2010/11 Apr, May, Jun",C3377="2010/11 Jul, Aug, Sep",C3377="2009/10 Oct, Nov, Dec"),"Year ending September 2010",IF(OR(C3377="2010/11 Jan, Feb, Mar",C3377="2011/12 Apr, May, Jun",C3377="2011/12 Jul, Aug, Sep",C3377="2010/11 Oct, Nov, Dec"),"Year ending September 2011",IF(OR(C3377="2011/12 Jan, Feb, Mar",C3377="2012/13 Apr, May, Jun",C3377="2012/13 Jul, Aug, Sep",C3377="2011/12 Oct, Nov, Dec"),"Year ending September 2012",IF(OR(C3377="2012/13 Jan, Feb, Mar",C3377="2013/14 Apr, May, Jun",C3377="2013/14 Jul, Aug, Sep",C3377="2012/13 Oct, Nov, Dec"),"Year ending September 2013",IF(OR(C3377="2013/14 Jan, Feb, Mar",C3377="2014/15 Apr, May, Jun",C3377="2014/15 Jul, Aug, Sep",C3377="2013/14 Oct, Nov, Dec"),"Year ending September 2014",IF(OR(C3377="2014/15 Jan, Feb, Mar",C3377="2015/16 Apr, May, Jun",C3377="2015/16 Jul, Aug, Sep",C3377="2014/15 Oct, Nov, Dec"),"Year ending September 2015",IF(OR(C3377="2015/16 Jan, Feb, Mar",C3377="2016/17 Apr, May, Jun",C3377="2016/17 Jul, Aug, Sep",C3377="2015/16 Oct, Nov, Dec"),"Year ending September 2016",IF(OR(C3377="2016/17 Jan, Feb, Mar",C3377="2017/18 Apr, May, Jun",C3377="2017/18 Jul, Aug, Sep",C3377="2016/17 Oct, Nov, Dec"),"Year ending September 2017",IF(OR(C3377="2017/18 Jan, Feb, Mar",C3377="2018/19 Apr, May, Jun",C3377="2018/19 Jul, Aug, Sep",C3377="2017/18 Oct, Nov, Dec"),"Year ending September 2018",IF(OR(C3377="2018/19 Jan, Feb, Mar",C3377="2019/20 Apr, May, Jun",C3377="2019/20 Jul, Aug, Sep",C3377="2018/19 Oct, Nov, Dec"),"Year ending September 2019",""))))))))))</f>
        <v>Year ending September 2012</v>
      </c>
      <c r="C3377" t="s">
        <v>136</v>
      </c>
      <c r="D3377" t="s">
        <v>38</v>
      </c>
      <c r="E3377" t="s">
        <v>102</v>
      </c>
      <c r="F3377" t="s">
        <v>79</v>
      </c>
      <c r="G3377" t="s">
        <v>83</v>
      </c>
      <c r="H3377" t="s">
        <v>6</v>
      </c>
      <c r="I3377">
        <v>19</v>
      </c>
    </row>
    <row r="3378" spans="1:9" x14ac:dyDescent="0.35">
      <c r="A3378" t="s">
        <v>13</v>
      </c>
      <c r="B3378" s="75" t="str">
        <f t="shared" si="42"/>
        <v>Year ending September 2012</v>
      </c>
      <c r="C3378" t="s">
        <v>136</v>
      </c>
      <c r="D3378" t="s">
        <v>39</v>
      </c>
      <c r="E3378" t="s">
        <v>103</v>
      </c>
      <c r="F3378" t="s">
        <v>79</v>
      </c>
      <c r="G3378" t="s">
        <v>80</v>
      </c>
      <c r="H3378" t="s">
        <v>4</v>
      </c>
      <c r="I3378">
        <v>5</v>
      </c>
    </row>
    <row r="3379" spans="1:9" x14ac:dyDescent="0.35">
      <c r="A3379" t="s">
        <v>13</v>
      </c>
      <c r="B3379" s="75" t="str">
        <f t="shared" si="42"/>
        <v>Year ending September 2012</v>
      </c>
      <c r="C3379" t="s">
        <v>136</v>
      </c>
      <c r="D3379" t="s">
        <v>39</v>
      </c>
      <c r="E3379" t="s">
        <v>103</v>
      </c>
      <c r="F3379" t="s">
        <v>79</v>
      </c>
      <c r="G3379" t="s">
        <v>80</v>
      </c>
      <c r="H3379" t="s">
        <v>5</v>
      </c>
      <c r="I3379">
        <v>6</v>
      </c>
    </row>
    <row r="3380" spans="1:9" x14ac:dyDescent="0.35">
      <c r="A3380" t="s">
        <v>13</v>
      </c>
      <c r="B3380" s="75" t="str">
        <f t="shared" si="42"/>
        <v>Year ending September 2012</v>
      </c>
      <c r="C3380" t="s">
        <v>136</v>
      </c>
      <c r="D3380" t="s">
        <v>39</v>
      </c>
      <c r="E3380" t="s">
        <v>103</v>
      </c>
      <c r="F3380" t="s">
        <v>79</v>
      </c>
      <c r="G3380" t="s">
        <v>80</v>
      </c>
      <c r="H3380" t="s">
        <v>81</v>
      </c>
      <c r="I3380">
        <v>1</v>
      </c>
    </row>
    <row r="3381" spans="1:9" x14ac:dyDescent="0.35">
      <c r="A3381" t="s">
        <v>13</v>
      </c>
      <c r="B3381" s="75" t="str">
        <f t="shared" si="42"/>
        <v>Year ending September 2012</v>
      </c>
      <c r="C3381" t="s">
        <v>136</v>
      </c>
      <c r="D3381" t="s">
        <v>39</v>
      </c>
      <c r="E3381" t="s">
        <v>103</v>
      </c>
      <c r="F3381" t="s">
        <v>79</v>
      </c>
      <c r="G3381" t="s">
        <v>80</v>
      </c>
      <c r="H3381" t="s">
        <v>3</v>
      </c>
      <c r="I3381">
        <v>74</v>
      </c>
    </row>
    <row r="3382" spans="1:9" x14ac:dyDescent="0.35">
      <c r="A3382" t="s">
        <v>13</v>
      </c>
      <c r="B3382" s="75" t="str">
        <f t="shared" si="42"/>
        <v>Year ending September 2012</v>
      </c>
      <c r="C3382" t="s">
        <v>136</v>
      </c>
      <c r="D3382" t="s">
        <v>39</v>
      </c>
      <c r="E3382" t="s">
        <v>103</v>
      </c>
      <c r="F3382" t="s">
        <v>79</v>
      </c>
      <c r="G3382" t="s">
        <v>80</v>
      </c>
      <c r="H3382" t="s">
        <v>10</v>
      </c>
      <c r="I3382">
        <v>8</v>
      </c>
    </row>
    <row r="3383" spans="1:9" x14ac:dyDescent="0.35">
      <c r="A3383" t="s">
        <v>13</v>
      </c>
      <c r="B3383" s="75" t="str">
        <f t="shared" si="42"/>
        <v>Year ending September 2012</v>
      </c>
      <c r="C3383" t="s">
        <v>136</v>
      </c>
      <c r="D3383" t="s">
        <v>39</v>
      </c>
      <c r="E3383" t="s">
        <v>103</v>
      </c>
      <c r="F3383" t="s">
        <v>79</v>
      </c>
      <c r="G3383" t="s">
        <v>80</v>
      </c>
      <c r="H3383" t="s">
        <v>8</v>
      </c>
      <c r="I3383">
        <v>1</v>
      </c>
    </row>
    <row r="3384" spans="1:9" x14ac:dyDescent="0.35">
      <c r="A3384" t="s">
        <v>13</v>
      </c>
      <c r="B3384" s="75" t="str">
        <f t="shared" si="42"/>
        <v>Year ending September 2012</v>
      </c>
      <c r="C3384" t="s">
        <v>136</v>
      </c>
      <c r="D3384" t="s">
        <v>39</v>
      </c>
      <c r="E3384" t="s">
        <v>103</v>
      </c>
      <c r="F3384" t="s">
        <v>79</v>
      </c>
      <c r="G3384" t="s">
        <v>80</v>
      </c>
      <c r="H3384" t="s">
        <v>6</v>
      </c>
      <c r="I3384">
        <v>23</v>
      </c>
    </row>
    <row r="3385" spans="1:9" x14ac:dyDescent="0.35">
      <c r="A3385" t="s">
        <v>13</v>
      </c>
      <c r="B3385" s="75" t="str">
        <f t="shared" si="42"/>
        <v>Year ending September 2012</v>
      </c>
      <c r="C3385" t="s">
        <v>136</v>
      </c>
      <c r="D3385" t="s">
        <v>39</v>
      </c>
      <c r="E3385" t="s">
        <v>103</v>
      </c>
      <c r="F3385" t="s">
        <v>79</v>
      </c>
      <c r="G3385" t="s">
        <v>80</v>
      </c>
      <c r="H3385" t="s">
        <v>7</v>
      </c>
      <c r="I3385">
        <v>6</v>
      </c>
    </row>
    <row r="3386" spans="1:9" x14ac:dyDescent="0.35">
      <c r="A3386" t="s">
        <v>13</v>
      </c>
      <c r="B3386" s="75" t="str">
        <f t="shared" si="42"/>
        <v>Year ending September 2012</v>
      </c>
      <c r="C3386" t="s">
        <v>136</v>
      </c>
      <c r="D3386" t="s">
        <v>40</v>
      </c>
      <c r="E3386" t="s">
        <v>104</v>
      </c>
      <c r="F3386" t="s">
        <v>79</v>
      </c>
      <c r="G3386" t="s">
        <v>83</v>
      </c>
      <c r="H3386" t="s">
        <v>4</v>
      </c>
      <c r="I3386">
        <v>12</v>
      </c>
    </row>
    <row r="3387" spans="1:9" x14ac:dyDescent="0.35">
      <c r="A3387" t="s">
        <v>13</v>
      </c>
      <c r="B3387" s="75" t="str">
        <f t="shared" si="42"/>
        <v>Year ending September 2012</v>
      </c>
      <c r="C3387" t="s">
        <v>136</v>
      </c>
      <c r="D3387" t="s">
        <v>40</v>
      </c>
      <c r="E3387" t="s">
        <v>104</v>
      </c>
      <c r="F3387" t="s">
        <v>79</v>
      </c>
      <c r="G3387" t="s">
        <v>83</v>
      </c>
      <c r="H3387" t="s">
        <v>5</v>
      </c>
      <c r="I3387">
        <v>8</v>
      </c>
    </row>
    <row r="3388" spans="1:9" x14ac:dyDescent="0.35">
      <c r="A3388" t="s">
        <v>13</v>
      </c>
      <c r="B3388" s="75" t="str">
        <f t="shared" si="42"/>
        <v>Year ending September 2012</v>
      </c>
      <c r="C3388" t="s">
        <v>136</v>
      </c>
      <c r="D3388" t="s">
        <v>40</v>
      </c>
      <c r="E3388" t="s">
        <v>104</v>
      </c>
      <c r="F3388" t="s">
        <v>79</v>
      </c>
      <c r="G3388" t="s">
        <v>83</v>
      </c>
      <c r="H3388" t="s">
        <v>81</v>
      </c>
      <c r="I3388">
        <v>2</v>
      </c>
    </row>
    <row r="3389" spans="1:9" x14ac:dyDescent="0.35">
      <c r="A3389" t="s">
        <v>13</v>
      </c>
      <c r="B3389" s="75" t="str">
        <f t="shared" si="42"/>
        <v>Year ending September 2012</v>
      </c>
      <c r="C3389" t="s">
        <v>136</v>
      </c>
      <c r="D3389" t="s">
        <v>40</v>
      </c>
      <c r="E3389" t="s">
        <v>104</v>
      </c>
      <c r="F3389" t="s">
        <v>79</v>
      </c>
      <c r="G3389" t="s">
        <v>83</v>
      </c>
      <c r="H3389" t="s">
        <v>3</v>
      </c>
      <c r="I3389">
        <v>72</v>
      </c>
    </row>
    <row r="3390" spans="1:9" x14ac:dyDescent="0.35">
      <c r="A3390" t="s">
        <v>13</v>
      </c>
      <c r="B3390" s="75" t="str">
        <f t="shared" si="42"/>
        <v>Year ending September 2012</v>
      </c>
      <c r="C3390" t="s">
        <v>136</v>
      </c>
      <c r="D3390" t="s">
        <v>40</v>
      </c>
      <c r="E3390" t="s">
        <v>104</v>
      </c>
      <c r="F3390" t="s">
        <v>79</v>
      </c>
      <c r="G3390" t="s">
        <v>83</v>
      </c>
      <c r="H3390" t="s">
        <v>10</v>
      </c>
      <c r="I3390">
        <v>15</v>
      </c>
    </row>
    <row r="3391" spans="1:9" x14ac:dyDescent="0.35">
      <c r="A3391" t="s">
        <v>13</v>
      </c>
      <c r="B3391" s="75" t="str">
        <f t="shared" si="42"/>
        <v>Year ending September 2012</v>
      </c>
      <c r="C3391" t="s">
        <v>136</v>
      </c>
      <c r="D3391" t="s">
        <v>40</v>
      </c>
      <c r="E3391" t="s">
        <v>104</v>
      </c>
      <c r="F3391" t="s">
        <v>79</v>
      </c>
      <c r="G3391" t="s">
        <v>83</v>
      </c>
      <c r="H3391" t="s">
        <v>8</v>
      </c>
      <c r="I3391">
        <v>9</v>
      </c>
    </row>
    <row r="3392" spans="1:9" x14ac:dyDescent="0.35">
      <c r="A3392" t="s">
        <v>13</v>
      </c>
      <c r="B3392" s="75" t="str">
        <f t="shared" si="42"/>
        <v>Year ending September 2012</v>
      </c>
      <c r="C3392" t="s">
        <v>136</v>
      </c>
      <c r="D3392" t="s">
        <v>40</v>
      </c>
      <c r="E3392" t="s">
        <v>104</v>
      </c>
      <c r="F3392" t="s">
        <v>79</v>
      </c>
      <c r="G3392" t="s">
        <v>83</v>
      </c>
      <c r="H3392" t="s">
        <v>6</v>
      </c>
      <c r="I3392">
        <v>26</v>
      </c>
    </row>
    <row r="3393" spans="1:9" x14ac:dyDescent="0.35">
      <c r="A3393" t="s">
        <v>13</v>
      </c>
      <c r="B3393" s="75" t="str">
        <f t="shared" si="42"/>
        <v>Year ending September 2012</v>
      </c>
      <c r="C3393" t="s">
        <v>136</v>
      </c>
      <c r="D3393" t="s">
        <v>40</v>
      </c>
      <c r="E3393" t="s">
        <v>104</v>
      </c>
      <c r="F3393" t="s">
        <v>79</v>
      </c>
      <c r="G3393" t="s">
        <v>83</v>
      </c>
      <c r="H3393" t="s">
        <v>7</v>
      </c>
      <c r="I3393">
        <v>1</v>
      </c>
    </row>
    <row r="3394" spans="1:9" x14ac:dyDescent="0.35">
      <c r="A3394" t="s">
        <v>13</v>
      </c>
      <c r="B3394" s="75" t="str">
        <f t="shared" si="42"/>
        <v>Year ending September 2012</v>
      </c>
      <c r="C3394" t="s">
        <v>136</v>
      </c>
      <c r="D3394" t="s">
        <v>105</v>
      </c>
      <c r="E3394" t="s">
        <v>106</v>
      </c>
      <c r="F3394" t="s">
        <v>79</v>
      </c>
      <c r="G3394" t="s">
        <v>87</v>
      </c>
      <c r="H3394" t="s">
        <v>5</v>
      </c>
      <c r="I3394">
        <v>4</v>
      </c>
    </row>
    <row r="3395" spans="1:9" x14ac:dyDescent="0.35">
      <c r="A3395" t="s">
        <v>13</v>
      </c>
      <c r="B3395" s="75" t="str">
        <f t="shared" si="42"/>
        <v>Year ending September 2012</v>
      </c>
      <c r="C3395" t="s">
        <v>136</v>
      </c>
      <c r="D3395" t="s">
        <v>105</v>
      </c>
      <c r="E3395" t="s">
        <v>106</v>
      </c>
      <c r="F3395" t="s">
        <v>79</v>
      </c>
      <c r="G3395" t="s">
        <v>87</v>
      </c>
      <c r="H3395" t="s">
        <v>3</v>
      </c>
      <c r="I3395">
        <v>12</v>
      </c>
    </row>
    <row r="3396" spans="1:9" x14ac:dyDescent="0.35">
      <c r="A3396" t="s">
        <v>13</v>
      </c>
      <c r="B3396" s="75" t="str">
        <f t="shared" si="42"/>
        <v>Year ending September 2012</v>
      </c>
      <c r="C3396" t="s">
        <v>136</v>
      </c>
      <c r="D3396" t="s">
        <v>105</v>
      </c>
      <c r="E3396" t="s">
        <v>106</v>
      </c>
      <c r="F3396" t="s">
        <v>79</v>
      </c>
      <c r="G3396" t="s">
        <v>87</v>
      </c>
      <c r="H3396" t="s">
        <v>6</v>
      </c>
      <c r="I3396">
        <v>3</v>
      </c>
    </row>
    <row r="3397" spans="1:9" x14ac:dyDescent="0.35">
      <c r="A3397" t="s">
        <v>13</v>
      </c>
      <c r="B3397" s="75" t="str">
        <f t="shared" si="42"/>
        <v>Year ending September 2012</v>
      </c>
      <c r="C3397" t="s">
        <v>136</v>
      </c>
      <c r="D3397" t="s">
        <v>105</v>
      </c>
      <c r="E3397" t="s">
        <v>106</v>
      </c>
      <c r="F3397" t="s">
        <v>79</v>
      </c>
      <c r="G3397" t="s">
        <v>87</v>
      </c>
      <c r="H3397" t="s">
        <v>7</v>
      </c>
      <c r="I3397">
        <v>3</v>
      </c>
    </row>
    <row r="3398" spans="1:9" x14ac:dyDescent="0.35">
      <c r="A3398" t="s">
        <v>13</v>
      </c>
      <c r="B3398" s="75" t="str">
        <f t="shared" si="42"/>
        <v>Year ending September 2012</v>
      </c>
      <c r="C3398" t="s">
        <v>136</v>
      </c>
      <c r="D3398" t="s">
        <v>41</v>
      </c>
      <c r="E3398" t="s">
        <v>107</v>
      </c>
      <c r="F3398" t="s">
        <v>79</v>
      </c>
      <c r="G3398" t="s">
        <v>83</v>
      </c>
      <c r="H3398" t="s">
        <v>4</v>
      </c>
      <c r="I3398">
        <v>9</v>
      </c>
    </row>
    <row r="3399" spans="1:9" x14ac:dyDescent="0.35">
      <c r="A3399" t="s">
        <v>13</v>
      </c>
      <c r="B3399" s="75" t="str">
        <f t="shared" si="42"/>
        <v>Year ending September 2012</v>
      </c>
      <c r="C3399" t="s">
        <v>136</v>
      </c>
      <c r="D3399" t="s">
        <v>41</v>
      </c>
      <c r="E3399" t="s">
        <v>107</v>
      </c>
      <c r="F3399" t="s">
        <v>79</v>
      </c>
      <c r="G3399" t="s">
        <v>83</v>
      </c>
      <c r="H3399" t="s">
        <v>5</v>
      </c>
      <c r="I3399">
        <v>14</v>
      </c>
    </row>
    <row r="3400" spans="1:9" x14ac:dyDescent="0.35">
      <c r="A3400" t="s">
        <v>13</v>
      </c>
      <c r="B3400" s="75" t="str">
        <f t="shared" si="42"/>
        <v>Year ending September 2012</v>
      </c>
      <c r="C3400" t="s">
        <v>136</v>
      </c>
      <c r="D3400" t="s">
        <v>41</v>
      </c>
      <c r="E3400" t="s">
        <v>107</v>
      </c>
      <c r="F3400" t="s">
        <v>79</v>
      </c>
      <c r="G3400" t="s">
        <v>83</v>
      </c>
      <c r="H3400" t="s">
        <v>81</v>
      </c>
      <c r="I3400">
        <v>4</v>
      </c>
    </row>
    <row r="3401" spans="1:9" x14ac:dyDescent="0.35">
      <c r="A3401" t="s">
        <v>13</v>
      </c>
      <c r="B3401" s="75" t="str">
        <f t="shared" si="42"/>
        <v>Year ending September 2012</v>
      </c>
      <c r="C3401" t="s">
        <v>136</v>
      </c>
      <c r="D3401" t="s">
        <v>41</v>
      </c>
      <c r="E3401" t="s">
        <v>107</v>
      </c>
      <c r="F3401" t="s">
        <v>79</v>
      </c>
      <c r="G3401" t="s">
        <v>83</v>
      </c>
      <c r="H3401" t="s">
        <v>3</v>
      </c>
      <c r="I3401">
        <v>95</v>
      </c>
    </row>
    <row r="3402" spans="1:9" x14ac:dyDescent="0.35">
      <c r="A3402" t="s">
        <v>13</v>
      </c>
      <c r="B3402" s="75" t="str">
        <f t="shared" si="42"/>
        <v>Year ending September 2012</v>
      </c>
      <c r="C3402" t="s">
        <v>136</v>
      </c>
      <c r="D3402" t="s">
        <v>41</v>
      </c>
      <c r="E3402" t="s">
        <v>107</v>
      </c>
      <c r="F3402" t="s">
        <v>79</v>
      </c>
      <c r="G3402" t="s">
        <v>83</v>
      </c>
      <c r="H3402" t="s">
        <v>10</v>
      </c>
      <c r="I3402">
        <v>9</v>
      </c>
    </row>
    <row r="3403" spans="1:9" x14ac:dyDescent="0.35">
      <c r="A3403" t="s">
        <v>13</v>
      </c>
      <c r="B3403" s="75" t="str">
        <f t="shared" si="42"/>
        <v>Year ending September 2012</v>
      </c>
      <c r="C3403" t="s">
        <v>136</v>
      </c>
      <c r="D3403" t="s">
        <v>41</v>
      </c>
      <c r="E3403" t="s">
        <v>107</v>
      </c>
      <c r="F3403" t="s">
        <v>79</v>
      </c>
      <c r="G3403" t="s">
        <v>83</v>
      </c>
      <c r="H3403" t="s">
        <v>8</v>
      </c>
      <c r="I3403">
        <v>5</v>
      </c>
    </row>
    <row r="3404" spans="1:9" x14ac:dyDescent="0.35">
      <c r="A3404" t="s">
        <v>13</v>
      </c>
      <c r="B3404" s="75" t="str">
        <f t="shared" si="42"/>
        <v>Year ending September 2012</v>
      </c>
      <c r="C3404" t="s">
        <v>136</v>
      </c>
      <c r="D3404" t="s">
        <v>41</v>
      </c>
      <c r="E3404" t="s">
        <v>107</v>
      </c>
      <c r="F3404" t="s">
        <v>79</v>
      </c>
      <c r="G3404" t="s">
        <v>83</v>
      </c>
      <c r="H3404" t="s">
        <v>6</v>
      </c>
      <c r="I3404">
        <v>19</v>
      </c>
    </row>
    <row r="3405" spans="1:9" x14ac:dyDescent="0.35">
      <c r="A3405" t="s">
        <v>13</v>
      </c>
      <c r="B3405" s="75" t="str">
        <f t="shared" si="42"/>
        <v>Year ending September 2012</v>
      </c>
      <c r="C3405" t="s">
        <v>136</v>
      </c>
      <c r="D3405" t="s">
        <v>41</v>
      </c>
      <c r="E3405" t="s">
        <v>107</v>
      </c>
      <c r="F3405" t="s">
        <v>79</v>
      </c>
      <c r="G3405" t="s">
        <v>83</v>
      </c>
      <c r="H3405" t="s">
        <v>7</v>
      </c>
      <c r="I3405">
        <v>7</v>
      </c>
    </row>
    <row r="3406" spans="1:9" x14ac:dyDescent="0.35">
      <c r="A3406" t="s">
        <v>13</v>
      </c>
      <c r="B3406" s="75" t="str">
        <f t="shared" si="42"/>
        <v>Year ending September 2012</v>
      </c>
      <c r="C3406" t="s">
        <v>136</v>
      </c>
      <c r="D3406" t="s">
        <v>42</v>
      </c>
      <c r="E3406" t="s">
        <v>108</v>
      </c>
      <c r="F3406" t="s">
        <v>79</v>
      </c>
      <c r="G3406" t="s">
        <v>80</v>
      </c>
      <c r="H3406" t="s">
        <v>4</v>
      </c>
      <c r="I3406">
        <v>15</v>
      </c>
    </row>
    <row r="3407" spans="1:9" x14ac:dyDescent="0.35">
      <c r="A3407" t="s">
        <v>13</v>
      </c>
      <c r="B3407" s="75" t="str">
        <f t="shared" si="42"/>
        <v>Year ending September 2012</v>
      </c>
      <c r="C3407" t="s">
        <v>136</v>
      </c>
      <c r="D3407" t="s">
        <v>42</v>
      </c>
      <c r="E3407" t="s">
        <v>108</v>
      </c>
      <c r="F3407" t="s">
        <v>79</v>
      </c>
      <c r="G3407" t="s">
        <v>80</v>
      </c>
      <c r="H3407" t="s">
        <v>5</v>
      </c>
      <c r="I3407">
        <v>20</v>
      </c>
    </row>
    <row r="3408" spans="1:9" x14ac:dyDescent="0.35">
      <c r="A3408" t="s">
        <v>13</v>
      </c>
      <c r="B3408" s="75" t="str">
        <f t="shared" si="42"/>
        <v>Year ending September 2012</v>
      </c>
      <c r="C3408" t="s">
        <v>136</v>
      </c>
      <c r="D3408" t="s">
        <v>42</v>
      </c>
      <c r="E3408" t="s">
        <v>108</v>
      </c>
      <c r="F3408" t="s">
        <v>79</v>
      </c>
      <c r="G3408" t="s">
        <v>80</v>
      </c>
      <c r="H3408" t="s">
        <v>81</v>
      </c>
      <c r="I3408">
        <v>15</v>
      </c>
    </row>
    <row r="3409" spans="1:9" x14ac:dyDescent="0.35">
      <c r="A3409" t="s">
        <v>13</v>
      </c>
      <c r="B3409" s="75" t="str">
        <f t="shared" si="42"/>
        <v>Year ending September 2012</v>
      </c>
      <c r="C3409" t="s">
        <v>136</v>
      </c>
      <c r="D3409" t="s">
        <v>42</v>
      </c>
      <c r="E3409" t="s">
        <v>108</v>
      </c>
      <c r="F3409" t="s">
        <v>79</v>
      </c>
      <c r="G3409" t="s">
        <v>80</v>
      </c>
      <c r="H3409" t="s">
        <v>3</v>
      </c>
      <c r="I3409">
        <v>182</v>
      </c>
    </row>
    <row r="3410" spans="1:9" x14ac:dyDescent="0.35">
      <c r="A3410" t="s">
        <v>13</v>
      </c>
      <c r="B3410" s="75" t="str">
        <f t="shared" si="42"/>
        <v>Year ending September 2012</v>
      </c>
      <c r="C3410" t="s">
        <v>136</v>
      </c>
      <c r="D3410" t="s">
        <v>42</v>
      </c>
      <c r="E3410" t="s">
        <v>108</v>
      </c>
      <c r="F3410" t="s">
        <v>79</v>
      </c>
      <c r="G3410" t="s">
        <v>80</v>
      </c>
      <c r="H3410" t="s">
        <v>10</v>
      </c>
      <c r="I3410">
        <v>29</v>
      </c>
    </row>
    <row r="3411" spans="1:9" x14ac:dyDescent="0.35">
      <c r="A3411" t="s">
        <v>13</v>
      </c>
      <c r="B3411" s="75" t="str">
        <f t="shared" si="42"/>
        <v>Year ending September 2012</v>
      </c>
      <c r="C3411" t="s">
        <v>136</v>
      </c>
      <c r="D3411" t="s">
        <v>42</v>
      </c>
      <c r="E3411" t="s">
        <v>108</v>
      </c>
      <c r="F3411" t="s">
        <v>79</v>
      </c>
      <c r="G3411" t="s">
        <v>80</v>
      </c>
      <c r="H3411" t="s">
        <v>8</v>
      </c>
      <c r="I3411">
        <v>5</v>
      </c>
    </row>
    <row r="3412" spans="1:9" x14ac:dyDescent="0.35">
      <c r="A3412" t="s">
        <v>13</v>
      </c>
      <c r="B3412" s="75" t="str">
        <f t="shared" si="42"/>
        <v>Year ending September 2012</v>
      </c>
      <c r="C3412" t="s">
        <v>136</v>
      </c>
      <c r="D3412" t="s">
        <v>42</v>
      </c>
      <c r="E3412" t="s">
        <v>108</v>
      </c>
      <c r="F3412" t="s">
        <v>79</v>
      </c>
      <c r="G3412" t="s">
        <v>80</v>
      </c>
      <c r="H3412" t="s">
        <v>6</v>
      </c>
      <c r="I3412">
        <v>33</v>
      </c>
    </row>
    <row r="3413" spans="1:9" x14ac:dyDescent="0.35">
      <c r="A3413" t="s">
        <v>13</v>
      </c>
      <c r="B3413" s="75" t="str">
        <f t="shared" si="42"/>
        <v>Year ending September 2012</v>
      </c>
      <c r="C3413" t="s">
        <v>136</v>
      </c>
      <c r="D3413" t="s">
        <v>42</v>
      </c>
      <c r="E3413" t="s">
        <v>108</v>
      </c>
      <c r="F3413" t="s">
        <v>79</v>
      </c>
      <c r="G3413" t="s">
        <v>80</v>
      </c>
      <c r="H3413" t="s">
        <v>7</v>
      </c>
      <c r="I3413">
        <v>3</v>
      </c>
    </row>
    <row r="3414" spans="1:9" x14ac:dyDescent="0.35">
      <c r="A3414" t="s">
        <v>13</v>
      </c>
      <c r="B3414" s="75" t="str">
        <f t="shared" si="42"/>
        <v>Year ending September 2012</v>
      </c>
      <c r="C3414" t="s">
        <v>136</v>
      </c>
      <c r="D3414" t="s">
        <v>43</v>
      </c>
      <c r="E3414" t="s">
        <v>109</v>
      </c>
      <c r="F3414" t="s">
        <v>79</v>
      </c>
      <c r="G3414" t="s">
        <v>83</v>
      </c>
      <c r="H3414" t="s">
        <v>4</v>
      </c>
      <c r="I3414">
        <v>15</v>
      </c>
    </row>
    <row r="3415" spans="1:9" x14ac:dyDescent="0.35">
      <c r="A3415" t="s">
        <v>13</v>
      </c>
      <c r="B3415" s="75" t="str">
        <f t="shared" si="42"/>
        <v>Year ending September 2012</v>
      </c>
      <c r="C3415" t="s">
        <v>136</v>
      </c>
      <c r="D3415" t="s">
        <v>43</v>
      </c>
      <c r="E3415" t="s">
        <v>109</v>
      </c>
      <c r="F3415" t="s">
        <v>79</v>
      </c>
      <c r="G3415" t="s">
        <v>83</v>
      </c>
      <c r="H3415" t="s">
        <v>5</v>
      </c>
      <c r="I3415">
        <v>6</v>
      </c>
    </row>
    <row r="3416" spans="1:9" x14ac:dyDescent="0.35">
      <c r="A3416" t="s">
        <v>13</v>
      </c>
      <c r="B3416" s="75" t="str">
        <f t="shared" si="42"/>
        <v>Year ending September 2012</v>
      </c>
      <c r="C3416" t="s">
        <v>136</v>
      </c>
      <c r="D3416" t="s">
        <v>43</v>
      </c>
      <c r="E3416" t="s">
        <v>109</v>
      </c>
      <c r="F3416" t="s">
        <v>79</v>
      </c>
      <c r="G3416" t="s">
        <v>83</v>
      </c>
      <c r="H3416" t="s">
        <v>81</v>
      </c>
      <c r="I3416">
        <v>5</v>
      </c>
    </row>
    <row r="3417" spans="1:9" x14ac:dyDescent="0.35">
      <c r="A3417" t="s">
        <v>13</v>
      </c>
      <c r="B3417" s="75" t="str">
        <f t="shared" si="42"/>
        <v>Year ending September 2012</v>
      </c>
      <c r="C3417" t="s">
        <v>136</v>
      </c>
      <c r="D3417" t="s">
        <v>43</v>
      </c>
      <c r="E3417" t="s">
        <v>109</v>
      </c>
      <c r="F3417" t="s">
        <v>79</v>
      </c>
      <c r="G3417" t="s">
        <v>83</v>
      </c>
      <c r="H3417" t="s">
        <v>3</v>
      </c>
      <c r="I3417">
        <v>60</v>
      </c>
    </row>
    <row r="3418" spans="1:9" x14ac:dyDescent="0.35">
      <c r="A3418" t="s">
        <v>13</v>
      </c>
      <c r="B3418" s="75" t="str">
        <f t="shared" si="42"/>
        <v>Year ending September 2012</v>
      </c>
      <c r="C3418" t="s">
        <v>136</v>
      </c>
      <c r="D3418" t="s">
        <v>43</v>
      </c>
      <c r="E3418" t="s">
        <v>109</v>
      </c>
      <c r="F3418" t="s">
        <v>79</v>
      </c>
      <c r="G3418" t="s">
        <v>83</v>
      </c>
      <c r="H3418" t="s">
        <v>10</v>
      </c>
      <c r="I3418">
        <v>1</v>
      </c>
    </row>
    <row r="3419" spans="1:9" x14ac:dyDescent="0.35">
      <c r="A3419" t="s">
        <v>13</v>
      </c>
      <c r="B3419" s="75" t="str">
        <f t="shared" si="42"/>
        <v>Year ending September 2012</v>
      </c>
      <c r="C3419" t="s">
        <v>136</v>
      </c>
      <c r="D3419" t="s">
        <v>43</v>
      </c>
      <c r="E3419" t="s">
        <v>109</v>
      </c>
      <c r="F3419" t="s">
        <v>79</v>
      </c>
      <c r="G3419" t="s">
        <v>83</v>
      </c>
      <c r="H3419" t="s">
        <v>8</v>
      </c>
      <c r="I3419">
        <v>2</v>
      </c>
    </row>
    <row r="3420" spans="1:9" x14ac:dyDescent="0.35">
      <c r="A3420" t="s">
        <v>13</v>
      </c>
      <c r="B3420" s="75" t="str">
        <f t="shared" si="42"/>
        <v>Year ending September 2012</v>
      </c>
      <c r="C3420" t="s">
        <v>136</v>
      </c>
      <c r="D3420" t="s">
        <v>43</v>
      </c>
      <c r="E3420" t="s">
        <v>109</v>
      </c>
      <c r="F3420" t="s">
        <v>79</v>
      </c>
      <c r="G3420" t="s">
        <v>83</v>
      </c>
      <c r="H3420" t="s">
        <v>6</v>
      </c>
      <c r="I3420">
        <v>11</v>
      </c>
    </row>
    <row r="3421" spans="1:9" x14ac:dyDescent="0.35">
      <c r="A3421" t="s">
        <v>13</v>
      </c>
      <c r="B3421" s="75" t="str">
        <f t="shared" si="42"/>
        <v>Year ending September 2012</v>
      </c>
      <c r="C3421" t="s">
        <v>136</v>
      </c>
      <c r="D3421" t="s">
        <v>43</v>
      </c>
      <c r="E3421" t="s">
        <v>109</v>
      </c>
      <c r="F3421" t="s">
        <v>79</v>
      </c>
      <c r="G3421" t="s">
        <v>83</v>
      </c>
      <c r="H3421" t="s">
        <v>7</v>
      </c>
      <c r="I3421">
        <v>3</v>
      </c>
    </row>
    <row r="3422" spans="1:9" x14ac:dyDescent="0.35">
      <c r="A3422" t="s">
        <v>13</v>
      </c>
      <c r="B3422" s="75" t="str">
        <f t="shared" si="42"/>
        <v>Year ending September 2012</v>
      </c>
      <c r="C3422" t="s">
        <v>136</v>
      </c>
      <c r="D3422" t="s">
        <v>44</v>
      </c>
      <c r="E3422" t="s">
        <v>110</v>
      </c>
      <c r="F3422" t="s">
        <v>79</v>
      </c>
      <c r="G3422" t="s">
        <v>87</v>
      </c>
      <c r="H3422" t="s">
        <v>4</v>
      </c>
      <c r="I3422">
        <v>11</v>
      </c>
    </row>
    <row r="3423" spans="1:9" x14ac:dyDescent="0.35">
      <c r="A3423" t="s">
        <v>13</v>
      </c>
      <c r="B3423" s="75" t="str">
        <f t="shared" si="42"/>
        <v>Year ending September 2012</v>
      </c>
      <c r="C3423" t="s">
        <v>136</v>
      </c>
      <c r="D3423" t="s">
        <v>44</v>
      </c>
      <c r="E3423" t="s">
        <v>110</v>
      </c>
      <c r="F3423" t="s">
        <v>79</v>
      </c>
      <c r="G3423" t="s">
        <v>87</v>
      </c>
      <c r="H3423" t="s">
        <v>5</v>
      </c>
      <c r="I3423">
        <v>1</v>
      </c>
    </row>
    <row r="3424" spans="1:9" x14ac:dyDescent="0.35">
      <c r="A3424" t="s">
        <v>13</v>
      </c>
      <c r="B3424" s="75" t="str">
        <f t="shared" si="42"/>
        <v>Year ending September 2012</v>
      </c>
      <c r="C3424" t="s">
        <v>136</v>
      </c>
      <c r="D3424" t="s">
        <v>44</v>
      </c>
      <c r="E3424" t="s">
        <v>110</v>
      </c>
      <c r="F3424" t="s">
        <v>79</v>
      </c>
      <c r="G3424" t="s">
        <v>87</v>
      </c>
      <c r="H3424" t="s">
        <v>81</v>
      </c>
      <c r="I3424">
        <v>3</v>
      </c>
    </row>
    <row r="3425" spans="1:9" x14ac:dyDescent="0.35">
      <c r="A3425" t="s">
        <v>13</v>
      </c>
      <c r="B3425" s="75" t="str">
        <f t="shared" si="42"/>
        <v>Year ending September 2012</v>
      </c>
      <c r="C3425" t="s">
        <v>136</v>
      </c>
      <c r="D3425" t="s">
        <v>44</v>
      </c>
      <c r="E3425" t="s">
        <v>110</v>
      </c>
      <c r="F3425" t="s">
        <v>79</v>
      </c>
      <c r="G3425" t="s">
        <v>87</v>
      </c>
      <c r="H3425" t="s">
        <v>3</v>
      </c>
      <c r="I3425">
        <v>55</v>
      </c>
    </row>
    <row r="3426" spans="1:9" x14ac:dyDescent="0.35">
      <c r="A3426" t="s">
        <v>13</v>
      </c>
      <c r="B3426" s="75" t="str">
        <f t="shared" si="42"/>
        <v>Year ending September 2012</v>
      </c>
      <c r="C3426" t="s">
        <v>136</v>
      </c>
      <c r="D3426" t="s">
        <v>44</v>
      </c>
      <c r="E3426" t="s">
        <v>110</v>
      </c>
      <c r="F3426" t="s">
        <v>79</v>
      </c>
      <c r="G3426" t="s">
        <v>87</v>
      </c>
      <c r="H3426" t="s">
        <v>10</v>
      </c>
      <c r="I3426">
        <v>5</v>
      </c>
    </row>
    <row r="3427" spans="1:9" x14ac:dyDescent="0.35">
      <c r="A3427" t="s">
        <v>13</v>
      </c>
      <c r="B3427" s="75" t="str">
        <f t="shared" si="42"/>
        <v>Year ending September 2012</v>
      </c>
      <c r="C3427" t="s">
        <v>136</v>
      </c>
      <c r="D3427" t="s">
        <v>44</v>
      </c>
      <c r="E3427" t="s">
        <v>110</v>
      </c>
      <c r="F3427" t="s">
        <v>79</v>
      </c>
      <c r="G3427" t="s">
        <v>87</v>
      </c>
      <c r="H3427" t="s">
        <v>6</v>
      </c>
      <c r="I3427">
        <v>9</v>
      </c>
    </row>
    <row r="3428" spans="1:9" x14ac:dyDescent="0.35">
      <c r="A3428" t="s">
        <v>13</v>
      </c>
      <c r="B3428" s="75" t="str">
        <f t="shared" si="42"/>
        <v>Year ending September 2012</v>
      </c>
      <c r="C3428" t="s">
        <v>136</v>
      </c>
      <c r="D3428" t="s">
        <v>45</v>
      </c>
      <c r="E3428" t="s">
        <v>111</v>
      </c>
      <c r="F3428" t="s">
        <v>99</v>
      </c>
      <c r="G3428" t="s">
        <v>80</v>
      </c>
      <c r="H3428" t="s">
        <v>4</v>
      </c>
      <c r="I3428">
        <v>11</v>
      </c>
    </row>
    <row r="3429" spans="1:9" x14ac:dyDescent="0.35">
      <c r="A3429" t="s">
        <v>13</v>
      </c>
      <c r="B3429" s="75" t="str">
        <f t="shared" si="42"/>
        <v>Year ending September 2012</v>
      </c>
      <c r="C3429" t="s">
        <v>136</v>
      </c>
      <c r="D3429" t="s">
        <v>45</v>
      </c>
      <c r="E3429" t="s">
        <v>111</v>
      </c>
      <c r="F3429" t="s">
        <v>99</v>
      </c>
      <c r="G3429" t="s">
        <v>80</v>
      </c>
      <c r="H3429" t="s">
        <v>5</v>
      </c>
      <c r="I3429">
        <v>32</v>
      </c>
    </row>
    <row r="3430" spans="1:9" x14ac:dyDescent="0.35">
      <c r="A3430" t="s">
        <v>13</v>
      </c>
      <c r="B3430" s="75" t="str">
        <f t="shared" si="42"/>
        <v>Year ending September 2012</v>
      </c>
      <c r="C3430" t="s">
        <v>136</v>
      </c>
      <c r="D3430" t="s">
        <v>45</v>
      </c>
      <c r="E3430" t="s">
        <v>111</v>
      </c>
      <c r="F3430" t="s">
        <v>99</v>
      </c>
      <c r="G3430" t="s">
        <v>80</v>
      </c>
      <c r="H3430" t="s">
        <v>81</v>
      </c>
      <c r="I3430">
        <v>2</v>
      </c>
    </row>
    <row r="3431" spans="1:9" x14ac:dyDescent="0.35">
      <c r="A3431" t="s">
        <v>13</v>
      </c>
      <c r="B3431" s="75" t="str">
        <f t="shared" si="42"/>
        <v>Year ending September 2012</v>
      </c>
      <c r="C3431" t="s">
        <v>136</v>
      </c>
      <c r="D3431" t="s">
        <v>45</v>
      </c>
      <c r="E3431" t="s">
        <v>111</v>
      </c>
      <c r="F3431" t="s">
        <v>99</v>
      </c>
      <c r="G3431" t="s">
        <v>80</v>
      </c>
      <c r="H3431" t="s">
        <v>3</v>
      </c>
      <c r="I3431">
        <v>207</v>
      </c>
    </row>
    <row r="3432" spans="1:9" x14ac:dyDescent="0.35">
      <c r="A3432" t="s">
        <v>13</v>
      </c>
      <c r="B3432" s="75" t="str">
        <f t="shared" si="42"/>
        <v>Year ending September 2012</v>
      </c>
      <c r="C3432" t="s">
        <v>136</v>
      </c>
      <c r="D3432" t="s">
        <v>45</v>
      </c>
      <c r="E3432" t="s">
        <v>111</v>
      </c>
      <c r="F3432" t="s">
        <v>99</v>
      </c>
      <c r="G3432" t="s">
        <v>80</v>
      </c>
      <c r="H3432" t="s">
        <v>10</v>
      </c>
      <c r="I3432">
        <v>30</v>
      </c>
    </row>
    <row r="3433" spans="1:9" x14ac:dyDescent="0.35">
      <c r="A3433" t="s">
        <v>13</v>
      </c>
      <c r="B3433" s="75" t="str">
        <f t="shared" si="42"/>
        <v>Year ending September 2012</v>
      </c>
      <c r="C3433" t="s">
        <v>136</v>
      </c>
      <c r="D3433" t="s">
        <v>45</v>
      </c>
      <c r="E3433" t="s">
        <v>111</v>
      </c>
      <c r="F3433" t="s">
        <v>99</v>
      </c>
      <c r="G3433" t="s">
        <v>80</v>
      </c>
      <c r="H3433" t="s">
        <v>8</v>
      </c>
      <c r="I3433">
        <v>4</v>
      </c>
    </row>
    <row r="3434" spans="1:9" x14ac:dyDescent="0.35">
      <c r="A3434" t="s">
        <v>13</v>
      </c>
      <c r="B3434" s="75" t="str">
        <f t="shared" si="42"/>
        <v>Year ending September 2012</v>
      </c>
      <c r="C3434" t="s">
        <v>136</v>
      </c>
      <c r="D3434" t="s">
        <v>45</v>
      </c>
      <c r="E3434" t="s">
        <v>111</v>
      </c>
      <c r="F3434" t="s">
        <v>99</v>
      </c>
      <c r="G3434" t="s">
        <v>80</v>
      </c>
      <c r="H3434" t="s">
        <v>6</v>
      </c>
      <c r="I3434">
        <v>32</v>
      </c>
    </row>
    <row r="3435" spans="1:9" x14ac:dyDescent="0.35">
      <c r="A3435" t="s">
        <v>13</v>
      </c>
      <c r="B3435" s="75" t="str">
        <f t="shared" si="42"/>
        <v>Year ending September 2012</v>
      </c>
      <c r="C3435" t="s">
        <v>136</v>
      </c>
      <c r="D3435" t="s">
        <v>45</v>
      </c>
      <c r="E3435" t="s">
        <v>111</v>
      </c>
      <c r="F3435" t="s">
        <v>99</v>
      </c>
      <c r="G3435" t="s">
        <v>80</v>
      </c>
      <c r="H3435" t="s">
        <v>7</v>
      </c>
      <c r="I3435">
        <v>8</v>
      </c>
    </row>
    <row r="3436" spans="1:9" x14ac:dyDescent="0.35">
      <c r="A3436" t="s">
        <v>13</v>
      </c>
      <c r="B3436" s="75" t="str">
        <f t="shared" si="42"/>
        <v>Year ending September 2012</v>
      </c>
      <c r="C3436" t="s">
        <v>136</v>
      </c>
      <c r="D3436" t="s">
        <v>46</v>
      </c>
      <c r="E3436" t="s">
        <v>112</v>
      </c>
      <c r="F3436" t="s">
        <v>79</v>
      </c>
      <c r="G3436" t="s">
        <v>87</v>
      </c>
      <c r="H3436" t="s">
        <v>4</v>
      </c>
      <c r="I3436">
        <v>11</v>
      </c>
    </row>
    <row r="3437" spans="1:9" x14ac:dyDescent="0.35">
      <c r="A3437" t="s">
        <v>13</v>
      </c>
      <c r="B3437" s="75" t="str">
        <f t="shared" si="42"/>
        <v>Year ending September 2012</v>
      </c>
      <c r="C3437" t="s">
        <v>136</v>
      </c>
      <c r="D3437" t="s">
        <v>46</v>
      </c>
      <c r="E3437" t="s">
        <v>112</v>
      </c>
      <c r="F3437" t="s">
        <v>79</v>
      </c>
      <c r="G3437" t="s">
        <v>87</v>
      </c>
      <c r="H3437" t="s">
        <v>5</v>
      </c>
      <c r="I3437">
        <v>8</v>
      </c>
    </row>
    <row r="3438" spans="1:9" x14ac:dyDescent="0.35">
      <c r="A3438" t="s">
        <v>13</v>
      </c>
      <c r="B3438" s="75" t="str">
        <f t="shared" si="42"/>
        <v>Year ending September 2012</v>
      </c>
      <c r="C3438" t="s">
        <v>136</v>
      </c>
      <c r="D3438" t="s">
        <v>46</v>
      </c>
      <c r="E3438" t="s">
        <v>112</v>
      </c>
      <c r="F3438" t="s">
        <v>79</v>
      </c>
      <c r="G3438" t="s">
        <v>87</v>
      </c>
      <c r="H3438" t="s">
        <v>81</v>
      </c>
      <c r="I3438">
        <v>4</v>
      </c>
    </row>
    <row r="3439" spans="1:9" x14ac:dyDescent="0.35">
      <c r="A3439" t="s">
        <v>13</v>
      </c>
      <c r="B3439" s="75" t="str">
        <f t="shared" si="42"/>
        <v>Year ending September 2012</v>
      </c>
      <c r="C3439" t="s">
        <v>136</v>
      </c>
      <c r="D3439" t="s">
        <v>46</v>
      </c>
      <c r="E3439" t="s">
        <v>112</v>
      </c>
      <c r="F3439" t="s">
        <v>79</v>
      </c>
      <c r="G3439" t="s">
        <v>87</v>
      </c>
      <c r="H3439" t="s">
        <v>3</v>
      </c>
      <c r="I3439">
        <v>46</v>
      </c>
    </row>
    <row r="3440" spans="1:9" x14ac:dyDescent="0.35">
      <c r="A3440" t="s">
        <v>13</v>
      </c>
      <c r="B3440" s="75" t="str">
        <f t="shared" si="42"/>
        <v>Year ending September 2012</v>
      </c>
      <c r="C3440" t="s">
        <v>136</v>
      </c>
      <c r="D3440" t="s">
        <v>46</v>
      </c>
      <c r="E3440" t="s">
        <v>112</v>
      </c>
      <c r="F3440" t="s">
        <v>79</v>
      </c>
      <c r="G3440" t="s">
        <v>87</v>
      </c>
      <c r="H3440" t="s">
        <v>10</v>
      </c>
      <c r="I3440">
        <v>11</v>
      </c>
    </row>
    <row r="3441" spans="1:9" x14ac:dyDescent="0.35">
      <c r="A3441" t="s">
        <v>13</v>
      </c>
      <c r="B3441" s="75" t="str">
        <f t="shared" ref="B3441:B3504" si="43">IF(OR(C3441="2009/10 Jan, Feb, Mar",C3441="2010/11 Apr, May, Jun",C3441="2010/11 Jul, Aug, Sep",C3441="2009/10 Oct, Nov, Dec"),"Year ending September 2010",IF(OR(C3441="2010/11 Jan, Feb, Mar",C3441="2011/12 Apr, May, Jun",C3441="2011/12 Jul, Aug, Sep",C3441="2010/11 Oct, Nov, Dec"),"Year ending September 2011",IF(OR(C3441="2011/12 Jan, Feb, Mar",C3441="2012/13 Apr, May, Jun",C3441="2012/13 Jul, Aug, Sep",C3441="2011/12 Oct, Nov, Dec"),"Year ending September 2012",IF(OR(C3441="2012/13 Jan, Feb, Mar",C3441="2013/14 Apr, May, Jun",C3441="2013/14 Jul, Aug, Sep",C3441="2012/13 Oct, Nov, Dec"),"Year ending September 2013",IF(OR(C3441="2013/14 Jan, Feb, Mar",C3441="2014/15 Apr, May, Jun",C3441="2014/15 Jul, Aug, Sep",C3441="2013/14 Oct, Nov, Dec"),"Year ending September 2014",IF(OR(C3441="2014/15 Jan, Feb, Mar",C3441="2015/16 Apr, May, Jun",C3441="2015/16 Jul, Aug, Sep",C3441="2014/15 Oct, Nov, Dec"),"Year ending September 2015",IF(OR(C3441="2015/16 Jan, Feb, Mar",C3441="2016/17 Apr, May, Jun",C3441="2016/17 Jul, Aug, Sep",C3441="2015/16 Oct, Nov, Dec"),"Year ending September 2016",IF(OR(C3441="2016/17 Jan, Feb, Mar",C3441="2017/18 Apr, May, Jun",C3441="2017/18 Jul, Aug, Sep",C3441="2016/17 Oct, Nov, Dec"),"Year ending September 2017",IF(OR(C3441="2017/18 Jan, Feb, Mar",C3441="2018/19 Apr, May, Jun",C3441="2018/19 Jul, Aug, Sep",C3441="2017/18 Oct, Nov, Dec"),"Year ending September 2018",IF(OR(C3441="2018/19 Jan, Feb, Mar",C3441="2019/20 Apr, May, Jun",C3441="2019/20 Jul, Aug, Sep",C3441="2018/19 Oct, Nov, Dec"),"Year ending September 2019",""))))))))))</f>
        <v>Year ending September 2012</v>
      </c>
      <c r="C3441" t="s">
        <v>136</v>
      </c>
      <c r="D3441" t="s">
        <v>46</v>
      </c>
      <c r="E3441" t="s">
        <v>112</v>
      </c>
      <c r="F3441" t="s">
        <v>79</v>
      </c>
      <c r="G3441" t="s">
        <v>87</v>
      </c>
      <c r="H3441" t="s">
        <v>8</v>
      </c>
      <c r="I3441">
        <v>1</v>
      </c>
    </row>
    <row r="3442" spans="1:9" x14ac:dyDescent="0.35">
      <c r="A3442" t="s">
        <v>13</v>
      </c>
      <c r="B3442" s="75" t="str">
        <f t="shared" si="43"/>
        <v>Year ending September 2012</v>
      </c>
      <c r="C3442" t="s">
        <v>136</v>
      </c>
      <c r="D3442" t="s">
        <v>46</v>
      </c>
      <c r="E3442" t="s">
        <v>112</v>
      </c>
      <c r="F3442" t="s">
        <v>79</v>
      </c>
      <c r="G3442" t="s">
        <v>87</v>
      </c>
      <c r="H3442" t="s">
        <v>6</v>
      </c>
      <c r="I3442">
        <v>17</v>
      </c>
    </row>
    <row r="3443" spans="1:9" x14ac:dyDescent="0.35">
      <c r="A3443" t="s">
        <v>13</v>
      </c>
      <c r="B3443" s="75" t="str">
        <f t="shared" si="43"/>
        <v>Year ending September 2012</v>
      </c>
      <c r="C3443" t="s">
        <v>136</v>
      </c>
      <c r="D3443" t="s">
        <v>46</v>
      </c>
      <c r="E3443" t="s">
        <v>112</v>
      </c>
      <c r="F3443" t="s">
        <v>79</v>
      </c>
      <c r="G3443" t="s">
        <v>87</v>
      </c>
      <c r="H3443" t="s">
        <v>7</v>
      </c>
      <c r="I3443">
        <v>6</v>
      </c>
    </row>
    <row r="3444" spans="1:9" x14ac:dyDescent="0.35">
      <c r="A3444" t="s">
        <v>13</v>
      </c>
      <c r="B3444" s="75" t="str">
        <f t="shared" si="43"/>
        <v>Year ending September 2012</v>
      </c>
      <c r="C3444" t="s">
        <v>136</v>
      </c>
      <c r="D3444" t="s">
        <v>47</v>
      </c>
      <c r="E3444" t="s">
        <v>113</v>
      </c>
      <c r="F3444" t="s">
        <v>79</v>
      </c>
      <c r="G3444" t="s">
        <v>87</v>
      </c>
      <c r="H3444" t="s">
        <v>4</v>
      </c>
      <c r="I3444">
        <v>12</v>
      </c>
    </row>
    <row r="3445" spans="1:9" x14ac:dyDescent="0.35">
      <c r="A3445" t="s">
        <v>13</v>
      </c>
      <c r="B3445" s="75" t="str">
        <f t="shared" si="43"/>
        <v>Year ending September 2012</v>
      </c>
      <c r="C3445" t="s">
        <v>136</v>
      </c>
      <c r="D3445" t="s">
        <v>47</v>
      </c>
      <c r="E3445" t="s">
        <v>113</v>
      </c>
      <c r="F3445" t="s">
        <v>79</v>
      </c>
      <c r="G3445" t="s">
        <v>87</v>
      </c>
      <c r="H3445" t="s">
        <v>5</v>
      </c>
      <c r="I3445">
        <v>9</v>
      </c>
    </row>
    <row r="3446" spans="1:9" x14ac:dyDescent="0.35">
      <c r="A3446" t="s">
        <v>13</v>
      </c>
      <c r="B3446" s="75" t="str">
        <f t="shared" si="43"/>
        <v>Year ending September 2012</v>
      </c>
      <c r="C3446" t="s">
        <v>136</v>
      </c>
      <c r="D3446" t="s">
        <v>47</v>
      </c>
      <c r="E3446" t="s">
        <v>113</v>
      </c>
      <c r="F3446" t="s">
        <v>79</v>
      </c>
      <c r="G3446" t="s">
        <v>87</v>
      </c>
      <c r="H3446" t="s">
        <v>81</v>
      </c>
      <c r="I3446">
        <v>4</v>
      </c>
    </row>
    <row r="3447" spans="1:9" x14ac:dyDescent="0.35">
      <c r="A3447" t="s">
        <v>13</v>
      </c>
      <c r="B3447" s="75" t="str">
        <f t="shared" si="43"/>
        <v>Year ending September 2012</v>
      </c>
      <c r="C3447" t="s">
        <v>136</v>
      </c>
      <c r="D3447" t="s">
        <v>47</v>
      </c>
      <c r="E3447" t="s">
        <v>113</v>
      </c>
      <c r="F3447" t="s">
        <v>79</v>
      </c>
      <c r="G3447" t="s">
        <v>87</v>
      </c>
      <c r="H3447" t="s">
        <v>3</v>
      </c>
      <c r="I3447">
        <v>58</v>
      </c>
    </row>
    <row r="3448" spans="1:9" x14ac:dyDescent="0.35">
      <c r="A3448" t="s">
        <v>13</v>
      </c>
      <c r="B3448" s="75" t="str">
        <f t="shared" si="43"/>
        <v>Year ending September 2012</v>
      </c>
      <c r="C3448" t="s">
        <v>136</v>
      </c>
      <c r="D3448" t="s">
        <v>47</v>
      </c>
      <c r="E3448" t="s">
        <v>113</v>
      </c>
      <c r="F3448" t="s">
        <v>79</v>
      </c>
      <c r="G3448" t="s">
        <v>87</v>
      </c>
      <c r="H3448" t="s">
        <v>10</v>
      </c>
      <c r="I3448">
        <v>5</v>
      </c>
    </row>
    <row r="3449" spans="1:9" x14ac:dyDescent="0.35">
      <c r="A3449" t="s">
        <v>13</v>
      </c>
      <c r="B3449" s="75" t="str">
        <f t="shared" si="43"/>
        <v>Year ending September 2012</v>
      </c>
      <c r="C3449" t="s">
        <v>136</v>
      </c>
      <c r="D3449" t="s">
        <v>47</v>
      </c>
      <c r="E3449" t="s">
        <v>113</v>
      </c>
      <c r="F3449" t="s">
        <v>79</v>
      </c>
      <c r="G3449" t="s">
        <v>87</v>
      </c>
      <c r="H3449" t="s">
        <v>6</v>
      </c>
      <c r="I3449">
        <v>15</v>
      </c>
    </row>
    <row r="3450" spans="1:9" x14ac:dyDescent="0.35">
      <c r="A3450" t="s">
        <v>13</v>
      </c>
      <c r="B3450" s="75" t="str">
        <f t="shared" si="43"/>
        <v>Year ending September 2012</v>
      </c>
      <c r="C3450" t="s">
        <v>136</v>
      </c>
      <c r="D3450" t="s">
        <v>47</v>
      </c>
      <c r="E3450" t="s">
        <v>113</v>
      </c>
      <c r="F3450" t="s">
        <v>79</v>
      </c>
      <c r="G3450" t="s">
        <v>87</v>
      </c>
      <c r="H3450" t="s">
        <v>7</v>
      </c>
      <c r="I3450">
        <v>2</v>
      </c>
    </row>
    <row r="3451" spans="1:9" x14ac:dyDescent="0.35">
      <c r="A3451" t="s">
        <v>13</v>
      </c>
      <c r="B3451" s="75" t="str">
        <f t="shared" si="43"/>
        <v>Year ending September 2012</v>
      </c>
      <c r="C3451" t="s">
        <v>136</v>
      </c>
      <c r="D3451" t="s">
        <v>48</v>
      </c>
      <c r="E3451" t="s">
        <v>114</v>
      </c>
      <c r="F3451" t="s">
        <v>79</v>
      </c>
      <c r="G3451" t="s">
        <v>83</v>
      </c>
      <c r="H3451" t="s">
        <v>4</v>
      </c>
      <c r="I3451">
        <v>3</v>
      </c>
    </row>
    <row r="3452" spans="1:9" x14ac:dyDescent="0.35">
      <c r="A3452" t="s">
        <v>13</v>
      </c>
      <c r="B3452" s="75" t="str">
        <f t="shared" si="43"/>
        <v>Year ending September 2012</v>
      </c>
      <c r="C3452" t="s">
        <v>136</v>
      </c>
      <c r="D3452" t="s">
        <v>48</v>
      </c>
      <c r="E3452" t="s">
        <v>114</v>
      </c>
      <c r="F3452" t="s">
        <v>79</v>
      </c>
      <c r="G3452" t="s">
        <v>83</v>
      </c>
      <c r="H3452" t="s">
        <v>5</v>
      </c>
      <c r="I3452">
        <v>1</v>
      </c>
    </row>
    <row r="3453" spans="1:9" x14ac:dyDescent="0.35">
      <c r="A3453" t="s">
        <v>13</v>
      </c>
      <c r="B3453" s="75" t="str">
        <f t="shared" si="43"/>
        <v>Year ending September 2012</v>
      </c>
      <c r="C3453" t="s">
        <v>136</v>
      </c>
      <c r="D3453" t="s">
        <v>48</v>
      </c>
      <c r="E3453" t="s">
        <v>114</v>
      </c>
      <c r="F3453" t="s">
        <v>79</v>
      </c>
      <c r="G3453" t="s">
        <v>83</v>
      </c>
      <c r="H3453" t="s">
        <v>81</v>
      </c>
      <c r="I3453">
        <v>1</v>
      </c>
    </row>
    <row r="3454" spans="1:9" x14ac:dyDescent="0.35">
      <c r="A3454" t="s">
        <v>13</v>
      </c>
      <c r="B3454" s="75" t="str">
        <f t="shared" si="43"/>
        <v>Year ending September 2012</v>
      </c>
      <c r="C3454" t="s">
        <v>136</v>
      </c>
      <c r="D3454" t="s">
        <v>48</v>
      </c>
      <c r="E3454" t="s">
        <v>114</v>
      </c>
      <c r="F3454" t="s">
        <v>79</v>
      </c>
      <c r="G3454" t="s">
        <v>83</v>
      </c>
      <c r="H3454" t="s">
        <v>3</v>
      </c>
      <c r="I3454">
        <v>61</v>
      </c>
    </row>
    <row r="3455" spans="1:9" x14ac:dyDescent="0.35">
      <c r="A3455" t="s">
        <v>13</v>
      </c>
      <c r="B3455" s="75" t="str">
        <f t="shared" si="43"/>
        <v>Year ending September 2012</v>
      </c>
      <c r="C3455" t="s">
        <v>136</v>
      </c>
      <c r="D3455" t="s">
        <v>48</v>
      </c>
      <c r="E3455" t="s">
        <v>114</v>
      </c>
      <c r="F3455" t="s">
        <v>79</v>
      </c>
      <c r="G3455" t="s">
        <v>83</v>
      </c>
      <c r="H3455" t="s">
        <v>10</v>
      </c>
      <c r="I3455">
        <v>8</v>
      </c>
    </row>
    <row r="3456" spans="1:9" x14ac:dyDescent="0.35">
      <c r="A3456" t="s">
        <v>13</v>
      </c>
      <c r="B3456" s="75" t="str">
        <f t="shared" si="43"/>
        <v>Year ending September 2012</v>
      </c>
      <c r="C3456" t="s">
        <v>136</v>
      </c>
      <c r="D3456" t="s">
        <v>48</v>
      </c>
      <c r="E3456" t="s">
        <v>114</v>
      </c>
      <c r="F3456" t="s">
        <v>79</v>
      </c>
      <c r="G3456" t="s">
        <v>83</v>
      </c>
      <c r="H3456" t="s">
        <v>6</v>
      </c>
      <c r="I3456">
        <v>15</v>
      </c>
    </row>
    <row r="3457" spans="1:9" x14ac:dyDescent="0.35">
      <c r="A3457" t="s">
        <v>13</v>
      </c>
      <c r="B3457" s="75" t="str">
        <f t="shared" si="43"/>
        <v>Year ending September 2012</v>
      </c>
      <c r="C3457" t="s">
        <v>136</v>
      </c>
      <c r="D3457" t="s">
        <v>49</v>
      </c>
      <c r="E3457" t="s">
        <v>115</v>
      </c>
      <c r="F3457" t="s">
        <v>79</v>
      </c>
      <c r="G3457" t="s">
        <v>87</v>
      </c>
      <c r="H3457" t="s">
        <v>4</v>
      </c>
      <c r="I3457">
        <v>2</v>
      </c>
    </row>
    <row r="3458" spans="1:9" x14ac:dyDescent="0.35">
      <c r="A3458" t="s">
        <v>13</v>
      </c>
      <c r="B3458" s="75" t="str">
        <f t="shared" si="43"/>
        <v>Year ending September 2012</v>
      </c>
      <c r="C3458" t="s">
        <v>136</v>
      </c>
      <c r="D3458" t="s">
        <v>49</v>
      </c>
      <c r="E3458" t="s">
        <v>115</v>
      </c>
      <c r="F3458" t="s">
        <v>79</v>
      </c>
      <c r="G3458" t="s">
        <v>87</v>
      </c>
      <c r="H3458" t="s">
        <v>5</v>
      </c>
      <c r="I3458">
        <v>3</v>
      </c>
    </row>
    <row r="3459" spans="1:9" x14ac:dyDescent="0.35">
      <c r="A3459" t="s">
        <v>13</v>
      </c>
      <c r="B3459" s="75" t="str">
        <f t="shared" si="43"/>
        <v>Year ending September 2012</v>
      </c>
      <c r="C3459" t="s">
        <v>136</v>
      </c>
      <c r="D3459" t="s">
        <v>49</v>
      </c>
      <c r="E3459" t="s">
        <v>115</v>
      </c>
      <c r="F3459" t="s">
        <v>79</v>
      </c>
      <c r="G3459" t="s">
        <v>87</v>
      </c>
      <c r="H3459" t="s">
        <v>3</v>
      </c>
      <c r="I3459">
        <v>30</v>
      </c>
    </row>
    <row r="3460" spans="1:9" x14ac:dyDescent="0.35">
      <c r="A3460" t="s">
        <v>13</v>
      </c>
      <c r="B3460" s="75" t="str">
        <f t="shared" si="43"/>
        <v>Year ending September 2012</v>
      </c>
      <c r="C3460" t="s">
        <v>136</v>
      </c>
      <c r="D3460" t="s">
        <v>49</v>
      </c>
      <c r="E3460" t="s">
        <v>115</v>
      </c>
      <c r="F3460" t="s">
        <v>79</v>
      </c>
      <c r="G3460" t="s">
        <v>87</v>
      </c>
      <c r="H3460" t="s">
        <v>10</v>
      </c>
      <c r="I3460">
        <v>1</v>
      </c>
    </row>
    <row r="3461" spans="1:9" x14ac:dyDescent="0.35">
      <c r="A3461" t="s">
        <v>13</v>
      </c>
      <c r="B3461" s="75" t="str">
        <f t="shared" si="43"/>
        <v>Year ending September 2012</v>
      </c>
      <c r="C3461" t="s">
        <v>136</v>
      </c>
      <c r="D3461" t="s">
        <v>49</v>
      </c>
      <c r="E3461" t="s">
        <v>115</v>
      </c>
      <c r="F3461" t="s">
        <v>79</v>
      </c>
      <c r="G3461" t="s">
        <v>87</v>
      </c>
      <c r="H3461" t="s">
        <v>6</v>
      </c>
      <c r="I3461">
        <v>3</v>
      </c>
    </row>
    <row r="3462" spans="1:9" x14ac:dyDescent="0.35">
      <c r="A3462" t="s">
        <v>13</v>
      </c>
      <c r="B3462" s="75" t="str">
        <f t="shared" si="43"/>
        <v>Year ending September 2012</v>
      </c>
      <c r="C3462" t="s">
        <v>136</v>
      </c>
      <c r="D3462" t="s">
        <v>50</v>
      </c>
      <c r="E3462" t="s">
        <v>116</v>
      </c>
      <c r="F3462" t="s">
        <v>79</v>
      </c>
      <c r="G3462" t="s">
        <v>80</v>
      </c>
      <c r="H3462" t="s">
        <v>4</v>
      </c>
      <c r="I3462">
        <v>11</v>
      </c>
    </row>
    <row r="3463" spans="1:9" x14ac:dyDescent="0.35">
      <c r="A3463" t="s">
        <v>13</v>
      </c>
      <c r="B3463" s="75" t="str">
        <f t="shared" si="43"/>
        <v>Year ending September 2012</v>
      </c>
      <c r="C3463" t="s">
        <v>136</v>
      </c>
      <c r="D3463" t="s">
        <v>50</v>
      </c>
      <c r="E3463" t="s">
        <v>116</v>
      </c>
      <c r="F3463" t="s">
        <v>79</v>
      </c>
      <c r="G3463" t="s">
        <v>80</v>
      </c>
      <c r="H3463" t="s">
        <v>5</v>
      </c>
      <c r="I3463">
        <v>10</v>
      </c>
    </row>
    <row r="3464" spans="1:9" x14ac:dyDescent="0.35">
      <c r="A3464" t="s">
        <v>13</v>
      </c>
      <c r="B3464" s="75" t="str">
        <f t="shared" si="43"/>
        <v>Year ending September 2012</v>
      </c>
      <c r="C3464" t="s">
        <v>136</v>
      </c>
      <c r="D3464" t="s">
        <v>50</v>
      </c>
      <c r="E3464" t="s">
        <v>116</v>
      </c>
      <c r="F3464" t="s">
        <v>79</v>
      </c>
      <c r="G3464" t="s">
        <v>80</v>
      </c>
      <c r="H3464" t="s">
        <v>81</v>
      </c>
      <c r="I3464">
        <v>1</v>
      </c>
    </row>
    <row r="3465" spans="1:9" x14ac:dyDescent="0.35">
      <c r="A3465" t="s">
        <v>13</v>
      </c>
      <c r="B3465" s="75" t="str">
        <f t="shared" si="43"/>
        <v>Year ending September 2012</v>
      </c>
      <c r="C3465" t="s">
        <v>136</v>
      </c>
      <c r="D3465" t="s">
        <v>50</v>
      </c>
      <c r="E3465" t="s">
        <v>116</v>
      </c>
      <c r="F3465" t="s">
        <v>79</v>
      </c>
      <c r="G3465" t="s">
        <v>80</v>
      </c>
      <c r="H3465" t="s">
        <v>3</v>
      </c>
      <c r="I3465">
        <v>95</v>
      </c>
    </row>
    <row r="3466" spans="1:9" x14ac:dyDescent="0.35">
      <c r="A3466" t="s">
        <v>13</v>
      </c>
      <c r="B3466" s="75" t="str">
        <f t="shared" si="43"/>
        <v>Year ending September 2012</v>
      </c>
      <c r="C3466" t="s">
        <v>136</v>
      </c>
      <c r="D3466" t="s">
        <v>50</v>
      </c>
      <c r="E3466" t="s">
        <v>116</v>
      </c>
      <c r="F3466" t="s">
        <v>79</v>
      </c>
      <c r="G3466" t="s">
        <v>80</v>
      </c>
      <c r="H3466" t="s">
        <v>10</v>
      </c>
      <c r="I3466">
        <v>20</v>
      </c>
    </row>
    <row r="3467" spans="1:9" x14ac:dyDescent="0.35">
      <c r="A3467" t="s">
        <v>13</v>
      </c>
      <c r="B3467" s="75" t="str">
        <f t="shared" si="43"/>
        <v>Year ending September 2012</v>
      </c>
      <c r="C3467" t="s">
        <v>136</v>
      </c>
      <c r="D3467" t="s">
        <v>50</v>
      </c>
      <c r="E3467" t="s">
        <v>116</v>
      </c>
      <c r="F3467" t="s">
        <v>79</v>
      </c>
      <c r="G3467" t="s">
        <v>80</v>
      </c>
      <c r="H3467" t="s">
        <v>8</v>
      </c>
      <c r="I3467">
        <v>5</v>
      </c>
    </row>
    <row r="3468" spans="1:9" x14ac:dyDescent="0.35">
      <c r="A3468" t="s">
        <v>13</v>
      </c>
      <c r="B3468" s="75" t="str">
        <f t="shared" si="43"/>
        <v>Year ending September 2012</v>
      </c>
      <c r="C3468" t="s">
        <v>136</v>
      </c>
      <c r="D3468" t="s">
        <v>50</v>
      </c>
      <c r="E3468" t="s">
        <v>116</v>
      </c>
      <c r="F3468" t="s">
        <v>79</v>
      </c>
      <c r="G3468" t="s">
        <v>80</v>
      </c>
      <c r="H3468" t="s">
        <v>6</v>
      </c>
      <c r="I3468">
        <v>29</v>
      </c>
    </row>
    <row r="3469" spans="1:9" x14ac:dyDescent="0.35">
      <c r="A3469" t="s">
        <v>13</v>
      </c>
      <c r="B3469" s="75" t="str">
        <f t="shared" si="43"/>
        <v>Year ending September 2012</v>
      </c>
      <c r="C3469" t="s">
        <v>136</v>
      </c>
      <c r="D3469" t="s">
        <v>50</v>
      </c>
      <c r="E3469" t="s">
        <v>116</v>
      </c>
      <c r="F3469" t="s">
        <v>79</v>
      </c>
      <c r="G3469" t="s">
        <v>80</v>
      </c>
      <c r="H3469" t="s">
        <v>7</v>
      </c>
      <c r="I3469">
        <v>3</v>
      </c>
    </row>
    <row r="3470" spans="1:9" x14ac:dyDescent="0.35">
      <c r="A3470" t="s">
        <v>13</v>
      </c>
      <c r="B3470" s="75" t="str">
        <f t="shared" si="43"/>
        <v>Year ending September 2012</v>
      </c>
      <c r="C3470" t="s">
        <v>136</v>
      </c>
      <c r="D3470" t="s">
        <v>51</v>
      </c>
      <c r="E3470" t="s">
        <v>117</v>
      </c>
      <c r="F3470" t="s">
        <v>79</v>
      </c>
      <c r="G3470" t="s">
        <v>87</v>
      </c>
      <c r="H3470" t="s">
        <v>4</v>
      </c>
      <c r="I3470">
        <v>7</v>
      </c>
    </row>
    <row r="3471" spans="1:9" x14ac:dyDescent="0.35">
      <c r="A3471" t="s">
        <v>13</v>
      </c>
      <c r="B3471" s="75" t="str">
        <f t="shared" si="43"/>
        <v>Year ending September 2012</v>
      </c>
      <c r="C3471" t="s">
        <v>136</v>
      </c>
      <c r="D3471" t="s">
        <v>51</v>
      </c>
      <c r="E3471" t="s">
        <v>117</v>
      </c>
      <c r="F3471" t="s">
        <v>79</v>
      </c>
      <c r="G3471" t="s">
        <v>87</v>
      </c>
      <c r="H3471" t="s">
        <v>5</v>
      </c>
      <c r="I3471">
        <v>2</v>
      </c>
    </row>
    <row r="3472" spans="1:9" x14ac:dyDescent="0.35">
      <c r="A3472" t="s">
        <v>13</v>
      </c>
      <c r="B3472" s="75" t="str">
        <f t="shared" si="43"/>
        <v>Year ending September 2012</v>
      </c>
      <c r="C3472" t="s">
        <v>136</v>
      </c>
      <c r="D3472" t="s">
        <v>51</v>
      </c>
      <c r="E3472" t="s">
        <v>117</v>
      </c>
      <c r="F3472" t="s">
        <v>79</v>
      </c>
      <c r="G3472" t="s">
        <v>87</v>
      </c>
      <c r="H3472" t="s">
        <v>81</v>
      </c>
      <c r="I3472">
        <v>3</v>
      </c>
    </row>
    <row r="3473" spans="1:9" x14ac:dyDescent="0.35">
      <c r="A3473" t="s">
        <v>13</v>
      </c>
      <c r="B3473" s="75" t="str">
        <f t="shared" si="43"/>
        <v>Year ending September 2012</v>
      </c>
      <c r="C3473" t="s">
        <v>136</v>
      </c>
      <c r="D3473" t="s">
        <v>51</v>
      </c>
      <c r="E3473" t="s">
        <v>117</v>
      </c>
      <c r="F3473" t="s">
        <v>79</v>
      </c>
      <c r="G3473" t="s">
        <v>87</v>
      </c>
      <c r="H3473" t="s">
        <v>3</v>
      </c>
      <c r="I3473">
        <v>43</v>
      </c>
    </row>
    <row r="3474" spans="1:9" x14ac:dyDescent="0.35">
      <c r="A3474" t="s">
        <v>13</v>
      </c>
      <c r="B3474" s="75" t="str">
        <f t="shared" si="43"/>
        <v>Year ending September 2012</v>
      </c>
      <c r="C3474" t="s">
        <v>136</v>
      </c>
      <c r="D3474" t="s">
        <v>51</v>
      </c>
      <c r="E3474" t="s">
        <v>117</v>
      </c>
      <c r="F3474" t="s">
        <v>79</v>
      </c>
      <c r="G3474" t="s">
        <v>87</v>
      </c>
      <c r="H3474" t="s">
        <v>10</v>
      </c>
      <c r="I3474">
        <v>10</v>
      </c>
    </row>
    <row r="3475" spans="1:9" x14ac:dyDescent="0.35">
      <c r="A3475" t="s">
        <v>13</v>
      </c>
      <c r="B3475" s="75" t="str">
        <f t="shared" si="43"/>
        <v>Year ending September 2012</v>
      </c>
      <c r="C3475" t="s">
        <v>136</v>
      </c>
      <c r="D3475" t="s">
        <v>51</v>
      </c>
      <c r="E3475" t="s">
        <v>117</v>
      </c>
      <c r="F3475" t="s">
        <v>79</v>
      </c>
      <c r="G3475" t="s">
        <v>87</v>
      </c>
      <c r="H3475" t="s">
        <v>6</v>
      </c>
      <c r="I3475">
        <v>12</v>
      </c>
    </row>
    <row r="3476" spans="1:9" x14ac:dyDescent="0.35">
      <c r="A3476" t="s">
        <v>13</v>
      </c>
      <c r="B3476" s="75" t="str">
        <f t="shared" si="43"/>
        <v>Year ending September 2012</v>
      </c>
      <c r="C3476" t="s">
        <v>136</v>
      </c>
      <c r="D3476" t="s">
        <v>52</v>
      </c>
      <c r="E3476" t="s">
        <v>118</v>
      </c>
      <c r="F3476" t="s">
        <v>79</v>
      </c>
      <c r="G3476" t="s">
        <v>87</v>
      </c>
      <c r="H3476" t="s">
        <v>4</v>
      </c>
      <c r="I3476">
        <v>6</v>
      </c>
    </row>
    <row r="3477" spans="1:9" x14ac:dyDescent="0.35">
      <c r="A3477" t="s">
        <v>13</v>
      </c>
      <c r="B3477" s="75" t="str">
        <f t="shared" si="43"/>
        <v>Year ending September 2012</v>
      </c>
      <c r="C3477" t="s">
        <v>136</v>
      </c>
      <c r="D3477" t="s">
        <v>52</v>
      </c>
      <c r="E3477" t="s">
        <v>118</v>
      </c>
      <c r="F3477" t="s">
        <v>79</v>
      </c>
      <c r="G3477" t="s">
        <v>87</v>
      </c>
      <c r="H3477" t="s">
        <v>5</v>
      </c>
      <c r="I3477">
        <v>3</v>
      </c>
    </row>
    <row r="3478" spans="1:9" x14ac:dyDescent="0.35">
      <c r="A3478" t="s">
        <v>13</v>
      </c>
      <c r="B3478" s="75" t="str">
        <f t="shared" si="43"/>
        <v>Year ending September 2012</v>
      </c>
      <c r="C3478" t="s">
        <v>136</v>
      </c>
      <c r="D3478" t="s">
        <v>52</v>
      </c>
      <c r="E3478" t="s">
        <v>118</v>
      </c>
      <c r="F3478" t="s">
        <v>79</v>
      </c>
      <c r="G3478" t="s">
        <v>87</v>
      </c>
      <c r="H3478" t="s">
        <v>81</v>
      </c>
      <c r="I3478">
        <v>1</v>
      </c>
    </row>
    <row r="3479" spans="1:9" x14ac:dyDescent="0.35">
      <c r="A3479" t="s">
        <v>13</v>
      </c>
      <c r="B3479" s="75" t="str">
        <f t="shared" si="43"/>
        <v>Year ending September 2012</v>
      </c>
      <c r="C3479" t="s">
        <v>136</v>
      </c>
      <c r="D3479" t="s">
        <v>52</v>
      </c>
      <c r="E3479" t="s">
        <v>118</v>
      </c>
      <c r="F3479" t="s">
        <v>79</v>
      </c>
      <c r="G3479" t="s">
        <v>87</v>
      </c>
      <c r="H3479" t="s">
        <v>3</v>
      </c>
      <c r="I3479">
        <v>45</v>
      </c>
    </row>
    <row r="3480" spans="1:9" x14ac:dyDescent="0.35">
      <c r="A3480" t="s">
        <v>13</v>
      </c>
      <c r="B3480" s="75" t="str">
        <f t="shared" si="43"/>
        <v>Year ending September 2012</v>
      </c>
      <c r="C3480" t="s">
        <v>136</v>
      </c>
      <c r="D3480" t="s">
        <v>52</v>
      </c>
      <c r="E3480" t="s">
        <v>118</v>
      </c>
      <c r="F3480" t="s">
        <v>79</v>
      </c>
      <c r="G3480" t="s">
        <v>87</v>
      </c>
      <c r="H3480" t="s">
        <v>10</v>
      </c>
      <c r="I3480">
        <v>8</v>
      </c>
    </row>
    <row r="3481" spans="1:9" x14ac:dyDescent="0.35">
      <c r="A3481" t="s">
        <v>13</v>
      </c>
      <c r="B3481" s="75" t="str">
        <f t="shared" si="43"/>
        <v>Year ending September 2012</v>
      </c>
      <c r="C3481" t="s">
        <v>136</v>
      </c>
      <c r="D3481" t="s">
        <v>52</v>
      </c>
      <c r="E3481" t="s">
        <v>118</v>
      </c>
      <c r="F3481" t="s">
        <v>79</v>
      </c>
      <c r="G3481" t="s">
        <v>87</v>
      </c>
      <c r="H3481" t="s">
        <v>6</v>
      </c>
      <c r="I3481">
        <v>7</v>
      </c>
    </row>
    <row r="3482" spans="1:9" x14ac:dyDescent="0.35">
      <c r="A3482" t="s">
        <v>13</v>
      </c>
      <c r="B3482" s="75" t="str">
        <f t="shared" si="43"/>
        <v>Year ending September 2012</v>
      </c>
      <c r="C3482" t="s">
        <v>136</v>
      </c>
      <c r="D3482" t="s">
        <v>53</v>
      </c>
      <c r="E3482" t="s">
        <v>119</v>
      </c>
      <c r="F3482" t="s">
        <v>99</v>
      </c>
      <c r="G3482" t="s">
        <v>80</v>
      </c>
      <c r="H3482" t="s">
        <v>4</v>
      </c>
      <c r="I3482">
        <v>14</v>
      </c>
    </row>
    <row r="3483" spans="1:9" x14ac:dyDescent="0.35">
      <c r="A3483" t="s">
        <v>13</v>
      </c>
      <c r="B3483" s="75" t="str">
        <f t="shared" si="43"/>
        <v>Year ending September 2012</v>
      </c>
      <c r="C3483" t="s">
        <v>136</v>
      </c>
      <c r="D3483" t="s">
        <v>53</v>
      </c>
      <c r="E3483" t="s">
        <v>119</v>
      </c>
      <c r="F3483" t="s">
        <v>99</v>
      </c>
      <c r="G3483" t="s">
        <v>80</v>
      </c>
      <c r="H3483" t="s">
        <v>5</v>
      </c>
      <c r="I3483">
        <v>10</v>
      </c>
    </row>
    <row r="3484" spans="1:9" x14ac:dyDescent="0.35">
      <c r="A3484" t="s">
        <v>13</v>
      </c>
      <c r="B3484" s="75" t="str">
        <f t="shared" si="43"/>
        <v>Year ending September 2012</v>
      </c>
      <c r="C3484" t="s">
        <v>136</v>
      </c>
      <c r="D3484" t="s">
        <v>53</v>
      </c>
      <c r="E3484" t="s">
        <v>119</v>
      </c>
      <c r="F3484" t="s">
        <v>99</v>
      </c>
      <c r="G3484" t="s">
        <v>80</v>
      </c>
      <c r="H3484" t="s">
        <v>81</v>
      </c>
      <c r="I3484">
        <v>4</v>
      </c>
    </row>
    <row r="3485" spans="1:9" x14ac:dyDescent="0.35">
      <c r="A3485" t="s">
        <v>13</v>
      </c>
      <c r="B3485" s="75" t="str">
        <f t="shared" si="43"/>
        <v>Year ending September 2012</v>
      </c>
      <c r="C3485" t="s">
        <v>136</v>
      </c>
      <c r="D3485" t="s">
        <v>53</v>
      </c>
      <c r="E3485" t="s">
        <v>119</v>
      </c>
      <c r="F3485" t="s">
        <v>99</v>
      </c>
      <c r="G3485" t="s">
        <v>80</v>
      </c>
      <c r="H3485" t="s">
        <v>3</v>
      </c>
      <c r="I3485">
        <v>112</v>
      </c>
    </row>
    <row r="3486" spans="1:9" x14ac:dyDescent="0.35">
      <c r="A3486" t="s">
        <v>13</v>
      </c>
      <c r="B3486" s="75" t="str">
        <f t="shared" si="43"/>
        <v>Year ending September 2012</v>
      </c>
      <c r="C3486" t="s">
        <v>136</v>
      </c>
      <c r="D3486" t="s">
        <v>53</v>
      </c>
      <c r="E3486" t="s">
        <v>119</v>
      </c>
      <c r="F3486" t="s">
        <v>99</v>
      </c>
      <c r="G3486" t="s">
        <v>80</v>
      </c>
      <c r="H3486" t="s">
        <v>10</v>
      </c>
      <c r="I3486">
        <v>5</v>
      </c>
    </row>
    <row r="3487" spans="1:9" x14ac:dyDescent="0.35">
      <c r="A3487" t="s">
        <v>13</v>
      </c>
      <c r="B3487" s="75" t="str">
        <f t="shared" si="43"/>
        <v>Year ending September 2012</v>
      </c>
      <c r="C3487" t="s">
        <v>136</v>
      </c>
      <c r="D3487" t="s">
        <v>53</v>
      </c>
      <c r="E3487" t="s">
        <v>119</v>
      </c>
      <c r="F3487" t="s">
        <v>99</v>
      </c>
      <c r="G3487" t="s">
        <v>80</v>
      </c>
      <c r="H3487" t="s">
        <v>8</v>
      </c>
      <c r="I3487">
        <v>4</v>
      </c>
    </row>
    <row r="3488" spans="1:9" x14ac:dyDescent="0.35">
      <c r="A3488" t="s">
        <v>13</v>
      </c>
      <c r="B3488" s="75" t="str">
        <f t="shared" si="43"/>
        <v>Year ending September 2012</v>
      </c>
      <c r="C3488" t="s">
        <v>136</v>
      </c>
      <c r="D3488" t="s">
        <v>53</v>
      </c>
      <c r="E3488" t="s">
        <v>119</v>
      </c>
      <c r="F3488" t="s">
        <v>99</v>
      </c>
      <c r="G3488" t="s">
        <v>80</v>
      </c>
      <c r="H3488" t="s">
        <v>6</v>
      </c>
      <c r="I3488">
        <v>30</v>
      </c>
    </row>
    <row r="3489" spans="1:9" x14ac:dyDescent="0.35">
      <c r="A3489" t="s">
        <v>13</v>
      </c>
      <c r="B3489" s="75" t="str">
        <f t="shared" si="43"/>
        <v>Year ending September 2012</v>
      </c>
      <c r="C3489" t="s">
        <v>136</v>
      </c>
      <c r="D3489" t="s">
        <v>53</v>
      </c>
      <c r="E3489" t="s">
        <v>119</v>
      </c>
      <c r="F3489" t="s">
        <v>99</v>
      </c>
      <c r="G3489" t="s">
        <v>80</v>
      </c>
      <c r="H3489" t="s">
        <v>7</v>
      </c>
      <c r="I3489">
        <v>8</v>
      </c>
    </row>
    <row r="3490" spans="1:9" x14ac:dyDescent="0.35">
      <c r="A3490" t="s">
        <v>13</v>
      </c>
      <c r="B3490" s="75" t="str">
        <f t="shared" si="43"/>
        <v>Year ending September 2012</v>
      </c>
      <c r="C3490" t="s">
        <v>136</v>
      </c>
      <c r="D3490" t="s">
        <v>54</v>
      </c>
      <c r="E3490" t="s">
        <v>120</v>
      </c>
      <c r="F3490" t="s">
        <v>79</v>
      </c>
      <c r="G3490" t="s">
        <v>83</v>
      </c>
      <c r="H3490" t="s">
        <v>4</v>
      </c>
      <c r="I3490">
        <v>13</v>
      </c>
    </row>
    <row r="3491" spans="1:9" x14ac:dyDescent="0.35">
      <c r="A3491" t="s">
        <v>13</v>
      </c>
      <c r="B3491" s="75" t="str">
        <f t="shared" si="43"/>
        <v>Year ending September 2012</v>
      </c>
      <c r="C3491" t="s">
        <v>136</v>
      </c>
      <c r="D3491" t="s">
        <v>54</v>
      </c>
      <c r="E3491" t="s">
        <v>120</v>
      </c>
      <c r="F3491" t="s">
        <v>79</v>
      </c>
      <c r="G3491" t="s">
        <v>83</v>
      </c>
      <c r="H3491" t="s">
        <v>5</v>
      </c>
      <c r="I3491">
        <v>4</v>
      </c>
    </row>
    <row r="3492" spans="1:9" x14ac:dyDescent="0.35">
      <c r="A3492" t="s">
        <v>13</v>
      </c>
      <c r="B3492" s="75" t="str">
        <f t="shared" si="43"/>
        <v>Year ending September 2012</v>
      </c>
      <c r="C3492" t="s">
        <v>136</v>
      </c>
      <c r="D3492" t="s">
        <v>54</v>
      </c>
      <c r="E3492" t="s">
        <v>120</v>
      </c>
      <c r="F3492" t="s">
        <v>79</v>
      </c>
      <c r="G3492" t="s">
        <v>83</v>
      </c>
      <c r="H3492" t="s">
        <v>81</v>
      </c>
      <c r="I3492">
        <v>1</v>
      </c>
    </row>
    <row r="3493" spans="1:9" x14ac:dyDescent="0.35">
      <c r="A3493" t="s">
        <v>13</v>
      </c>
      <c r="B3493" s="75" t="str">
        <f t="shared" si="43"/>
        <v>Year ending September 2012</v>
      </c>
      <c r="C3493" t="s">
        <v>136</v>
      </c>
      <c r="D3493" t="s">
        <v>54</v>
      </c>
      <c r="E3493" t="s">
        <v>120</v>
      </c>
      <c r="F3493" t="s">
        <v>79</v>
      </c>
      <c r="G3493" t="s">
        <v>83</v>
      </c>
      <c r="H3493" t="s">
        <v>3</v>
      </c>
      <c r="I3493">
        <v>90</v>
      </c>
    </row>
    <row r="3494" spans="1:9" x14ac:dyDescent="0.35">
      <c r="A3494" t="s">
        <v>13</v>
      </c>
      <c r="B3494" s="75" t="str">
        <f t="shared" si="43"/>
        <v>Year ending September 2012</v>
      </c>
      <c r="C3494" t="s">
        <v>136</v>
      </c>
      <c r="D3494" t="s">
        <v>54</v>
      </c>
      <c r="E3494" t="s">
        <v>120</v>
      </c>
      <c r="F3494" t="s">
        <v>79</v>
      </c>
      <c r="G3494" t="s">
        <v>83</v>
      </c>
      <c r="H3494" t="s">
        <v>10</v>
      </c>
      <c r="I3494">
        <v>8</v>
      </c>
    </row>
    <row r="3495" spans="1:9" x14ac:dyDescent="0.35">
      <c r="A3495" t="s">
        <v>13</v>
      </c>
      <c r="B3495" s="75" t="str">
        <f t="shared" si="43"/>
        <v>Year ending September 2012</v>
      </c>
      <c r="C3495" t="s">
        <v>136</v>
      </c>
      <c r="D3495" t="s">
        <v>54</v>
      </c>
      <c r="E3495" t="s">
        <v>120</v>
      </c>
      <c r="F3495" t="s">
        <v>79</v>
      </c>
      <c r="G3495" t="s">
        <v>83</v>
      </c>
      <c r="H3495" t="s">
        <v>6</v>
      </c>
      <c r="I3495">
        <v>21</v>
      </c>
    </row>
    <row r="3496" spans="1:9" x14ac:dyDescent="0.35">
      <c r="A3496" t="s">
        <v>13</v>
      </c>
      <c r="B3496" s="75" t="str">
        <f t="shared" si="43"/>
        <v>Year ending September 2012</v>
      </c>
      <c r="C3496" t="s">
        <v>136</v>
      </c>
      <c r="D3496" t="s">
        <v>55</v>
      </c>
      <c r="E3496" t="s">
        <v>121</v>
      </c>
      <c r="F3496" t="s">
        <v>79</v>
      </c>
      <c r="G3496" t="s">
        <v>87</v>
      </c>
      <c r="H3496" t="s">
        <v>4</v>
      </c>
      <c r="I3496">
        <v>2</v>
      </c>
    </row>
    <row r="3497" spans="1:9" x14ac:dyDescent="0.35">
      <c r="A3497" t="s">
        <v>13</v>
      </c>
      <c r="B3497" s="75" t="str">
        <f t="shared" si="43"/>
        <v>Year ending September 2012</v>
      </c>
      <c r="C3497" t="s">
        <v>136</v>
      </c>
      <c r="D3497" t="s">
        <v>55</v>
      </c>
      <c r="E3497" t="s">
        <v>121</v>
      </c>
      <c r="F3497" t="s">
        <v>79</v>
      </c>
      <c r="G3497" t="s">
        <v>87</v>
      </c>
      <c r="H3497" t="s">
        <v>5</v>
      </c>
      <c r="I3497">
        <v>1</v>
      </c>
    </row>
    <row r="3498" spans="1:9" x14ac:dyDescent="0.35">
      <c r="A3498" t="s">
        <v>13</v>
      </c>
      <c r="B3498" s="75" t="str">
        <f t="shared" si="43"/>
        <v>Year ending September 2012</v>
      </c>
      <c r="C3498" t="s">
        <v>136</v>
      </c>
      <c r="D3498" t="s">
        <v>55</v>
      </c>
      <c r="E3498" t="s">
        <v>121</v>
      </c>
      <c r="F3498" t="s">
        <v>79</v>
      </c>
      <c r="G3498" t="s">
        <v>87</v>
      </c>
      <c r="H3498" t="s">
        <v>3</v>
      </c>
      <c r="I3498">
        <v>47</v>
      </c>
    </row>
    <row r="3499" spans="1:9" x14ac:dyDescent="0.35">
      <c r="A3499" t="s">
        <v>13</v>
      </c>
      <c r="B3499" s="75" t="str">
        <f t="shared" si="43"/>
        <v>Year ending September 2012</v>
      </c>
      <c r="C3499" t="s">
        <v>136</v>
      </c>
      <c r="D3499" t="s">
        <v>55</v>
      </c>
      <c r="E3499" t="s">
        <v>121</v>
      </c>
      <c r="F3499" t="s">
        <v>79</v>
      </c>
      <c r="G3499" t="s">
        <v>87</v>
      </c>
      <c r="H3499" t="s">
        <v>10</v>
      </c>
      <c r="I3499">
        <v>11</v>
      </c>
    </row>
    <row r="3500" spans="1:9" x14ac:dyDescent="0.35">
      <c r="A3500" t="s">
        <v>13</v>
      </c>
      <c r="B3500" s="75" t="str">
        <f t="shared" si="43"/>
        <v>Year ending September 2012</v>
      </c>
      <c r="C3500" t="s">
        <v>136</v>
      </c>
      <c r="D3500" t="s">
        <v>55</v>
      </c>
      <c r="E3500" t="s">
        <v>121</v>
      </c>
      <c r="F3500" t="s">
        <v>79</v>
      </c>
      <c r="G3500" t="s">
        <v>87</v>
      </c>
      <c r="H3500" t="s">
        <v>8</v>
      </c>
      <c r="I3500">
        <v>1</v>
      </c>
    </row>
    <row r="3501" spans="1:9" x14ac:dyDescent="0.35">
      <c r="A3501" t="s">
        <v>13</v>
      </c>
      <c r="B3501" s="75" t="str">
        <f t="shared" si="43"/>
        <v>Year ending September 2012</v>
      </c>
      <c r="C3501" t="s">
        <v>136</v>
      </c>
      <c r="D3501" t="s">
        <v>55</v>
      </c>
      <c r="E3501" t="s">
        <v>121</v>
      </c>
      <c r="F3501" t="s">
        <v>79</v>
      </c>
      <c r="G3501" t="s">
        <v>87</v>
      </c>
      <c r="H3501" t="s">
        <v>6</v>
      </c>
      <c r="I3501">
        <v>11</v>
      </c>
    </row>
    <row r="3502" spans="1:9" x14ac:dyDescent="0.35">
      <c r="A3502" t="s">
        <v>13</v>
      </c>
      <c r="B3502" s="75" t="str">
        <f t="shared" si="43"/>
        <v>Year ending September 2012</v>
      </c>
      <c r="C3502" t="s">
        <v>136</v>
      </c>
      <c r="D3502" t="s">
        <v>56</v>
      </c>
      <c r="E3502" t="s">
        <v>122</v>
      </c>
      <c r="F3502" t="s">
        <v>79</v>
      </c>
      <c r="G3502" t="s">
        <v>80</v>
      </c>
      <c r="H3502" t="s">
        <v>4</v>
      </c>
      <c r="I3502">
        <v>8</v>
      </c>
    </row>
    <row r="3503" spans="1:9" x14ac:dyDescent="0.35">
      <c r="A3503" t="s">
        <v>13</v>
      </c>
      <c r="B3503" s="75" t="str">
        <f t="shared" si="43"/>
        <v>Year ending September 2012</v>
      </c>
      <c r="C3503" t="s">
        <v>136</v>
      </c>
      <c r="D3503" t="s">
        <v>56</v>
      </c>
      <c r="E3503" t="s">
        <v>122</v>
      </c>
      <c r="F3503" t="s">
        <v>79</v>
      </c>
      <c r="G3503" t="s">
        <v>80</v>
      </c>
      <c r="H3503" t="s">
        <v>5</v>
      </c>
      <c r="I3503">
        <v>6</v>
      </c>
    </row>
    <row r="3504" spans="1:9" x14ac:dyDescent="0.35">
      <c r="A3504" t="s">
        <v>13</v>
      </c>
      <c r="B3504" s="75" t="str">
        <f t="shared" si="43"/>
        <v>Year ending September 2012</v>
      </c>
      <c r="C3504" t="s">
        <v>136</v>
      </c>
      <c r="D3504" t="s">
        <v>56</v>
      </c>
      <c r="E3504" t="s">
        <v>122</v>
      </c>
      <c r="F3504" t="s">
        <v>79</v>
      </c>
      <c r="G3504" t="s">
        <v>80</v>
      </c>
      <c r="H3504" t="s">
        <v>3</v>
      </c>
      <c r="I3504">
        <v>72</v>
      </c>
    </row>
    <row r="3505" spans="1:9" x14ac:dyDescent="0.35">
      <c r="A3505" t="s">
        <v>13</v>
      </c>
      <c r="B3505" s="75" t="str">
        <f t="shared" ref="B3505:B3568" si="44">IF(OR(C3505="2009/10 Jan, Feb, Mar",C3505="2010/11 Apr, May, Jun",C3505="2010/11 Jul, Aug, Sep",C3505="2009/10 Oct, Nov, Dec"),"Year ending September 2010",IF(OR(C3505="2010/11 Jan, Feb, Mar",C3505="2011/12 Apr, May, Jun",C3505="2011/12 Jul, Aug, Sep",C3505="2010/11 Oct, Nov, Dec"),"Year ending September 2011",IF(OR(C3505="2011/12 Jan, Feb, Mar",C3505="2012/13 Apr, May, Jun",C3505="2012/13 Jul, Aug, Sep",C3505="2011/12 Oct, Nov, Dec"),"Year ending September 2012",IF(OR(C3505="2012/13 Jan, Feb, Mar",C3505="2013/14 Apr, May, Jun",C3505="2013/14 Jul, Aug, Sep",C3505="2012/13 Oct, Nov, Dec"),"Year ending September 2013",IF(OR(C3505="2013/14 Jan, Feb, Mar",C3505="2014/15 Apr, May, Jun",C3505="2014/15 Jul, Aug, Sep",C3505="2013/14 Oct, Nov, Dec"),"Year ending September 2014",IF(OR(C3505="2014/15 Jan, Feb, Mar",C3505="2015/16 Apr, May, Jun",C3505="2015/16 Jul, Aug, Sep",C3505="2014/15 Oct, Nov, Dec"),"Year ending September 2015",IF(OR(C3505="2015/16 Jan, Feb, Mar",C3505="2016/17 Apr, May, Jun",C3505="2016/17 Jul, Aug, Sep",C3505="2015/16 Oct, Nov, Dec"),"Year ending September 2016",IF(OR(C3505="2016/17 Jan, Feb, Mar",C3505="2017/18 Apr, May, Jun",C3505="2017/18 Jul, Aug, Sep",C3505="2016/17 Oct, Nov, Dec"),"Year ending September 2017",IF(OR(C3505="2017/18 Jan, Feb, Mar",C3505="2018/19 Apr, May, Jun",C3505="2018/19 Jul, Aug, Sep",C3505="2017/18 Oct, Nov, Dec"),"Year ending September 2018",IF(OR(C3505="2018/19 Jan, Feb, Mar",C3505="2019/20 Apr, May, Jun",C3505="2019/20 Jul, Aug, Sep",C3505="2018/19 Oct, Nov, Dec"),"Year ending September 2019",""))))))))))</f>
        <v>Year ending September 2012</v>
      </c>
      <c r="C3505" t="s">
        <v>136</v>
      </c>
      <c r="D3505" t="s">
        <v>56</v>
      </c>
      <c r="E3505" t="s">
        <v>122</v>
      </c>
      <c r="F3505" t="s">
        <v>79</v>
      </c>
      <c r="G3505" t="s">
        <v>80</v>
      </c>
      <c r="H3505" t="s">
        <v>10</v>
      </c>
      <c r="I3505">
        <v>13</v>
      </c>
    </row>
    <row r="3506" spans="1:9" x14ac:dyDescent="0.35">
      <c r="A3506" t="s">
        <v>13</v>
      </c>
      <c r="B3506" s="75" t="str">
        <f t="shared" si="44"/>
        <v>Year ending September 2012</v>
      </c>
      <c r="C3506" t="s">
        <v>136</v>
      </c>
      <c r="D3506" t="s">
        <v>56</v>
      </c>
      <c r="E3506" t="s">
        <v>122</v>
      </c>
      <c r="F3506" t="s">
        <v>79</v>
      </c>
      <c r="G3506" t="s">
        <v>80</v>
      </c>
      <c r="H3506" t="s">
        <v>8</v>
      </c>
      <c r="I3506">
        <v>1</v>
      </c>
    </row>
    <row r="3507" spans="1:9" x14ac:dyDescent="0.35">
      <c r="A3507" t="s">
        <v>13</v>
      </c>
      <c r="B3507" s="75" t="str">
        <f t="shared" si="44"/>
        <v>Year ending September 2012</v>
      </c>
      <c r="C3507" t="s">
        <v>136</v>
      </c>
      <c r="D3507" t="s">
        <v>56</v>
      </c>
      <c r="E3507" t="s">
        <v>122</v>
      </c>
      <c r="F3507" t="s">
        <v>79</v>
      </c>
      <c r="G3507" t="s">
        <v>80</v>
      </c>
      <c r="H3507" t="s">
        <v>6</v>
      </c>
      <c r="I3507">
        <v>24</v>
      </c>
    </row>
    <row r="3508" spans="1:9" x14ac:dyDescent="0.35">
      <c r="A3508" t="s">
        <v>13</v>
      </c>
      <c r="B3508" s="75" t="str">
        <f t="shared" si="44"/>
        <v>Year ending September 2012</v>
      </c>
      <c r="C3508" t="s">
        <v>136</v>
      </c>
      <c r="D3508" t="s">
        <v>56</v>
      </c>
      <c r="E3508" t="s">
        <v>122</v>
      </c>
      <c r="F3508" t="s">
        <v>79</v>
      </c>
      <c r="G3508" t="s">
        <v>80</v>
      </c>
      <c r="H3508" t="s">
        <v>7</v>
      </c>
      <c r="I3508">
        <v>7</v>
      </c>
    </row>
    <row r="3509" spans="1:9" x14ac:dyDescent="0.35">
      <c r="A3509" t="s">
        <v>13</v>
      </c>
      <c r="B3509" s="75" t="str">
        <f t="shared" si="44"/>
        <v>Year ending September 2012</v>
      </c>
      <c r="C3509" t="s">
        <v>136</v>
      </c>
      <c r="D3509" t="s">
        <v>57</v>
      </c>
      <c r="E3509" t="s">
        <v>123</v>
      </c>
      <c r="F3509" t="s">
        <v>99</v>
      </c>
      <c r="G3509" t="s">
        <v>80</v>
      </c>
      <c r="H3509" t="s">
        <v>4</v>
      </c>
      <c r="I3509">
        <v>17</v>
      </c>
    </row>
    <row r="3510" spans="1:9" x14ac:dyDescent="0.35">
      <c r="A3510" t="s">
        <v>13</v>
      </c>
      <c r="B3510" s="75" t="str">
        <f t="shared" si="44"/>
        <v>Year ending September 2012</v>
      </c>
      <c r="C3510" t="s">
        <v>136</v>
      </c>
      <c r="D3510" t="s">
        <v>57</v>
      </c>
      <c r="E3510" t="s">
        <v>123</v>
      </c>
      <c r="F3510" t="s">
        <v>99</v>
      </c>
      <c r="G3510" t="s">
        <v>80</v>
      </c>
      <c r="H3510" t="s">
        <v>5</v>
      </c>
      <c r="I3510">
        <v>4</v>
      </c>
    </row>
    <row r="3511" spans="1:9" x14ac:dyDescent="0.35">
      <c r="A3511" t="s">
        <v>13</v>
      </c>
      <c r="B3511" s="75" t="str">
        <f t="shared" si="44"/>
        <v>Year ending September 2012</v>
      </c>
      <c r="C3511" t="s">
        <v>136</v>
      </c>
      <c r="D3511" t="s">
        <v>57</v>
      </c>
      <c r="E3511" t="s">
        <v>123</v>
      </c>
      <c r="F3511" t="s">
        <v>99</v>
      </c>
      <c r="G3511" t="s">
        <v>80</v>
      </c>
      <c r="H3511" t="s">
        <v>81</v>
      </c>
      <c r="I3511">
        <v>3</v>
      </c>
    </row>
    <row r="3512" spans="1:9" x14ac:dyDescent="0.35">
      <c r="A3512" t="s">
        <v>13</v>
      </c>
      <c r="B3512" s="75" t="str">
        <f t="shared" si="44"/>
        <v>Year ending September 2012</v>
      </c>
      <c r="C3512" t="s">
        <v>136</v>
      </c>
      <c r="D3512" t="s">
        <v>57</v>
      </c>
      <c r="E3512" t="s">
        <v>123</v>
      </c>
      <c r="F3512" t="s">
        <v>99</v>
      </c>
      <c r="G3512" t="s">
        <v>80</v>
      </c>
      <c r="H3512" t="s">
        <v>3</v>
      </c>
      <c r="I3512">
        <v>80</v>
      </c>
    </row>
    <row r="3513" spans="1:9" x14ac:dyDescent="0.35">
      <c r="A3513" t="s">
        <v>13</v>
      </c>
      <c r="B3513" s="75" t="str">
        <f t="shared" si="44"/>
        <v>Year ending September 2012</v>
      </c>
      <c r="C3513" t="s">
        <v>136</v>
      </c>
      <c r="D3513" t="s">
        <v>57</v>
      </c>
      <c r="E3513" t="s">
        <v>123</v>
      </c>
      <c r="F3513" t="s">
        <v>99</v>
      </c>
      <c r="G3513" t="s">
        <v>80</v>
      </c>
      <c r="H3513" t="s">
        <v>10</v>
      </c>
      <c r="I3513">
        <v>17</v>
      </c>
    </row>
    <row r="3514" spans="1:9" x14ac:dyDescent="0.35">
      <c r="A3514" t="s">
        <v>13</v>
      </c>
      <c r="B3514" s="75" t="str">
        <f t="shared" si="44"/>
        <v>Year ending September 2012</v>
      </c>
      <c r="C3514" t="s">
        <v>136</v>
      </c>
      <c r="D3514" t="s">
        <v>57</v>
      </c>
      <c r="E3514" t="s">
        <v>123</v>
      </c>
      <c r="F3514" t="s">
        <v>99</v>
      </c>
      <c r="G3514" t="s">
        <v>80</v>
      </c>
      <c r="H3514" t="s">
        <v>8</v>
      </c>
      <c r="I3514">
        <v>10</v>
      </c>
    </row>
    <row r="3515" spans="1:9" x14ac:dyDescent="0.35">
      <c r="A3515" t="s">
        <v>13</v>
      </c>
      <c r="B3515" s="75" t="str">
        <f t="shared" si="44"/>
        <v>Year ending September 2012</v>
      </c>
      <c r="C3515" t="s">
        <v>136</v>
      </c>
      <c r="D3515" t="s">
        <v>57</v>
      </c>
      <c r="E3515" t="s">
        <v>123</v>
      </c>
      <c r="F3515" t="s">
        <v>99</v>
      </c>
      <c r="G3515" t="s">
        <v>80</v>
      </c>
      <c r="H3515" t="s">
        <v>6</v>
      </c>
      <c r="I3515">
        <v>34</v>
      </c>
    </row>
    <row r="3516" spans="1:9" x14ac:dyDescent="0.35">
      <c r="A3516" t="s">
        <v>13</v>
      </c>
      <c r="B3516" s="75" t="str">
        <f t="shared" si="44"/>
        <v>Year ending September 2012</v>
      </c>
      <c r="C3516" t="s">
        <v>136</v>
      </c>
      <c r="D3516" t="s">
        <v>57</v>
      </c>
      <c r="E3516" t="s">
        <v>123</v>
      </c>
      <c r="F3516" t="s">
        <v>99</v>
      </c>
      <c r="G3516" t="s">
        <v>80</v>
      </c>
      <c r="H3516" t="s">
        <v>7</v>
      </c>
      <c r="I3516">
        <v>5</v>
      </c>
    </row>
    <row r="3517" spans="1:9" x14ac:dyDescent="0.35">
      <c r="A3517" t="s">
        <v>13</v>
      </c>
      <c r="B3517" s="75" t="str">
        <f t="shared" si="44"/>
        <v>Year ending September 2012</v>
      </c>
      <c r="C3517" t="s">
        <v>136</v>
      </c>
      <c r="D3517" t="s">
        <v>58</v>
      </c>
      <c r="E3517" t="s">
        <v>124</v>
      </c>
      <c r="F3517" t="s">
        <v>79</v>
      </c>
      <c r="G3517" t="s">
        <v>83</v>
      </c>
      <c r="H3517" t="s">
        <v>4</v>
      </c>
      <c r="I3517">
        <v>2</v>
      </c>
    </row>
    <row r="3518" spans="1:9" x14ac:dyDescent="0.35">
      <c r="A3518" t="s">
        <v>13</v>
      </c>
      <c r="B3518" s="75" t="str">
        <f t="shared" si="44"/>
        <v>Year ending September 2012</v>
      </c>
      <c r="C3518" t="s">
        <v>136</v>
      </c>
      <c r="D3518" t="s">
        <v>58</v>
      </c>
      <c r="E3518" t="s">
        <v>124</v>
      </c>
      <c r="F3518" t="s">
        <v>79</v>
      </c>
      <c r="G3518" t="s">
        <v>83</v>
      </c>
      <c r="H3518" t="s">
        <v>5</v>
      </c>
      <c r="I3518">
        <v>1</v>
      </c>
    </row>
    <row r="3519" spans="1:9" x14ac:dyDescent="0.35">
      <c r="A3519" t="s">
        <v>13</v>
      </c>
      <c r="B3519" s="75" t="str">
        <f t="shared" si="44"/>
        <v>Year ending September 2012</v>
      </c>
      <c r="C3519" t="s">
        <v>136</v>
      </c>
      <c r="D3519" t="s">
        <v>58</v>
      </c>
      <c r="E3519" t="s">
        <v>124</v>
      </c>
      <c r="F3519" t="s">
        <v>79</v>
      </c>
      <c r="G3519" t="s">
        <v>83</v>
      </c>
      <c r="H3519" t="s">
        <v>81</v>
      </c>
      <c r="I3519">
        <v>1</v>
      </c>
    </row>
    <row r="3520" spans="1:9" x14ac:dyDescent="0.35">
      <c r="A3520" t="s">
        <v>13</v>
      </c>
      <c r="B3520" s="75" t="str">
        <f t="shared" si="44"/>
        <v>Year ending September 2012</v>
      </c>
      <c r="C3520" t="s">
        <v>136</v>
      </c>
      <c r="D3520" t="s">
        <v>58</v>
      </c>
      <c r="E3520" t="s">
        <v>124</v>
      </c>
      <c r="F3520" t="s">
        <v>79</v>
      </c>
      <c r="G3520" t="s">
        <v>83</v>
      </c>
      <c r="H3520" t="s">
        <v>3</v>
      </c>
      <c r="I3520">
        <v>23</v>
      </c>
    </row>
    <row r="3521" spans="1:9" x14ac:dyDescent="0.35">
      <c r="A3521" t="s">
        <v>13</v>
      </c>
      <c r="B3521" s="75" t="str">
        <f t="shared" si="44"/>
        <v>Year ending September 2012</v>
      </c>
      <c r="C3521" t="s">
        <v>136</v>
      </c>
      <c r="D3521" t="s">
        <v>58</v>
      </c>
      <c r="E3521" t="s">
        <v>124</v>
      </c>
      <c r="F3521" t="s">
        <v>79</v>
      </c>
      <c r="G3521" t="s">
        <v>83</v>
      </c>
      <c r="H3521" t="s">
        <v>10</v>
      </c>
      <c r="I3521">
        <v>2</v>
      </c>
    </row>
    <row r="3522" spans="1:9" x14ac:dyDescent="0.35">
      <c r="A3522" t="s">
        <v>13</v>
      </c>
      <c r="B3522" s="75" t="str">
        <f t="shared" si="44"/>
        <v>Year ending September 2012</v>
      </c>
      <c r="C3522" t="s">
        <v>136</v>
      </c>
      <c r="D3522" t="s">
        <v>58</v>
      </c>
      <c r="E3522" t="s">
        <v>124</v>
      </c>
      <c r="F3522" t="s">
        <v>79</v>
      </c>
      <c r="G3522" t="s">
        <v>83</v>
      </c>
      <c r="H3522" t="s">
        <v>8</v>
      </c>
      <c r="I3522">
        <v>1</v>
      </c>
    </row>
    <row r="3523" spans="1:9" x14ac:dyDescent="0.35">
      <c r="A3523" t="s">
        <v>13</v>
      </c>
      <c r="B3523" s="75" t="str">
        <f t="shared" si="44"/>
        <v>Year ending September 2012</v>
      </c>
      <c r="C3523" t="s">
        <v>136</v>
      </c>
      <c r="D3523" t="s">
        <v>58</v>
      </c>
      <c r="E3523" t="s">
        <v>124</v>
      </c>
      <c r="F3523" t="s">
        <v>79</v>
      </c>
      <c r="G3523" t="s">
        <v>83</v>
      </c>
      <c r="H3523" t="s">
        <v>6</v>
      </c>
      <c r="I3523">
        <v>8</v>
      </c>
    </row>
    <row r="3524" spans="1:9" x14ac:dyDescent="0.35">
      <c r="A3524" t="s">
        <v>13</v>
      </c>
      <c r="B3524" s="75" t="str">
        <f t="shared" si="44"/>
        <v>Year ending September 2012</v>
      </c>
      <c r="C3524" t="s">
        <v>136</v>
      </c>
      <c r="D3524" t="s">
        <v>58</v>
      </c>
      <c r="E3524" t="s">
        <v>124</v>
      </c>
      <c r="F3524" t="s">
        <v>79</v>
      </c>
      <c r="G3524" t="s">
        <v>83</v>
      </c>
      <c r="H3524" t="s">
        <v>7</v>
      </c>
      <c r="I3524">
        <v>1</v>
      </c>
    </row>
    <row r="3525" spans="1:9" x14ac:dyDescent="0.35">
      <c r="A3525" t="s">
        <v>13</v>
      </c>
      <c r="B3525" s="75" t="str">
        <f t="shared" si="44"/>
        <v>Year ending September 2012</v>
      </c>
      <c r="C3525" t="s">
        <v>136</v>
      </c>
      <c r="D3525" t="s">
        <v>59</v>
      </c>
      <c r="E3525" t="s">
        <v>125</v>
      </c>
      <c r="F3525" t="s">
        <v>99</v>
      </c>
      <c r="G3525" t="s">
        <v>80</v>
      </c>
      <c r="H3525" t="s">
        <v>4</v>
      </c>
      <c r="I3525">
        <v>13</v>
      </c>
    </row>
    <row r="3526" spans="1:9" x14ac:dyDescent="0.35">
      <c r="A3526" t="s">
        <v>13</v>
      </c>
      <c r="B3526" s="75" t="str">
        <f t="shared" si="44"/>
        <v>Year ending September 2012</v>
      </c>
      <c r="C3526" t="s">
        <v>136</v>
      </c>
      <c r="D3526" t="s">
        <v>59</v>
      </c>
      <c r="E3526" t="s">
        <v>125</v>
      </c>
      <c r="F3526" t="s">
        <v>99</v>
      </c>
      <c r="G3526" t="s">
        <v>80</v>
      </c>
      <c r="H3526" t="s">
        <v>5</v>
      </c>
      <c r="I3526">
        <v>21</v>
      </c>
    </row>
    <row r="3527" spans="1:9" x14ac:dyDescent="0.35">
      <c r="A3527" t="s">
        <v>13</v>
      </c>
      <c r="B3527" s="75" t="str">
        <f t="shared" si="44"/>
        <v>Year ending September 2012</v>
      </c>
      <c r="C3527" t="s">
        <v>136</v>
      </c>
      <c r="D3527" t="s">
        <v>59</v>
      </c>
      <c r="E3527" t="s">
        <v>125</v>
      </c>
      <c r="F3527" t="s">
        <v>99</v>
      </c>
      <c r="G3527" t="s">
        <v>80</v>
      </c>
      <c r="H3527" t="s">
        <v>81</v>
      </c>
      <c r="I3527">
        <v>11</v>
      </c>
    </row>
    <row r="3528" spans="1:9" x14ac:dyDescent="0.35">
      <c r="A3528" t="s">
        <v>13</v>
      </c>
      <c r="B3528" s="75" t="str">
        <f t="shared" si="44"/>
        <v>Year ending September 2012</v>
      </c>
      <c r="C3528" t="s">
        <v>136</v>
      </c>
      <c r="D3528" t="s">
        <v>59</v>
      </c>
      <c r="E3528" t="s">
        <v>125</v>
      </c>
      <c r="F3528" t="s">
        <v>99</v>
      </c>
      <c r="G3528" t="s">
        <v>80</v>
      </c>
      <c r="H3528" t="s">
        <v>3</v>
      </c>
      <c r="I3528">
        <v>241</v>
      </c>
    </row>
    <row r="3529" spans="1:9" x14ac:dyDescent="0.35">
      <c r="A3529" t="s">
        <v>13</v>
      </c>
      <c r="B3529" s="75" t="str">
        <f t="shared" si="44"/>
        <v>Year ending September 2012</v>
      </c>
      <c r="C3529" t="s">
        <v>136</v>
      </c>
      <c r="D3529" t="s">
        <v>59</v>
      </c>
      <c r="E3529" t="s">
        <v>125</v>
      </c>
      <c r="F3529" t="s">
        <v>99</v>
      </c>
      <c r="G3529" t="s">
        <v>80</v>
      </c>
      <c r="H3529" t="s">
        <v>10</v>
      </c>
      <c r="I3529">
        <v>37</v>
      </c>
    </row>
    <row r="3530" spans="1:9" x14ac:dyDescent="0.35">
      <c r="A3530" t="s">
        <v>13</v>
      </c>
      <c r="B3530" s="75" t="str">
        <f t="shared" si="44"/>
        <v>Year ending September 2012</v>
      </c>
      <c r="C3530" t="s">
        <v>136</v>
      </c>
      <c r="D3530" t="s">
        <v>59</v>
      </c>
      <c r="E3530" t="s">
        <v>125</v>
      </c>
      <c r="F3530" t="s">
        <v>99</v>
      </c>
      <c r="G3530" t="s">
        <v>80</v>
      </c>
      <c r="H3530" t="s">
        <v>8</v>
      </c>
      <c r="I3530">
        <v>37</v>
      </c>
    </row>
    <row r="3531" spans="1:9" x14ac:dyDescent="0.35">
      <c r="A3531" t="s">
        <v>13</v>
      </c>
      <c r="B3531" s="75" t="str">
        <f t="shared" si="44"/>
        <v>Year ending September 2012</v>
      </c>
      <c r="C3531" t="s">
        <v>136</v>
      </c>
      <c r="D3531" t="s">
        <v>59</v>
      </c>
      <c r="E3531" t="s">
        <v>125</v>
      </c>
      <c r="F3531" t="s">
        <v>99</v>
      </c>
      <c r="G3531" t="s">
        <v>80</v>
      </c>
      <c r="H3531" t="s">
        <v>6</v>
      </c>
      <c r="I3531">
        <v>83</v>
      </c>
    </row>
    <row r="3532" spans="1:9" x14ac:dyDescent="0.35">
      <c r="A3532" t="s">
        <v>13</v>
      </c>
      <c r="B3532" s="75" t="str">
        <f t="shared" si="44"/>
        <v>Year ending September 2012</v>
      </c>
      <c r="C3532" t="s">
        <v>136</v>
      </c>
      <c r="D3532" t="s">
        <v>59</v>
      </c>
      <c r="E3532" t="s">
        <v>125</v>
      </c>
      <c r="F3532" t="s">
        <v>99</v>
      </c>
      <c r="G3532" t="s">
        <v>80</v>
      </c>
      <c r="H3532" t="s">
        <v>7</v>
      </c>
      <c r="I3532">
        <v>31</v>
      </c>
    </row>
    <row r="3533" spans="1:9" x14ac:dyDescent="0.35">
      <c r="A3533" t="s">
        <v>13</v>
      </c>
      <c r="B3533" s="75" t="str">
        <f t="shared" si="44"/>
        <v>Year ending September 2012</v>
      </c>
      <c r="C3533" t="s">
        <v>136</v>
      </c>
      <c r="D3533" t="s">
        <v>60</v>
      </c>
      <c r="E3533" t="s">
        <v>126</v>
      </c>
      <c r="F3533" t="s">
        <v>79</v>
      </c>
      <c r="G3533" t="s">
        <v>83</v>
      </c>
      <c r="H3533" t="s">
        <v>4</v>
      </c>
      <c r="I3533">
        <v>8</v>
      </c>
    </row>
    <row r="3534" spans="1:9" x14ac:dyDescent="0.35">
      <c r="A3534" t="s">
        <v>13</v>
      </c>
      <c r="B3534" s="75" t="str">
        <f t="shared" si="44"/>
        <v>Year ending September 2012</v>
      </c>
      <c r="C3534" t="s">
        <v>136</v>
      </c>
      <c r="D3534" t="s">
        <v>60</v>
      </c>
      <c r="E3534" t="s">
        <v>126</v>
      </c>
      <c r="F3534" t="s">
        <v>79</v>
      </c>
      <c r="G3534" t="s">
        <v>83</v>
      </c>
      <c r="H3534" t="s">
        <v>5</v>
      </c>
      <c r="I3534">
        <v>4</v>
      </c>
    </row>
    <row r="3535" spans="1:9" x14ac:dyDescent="0.35">
      <c r="A3535" t="s">
        <v>13</v>
      </c>
      <c r="B3535" s="75" t="str">
        <f t="shared" si="44"/>
        <v>Year ending September 2012</v>
      </c>
      <c r="C3535" t="s">
        <v>136</v>
      </c>
      <c r="D3535" t="s">
        <v>60</v>
      </c>
      <c r="E3535" t="s">
        <v>126</v>
      </c>
      <c r="F3535" t="s">
        <v>79</v>
      </c>
      <c r="G3535" t="s">
        <v>83</v>
      </c>
      <c r="H3535" t="s">
        <v>3</v>
      </c>
      <c r="I3535">
        <v>74</v>
      </c>
    </row>
    <row r="3536" spans="1:9" x14ac:dyDescent="0.35">
      <c r="A3536" t="s">
        <v>13</v>
      </c>
      <c r="B3536" s="75" t="str">
        <f t="shared" si="44"/>
        <v>Year ending September 2012</v>
      </c>
      <c r="C3536" t="s">
        <v>136</v>
      </c>
      <c r="D3536" t="s">
        <v>60</v>
      </c>
      <c r="E3536" t="s">
        <v>126</v>
      </c>
      <c r="F3536" t="s">
        <v>79</v>
      </c>
      <c r="G3536" t="s">
        <v>83</v>
      </c>
      <c r="H3536" t="s">
        <v>10</v>
      </c>
      <c r="I3536">
        <v>11</v>
      </c>
    </row>
    <row r="3537" spans="1:9" x14ac:dyDescent="0.35">
      <c r="A3537" t="s">
        <v>13</v>
      </c>
      <c r="B3537" s="75" t="str">
        <f t="shared" si="44"/>
        <v>Year ending September 2012</v>
      </c>
      <c r="C3537" t="s">
        <v>136</v>
      </c>
      <c r="D3537" t="s">
        <v>60</v>
      </c>
      <c r="E3537" t="s">
        <v>126</v>
      </c>
      <c r="F3537" t="s">
        <v>79</v>
      </c>
      <c r="G3537" t="s">
        <v>83</v>
      </c>
      <c r="H3537" t="s">
        <v>6</v>
      </c>
      <c r="I3537">
        <v>25</v>
      </c>
    </row>
    <row r="3538" spans="1:9" x14ac:dyDescent="0.35">
      <c r="A3538" t="s">
        <v>13</v>
      </c>
      <c r="B3538" s="75" t="str">
        <f t="shared" si="44"/>
        <v>Year ending September 2012</v>
      </c>
      <c r="C3538" t="s">
        <v>136</v>
      </c>
      <c r="D3538" t="s">
        <v>60</v>
      </c>
      <c r="E3538" t="s">
        <v>126</v>
      </c>
      <c r="F3538" t="s">
        <v>79</v>
      </c>
      <c r="G3538" t="s">
        <v>83</v>
      </c>
      <c r="H3538" t="s">
        <v>7</v>
      </c>
      <c r="I3538">
        <v>3</v>
      </c>
    </row>
    <row r="3539" spans="1:9" x14ac:dyDescent="0.35">
      <c r="A3539" t="s">
        <v>13</v>
      </c>
      <c r="B3539" s="75" t="str">
        <f t="shared" si="44"/>
        <v>Year ending September 2012</v>
      </c>
      <c r="C3539" t="s">
        <v>136</v>
      </c>
      <c r="D3539" t="s">
        <v>61</v>
      </c>
      <c r="E3539" t="s">
        <v>127</v>
      </c>
      <c r="F3539" t="s">
        <v>99</v>
      </c>
      <c r="G3539" t="s">
        <v>80</v>
      </c>
      <c r="H3539" t="s">
        <v>4</v>
      </c>
      <c r="I3539">
        <v>13</v>
      </c>
    </row>
    <row r="3540" spans="1:9" x14ac:dyDescent="0.35">
      <c r="A3540" t="s">
        <v>13</v>
      </c>
      <c r="B3540" s="75" t="str">
        <f t="shared" si="44"/>
        <v>Year ending September 2012</v>
      </c>
      <c r="C3540" t="s">
        <v>136</v>
      </c>
      <c r="D3540" t="s">
        <v>61</v>
      </c>
      <c r="E3540" t="s">
        <v>127</v>
      </c>
      <c r="F3540" t="s">
        <v>99</v>
      </c>
      <c r="G3540" t="s">
        <v>80</v>
      </c>
      <c r="H3540" t="s">
        <v>5</v>
      </c>
      <c r="I3540">
        <v>20</v>
      </c>
    </row>
    <row r="3541" spans="1:9" x14ac:dyDescent="0.35">
      <c r="A3541" t="s">
        <v>13</v>
      </c>
      <c r="B3541" s="75" t="str">
        <f t="shared" si="44"/>
        <v>Year ending September 2012</v>
      </c>
      <c r="C3541" t="s">
        <v>136</v>
      </c>
      <c r="D3541" t="s">
        <v>61</v>
      </c>
      <c r="E3541" t="s">
        <v>127</v>
      </c>
      <c r="F3541" t="s">
        <v>99</v>
      </c>
      <c r="G3541" t="s">
        <v>80</v>
      </c>
      <c r="H3541" t="s">
        <v>81</v>
      </c>
      <c r="I3541">
        <v>7</v>
      </c>
    </row>
    <row r="3542" spans="1:9" x14ac:dyDescent="0.35">
      <c r="A3542" t="s">
        <v>13</v>
      </c>
      <c r="B3542" s="75" t="str">
        <f t="shared" si="44"/>
        <v>Year ending September 2012</v>
      </c>
      <c r="C3542" t="s">
        <v>136</v>
      </c>
      <c r="D3542" t="s">
        <v>61</v>
      </c>
      <c r="E3542" t="s">
        <v>127</v>
      </c>
      <c r="F3542" t="s">
        <v>99</v>
      </c>
      <c r="G3542" t="s">
        <v>80</v>
      </c>
      <c r="H3542" t="s">
        <v>3</v>
      </c>
      <c r="I3542">
        <v>212</v>
      </c>
    </row>
    <row r="3543" spans="1:9" x14ac:dyDescent="0.35">
      <c r="A3543" t="s">
        <v>13</v>
      </c>
      <c r="B3543" s="75" t="str">
        <f t="shared" si="44"/>
        <v>Year ending September 2012</v>
      </c>
      <c r="C3543" t="s">
        <v>136</v>
      </c>
      <c r="D3543" t="s">
        <v>61</v>
      </c>
      <c r="E3543" t="s">
        <v>127</v>
      </c>
      <c r="F3543" t="s">
        <v>99</v>
      </c>
      <c r="G3543" t="s">
        <v>80</v>
      </c>
      <c r="H3543" t="s">
        <v>10</v>
      </c>
      <c r="I3543">
        <v>19</v>
      </c>
    </row>
    <row r="3544" spans="1:9" x14ac:dyDescent="0.35">
      <c r="A3544" t="s">
        <v>13</v>
      </c>
      <c r="B3544" s="75" t="str">
        <f t="shared" si="44"/>
        <v>Year ending September 2012</v>
      </c>
      <c r="C3544" t="s">
        <v>136</v>
      </c>
      <c r="D3544" t="s">
        <v>61</v>
      </c>
      <c r="E3544" t="s">
        <v>127</v>
      </c>
      <c r="F3544" t="s">
        <v>99</v>
      </c>
      <c r="G3544" t="s">
        <v>80</v>
      </c>
      <c r="H3544" t="s">
        <v>8</v>
      </c>
      <c r="I3544">
        <v>14</v>
      </c>
    </row>
    <row r="3545" spans="1:9" x14ac:dyDescent="0.35">
      <c r="A3545" t="s">
        <v>13</v>
      </c>
      <c r="B3545" s="75" t="str">
        <f t="shared" si="44"/>
        <v>Year ending September 2012</v>
      </c>
      <c r="C3545" t="s">
        <v>136</v>
      </c>
      <c r="D3545" t="s">
        <v>61</v>
      </c>
      <c r="E3545" t="s">
        <v>127</v>
      </c>
      <c r="F3545" t="s">
        <v>99</v>
      </c>
      <c r="G3545" t="s">
        <v>80</v>
      </c>
      <c r="H3545" t="s">
        <v>6</v>
      </c>
      <c r="I3545">
        <v>45</v>
      </c>
    </row>
    <row r="3546" spans="1:9" x14ac:dyDescent="0.35">
      <c r="A3546" t="s">
        <v>13</v>
      </c>
      <c r="B3546" s="75" t="str">
        <f t="shared" si="44"/>
        <v>Year ending September 2012</v>
      </c>
      <c r="C3546" t="s">
        <v>136</v>
      </c>
      <c r="D3546" t="s">
        <v>61</v>
      </c>
      <c r="E3546" t="s">
        <v>127</v>
      </c>
      <c r="F3546" t="s">
        <v>99</v>
      </c>
      <c r="G3546" t="s">
        <v>80</v>
      </c>
      <c r="H3546" t="s">
        <v>7</v>
      </c>
      <c r="I3546">
        <v>7</v>
      </c>
    </row>
    <row r="3547" spans="1:9" x14ac:dyDescent="0.35">
      <c r="A3547" t="s">
        <v>13</v>
      </c>
      <c r="B3547" s="75" t="str">
        <f t="shared" si="44"/>
        <v>Year ending September 2013</v>
      </c>
      <c r="C3547" t="s">
        <v>138</v>
      </c>
      <c r="D3547" t="s">
        <v>19</v>
      </c>
      <c r="E3547" t="s">
        <v>78</v>
      </c>
      <c r="F3547" t="s">
        <v>79</v>
      </c>
      <c r="G3547" t="s">
        <v>80</v>
      </c>
      <c r="H3547" t="s">
        <v>4</v>
      </c>
      <c r="I3547">
        <v>7</v>
      </c>
    </row>
    <row r="3548" spans="1:9" x14ac:dyDescent="0.35">
      <c r="A3548" t="s">
        <v>13</v>
      </c>
      <c r="B3548" s="75" t="str">
        <f t="shared" si="44"/>
        <v>Year ending September 2013</v>
      </c>
      <c r="C3548" t="s">
        <v>138</v>
      </c>
      <c r="D3548" t="s">
        <v>19</v>
      </c>
      <c r="E3548" t="s">
        <v>78</v>
      </c>
      <c r="F3548" t="s">
        <v>79</v>
      </c>
      <c r="G3548" t="s">
        <v>80</v>
      </c>
      <c r="H3548" t="s">
        <v>5</v>
      </c>
      <c r="I3548">
        <v>16</v>
      </c>
    </row>
    <row r="3549" spans="1:9" x14ac:dyDescent="0.35">
      <c r="A3549" t="s">
        <v>13</v>
      </c>
      <c r="B3549" s="75" t="str">
        <f t="shared" si="44"/>
        <v>Year ending September 2013</v>
      </c>
      <c r="C3549" t="s">
        <v>138</v>
      </c>
      <c r="D3549" t="s">
        <v>19</v>
      </c>
      <c r="E3549" t="s">
        <v>78</v>
      </c>
      <c r="F3549" t="s">
        <v>79</v>
      </c>
      <c r="G3549" t="s">
        <v>80</v>
      </c>
      <c r="H3549" t="s">
        <v>81</v>
      </c>
      <c r="I3549">
        <v>4</v>
      </c>
    </row>
    <row r="3550" spans="1:9" x14ac:dyDescent="0.35">
      <c r="A3550" t="s">
        <v>13</v>
      </c>
      <c r="B3550" s="75" t="str">
        <f t="shared" si="44"/>
        <v>Year ending September 2013</v>
      </c>
      <c r="C3550" t="s">
        <v>138</v>
      </c>
      <c r="D3550" t="s">
        <v>19</v>
      </c>
      <c r="E3550" t="s">
        <v>78</v>
      </c>
      <c r="F3550" t="s">
        <v>79</v>
      </c>
      <c r="G3550" t="s">
        <v>80</v>
      </c>
      <c r="H3550" t="s">
        <v>3</v>
      </c>
      <c r="I3550">
        <v>82</v>
      </c>
    </row>
    <row r="3551" spans="1:9" x14ac:dyDescent="0.35">
      <c r="A3551" t="s">
        <v>13</v>
      </c>
      <c r="B3551" s="75" t="str">
        <f t="shared" si="44"/>
        <v>Year ending September 2013</v>
      </c>
      <c r="C3551" t="s">
        <v>138</v>
      </c>
      <c r="D3551" t="s">
        <v>19</v>
      </c>
      <c r="E3551" t="s">
        <v>78</v>
      </c>
      <c r="F3551" t="s">
        <v>79</v>
      </c>
      <c r="G3551" t="s">
        <v>80</v>
      </c>
      <c r="H3551" t="s">
        <v>10</v>
      </c>
      <c r="I3551">
        <v>10</v>
      </c>
    </row>
    <row r="3552" spans="1:9" x14ac:dyDescent="0.35">
      <c r="A3552" t="s">
        <v>13</v>
      </c>
      <c r="B3552" s="75" t="str">
        <f t="shared" si="44"/>
        <v>Year ending September 2013</v>
      </c>
      <c r="C3552" t="s">
        <v>138</v>
      </c>
      <c r="D3552" t="s">
        <v>19</v>
      </c>
      <c r="E3552" t="s">
        <v>78</v>
      </c>
      <c r="F3552" t="s">
        <v>79</v>
      </c>
      <c r="G3552" t="s">
        <v>80</v>
      </c>
      <c r="H3552" t="s">
        <v>8</v>
      </c>
      <c r="I3552">
        <v>4</v>
      </c>
    </row>
    <row r="3553" spans="1:9" x14ac:dyDescent="0.35">
      <c r="A3553" t="s">
        <v>13</v>
      </c>
      <c r="B3553" s="75" t="str">
        <f t="shared" si="44"/>
        <v>Year ending September 2013</v>
      </c>
      <c r="C3553" t="s">
        <v>138</v>
      </c>
      <c r="D3553" t="s">
        <v>19</v>
      </c>
      <c r="E3553" t="s">
        <v>78</v>
      </c>
      <c r="F3553" t="s">
        <v>79</v>
      </c>
      <c r="G3553" t="s">
        <v>80</v>
      </c>
      <c r="H3553" t="s">
        <v>6</v>
      </c>
      <c r="I3553">
        <v>19</v>
      </c>
    </row>
    <row r="3554" spans="1:9" x14ac:dyDescent="0.35">
      <c r="A3554" t="s">
        <v>13</v>
      </c>
      <c r="B3554" s="75" t="str">
        <f t="shared" si="44"/>
        <v>Year ending September 2013</v>
      </c>
      <c r="C3554" t="s">
        <v>138</v>
      </c>
      <c r="D3554" t="s">
        <v>19</v>
      </c>
      <c r="E3554" t="s">
        <v>78</v>
      </c>
      <c r="F3554" t="s">
        <v>79</v>
      </c>
      <c r="G3554" t="s">
        <v>80</v>
      </c>
      <c r="H3554" t="s">
        <v>7</v>
      </c>
      <c r="I3554">
        <v>7</v>
      </c>
    </row>
    <row r="3555" spans="1:9" x14ac:dyDescent="0.35">
      <c r="A3555" t="s">
        <v>13</v>
      </c>
      <c r="B3555" s="75" t="str">
        <f t="shared" si="44"/>
        <v>Year ending September 2013</v>
      </c>
      <c r="C3555" t="s">
        <v>138</v>
      </c>
      <c r="D3555" t="s">
        <v>20</v>
      </c>
      <c r="E3555" t="s">
        <v>82</v>
      </c>
      <c r="F3555" t="s">
        <v>79</v>
      </c>
      <c r="G3555" t="s">
        <v>83</v>
      </c>
      <c r="H3555" t="s">
        <v>4</v>
      </c>
      <c r="I3555">
        <v>3</v>
      </c>
    </row>
    <row r="3556" spans="1:9" x14ac:dyDescent="0.35">
      <c r="A3556" t="s">
        <v>13</v>
      </c>
      <c r="B3556" s="75" t="str">
        <f t="shared" si="44"/>
        <v>Year ending September 2013</v>
      </c>
      <c r="C3556" t="s">
        <v>138</v>
      </c>
      <c r="D3556" t="s">
        <v>20</v>
      </c>
      <c r="E3556" t="s">
        <v>82</v>
      </c>
      <c r="F3556" t="s">
        <v>79</v>
      </c>
      <c r="G3556" t="s">
        <v>83</v>
      </c>
      <c r="H3556" t="s">
        <v>5</v>
      </c>
      <c r="I3556">
        <v>8</v>
      </c>
    </row>
    <row r="3557" spans="1:9" x14ac:dyDescent="0.35">
      <c r="A3557" t="s">
        <v>13</v>
      </c>
      <c r="B3557" s="75" t="str">
        <f t="shared" si="44"/>
        <v>Year ending September 2013</v>
      </c>
      <c r="C3557" t="s">
        <v>138</v>
      </c>
      <c r="D3557" t="s">
        <v>20</v>
      </c>
      <c r="E3557" t="s">
        <v>82</v>
      </c>
      <c r="F3557" t="s">
        <v>79</v>
      </c>
      <c r="G3557" t="s">
        <v>83</v>
      </c>
      <c r="H3557" t="s">
        <v>81</v>
      </c>
      <c r="I3557">
        <v>3</v>
      </c>
    </row>
    <row r="3558" spans="1:9" x14ac:dyDescent="0.35">
      <c r="A3558" t="s">
        <v>13</v>
      </c>
      <c r="B3558" s="75" t="str">
        <f t="shared" si="44"/>
        <v>Year ending September 2013</v>
      </c>
      <c r="C3558" t="s">
        <v>138</v>
      </c>
      <c r="D3558" t="s">
        <v>20</v>
      </c>
      <c r="E3558" t="s">
        <v>82</v>
      </c>
      <c r="F3558" t="s">
        <v>79</v>
      </c>
      <c r="G3558" t="s">
        <v>83</v>
      </c>
      <c r="H3558" t="s">
        <v>3</v>
      </c>
      <c r="I3558">
        <v>52</v>
      </c>
    </row>
    <row r="3559" spans="1:9" x14ac:dyDescent="0.35">
      <c r="A3559" t="s">
        <v>13</v>
      </c>
      <c r="B3559" s="75" t="str">
        <f t="shared" si="44"/>
        <v>Year ending September 2013</v>
      </c>
      <c r="C3559" t="s">
        <v>138</v>
      </c>
      <c r="D3559" t="s">
        <v>20</v>
      </c>
      <c r="E3559" t="s">
        <v>82</v>
      </c>
      <c r="F3559" t="s">
        <v>79</v>
      </c>
      <c r="G3559" t="s">
        <v>83</v>
      </c>
      <c r="H3559" t="s">
        <v>10</v>
      </c>
      <c r="I3559">
        <v>8</v>
      </c>
    </row>
    <row r="3560" spans="1:9" x14ac:dyDescent="0.35">
      <c r="A3560" t="s">
        <v>13</v>
      </c>
      <c r="B3560" s="75" t="str">
        <f t="shared" si="44"/>
        <v>Year ending September 2013</v>
      </c>
      <c r="C3560" t="s">
        <v>138</v>
      </c>
      <c r="D3560" t="s">
        <v>20</v>
      </c>
      <c r="E3560" t="s">
        <v>82</v>
      </c>
      <c r="F3560" t="s">
        <v>79</v>
      </c>
      <c r="G3560" t="s">
        <v>83</v>
      </c>
      <c r="H3560" t="s">
        <v>8</v>
      </c>
      <c r="I3560">
        <v>5</v>
      </c>
    </row>
    <row r="3561" spans="1:9" x14ac:dyDescent="0.35">
      <c r="A3561" t="s">
        <v>13</v>
      </c>
      <c r="B3561" s="75" t="str">
        <f t="shared" si="44"/>
        <v>Year ending September 2013</v>
      </c>
      <c r="C3561" t="s">
        <v>138</v>
      </c>
      <c r="D3561" t="s">
        <v>20</v>
      </c>
      <c r="E3561" t="s">
        <v>82</v>
      </c>
      <c r="F3561" t="s">
        <v>79</v>
      </c>
      <c r="G3561" t="s">
        <v>83</v>
      </c>
      <c r="H3561" t="s">
        <v>6</v>
      </c>
      <c r="I3561">
        <v>15</v>
      </c>
    </row>
    <row r="3562" spans="1:9" x14ac:dyDescent="0.35">
      <c r="A3562" t="s">
        <v>13</v>
      </c>
      <c r="B3562" s="75" t="str">
        <f t="shared" si="44"/>
        <v>Year ending September 2013</v>
      </c>
      <c r="C3562" t="s">
        <v>138</v>
      </c>
      <c r="D3562" t="s">
        <v>20</v>
      </c>
      <c r="E3562" t="s">
        <v>82</v>
      </c>
      <c r="F3562" t="s">
        <v>79</v>
      </c>
      <c r="G3562" t="s">
        <v>83</v>
      </c>
      <c r="H3562" t="s">
        <v>7</v>
      </c>
      <c r="I3562">
        <v>3</v>
      </c>
    </row>
    <row r="3563" spans="1:9" x14ac:dyDescent="0.35">
      <c r="A3563" t="s">
        <v>13</v>
      </c>
      <c r="B3563" s="75" t="str">
        <f t="shared" si="44"/>
        <v>Year ending September 2013</v>
      </c>
      <c r="C3563" t="s">
        <v>138</v>
      </c>
      <c r="D3563" t="s">
        <v>21</v>
      </c>
      <c r="E3563" t="s">
        <v>84</v>
      </c>
      <c r="F3563" t="s">
        <v>79</v>
      </c>
      <c r="G3563" t="s">
        <v>80</v>
      </c>
      <c r="H3563" t="s">
        <v>4</v>
      </c>
      <c r="I3563">
        <v>2</v>
      </c>
    </row>
    <row r="3564" spans="1:9" x14ac:dyDescent="0.35">
      <c r="A3564" t="s">
        <v>13</v>
      </c>
      <c r="B3564" s="75" t="str">
        <f t="shared" si="44"/>
        <v>Year ending September 2013</v>
      </c>
      <c r="C3564" t="s">
        <v>138</v>
      </c>
      <c r="D3564" t="s">
        <v>21</v>
      </c>
      <c r="E3564" t="s">
        <v>84</v>
      </c>
      <c r="F3564" t="s">
        <v>79</v>
      </c>
      <c r="G3564" t="s">
        <v>80</v>
      </c>
      <c r="H3564" t="s">
        <v>5</v>
      </c>
      <c r="I3564">
        <v>1</v>
      </c>
    </row>
    <row r="3565" spans="1:9" x14ac:dyDescent="0.35">
      <c r="A3565" t="s">
        <v>13</v>
      </c>
      <c r="B3565" s="75" t="str">
        <f t="shared" si="44"/>
        <v>Year ending September 2013</v>
      </c>
      <c r="C3565" t="s">
        <v>138</v>
      </c>
      <c r="D3565" t="s">
        <v>21</v>
      </c>
      <c r="E3565" t="s">
        <v>84</v>
      </c>
      <c r="F3565" t="s">
        <v>79</v>
      </c>
      <c r="G3565" t="s">
        <v>80</v>
      </c>
      <c r="H3565" t="s">
        <v>81</v>
      </c>
      <c r="I3565">
        <v>3</v>
      </c>
    </row>
    <row r="3566" spans="1:9" x14ac:dyDescent="0.35">
      <c r="A3566" t="s">
        <v>13</v>
      </c>
      <c r="B3566" s="75" t="str">
        <f t="shared" si="44"/>
        <v>Year ending September 2013</v>
      </c>
      <c r="C3566" t="s">
        <v>138</v>
      </c>
      <c r="D3566" t="s">
        <v>21</v>
      </c>
      <c r="E3566" t="s">
        <v>84</v>
      </c>
      <c r="F3566" t="s">
        <v>79</v>
      </c>
      <c r="G3566" t="s">
        <v>80</v>
      </c>
      <c r="H3566" t="s">
        <v>3</v>
      </c>
      <c r="I3566">
        <v>48</v>
      </c>
    </row>
    <row r="3567" spans="1:9" x14ac:dyDescent="0.35">
      <c r="A3567" t="s">
        <v>13</v>
      </c>
      <c r="B3567" s="75" t="str">
        <f t="shared" si="44"/>
        <v>Year ending September 2013</v>
      </c>
      <c r="C3567" t="s">
        <v>138</v>
      </c>
      <c r="D3567" t="s">
        <v>21</v>
      </c>
      <c r="E3567" t="s">
        <v>84</v>
      </c>
      <c r="F3567" t="s">
        <v>79</v>
      </c>
      <c r="G3567" t="s">
        <v>80</v>
      </c>
      <c r="H3567" t="s">
        <v>10</v>
      </c>
      <c r="I3567">
        <v>6</v>
      </c>
    </row>
    <row r="3568" spans="1:9" x14ac:dyDescent="0.35">
      <c r="A3568" t="s">
        <v>13</v>
      </c>
      <c r="B3568" s="75" t="str">
        <f t="shared" si="44"/>
        <v>Year ending September 2013</v>
      </c>
      <c r="C3568" t="s">
        <v>138</v>
      </c>
      <c r="D3568" t="s">
        <v>21</v>
      </c>
      <c r="E3568" t="s">
        <v>84</v>
      </c>
      <c r="F3568" t="s">
        <v>79</v>
      </c>
      <c r="G3568" t="s">
        <v>80</v>
      </c>
      <c r="H3568" t="s">
        <v>6</v>
      </c>
      <c r="I3568">
        <v>14</v>
      </c>
    </row>
    <row r="3569" spans="1:9" x14ac:dyDescent="0.35">
      <c r="A3569" t="s">
        <v>13</v>
      </c>
      <c r="B3569" s="75" t="str">
        <f t="shared" ref="B3569:B3632" si="45">IF(OR(C3569="2009/10 Jan, Feb, Mar",C3569="2010/11 Apr, May, Jun",C3569="2010/11 Jul, Aug, Sep",C3569="2009/10 Oct, Nov, Dec"),"Year ending September 2010",IF(OR(C3569="2010/11 Jan, Feb, Mar",C3569="2011/12 Apr, May, Jun",C3569="2011/12 Jul, Aug, Sep",C3569="2010/11 Oct, Nov, Dec"),"Year ending September 2011",IF(OR(C3569="2011/12 Jan, Feb, Mar",C3569="2012/13 Apr, May, Jun",C3569="2012/13 Jul, Aug, Sep",C3569="2011/12 Oct, Nov, Dec"),"Year ending September 2012",IF(OR(C3569="2012/13 Jan, Feb, Mar",C3569="2013/14 Apr, May, Jun",C3569="2013/14 Jul, Aug, Sep",C3569="2012/13 Oct, Nov, Dec"),"Year ending September 2013",IF(OR(C3569="2013/14 Jan, Feb, Mar",C3569="2014/15 Apr, May, Jun",C3569="2014/15 Jul, Aug, Sep",C3569="2013/14 Oct, Nov, Dec"),"Year ending September 2014",IF(OR(C3569="2014/15 Jan, Feb, Mar",C3569="2015/16 Apr, May, Jun",C3569="2015/16 Jul, Aug, Sep",C3569="2014/15 Oct, Nov, Dec"),"Year ending September 2015",IF(OR(C3569="2015/16 Jan, Feb, Mar",C3569="2016/17 Apr, May, Jun",C3569="2016/17 Jul, Aug, Sep",C3569="2015/16 Oct, Nov, Dec"),"Year ending September 2016",IF(OR(C3569="2016/17 Jan, Feb, Mar",C3569="2017/18 Apr, May, Jun",C3569="2017/18 Jul, Aug, Sep",C3569="2016/17 Oct, Nov, Dec"),"Year ending September 2017",IF(OR(C3569="2017/18 Jan, Feb, Mar",C3569="2018/19 Apr, May, Jun",C3569="2018/19 Jul, Aug, Sep",C3569="2017/18 Oct, Nov, Dec"),"Year ending September 2018",IF(OR(C3569="2018/19 Jan, Feb, Mar",C3569="2019/20 Apr, May, Jun",C3569="2019/20 Jul, Aug, Sep",C3569="2018/19 Oct, Nov, Dec"),"Year ending September 2019",""))))))))))</f>
        <v>Year ending September 2013</v>
      </c>
      <c r="C3569" t="s">
        <v>138</v>
      </c>
      <c r="D3569" t="s">
        <v>21</v>
      </c>
      <c r="E3569" t="s">
        <v>84</v>
      </c>
      <c r="F3569" t="s">
        <v>79</v>
      </c>
      <c r="G3569" t="s">
        <v>80</v>
      </c>
      <c r="H3569" t="s">
        <v>7</v>
      </c>
      <c r="I3569">
        <v>10</v>
      </c>
    </row>
    <row r="3570" spans="1:9" x14ac:dyDescent="0.35">
      <c r="A3570" t="s">
        <v>13</v>
      </c>
      <c r="B3570" s="75" t="str">
        <f t="shared" si="45"/>
        <v>Year ending September 2013</v>
      </c>
      <c r="C3570" t="s">
        <v>138</v>
      </c>
      <c r="D3570" t="s">
        <v>22</v>
      </c>
      <c r="E3570" t="s">
        <v>85</v>
      </c>
      <c r="F3570" t="s">
        <v>79</v>
      </c>
      <c r="G3570" t="s">
        <v>83</v>
      </c>
      <c r="H3570" t="s">
        <v>4</v>
      </c>
      <c r="I3570">
        <v>12</v>
      </c>
    </row>
    <row r="3571" spans="1:9" x14ac:dyDescent="0.35">
      <c r="A3571" t="s">
        <v>13</v>
      </c>
      <c r="B3571" s="75" t="str">
        <f t="shared" si="45"/>
        <v>Year ending September 2013</v>
      </c>
      <c r="C3571" t="s">
        <v>138</v>
      </c>
      <c r="D3571" t="s">
        <v>22</v>
      </c>
      <c r="E3571" t="s">
        <v>85</v>
      </c>
      <c r="F3571" t="s">
        <v>79</v>
      </c>
      <c r="G3571" t="s">
        <v>83</v>
      </c>
      <c r="H3571" t="s">
        <v>5</v>
      </c>
      <c r="I3571">
        <v>2</v>
      </c>
    </row>
    <row r="3572" spans="1:9" x14ac:dyDescent="0.35">
      <c r="A3572" t="s">
        <v>13</v>
      </c>
      <c r="B3572" s="75" t="str">
        <f t="shared" si="45"/>
        <v>Year ending September 2013</v>
      </c>
      <c r="C3572" t="s">
        <v>138</v>
      </c>
      <c r="D3572" t="s">
        <v>22</v>
      </c>
      <c r="E3572" t="s">
        <v>85</v>
      </c>
      <c r="F3572" t="s">
        <v>79</v>
      </c>
      <c r="G3572" t="s">
        <v>83</v>
      </c>
      <c r="H3572" t="s">
        <v>81</v>
      </c>
      <c r="I3572">
        <v>1</v>
      </c>
    </row>
    <row r="3573" spans="1:9" x14ac:dyDescent="0.35">
      <c r="A3573" t="s">
        <v>13</v>
      </c>
      <c r="B3573" s="75" t="str">
        <f t="shared" si="45"/>
        <v>Year ending September 2013</v>
      </c>
      <c r="C3573" t="s">
        <v>138</v>
      </c>
      <c r="D3573" t="s">
        <v>22</v>
      </c>
      <c r="E3573" t="s">
        <v>85</v>
      </c>
      <c r="F3573" t="s">
        <v>79</v>
      </c>
      <c r="G3573" t="s">
        <v>83</v>
      </c>
      <c r="H3573" t="s">
        <v>3</v>
      </c>
      <c r="I3573">
        <v>65</v>
      </c>
    </row>
    <row r="3574" spans="1:9" x14ac:dyDescent="0.35">
      <c r="A3574" t="s">
        <v>13</v>
      </c>
      <c r="B3574" s="75" t="str">
        <f t="shared" si="45"/>
        <v>Year ending September 2013</v>
      </c>
      <c r="C3574" t="s">
        <v>138</v>
      </c>
      <c r="D3574" t="s">
        <v>22</v>
      </c>
      <c r="E3574" t="s">
        <v>85</v>
      </c>
      <c r="F3574" t="s">
        <v>79</v>
      </c>
      <c r="G3574" t="s">
        <v>83</v>
      </c>
      <c r="H3574" t="s">
        <v>10</v>
      </c>
      <c r="I3574">
        <v>11</v>
      </c>
    </row>
    <row r="3575" spans="1:9" x14ac:dyDescent="0.35">
      <c r="A3575" t="s">
        <v>13</v>
      </c>
      <c r="B3575" s="75" t="str">
        <f t="shared" si="45"/>
        <v>Year ending September 2013</v>
      </c>
      <c r="C3575" t="s">
        <v>138</v>
      </c>
      <c r="D3575" t="s">
        <v>22</v>
      </c>
      <c r="E3575" t="s">
        <v>85</v>
      </c>
      <c r="F3575" t="s">
        <v>79</v>
      </c>
      <c r="G3575" t="s">
        <v>83</v>
      </c>
      <c r="H3575" t="s">
        <v>8</v>
      </c>
      <c r="I3575">
        <v>1</v>
      </c>
    </row>
    <row r="3576" spans="1:9" x14ac:dyDescent="0.35">
      <c r="A3576" t="s">
        <v>13</v>
      </c>
      <c r="B3576" s="75" t="str">
        <f t="shared" si="45"/>
        <v>Year ending September 2013</v>
      </c>
      <c r="C3576" t="s">
        <v>138</v>
      </c>
      <c r="D3576" t="s">
        <v>22</v>
      </c>
      <c r="E3576" t="s">
        <v>85</v>
      </c>
      <c r="F3576" t="s">
        <v>79</v>
      </c>
      <c r="G3576" t="s">
        <v>83</v>
      </c>
      <c r="H3576" t="s">
        <v>6</v>
      </c>
      <c r="I3576">
        <v>17</v>
      </c>
    </row>
    <row r="3577" spans="1:9" x14ac:dyDescent="0.35">
      <c r="A3577" t="s">
        <v>13</v>
      </c>
      <c r="B3577" s="75" t="str">
        <f t="shared" si="45"/>
        <v>Year ending September 2013</v>
      </c>
      <c r="C3577" t="s">
        <v>138</v>
      </c>
      <c r="D3577" t="s">
        <v>22</v>
      </c>
      <c r="E3577" t="s">
        <v>85</v>
      </c>
      <c r="F3577" t="s">
        <v>79</v>
      </c>
      <c r="G3577" t="s">
        <v>83</v>
      </c>
      <c r="H3577" t="s">
        <v>7</v>
      </c>
      <c r="I3577">
        <v>2</v>
      </c>
    </row>
    <row r="3578" spans="1:9" x14ac:dyDescent="0.35">
      <c r="A3578" t="s">
        <v>13</v>
      </c>
      <c r="B3578" s="75" t="str">
        <f t="shared" si="45"/>
        <v>Year ending September 2013</v>
      </c>
      <c r="C3578" t="s">
        <v>138</v>
      </c>
      <c r="D3578" t="s">
        <v>23</v>
      </c>
      <c r="E3578" t="s">
        <v>86</v>
      </c>
      <c r="F3578" t="s">
        <v>79</v>
      </c>
      <c r="G3578" t="s">
        <v>87</v>
      </c>
      <c r="H3578" t="s">
        <v>4</v>
      </c>
      <c r="I3578">
        <v>6</v>
      </c>
    </row>
    <row r="3579" spans="1:9" x14ac:dyDescent="0.35">
      <c r="A3579" t="s">
        <v>13</v>
      </c>
      <c r="B3579" s="75" t="str">
        <f t="shared" si="45"/>
        <v>Year ending September 2013</v>
      </c>
      <c r="C3579" t="s">
        <v>138</v>
      </c>
      <c r="D3579" t="s">
        <v>23</v>
      </c>
      <c r="E3579" t="s">
        <v>86</v>
      </c>
      <c r="F3579" t="s">
        <v>79</v>
      </c>
      <c r="G3579" t="s">
        <v>87</v>
      </c>
      <c r="H3579" t="s">
        <v>5</v>
      </c>
      <c r="I3579">
        <v>3</v>
      </c>
    </row>
    <row r="3580" spans="1:9" x14ac:dyDescent="0.35">
      <c r="A3580" t="s">
        <v>13</v>
      </c>
      <c r="B3580" s="75" t="str">
        <f t="shared" si="45"/>
        <v>Year ending September 2013</v>
      </c>
      <c r="C3580" t="s">
        <v>138</v>
      </c>
      <c r="D3580" t="s">
        <v>23</v>
      </c>
      <c r="E3580" t="s">
        <v>86</v>
      </c>
      <c r="F3580" t="s">
        <v>79</v>
      </c>
      <c r="G3580" t="s">
        <v>87</v>
      </c>
      <c r="H3580" t="s">
        <v>81</v>
      </c>
      <c r="I3580">
        <v>3</v>
      </c>
    </row>
    <row r="3581" spans="1:9" x14ac:dyDescent="0.35">
      <c r="A3581" t="s">
        <v>13</v>
      </c>
      <c r="B3581" s="75" t="str">
        <f t="shared" si="45"/>
        <v>Year ending September 2013</v>
      </c>
      <c r="C3581" t="s">
        <v>138</v>
      </c>
      <c r="D3581" t="s">
        <v>23</v>
      </c>
      <c r="E3581" t="s">
        <v>86</v>
      </c>
      <c r="F3581" t="s">
        <v>79</v>
      </c>
      <c r="G3581" t="s">
        <v>87</v>
      </c>
      <c r="H3581" t="s">
        <v>3</v>
      </c>
      <c r="I3581">
        <v>46</v>
      </c>
    </row>
    <row r="3582" spans="1:9" x14ac:dyDescent="0.35">
      <c r="A3582" t="s">
        <v>13</v>
      </c>
      <c r="B3582" s="75" t="str">
        <f t="shared" si="45"/>
        <v>Year ending September 2013</v>
      </c>
      <c r="C3582" t="s">
        <v>138</v>
      </c>
      <c r="D3582" t="s">
        <v>23</v>
      </c>
      <c r="E3582" t="s">
        <v>86</v>
      </c>
      <c r="F3582" t="s">
        <v>79</v>
      </c>
      <c r="G3582" t="s">
        <v>87</v>
      </c>
      <c r="H3582" t="s">
        <v>10</v>
      </c>
      <c r="I3582">
        <v>8</v>
      </c>
    </row>
    <row r="3583" spans="1:9" x14ac:dyDescent="0.35">
      <c r="A3583" t="s">
        <v>13</v>
      </c>
      <c r="B3583" s="75" t="str">
        <f t="shared" si="45"/>
        <v>Year ending September 2013</v>
      </c>
      <c r="C3583" t="s">
        <v>138</v>
      </c>
      <c r="D3583" t="s">
        <v>23</v>
      </c>
      <c r="E3583" t="s">
        <v>86</v>
      </c>
      <c r="F3583" t="s">
        <v>79</v>
      </c>
      <c r="G3583" t="s">
        <v>87</v>
      </c>
      <c r="H3583" t="s">
        <v>8</v>
      </c>
      <c r="I3583">
        <v>1</v>
      </c>
    </row>
    <row r="3584" spans="1:9" x14ac:dyDescent="0.35">
      <c r="A3584" t="s">
        <v>13</v>
      </c>
      <c r="B3584" s="75" t="str">
        <f t="shared" si="45"/>
        <v>Year ending September 2013</v>
      </c>
      <c r="C3584" t="s">
        <v>138</v>
      </c>
      <c r="D3584" t="s">
        <v>23</v>
      </c>
      <c r="E3584" t="s">
        <v>86</v>
      </c>
      <c r="F3584" t="s">
        <v>79</v>
      </c>
      <c r="G3584" t="s">
        <v>87</v>
      </c>
      <c r="H3584" t="s">
        <v>6</v>
      </c>
      <c r="I3584">
        <v>9</v>
      </c>
    </row>
    <row r="3585" spans="1:9" x14ac:dyDescent="0.35">
      <c r="A3585" t="s">
        <v>13</v>
      </c>
      <c r="B3585" s="75" t="str">
        <f t="shared" si="45"/>
        <v>Year ending September 2013</v>
      </c>
      <c r="C3585" t="s">
        <v>138</v>
      </c>
      <c r="D3585" t="s">
        <v>23</v>
      </c>
      <c r="E3585" t="s">
        <v>86</v>
      </c>
      <c r="F3585" t="s">
        <v>79</v>
      </c>
      <c r="G3585" t="s">
        <v>87</v>
      </c>
      <c r="H3585" t="s">
        <v>7</v>
      </c>
      <c r="I3585">
        <v>1</v>
      </c>
    </row>
    <row r="3586" spans="1:9" x14ac:dyDescent="0.35">
      <c r="A3586" t="s">
        <v>13</v>
      </c>
      <c r="B3586" s="75" t="str">
        <f t="shared" si="45"/>
        <v>Year ending September 2013</v>
      </c>
      <c r="C3586" t="s">
        <v>138</v>
      </c>
      <c r="D3586" t="s">
        <v>24</v>
      </c>
      <c r="E3586" t="s">
        <v>88</v>
      </c>
      <c r="F3586" t="s">
        <v>79</v>
      </c>
      <c r="G3586" t="s">
        <v>83</v>
      </c>
      <c r="H3586" t="s">
        <v>4</v>
      </c>
      <c r="I3586">
        <v>9</v>
      </c>
    </row>
    <row r="3587" spans="1:9" x14ac:dyDescent="0.35">
      <c r="A3587" t="s">
        <v>13</v>
      </c>
      <c r="B3587" s="75" t="str">
        <f t="shared" si="45"/>
        <v>Year ending September 2013</v>
      </c>
      <c r="C3587" t="s">
        <v>138</v>
      </c>
      <c r="D3587" t="s">
        <v>24</v>
      </c>
      <c r="E3587" t="s">
        <v>88</v>
      </c>
      <c r="F3587" t="s">
        <v>79</v>
      </c>
      <c r="G3587" t="s">
        <v>83</v>
      </c>
      <c r="H3587" t="s">
        <v>5</v>
      </c>
      <c r="I3587">
        <v>5</v>
      </c>
    </row>
    <row r="3588" spans="1:9" x14ac:dyDescent="0.35">
      <c r="A3588" t="s">
        <v>13</v>
      </c>
      <c r="B3588" s="75" t="str">
        <f t="shared" si="45"/>
        <v>Year ending September 2013</v>
      </c>
      <c r="C3588" t="s">
        <v>138</v>
      </c>
      <c r="D3588" t="s">
        <v>24</v>
      </c>
      <c r="E3588" t="s">
        <v>88</v>
      </c>
      <c r="F3588" t="s">
        <v>79</v>
      </c>
      <c r="G3588" t="s">
        <v>83</v>
      </c>
      <c r="H3588" t="s">
        <v>81</v>
      </c>
      <c r="I3588">
        <v>1</v>
      </c>
    </row>
    <row r="3589" spans="1:9" x14ac:dyDescent="0.35">
      <c r="A3589" t="s">
        <v>13</v>
      </c>
      <c r="B3589" s="75" t="str">
        <f t="shared" si="45"/>
        <v>Year ending September 2013</v>
      </c>
      <c r="C3589" t="s">
        <v>138</v>
      </c>
      <c r="D3589" t="s">
        <v>24</v>
      </c>
      <c r="E3589" t="s">
        <v>88</v>
      </c>
      <c r="F3589" t="s">
        <v>79</v>
      </c>
      <c r="G3589" t="s">
        <v>83</v>
      </c>
      <c r="H3589" t="s">
        <v>3</v>
      </c>
      <c r="I3589">
        <v>94</v>
      </c>
    </row>
    <row r="3590" spans="1:9" x14ac:dyDescent="0.35">
      <c r="A3590" t="s">
        <v>13</v>
      </c>
      <c r="B3590" s="75" t="str">
        <f t="shared" si="45"/>
        <v>Year ending September 2013</v>
      </c>
      <c r="C3590" t="s">
        <v>138</v>
      </c>
      <c r="D3590" t="s">
        <v>24</v>
      </c>
      <c r="E3590" t="s">
        <v>88</v>
      </c>
      <c r="F3590" t="s">
        <v>79</v>
      </c>
      <c r="G3590" t="s">
        <v>83</v>
      </c>
      <c r="H3590" t="s">
        <v>10</v>
      </c>
      <c r="I3590">
        <v>8</v>
      </c>
    </row>
    <row r="3591" spans="1:9" x14ac:dyDescent="0.35">
      <c r="A3591" t="s">
        <v>13</v>
      </c>
      <c r="B3591" s="75" t="str">
        <f t="shared" si="45"/>
        <v>Year ending September 2013</v>
      </c>
      <c r="C3591" t="s">
        <v>138</v>
      </c>
      <c r="D3591" t="s">
        <v>24</v>
      </c>
      <c r="E3591" t="s">
        <v>88</v>
      </c>
      <c r="F3591" t="s">
        <v>79</v>
      </c>
      <c r="G3591" t="s">
        <v>83</v>
      </c>
      <c r="H3591" t="s">
        <v>8</v>
      </c>
      <c r="I3591">
        <v>1</v>
      </c>
    </row>
    <row r="3592" spans="1:9" x14ac:dyDescent="0.35">
      <c r="A3592" t="s">
        <v>13</v>
      </c>
      <c r="B3592" s="75" t="str">
        <f t="shared" si="45"/>
        <v>Year ending September 2013</v>
      </c>
      <c r="C3592" t="s">
        <v>138</v>
      </c>
      <c r="D3592" t="s">
        <v>24</v>
      </c>
      <c r="E3592" t="s">
        <v>88</v>
      </c>
      <c r="F3592" t="s">
        <v>79</v>
      </c>
      <c r="G3592" t="s">
        <v>83</v>
      </c>
      <c r="H3592" t="s">
        <v>6</v>
      </c>
      <c r="I3592">
        <v>16</v>
      </c>
    </row>
    <row r="3593" spans="1:9" x14ac:dyDescent="0.35">
      <c r="A3593" t="s">
        <v>13</v>
      </c>
      <c r="B3593" s="75" t="str">
        <f t="shared" si="45"/>
        <v>Year ending September 2013</v>
      </c>
      <c r="C3593" t="s">
        <v>138</v>
      </c>
      <c r="D3593" t="s">
        <v>24</v>
      </c>
      <c r="E3593" t="s">
        <v>88</v>
      </c>
      <c r="F3593" t="s">
        <v>79</v>
      </c>
      <c r="G3593" t="s">
        <v>83</v>
      </c>
      <c r="H3593" t="s">
        <v>7</v>
      </c>
      <c r="I3593">
        <v>4</v>
      </c>
    </row>
    <row r="3594" spans="1:9" x14ac:dyDescent="0.35">
      <c r="A3594" t="s">
        <v>13</v>
      </c>
      <c r="B3594" s="75" t="str">
        <f t="shared" si="45"/>
        <v>Year ending September 2013</v>
      </c>
      <c r="C3594" t="s">
        <v>138</v>
      </c>
      <c r="D3594" t="s">
        <v>25</v>
      </c>
      <c r="E3594" t="s">
        <v>89</v>
      </c>
      <c r="F3594" t="s">
        <v>79</v>
      </c>
      <c r="G3594" t="s">
        <v>80</v>
      </c>
      <c r="H3594" t="s">
        <v>4</v>
      </c>
      <c r="I3594">
        <v>2</v>
      </c>
    </row>
    <row r="3595" spans="1:9" x14ac:dyDescent="0.35">
      <c r="A3595" t="s">
        <v>13</v>
      </c>
      <c r="B3595" s="75" t="str">
        <f t="shared" si="45"/>
        <v>Year ending September 2013</v>
      </c>
      <c r="C3595" t="s">
        <v>138</v>
      </c>
      <c r="D3595" t="s">
        <v>25</v>
      </c>
      <c r="E3595" t="s">
        <v>89</v>
      </c>
      <c r="F3595" t="s">
        <v>79</v>
      </c>
      <c r="G3595" t="s">
        <v>80</v>
      </c>
      <c r="H3595" t="s">
        <v>5</v>
      </c>
      <c r="I3595">
        <v>4</v>
      </c>
    </row>
    <row r="3596" spans="1:9" x14ac:dyDescent="0.35">
      <c r="A3596" t="s">
        <v>13</v>
      </c>
      <c r="B3596" s="75" t="str">
        <f t="shared" si="45"/>
        <v>Year ending September 2013</v>
      </c>
      <c r="C3596" t="s">
        <v>138</v>
      </c>
      <c r="D3596" t="s">
        <v>25</v>
      </c>
      <c r="E3596" t="s">
        <v>89</v>
      </c>
      <c r="F3596" t="s">
        <v>79</v>
      </c>
      <c r="G3596" t="s">
        <v>80</v>
      </c>
      <c r="H3596" t="s">
        <v>3</v>
      </c>
      <c r="I3596">
        <v>38</v>
      </c>
    </row>
    <row r="3597" spans="1:9" x14ac:dyDescent="0.35">
      <c r="A3597" t="s">
        <v>13</v>
      </c>
      <c r="B3597" s="75" t="str">
        <f t="shared" si="45"/>
        <v>Year ending September 2013</v>
      </c>
      <c r="C3597" t="s">
        <v>138</v>
      </c>
      <c r="D3597" t="s">
        <v>25</v>
      </c>
      <c r="E3597" t="s">
        <v>89</v>
      </c>
      <c r="F3597" t="s">
        <v>79</v>
      </c>
      <c r="G3597" t="s">
        <v>80</v>
      </c>
      <c r="H3597" t="s">
        <v>10</v>
      </c>
      <c r="I3597">
        <v>1</v>
      </c>
    </row>
    <row r="3598" spans="1:9" x14ac:dyDescent="0.35">
      <c r="A3598" t="s">
        <v>13</v>
      </c>
      <c r="B3598" s="75" t="str">
        <f t="shared" si="45"/>
        <v>Year ending September 2013</v>
      </c>
      <c r="C3598" t="s">
        <v>138</v>
      </c>
      <c r="D3598" t="s">
        <v>25</v>
      </c>
      <c r="E3598" t="s">
        <v>89</v>
      </c>
      <c r="F3598" t="s">
        <v>79</v>
      </c>
      <c r="G3598" t="s">
        <v>80</v>
      </c>
      <c r="H3598" t="s">
        <v>6</v>
      </c>
      <c r="I3598">
        <v>4</v>
      </c>
    </row>
    <row r="3599" spans="1:9" x14ac:dyDescent="0.35">
      <c r="A3599" t="s">
        <v>13</v>
      </c>
      <c r="B3599" s="75" t="str">
        <f t="shared" si="45"/>
        <v>Year ending September 2013</v>
      </c>
      <c r="C3599" t="s">
        <v>138</v>
      </c>
      <c r="D3599" t="s">
        <v>25</v>
      </c>
      <c r="E3599" t="s">
        <v>89</v>
      </c>
      <c r="F3599" t="s">
        <v>79</v>
      </c>
      <c r="G3599" t="s">
        <v>80</v>
      </c>
      <c r="H3599" t="s">
        <v>7</v>
      </c>
      <c r="I3599">
        <v>1</v>
      </c>
    </row>
    <row r="3600" spans="1:9" x14ac:dyDescent="0.35">
      <c r="A3600" t="s">
        <v>13</v>
      </c>
      <c r="B3600" s="75" t="str">
        <f t="shared" si="45"/>
        <v>Year ending September 2013</v>
      </c>
      <c r="C3600" t="s">
        <v>138</v>
      </c>
      <c r="D3600" t="s">
        <v>26</v>
      </c>
      <c r="E3600" t="s">
        <v>90</v>
      </c>
      <c r="F3600" t="s">
        <v>79</v>
      </c>
      <c r="G3600" t="s">
        <v>87</v>
      </c>
      <c r="H3600" t="s">
        <v>4</v>
      </c>
      <c r="I3600">
        <v>19</v>
      </c>
    </row>
    <row r="3601" spans="1:9" x14ac:dyDescent="0.35">
      <c r="A3601" t="s">
        <v>13</v>
      </c>
      <c r="B3601" s="75" t="str">
        <f t="shared" si="45"/>
        <v>Year ending September 2013</v>
      </c>
      <c r="C3601" t="s">
        <v>138</v>
      </c>
      <c r="D3601" t="s">
        <v>26</v>
      </c>
      <c r="E3601" t="s">
        <v>90</v>
      </c>
      <c r="F3601" t="s">
        <v>79</v>
      </c>
      <c r="G3601" t="s">
        <v>87</v>
      </c>
      <c r="H3601" t="s">
        <v>5</v>
      </c>
      <c r="I3601">
        <v>8</v>
      </c>
    </row>
    <row r="3602" spans="1:9" x14ac:dyDescent="0.35">
      <c r="A3602" t="s">
        <v>13</v>
      </c>
      <c r="B3602" s="75" t="str">
        <f t="shared" si="45"/>
        <v>Year ending September 2013</v>
      </c>
      <c r="C3602" t="s">
        <v>138</v>
      </c>
      <c r="D3602" t="s">
        <v>26</v>
      </c>
      <c r="E3602" t="s">
        <v>90</v>
      </c>
      <c r="F3602" t="s">
        <v>79</v>
      </c>
      <c r="G3602" t="s">
        <v>87</v>
      </c>
      <c r="H3602" t="s">
        <v>81</v>
      </c>
      <c r="I3602">
        <v>3</v>
      </c>
    </row>
    <row r="3603" spans="1:9" x14ac:dyDescent="0.35">
      <c r="A3603" t="s">
        <v>13</v>
      </c>
      <c r="B3603" s="75" t="str">
        <f t="shared" si="45"/>
        <v>Year ending September 2013</v>
      </c>
      <c r="C3603" t="s">
        <v>138</v>
      </c>
      <c r="D3603" t="s">
        <v>26</v>
      </c>
      <c r="E3603" t="s">
        <v>90</v>
      </c>
      <c r="F3603" t="s">
        <v>79</v>
      </c>
      <c r="G3603" t="s">
        <v>87</v>
      </c>
      <c r="H3603" t="s">
        <v>3</v>
      </c>
      <c r="I3603">
        <v>40</v>
      </c>
    </row>
    <row r="3604" spans="1:9" x14ac:dyDescent="0.35">
      <c r="A3604" t="s">
        <v>13</v>
      </c>
      <c r="B3604" s="75" t="str">
        <f t="shared" si="45"/>
        <v>Year ending September 2013</v>
      </c>
      <c r="C3604" t="s">
        <v>138</v>
      </c>
      <c r="D3604" t="s">
        <v>26</v>
      </c>
      <c r="E3604" t="s">
        <v>90</v>
      </c>
      <c r="F3604" t="s">
        <v>79</v>
      </c>
      <c r="G3604" t="s">
        <v>87</v>
      </c>
      <c r="H3604" t="s">
        <v>10</v>
      </c>
      <c r="I3604">
        <v>3</v>
      </c>
    </row>
    <row r="3605" spans="1:9" x14ac:dyDescent="0.35">
      <c r="A3605" t="s">
        <v>13</v>
      </c>
      <c r="B3605" s="75" t="str">
        <f t="shared" si="45"/>
        <v>Year ending September 2013</v>
      </c>
      <c r="C3605" t="s">
        <v>138</v>
      </c>
      <c r="D3605" t="s">
        <v>26</v>
      </c>
      <c r="E3605" t="s">
        <v>90</v>
      </c>
      <c r="F3605" t="s">
        <v>79</v>
      </c>
      <c r="G3605" t="s">
        <v>87</v>
      </c>
      <c r="H3605" t="s">
        <v>8</v>
      </c>
      <c r="I3605">
        <v>1</v>
      </c>
    </row>
    <row r="3606" spans="1:9" x14ac:dyDescent="0.35">
      <c r="A3606" t="s">
        <v>13</v>
      </c>
      <c r="B3606" s="75" t="str">
        <f t="shared" si="45"/>
        <v>Year ending September 2013</v>
      </c>
      <c r="C3606" t="s">
        <v>138</v>
      </c>
      <c r="D3606" t="s">
        <v>26</v>
      </c>
      <c r="E3606" t="s">
        <v>90</v>
      </c>
      <c r="F3606" t="s">
        <v>79</v>
      </c>
      <c r="G3606" t="s">
        <v>87</v>
      </c>
      <c r="H3606" t="s">
        <v>6</v>
      </c>
      <c r="I3606">
        <v>12</v>
      </c>
    </row>
    <row r="3607" spans="1:9" x14ac:dyDescent="0.35">
      <c r="A3607" t="s">
        <v>13</v>
      </c>
      <c r="B3607" s="75" t="str">
        <f t="shared" si="45"/>
        <v>Year ending September 2013</v>
      </c>
      <c r="C3607" t="s">
        <v>138</v>
      </c>
      <c r="D3607" t="s">
        <v>26</v>
      </c>
      <c r="E3607" t="s">
        <v>90</v>
      </c>
      <c r="F3607" t="s">
        <v>79</v>
      </c>
      <c r="G3607" t="s">
        <v>87</v>
      </c>
      <c r="H3607" t="s">
        <v>7</v>
      </c>
      <c r="I3607">
        <v>3</v>
      </c>
    </row>
    <row r="3608" spans="1:9" x14ac:dyDescent="0.35">
      <c r="A3608" t="s">
        <v>13</v>
      </c>
      <c r="B3608" s="75" t="str">
        <f t="shared" si="45"/>
        <v>Year ending September 2013</v>
      </c>
      <c r="C3608" t="s">
        <v>138</v>
      </c>
      <c r="D3608" t="s">
        <v>27</v>
      </c>
      <c r="E3608" t="s">
        <v>91</v>
      </c>
      <c r="F3608" t="s">
        <v>79</v>
      </c>
      <c r="G3608" t="s">
        <v>87</v>
      </c>
      <c r="H3608" t="s">
        <v>4</v>
      </c>
      <c r="I3608">
        <v>5</v>
      </c>
    </row>
    <row r="3609" spans="1:9" x14ac:dyDescent="0.35">
      <c r="A3609" t="s">
        <v>13</v>
      </c>
      <c r="B3609" s="75" t="str">
        <f t="shared" si="45"/>
        <v>Year ending September 2013</v>
      </c>
      <c r="C3609" t="s">
        <v>138</v>
      </c>
      <c r="D3609" t="s">
        <v>27</v>
      </c>
      <c r="E3609" t="s">
        <v>91</v>
      </c>
      <c r="F3609" t="s">
        <v>79</v>
      </c>
      <c r="G3609" t="s">
        <v>87</v>
      </c>
      <c r="H3609" t="s">
        <v>5</v>
      </c>
      <c r="I3609">
        <v>5</v>
      </c>
    </row>
    <row r="3610" spans="1:9" x14ac:dyDescent="0.35">
      <c r="A3610" t="s">
        <v>13</v>
      </c>
      <c r="B3610" s="75" t="str">
        <f t="shared" si="45"/>
        <v>Year ending September 2013</v>
      </c>
      <c r="C3610" t="s">
        <v>138</v>
      </c>
      <c r="D3610" t="s">
        <v>27</v>
      </c>
      <c r="E3610" t="s">
        <v>91</v>
      </c>
      <c r="F3610" t="s">
        <v>79</v>
      </c>
      <c r="G3610" t="s">
        <v>87</v>
      </c>
      <c r="H3610" t="s">
        <v>81</v>
      </c>
      <c r="I3610">
        <v>3</v>
      </c>
    </row>
    <row r="3611" spans="1:9" x14ac:dyDescent="0.35">
      <c r="A3611" t="s">
        <v>13</v>
      </c>
      <c r="B3611" s="75" t="str">
        <f t="shared" si="45"/>
        <v>Year ending September 2013</v>
      </c>
      <c r="C3611" t="s">
        <v>138</v>
      </c>
      <c r="D3611" t="s">
        <v>27</v>
      </c>
      <c r="E3611" t="s">
        <v>91</v>
      </c>
      <c r="F3611" t="s">
        <v>79</v>
      </c>
      <c r="G3611" t="s">
        <v>87</v>
      </c>
      <c r="H3611" t="s">
        <v>3</v>
      </c>
      <c r="I3611">
        <v>42</v>
      </c>
    </row>
    <row r="3612" spans="1:9" x14ac:dyDescent="0.35">
      <c r="A3612" t="s">
        <v>13</v>
      </c>
      <c r="B3612" s="75" t="str">
        <f t="shared" si="45"/>
        <v>Year ending September 2013</v>
      </c>
      <c r="C3612" t="s">
        <v>138</v>
      </c>
      <c r="D3612" t="s">
        <v>27</v>
      </c>
      <c r="E3612" t="s">
        <v>91</v>
      </c>
      <c r="F3612" t="s">
        <v>79</v>
      </c>
      <c r="G3612" t="s">
        <v>87</v>
      </c>
      <c r="H3612" t="s">
        <v>10</v>
      </c>
      <c r="I3612">
        <v>7</v>
      </c>
    </row>
    <row r="3613" spans="1:9" x14ac:dyDescent="0.35">
      <c r="A3613" t="s">
        <v>13</v>
      </c>
      <c r="B3613" s="75" t="str">
        <f t="shared" si="45"/>
        <v>Year ending September 2013</v>
      </c>
      <c r="C3613" t="s">
        <v>138</v>
      </c>
      <c r="D3613" t="s">
        <v>27</v>
      </c>
      <c r="E3613" t="s">
        <v>91</v>
      </c>
      <c r="F3613" t="s">
        <v>79</v>
      </c>
      <c r="G3613" t="s">
        <v>87</v>
      </c>
      <c r="H3613" t="s">
        <v>6</v>
      </c>
      <c r="I3613">
        <v>7</v>
      </c>
    </row>
    <row r="3614" spans="1:9" x14ac:dyDescent="0.35">
      <c r="A3614" t="s">
        <v>13</v>
      </c>
      <c r="B3614" s="75" t="str">
        <f t="shared" si="45"/>
        <v>Year ending September 2013</v>
      </c>
      <c r="C3614" t="s">
        <v>138</v>
      </c>
      <c r="D3614" t="s">
        <v>27</v>
      </c>
      <c r="E3614" t="s">
        <v>91</v>
      </c>
      <c r="F3614" t="s">
        <v>79</v>
      </c>
      <c r="G3614" t="s">
        <v>87</v>
      </c>
      <c r="H3614" t="s">
        <v>7</v>
      </c>
      <c r="I3614">
        <v>1</v>
      </c>
    </row>
    <row r="3615" spans="1:9" x14ac:dyDescent="0.35">
      <c r="A3615" t="s">
        <v>13</v>
      </c>
      <c r="B3615" s="75" t="str">
        <f t="shared" si="45"/>
        <v>Year ending September 2013</v>
      </c>
      <c r="C3615" t="s">
        <v>138</v>
      </c>
      <c r="D3615" t="s">
        <v>28</v>
      </c>
      <c r="E3615" t="s">
        <v>92</v>
      </c>
      <c r="F3615" t="s">
        <v>79</v>
      </c>
      <c r="G3615" t="s">
        <v>83</v>
      </c>
      <c r="H3615" t="s">
        <v>4</v>
      </c>
      <c r="I3615">
        <v>13</v>
      </c>
    </row>
    <row r="3616" spans="1:9" x14ac:dyDescent="0.35">
      <c r="A3616" t="s">
        <v>13</v>
      </c>
      <c r="B3616" s="75" t="str">
        <f t="shared" si="45"/>
        <v>Year ending September 2013</v>
      </c>
      <c r="C3616" t="s">
        <v>138</v>
      </c>
      <c r="D3616" t="s">
        <v>28</v>
      </c>
      <c r="E3616" t="s">
        <v>92</v>
      </c>
      <c r="F3616" t="s">
        <v>79</v>
      </c>
      <c r="G3616" t="s">
        <v>83</v>
      </c>
      <c r="H3616" t="s">
        <v>5</v>
      </c>
      <c r="I3616">
        <v>1</v>
      </c>
    </row>
    <row r="3617" spans="1:9" x14ac:dyDescent="0.35">
      <c r="A3617" t="s">
        <v>13</v>
      </c>
      <c r="B3617" s="75" t="str">
        <f t="shared" si="45"/>
        <v>Year ending September 2013</v>
      </c>
      <c r="C3617" t="s">
        <v>138</v>
      </c>
      <c r="D3617" t="s">
        <v>28</v>
      </c>
      <c r="E3617" t="s">
        <v>92</v>
      </c>
      <c r="F3617" t="s">
        <v>79</v>
      </c>
      <c r="G3617" t="s">
        <v>83</v>
      </c>
      <c r="H3617" t="s">
        <v>81</v>
      </c>
      <c r="I3617">
        <v>3</v>
      </c>
    </row>
    <row r="3618" spans="1:9" x14ac:dyDescent="0.35">
      <c r="A3618" t="s">
        <v>13</v>
      </c>
      <c r="B3618" s="75" t="str">
        <f t="shared" si="45"/>
        <v>Year ending September 2013</v>
      </c>
      <c r="C3618" t="s">
        <v>138</v>
      </c>
      <c r="D3618" t="s">
        <v>28</v>
      </c>
      <c r="E3618" t="s">
        <v>92</v>
      </c>
      <c r="F3618" t="s">
        <v>79</v>
      </c>
      <c r="G3618" t="s">
        <v>83</v>
      </c>
      <c r="H3618" t="s">
        <v>3</v>
      </c>
      <c r="I3618">
        <v>73</v>
      </c>
    </row>
    <row r="3619" spans="1:9" x14ac:dyDescent="0.35">
      <c r="A3619" t="s">
        <v>13</v>
      </c>
      <c r="B3619" s="75" t="str">
        <f t="shared" si="45"/>
        <v>Year ending September 2013</v>
      </c>
      <c r="C3619" t="s">
        <v>138</v>
      </c>
      <c r="D3619" t="s">
        <v>28</v>
      </c>
      <c r="E3619" t="s">
        <v>92</v>
      </c>
      <c r="F3619" t="s">
        <v>79</v>
      </c>
      <c r="G3619" t="s">
        <v>83</v>
      </c>
      <c r="H3619" t="s">
        <v>10</v>
      </c>
      <c r="I3619">
        <v>16</v>
      </c>
    </row>
    <row r="3620" spans="1:9" x14ac:dyDescent="0.35">
      <c r="A3620" t="s">
        <v>13</v>
      </c>
      <c r="B3620" s="75" t="str">
        <f t="shared" si="45"/>
        <v>Year ending September 2013</v>
      </c>
      <c r="C3620" t="s">
        <v>138</v>
      </c>
      <c r="D3620" t="s">
        <v>28</v>
      </c>
      <c r="E3620" t="s">
        <v>92</v>
      </c>
      <c r="F3620" t="s">
        <v>79</v>
      </c>
      <c r="G3620" t="s">
        <v>83</v>
      </c>
      <c r="H3620" t="s">
        <v>6</v>
      </c>
      <c r="I3620">
        <v>17</v>
      </c>
    </row>
    <row r="3621" spans="1:9" x14ac:dyDescent="0.35">
      <c r="A3621" t="s">
        <v>13</v>
      </c>
      <c r="B3621" s="75" t="str">
        <f t="shared" si="45"/>
        <v>Year ending September 2013</v>
      </c>
      <c r="C3621" t="s">
        <v>138</v>
      </c>
      <c r="D3621" t="s">
        <v>29</v>
      </c>
      <c r="E3621" t="s">
        <v>93</v>
      </c>
      <c r="F3621" t="s">
        <v>79</v>
      </c>
      <c r="G3621" t="s">
        <v>87</v>
      </c>
      <c r="H3621" t="s">
        <v>4</v>
      </c>
      <c r="I3621">
        <v>19</v>
      </c>
    </row>
    <row r="3622" spans="1:9" x14ac:dyDescent="0.35">
      <c r="A3622" t="s">
        <v>13</v>
      </c>
      <c r="B3622" s="75" t="str">
        <f t="shared" si="45"/>
        <v>Year ending September 2013</v>
      </c>
      <c r="C3622" t="s">
        <v>138</v>
      </c>
      <c r="D3622" t="s">
        <v>29</v>
      </c>
      <c r="E3622" t="s">
        <v>93</v>
      </c>
      <c r="F3622" t="s">
        <v>79</v>
      </c>
      <c r="G3622" t="s">
        <v>87</v>
      </c>
      <c r="H3622" t="s">
        <v>5</v>
      </c>
      <c r="I3622">
        <v>20</v>
      </c>
    </row>
    <row r="3623" spans="1:9" x14ac:dyDescent="0.35">
      <c r="A3623" t="s">
        <v>13</v>
      </c>
      <c r="B3623" s="75" t="str">
        <f t="shared" si="45"/>
        <v>Year ending September 2013</v>
      </c>
      <c r="C3623" t="s">
        <v>138</v>
      </c>
      <c r="D3623" t="s">
        <v>29</v>
      </c>
      <c r="E3623" t="s">
        <v>93</v>
      </c>
      <c r="F3623" t="s">
        <v>79</v>
      </c>
      <c r="G3623" t="s">
        <v>87</v>
      </c>
      <c r="H3623" t="s">
        <v>81</v>
      </c>
      <c r="I3623">
        <v>7</v>
      </c>
    </row>
    <row r="3624" spans="1:9" x14ac:dyDescent="0.35">
      <c r="A3624" t="s">
        <v>13</v>
      </c>
      <c r="B3624" s="75" t="str">
        <f t="shared" si="45"/>
        <v>Year ending September 2013</v>
      </c>
      <c r="C3624" t="s">
        <v>138</v>
      </c>
      <c r="D3624" t="s">
        <v>29</v>
      </c>
      <c r="E3624" t="s">
        <v>93</v>
      </c>
      <c r="F3624" t="s">
        <v>79</v>
      </c>
      <c r="G3624" t="s">
        <v>87</v>
      </c>
      <c r="H3624" t="s">
        <v>3</v>
      </c>
      <c r="I3624">
        <v>131</v>
      </c>
    </row>
    <row r="3625" spans="1:9" x14ac:dyDescent="0.35">
      <c r="A3625" t="s">
        <v>13</v>
      </c>
      <c r="B3625" s="75" t="str">
        <f t="shared" si="45"/>
        <v>Year ending September 2013</v>
      </c>
      <c r="C3625" t="s">
        <v>138</v>
      </c>
      <c r="D3625" t="s">
        <v>29</v>
      </c>
      <c r="E3625" t="s">
        <v>93</v>
      </c>
      <c r="F3625" t="s">
        <v>79</v>
      </c>
      <c r="G3625" t="s">
        <v>87</v>
      </c>
      <c r="H3625" t="s">
        <v>10</v>
      </c>
      <c r="I3625">
        <v>25</v>
      </c>
    </row>
    <row r="3626" spans="1:9" x14ac:dyDescent="0.35">
      <c r="A3626" t="s">
        <v>13</v>
      </c>
      <c r="B3626" s="75" t="str">
        <f t="shared" si="45"/>
        <v>Year ending September 2013</v>
      </c>
      <c r="C3626" t="s">
        <v>138</v>
      </c>
      <c r="D3626" t="s">
        <v>29</v>
      </c>
      <c r="E3626" t="s">
        <v>93</v>
      </c>
      <c r="F3626" t="s">
        <v>79</v>
      </c>
      <c r="G3626" t="s">
        <v>87</v>
      </c>
      <c r="H3626" t="s">
        <v>8</v>
      </c>
      <c r="I3626">
        <v>1</v>
      </c>
    </row>
    <row r="3627" spans="1:9" x14ac:dyDescent="0.35">
      <c r="A3627" t="s">
        <v>13</v>
      </c>
      <c r="B3627" s="75" t="str">
        <f t="shared" si="45"/>
        <v>Year ending September 2013</v>
      </c>
      <c r="C3627" t="s">
        <v>138</v>
      </c>
      <c r="D3627" t="s">
        <v>29</v>
      </c>
      <c r="E3627" t="s">
        <v>93</v>
      </c>
      <c r="F3627" t="s">
        <v>79</v>
      </c>
      <c r="G3627" t="s">
        <v>87</v>
      </c>
      <c r="H3627" t="s">
        <v>6</v>
      </c>
      <c r="I3627">
        <v>33</v>
      </c>
    </row>
    <row r="3628" spans="1:9" x14ac:dyDescent="0.35">
      <c r="A3628" t="s">
        <v>13</v>
      </c>
      <c r="B3628" s="75" t="str">
        <f t="shared" si="45"/>
        <v>Year ending September 2013</v>
      </c>
      <c r="C3628" t="s">
        <v>138</v>
      </c>
      <c r="D3628" t="s">
        <v>29</v>
      </c>
      <c r="E3628" t="s">
        <v>93</v>
      </c>
      <c r="F3628" t="s">
        <v>79</v>
      </c>
      <c r="G3628" t="s">
        <v>87</v>
      </c>
      <c r="H3628" t="s">
        <v>7</v>
      </c>
      <c r="I3628">
        <v>9</v>
      </c>
    </row>
    <row r="3629" spans="1:9" x14ac:dyDescent="0.35">
      <c r="A3629" t="s">
        <v>13</v>
      </c>
      <c r="B3629" s="75" t="str">
        <f t="shared" si="45"/>
        <v>Year ending September 2013</v>
      </c>
      <c r="C3629" t="s">
        <v>138</v>
      </c>
      <c r="D3629" t="s">
        <v>30</v>
      </c>
      <c r="E3629" s="75" t="s">
        <v>252</v>
      </c>
      <c r="F3629" t="s">
        <v>79</v>
      </c>
      <c r="G3629" t="s">
        <v>83</v>
      </c>
      <c r="H3629" t="s">
        <v>4</v>
      </c>
      <c r="I3629">
        <v>20</v>
      </c>
    </row>
    <row r="3630" spans="1:9" x14ac:dyDescent="0.35">
      <c r="A3630" t="s">
        <v>13</v>
      </c>
      <c r="B3630" s="75" t="str">
        <f t="shared" si="45"/>
        <v>Year ending September 2013</v>
      </c>
      <c r="C3630" t="s">
        <v>138</v>
      </c>
      <c r="D3630" t="s">
        <v>30</v>
      </c>
      <c r="E3630" s="75" t="s">
        <v>252</v>
      </c>
      <c r="F3630" t="s">
        <v>79</v>
      </c>
      <c r="G3630" t="s">
        <v>83</v>
      </c>
      <c r="H3630" t="s">
        <v>5</v>
      </c>
      <c r="I3630">
        <v>19</v>
      </c>
    </row>
    <row r="3631" spans="1:9" x14ac:dyDescent="0.35">
      <c r="A3631" t="s">
        <v>13</v>
      </c>
      <c r="B3631" s="75" t="str">
        <f t="shared" si="45"/>
        <v>Year ending September 2013</v>
      </c>
      <c r="C3631" t="s">
        <v>138</v>
      </c>
      <c r="D3631" t="s">
        <v>30</v>
      </c>
      <c r="E3631" s="75" t="s">
        <v>252</v>
      </c>
      <c r="F3631" t="s">
        <v>79</v>
      </c>
      <c r="G3631" t="s">
        <v>83</v>
      </c>
      <c r="H3631" t="s">
        <v>81</v>
      </c>
      <c r="I3631">
        <v>3</v>
      </c>
    </row>
    <row r="3632" spans="1:9" x14ac:dyDescent="0.35">
      <c r="A3632" t="s">
        <v>13</v>
      </c>
      <c r="B3632" s="75" t="str">
        <f t="shared" si="45"/>
        <v>Year ending September 2013</v>
      </c>
      <c r="C3632" t="s">
        <v>138</v>
      </c>
      <c r="D3632" t="s">
        <v>30</v>
      </c>
      <c r="E3632" s="75" t="s">
        <v>252</v>
      </c>
      <c r="F3632" t="s">
        <v>79</v>
      </c>
      <c r="G3632" t="s">
        <v>83</v>
      </c>
      <c r="H3632" t="s">
        <v>3</v>
      </c>
      <c r="I3632">
        <v>116</v>
      </c>
    </row>
    <row r="3633" spans="1:9" x14ac:dyDescent="0.35">
      <c r="A3633" t="s">
        <v>13</v>
      </c>
      <c r="B3633" s="75" t="str">
        <f t="shared" ref="B3633:B3696" si="46">IF(OR(C3633="2009/10 Jan, Feb, Mar",C3633="2010/11 Apr, May, Jun",C3633="2010/11 Jul, Aug, Sep",C3633="2009/10 Oct, Nov, Dec"),"Year ending September 2010",IF(OR(C3633="2010/11 Jan, Feb, Mar",C3633="2011/12 Apr, May, Jun",C3633="2011/12 Jul, Aug, Sep",C3633="2010/11 Oct, Nov, Dec"),"Year ending September 2011",IF(OR(C3633="2011/12 Jan, Feb, Mar",C3633="2012/13 Apr, May, Jun",C3633="2012/13 Jul, Aug, Sep",C3633="2011/12 Oct, Nov, Dec"),"Year ending September 2012",IF(OR(C3633="2012/13 Jan, Feb, Mar",C3633="2013/14 Apr, May, Jun",C3633="2013/14 Jul, Aug, Sep",C3633="2012/13 Oct, Nov, Dec"),"Year ending September 2013",IF(OR(C3633="2013/14 Jan, Feb, Mar",C3633="2014/15 Apr, May, Jun",C3633="2014/15 Jul, Aug, Sep",C3633="2013/14 Oct, Nov, Dec"),"Year ending September 2014",IF(OR(C3633="2014/15 Jan, Feb, Mar",C3633="2015/16 Apr, May, Jun",C3633="2015/16 Jul, Aug, Sep",C3633="2014/15 Oct, Nov, Dec"),"Year ending September 2015",IF(OR(C3633="2015/16 Jan, Feb, Mar",C3633="2016/17 Apr, May, Jun",C3633="2016/17 Jul, Aug, Sep",C3633="2015/16 Oct, Nov, Dec"),"Year ending September 2016",IF(OR(C3633="2016/17 Jan, Feb, Mar",C3633="2017/18 Apr, May, Jun",C3633="2017/18 Jul, Aug, Sep",C3633="2016/17 Oct, Nov, Dec"),"Year ending September 2017",IF(OR(C3633="2017/18 Jan, Feb, Mar",C3633="2018/19 Apr, May, Jun",C3633="2018/19 Jul, Aug, Sep",C3633="2017/18 Oct, Nov, Dec"),"Year ending September 2018",IF(OR(C3633="2018/19 Jan, Feb, Mar",C3633="2019/20 Apr, May, Jun",C3633="2019/20 Jul, Aug, Sep",C3633="2018/19 Oct, Nov, Dec"),"Year ending September 2019",""))))))))))</f>
        <v>Year ending September 2013</v>
      </c>
      <c r="C3633" t="s">
        <v>138</v>
      </c>
      <c r="D3633" t="s">
        <v>30</v>
      </c>
      <c r="E3633" s="75" t="s">
        <v>252</v>
      </c>
      <c r="F3633" t="s">
        <v>79</v>
      </c>
      <c r="G3633" t="s">
        <v>83</v>
      </c>
      <c r="H3633" t="s">
        <v>10</v>
      </c>
      <c r="I3633">
        <v>21</v>
      </c>
    </row>
    <row r="3634" spans="1:9" x14ac:dyDescent="0.35">
      <c r="A3634" t="s">
        <v>13</v>
      </c>
      <c r="B3634" s="75" t="str">
        <f t="shared" si="46"/>
        <v>Year ending September 2013</v>
      </c>
      <c r="C3634" t="s">
        <v>138</v>
      </c>
      <c r="D3634" t="s">
        <v>30</v>
      </c>
      <c r="E3634" s="75" t="s">
        <v>252</v>
      </c>
      <c r="F3634" t="s">
        <v>79</v>
      </c>
      <c r="G3634" t="s">
        <v>83</v>
      </c>
      <c r="H3634" t="s">
        <v>8</v>
      </c>
      <c r="I3634">
        <v>3</v>
      </c>
    </row>
    <row r="3635" spans="1:9" x14ac:dyDescent="0.35">
      <c r="A3635" t="s">
        <v>13</v>
      </c>
      <c r="B3635" s="75" t="str">
        <f t="shared" si="46"/>
        <v>Year ending September 2013</v>
      </c>
      <c r="C3635" t="s">
        <v>138</v>
      </c>
      <c r="D3635" t="s">
        <v>30</v>
      </c>
      <c r="E3635" s="75" t="s">
        <v>252</v>
      </c>
      <c r="F3635" t="s">
        <v>79</v>
      </c>
      <c r="G3635" t="s">
        <v>83</v>
      </c>
      <c r="H3635" t="s">
        <v>6</v>
      </c>
      <c r="I3635">
        <v>37</v>
      </c>
    </row>
    <row r="3636" spans="1:9" x14ac:dyDescent="0.35">
      <c r="A3636" t="s">
        <v>13</v>
      </c>
      <c r="B3636" s="75" t="str">
        <f t="shared" si="46"/>
        <v>Year ending September 2013</v>
      </c>
      <c r="C3636" t="s">
        <v>138</v>
      </c>
      <c r="D3636" t="s">
        <v>30</v>
      </c>
      <c r="E3636" s="75" t="s">
        <v>252</v>
      </c>
      <c r="F3636" t="s">
        <v>79</v>
      </c>
      <c r="G3636" t="s">
        <v>83</v>
      </c>
      <c r="H3636" t="s">
        <v>7</v>
      </c>
      <c r="I3636">
        <v>4</v>
      </c>
    </row>
    <row r="3637" spans="1:9" x14ac:dyDescent="0.35">
      <c r="A3637" t="s">
        <v>13</v>
      </c>
      <c r="B3637" s="75" t="str">
        <f t="shared" si="46"/>
        <v>Year ending September 2013</v>
      </c>
      <c r="C3637" t="s">
        <v>138</v>
      </c>
      <c r="D3637" t="s">
        <v>31</v>
      </c>
      <c r="E3637" t="s">
        <v>94</v>
      </c>
      <c r="F3637" t="s">
        <v>79</v>
      </c>
      <c r="G3637" t="s">
        <v>87</v>
      </c>
      <c r="H3637" t="s">
        <v>4</v>
      </c>
      <c r="I3637">
        <v>8</v>
      </c>
    </row>
    <row r="3638" spans="1:9" x14ac:dyDescent="0.35">
      <c r="A3638" t="s">
        <v>13</v>
      </c>
      <c r="B3638" s="75" t="str">
        <f t="shared" si="46"/>
        <v>Year ending September 2013</v>
      </c>
      <c r="C3638" t="s">
        <v>138</v>
      </c>
      <c r="D3638" t="s">
        <v>31</v>
      </c>
      <c r="E3638" t="s">
        <v>94</v>
      </c>
      <c r="F3638" t="s">
        <v>79</v>
      </c>
      <c r="G3638" t="s">
        <v>87</v>
      </c>
      <c r="H3638" t="s">
        <v>5</v>
      </c>
      <c r="I3638">
        <v>2</v>
      </c>
    </row>
    <row r="3639" spans="1:9" x14ac:dyDescent="0.35">
      <c r="A3639" t="s">
        <v>13</v>
      </c>
      <c r="B3639" s="75" t="str">
        <f t="shared" si="46"/>
        <v>Year ending September 2013</v>
      </c>
      <c r="C3639" t="s">
        <v>138</v>
      </c>
      <c r="D3639" t="s">
        <v>31</v>
      </c>
      <c r="E3639" t="s">
        <v>94</v>
      </c>
      <c r="F3639" t="s">
        <v>79</v>
      </c>
      <c r="G3639" t="s">
        <v>87</v>
      </c>
      <c r="H3639" t="s">
        <v>3</v>
      </c>
      <c r="I3639">
        <v>49</v>
      </c>
    </row>
    <row r="3640" spans="1:9" x14ac:dyDescent="0.35">
      <c r="A3640" t="s">
        <v>13</v>
      </c>
      <c r="B3640" s="75" t="str">
        <f t="shared" si="46"/>
        <v>Year ending September 2013</v>
      </c>
      <c r="C3640" t="s">
        <v>138</v>
      </c>
      <c r="D3640" t="s">
        <v>31</v>
      </c>
      <c r="E3640" t="s">
        <v>94</v>
      </c>
      <c r="F3640" t="s">
        <v>79</v>
      </c>
      <c r="G3640" t="s">
        <v>87</v>
      </c>
      <c r="H3640" t="s">
        <v>10</v>
      </c>
      <c r="I3640">
        <v>8</v>
      </c>
    </row>
    <row r="3641" spans="1:9" x14ac:dyDescent="0.35">
      <c r="A3641" t="s">
        <v>13</v>
      </c>
      <c r="B3641" s="75" t="str">
        <f t="shared" si="46"/>
        <v>Year ending September 2013</v>
      </c>
      <c r="C3641" t="s">
        <v>138</v>
      </c>
      <c r="D3641" t="s">
        <v>31</v>
      </c>
      <c r="E3641" t="s">
        <v>94</v>
      </c>
      <c r="F3641" t="s">
        <v>79</v>
      </c>
      <c r="G3641" t="s">
        <v>87</v>
      </c>
      <c r="H3641" t="s">
        <v>6</v>
      </c>
      <c r="I3641">
        <v>3</v>
      </c>
    </row>
    <row r="3642" spans="1:9" x14ac:dyDescent="0.35">
      <c r="A3642" t="s">
        <v>13</v>
      </c>
      <c r="B3642" s="75" t="str">
        <f t="shared" si="46"/>
        <v>Year ending September 2013</v>
      </c>
      <c r="C3642" t="s">
        <v>138</v>
      </c>
      <c r="D3642" t="s">
        <v>32</v>
      </c>
      <c r="E3642" t="s">
        <v>95</v>
      </c>
      <c r="F3642" t="s">
        <v>79</v>
      </c>
      <c r="G3642" t="s">
        <v>83</v>
      </c>
      <c r="H3642" t="s">
        <v>4</v>
      </c>
      <c r="I3642">
        <v>8</v>
      </c>
    </row>
    <row r="3643" spans="1:9" x14ac:dyDescent="0.35">
      <c r="A3643" t="s">
        <v>13</v>
      </c>
      <c r="B3643" s="75" t="str">
        <f t="shared" si="46"/>
        <v>Year ending September 2013</v>
      </c>
      <c r="C3643" t="s">
        <v>138</v>
      </c>
      <c r="D3643" t="s">
        <v>32</v>
      </c>
      <c r="E3643" t="s">
        <v>95</v>
      </c>
      <c r="F3643" t="s">
        <v>79</v>
      </c>
      <c r="G3643" t="s">
        <v>83</v>
      </c>
      <c r="H3643" t="s">
        <v>5</v>
      </c>
      <c r="I3643">
        <v>23</v>
      </c>
    </row>
    <row r="3644" spans="1:9" x14ac:dyDescent="0.35">
      <c r="A3644" t="s">
        <v>13</v>
      </c>
      <c r="B3644" s="75" t="str">
        <f t="shared" si="46"/>
        <v>Year ending September 2013</v>
      </c>
      <c r="C3644" t="s">
        <v>138</v>
      </c>
      <c r="D3644" t="s">
        <v>32</v>
      </c>
      <c r="E3644" t="s">
        <v>95</v>
      </c>
      <c r="F3644" t="s">
        <v>79</v>
      </c>
      <c r="G3644" t="s">
        <v>83</v>
      </c>
      <c r="H3644" t="s">
        <v>81</v>
      </c>
      <c r="I3644">
        <v>12</v>
      </c>
    </row>
    <row r="3645" spans="1:9" x14ac:dyDescent="0.35">
      <c r="A3645" t="s">
        <v>13</v>
      </c>
      <c r="B3645" s="75" t="str">
        <f t="shared" si="46"/>
        <v>Year ending September 2013</v>
      </c>
      <c r="C3645" t="s">
        <v>138</v>
      </c>
      <c r="D3645" t="s">
        <v>32</v>
      </c>
      <c r="E3645" t="s">
        <v>95</v>
      </c>
      <c r="F3645" t="s">
        <v>79</v>
      </c>
      <c r="G3645" t="s">
        <v>83</v>
      </c>
      <c r="H3645" t="s">
        <v>3</v>
      </c>
      <c r="I3645">
        <v>81</v>
      </c>
    </row>
    <row r="3646" spans="1:9" x14ac:dyDescent="0.35">
      <c r="A3646" t="s">
        <v>13</v>
      </c>
      <c r="B3646" s="75" t="str">
        <f t="shared" si="46"/>
        <v>Year ending September 2013</v>
      </c>
      <c r="C3646" t="s">
        <v>138</v>
      </c>
      <c r="D3646" t="s">
        <v>32</v>
      </c>
      <c r="E3646" t="s">
        <v>95</v>
      </c>
      <c r="F3646" t="s">
        <v>79</v>
      </c>
      <c r="G3646" t="s">
        <v>83</v>
      </c>
      <c r="H3646" t="s">
        <v>10</v>
      </c>
      <c r="I3646">
        <v>14</v>
      </c>
    </row>
    <row r="3647" spans="1:9" x14ac:dyDescent="0.35">
      <c r="A3647" t="s">
        <v>13</v>
      </c>
      <c r="B3647" s="75" t="str">
        <f t="shared" si="46"/>
        <v>Year ending September 2013</v>
      </c>
      <c r="C3647" t="s">
        <v>138</v>
      </c>
      <c r="D3647" t="s">
        <v>32</v>
      </c>
      <c r="E3647" t="s">
        <v>95</v>
      </c>
      <c r="F3647" t="s">
        <v>79</v>
      </c>
      <c r="G3647" t="s">
        <v>83</v>
      </c>
      <c r="H3647" t="s">
        <v>8</v>
      </c>
      <c r="I3647">
        <v>1</v>
      </c>
    </row>
    <row r="3648" spans="1:9" x14ac:dyDescent="0.35">
      <c r="A3648" t="s">
        <v>13</v>
      </c>
      <c r="B3648" s="75" t="str">
        <f t="shared" si="46"/>
        <v>Year ending September 2013</v>
      </c>
      <c r="C3648" t="s">
        <v>138</v>
      </c>
      <c r="D3648" t="s">
        <v>32</v>
      </c>
      <c r="E3648" t="s">
        <v>95</v>
      </c>
      <c r="F3648" t="s">
        <v>79</v>
      </c>
      <c r="G3648" t="s">
        <v>83</v>
      </c>
      <c r="H3648" t="s">
        <v>6</v>
      </c>
      <c r="I3648">
        <v>33</v>
      </c>
    </row>
    <row r="3649" spans="1:9" x14ac:dyDescent="0.35">
      <c r="A3649" t="s">
        <v>13</v>
      </c>
      <c r="B3649" s="75" t="str">
        <f t="shared" si="46"/>
        <v>Year ending September 2013</v>
      </c>
      <c r="C3649" t="s">
        <v>138</v>
      </c>
      <c r="D3649" t="s">
        <v>32</v>
      </c>
      <c r="E3649" t="s">
        <v>95</v>
      </c>
      <c r="F3649" t="s">
        <v>79</v>
      </c>
      <c r="G3649" t="s">
        <v>83</v>
      </c>
      <c r="H3649" t="s">
        <v>7</v>
      </c>
      <c r="I3649">
        <v>8</v>
      </c>
    </row>
    <row r="3650" spans="1:9" x14ac:dyDescent="0.35">
      <c r="A3650" t="s">
        <v>13</v>
      </c>
      <c r="B3650" s="75" t="str">
        <f t="shared" si="46"/>
        <v>Year ending September 2013</v>
      </c>
      <c r="C3650" t="s">
        <v>138</v>
      </c>
      <c r="D3650" t="s">
        <v>33</v>
      </c>
      <c r="E3650" t="s">
        <v>96</v>
      </c>
      <c r="F3650" t="s">
        <v>79</v>
      </c>
      <c r="G3650" t="s">
        <v>83</v>
      </c>
      <c r="H3650" t="s">
        <v>4</v>
      </c>
      <c r="I3650">
        <v>16</v>
      </c>
    </row>
    <row r="3651" spans="1:9" x14ac:dyDescent="0.35">
      <c r="A3651" t="s">
        <v>13</v>
      </c>
      <c r="B3651" s="75" t="str">
        <f t="shared" si="46"/>
        <v>Year ending September 2013</v>
      </c>
      <c r="C3651" t="s">
        <v>138</v>
      </c>
      <c r="D3651" t="s">
        <v>33</v>
      </c>
      <c r="E3651" t="s">
        <v>96</v>
      </c>
      <c r="F3651" t="s">
        <v>79</v>
      </c>
      <c r="G3651" t="s">
        <v>83</v>
      </c>
      <c r="H3651" t="s">
        <v>5</v>
      </c>
      <c r="I3651">
        <v>11</v>
      </c>
    </row>
    <row r="3652" spans="1:9" x14ac:dyDescent="0.35">
      <c r="A3652" t="s">
        <v>13</v>
      </c>
      <c r="B3652" s="75" t="str">
        <f t="shared" si="46"/>
        <v>Year ending September 2013</v>
      </c>
      <c r="C3652" t="s">
        <v>138</v>
      </c>
      <c r="D3652" t="s">
        <v>33</v>
      </c>
      <c r="E3652" t="s">
        <v>96</v>
      </c>
      <c r="F3652" t="s">
        <v>79</v>
      </c>
      <c r="G3652" t="s">
        <v>83</v>
      </c>
      <c r="H3652" t="s">
        <v>81</v>
      </c>
      <c r="I3652">
        <v>5</v>
      </c>
    </row>
    <row r="3653" spans="1:9" x14ac:dyDescent="0.35">
      <c r="A3653" t="s">
        <v>13</v>
      </c>
      <c r="B3653" s="75" t="str">
        <f t="shared" si="46"/>
        <v>Year ending September 2013</v>
      </c>
      <c r="C3653" t="s">
        <v>138</v>
      </c>
      <c r="D3653" t="s">
        <v>33</v>
      </c>
      <c r="E3653" t="s">
        <v>96</v>
      </c>
      <c r="F3653" t="s">
        <v>79</v>
      </c>
      <c r="G3653" t="s">
        <v>83</v>
      </c>
      <c r="H3653" t="s">
        <v>3</v>
      </c>
      <c r="I3653">
        <v>133</v>
      </c>
    </row>
    <row r="3654" spans="1:9" x14ac:dyDescent="0.35">
      <c r="A3654" t="s">
        <v>13</v>
      </c>
      <c r="B3654" s="75" t="str">
        <f t="shared" si="46"/>
        <v>Year ending September 2013</v>
      </c>
      <c r="C3654" t="s">
        <v>138</v>
      </c>
      <c r="D3654" t="s">
        <v>33</v>
      </c>
      <c r="E3654" t="s">
        <v>96</v>
      </c>
      <c r="F3654" t="s">
        <v>79</v>
      </c>
      <c r="G3654" t="s">
        <v>83</v>
      </c>
      <c r="H3654" t="s">
        <v>10</v>
      </c>
      <c r="I3654">
        <v>26</v>
      </c>
    </row>
    <row r="3655" spans="1:9" x14ac:dyDescent="0.35">
      <c r="A3655" t="s">
        <v>13</v>
      </c>
      <c r="B3655" s="75" t="str">
        <f t="shared" si="46"/>
        <v>Year ending September 2013</v>
      </c>
      <c r="C3655" t="s">
        <v>138</v>
      </c>
      <c r="D3655" t="s">
        <v>33</v>
      </c>
      <c r="E3655" t="s">
        <v>96</v>
      </c>
      <c r="F3655" t="s">
        <v>79</v>
      </c>
      <c r="G3655" t="s">
        <v>83</v>
      </c>
      <c r="H3655" t="s">
        <v>8</v>
      </c>
      <c r="I3655">
        <v>9</v>
      </c>
    </row>
    <row r="3656" spans="1:9" x14ac:dyDescent="0.35">
      <c r="A3656" t="s">
        <v>13</v>
      </c>
      <c r="B3656" s="75" t="str">
        <f t="shared" si="46"/>
        <v>Year ending September 2013</v>
      </c>
      <c r="C3656" t="s">
        <v>138</v>
      </c>
      <c r="D3656" t="s">
        <v>33</v>
      </c>
      <c r="E3656" t="s">
        <v>96</v>
      </c>
      <c r="F3656" t="s">
        <v>79</v>
      </c>
      <c r="G3656" t="s">
        <v>83</v>
      </c>
      <c r="H3656" t="s">
        <v>6</v>
      </c>
      <c r="I3656">
        <v>39</v>
      </c>
    </row>
    <row r="3657" spans="1:9" x14ac:dyDescent="0.35">
      <c r="A3657" t="s">
        <v>13</v>
      </c>
      <c r="B3657" s="75" t="str">
        <f t="shared" si="46"/>
        <v>Year ending September 2013</v>
      </c>
      <c r="C3657" t="s">
        <v>138</v>
      </c>
      <c r="D3657" t="s">
        <v>33</v>
      </c>
      <c r="E3657" t="s">
        <v>96</v>
      </c>
      <c r="F3657" t="s">
        <v>79</v>
      </c>
      <c r="G3657" t="s">
        <v>83</v>
      </c>
      <c r="H3657" t="s">
        <v>7</v>
      </c>
      <c r="I3657">
        <v>9</v>
      </c>
    </row>
    <row r="3658" spans="1:9" x14ac:dyDescent="0.35">
      <c r="A3658" t="s">
        <v>13</v>
      </c>
      <c r="B3658" s="75" t="str">
        <f t="shared" si="46"/>
        <v>Year ending September 2013</v>
      </c>
      <c r="C3658" t="s">
        <v>138</v>
      </c>
      <c r="D3658" t="s">
        <v>34</v>
      </c>
      <c r="E3658" t="s">
        <v>97</v>
      </c>
      <c r="F3658" t="s">
        <v>79</v>
      </c>
      <c r="G3658" t="s">
        <v>83</v>
      </c>
      <c r="H3658" t="s">
        <v>4</v>
      </c>
      <c r="I3658">
        <v>5</v>
      </c>
    </row>
    <row r="3659" spans="1:9" x14ac:dyDescent="0.35">
      <c r="A3659" t="s">
        <v>13</v>
      </c>
      <c r="B3659" s="75" t="str">
        <f t="shared" si="46"/>
        <v>Year ending September 2013</v>
      </c>
      <c r="C3659" t="s">
        <v>138</v>
      </c>
      <c r="D3659" t="s">
        <v>34</v>
      </c>
      <c r="E3659" t="s">
        <v>97</v>
      </c>
      <c r="F3659" t="s">
        <v>79</v>
      </c>
      <c r="G3659" t="s">
        <v>83</v>
      </c>
      <c r="H3659" t="s">
        <v>5</v>
      </c>
      <c r="I3659">
        <v>5</v>
      </c>
    </row>
    <row r="3660" spans="1:9" x14ac:dyDescent="0.35">
      <c r="A3660" t="s">
        <v>13</v>
      </c>
      <c r="B3660" s="75" t="str">
        <f t="shared" si="46"/>
        <v>Year ending September 2013</v>
      </c>
      <c r="C3660" t="s">
        <v>138</v>
      </c>
      <c r="D3660" t="s">
        <v>34</v>
      </c>
      <c r="E3660" t="s">
        <v>97</v>
      </c>
      <c r="F3660" t="s">
        <v>79</v>
      </c>
      <c r="G3660" t="s">
        <v>83</v>
      </c>
      <c r="H3660" t="s">
        <v>3</v>
      </c>
      <c r="I3660">
        <v>48</v>
      </c>
    </row>
    <row r="3661" spans="1:9" x14ac:dyDescent="0.35">
      <c r="A3661" t="s">
        <v>13</v>
      </c>
      <c r="B3661" s="75" t="str">
        <f t="shared" si="46"/>
        <v>Year ending September 2013</v>
      </c>
      <c r="C3661" t="s">
        <v>138</v>
      </c>
      <c r="D3661" t="s">
        <v>34</v>
      </c>
      <c r="E3661" t="s">
        <v>97</v>
      </c>
      <c r="F3661" t="s">
        <v>79</v>
      </c>
      <c r="G3661" t="s">
        <v>83</v>
      </c>
      <c r="H3661" t="s">
        <v>10</v>
      </c>
      <c r="I3661">
        <v>9</v>
      </c>
    </row>
    <row r="3662" spans="1:9" x14ac:dyDescent="0.35">
      <c r="A3662" t="s">
        <v>13</v>
      </c>
      <c r="B3662" s="75" t="str">
        <f t="shared" si="46"/>
        <v>Year ending September 2013</v>
      </c>
      <c r="C3662" t="s">
        <v>138</v>
      </c>
      <c r="D3662" t="s">
        <v>34</v>
      </c>
      <c r="E3662" t="s">
        <v>97</v>
      </c>
      <c r="F3662" t="s">
        <v>79</v>
      </c>
      <c r="G3662" t="s">
        <v>83</v>
      </c>
      <c r="H3662" t="s">
        <v>6</v>
      </c>
      <c r="I3662">
        <v>14</v>
      </c>
    </row>
    <row r="3663" spans="1:9" x14ac:dyDescent="0.35">
      <c r="A3663" t="s">
        <v>13</v>
      </c>
      <c r="B3663" s="75" t="str">
        <f t="shared" si="46"/>
        <v>Year ending September 2013</v>
      </c>
      <c r="C3663" t="s">
        <v>138</v>
      </c>
      <c r="D3663" t="s">
        <v>35</v>
      </c>
      <c r="E3663" t="s">
        <v>98</v>
      </c>
      <c r="F3663" t="s">
        <v>99</v>
      </c>
      <c r="G3663" t="s">
        <v>80</v>
      </c>
      <c r="H3663" t="s">
        <v>4</v>
      </c>
      <c r="I3663">
        <v>14</v>
      </c>
    </row>
    <row r="3664" spans="1:9" x14ac:dyDescent="0.35">
      <c r="A3664" t="s">
        <v>13</v>
      </c>
      <c r="B3664" s="75" t="str">
        <f t="shared" si="46"/>
        <v>Year ending September 2013</v>
      </c>
      <c r="C3664" t="s">
        <v>138</v>
      </c>
      <c r="D3664" t="s">
        <v>35</v>
      </c>
      <c r="E3664" t="s">
        <v>98</v>
      </c>
      <c r="F3664" t="s">
        <v>99</v>
      </c>
      <c r="G3664" t="s">
        <v>80</v>
      </c>
      <c r="H3664" t="s">
        <v>5</v>
      </c>
      <c r="I3664">
        <v>249</v>
      </c>
    </row>
    <row r="3665" spans="1:9" x14ac:dyDescent="0.35">
      <c r="A3665" t="s">
        <v>13</v>
      </c>
      <c r="B3665" s="75" t="str">
        <f t="shared" si="46"/>
        <v>Year ending September 2013</v>
      </c>
      <c r="C3665" t="s">
        <v>138</v>
      </c>
      <c r="D3665" t="s">
        <v>35</v>
      </c>
      <c r="E3665" t="s">
        <v>98</v>
      </c>
      <c r="F3665" t="s">
        <v>99</v>
      </c>
      <c r="G3665" t="s">
        <v>80</v>
      </c>
      <c r="H3665" t="s">
        <v>81</v>
      </c>
      <c r="I3665">
        <v>46</v>
      </c>
    </row>
    <row r="3666" spans="1:9" x14ac:dyDescent="0.35">
      <c r="A3666" t="s">
        <v>13</v>
      </c>
      <c r="B3666" s="75" t="str">
        <f t="shared" si="46"/>
        <v>Year ending September 2013</v>
      </c>
      <c r="C3666" t="s">
        <v>138</v>
      </c>
      <c r="D3666" t="s">
        <v>35</v>
      </c>
      <c r="E3666" t="s">
        <v>98</v>
      </c>
      <c r="F3666" t="s">
        <v>99</v>
      </c>
      <c r="G3666" t="s">
        <v>80</v>
      </c>
      <c r="H3666" t="s">
        <v>3</v>
      </c>
      <c r="I3666">
        <v>482</v>
      </c>
    </row>
    <row r="3667" spans="1:9" x14ac:dyDescent="0.35">
      <c r="A3667" t="s">
        <v>13</v>
      </c>
      <c r="B3667" s="75" t="str">
        <f t="shared" si="46"/>
        <v>Year ending September 2013</v>
      </c>
      <c r="C3667" t="s">
        <v>138</v>
      </c>
      <c r="D3667" t="s">
        <v>35</v>
      </c>
      <c r="E3667" t="s">
        <v>98</v>
      </c>
      <c r="F3667" t="s">
        <v>99</v>
      </c>
      <c r="G3667" t="s">
        <v>80</v>
      </c>
      <c r="H3667" t="s">
        <v>10</v>
      </c>
      <c r="I3667">
        <v>90</v>
      </c>
    </row>
    <row r="3668" spans="1:9" x14ac:dyDescent="0.35">
      <c r="A3668" t="s">
        <v>13</v>
      </c>
      <c r="B3668" s="75" t="str">
        <f t="shared" si="46"/>
        <v>Year ending September 2013</v>
      </c>
      <c r="C3668" t="s">
        <v>138</v>
      </c>
      <c r="D3668" t="s">
        <v>35</v>
      </c>
      <c r="E3668" t="s">
        <v>98</v>
      </c>
      <c r="F3668" t="s">
        <v>99</v>
      </c>
      <c r="G3668" t="s">
        <v>80</v>
      </c>
      <c r="H3668" t="s">
        <v>8</v>
      </c>
      <c r="I3668">
        <v>73</v>
      </c>
    </row>
    <row r="3669" spans="1:9" x14ac:dyDescent="0.35">
      <c r="A3669" t="s">
        <v>13</v>
      </c>
      <c r="B3669" s="75" t="str">
        <f t="shared" si="46"/>
        <v>Year ending September 2013</v>
      </c>
      <c r="C3669" t="s">
        <v>138</v>
      </c>
      <c r="D3669" t="s">
        <v>35</v>
      </c>
      <c r="E3669" t="s">
        <v>98</v>
      </c>
      <c r="F3669" t="s">
        <v>99</v>
      </c>
      <c r="G3669" t="s">
        <v>80</v>
      </c>
      <c r="H3669" t="s">
        <v>6</v>
      </c>
      <c r="I3669">
        <v>351</v>
      </c>
    </row>
    <row r="3670" spans="1:9" x14ac:dyDescent="0.35">
      <c r="A3670" t="s">
        <v>13</v>
      </c>
      <c r="B3670" s="75" t="str">
        <f t="shared" si="46"/>
        <v>Year ending September 2013</v>
      </c>
      <c r="C3670" t="s">
        <v>138</v>
      </c>
      <c r="D3670" t="s">
        <v>35</v>
      </c>
      <c r="E3670" t="s">
        <v>98</v>
      </c>
      <c r="F3670" t="s">
        <v>99</v>
      </c>
      <c r="G3670" t="s">
        <v>80</v>
      </c>
      <c r="H3670" t="s">
        <v>7</v>
      </c>
      <c r="I3670">
        <v>312</v>
      </c>
    </row>
    <row r="3671" spans="1:9" x14ac:dyDescent="0.35">
      <c r="A3671" t="s">
        <v>13</v>
      </c>
      <c r="B3671" s="75" t="str">
        <f t="shared" si="46"/>
        <v>Year ending September 2013</v>
      </c>
      <c r="C3671" t="s">
        <v>138</v>
      </c>
      <c r="D3671" t="s">
        <v>36</v>
      </c>
      <c r="E3671" t="s">
        <v>100</v>
      </c>
      <c r="F3671" t="s">
        <v>99</v>
      </c>
      <c r="G3671" t="s">
        <v>80</v>
      </c>
      <c r="H3671" t="s">
        <v>4</v>
      </c>
      <c r="I3671">
        <v>20</v>
      </c>
    </row>
    <row r="3672" spans="1:9" x14ac:dyDescent="0.35">
      <c r="A3672" t="s">
        <v>13</v>
      </c>
      <c r="B3672" s="75" t="str">
        <f t="shared" si="46"/>
        <v>Year ending September 2013</v>
      </c>
      <c r="C3672" t="s">
        <v>138</v>
      </c>
      <c r="D3672" t="s">
        <v>36</v>
      </c>
      <c r="E3672" t="s">
        <v>100</v>
      </c>
      <c r="F3672" t="s">
        <v>99</v>
      </c>
      <c r="G3672" t="s">
        <v>80</v>
      </c>
      <c r="H3672" t="s">
        <v>5</v>
      </c>
      <c r="I3672">
        <v>18</v>
      </c>
    </row>
    <row r="3673" spans="1:9" x14ac:dyDescent="0.35">
      <c r="A3673" t="s">
        <v>13</v>
      </c>
      <c r="B3673" s="75" t="str">
        <f t="shared" si="46"/>
        <v>Year ending September 2013</v>
      </c>
      <c r="C3673" t="s">
        <v>138</v>
      </c>
      <c r="D3673" t="s">
        <v>36</v>
      </c>
      <c r="E3673" t="s">
        <v>100</v>
      </c>
      <c r="F3673" t="s">
        <v>99</v>
      </c>
      <c r="G3673" t="s">
        <v>80</v>
      </c>
      <c r="H3673" t="s">
        <v>81</v>
      </c>
      <c r="I3673">
        <v>8</v>
      </c>
    </row>
    <row r="3674" spans="1:9" x14ac:dyDescent="0.35">
      <c r="A3674" t="s">
        <v>13</v>
      </c>
      <c r="B3674" s="75" t="str">
        <f t="shared" si="46"/>
        <v>Year ending September 2013</v>
      </c>
      <c r="C3674" t="s">
        <v>138</v>
      </c>
      <c r="D3674" t="s">
        <v>36</v>
      </c>
      <c r="E3674" t="s">
        <v>100</v>
      </c>
      <c r="F3674" t="s">
        <v>99</v>
      </c>
      <c r="G3674" t="s">
        <v>80</v>
      </c>
      <c r="H3674" t="s">
        <v>3</v>
      </c>
      <c r="I3674">
        <v>352</v>
      </c>
    </row>
    <row r="3675" spans="1:9" x14ac:dyDescent="0.35">
      <c r="A3675" t="s">
        <v>13</v>
      </c>
      <c r="B3675" s="75" t="str">
        <f t="shared" si="46"/>
        <v>Year ending September 2013</v>
      </c>
      <c r="C3675" t="s">
        <v>138</v>
      </c>
      <c r="D3675" t="s">
        <v>36</v>
      </c>
      <c r="E3675" t="s">
        <v>100</v>
      </c>
      <c r="F3675" t="s">
        <v>99</v>
      </c>
      <c r="G3675" t="s">
        <v>80</v>
      </c>
      <c r="H3675" t="s">
        <v>10</v>
      </c>
      <c r="I3675">
        <v>69</v>
      </c>
    </row>
    <row r="3676" spans="1:9" x14ac:dyDescent="0.35">
      <c r="A3676" t="s">
        <v>13</v>
      </c>
      <c r="B3676" s="75" t="str">
        <f t="shared" si="46"/>
        <v>Year ending September 2013</v>
      </c>
      <c r="C3676" t="s">
        <v>138</v>
      </c>
      <c r="D3676" t="s">
        <v>36</v>
      </c>
      <c r="E3676" t="s">
        <v>100</v>
      </c>
      <c r="F3676" t="s">
        <v>99</v>
      </c>
      <c r="G3676" t="s">
        <v>80</v>
      </c>
      <c r="H3676" t="s">
        <v>8</v>
      </c>
      <c r="I3676">
        <v>20</v>
      </c>
    </row>
    <row r="3677" spans="1:9" x14ac:dyDescent="0.35">
      <c r="A3677" t="s">
        <v>13</v>
      </c>
      <c r="B3677" s="75" t="str">
        <f t="shared" si="46"/>
        <v>Year ending September 2013</v>
      </c>
      <c r="C3677" t="s">
        <v>138</v>
      </c>
      <c r="D3677" t="s">
        <v>36</v>
      </c>
      <c r="E3677" t="s">
        <v>100</v>
      </c>
      <c r="F3677" t="s">
        <v>99</v>
      </c>
      <c r="G3677" t="s">
        <v>80</v>
      </c>
      <c r="H3677" t="s">
        <v>6</v>
      </c>
      <c r="I3677">
        <v>126</v>
      </c>
    </row>
    <row r="3678" spans="1:9" x14ac:dyDescent="0.35">
      <c r="A3678" t="s">
        <v>13</v>
      </c>
      <c r="B3678" s="75" t="str">
        <f t="shared" si="46"/>
        <v>Year ending September 2013</v>
      </c>
      <c r="C3678" t="s">
        <v>138</v>
      </c>
      <c r="D3678" t="s">
        <v>36</v>
      </c>
      <c r="E3678" t="s">
        <v>100</v>
      </c>
      <c r="F3678" t="s">
        <v>99</v>
      </c>
      <c r="G3678" t="s">
        <v>80</v>
      </c>
      <c r="H3678" t="s">
        <v>7</v>
      </c>
      <c r="I3678">
        <v>13</v>
      </c>
    </row>
    <row r="3679" spans="1:9" x14ac:dyDescent="0.35">
      <c r="A3679" t="s">
        <v>13</v>
      </c>
      <c r="B3679" s="75" t="str">
        <f t="shared" si="46"/>
        <v>Year ending September 2013</v>
      </c>
      <c r="C3679" t="s">
        <v>138</v>
      </c>
      <c r="D3679" t="s">
        <v>37</v>
      </c>
      <c r="E3679" t="s">
        <v>101</v>
      </c>
      <c r="F3679" t="s">
        <v>79</v>
      </c>
      <c r="G3679" t="s">
        <v>80</v>
      </c>
      <c r="H3679" t="s">
        <v>4</v>
      </c>
      <c r="I3679">
        <v>13</v>
      </c>
    </row>
    <row r="3680" spans="1:9" x14ac:dyDescent="0.35">
      <c r="A3680" t="s">
        <v>13</v>
      </c>
      <c r="B3680" s="75" t="str">
        <f t="shared" si="46"/>
        <v>Year ending September 2013</v>
      </c>
      <c r="C3680" t="s">
        <v>138</v>
      </c>
      <c r="D3680" t="s">
        <v>37</v>
      </c>
      <c r="E3680" t="s">
        <v>101</v>
      </c>
      <c r="F3680" t="s">
        <v>79</v>
      </c>
      <c r="G3680" t="s">
        <v>80</v>
      </c>
      <c r="H3680" t="s">
        <v>5</v>
      </c>
      <c r="I3680">
        <v>6</v>
      </c>
    </row>
    <row r="3681" spans="1:9" x14ac:dyDescent="0.35">
      <c r="A3681" t="s">
        <v>13</v>
      </c>
      <c r="B3681" s="75" t="str">
        <f t="shared" si="46"/>
        <v>Year ending September 2013</v>
      </c>
      <c r="C3681" t="s">
        <v>138</v>
      </c>
      <c r="D3681" t="s">
        <v>37</v>
      </c>
      <c r="E3681" t="s">
        <v>101</v>
      </c>
      <c r="F3681" t="s">
        <v>79</v>
      </c>
      <c r="G3681" t="s">
        <v>80</v>
      </c>
      <c r="H3681" t="s">
        <v>81</v>
      </c>
      <c r="I3681">
        <v>4</v>
      </c>
    </row>
    <row r="3682" spans="1:9" x14ac:dyDescent="0.35">
      <c r="A3682" t="s">
        <v>13</v>
      </c>
      <c r="B3682" s="75" t="str">
        <f t="shared" si="46"/>
        <v>Year ending September 2013</v>
      </c>
      <c r="C3682" t="s">
        <v>138</v>
      </c>
      <c r="D3682" t="s">
        <v>37</v>
      </c>
      <c r="E3682" t="s">
        <v>101</v>
      </c>
      <c r="F3682" t="s">
        <v>79</v>
      </c>
      <c r="G3682" t="s">
        <v>80</v>
      </c>
      <c r="H3682" t="s">
        <v>3</v>
      </c>
      <c r="I3682">
        <v>124</v>
      </c>
    </row>
    <row r="3683" spans="1:9" x14ac:dyDescent="0.35">
      <c r="A3683" t="s">
        <v>13</v>
      </c>
      <c r="B3683" s="75" t="str">
        <f t="shared" si="46"/>
        <v>Year ending September 2013</v>
      </c>
      <c r="C3683" t="s">
        <v>138</v>
      </c>
      <c r="D3683" t="s">
        <v>37</v>
      </c>
      <c r="E3683" t="s">
        <v>101</v>
      </c>
      <c r="F3683" t="s">
        <v>79</v>
      </c>
      <c r="G3683" t="s">
        <v>80</v>
      </c>
      <c r="H3683" t="s">
        <v>10</v>
      </c>
      <c r="I3683">
        <v>22</v>
      </c>
    </row>
    <row r="3684" spans="1:9" x14ac:dyDescent="0.35">
      <c r="A3684" t="s">
        <v>13</v>
      </c>
      <c r="B3684" s="75" t="str">
        <f t="shared" si="46"/>
        <v>Year ending September 2013</v>
      </c>
      <c r="C3684" t="s">
        <v>138</v>
      </c>
      <c r="D3684" t="s">
        <v>37</v>
      </c>
      <c r="E3684" t="s">
        <v>101</v>
      </c>
      <c r="F3684" t="s">
        <v>79</v>
      </c>
      <c r="G3684" t="s">
        <v>80</v>
      </c>
      <c r="H3684" t="s">
        <v>8</v>
      </c>
      <c r="I3684">
        <v>5</v>
      </c>
    </row>
    <row r="3685" spans="1:9" x14ac:dyDescent="0.35">
      <c r="A3685" t="s">
        <v>13</v>
      </c>
      <c r="B3685" s="75" t="str">
        <f t="shared" si="46"/>
        <v>Year ending September 2013</v>
      </c>
      <c r="C3685" t="s">
        <v>138</v>
      </c>
      <c r="D3685" t="s">
        <v>37</v>
      </c>
      <c r="E3685" t="s">
        <v>101</v>
      </c>
      <c r="F3685" t="s">
        <v>79</v>
      </c>
      <c r="G3685" t="s">
        <v>80</v>
      </c>
      <c r="H3685" t="s">
        <v>6</v>
      </c>
      <c r="I3685">
        <v>42</v>
      </c>
    </row>
    <row r="3686" spans="1:9" x14ac:dyDescent="0.35">
      <c r="A3686" t="s">
        <v>13</v>
      </c>
      <c r="B3686" s="75" t="str">
        <f t="shared" si="46"/>
        <v>Year ending September 2013</v>
      </c>
      <c r="C3686" t="s">
        <v>138</v>
      </c>
      <c r="D3686" t="s">
        <v>37</v>
      </c>
      <c r="E3686" t="s">
        <v>101</v>
      </c>
      <c r="F3686" t="s">
        <v>79</v>
      </c>
      <c r="G3686" t="s">
        <v>80</v>
      </c>
      <c r="H3686" t="s">
        <v>7</v>
      </c>
      <c r="I3686">
        <v>14</v>
      </c>
    </row>
    <row r="3687" spans="1:9" x14ac:dyDescent="0.35">
      <c r="A3687" t="s">
        <v>13</v>
      </c>
      <c r="B3687" s="75" t="str">
        <f t="shared" si="46"/>
        <v>Year ending September 2013</v>
      </c>
      <c r="C3687" t="s">
        <v>138</v>
      </c>
      <c r="D3687" t="s">
        <v>38</v>
      </c>
      <c r="E3687" t="s">
        <v>102</v>
      </c>
      <c r="F3687" t="s">
        <v>79</v>
      </c>
      <c r="G3687" t="s">
        <v>83</v>
      </c>
      <c r="H3687" t="s">
        <v>4</v>
      </c>
      <c r="I3687">
        <v>15</v>
      </c>
    </row>
    <row r="3688" spans="1:9" x14ac:dyDescent="0.35">
      <c r="A3688" t="s">
        <v>13</v>
      </c>
      <c r="B3688" s="75" t="str">
        <f t="shared" si="46"/>
        <v>Year ending September 2013</v>
      </c>
      <c r="C3688" t="s">
        <v>138</v>
      </c>
      <c r="D3688" t="s">
        <v>38</v>
      </c>
      <c r="E3688" t="s">
        <v>102</v>
      </c>
      <c r="F3688" t="s">
        <v>79</v>
      </c>
      <c r="G3688" t="s">
        <v>83</v>
      </c>
      <c r="H3688" t="s">
        <v>5</v>
      </c>
      <c r="I3688">
        <v>3</v>
      </c>
    </row>
    <row r="3689" spans="1:9" x14ac:dyDescent="0.35">
      <c r="A3689" t="s">
        <v>13</v>
      </c>
      <c r="B3689" s="75" t="str">
        <f t="shared" si="46"/>
        <v>Year ending September 2013</v>
      </c>
      <c r="C3689" t="s">
        <v>138</v>
      </c>
      <c r="D3689" t="s">
        <v>38</v>
      </c>
      <c r="E3689" t="s">
        <v>102</v>
      </c>
      <c r="F3689" t="s">
        <v>79</v>
      </c>
      <c r="G3689" t="s">
        <v>83</v>
      </c>
      <c r="H3689" t="s">
        <v>81</v>
      </c>
      <c r="I3689">
        <v>1</v>
      </c>
    </row>
    <row r="3690" spans="1:9" x14ac:dyDescent="0.35">
      <c r="A3690" t="s">
        <v>13</v>
      </c>
      <c r="B3690" s="75" t="str">
        <f t="shared" si="46"/>
        <v>Year ending September 2013</v>
      </c>
      <c r="C3690" t="s">
        <v>138</v>
      </c>
      <c r="D3690" t="s">
        <v>38</v>
      </c>
      <c r="E3690" t="s">
        <v>102</v>
      </c>
      <c r="F3690" t="s">
        <v>79</v>
      </c>
      <c r="G3690" t="s">
        <v>83</v>
      </c>
      <c r="H3690" t="s">
        <v>3</v>
      </c>
      <c r="I3690">
        <v>68</v>
      </c>
    </row>
    <row r="3691" spans="1:9" x14ac:dyDescent="0.35">
      <c r="A3691" t="s">
        <v>13</v>
      </c>
      <c r="B3691" s="75" t="str">
        <f t="shared" si="46"/>
        <v>Year ending September 2013</v>
      </c>
      <c r="C3691" t="s">
        <v>138</v>
      </c>
      <c r="D3691" t="s">
        <v>38</v>
      </c>
      <c r="E3691" t="s">
        <v>102</v>
      </c>
      <c r="F3691" t="s">
        <v>79</v>
      </c>
      <c r="G3691" t="s">
        <v>83</v>
      </c>
      <c r="H3691" t="s">
        <v>10</v>
      </c>
      <c r="I3691">
        <v>11</v>
      </c>
    </row>
    <row r="3692" spans="1:9" x14ac:dyDescent="0.35">
      <c r="A3692" t="s">
        <v>13</v>
      </c>
      <c r="B3692" s="75" t="str">
        <f t="shared" si="46"/>
        <v>Year ending September 2013</v>
      </c>
      <c r="C3692" t="s">
        <v>138</v>
      </c>
      <c r="D3692" t="s">
        <v>38</v>
      </c>
      <c r="E3692" t="s">
        <v>102</v>
      </c>
      <c r="F3692" t="s">
        <v>79</v>
      </c>
      <c r="G3692" t="s">
        <v>83</v>
      </c>
      <c r="H3692" t="s">
        <v>8</v>
      </c>
      <c r="I3692">
        <v>2</v>
      </c>
    </row>
    <row r="3693" spans="1:9" x14ac:dyDescent="0.35">
      <c r="A3693" t="s">
        <v>13</v>
      </c>
      <c r="B3693" s="75" t="str">
        <f t="shared" si="46"/>
        <v>Year ending September 2013</v>
      </c>
      <c r="C3693" t="s">
        <v>138</v>
      </c>
      <c r="D3693" t="s">
        <v>38</v>
      </c>
      <c r="E3693" t="s">
        <v>102</v>
      </c>
      <c r="F3693" t="s">
        <v>79</v>
      </c>
      <c r="G3693" t="s">
        <v>83</v>
      </c>
      <c r="H3693" t="s">
        <v>6</v>
      </c>
      <c r="I3693">
        <v>13</v>
      </c>
    </row>
    <row r="3694" spans="1:9" x14ac:dyDescent="0.35">
      <c r="A3694" t="s">
        <v>13</v>
      </c>
      <c r="B3694" s="75" t="str">
        <f t="shared" si="46"/>
        <v>Year ending September 2013</v>
      </c>
      <c r="C3694" t="s">
        <v>138</v>
      </c>
      <c r="D3694" t="s">
        <v>38</v>
      </c>
      <c r="E3694" t="s">
        <v>102</v>
      </c>
      <c r="F3694" t="s">
        <v>79</v>
      </c>
      <c r="G3694" t="s">
        <v>83</v>
      </c>
      <c r="H3694" t="s">
        <v>7</v>
      </c>
      <c r="I3694">
        <v>2</v>
      </c>
    </row>
    <row r="3695" spans="1:9" x14ac:dyDescent="0.35">
      <c r="A3695" t="s">
        <v>13</v>
      </c>
      <c r="B3695" s="75" t="str">
        <f t="shared" si="46"/>
        <v>Year ending September 2013</v>
      </c>
      <c r="C3695" t="s">
        <v>138</v>
      </c>
      <c r="D3695" t="s">
        <v>39</v>
      </c>
      <c r="E3695" t="s">
        <v>103</v>
      </c>
      <c r="F3695" t="s">
        <v>79</v>
      </c>
      <c r="G3695" t="s">
        <v>80</v>
      </c>
      <c r="H3695" t="s">
        <v>4</v>
      </c>
      <c r="I3695">
        <v>2</v>
      </c>
    </row>
    <row r="3696" spans="1:9" x14ac:dyDescent="0.35">
      <c r="A3696" t="s">
        <v>13</v>
      </c>
      <c r="B3696" s="75" t="str">
        <f t="shared" si="46"/>
        <v>Year ending September 2013</v>
      </c>
      <c r="C3696" t="s">
        <v>138</v>
      </c>
      <c r="D3696" t="s">
        <v>39</v>
      </c>
      <c r="E3696" t="s">
        <v>103</v>
      </c>
      <c r="F3696" t="s">
        <v>79</v>
      </c>
      <c r="G3696" t="s">
        <v>80</v>
      </c>
      <c r="H3696" t="s">
        <v>5</v>
      </c>
      <c r="I3696">
        <v>5</v>
      </c>
    </row>
    <row r="3697" spans="1:9" x14ac:dyDescent="0.35">
      <c r="A3697" t="s">
        <v>13</v>
      </c>
      <c r="B3697" s="75" t="str">
        <f t="shared" ref="B3697:B3760" si="47">IF(OR(C3697="2009/10 Jan, Feb, Mar",C3697="2010/11 Apr, May, Jun",C3697="2010/11 Jul, Aug, Sep",C3697="2009/10 Oct, Nov, Dec"),"Year ending September 2010",IF(OR(C3697="2010/11 Jan, Feb, Mar",C3697="2011/12 Apr, May, Jun",C3697="2011/12 Jul, Aug, Sep",C3697="2010/11 Oct, Nov, Dec"),"Year ending September 2011",IF(OR(C3697="2011/12 Jan, Feb, Mar",C3697="2012/13 Apr, May, Jun",C3697="2012/13 Jul, Aug, Sep",C3697="2011/12 Oct, Nov, Dec"),"Year ending September 2012",IF(OR(C3697="2012/13 Jan, Feb, Mar",C3697="2013/14 Apr, May, Jun",C3697="2013/14 Jul, Aug, Sep",C3697="2012/13 Oct, Nov, Dec"),"Year ending September 2013",IF(OR(C3697="2013/14 Jan, Feb, Mar",C3697="2014/15 Apr, May, Jun",C3697="2014/15 Jul, Aug, Sep",C3697="2013/14 Oct, Nov, Dec"),"Year ending September 2014",IF(OR(C3697="2014/15 Jan, Feb, Mar",C3697="2015/16 Apr, May, Jun",C3697="2015/16 Jul, Aug, Sep",C3697="2014/15 Oct, Nov, Dec"),"Year ending September 2015",IF(OR(C3697="2015/16 Jan, Feb, Mar",C3697="2016/17 Apr, May, Jun",C3697="2016/17 Jul, Aug, Sep",C3697="2015/16 Oct, Nov, Dec"),"Year ending September 2016",IF(OR(C3697="2016/17 Jan, Feb, Mar",C3697="2017/18 Apr, May, Jun",C3697="2017/18 Jul, Aug, Sep",C3697="2016/17 Oct, Nov, Dec"),"Year ending September 2017",IF(OR(C3697="2017/18 Jan, Feb, Mar",C3697="2018/19 Apr, May, Jun",C3697="2018/19 Jul, Aug, Sep",C3697="2017/18 Oct, Nov, Dec"),"Year ending September 2018",IF(OR(C3697="2018/19 Jan, Feb, Mar",C3697="2019/20 Apr, May, Jun",C3697="2019/20 Jul, Aug, Sep",C3697="2018/19 Oct, Nov, Dec"),"Year ending September 2019",""))))))))))</f>
        <v>Year ending September 2013</v>
      </c>
      <c r="C3697" t="s">
        <v>138</v>
      </c>
      <c r="D3697" t="s">
        <v>39</v>
      </c>
      <c r="E3697" t="s">
        <v>103</v>
      </c>
      <c r="F3697" t="s">
        <v>79</v>
      </c>
      <c r="G3697" t="s">
        <v>80</v>
      </c>
      <c r="H3697" t="s">
        <v>81</v>
      </c>
      <c r="I3697">
        <v>3</v>
      </c>
    </row>
    <row r="3698" spans="1:9" x14ac:dyDescent="0.35">
      <c r="A3698" t="s">
        <v>13</v>
      </c>
      <c r="B3698" s="75" t="str">
        <f t="shared" si="47"/>
        <v>Year ending September 2013</v>
      </c>
      <c r="C3698" t="s">
        <v>138</v>
      </c>
      <c r="D3698" t="s">
        <v>39</v>
      </c>
      <c r="E3698" t="s">
        <v>103</v>
      </c>
      <c r="F3698" t="s">
        <v>79</v>
      </c>
      <c r="G3698" t="s">
        <v>80</v>
      </c>
      <c r="H3698" t="s">
        <v>3</v>
      </c>
      <c r="I3698">
        <v>77</v>
      </c>
    </row>
    <row r="3699" spans="1:9" x14ac:dyDescent="0.35">
      <c r="A3699" t="s">
        <v>13</v>
      </c>
      <c r="B3699" s="75" t="str">
        <f t="shared" si="47"/>
        <v>Year ending September 2013</v>
      </c>
      <c r="C3699" t="s">
        <v>138</v>
      </c>
      <c r="D3699" t="s">
        <v>39</v>
      </c>
      <c r="E3699" t="s">
        <v>103</v>
      </c>
      <c r="F3699" t="s">
        <v>79</v>
      </c>
      <c r="G3699" t="s">
        <v>80</v>
      </c>
      <c r="H3699" t="s">
        <v>10</v>
      </c>
      <c r="I3699">
        <v>18</v>
      </c>
    </row>
    <row r="3700" spans="1:9" x14ac:dyDescent="0.35">
      <c r="A3700" t="s">
        <v>13</v>
      </c>
      <c r="B3700" s="75" t="str">
        <f t="shared" si="47"/>
        <v>Year ending September 2013</v>
      </c>
      <c r="C3700" t="s">
        <v>138</v>
      </c>
      <c r="D3700" t="s">
        <v>39</v>
      </c>
      <c r="E3700" t="s">
        <v>103</v>
      </c>
      <c r="F3700" t="s">
        <v>79</v>
      </c>
      <c r="G3700" t="s">
        <v>80</v>
      </c>
      <c r="H3700" t="s">
        <v>8</v>
      </c>
      <c r="I3700">
        <v>1</v>
      </c>
    </row>
    <row r="3701" spans="1:9" x14ac:dyDescent="0.35">
      <c r="A3701" t="s">
        <v>13</v>
      </c>
      <c r="B3701" s="75" t="str">
        <f t="shared" si="47"/>
        <v>Year ending September 2013</v>
      </c>
      <c r="C3701" t="s">
        <v>138</v>
      </c>
      <c r="D3701" t="s">
        <v>39</v>
      </c>
      <c r="E3701" t="s">
        <v>103</v>
      </c>
      <c r="F3701" t="s">
        <v>79</v>
      </c>
      <c r="G3701" t="s">
        <v>80</v>
      </c>
      <c r="H3701" t="s">
        <v>6</v>
      </c>
      <c r="I3701">
        <v>31</v>
      </c>
    </row>
    <row r="3702" spans="1:9" x14ac:dyDescent="0.35">
      <c r="A3702" t="s">
        <v>13</v>
      </c>
      <c r="B3702" s="75" t="str">
        <f t="shared" si="47"/>
        <v>Year ending September 2013</v>
      </c>
      <c r="C3702" t="s">
        <v>138</v>
      </c>
      <c r="D3702" t="s">
        <v>39</v>
      </c>
      <c r="E3702" t="s">
        <v>103</v>
      </c>
      <c r="F3702" t="s">
        <v>79</v>
      </c>
      <c r="G3702" t="s">
        <v>80</v>
      </c>
      <c r="H3702" t="s">
        <v>7</v>
      </c>
      <c r="I3702">
        <v>3</v>
      </c>
    </row>
    <row r="3703" spans="1:9" x14ac:dyDescent="0.35">
      <c r="A3703" t="s">
        <v>13</v>
      </c>
      <c r="B3703" s="75" t="str">
        <f t="shared" si="47"/>
        <v>Year ending September 2013</v>
      </c>
      <c r="C3703" t="s">
        <v>138</v>
      </c>
      <c r="D3703" t="s">
        <v>40</v>
      </c>
      <c r="E3703" t="s">
        <v>104</v>
      </c>
      <c r="F3703" t="s">
        <v>79</v>
      </c>
      <c r="G3703" t="s">
        <v>83</v>
      </c>
      <c r="H3703" t="s">
        <v>4</v>
      </c>
      <c r="I3703">
        <v>14</v>
      </c>
    </row>
    <row r="3704" spans="1:9" x14ac:dyDescent="0.35">
      <c r="A3704" t="s">
        <v>13</v>
      </c>
      <c r="B3704" s="75" t="str">
        <f t="shared" si="47"/>
        <v>Year ending September 2013</v>
      </c>
      <c r="C3704" t="s">
        <v>138</v>
      </c>
      <c r="D3704" t="s">
        <v>40</v>
      </c>
      <c r="E3704" t="s">
        <v>104</v>
      </c>
      <c r="F3704" t="s">
        <v>79</v>
      </c>
      <c r="G3704" t="s">
        <v>83</v>
      </c>
      <c r="H3704" t="s">
        <v>5</v>
      </c>
      <c r="I3704">
        <v>13</v>
      </c>
    </row>
    <row r="3705" spans="1:9" x14ac:dyDescent="0.35">
      <c r="A3705" t="s">
        <v>13</v>
      </c>
      <c r="B3705" s="75" t="str">
        <f t="shared" si="47"/>
        <v>Year ending September 2013</v>
      </c>
      <c r="C3705" t="s">
        <v>138</v>
      </c>
      <c r="D3705" t="s">
        <v>40</v>
      </c>
      <c r="E3705" t="s">
        <v>104</v>
      </c>
      <c r="F3705" t="s">
        <v>79</v>
      </c>
      <c r="G3705" t="s">
        <v>83</v>
      </c>
      <c r="H3705" t="s">
        <v>81</v>
      </c>
      <c r="I3705">
        <v>2</v>
      </c>
    </row>
    <row r="3706" spans="1:9" x14ac:dyDescent="0.35">
      <c r="A3706" t="s">
        <v>13</v>
      </c>
      <c r="B3706" s="75" t="str">
        <f t="shared" si="47"/>
        <v>Year ending September 2013</v>
      </c>
      <c r="C3706" t="s">
        <v>138</v>
      </c>
      <c r="D3706" t="s">
        <v>40</v>
      </c>
      <c r="E3706" t="s">
        <v>104</v>
      </c>
      <c r="F3706" t="s">
        <v>79</v>
      </c>
      <c r="G3706" t="s">
        <v>83</v>
      </c>
      <c r="H3706" t="s">
        <v>3</v>
      </c>
      <c r="I3706">
        <v>73</v>
      </c>
    </row>
    <row r="3707" spans="1:9" x14ac:dyDescent="0.35">
      <c r="A3707" t="s">
        <v>13</v>
      </c>
      <c r="B3707" s="75" t="str">
        <f t="shared" si="47"/>
        <v>Year ending September 2013</v>
      </c>
      <c r="C3707" t="s">
        <v>138</v>
      </c>
      <c r="D3707" t="s">
        <v>40</v>
      </c>
      <c r="E3707" t="s">
        <v>104</v>
      </c>
      <c r="F3707" t="s">
        <v>79</v>
      </c>
      <c r="G3707" t="s">
        <v>83</v>
      </c>
      <c r="H3707" t="s">
        <v>10</v>
      </c>
      <c r="I3707">
        <v>11</v>
      </c>
    </row>
    <row r="3708" spans="1:9" x14ac:dyDescent="0.35">
      <c r="A3708" t="s">
        <v>13</v>
      </c>
      <c r="B3708" s="75" t="str">
        <f t="shared" si="47"/>
        <v>Year ending September 2013</v>
      </c>
      <c r="C3708" t="s">
        <v>138</v>
      </c>
      <c r="D3708" t="s">
        <v>40</v>
      </c>
      <c r="E3708" t="s">
        <v>104</v>
      </c>
      <c r="F3708" t="s">
        <v>79</v>
      </c>
      <c r="G3708" t="s">
        <v>83</v>
      </c>
      <c r="H3708" t="s">
        <v>8</v>
      </c>
      <c r="I3708">
        <v>3</v>
      </c>
    </row>
    <row r="3709" spans="1:9" x14ac:dyDescent="0.35">
      <c r="A3709" t="s">
        <v>13</v>
      </c>
      <c r="B3709" s="75" t="str">
        <f t="shared" si="47"/>
        <v>Year ending September 2013</v>
      </c>
      <c r="C3709" t="s">
        <v>138</v>
      </c>
      <c r="D3709" t="s">
        <v>40</v>
      </c>
      <c r="E3709" t="s">
        <v>104</v>
      </c>
      <c r="F3709" t="s">
        <v>79</v>
      </c>
      <c r="G3709" t="s">
        <v>83</v>
      </c>
      <c r="H3709" t="s">
        <v>6</v>
      </c>
      <c r="I3709">
        <v>21</v>
      </c>
    </row>
    <row r="3710" spans="1:9" x14ac:dyDescent="0.35">
      <c r="A3710" t="s">
        <v>13</v>
      </c>
      <c r="B3710" s="75" t="str">
        <f t="shared" si="47"/>
        <v>Year ending September 2013</v>
      </c>
      <c r="C3710" t="s">
        <v>138</v>
      </c>
      <c r="D3710" t="s">
        <v>40</v>
      </c>
      <c r="E3710" t="s">
        <v>104</v>
      </c>
      <c r="F3710" t="s">
        <v>79</v>
      </c>
      <c r="G3710" t="s">
        <v>83</v>
      </c>
      <c r="H3710" t="s">
        <v>7</v>
      </c>
      <c r="I3710">
        <v>4</v>
      </c>
    </row>
    <row r="3711" spans="1:9" x14ac:dyDescent="0.35">
      <c r="A3711" t="s">
        <v>13</v>
      </c>
      <c r="B3711" s="75" t="str">
        <f t="shared" si="47"/>
        <v>Year ending September 2013</v>
      </c>
      <c r="C3711" t="s">
        <v>138</v>
      </c>
      <c r="D3711" t="s">
        <v>105</v>
      </c>
      <c r="E3711" t="s">
        <v>106</v>
      </c>
      <c r="F3711" t="s">
        <v>79</v>
      </c>
      <c r="G3711" t="s">
        <v>87</v>
      </c>
      <c r="H3711" t="s">
        <v>4</v>
      </c>
      <c r="I3711">
        <v>1</v>
      </c>
    </row>
    <row r="3712" spans="1:9" x14ac:dyDescent="0.35">
      <c r="A3712" t="s">
        <v>13</v>
      </c>
      <c r="B3712" s="75" t="str">
        <f t="shared" si="47"/>
        <v>Year ending September 2013</v>
      </c>
      <c r="C3712" t="s">
        <v>138</v>
      </c>
      <c r="D3712" t="s">
        <v>105</v>
      </c>
      <c r="E3712" t="s">
        <v>106</v>
      </c>
      <c r="F3712" t="s">
        <v>79</v>
      </c>
      <c r="G3712" t="s">
        <v>87</v>
      </c>
      <c r="H3712" t="s">
        <v>5</v>
      </c>
      <c r="I3712">
        <v>2</v>
      </c>
    </row>
    <row r="3713" spans="1:9" x14ac:dyDescent="0.35">
      <c r="A3713" t="s">
        <v>13</v>
      </c>
      <c r="B3713" s="75" t="str">
        <f t="shared" si="47"/>
        <v>Year ending September 2013</v>
      </c>
      <c r="C3713" t="s">
        <v>138</v>
      </c>
      <c r="D3713" t="s">
        <v>105</v>
      </c>
      <c r="E3713" t="s">
        <v>106</v>
      </c>
      <c r="F3713" t="s">
        <v>79</v>
      </c>
      <c r="G3713" t="s">
        <v>87</v>
      </c>
      <c r="H3713" t="s">
        <v>81</v>
      </c>
      <c r="I3713">
        <v>1</v>
      </c>
    </row>
    <row r="3714" spans="1:9" x14ac:dyDescent="0.35">
      <c r="A3714" t="s">
        <v>13</v>
      </c>
      <c r="B3714" s="75" t="str">
        <f t="shared" si="47"/>
        <v>Year ending September 2013</v>
      </c>
      <c r="C3714" t="s">
        <v>138</v>
      </c>
      <c r="D3714" t="s">
        <v>105</v>
      </c>
      <c r="E3714" t="s">
        <v>106</v>
      </c>
      <c r="F3714" t="s">
        <v>79</v>
      </c>
      <c r="G3714" t="s">
        <v>87</v>
      </c>
      <c r="H3714" t="s">
        <v>3</v>
      </c>
      <c r="I3714">
        <v>13</v>
      </c>
    </row>
    <row r="3715" spans="1:9" x14ac:dyDescent="0.35">
      <c r="A3715" t="s">
        <v>13</v>
      </c>
      <c r="B3715" s="75" t="str">
        <f t="shared" si="47"/>
        <v>Year ending September 2013</v>
      </c>
      <c r="C3715" t="s">
        <v>138</v>
      </c>
      <c r="D3715" t="s">
        <v>105</v>
      </c>
      <c r="E3715" t="s">
        <v>106</v>
      </c>
      <c r="F3715" t="s">
        <v>79</v>
      </c>
      <c r="G3715" t="s">
        <v>87</v>
      </c>
      <c r="H3715" t="s">
        <v>6</v>
      </c>
      <c r="I3715">
        <v>3</v>
      </c>
    </row>
    <row r="3716" spans="1:9" x14ac:dyDescent="0.35">
      <c r="A3716" t="s">
        <v>13</v>
      </c>
      <c r="B3716" s="75" t="str">
        <f t="shared" si="47"/>
        <v>Year ending September 2013</v>
      </c>
      <c r="C3716" t="s">
        <v>138</v>
      </c>
      <c r="D3716" t="s">
        <v>41</v>
      </c>
      <c r="E3716" t="s">
        <v>107</v>
      </c>
      <c r="F3716" t="s">
        <v>79</v>
      </c>
      <c r="G3716" t="s">
        <v>83</v>
      </c>
      <c r="H3716" t="s">
        <v>4</v>
      </c>
      <c r="I3716">
        <v>10</v>
      </c>
    </row>
    <row r="3717" spans="1:9" x14ac:dyDescent="0.35">
      <c r="A3717" t="s">
        <v>13</v>
      </c>
      <c r="B3717" s="75" t="str">
        <f t="shared" si="47"/>
        <v>Year ending September 2013</v>
      </c>
      <c r="C3717" t="s">
        <v>138</v>
      </c>
      <c r="D3717" t="s">
        <v>41</v>
      </c>
      <c r="E3717" t="s">
        <v>107</v>
      </c>
      <c r="F3717" t="s">
        <v>79</v>
      </c>
      <c r="G3717" t="s">
        <v>83</v>
      </c>
      <c r="H3717" t="s">
        <v>5</v>
      </c>
      <c r="I3717">
        <v>12</v>
      </c>
    </row>
    <row r="3718" spans="1:9" x14ac:dyDescent="0.35">
      <c r="A3718" t="s">
        <v>13</v>
      </c>
      <c r="B3718" s="75" t="str">
        <f t="shared" si="47"/>
        <v>Year ending September 2013</v>
      </c>
      <c r="C3718" t="s">
        <v>138</v>
      </c>
      <c r="D3718" t="s">
        <v>41</v>
      </c>
      <c r="E3718" t="s">
        <v>107</v>
      </c>
      <c r="F3718" t="s">
        <v>79</v>
      </c>
      <c r="G3718" t="s">
        <v>83</v>
      </c>
      <c r="H3718" t="s">
        <v>81</v>
      </c>
      <c r="I3718">
        <v>2</v>
      </c>
    </row>
    <row r="3719" spans="1:9" x14ac:dyDescent="0.35">
      <c r="A3719" t="s">
        <v>13</v>
      </c>
      <c r="B3719" s="75" t="str">
        <f t="shared" si="47"/>
        <v>Year ending September 2013</v>
      </c>
      <c r="C3719" t="s">
        <v>138</v>
      </c>
      <c r="D3719" t="s">
        <v>41</v>
      </c>
      <c r="E3719" t="s">
        <v>107</v>
      </c>
      <c r="F3719" t="s">
        <v>79</v>
      </c>
      <c r="G3719" t="s">
        <v>83</v>
      </c>
      <c r="H3719" t="s">
        <v>3</v>
      </c>
      <c r="I3719">
        <v>101</v>
      </c>
    </row>
    <row r="3720" spans="1:9" x14ac:dyDescent="0.35">
      <c r="A3720" t="s">
        <v>13</v>
      </c>
      <c r="B3720" s="75" t="str">
        <f t="shared" si="47"/>
        <v>Year ending September 2013</v>
      </c>
      <c r="C3720" t="s">
        <v>138</v>
      </c>
      <c r="D3720" t="s">
        <v>41</v>
      </c>
      <c r="E3720" t="s">
        <v>107</v>
      </c>
      <c r="F3720" t="s">
        <v>79</v>
      </c>
      <c r="G3720" t="s">
        <v>83</v>
      </c>
      <c r="H3720" t="s">
        <v>10</v>
      </c>
      <c r="I3720">
        <v>22</v>
      </c>
    </row>
    <row r="3721" spans="1:9" x14ac:dyDescent="0.35">
      <c r="A3721" t="s">
        <v>13</v>
      </c>
      <c r="B3721" s="75" t="str">
        <f t="shared" si="47"/>
        <v>Year ending September 2013</v>
      </c>
      <c r="C3721" t="s">
        <v>138</v>
      </c>
      <c r="D3721" t="s">
        <v>41</v>
      </c>
      <c r="E3721" t="s">
        <v>107</v>
      </c>
      <c r="F3721" t="s">
        <v>79</v>
      </c>
      <c r="G3721" t="s">
        <v>83</v>
      </c>
      <c r="H3721" t="s">
        <v>8</v>
      </c>
      <c r="I3721">
        <v>2</v>
      </c>
    </row>
    <row r="3722" spans="1:9" x14ac:dyDescent="0.35">
      <c r="A3722" t="s">
        <v>13</v>
      </c>
      <c r="B3722" s="75" t="str">
        <f t="shared" si="47"/>
        <v>Year ending September 2013</v>
      </c>
      <c r="C3722" t="s">
        <v>138</v>
      </c>
      <c r="D3722" t="s">
        <v>41</v>
      </c>
      <c r="E3722" t="s">
        <v>107</v>
      </c>
      <c r="F3722" t="s">
        <v>79</v>
      </c>
      <c r="G3722" t="s">
        <v>83</v>
      </c>
      <c r="H3722" t="s">
        <v>6</v>
      </c>
      <c r="I3722">
        <v>23</v>
      </c>
    </row>
    <row r="3723" spans="1:9" x14ac:dyDescent="0.35">
      <c r="A3723" t="s">
        <v>13</v>
      </c>
      <c r="B3723" s="75" t="str">
        <f t="shared" si="47"/>
        <v>Year ending September 2013</v>
      </c>
      <c r="C3723" t="s">
        <v>138</v>
      </c>
      <c r="D3723" t="s">
        <v>41</v>
      </c>
      <c r="E3723" t="s">
        <v>107</v>
      </c>
      <c r="F3723" t="s">
        <v>79</v>
      </c>
      <c r="G3723" t="s">
        <v>83</v>
      </c>
      <c r="H3723" t="s">
        <v>7</v>
      </c>
      <c r="I3723">
        <v>8</v>
      </c>
    </row>
    <row r="3724" spans="1:9" x14ac:dyDescent="0.35">
      <c r="A3724" t="s">
        <v>13</v>
      </c>
      <c r="B3724" s="75" t="str">
        <f t="shared" si="47"/>
        <v>Year ending September 2013</v>
      </c>
      <c r="C3724" t="s">
        <v>138</v>
      </c>
      <c r="D3724" t="s">
        <v>42</v>
      </c>
      <c r="E3724" t="s">
        <v>108</v>
      </c>
      <c r="F3724" t="s">
        <v>79</v>
      </c>
      <c r="G3724" t="s">
        <v>80</v>
      </c>
      <c r="H3724" t="s">
        <v>4</v>
      </c>
      <c r="I3724">
        <v>20</v>
      </c>
    </row>
    <row r="3725" spans="1:9" x14ac:dyDescent="0.35">
      <c r="A3725" t="s">
        <v>13</v>
      </c>
      <c r="B3725" s="75" t="str">
        <f t="shared" si="47"/>
        <v>Year ending September 2013</v>
      </c>
      <c r="C3725" t="s">
        <v>138</v>
      </c>
      <c r="D3725" t="s">
        <v>42</v>
      </c>
      <c r="E3725" t="s">
        <v>108</v>
      </c>
      <c r="F3725" t="s">
        <v>79</v>
      </c>
      <c r="G3725" t="s">
        <v>80</v>
      </c>
      <c r="H3725" t="s">
        <v>5</v>
      </c>
      <c r="I3725">
        <v>13</v>
      </c>
    </row>
    <row r="3726" spans="1:9" x14ac:dyDescent="0.35">
      <c r="A3726" t="s">
        <v>13</v>
      </c>
      <c r="B3726" s="75" t="str">
        <f t="shared" si="47"/>
        <v>Year ending September 2013</v>
      </c>
      <c r="C3726" t="s">
        <v>138</v>
      </c>
      <c r="D3726" t="s">
        <v>42</v>
      </c>
      <c r="E3726" t="s">
        <v>108</v>
      </c>
      <c r="F3726" t="s">
        <v>79</v>
      </c>
      <c r="G3726" t="s">
        <v>80</v>
      </c>
      <c r="H3726" t="s">
        <v>81</v>
      </c>
      <c r="I3726">
        <v>15</v>
      </c>
    </row>
    <row r="3727" spans="1:9" x14ac:dyDescent="0.35">
      <c r="A3727" t="s">
        <v>13</v>
      </c>
      <c r="B3727" s="75" t="str">
        <f t="shared" si="47"/>
        <v>Year ending September 2013</v>
      </c>
      <c r="C3727" t="s">
        <v>138</v>
      </c>
      <c r="D3727" t="s">
        <v>42</v>
      </c>
      <c r="E3727" t="s">
        <v>108</v>
      </c>
      <c r="F3727" t="s">
        <v>79</v>
      </c>
      <c r="G3727" t="s">
        <v>80</v>
      </c>
      <c r="H3727" t="s">
        <v>3</v>
      </c>
      <c r="I3727">
        <v>158</v>
      </c>
    </row>
    <row r="3728" spans="1:9" x14ac:dyDescent="0.35">
      <c r="A3728" t="s">
        <v>13</v>
      </c>
      <c r="B3728" s="75" t="str">
        <f t="shared" si="47"/>
        <v>Year ending September 2013</v>
      </c>
      <c r="C3728" t="s">
        <v>138</v>
      </c>
      <c r="D3728" t="s">
        <v>42</v>
      </c>
      <c r="E3728" t="s">
        <v>108</v>
      </c>
      <c r="F3728" t="s">
        <v>79</v>
      </c>
      <c r="G3728" t="s">
        <v>80</v>
      </c>
      <c r="H3728" t="s">
        <v>10</v>
      </c>
      <c r="I3728">
        <v>29</v>
      </c>
    </row>
    <row r="3729" spans="1:9" x14ac:dyDescent="0.35">
      <c r="A3729" t="s">
        <v>13</v>
      </c>
      <c r="B3729" s="75" t="str">
        <f t="shared" si="47"/>
        <v>Year ending September 2013</v>
      </c>
      <c r="C3729" t="s">
        <v>138</v>
      </c>
      <c r="D3729" t="s">
        <v>42</v>
      </c>
      <c r="E3729" t="s">
        <v>108</v>
      </c>
      <c r="F3729" t="s">
        <v>79</v>
      </c>
      <c r="G3729" t="s">
        <v>80</v>
      </c>
      <c r="H3729" t="s">
        <v>8</v>
      </c>
      <c r="I3729">
        <v>2</v>
      </c>
    </row>
    <row r="3730" spans="1:9" x14ac:dyDescent="0.35">
      <c r="A3730" t="s">
        <v>13</v>
      </c>
      <c r="B3730" s="75" t="str">
        <f t="shared" si="47"/>
        <v>Year ending September 2013</v>
      </c>
      <c r="C3730" t="s">
        <v>138</v>
      </c>
      <c r="D3730" t="s">
        <v>42</v>
      </c>
      <c r="E3730" t="s">
        <v>108</v>
      </c>
      <c r="F3730" t="s">
        <v>79</v>
      </c>
      <c r="G3730" t="s">
        <v>80</v>
      </c>
      <c r="H3730" t="s">
        <v>6</v>
      </c>
      <c r="I3730">
        <v>37</v>
      </c>
    </row>
    <row r="3731" spans="1:9" x14ac:dyDescent="0.35">
      <c r="A3731" t="s">
        <v>13</v>
      </c>
      <c r="B3731" s="75" t="str">
        <f t="shared" si="47"/>
        <v>Year ending September 2013</v>
      </c>
      <c r="C3731" t="s">
        <v>138</v>
      </c>
      <c r="D3731" t="s">
        <v>42</v>
      </c>
      <c r="E3731" t="s">
        <v>108</v>
      </c>
      <c r="F3731" t="s">
        <v>79</v>
      </c>
      <c r="G3731" t="s">
        <v>80</v>
      </c>
      <c r="H3731" t="s">
        <v>7</v>
      </c>
      <c r="I3731">
        <v>3</v>
      </c>
    </row>
    <row r="3732" spans="1:9" x14ac:dyDescent="0.35">
      <c r="A3732" t="s">
        <v>13</v>
      </c>
      <c r="B3732" s="75" t="str">
        <f t="shared" si="47"/>
        <v>Year ending September 2013</v>
      </c>
      <c r="C3732" t="s">
        <v>138</v>
      </c>
      <c r="D3732" t="s">
        <v>43</v>
      </c>
      <c r="E3732" t="s">
        <v>109</v>
      </c>
      <c r="F3732" t="s">
        <v>79</v>
      </c>
      <c r="G3732" t="s">
        <v>83</v>
      </c>
      <c r="H3732" t="s">
        <v>4</v>
      </c>
      <c r="I3732">
        <v>5</v>
      </c>
    </row>
    <row r="3733" spans="1:9" x14ac:dyDescent="0.35">
      <c r="A3733" t="s">
        <v>13</v>
      </c>
      <c r="B3733" s="75" t="str">
        <f t="shared" si="47"/>
        <v>Year ending September 2013</v>
      </c>
      <c r="C3733" t="s">
        <v>138</v>
      </c>
      <c r="D3733" t="s">
        <v>43</v>
      </c>
      <c r="E3733" t="s">
        <v>109</v>
      </c>
      <c r="F3733" t="s">
        <v>79</v>
      </c>
      <c r="G3733" t="s">
        <v>83</v>
      </c>
      <c r="H3733" t="s">
        <v>5</v>
      </c>
      <c r="I3733">
        <v>8</v>
      </c>
    </row>
    <row r="3734" spans="1:9" x14ac:dyDescent="0.35">
      <c r="A3734" t="s">
        <v>13</v>
      </c>
      <c r="B3734" s="75" t="str">
        <f t="shared" si="47"/>
        <v>Year ending September 2013</v>
      </c>
      <c r="C3734" t="s">
        <v>138</v>
      </c>
      <c r="D3734" t="s">
        <v>43</v>
      </c>
      <c r="E3734" t="s">
        <v>109</v>
      </c>
      <c r="F3734" t="s">
        <v>79</v>
      </c>
      <c r="G3734" t="s">
        <v>83</v>
      </c>
      <c r="H3734" t="s">
        <v>81</v>
      </c>
      <c r="I3734">
        <v>8</v>
      </c>
    </row>
    <row r="3735" spans="1:9" x14ac:dyDescent="0.35">
      <c r="A3735" t="s">
        <v>13</v>
      </c>
      <c r="B3735" s="75" t="str">
        <f t="shared" si="47"/>
        <v>Year ending September 2013</v>
      </c>
      <c r="C3735" t="s">
        <v>138</v>
      </c>
      <c r="D3735" t="s">
        <v>43</v>
      </c>
      <c r="E3735" t="s">
        <v>109</v>
      </c>
      <c r="F3735" t="s">
        <v>79</v>
      </c>
      <c r="G3735" t="s">
        <v>83</v>
      </c>
      <c r="H3735" t="s">
        <v>3</v>
      </c>
      <c r="I3735">
        <v>72</v>
      </c>
    </row>
    <row r="3736" spans="1:9" x14ac:dyDescent="0.35">
      <c r="A3736" t="s">
        <v>13</v>
      </c>
      <c r="B3736" s="75" t="str">
        <f t="shared" si="47"/>
        <v>Year ending September 2013</v>
      </c>
      <c r="C3736" t="s">
        <v>138</v>
      </c>
      <c r="D3736" t="s">
        <v>43</v>
      </c>
      <c r="E3736" t="s">
        <v>109</v>
      </c>
      <c r="F3736" t="s">
        <v>79</v>
      </c>
      <c r="G3736" t="s">
        <v>83</v>
      </c>
      <c r="H3736" t="s">
        <v>10</v>
      </c>
      <c r="I3736">
        <v>9</v>
      </c>
    </row>
    <row r="3737" spans="1:9" x14ac:dyDescent="0.35">
      <c r="A3737" t="s">
        <v>13</v>
      </c>
      <c r="B3737" s="75" t="str">
        <f t="shared" si="47"/>
        <v>Year ending September 2013</v>
      </c>
      <c r="C3737" t="s">
        <v>138</v>
      </c>
      <c r="D3737" t="s">
        <v>43</v>
      </c>
      <c r="E3737" t="s">
        <v>109</v>
      </c>
      <c r="F3737" t="s">
        <v>79</v>
      </c>
      <c r="G3737" t="s">
        <v>83</v>
      </c>
      <c r="H3737" t="s">
        <v>8</v>
      </c>
      <c r="I3737">
        <v>2</v>
      </c>
    </row>
    <row r="3738" spans="1:9" x14ac:dyDescent="0.35">
      <c r="A3738" t="s">
        <v>13</v>
      </c>
      <c r="B3738" s="75" t="str">
        <f t="shared" si="47"/>
        <v>Year ending September 2013</v>
      </c>
      <c r="C3738" t="s">
        <v>138</v>
      </c>
      <c r="D3738" t="s">
        <v>43</v>
      </c>
      <c r="E3738" t="s">
        <v>109</v>
      </c>
      <c r="F3738" t="s">
        <v>79</v>
      </c>
      <c r="G3738" t="s">
        <v>83</v>
      </c>
      <c r="H3738" t="s">
        <v>6</v>
      </c>
      <c r="I3738">
        <v>14</v>
      </c>
    </row>
    <row r="3739" spans="1:9" x14ac:dyDescent="0.35">
      <c r="A3739" t="s">
        <v>13</v>
      </c>
      <c r="B3739" s="75" t="str">
        <f t="shared" si="47"/>
        <v>Year ending September 2013</v>
      </c>
      <c r="C3739" t="s">
        <v>138</v>
      </c>
      <c r="D3739" t="s">
        <v>43</v>
      </c>
      <c r="E3739" t="s">
        <v>109</v>
      </c>
      <c r="F3739" t="s">
        <v>79</v>
      </c>
      <c r="G3739" t="s">
        <v>83</v>
      </c>
      <c r="H3739" t="s">
        <v>7</v>
      </c>
      <c r="I3739">
        <v>2</v>
      </c>
    </row>
    <row r="3740" spans="1:9" x14ac:dyDescent="0.35">
      <c r="A3740" t="s">
        <v>13</v>
      </c>
      <c r="B3740" s="75" t="str">
        <f t="shared" si="47"/>
        <v>Year ending September 2013</v>
      </c>
      <c r="C3740" t="s">
        <v>138</v>
      </c>
      <c r="D3740" t="s">
        <v>44</v>
      </c>
      <c r="E3740" t="s">
        <v>110</v>
      </c>
      <c r="F3740" t="s">
        <v>79</v>
      </c>
      <c r="G3740" t="s">
        <v>87</v>
      </c>
      <c r="H3740" t="s">
        <v>4</v>
      </c>
      <c r="I3740">
        <v>20</v>
      </c>
    </row>
    <row r="3741" spans="1:9" x14ac:dyDescent="0.35">
      <c r="A3741" t="s">
        <v>13</v>
      </c>
      <c r="B3741" s="75" t="str">
        <f t="shared" si="47"/>
        <v>Year ending September 2013</v>
      </c>
      <c r="C3741" t="s">
        <v>138</v>
      </c>
      <c r="D3741" t="s">
        <v>44</v>
      </c>
      <c r="E3741" t="s">
        <v>110</v>
      </c>
      <c r="F3741" t="s">
        <v>79</v>
      </c>
      <c r="G3741" t="s">
        <v>87</v>
      </c>
      <c r="H3741" t="s">
        <v>5</v>
      </c>
      <c r="I3741">
        <v>2</v>
      </c>
    </row>
    <row r="3742" spans="1:9" x14ac:dyDescent="0.35">
      <c r="A3742" t="s">
        <v>13</v>
      </c>
      <c r="B3742" s="75" t="str">
        <f t="shared" si="47"/>
        <v>Year ending September 2013</v>
      </c>
      <c r="C3742" t="s">
        <v>138</v>
      </c>
      <c r="D3742" t="s">
        <v>44</v>
      </c>
      <c r="E3742" t="s">
        <v>110</v>
      </c>
      <c r="F3742" t="s">
        <v>79</v>
      </c>
      <c r="G3742" t="s">
        <v>87</v>
      </c>
      <c r="H3742" t="s">
        <v>81</v>
      </c>
      <c r="I3742">
        <v>3</v>
      </c>
    </row>
    <row r="3743" spans="1:9" x14ac:dyDescent="0.35">
      <c r="A3743" t="s">
        <v>13</v>
      </c>
      <c r="B3743" s="75" t="str">
        <f t="shared" si="47"/>
        <v>Year ending September 2013</v>
      </c>
      <c r="C3743" t="s">
        <v>138</v>
      </c>
      <c r="D3743" t="s">
        <v>44</v>
      </c>
      <c r="E3743" t="s">
        <v>110</v>
      </c>
      <c r="F3743" t="s">
        <v>79</v>
      </c>
      <c r="G3743" t="s">
        <v>87</v>
      </c>
      <c r="H3743" t="s">
        <v>3</v>
      </c>
      <c r="I3743">
        <v>49</v>
      </c>
    </row>
    <row r="3744" spans="1:9" x14ac:dyDescent="0.35">
      <c r="A3744" t="s">
        <v>13</v>
      </c>
      <c r="B3744" s="75" t="str">
        <f t="shared" si="47"/>
        <v>Year ending September 2013</v>
      </c>
      <c r="C3744" t="s">
        <v>138</v>
      </c>
      <c r="D3744" t="s">
        <v>44</v>
      </c>
      <c r="E3744" t="s">
        <v>110</v>
      </c>
      <c r="F3744" t="s">
        <v>79</v>
      </c>
      <c r="G3744" t="s">
        <v>87</v>
      </c>
      <c r="H3744" t="s">
        <v>10</v>
      </c>
      <c r="I3744">
        <v>13</v>
      </c>
    </row>
    <row r="3745" spans="1:9" x14ac:dyDescent="0.35">
      <c r="A3745" t="s">
        <v>13</v>
      </c>
      <c r="B3745" s="75" t="str">
        <f t="shared" si="47"/>
        <v>Year ending September 2013</v>
      </c>
      <c r="C3745" t="s">
        <v>138</v>
      </c>
      <c r="D3745" t="s">
        <v>44</v>
      </c>
      <c r="E3745" t="s">
        <v>110</v>
      </c>
      <c r="F3745" t="s">
        <v>79</v>
      </c>
      <c r="G3745" t="s">
        <v>87</v>
      </c>
      <c r="H3745" t="s">
        <v>6</v>
      </c>
      <c r="I3745">
        <v>7</v>
      </c>
    </row>
    <row r="3746" spans="1:9" x14ac:dyDescent="0.35">
      <c r="A3746" t="s">
        <v>13</v>
      </c>
      <c r="B3746" s="75" t="str">
        <f t="shared" si="47"/>
        <v>Year ending September 2013</v>
      </c>
      <c r="C3746" t="s">
        <v>138</v>
      </c>
      <c r="D3746" t="s">
        <v>44</v>
      </c>
      <c r="E3746" t="s">
        <v>110</v>
      </c>
      <c r="F3746" t="s">
        <v>79</v>
      </c>
      <c r="G3746" t="s">
        <v>87</v>
      </c>
      <c r="H3746" t="s">
        <v>7</v>
      </c>
      <c r="I3746">
        <v>1</v>
      </c>
    </row>
    <row r="3747" spans="1:9" x14ac:dyDescent="0.35">
      <c r="A3747" t="s">
        <v>13</v>
      </c>
      <c r="B3747" s="75" t="str">
        <f t="shared" si="47"/>
        <v>Year ending September 2013</v>
      </c>
      <c r="C3747" t="s">
        <v>138</v>
      </c>
      <c r="D3747" t="s">
        <v>45</v>
      </c>
      <c r="E3747" t="s">
        <v>111</v>
      </c>
      <c r="F3747" t="s">
        <v>99</v>
      </c>
      <c r="G3747" t="s">
        <v>80</v>
      </c>
      <c r="H3747" t="s">
        <v>4</v>
      </c>
      <c r="I3747">
        <v>22</v>
      </c>
    </row>
    <row r="3748" spans="1:9" x14ac:dyDescent="0.35">
      <c r="A3748" t="s">
        <v>13</v>
      </c>
      <c r="B3748" s="75" t="str">
        <f t="shared" si="47"/>
        <v>Year ending September 2013</v>
      </c>
      <c r="C3748" t="s">
        <v>138</v>
      </c>
      <c r="D3748" t="s">
        <v>45</v>
      </c>
      <c r="E3748" t="s">
        <v>111</v>
      </c>
      <c r="F3748" t="s">
        <v>99</v>
      </c>
      <c r="G3748" t="s">
        <v>80</v>
      </c>
      <c r="H3748" t="s">
        <v>5</v>
      </c>
      <c r="I3748">
        <v>33</v>
      </c>
    </row>
    <row r="3749" spans="1:9" x14ac:dyDescent="0.35">
      <c r="A3749" t="s">
        <v>13</v>
      </c>
      <c r="B3749" s="75" t="str">
        <f t="shared" si="47"/>
        <v>Year ending September 2013</v>
      </c>
      <c r="C3749" t="s">
        <v>138</v>
      </c>
      <c r="D3749" t="s">
        <v>45</v>
      </c>
      <c r="E3749" t="s">
        <v>111</v>
      </c>
      <c r="F3749" t="s">
        <v>99</v>
      </c>
      <c r="G3749" t="s">
        <v>80</v>
      </c>
      <c r="H3749" t="s">
        <v>81</v>
      </c>
      <c r="I3749">
        <v>6</v>
      </c>
    </row>
    <row r="3750" spans="1:9" x14ac:dyDescent="0.35">
      <c r="A3750" t="s">
        <v>13</v>
      </c>
      <c r="B3750" s="75" t="str">
        <f t="shared" si="47"/>
        <v>Year ending September 2013</v>
      </c>
      <c r="C3750" t="s">
        <v>138</v>
      </c>
      <c r="D3750" t="s">
        <v>45</v>
      </c>
      <c r="E3750" t="s">
        <v>111</v>
      </c>
      <c r="F3750" t="s">
        <v>99</v>
      </c>
      <c r="G3750" t="s">
        <v>80</v>
      </c>
      <c r="H3750" t="s">
        <v>3</v>
      </c>
      <c r="I3750">
        <v>250</v>
      </c>
    </row>
    <row r="3751" spans="1:9" x14ac:dyDescent="0.35">
      <c r="A3751" t="s">
        <v>13</v>
      </c>
      <c r="B3751" s="75" t="str">
        <f t="shared" si="47"/>
        <v>Year ending September 2013</v>
      </c>
      <c r="C3751" t="s">
        <v>138</v>
      </c>
      <c r="D3751" t="s">
        <v>45</v>
      </c>
      <c r="E3751" t="s">
        <v>111</v>
      </c>
      <c r="F3751" t="s">
        <v>99</v>
      </c>
      <c r="G3751" t="s">
        <v>80</v>
      </c>
      <c r="H3751" t="s">
        <v>10</v>
      </c>
      <c r="I3751">
        <v>21</v>
      </c>
    </row>
    <row r="3752" spans="1:9" x14ac:dyDescent="0.35">
      <c r="A3752" t="s">
        <v>13</v>
      </c>
      <c r="B3752" s="75" t="str">
        <f t="shared" si="47"/>
        <v>Year ending September 2013</v>
      </c>
      <c r="C3752" t="s">
        <v>138</v>
      </c>
      <c r="D3752" t="s">
        <v>45</v>
      </c>
      <c r="E3752" t="s">
        <v>111</v>
      </c>
      <c r="F3752" t="s">
        <v>99</v>
      </c>
      <c r="G3752" t="s">
        <v>80</v>
      </c>
      <c r="H3752" t="s">
        <v>6</v>
      </c>
      <c r="I3752">
        <v>52</v>
      </c>
    </row>
    <row r="3753" spans="1:9" x14ac:dyDescent="0.35">
      <c r="A3753" t="s">
        <v>13</v>
      </c>
      <c r="B3753" s="75" t="str">
        <f t="shared" si="47"/>
        <v>Year ending September 2013</v>
      </c>
      <c r="C3753" t="s">
        <v>138</v>
      </c>
      <c r="D3753" t="s">
        <v>45</v>
      </c>
      <c r="E3753" t="s">
        <v>111</v>
      </c>
      <c r="F3753" t="s">
        <v>99</v>
      </c>
      <c r="G3753" t="s">
        <v>80</v>
      </c>
      <c r="H3753" t="s">
        <v>7</v>
      </c>
      <c r="I3753">
        <v>3</v>
      </c>
    </row>
    <row r="3754" spans="1:9" x14ac:dyDescent="0.35">
      <c r="A3754" t="s">
        <v>13</v>
      </c>
      <c r="B3754" s="75" t="str">
        <f t="shared" si="47"/>
        <v>Year ending September 2013</v>
      </c>
      <c r="C3754" t="s">
        <v>138</v>
      </c>
      <c r="D3754" t="s">
        <v>46</v>
      </c>
      <c r="E3754" t="s">
        <v>112</v>
      </c>
      <c r="F3754" t="s">
        <v>79</v>
      </c>
      <c r="G3754" t="s">
        <v>87</v>
      </c>
      <c r="H3754" t="s">
        <v>4</v>
      </c>
      <c r="I3754">
        <v>15</v>
      </c>
    </row>
    <row r="3755" spans="1:9" x14ac:dyDescent="0.35">
      <c r="A3755" t="s">
        <v>13</v>
      </c>
      <c r="B3755" s="75" t="str">
        <f t="shared" si="47"/>
        <v>Year ending September 2013</v>
      </c>
      <c r="C3755" t="s">
        <v>138</v>
      </c>
      <c r="D3755" t="s">
        <v>46</v>
      </c>
      <c r="E3755" t="s">
        <v>112</v>
      </c>
      <c r="F3755" t="s">
        <v>79</v>
      </c>
      <c r="G3755" t="s">
        <v>87</v>
      </c>
      <c r="H3755" t="s">
        <v>5</v>
      </c>
      <c r="I3755">
        <v>5</v>
      </c>
    </row>
    <row r="3756" spans="1:9" x14ac:dyDescent="0.35">
      <c r="A3756" t="s">
        <v>13</v>
      </c>
      <c r="B3756" s="75" t="str">
        <f t="shared" si="47"/>
        <v>Year ending September 2013</v>
      </c>
      <c r="C3756" t="s">
        <v>138</v>
      </c>
      <c r="D3756" t="s">
        <v>46</v>
      </c>
      <c r="E3756" t="s">
        <v>112</v>
      </c>
      <c r="F3756" t="s">
        <v>79</v>
      </c>
      <c r="G3756" t="s">
        <v>87</v>
      </c>
      <c r="H3756" t="s">
        <v>81</v>
      </c>
      <c r="I3756">
        <v>3</v>
      </c>
    </row>
    <row r="3757" spans="1:9" x14ac:dyDescent="0.35">
      <c r="A3757" t="s">
        <v>13</v>
      </c>
      <c r="B3757" s="75" t="str">
        <f t="shared" si="47"/>
        <v>Year ending September 2013</v>
      </c>
      <c r="C3757" t="s">
        <v>138</v>
      </c>
      <c r="D3757" t="s">
        <v>46</v>
      </c>
      <c r="E3757" t="s">
        <v>112</v>
      </c>
      <c r="F3757" t="s">
        <v>79</v>
      </c>
      <c r="G3757" t="s">
        <v>87</v>
      </c>
      <c r="H3757" t="s">
        <v>3</v>
      </c>
      <c r="I3757">
        <v>72</v>
      </c>
    </row>
    <row r="3758" spans="1:9" x14ac:dyDescent="0.35">
      <c r="A3758" t="s">
        <v>13</v>
      </c>
      <c r="B3758" s="75" t="str">
        <f t="shared" si="47"/>
        <v>Year ending September 2013</v>
      </c>
      <c r="C3758" t="s">
        <v>138</v>
      </c>
      <c r="D3758" t="s">
        <v>46</v>
      </c>
      <c r="E3758" t="s">
        <v>112</v>
      </c>
      <c r="F3758" t="s">
        <v>79</v>
      </c>
      <c r="G3758" t="s">
        <v>87</v>
      </c>
      <c r="H3758" t="s">
        <v>10</v>
      </c>
      <c r="I3758">
        <v>12</v>
      </c>
    </row>
    <row r="3759" spans="1:9" x14ac:dyDescent="0.35">
      <c r="A3759" t="s">
        <v>13</v>
      </c>
      <c r="B3759" s="75" t="str">
        <f t="shared" si="47"/>
        <v>Year ending September 2013</v>
      </c>
      <c r="C3759" t="s">
        <v>138</v>
      </c>
      <c r="D3759" t="s">
        <v>46</v>
      </c>
      <c r="E3759" t="s">
        <v>112</v>
      </c>
      <c r="F3759" t="s">
        <v>79</v>
      </c>
      <c r="G3759" t="s">
        <v>87</v>
      </c>
      <c r="H3759" t="s">
        <v>6</v>
      </c>
      <c r="I3759">
        <v>21</v>
      </c>
    </row>
    <row r="3760" spans="1:9" x14ac:dyDescent="0.35">
      <c r="A3760" t="s">
        <v>13</v>
      </c>
      <c r="B3760" s="75" t="str">
        <f t="shared" si="47"/>
        <v>Year ending September 2013</v>
      </c>
      <c r="C3760" t="s">
        <v>138</v>
      </c>
      <c r="D3760" t="s">
        <v>46</v>
      </c>
      <c r="E3760" t="s">
        <v>112</v>
      </c>
      <c r="F3760" t="s">
        <v>79</v>
      </c>
      <c r="G3760" t="s">
        <v>87</v>
      </c>
      <c r="H3760" t="s">
        <v>7</v>
      </c>
      <c r="I3760">
        <v>3</v>
      </c>
    </row>
    <row r="3761" spans="1:9" x14ac:dyDescent="0.35">
      <c r="A3761" t="s">
        <v>13</v>
      </c>
      <c r="B3761" s="75" t="str">
        <f t="shared" ref="B3761:B3824" si="48">IF(OR(C3761="2009/10 Jan, Feb, Mar",C3761="2010/11 Apr, May, Jun",C3761="2010/11 Jul, Aug, Sep",C3761="2009/10 Oct, Nov, Dec"),"Year ending September 2010",IF(OR(C3761="2010/11 Jan, Feb, Mar",C3761="2011/12 Apr, May, Jun",C3761="2011/12 Jul, Aug, Sep",C3761="2010/11 Oct, Nov, Dec"),"Year ending September 2011",IF(OR(C3761="2011/12 Jan, Feb, Mar",C3761="2012/13 Apr, May, Jun",C3761="2012/13 Jul, Aug, Sep",C3761="2011/12 Oct, Nov, Dec"),"Year ending September 2012",IF(OR(C3761="2012/13 Jan, Feb, Mar",C3761="2013/14 Apr, May, Jun",C3761="2013/14 Jul, Aug, Sep",C3761="2012/13 Oct, Nov, Dec"),"Year ending September 2013",IF(OR(C3761="2013/14 Jan, Feb, Mar",C3761="2014/15 Apr, May, Jun",C3761="2014/15 Jul, Aug, Sep",C3761="2013/14 Oct, Nov, Dec"),"Year ending September 2014",IF(OR(C3761="2014/15 Jan, Feb, Mar",C3761="2015/16 Apr, May, Jun",C3761="2015/16 Jul, Aug, Sep",C3761="2014/15 Oct, Nov, Dec"),"Year ending September 2015",IF(OR(C3761="2015/16 Jan, Feb, Mar",C3761="2016/17 Apr, May, Jun",C3761="2016/17 Jul, Aug, Sep",C3761="2015/16 Oct, Nov, Dec"),"Year ending September 2016",IF(OR(C3761="2016/17 Jan, Feb, Mar",C3761="2017/18 Apr, May, Jun",C3761="2017/18 Jul, Aug, Sep",C3761="2016/17 Oct, Nov, Dec"),"Year ending September 2017",IF(OR(C3761="2017/18 Jan, Feb, Mar",C3761="2018/19 Apr, May, Jun",C3761="2018/19 Jul, Aug, Sep",C3761="2017/18 Oct, Nov, Dec"),"Year ending September 2018",IF(OR(C3761="2018/19 Jan, Feb, Mar",C3761="2019/20 Apr, May, Jun",C3761="2019/20 Jul, Aug, Sep",C3761="2018/19 Oct, Nov, Dec"),"Year ending September 2019",""))))))))))</f>
        <v>Year ending September 2013</v>
      </c>
      <c r="C3761" t="s">
        <v>138</v>
      </c>
      <c r="D3761" t="s">
        <v>47</v>
      </c>
      <c r="E3761" t="s">
        <v>113</v>
      </c>
      <c r="F3761" t="s">
        <v>79</v>
      </c>
      <c r="G3761" t="s">
        <v>87</v>
      </c>
      <c r="H3761" t="s">
        <v>4</v>
      </c>
      <c r="I3761">
        <v>10</v>
      </c>
    </row>
    <row r="3762" spans="1:9" x14ac:dyDescent="0.35">
      <c r="A3762" t="s">
        <v>13</v>
      </c>
      <c r="B3762" s="75" t="str">
        <f t="shared" si="48"/>
        <v>Year ending September 2013</v>
      </c>
      <c r="C3762" t="s">
        <v>138</v>
      </c>
      <c r="D3762" t="s">
        <v>47</v>
      </c>
      <c r="E3762" t="s">
        <v>113</v>
      </c>
      <c r="F3762" t="s">
        <v>79</v>
      </c>
      <c r="G3762" t="s">
        <v>87</v>
      </c>
      <c r="H3762" t="s">
        <v>5</v>
      </c>
      <c r="I3762">
        <v>9</v>
      </c>
    </row>
    <row r="3763" spans="1:9" x14ac:dyDescent="0.35">
      <c r="A3763" t="s">
        <v>13</v>
      </c>
      <c r="B3763" s="75" t="str">
        <f t="shared" si="48"/>
        <v>Year ending September 2013</v>
      </c>
      <c r="C3763" t="s">
        <v>138</v>
      </c>
      <c r="D3763" t="s">
        <v>47</v>
      </c>
      <c r="E3763" t="s">
        <v>113</v>
      </c>
      <c r="F3763" t="s">
        <v>79</v>
      </c>
      <c r="G3763" t="s">
        <v>87</v>
      </c>
      <c r="H3763" t="s">
        <v>81</v>
      </c>
      <c r="I3763">
        <v>6</v>
      </c>
    </row>
    <row r="3764" spans="1:9" x14ac:dyDescent="0.35">
      <c r="A3764" t="s">
        <v>13</v>
      </c>
      <c r="B3764" s="75" t="str">
        <f t="shared" si="48"/>
        <v>Year ending September 2013</v>
      </c>
      <c r="C3764" t="s">
        <v>138</v>
      </c>
      <c r="D3764" t="s">
        <v>47</v>
      </c>
      <c r="E3764" t="s">
        <v>113</v>
      </c>
      <c r="F3764" t="s">
        <v>79</v>
      </c>
      <c r="G3764" t="s">
        <v>87</v>
      </c>
      <c r="H3764" t="s">
        <v>3</v>
      </c>
      <c r="I3764">
        <v>57</v>
      </c>
    </row>
    <row r="3765" spans="1:9" x14ac:dyDescent="0.35">
      <c r="A3765" t="s">
        <v>13</v>
      </c>
      <c r="B3765" s="75" t="str">
        <f t="shared" si="48"/>
        <v>Year ending September 2013</v>
      </c>
      <c r="C3765" t="s">
        <v>138</v>
      </c>
      <c r="D3765" t="s">
        <v>47</v>
      </c>
      <c r="E3765" t="s">
        <v>113</v>
      </c>
      <c r="F3765" t="s">
        <v>79</v>
      </c>
      <c r="G3765" t="s">
        <v>87</v>
      </c>
      <c r="H3765" t="s">
        <v>10</v>
      </c>
      <c r="I3765">
        <v>5</v>
      </c>
    </row>
    <row r="3766" spans="1:9" x14ac:dyDescent="0.35">
      <c r="A3766" t="s">
        <v>13</v>
      </c>
      <c r="B3766" s="75" t="str">
        <f t="shared" si="48"/>
        <v>Year ending September 2013</v>
      </c>
      <c r="C3766" t="s">
        <v>138</v>
      </c>
      <c r="D3766" t="s">
        <v>47</v>
      </c>
      <c r="E3766" t="s">
        <v>113</v>
      </c>
      <c r="F3766" t="s">
        <v>79</v>
      </c>
      <c r="G3766" t="s">
        <v>87</v>
      </c>
      <c r="H3766" t="s">
        <v>6</v>
      </c>
      <c r="I3766">
        <v>10</v>
      </c>
    </row>
    <row r="3767" spans="1:9" x14ac:dyDescent="0.35">
      <c r="A3767" t="s">
        <v>13</v>
      </c>
      <c r="B3767" s="75" t="str">
        <f t="shared" si="48"/>
        <v>Year ending September 2013</v>
      </c>
      <c r="C3767" t="s">
        <v>138</v>
      </c>
      <c r="D3767" t="s">
        <v>47</v>
      </c>
      <c r="E3767" t="s">
        <v>113</v>
      </c>
      <c r="F3767" t="s">
        <v>79</v>
      </c>
      <c r="G3767" t="s">
        <v>87</v>
      </c>
      <c r="H3767" t="s">
        <v>7</v>
      </c>
      <c r="I3767">
        <v>2</v>
      </c>
    </row>
    <row r="3768" spans="1:9" x14ac:dyDescent="0.35">
      <c r="A3768" t="s">
        <v>13</v>
      </c>
      <c r="B3768" s="75" t="str">
        <f t="shared" si="48"/>
        <v>Year ending September 2013</v>
      </c>
      <c r="C3768" t="s">
        <v>138</v>
      </c>
      <c r="D3768" t="s">
        <v>48</v>
      </c>
      <c r="E3768" t="s">
        <v>114</v>
      </c>
      <c r="F3768" t="s">
        <v>79</v>
      </c>
      <c r="G3768" t="s">
        <v>83</v>
      </c>
      <c r="H3768" t="s">
        <v>4</v>
      </c>
      <c r="I3768">
        <v>3</v>
      </c>
    </row>
    <row r="3769" spans="1:9" x14ac:dyDescent="0.35">
      <c r="A3769" t="s">
        <v>13</v>
      </c>
      <c r="B3769" s="75" t="str">
        <f t="shared" si="48"/>
        <v>Year ending September 2013</v>
      </c>
      <c r="C3769" t="s">
        <v>138</v>
      </c>
      <c r="D3769" t="s">
        <v>48</v>
      </c>
      <c r="E3769" t="s">
        <v>114</v>
      </c>
      <c r="F3769" t="s">
        <v>79</v>
      </c>
      <c r="G3769" t="s">
        <v>83</v>
      </c>
      <c r="H3769" t="s">
        <v>5</v>
      </c>
      <c r="I3769">
        <v>1</v>
      </c>
    </row>
    <row r="3770" spans="1:9" x14ac:dyDescent="0.35">
      <c r="A3770" t="s">
        <v>13</v>
      </c>
      <c r="B3770" s="75" t="str">
        <f t="shared" si="48"/>
        <v>Year ending September 2013</v>
      </c>
      <c r="C3770" t="s">
        <v>138</v>
      </c>
      <c r="D3770" t="s">
        <v>48</v>
      </c>
      <c r="E3770" t="s">
        <v>114</v>
      </c>
      <c r="F3770" t="s">
        <v>79</v>
      </c>
      <c r="G3770" t="s">
        <v>83</v>
      </c>
      <c r="H3770" t="s">
        <v>81</v>
      </c>
      <c r="I3770">
        <v>2</v>
      </c>
    </row>
    <row r="3771" spans="1:9" x14ac:dyDescent="0.35">
      <c r="A3771" t="s">
        <v>13</v>
      </c>
      <c r="B3771" s="75" t="str">
        <f t="shared" si="48"/>
        <v>Year ending September 2013</v>
      </c>
      <c r="C3771" t="s">
        <v>138</v>
      </c>
      <c r="D3771" t="s">
        <v>48</v>
      </c>
      <c r="E3771" t="s">
        <v>114</v>
      </c>
      <c r="F3771" t="s">
        <v>79</v>
      </c>
      <c r="G3771" t="s">
        <v>83</v>
      </c>
      <c r="H3771" t="s">
        <v>3</v>
      </c>
      <c r="I3771">
        <v>60</v>
      </c>
    </row>
    <row r="3772" spans="1:9" x14ac:dyDescent="0.35">
      <c r="A3772" t="s">
        <v>13</v>
      </c>
      <c r="B3772" s="75" t="str">
        <f t="shared" si="48"/>
        <v>Year ending September 2013</v>
      </c>
      <c r="C3772" t="s">
        <v>138</v>
      </c>
      <c r="D3772" t="s">
        <v>48</v>
      </c>
      <c r="E3772" t="s">
        <v>114</v>
      </c>
      <c r="F3772" t="s">
        <v>79</v>
      </c>
      <c r="G3772" t="s">
        <v>83</v>
      </c>
      <c r="H3772" t="s">
        <v>10</v>
      </c>
      <c r="I3772">
        <v>11</v>
      </c>
    </row>
    <row r="3773" spans="1:9" x14ac:dyDescent="0.35">
      <c r="A3773" t="s">
        <v>13</v>
      </c>
      <c r="B3773" s="75" t="str">
        <f t="shared" si="48"/>
        <v>Year ending September 2013</v>
      </c>
      <c r="C3773" t="s">
        <v>138</v>
      </c>
      <c r="D3773" t="s">
        <v>48</v>
      </c>
      <c r="E3773" t="s">
        <v>114</v>
      </c>
      <c r="F3773" t="s">
        <v>79</v>
      </c>
      <c r="G3773" t="s">
        <v>83</v>
      </c>
      <c r="H3773" t="s">
        <v>8</v>
      </c>
      <c r="I3773">
        <v>1</v>
      </c>
    </row>
    <row r="3774" spans="1:9" x14ac:dyDescent="0.35">
      <c r="A3774" t="s">
        <v>13</v>
      </c>
      <c r="B3774" s="75" t="str">
        <f t="shared" si="48"/>
        <v>Year ending September 2013</v>
      </c>
      <c r="C3774" t="s">
        <v>138</v>
      </c>
      <c r="D3774" t="s">
        <v>48</v>
      </c>
      <c r="E3774" t="s">
        <v>114</v>
      </c>
      <c r="F3774" t="s">
        <v>79</v>
      </c>
      <c r="G3774" t="s">
        <v>83</v>
      </c>
      <c r="H3774" t="s">
        <v>6</v>
      </c>
      <c r="I3774">
        <v>20</v>
      </c>
    </row>
    <row r="3775" spans="1:9" x14ac:dyDescent="0.35">
      <c r="A3775" t="s">
        <v>13</v>
      </c>
      <c r="B3775" s="75" t="str">
        <f t="shared" si="48"/>
        <v>Year ending September 2013</v>
      </c>
      <c r="C3775" t="s">
        <v>138</v>
      </c>
      <c r="D3775" t="s">
        <v>48</v>
      </c>
      <c r="E3775" t="s">
        <v>114</v>
      </c>
      <c r="F3775" t="s">
        <v>79</v>
      </c>
      <c r="G3775" t="s">
        <v>83</v>
      </c>
      <c r="H3775" t="s">
        <v>7</v>
      </c>
      <c r="I3775">
        <v>4</v>
      </c>
    </row>
    <row r="3776" spans="1:9" x14ac:dyDescent="0.35">
      <c r="A3776" t="s">
        <v>13</v>
      </c>
      <c r="B3776" s="75" t="str">
        <f t="shared" si="48"/>
        <v>Year ending September 2013</v>
      </c>
      <c r="C3776" t="s">
        <v>138</v>
      </c>
      <c r="D3776" t="s">
        <v>49</v>
      </c>
      <c r="E3776" t="s">
        <v>115</v>
      </c>
      <c r="F3776" t="s">
        <v>79</v>
      </c>
      <c r="G3776" t="s">
        <v>87</v>
      </c>
      <c r="H3776" t="s">
        <v>4</v>
      </c>
      <c r="I3776">
        <v>3</v>
      </c>
    </row>
    <row r="3777" spans="1:9" x14ac:dyDescent="0.35">
      <c r="A3777" t="s">
        <v>13</v>
      </c>
      <c r="B3777" s="75" t="str">
        <f t="shared" si="48"/>
        <v>Year ending September 2013</v>
      </c>
      <c r="C3777" t="s">
        <v>138</v>
      </c>
      <c r="D3777" t="s">
        <v>49</v>
      </c>
      <c r="E3777" t="s">
        <v>115</v>
      </c>
      <c r="F3777" t="s">
        <v>79</v>
      </c>
      <c r="G3777" t="s">
        <v>87</v>
      </c>
      <c r="H3777" t="s">
        <v>5</v>
      </c>
      <c r="I3777">
        <v>1</v>
      </c>
    </row>
    <row r="3778" spans="1:9" x14ac:dyDescent="0.35">
      <c r="A3778" t="s">
        <v>13</v>
      </c>
      <c r="B3778" s="75" t="str">
        <f t="shared" si="48"/>
        <v>Year ending September 2013</v>
      </c>
      <c r="C3778" t="s">
        <v>138</v>
      </c>
      <c r="D3778" t="s">
        <v>49</v>
      </c>
      <c r="E3778" t="s">
        <v>115</v>
      </c>
      <c r="F3778" t="s">
        <v>79</v>
      </c>
      <c r="G3778" t="s">
        <v>87</v>
      </c>
      <c r="H3778" t="s">
        <v>3</v>
      </c>
      <c r="I3778">
        <v>29</v>
      </c>
    </row>
    <row r="3779" spans="1:9" x14ac:dyDescent="0.35">
      <c r="A3779" t="s">
        <v>13</v>
      </c>
      <c r="B3779" s="75" t="str">
        <f t="shared" si="48"/>
        <v>Year ending September 2013</v>
      </c>
      <c r="C3779" t="s">
        <v>138</v>
      </c>
      <c r="D3779" t="s">
        <v>49</v>
      </c>
      <c r="E3779" t="s">
        <v>115</v>
      </c>
      <c r="F3779" t="s">
        <v>79</v>
      </c>
      <c r="G3779" t="s">
        <v>87</v>
      </c>
      <c r="H3779" t="s">
        <v>10</v>
      </c>
      <c r="I3779">
        <v>8</v>
      </c>
    </row>
    <row r="3780" spans="1:9" x14ac:dyDescent="0.35">
      <c r="A3780" t="s">
        <v>13</v>
      </c>
      <c r="B3780" s="75" t="str">
        <f t="shared" si="48"/>
        <v>Year ending September 2013</v>
      </c>
      <c r="C3780" t="s">
        <v>138</v>
      </c>
      <c r="D3780" t="s">
        <v>49</v>
      </c>
      <c r="E3780" t="s">
        <v>115</v>
      </c>
      <c r="F3780" t="s">
        <v>79</v>
      </c>
      <c r="G3780" t="s">
        <v>87</v>
      </c>
      <c r="H3780" t="s">
        <v>6</v>
      </c>
      <c r="I3780">
        <v>2</v>
      </c>
    </row>
    <row r="3781" spans="1:9" x14ac:dyDescent="0.35">
      <c r="A3781" t="s">
        <v>13</v>
      </c>
      <c r="B3781" s="75" t="str">
        <f t="shared" si="48"/>
        <v>Year ending September 2013</v>
      </c>
      <c r="C3781" t="s">
        <v>138</v>
      </c>
      <c r="D3781" t="s">
        <v>50</v>
      </c>
      <c r="E3781" t="s">
        <v>116</v>
      </c>
      <c r="F3781" t="s">
        <v>79</v>
      </c>
      <c r="G3781" t="s">
        <v>80</v>
      </c>
      <c r="H3781" t="s">
        <v>4</v>
      </c>
      <c r="I3781">
        <v>19</v>
      </c>
    </row>
    <row r="3782" spans="1:9" x14ac:dyDescent="0.35">
      <c r="A3782" t="s">
        <v>13</v>
      </c>
      <c r="B3782" s="75" t="str">
        <f t="shared" si="48"/>
        <v>Year ending September 2013</v>
      </c>
      <c r="C3782" t="s">
        <v>138</v>
      </c>
      <c r="D3782" t="s">
        <v>50</v>
      </c>
      <c r="E3782" t="s">
        <v>116</v>
      </c>
      <c r="F3782" t="s">
        <v>79</v>
      </c>
      <c r="G3782" t="s">
        <v>80</v>
      </c>
      <c r="H3782" t="s">
        <v>5</v>
      </c>
      <c r="I3782">
        <v>6</v>
      </c>
    </row>
    <row r="3783" spans="1:9" x14ac:dyDescent="0.35">
      <c r="A3783" t="s">
        <v>13</v>
      </c>
      <c r="B3783" s="75" t="str">
        <f t="shared" si="48"/>
        <v>Year ending September 2013</v>
      </c>
      <c r="C3783" t="s">
        <v>138</v>
      </c>
      <c r="D3783" t="s">
        <v>50</v>
      </c>
      <c r="E3783" t="s">
        <v>116</v>
      </c>
      <c r="F3783" t="s">
        <v>79</v>
      </c>
      <c r="G3783" t="s">
        <v>80</v>
      </c>
      <c r="H3783" t="s">
        <v>81</v>
      </c>
      <c r="I3783">
        <v>1</v>
      </c>
    </row>
    <row r="3784" spans="1:9" x14ac:dyDescent="0.35">
      <c r="A3784" t="s">
        <v>13</v>
      </c>
      <c r="B3784" s="75" t="str">
        <f t="shared" si="48"/>
        <v>Year ending September 2013</v>
      </c>
      <c r="C3784" t="s">
        <v>138</v>
      </c>
      <c r="D3784" t="s">
        <v>50</v>
      </c>
      <c r="E3784" t="s">
        <v>116</v>
      </c>
      <c r="F3784" t="s">
        <v>79</v>
      </c>
      <c r="G3784" t="s">
        <v>80</v>
      </c>
      <c r="H3784" t="s">
        <v>3</v>
      </c>
      <c r="I3784">
        <v>106</v>
      </c>
    </row>
    <row r="3785" spans="1:9" x14ac:dyDescent="0.35">
      <c r="A3785" t="s">
        <v>13</v>
      </c>
      <c r="B3785" s="75" t="str">
        <f t="shared" si="48"/>
        <v>Year ending September 2013</v>
      </c>
      <c r="C3785" t="s">
        <v>138</v>
      </c>
      <c r="D3785" t="s">
        <v>50</v>
      </c>
      <c r="E3785" t="s">
        <v>116</v>
      </c>
      <c r="F3785" t="s">
        <v>79</v>
      </c>
      <c r="G3785" t="s">
        <v>80</v>
      </c>
      <c r="H3785" t="s">
        <v>10</v>
      </c>
      <c r="I3785">
        <v>20</v>
      </c>
    </row>
    <row r="3786" spans="1:9" x14ac:dyDescent="0.35">
      <c r="A3786" t="s">
        <v>13</v>
      </c>
      <c r="B3786" s="75" t="str">
        <f t="shared" si="48"/>
        <v>Year ending September 2013</v>
      </c>
      <c r="C3786" t="s">
        <v>138</v>
      </c>
      <c r="D3786" t="s">
        <v>50</v>
      </c>
      <c r="E3786" t="s">
        <v>116</v>
      </c>
      <c r="F3786" t="s">
        <v>79</v>
      </c>
      <c r="G3786" t="s">
        <v>80</v>
      </c>
      <c r="H3786" t="s">
        <v>8</v>
      </c>
      <c r="I3786">
        <v>6</v>
      </c>
    </row>
    <row r="3787" spans="1:9" x14ac:dyDescent="0.35">
      <c r="A3787" t="s">
        <v>13</v>
      </c>
      <c r="B3787" s="75" t="str">
        <f t="shared" si="48"/>
        <v>Year ending September 2013</v>
      </c>
      <c r="C3787" t="s">
        <v>138</v>
      </c>
      <c r="D3787" t="s">
        <v>50</v>
      </c>
      <c r="E3787" t="s">
        <v>116</v>
      </c>
      <c r="F3787" t="s">
        <v>79</v>
      </c>
      <c r="G3787" t="s">
        <v>80</v>
      </c>
      <c r="H3787" t="s">
        <v>6</v>
      </c>
      <c r="I3787">
        <v>18</v>
      </c>
    </row>
    <row r="3788" spans="1:9" x14ac:dyDescent="0.35">
      <c r="A3788" t="s">
        <v>13</v>
      </c>
      <c r="B3788" s="75" t="str">
        <f t="shared" si="48"/>
        <v>Year ending September 2013</v>
      </c>
      <c r="C3788" t="s">
        <v>138</v>
      </c>
      <c r="D3788" t="s">
        <v>50</v>
      </c>
      <c r="E3788" t="s">
        <v>116</v>
      </c>
      <c r="F3788" t="s">
        <v>79</v>
      </c>
      <c r="G3788" t="s">
        <v>80</v>
      </c>
      <c r="H3788" t="s">
        <v>7</v>
      </c>
      <c r="I3788">
        <v>2</v>
      </c>
    </row>
    <row r="3789" spans="1:9" x14ac:dyDescent="0.35">
      <c r="A3789" t="s">
        <v>13</v>
      </c>
      <c r="B3789" s="75" t="str">
        <f t="shared" si="48"/>
        <v>Year ending September 2013</v>
      </c>
      <c r="C3789" t="s">
        <v>138</v>
      </c>
      <c r="D3789" t="s">
        <v>51</v>
      </c>
      <c r="E3789" t="s">
        <v>117</v>
      </c>
      <c r="F3789" t="s">
        <v>79</v>
      </c>
      <c r="G3789" t="s">
        <v>87</v>
      </c>
      <c r="H3789" t="s">
        <v>4</v>
      </c>
      <c r="I3789">
        <v>5</v>
      </c>
    </row>
    <row r="3790" spans="1:9" x14ac:dyDescent="0.35">
      <c r="A3790" t="s">
        <v>13</v>
      </c>
      <c r="B3790" s="75" t="str">
        <f t="shared" si="48"/>
        <v>Year ending September 2013</v>
      </c>
      <c r="C3790" t="s">
        <v>138</v>
      </c>
      <c r="D3790" t="s">
        <v>51</v>
      </c>
      <c r="E3790" t="s">
        <v>117</v>
      </c>
      <c r="F3790" t="s">
        <v>79</v>
      </c>
      <c r="G3790" t="s">
        <v>87</v>
      </c>
      <c r="H3790" t="s">
        <v>5</v>
      </c>
      <c r="I3790">
        <v>3</v>
      </c>
    </row>
    <row r="3791" spans="1:9" x14ac:dyDescent="0.35">
      <c r="A3791" t="s">
        <v>13</v>
      </c>
      <c r="B3791" s="75" t="str">
        <f t="shared" si="48"/>
        <v>Year ending September 2013</v>
      </c>
      <c r="C3791" t="s">
        <v>138</v>
      </c>
      <c r="D3791" t="s">
        <v>51</v>
      </c>
      <c r="E3791" t="s">
        <v>117</v>
      </c>
      <c r="F3791" t="s">
        <v>79</v>
      </c>
      <c r="G3791" t="s">
        <v>87</v>
      </c>
      <c r="H3791" t="s">
        <v>81</v>
      </c>
      <c r="I3791">
        <v>2</v>
      </c>
    </row>
    <row r="3792" spans="1:9" x14ac:dyDescent="0.35">
      <c r="A3792" t="s">
        <v>13</v>
      </c>
      <c r="B3792" s="75" t="str">
        <f t="shared" si="48"/>
        <v>Year ending September 2013</v>
      </c>
      <c r="C3792" t="s">
        <v>138</v>
      </c>
      <c r="D3792" t="s">
        <v>51</v>
      </c>
      <c r="E3792" t="s">
        <v>117</v>
      </c>
      <c r="F3792" t="s">
        <v>79</v>
      </c>
      <c r="G3792" t="s">
        <v>87</v>
      </c>
      <c r="H3792" t="s">
        <v>3</v>
      </c>
      <c r="I3792">
        <v>60</v>
      </c>
    </row>
    <row r="3793" spans="1:9" x14ac:dyDescent="0.35">
      <c r="A3793" t="s">
        <v>13</v>
      </c>
      <c r="B3793" s="75" t="str">
        <f t="shared" si="48"/>
        <v>Year ending September 2013</v>
      </c>
      <c r="C3793" t="s">
        <v>138</v>
      </c>
      <c r="D3793" t="s">
        <v>51</v>
      </c>
      <c r="E3793" t="s">
        <v>117</v>
      </c>
      <c r="F3793" t="s">
        <v>79</v>
      </c>
      <c r="G3793" t="s">
        <v>87</v>
      </c>
      <c r="H3793" t="s">
        <v>10</v>
      </c>
      <c r="I3793">
        <v>17</v>
      </c>
    </row>
    <row r="3794" spans="1:9" x14ac:dyDescent="0.35">
      <c r="A3794" t="s">
        <v>13</v>
      </c>
      <c r="B3794" s="75" t="str">
        <f t="shared" si="48"/>
        <v>Year ending September 2013</v>
      </c>
      <c r="C3794" t="s">
        <v>138</v>
      </c>
      <c r="D3794" t="s">
        <v>51</v>
      </c>
      <c r="E3794" t="s">
        <v>117</v>
      </c>
      <c r="F3794" t="s">
        <v>79</v>
      </c>
      <c r="G3794" t="s">
        <v>87</v>
      </c>
      <c r="H3794" t="s">
        <v>8</v>
      </c>
      <c r="I3794">
        <v>1</v>
      </c>
    </row>
    <row r="3795" spans="1:9" x14ac:dyDescent="0.35">
      <c r="A3795" t="s">
        <v>13</v>
      </c>
      <c r="B3795" s="75" t="str">
        <f t="shared" si="48"/>
        <v>Year ending September 2013</v>
      </c>
      <c r="C3795" t="s">
        <v>138</v>
      </c>
      <c r="D3795" t="s">
        <v>51</v>
      </c>
      <c r="E3795" t="s">
        <v>117</v>
      </c>
      <c r="F3795" t="s">
        <v>79</v>
      </c>
      <c r="G3795" t="s">
        <v>87</v>
      </c>
      <c r="H3795" t="s">
        <v>6</v>
      </c>
      <c r="I3795">
        <v>10</v>
      </c>
    </row>
    <row r="3796" spans="1:9" x14ac:dyDescent="0.35">
      <c r="A3796" t="s">
        <v>13</v>
      </c>
      <c r="B3796" s="75" t="str">
        <f t="shared" si="48"/>
        <v>Year ending September 2013</v>
      </c>
      <c r="C3796" t="s">
        <v>138</v>
      </c>
      <c r="D3796" t="s">
        <v>51</v>
      </c>
      <c r="E3796" t="s">
        <v>117</v>
      </c>
      <c r="F3796" t="s">
        <v>79</v>
      </c>
      <c r="G3796" t="s">
        <v>87</v>
      </c>
      <c r="H3796" t="s">
        <v>7</v>
      </c>
      <c r="I3796">
        <v>2</v>
      </c>
    </row>
    <row r="3797" spans="1:9" x14ac:dyDescent="0.35">
      <c r="A3797" t="s">
        <v>13</v>
      </c>
      <c r="B3797" s="75" t="str">
        <f t="shared" si="48"/>
        <v>Year ending September 2013</v>
      </c>
      <c r="C3797" t="s">
        <v>138</v>
      </c>
      <c r="D3797" t="s">
        <v>52</v>
      </c>
      <c r="E3797" t="s">
        <v>118</v>
      </c>
      <c r="F3797" t="s">
        <v>79</v>
      </c>
      <c r="G3797" t="s">
        <v>87</v>
      </c>
      <c r="H3797" t="s">
        <v>4</v>
      </c>
      <c r="I3797">
        <v>8</v>
      </c>
    </row>
    <row r="3798" spans="1:9" x14ac:dyDescent="0.35">
      <c r="A3798" t="s">
        <v>13</v>
      </c>
      <c r="B3798" s="75" t="str">
        <f t="shared" si="48"/>
        <v>Year ending September 2013</v>
      </c>
      <c r="C3798" t="s">
        <v>138</v>
      </c>
      <c r="D3798" t="s">
        <v>52</v>
      </c>
      <c r="E3798" t="s">
        <v>118</v>
      </c>
      <c r="F3798" t="s">
        <v>79</v>
      </c>
      <c r="G3798" t="s">
        <v>87</v>
      </c>
      <c r="H3798" t="s">
        <v>5</v>
      </c>
      <c r="I3798">
        <v>1</v>
      </c>
    </row>
    <row r="3799" spans="1:9" x14ac:dyDescent="0.35">
      <c r="A3799" t="s">
        <v>13</v>
      </c>
      <c r="B3799" s="75" t="str">
        <f t="shared" si="48"/>
        <v>Year ending September 2013</v>
      </c>
      <c r="C3799" t="s">
        <v>138</v>
      </c>
      <c r="D3799" t="s">
        <v>52</v>
      </c>
      <c r="E3799" t="s">
        <v>118</v>
      </c>
      <c r="F3799" t="s">
        <v>79</v>
      </c>
      <c r="G3799" t="s">
        <v>87</v>
      </c>
      <c r="H3799" t="s">
        <v>81</v>
      </c>
      <c r="I3799">
        <v>3</v>
      </c>
    </row>
    <row r="3800" spans="1:9" x14ac:dyDescent="0.35">
      <c r="A3800" t="s">
        <v>13</v>
      </c>
      <c r="B3800" s="75" t="str">
        <f t="shared" si="48"/>
        <v>Year ending September 2013</v>
      </c>
      <c r="C3800" t="s">
        <v>138</v>
      </c>
      <c r="D3800" t="s">
        <v>52</v>
      </c>
      <c r="E3800" t="s">
        <v>118</v>
      </c>
      <c r="F3800" t="s">
        <v>79</v>
      </c>
      <c r="G3800" t="s">
        <v>87</v>
      </c>
      <c r="H3800" t="s">
        <v>3</v>
      </c>
      <c r="I3800">
        <v>44</v>
      </c>
    </row>
    <row r="3801" spans="1:9" x14ac:dyDescent="0.35">
      <c r="A3801" t="s">
        <v>13</v>
      </c>
      <c r="B3801" s="75" t="str">
        <f t="shared" si="48"/>
        <v>Year ending September 2013</v>
      </c>
      <c r="C3801" t="s">
        <v>138</v>
      </c>
      <c r="D3801" t="s">
        <v>52</v>
      </c>
      <c r="E3801" t="s">
        <v>118</v>
      </c>
      <c r="F3801" t="s">
        <v>79</v>
      </c>
      <c r="G3801" t="s">
        <v>87</v>
      </c>
      <c r="H3801" t="s">
        <v>10</v>
      </c>
      <c r="I3801">
        <v>13</v>
      </c>
    </row>
    <row r="3802" spans="1:9" x14ac:dyDescent="0.35">
      <c r="A3802" t="s">
        <v>13</v>
      </c>
      <c r="B3802" s="75" t="str">
        <f t="shared" si="48"/>
        <v>Year ending September 2013</v>
      </c>
      <c r="C3802" t="s">
        <v>138</v>
      </c>
      <c r="D3802" t="s">
        <v>52</v>
      </c>
      <c r="E3802" t="s">
        <v>118</v>
      </c>
      <c r="F3802" t="s">
        <v>79</v>
      </c>
      <c r="G3802" t="s">
        <v>87</v>
      </c>
      <c r="H3802" t="s">
        <v>6</v>
      </c>
      <c r="I3802">
        <v>1</v>
      </c>
    </row>
    <row r="3803" spans="1:9" x14ac:dyDescent="0.35">
      <c r="A3803" t="s">
        <v>13</v>
      </c>
      <c r="B3803" s="75" t="str">
        <f t="shared" si="48"/>
        <v>Year ending September 2013</v>
      </c>
      <c r="C3803" t="s">
        <v>138</v>
      </c>
      <c r="D3803" t="s">
        <v>53</v>
      </c>
      <c r="E3803" t="s">
        <v>119</v>
      </c>
      <c r="F3803" t="s">
        <v>99</v>
      </c>
      <c r="G3803" t="s">
        <v>80</v>
      </c>
      <c r="H3803" t="s">
        <v>4</v>
      </c>
      <c r="I3803">
        <v>16</v>
      </c>
    </row>
    <row r="3804" spans="1:9" x14ac:dyDescent="0.35">
      <c r="A3804" t="s">
        <v>13</v>
      </c>
      <c r="B3804" s="75" t="str">
        <f t="shared" si="48"/>
        <v>Year ending September 2013</v>
      </c>
      <c r="C3804" t="s">
        <v>138</v>
      </c>
      <c r="D3804" t="s">
        <v>53</v>
      </c>
      <c r="E3804" t="s">
        <v>119</v>
      </c>
      <c r="F3804" t="s">
        <v>99</v>
      </c>
      <c r="G3804" t="s">
        <v>80</v>
      </c>
      <c r="H3804" t="s">
        <v>5</v>
      </c>
      <c r="I3804">
        <v>7</v>
      </c>
    </row>
    <row r="3805" spans="1:9" x14ac:dyDescent="0.35">
      <c r="A3805" t="s">
        <v>13</v>
      </c>
      <c r="B3805" s="75" t="str">
        <f t="shared" si="48"/>
        <v>Year ending September 2013</v>
      </c>
      <c r="C3805" t="s">
        <v>138</v>
      </c>
      <c r="D3805" t="s">
        <v>53</v>
      </c>
      <c r="E3805" t="s">
        <v>119</v>
      </c>
      <c r="F3805" t="s">
        <v>99</v>
      </c>
      <c r="G3805" t="s">
        <v>80</v>
      </c>
      <c r="H3805" t="s">
        <v>81</v>
      </c>
      <c r="I3805">
        <v>6</v>
      </c>
    </row>
    <row r="3806" spans="1:9" x14ac:dyDescent="0.35">
      <c r="A3806" t="s">
        <v>13</v>
      </c>
      <c r="B3806" s="75" t="str">
        <f t="shared" si="48"/>
        <v>Year ending September 2013</v>
      </c>
      <c r="C3806" t="s">
        <v>138</v>
      </c>
      <c r="D3806" t="s">
        <v>53</v>
      </c>
      <c r="E3806" t="s">
        <v>119</v>
      </c>
      <c r="F3806" t="s">
        <v>99</v>
      </c>
      <c r="G3806" t="s">
        <v>80</v>
      </c>
      <c r="H3806" t="s">
        <v>3</v>
      </c>
      <c r="I3806">
        <v>119</v>
      </c>
    </row>
    <row r="3807" spans="1:9" x14ac:dyDescent="0.35">
      <c r="A3807" t="s">
        <v>13</v>
      </c>
      <c r="B3807" s="75" t="str">
        <f t="shared" si="48"/>
        <v>Year ending September 2013</v>
      </c>
      <c r="C3807" t="s">
        <v>138</v>
      </c>
      <c r="D3807" t="s">
        <v>53</v>
      </c>
      <c r="E3807" t="s">
        <v>119</v>
      </c>
      <c r="F3807" t="s">
        <v>99</v>
      </c>
      <c r="G3807" t="s">
        <v>80</v>
      </c>
      <c r="H3807" t="s">
        <v>10</v>
      </c>
      <c r="I3807">
        <v>11</v>
      </c>
    </row>
    <row r="3808" spans="1:9" x14ac:dyDescent="0.35">
      <c r="A3808" t="s">
        <v>13</v>
      </c>
      <c r="B3808" s="75" t="str">
        <f t="shared" si="48"/>
        <v>Year ending September 2013</v>
      </c>
      <c r="C3808" t="s">
        <v>138</v>
      </c>
      <c r="D3808" t="s">
        <v>53</v>
      </c>
      <c r="E3808" t="s">
        <v>119</v>
      </c>
      <c r="F3808" t="s">
        <v>99</v>
      </c>
      <c r="G3808" t="s">
        <v>80</v>
      </c>
      <c r="H3808" t="s">
        <v>8</v>
      </c>
      <c r="I3808">
        <v>1</v>
      </c>
    </row>
    <row r="3809" spans="1:9" x14ac:dyDescent="0.35">
      <c r="A3809" t="s">
        <v>13</v>
      </c>
      <c r="B3809" s="75" t="str">
        <f t="shared" si="48"/>
        <v>Year ending September 2013</v>
      </c>
      <c r="C3809" t="s">
        <v>138</v>
      </c>
      <c r="D3809" t="s">
        <v>53</v>
      </c>
      <c r="E3809" t="s">
        <v>119</v>
      </c>
      <c r="F3809" t="s">
        <v>99</v>
      </c>
      <c r="G3809" t="s">
        <v>80</v>
      </c>
      <c r="H3809" t="s">
        <v>6</v>
      </c>
      <c r="I3809">
        <v>35</v>
      </c>
    </row>
    <row r="3810" spans="1:9" x14ac:dyDescent="0.35">
      <c r="A3810" t="s">
        <v>13</v>
      </c>
      <c r="B3810" s="75" t="str">
        <f t="shared" si="48"/>
        <v>Year ending September 2013</v>
      </c>
      <c r="C3810" t="s">
        <v>138</v>
      </c>
      <c r="D3810" t="s">
        <v>53</v>
      </c>
      <c r="E3810" t="s">
        <v>119</v>
      </c>
      <c r="F3810" t="s">
        <v>99</v>
      </c>
      <c r="G3810" t="s">
        <v>80</v>
      </c>
      <c r="H3810" t="s">
        <v>7</v>
      </c>
      <c r="I3810">
        <v>4</v>
      </c>
    </row>
    <row r="3811" spans="1:9" x14ac:dyDescent="0.35">
      <c r="A3811" t="s">
        <v>13</v>
      </c>
      <c r="B3811" s="75" t="str">
        <f t="shared" si="48"/>
        <v>Year ending September 2013</v>
      </c>
      <c r="C3811" t="s">
        <v>138</v>
      </c>
      <c r="D3811" t="s">
        <v>54</v>
      </c>
      <c r="E3811" t="s">
        <v>120</v>
      </c>
      <c r="F3811" t="s">
        <v>79</v>
      </c>
      <c r="G3811" t="s">
        <v>83</v>
      </c>
      <c r="H3811" t="s">
        <v>4</v>
      </c>
      <c r="I3811">
        <v>13</v>
      </c>
    </row>
    <row r="3812" spans="1:9" x14ac:dyDescent="0.35">
      <c r="A3812" t="s">
        <v>13</v>
      </c>
      <c r="B3812" s="75" t="str">
        <f t="shared" si="48"/>
        <v>Year ending September 2013</v>
      </c>
      <c r="C3812" t="s">
        <v>138</v>
      </c>
      <c r="D3812" t="s">
        <v>54</v>
      </c>
      <c r="E3812" t="s">
        <v>120</v>
      </c>
      <c r="F3812" t="s">
        <v>79</v>
      </c>
      <c r="G3812" t="s">
        <v>83</v>
      </c>
      <c r="H3812" t="s">
        <v>5</v>
      </c>
      <c r="I3812">
        <v>5</v>
      </c>
    </row>
    <row r="3813" spans="1:9" x14ac:dyDescent="0.35">
      <c r="A3813" t="s">
        <v>13</v>
      </c>
      <c r="B3813" s="75" t="str">
        <f t="shared" si="48"/>
        <v>Year ending September 2013</v>
      </c>
      <c r="C3813" t="s">
        <v>138</v>
      </c>
      <c r="D3813" t="s">
        <v>54</v>
      </c>
      <c r="E3813" t="s">
        <v>120</v>
      </c>
      <c r="F3813" t="s">
        <v>79</v>
      </c>
      <c r="G3813" t="s">
        <v>83</v>
      </c>
      <c r="H3813" t="s">
        <v>81</v>
      </c>
      <c r="I3813">
        <v>3</v>
      </c>
    </row>
    <row r="3814" spans="1:9" x14ac:dyDescent="0.35">
      <c r="A3814" t="s">
        <v>13</v>
      </c>
      <c r="B3814" s="75" t="str">
        <f t="shared" si="48"/>
        <v>Year ending September 2013</v>
      </c>
      <c r="C3814" t="s">
        <v>138</v>
      </c>
      <c r="D3814" t="s">
        <v>54</v>
      </c>
      <c r="E3814" t="s">
        <v>120</v>
      </c>
      <c r="F3814" t="s">
        <v>79</v>
      </c>
      <c r="G3814" t="s">
        <v>83</v>
      </c>
      <c r="H3814" t="s">
        <v>3</v>
      </c>
      <c r="I3814">
        <v>102</v>
      </c>
    </row>
    <row r="3815" spans="1:9" x14ac:dyDescent="0.35">
      <c r="A3815" t="s">
        <v>13</v>
      </c>
      <c r="B3815" s="75" t="str">
        <f t="shared" si="48"/>
        <v>Year ending September 2013</v>
      </c>
      <c r="C3815" t="s">
        <v>138</v>
      </c>
      <c r="D3815" t="s">
        <v>54</v>
      </c>
      <c r="E3815" t="s">
        <v>120</v>
      </c>
      <c r="F3815" t="s">
        <v>79</v>
      </c>
      <c r="G3815" t="s">
        <v>83</v>
      </c>
      <c r="H3815" t="s">
        <v>10</v>
      </c>
      <c r="I3815">
        <v>12</v>
      </c>
    </row>
    <row r="3816" spans="1:9" x14ac:dyDescent="0.35">
      <c r="A3816" t="s">
        <v>13</v>
      </c>
      <c r="B3816" s="75" t="str">
        <f t="shared" si="48"/>
        <v>Year ending September 2013</v>
      </c>
      <c r="C3816" t="s">
        <v>138</v>
      </c>
      <c r="D3816" t="s">
        <v>54</v>
      </c>
      <c r="E3816" t="s">
        <v>120</v>
      </c>
      <c r="F3816" t="s">
        <v>79</v>
      </c>
      <c r="G3816" t="s">
        <v>83</v>
      </c>
      <c r="H3816" t="s">
        <v>6</v>
      </c>
      <c r="I3816">
        <v>25</v>
      </c>
    </row>
    <row r="3817" spans="1:9" x14ac:dyDescent="0.35">
      <c r="A3817" t="s">
        <v>13</v>
      </c>
      <c r="B3817" s="75" t="str">
        <f t="shared" si="48"/>
        <v>Year ending September 2013</v>
      </c>
      <c r="C3817" t="s">
        <v>138</v>
      </c>
      <c r="D3817" t="s">
        <v>54</v>
      </c>
      <c r="E3817" t="s">
        <v>120</v>
      </c>
      <c r="F3817" t="s">
        <v>79</v>
      </c>
      <c r="G3817" t="s">
        <v>83</v>
      </c>
      <c r="H3817" t="s">
        <v>7</v>
      </c>
      <c r="I3817">
        <v>1</v>
      </c>
    </row>
    <row r="3818" spans="1:9" x14ac:dyDescent="0.35">
      <c r="A3818" t="s">
        <v>13</v>
      </c>
      <c r="B3818" s="75" t="str">
        <f t="shared" si="48"/>
        <v>Year ending September 2013</v>
      </c>
      <c r="C3818" t="s">
        <v>138</v>
      </c>
      <c r="D3818" t="s">
        <v>55</v>
      </c>
      <c r="E3818" t="s">
        <v>121</v>
      </c>
      <c r="F3818" t="s">
        <v>79</v>
      </c>
      <c r="G3818" t="s">
        <v>87</v>
      </c>
      <c r="H3818" t="s">
        <v>4</v>
      </c>
      <c r="I3818">
        <v>9</v>
      </c>
    </row>
    <row r="3819" spans="1:9" x14ac:dyDescent="0.35">
      <c r="A3819" t="s">
        <v>13</v>
      </c>
      <c r="B3819" s="75" t="str">
        <f t="shared" si="48"/>
        <v>Year ending September 2013</v>
      </c>
      <c r="C3819" t="s">
        <v>138</v>
      </c>
      <c r="D3819" t="s">
        <v>55</v>
      </c>
      <c r="E3819" t="s">
        <v>121</v>
      </c>
      <c r="F3819" t="s">
        <v>79</v>
      </c>
      <c r="G3819" t="s">
        <v>87</v>
      </c>
      <c r="H3819" t="s">
        <v>5</v>
      </c>
      <c r="I3819">
        <v>1</v>
      </c>
    </row>
    <row r="3820" spans="1:9" x14ac:dyDescent="0.35">
      <c r="A3820" t="s">
        <v>13</v>
      </c>
      <c r="B3820" s="75" t="str">
        <f t="shared" si="48"/>
        <v>Year ending September 2013</v>
      </c>
      <c r="C3820" t="s">
        <v>138</v>
      </c>
      <c r="D3820" t="s">
        <v>55</v>
      </c>
      <c r="E3820" t="s">
        <v>121</v>
      </c>
      <c r="F3820" t="s">
        <v>79</v>
      </c>
      <c r="G3820" t="s">
        <v>87</v>
      </c>
      <c r="H3820" t="s">
        <v>81</v>
      </c>
      <c r="I3820">
        <v>1</v>
      </c>
    </row>
    <row r="3821" spans="1:9" x14ac:dyDescent="0.35">
      <c r="A3821" t="s">
        <v>13</v>
      </c>
      <c r="B3821" s="75" t="str">
        <f t="shared" si="48"/>
        <v>Year ending September 2013</v>
      </c>
      <c r="C3821" t="s">
        <v>138</v>
      </c>
      <c r="D3821" t="s">
        <v>55</v>
      </c>
      <c r="E3821" t="s">
        <v>121</v>
      </c>
      <c r="F3821" t="s">
        <v>79</v>
      </c>
      <c r="G3821" t="s">
        <v>87</v>
      </c>
      <c r="H3821" t="s">
        <v>3</v>
      </c>
      <c r="I3821">
        <v>49</v>
      </c>
    </row>
    <row r="3822" spans="1:9" x14ac:dyDescent="0.35">
      <c r="A3822" t="s">
        <v>13</v>
      </c>
      <c r="B3822" s="75" t="str">
        <f t="shared" si="48"/>
        <v>Year ending September 2013</v>
      </c>
      <c r="C3822" t="s">
        <v>138</v>
      </c>
      <c r="D3822" t="s">
        <v>55</v>
      </c>
      <c r="E3822" t="s">
        <v>121</v>
      </c>
      <c r="F3822" t="s">
        <v>79</v>
      </c>
      <c r="G3822" t="s">
        <v>87</v>
      </c>
      <c r="H3822" t="s">
        <v>10</v>
      </c>
      <c r="I3822">
        <v>12</v>
      </c>
    </row>
    <row r="3823" spans="1:9" x14ac:dyDescent="0.35">
      <c r="A3823" t="s">
        <v>13</v>
      </c>
      <c r="B3823" s="75" t="str">
        <f t="shared" si="48"/>
        <v>Year ending September 2013</v>
      </c>
      <c r="C3823" t="s">
        <v>138</v>
      </c>
      <c r="D3823" t="s">
        <v>55</v>
      </c>
      <c r="E3823" t="s">
        <v>121</v>
      </c>
      <c r="F3823" t="s">
        <v>79</v>
      </c>
      <c r="G3823" t="s">
        <v>87</v>
      </c>
      <c r="H3823" t="s">
        <v>8</v>
      </c>
      <c r="I3823">
        <v>2</v>
      </c>
    </row>
    <row r="3824" spans="1:9" x14ac:dyDescent="0.35">
      <c r="A3824" t="s">
        <v>13</v>
      </c>
      <c r="B3824" s="75" t="str">
        <f t="shared" si="48"/>
        <v>Year ending September 2013</v>
      </c>
      <c r="C3824" t="s">
        <v>138</v>
      </c>
      <c r="D3824" t="s">
        <v>55</v>
      </c>
      <c r="E3824" t="s">
        <v>121</v>
      </c>
      <c r="F3824" t="s">
        <v>79</v>
      </c>
      <c r="G3824" t="s">
        <v>87</v>
      </c>
      <c r="H3824" t="s">
        <v>6</v>
      </c>
      <c r="I3824">
        <v>9</v>
      </c>
    </row>
    <row r="3825" spans="1:9" x14ac:dyDescent="0.35">
      <c r="A3825" t="s">
        <v>13</v>
      </c>
      <c r="B3825" s="75" t="str">
        <f t="shared" ref="B3825:B3888" si="49">IF(OR(C3825="2009/10 Jan, Feb, Mar",C3825="2010/11 Apr, May, Jun",C3825="2010/11 Jul, Aug, Sep",C3825="2009/10 Oct, Nov, Dec"),"Year ending September 2010",IF(OR(C3825="2010/11 Jan, Feb, Mar",C3825="2011/12 Apr, May, Jun",C3825="2011/12 Jul, Aug, Sep",C3825="2010/11 Oct, Nov, Dec"),"Year ending September 2011",IF(OR(C3825="2011/12 Jan, Feb, Mar",C3825="2012/13 Apr, May, Jun",C3825="2012/13 Jul, Aug, Sep",C3825="2011/12 Oct, Nov, Dec"),"Year ending September 2012",IF(OR(C3825="2012/13 Jan, Feb, Mar",C3825="2013/14 Apr, May, Jun",C3825="2013/14 Jul, Aug, Sep",C3825="2012/13 Oct, Nov, Dec"),"Year ending September 2013",IF(OR(C3825="2013/14 Jan, Feb, Mar",C3825="2014/15 Apr, May, Jun",C3825="2014/15 Jul, Aug, Sep",C3825="2013/14 Oct, Nov, Dec"),"Year ending September 2014",IF(OR(C3825="2014/15 Jan, Feb, Mar",C3825="2015/16 Apr, May, Jun",C3825="2015/16 Jul, Aug, Sep",C3825="2014/15 Oct, Nov, Dec"),"Year ending September 2015",IF(OR(C3825="2015/16 Jan, Feb, Mar",C3825="2016/17 Apr, May, Jun",C3825="2016/17 Jul, Aug, Sep",C3825="2015/16 Oct, Nov, Dec"),"Year ending September 2016",IF(OR(C3825="2016/17 Jan, Feb, Mar",C3825="2017/18 Apr, May, Jun",C3825="2017/18 Jul, Aug, Sep",C3825="2016/17 Oct, Nov, Dec"),"Year ending September 2017",IF(OR(C3825="2017/18 Jan, Feb, Mar",C3825="2018/19 Apr, May, Jun",C3825="2018/19 Jul, Aug, Sep",C3825="2017/18 Oct, Nov, Dec"),"Year ending September 2018",IF(OR(C3825="2018/19 Jan, Feb, Mar",C3825="2019/20 Apr, May, Jun",C3825="2019/20 Jul, Aug, Sep",C3825="2018/19 Oct, Nov, Dec"),"Year ending September 2019",""))))))))))</f>
        <v>Year ending September 2013</v>
      </c>
      <c r="C3825" t="s">
        <v>138</v>
      </c>
      <c r="D3825" t="s">
        <v>55</v>
      </c>
      <c r="E3825" t="s">
        <v>121</v>
      </c>
      <c r="F3825" t="s">
        <v>79</v>
      </c>
      <c r="G3825" t="s">
        <v>87</v>
      </c>
      <c r="H3825" t="s">
        <v>7</v>
      </c>
      <c r="I3825">
        <v>2</v>
      </c>
    </row>
    <row r="3826" spans="1:9" x14ac:dyDescent="0.35">
      <c r="A3826" t="s">
        <v>13</v>
      </c>
      <c r="B3826" s="75" t="str">
        <f t="shared" si="49"/>
        <v>Year ending September 2013</v>
      </c>
      <c r="C3826" t="s">
        <v>138</v>
      </c>
      <c r="D3826" t="s">
        <v>56</v>
      </c>
      <c r="E3826" t="s">
        <v>122</v>
      </c>
      <c r="F3826" t="s">
        <v>79</v>
      </c>
      <c r="G3826" t="s">
        <v>80</v>
      </c>
      <c r="H3826" t="s">
        <v>4</v>
      </c>
      <c r="I3826">
        <v>5</v>
      </c>
    </row>
    <row r="3827" spans="1:9" x14ac:dyDescent="0.35">
      <c r="A3827" t="s">
        <v>13</v>
      </c>
      <c r="B3827" s="75" t="str">
        <f t="shared" si="49"/>
        <v>Year ending September 2013</v>
      </c>
      <c r="C3827" t="s">
        <v>138</v>
      </c>
      <c r="D3827" t="s">
        <v>56</v>
      </c>
      <c r="E3827" t="s">
        <v>122</v>
      </c>
      <c r="F3827" t="s">
        <v>79</v>
      </c>
      <c r="G3827" t="s">
        <v>80</v>
      </c>
      <c r="H3827" t="s">
        <v>5</v>
      </c>
      <c r="I3827">
        <v>4</v>
      </c>
    </row>
    <row r="3828" spans="1:9" x14ac:dyDescent="0.35">
      <c r="A3828" t="s">
        <v>13</v>
      </c>
      <c r="B3828" s="75" t="str">
        <f t="shared" si="49"/>
        <v>Year ending September 2013</v>
      </c>
      <c r="C3828" t="s">
        <v>138</v>
      </c>
      <c r="D3828" t="s">
        <v>56</v>
      </c>
      <c r="E3828" t="s">
        <v>122</v>
      </c>
      <c r="F3828" t="s">
        <v>79</v>
      </c>
      <c r="G3828" t="s">
        <v>80</v>
      </c>
      <c r="H3828" t="s">
        <v>81</v>
      </c>
      <c r="I3828">
        <v>4</v>
      </c>
    </row>
    <row r="3829" spans="1:9" x14ac:dyDescent="0.35">
      <c r="A3829" t="s">
        <v>13</v>
      </c>
      <c r="B3829" s="75" t="str">
        <f t="shared" si="49"/>
        <v>Year ending September 2013</v>
      </c>
      <c r="C3829" t="s">
        <v>138</v>
      </c>
      <c r="D3829" t="s">
        <v>56</v>
      </c>
      <c r="E3829" t="s">
        <v>122</v>
      </c>
      <c r="F3829" t="s">
        <v>79</v>
      </c>
      <c r="G3829" t="s">
        <v>80</v>
      </c>
      <c r="H3829" t="s">
        <v>3</v>
      </c>
      <c r="I3829">
        <v>95</v>
      </c>
    </row>
    <row r="3830" spans="1:9" x14ac:dyDescent="0.35">
      <c r="A3830" t="s">
        <v>13</v>
      </c>
      <c r="B3830" s="75" t="str">
        <f t="shared" si="49"/>
        <v>Year ending September 2013</v>
      </c>
      <c r="C3830" t="s">
        <v>138</v>
      </c>
      <c r="D3830" t="s">
        <v>56</v>
      </c>
      <c r="E3830" t="s">
        <v>122</v>
      </c>
      <c r="F3830" t="s">
        <v>79</v>
      </c>
      <c r="G3830" t="s">
        <v>80</v>
      </c>
      <c r="H3830" t="s">
        <v>10</v>
      </c>
      <c r="I3830">
        <v>19</v>
      </c>
    </row>
    <row r="3831" spans="1:9" x14ac:dyDescent="0.35">
      <c r="A3831" t="s">
        <v>13</v>
      </c>
      <c r="B3831" s="75" t="str">
        <f t="shared" si="49"/>
        <v>Year ending September 2013</v>
      </c>
      <c r="C3831" t="s">
        <v>138</v>
      </c>
      <c r="D3831" t="s">
        <v>56</v>
      </c>
      <c r="E3831" t="s">
        <v>122</v>
      </c>
      <c r="F3831" t="s">
        <v>79</v>
      </c>
      <c r="G3831" t="s">
        <v>80</v>
      </c>
      <c r="H3831" t="s">
        <v>8</v>
      </c>
      <c r="I3831">
        <v>4</v>
      </c>
    </row>
    <row r="3832" spans="1:9" x14ac:dyDescent="0.35">
      <c r="A3832" t="s">
        <v>13</v>
      </c>
      <c r="B3832" s="75" t="str">
        <f t="shared" si="49"/>
        <v>Year ending September 2013</v>
      </c>
      <c r="C3832" t="s">
        <v>138</v>
      </c>
      <c r="D3832" t="s">
        <v>56</v>
      </c>
      <c r="E3832" t="s">
        <v>122</v>
      </c>
      <c r="F3832" t="s">
        <v>79</v>
      </c>
      <c r="G3832" t="s">
        <v>80</v>
      </c>
      <c r="H3832" t="s">
        <v>6</v>
      </c>
      <c r="I3832">
        <v>27</v>
      </c>
    </row>
    <row r="3833" spans="1:9" x14ac:dyDescent="0.35">
      <c r="A3833" t="s">
        <v>13</v>
      </c>
      <c r="B3833" s="75" t="str">
        <f t="shared" si="49"/>
        <v>Year ending September 2013</v>
      </c>
      <c r="C3833" t="s">
        <v>138</v>
      </c>
      <c r="D3833" t="s">
        <v>56</v>
      </c>
      <c r="E3833" t="s">
        <v>122</v>
      </c>
      <c r="F3833" t="s">
        <v>79</v>
      </c>
      <c r="G3833" t="s">
        <v>80</v>
      </c>
      <c r="H3833" t="s">
        <v>7</v>
      </c>
      <c r="I3833">
        <v>4</v>
      </c>
    </row>
    <row r="3834" spans="1:9" x14ac:dyDescent="0.35">
      <c r="A3834" t="s">
        <v>13</v>
      </c>
      <c r="B3834" s="75" t="str">
        <f t="shared" si="49"/>
        <v>Year ending September 2013</v>
      </c>
      <c r="C3834" t="s">
        <v>138</v>
      </c>
      <c r="D3834" t="s">
        <v>57</v>
      </c>
      <c r="E3834" t="s">
        <v>123</v>
      </c>
      <c r="F3834" t="s">
        <v>99</v>
      </c>
      <c r="G3834" t="s">
        <v>80</v>
      </c>
      <c r="H3834" t="s">
        <v>4</v>
      </c>
      <c r="I3834">
        <v>11</v>
      </c>
    </row>
    <row r="3835" spans="1:9" x14ac:dyDescent="0.35">
      <c r="A3835" t="s">
        <v>13</v>
      </c>
      <c r="B3835" s="75" t="str">
        <f t="shared" si="49"/>
        <v>Year ending September 2013</v>
      </c>
      <c r="C3835" t="s">
        <v>138</v>
      </c>
      <c r="D3835" t="s">
        <v>57</v>
      </c>
      <c r="E3835" t="s">
        <v>123</v>
      </c>
      <c r="F3835" t="s">
        <v>99</v>
      </c>
      <c r="G3835" t="s">
        <v>80</v>
      </c>
      <c r="H3835" t="s">
        <v>5</v>
      </c>
      <c r="I3835">
        <v>8</v>
      </c>
    </row>
    <row r="3836" spans="1:9" x14ac:dyDescent="0.35">
      <c r="A3836" t="s">
        <v>13</v>
      </c>
      <c r="B3836" s="75" t="str">
        <f t="shared" si="49"/>
        <v>Year ending September 2013</v>
      </c>
      <c r="C3836" t="s">
        <v>138</v>
      </c>
      <c r="D3836" t="s">
        <v>57</v>
      </c>
      <c r="E3836" t="s">
        <v>123</v>
      </c>
      <c r="F3836" t="s">
        <v>99</v>
      </c>
      <c r="G3836" t="s">
        <v>80</v>
      </c>
      <c r="H3836" t="s">
        <v>81</v>
      </c>
      <c r="I3836">
        <v>2</v>
      </c>
    </row>
    <row r="3837" spans="1:9" x14ac:dyDescent="0.35">
      <c r="A3837" t="s">
        <v>13</v>
      </c>
      <c r="B3837" s="75" t="str">
        <f t="shared" si="49"/>
        <v>Year ending September 2013</v>
      </c>
      <c r="C3837" t="s">
        <v>138</v>
      </c>
      <c r="D3837" t="s">
        <v>57</v>
      </c>
      <c r="E3837" t="s">
        <v>123</v>
      </c>
      <c r="F3837" t="s">
        <v>99</v>
      </c>
      <c r="G3837" t="s">
        <v>80</v>
      </c>
      <c r="H3837" t="s">
        <v>3</v>
      </c>
      <c r="I3837">
        <v>87</v>
      </c>
    </row>
    <row r="3838" spans="1:9" x14ac:dyDescent="0.35">
      <c r="A3838" t="s">
        <v>13</v>
      </c>
      <c r="B3838" s="75" t="str">
        <f t="shared" si="49"/>
        <v>Year ending September 2013</v>
      </c>
      <c r="C3838" t="s">
        <v>138</v>
      </c>
      <c r="D3838" t="s">
        <v>57</v>
      </c>
      <c r="E3838" t="s">
        <v>123</v>
      </c>
      <c r="F3838" t="s">
        <v>99</v>
      </c>
      <c r="G3838" t="s">
        <v>80</v>
      </c>
      <c r="H3838" t="s">
        <v>10</v>
      </c>
      <c r="I3838">
        <v>22</v>
      </c>
    </row>
    <row r="3839" spans="1:9" x14ac:dyDescent="0.35">
      <c r="A3839" t="s">
        <v>13</v>
      </c>
      <c r="B3839" s="75" t="str">
        <f t="shared" si="49"/>
        <v>Year ending September 2013</v>
      </c>
      <c r="C3839" t="s">
        <v>138</v>
      </c>
      <c r="D3839" t="s">
        <v>57</v>
      </c>
      <c r="E3839" t="s">
        <v>123</v>
      </c>
      <c r="F3839" t="s">
        <v>99</v>
      </c>
      <c r="G3839" t="s">
        <v>80</v>
      </c>
      <c r="H3839" t="s">
        <v>8</v>
      </c>
      <c r="I3839">
        <v>6</v>
      </c>
    </row>
    <row r="3840" spans="1:9" x14ac:dyDescent="0.35">
      <c r="A3840" t="s">
        <v>13</v>
      </c>
      <c r="B3840" s="75" t="str">
        <f t="shared" si="49"/>
        <v>Year ending September 2013</v>
      </c>
      <c r="C3840" t="s">
        <v>138</v>
      </c>
      <c r="D3840" t="s">
        <v>57</v>
      </c>
      <c r="E3840" t="s">
        <v>123</v>
      </c>
      <c r="F3840" t="s">
        <v>99</v>
      </c>
      <c r="G3840" t="s">
        <v>80</v>
      </c>
      <c r="H3840" t="s">
        <v>6</v>
      </c>
      <c r="I3840">
        <v>31</v>
      </c>
    </row>
    <row r="3841" spans="1:9" x14ac:dyDescent="0.35">
      <c r="A3841" t="s">
        <v>13</v>
      </c>
      <c r="B3841" s="75" t="str">
        <f t="shared" si="49"/>
        <v>Year ending September 2013</v>
      </c>
      <c r="C3841" t="s">
        <v>138</v>
      </c>
      <c r="D3841" t="s">
        <v>57</v>
      </c>
      <c r="E3841" t="s">
        <v>123</v>
      </c>
      <c r="F3841" t="s">
        <v>99</v>
      </c>
      <c r="G3841" t="s">
        <v>80</v>
      </c>
      <c r="H3841" t="s">
        <v>7</v>
      </c>
      <c r="I3841">
        <v>10</v>
      </c>
    </row>
    <row r="3842" spans="1:9" x14ac:dyDescent="0.35">
      <c r="A3842" t="s">
        <v>13</v>
      </c>
      <c r="B3842" s="75" t="str">
        <f t="shared" si="49"/>
        <v>Year ending September 2013</v>
      </c>
      <c r="C3842" t="s">
        <v>138</v>
      </c>
      <c r="D3842" t="s">
        <v>58</v>
      </c>
      <c r="E3842" t="s">
        <v>124</v>
      </c>
      <c r="F3842" t="s">
        <v>79</v>
      </c>
      <c r="G3842" t="s">
        <v>83</v>
      </c>
      <c r="H3842" t="s">
        <v>4</v>
      </c>
      <c r="I3842">
        <v>2</v>
      </c>
    </row>
    <row r="3843" spans="1:9" x14ac:dyDescent="0.35">
      <c r="A3843" t="s">
        <v>13</v>
      </c>
      <c r="B3843" s="75" t="str">
        <f t="shared" si="49"/>
        <v>Year ending September 2013</v>
      </c>
      <c r="C3843" t="s">
        <v>138</v>
      </c>
      <c r="D3843" t="s">
        <v>58</v>
      </c>
      <c r="E3843" t="s">
        <v>124</v>
      </c>
      <c r="F3843" t="s">
        <v>79</v>
      </c>
      <c r="G3843" t="s">
        <v>83</v>
      </c>
      <c r="H3843" t="s">
        <v>5</v>
      </c>
      <c r="I3843">
        <v>2</v>
      </c>
    </row>
    <row r="3844" spans="1:9" x14ac:dyDescent="0.35">
      <c r="A3844" t="s">
        <v>13</v>
      </c>
      <c r="B3844" s="75" t="str">
        <f t="shared" si="49"/>
        <v>Year ending September 2013</v>
      </c>
      <c r="C3844" t="s">
        <v>138</v>
      </c>
      <c r="D3844" t="s">
        <v>58</v>
      </c>
      <c r="E3844" t="s">
        <v>124</v>
      </c>
      <c r="F3844" t="s">
        <v>79</v>
      </c>
      <c r="G3844" t="s">
        <v>83</v>
      </c>
      <c r="H3844" t="s">
        <v>3</v>
      </c>
      <c r="I3844">
        <v>35</v>
      </c>
    </row>
    <row r="3845" spans="1:9" x14ac:dyDescent="0.35">
      <c r="A3845" t="s">
        <v>13</v>
      </c>
      <c r="B3845" s="75" t="str">
        <f t="shared" si="49"/>
        <v>Year ending September 2013</v>
      </c>
      <c r="C3845" t="s">
        <v>138</v>
      </c>
      <c r="D3845" t="s">
        <v>58</v>
      </c>
      <c r="E3845" t="s">
        <v>124</v>
      </c>
      <c r="F3845" t="s">
        <v>79</v>
      </c>
      <c r="G3845" t="s">
        <v>83</v>
      </c>
      <c r="H3845" t="s">
        <v>10</v>
      </c>
      <c r="I3845">
        <v>1</v>
      </c>
    </row>
    <row r="3846" spans="1:9" x14ac:dyDescent="0.35">
      <c r="A3846" t="s">
        <v>13</v>
      </c>
      <c r="B3846" s="75" t="str">
        <f t="shared" si="49"/>
        <v>Year ending September 2013</v>
      </c>
      <c r="C3846" t="s">
        <v>138</v>
      </c>
      <c r="D3846" t="s">
        <v>58</v>
      </c>
      <c r="E3846" t="s">
        <v>124</v>
      </c>
      <c r="F3846" t="s">
        <v>79</v>
      </c>
      <c r="G3846" t="s">
        <v>83</v>
      </c>
      <c r="H3846" t="s">
        <v>6</v>
      </c>
      <c r="I3846">
        <v>4</v>
      </c>
    </row>
    <row r="3847" spans="1:9" x14ac:dyDescent="0.35">
      <c r="A3847" t="s">
        <v>13</v>
      </c>
      <c r="B3847" s="75" t="str">
        <f t="shared" si="49"/>
        <v>Year ending September 2013</v>
      </c>
      <c r="C3847" t="s">
        <v>138</v>
      </c>
      <c r="D3847" t="s">
        <v>59</v>
      </c>
      <c r="E3847" t="s">
        <v>125</v>
      </c>
      <c r="F3847" t="s">
        <v>99</v>
      </c>
      <c r="G3847" t="s">
        <v>80</v>
      </c>
      <c r="H3847" t="s">
        <v>4</v>
      </c>
      <c r="I3847">
        <v>15</v>
      </c>
    </row>
    <row r="3848" spans="1:9" x14ac:dyDescent="0.35">
      <c r="A3848" t="s">
        <v>13</v>
      </c>
      <c r="B3848" s="75" t="str">
        <f t="shared" si="49"/>
        <v>Year ending September 2013</v>
      </c>
      <c r="C3848" t="s">
        <v>138</v>
      </c>
      <c r="D3848" t="s">
        <v>59</v>
      </c>
      <c r="E3848" t="s">
        <v>125</v>
      </c>
      <c r="F3848" t="s">
        <v>99</v>
      </c>
      <c r="G3848" t="s">
        <v>80</v>
      </c>
      <c r="H3848" t="s">
        <v>5</v>
      </c>
      <c r="I3848">
        <v>21</v>
      </c>
    </row>
    <row r="3849" spans="1:9" x14ac:dyDescent="0.35">
      <c r="A3849" t="s">
        <v>13</v>
      </c>
      <c r="B3849" s="75" t="str">
        <f t="shared" si="49"/>
        <v>Year ending September 2013</v>
      </c>
      <c r="C3849" t="s">
        <v>138</v>
      </c>
      <c r="D3849" t="s">
        <v>59</v>
      </c>
      <c r="E3849" t="s">
        <v>125</v>
      </c>
      <c r="F3849" t="s">
        <v>99</v>
      </c>
      <c r="G3849" t="s">
        <v>80</v>
      </c>
      <c r="H3849" t="s">
        <v>81</v>
      </c>
      <c r="I3849">
        <v>11</v>
      </c>
    </row>
    <row r="3850" spans="1:9" x14ac:dyDescent="0.35">
      <c r="A3850" t="s">
        <v>13</v>
      </c>
      <c r="B3850" s="75" t="str">
        <f t="shared" si="49"/>
        <v>Year ending September 2013</v>
      </c>
      <c r="C3850" t="s">
        <v>138</v>
      </c>
      <c r="D3850" t="s">
        <v>59</v>
      </c>
      <c r="E3850" t="s">
        <v>125</v>
      </c>
      <c r="F3850" t="s">
        <v>99</v>
      </c>
      <c r="G3850" t="s">
        <v>80</v>
      </c>
      <c r="H3850" t="s">
        <v>3</v>
      </c>
      <c r="I3850">
        <v>267</v>
      </c>
    </row>
    <row r="3851" spans="1:9" x14ac:dyDescent="0.35">
      <c r="A3851" t="s">
        <v>13</v>
      </c>
      <c r="B3851" s="75" t="str">
        <f t="shared" si="49"/>
        <v>Year ending September 2013</v>
      </c>
      <c r="C3851" t="s">
        <v>138</v>
      </c>
      <c r="D3851" t="s">
        <v>59</v>
      </c>
      <c r="E3851" t="s">
        <v>125</v>
      </c>
      <c r="F3851" t="s">
        <v>99</v>
      </c>
      <c r="G3851" t="s">
        <v>80</v>
      </c>
      <c r="H3851" t="s">
        <v>10</v>
      </c>
      <c r="I3851">
        <v>30</v>
      </c>
    </row>
    <row r="3852" spans="1:9" x14ac:dyDescent="0.35">
      <c r="A3852" t="s">
        <v>13</v>
      </c>
      <c r="B3852" s="75" t="str">
        <f t="shared" si="49"/>
        <v>Year ending September 2013</v>
      </c>
      <c r="C3852" t="s">
        <v>138</v>
      </c>
      <c r="D3852" t="s">
        <v>59</v>
      </c>
      <c r="E3852" t="s">
        <v>125</v>
      </c>
      <c r="F3852" t="s">
        <v>99</v>
      </c>
      <c r="G3852" t="s">
        <v>80</v>
      </c>
      <c r="H3852" t="s">
        <v>8</v>
      </c>
      <c r="I3852">
        <v>46</v>
      </c>
    </row>
    <row r="3853" spans="1:9" x14ac:dyDescent="0.35">
      <c r="A3853" t="s">
        <v>13</v>
      </c>
      <c r="B3853" s="75" t="str">
        <f t="shared" si="49"/>
        <v>Year ending September 2013</v>
      </c>
      <c r="C3853" t="s">
        <v>138</v>
      </c>
      <c r="D3853" t="s">
        <v>59</v>
      </c>
      <c r="E3853" t="s">
        <v>125</v>
      </c>
      <c r="F3853" t="s">
        <v>99</v>
      </c>
      <c r="G3853" t="s">
        <v>80</v>
      </c>
      <c r="H3853" t="s">
        <v>6</v>
      </c>
      <c r="I3853">
        <v>94</v>
      </c>
    </row>
    <row r="3854" spans="1:9" x14ac:dyDescent="0.35">
      <c r="A3854" t="s">
        <v>13</v>
      </c>
      <c r="B3854" s="75" t="str">
        <f t="shared" si="49"/>
        <v>Year ending September 2013</v>
      </c>
      <c r="C3854" t="s">
        <v>138</v>
      </c>
      <c r="D3854" t="s">
        <v>59</v>
      </c>
      <c r="E3854" t="s">
        <v>125</v>
      </c>
      <c r="F3854" t="s">
        <v>99</v>
      </c>
      <c r="G3854" t="s">
        <v>80</v>
      </c>
      <c r="H3854" t="s">
        <v>7</v>
      </c>
      <c r="I3854">
        <v>30</v>
      </c>
    </row>
    <row r="3855" spans="1:9" x14ac:dyDescent="0.35">
      <c r="A3855" t="s">
        <v>13</v>
      </c>
      <c r="B3855" s="75" t="str">
        <f t="shared" si="49"/>
        <v>Year ending September 2013</v>
      </c>
      <c r="C3855" t="s">
        <v>138</v>
      </c>
      <c r="D3855" t="s">
        <v>60</v>
      </c>
      <c r="E3855" t="s">
        <v>126</v>
      </c>
      <c r="F3855" t="s">
        <v>79</v>
      </c>
      <c r="G3855" t="s">
        <v>83</v>
      </c>
      <c r="H3855" t="s">
        <v>4</v>
      </c>
      <c r="I3855">
        <v>16</v>
      </c>
    </row>
    <row r="3856" spans="1:9" x14ac:dyDescent="0.35">
      <c r="A3856" t="s">
        <v>13</v>
      </c>
      <c r="B3856" s="75" t="str">
        <f t="shared" si="49"/>
        <v>Year ending September 2013</v>
      </c>
      <c r="C3856" t="s">
        <v>138</v>
      </c>
      <c r="D3856" t="s">
        <v>60</v>
      </c>
      <c r="E3856" t="s">
        <v>126</v>
      </c>
      <c r="F3856" t="s">
        <v>79</v>
      </c>
      <c r="G3856" t="s">
        <v>83</v>
      </c>
      <c r="H3856" t="s">
        <v>5</v>
      </c>
      <c r="I3856">
        <v>8</v>
      </c>
    </row>
    <row r="3857" spans="1:9" x14ac:dyDescent="0.35">
      <c r="A3857" t="s">
        <v>13</v>
      </c>
      <c r="B3857" s="75" t="str">
        <f t="shared" si="49"/>
        <v>Year ending September 2013</v>
      </c>
      <c r="C3857" t="s">
        <v>138</v>
      </c>
      <c r="D3857" t="s">
        <v>60</v>
      </c>
      <c r="E3857" t="s">
        <v>126</v>
      </c>
      <c r="F3857" t="s">
        <v>79</v>
      </c>
      <c r="G3857" t="s">
        <v>83</v>
      </c>
      <c r="H3857" t="s">
        <v>81</v>
      </c>
      <c r="I3857">
        <v>1</v>
      </c>
    </row>
    <row r="3858" spans="1:9" x14ac:dyDescent="0.35">
      <c r="A3858" t="s">
        <v>13</v>
      </c>
      <c r="B3858" s="75" t="str">
        <f t="shared" si="49"/>
        <v>Year ending September 2013</v>
      </c>
      <c r="C3858" t="s">
        <v>138</v>
      </c>
      <c r="D3858" t="s">
        <v>60</v>
      </c>
      <c r="E3858" t="s">
        <v>126</v>
      </c>
      <c r="F3858" t="s">
        <v>79</v>
      </c>
      <c r="G3858" t="s">
        <v>83</v>
      </c>
      <c r="H3858" t="s">
        <v>3</v>
      </c>
      <c r="I3858">
        <v>81</v>
      </c>
    </row>
    <row r="3859" spans="1:9" x14ac:dyDescent="0.35">
      <c r="A3859" t="s">
        <v>13</v>
      </c>
      <c r="B3859" s="75" t="str">
        <f t="shared" si="49"/>
        <v>Year ending September 2013</v>
      </c>
      <c r="C3859" t="s">
        <v>138</v>
      </c>
      <c r="D3859" t="s">
        <v>60</v>
      </c>
      <c r="E3859" t="s">
        <v>126</v>
      </c>
      <c r="F3859" t="s">
        <v>79</v>
      </c>
      <c r="G3859" t="s">
        <v>83</v>
      </c>
      <c r="H3859" t="s">
        <v>10</v>
      </c>
      <c r="I3859">
        <v>9</v>
      </c>
    </row>
    <row r="3860" spans="1:9" x14ac:dyDescent="0.35">
      <c r="A3860" t="s">
        <v>13</v>
      </c>
      <c r="B3860" s="75" t="str">
        <f t="shared" si="49"/>
        <v>Year ending September 2013</v>
      </c>
      <c r="C3860" t="s">
        <v>138</v>
      </c>
      <c r="D3860" t="s">
        <v>60</v>
      </c>
      <c r="E3860" t="s">
        <v>126</v>
      </c>
      <c r="F3860" t="s">
        <v>79</v>
      </c>
      <c r="G3860" t="s">
        <v>83</v>
      </c>
      <c r="H3860" t="s">
        <v>6</v>
      </c>
      <c r="I3860">
        <v>23</v>
      </c>
    </row>
    <row r="3861" spans="1:9" x14ac:dyDescent="0.35">
      <c r="A3861" t="s">
        <v>13</v>
      </c>
      <c r="B3861" s="75" t="str">
        <f t="shared" si="49"/>
        <v>Year ending September 2013</v>
      </c>
      <c r="C3861" t="s">
        <v>138</v>
      </c>
      <c r="D3861" t="s">
        <v>60</v>
      </c>
      <c r="E3861" t="s">
        <v>126</v>
      </c>
      <c r="F3861" t="s">
        <v>79</v>
      </c>
      <c r="G3861" t="s">
        <v>83</v>
      </c>
      <c r="H3861" t="s">
        <v>7</v>
      </c>
      <c r="I3861">
        <v>6</v>
      </c>
    </row>
    <row r="3862" spans="1:9" x14ac:dyDescent="0.35">
      <c r="A3862" t="s">
        <v>13</v>
      </c>
      <c r="B3862" s="75" t="str">
        <f t="shared" si="49"/>
        <v>Year ending September 2013</v>
      </c>
      <c r="C3862" t="s">
        <v>138</v>
      </c>
      <c r="D3862" t="s">
        <v>61</v>
      </c>
      <c r="E3862" t="s">
        <v>127</v>
      </c>
      <c r="F3862" t="s">
        <v>99</v>
      </c>
      <c r="G3862" t="s">
        <v>80</v>
      </c>
      <c r="H3862" t="s">
        <v>4</v>
      </c>
      <c r="I3862">
        <v>24</v>
      </c>
    </row>
    <row r="3863" spans="1:9" x14ac:dyDescent="0.35">
      <c r="A3863" t="s">
        <v>13</v>
      </c>
      <c r="B3863" s="75" t="str">
        <f t="shared" si="49"/>
        <v>Year ending September 2013</v>
      </c>
      <c r="C3863" t="s">
        <v>138</v>
      </c>
      <c r="D3863" t="s">
        <v>61</v>
      </c>
      <c r="E3863" t="s">
        <v>127</v>
      </c>
      <c r="F3863" t="s">
        <v>99</v>
      </c>
      <c r="G3863" t="s">
        <v>80</v>
      </c>
      <c r="H3863" t="s">
        <v>5</v>
      </c>
      <c r="I3863">
        <v>23</v>
      </c>
    </row>
    <row r="3864" spans="1:9" x14ac:dyDescent="0.35">
      <c r="A3864" t="s">
        <v>13</v>
      </c>
      <c r="B3864" s="75" t="str">
        <f t="shared" si="49"/>
        <v>Year ending September 2013</v>
      </c>
      <c r="C3864" t="s">
        <v>138</v>
      </c>
      <c r="D3864" t="s">
        <v>61</v>
      </c>
      <c r="E3864" t="s">
        <v>127</v>
      </c>
      <c r="F3864" t="s">
        <v>99</v>
      </c>
      <c r="G3864" t="s">
        <v>80</v>
      </c>
      <c r="H3864" t="s">
        <v>81</v>
      </c>
      <c r="I3864">
        <v>3</v>
      </c>
    </row>
    <row r="3865" spans="1:9" x14ac:dyDescent="0.35">
      <c r="A3865" t="s">
        <v>13</v>
      </c>
      <c r="B3865" s="75" t="str">
        <f t="shared" si="49"/>
        <v>Year ending September 2013</v>
      </c>
      <c r="C3865" t="s">
        <v>138</v>
      </c>
      <c r="D3865" t="s">
        <v>61</v>
      </c>
      <c r="E3865" t="s">
        <v>127</v>
      </c>
      <c r="F3865" t="s">
        <v>99</v>
      </c>
      <c r="G3865" t="s">
        <v>80</v>
      </c>
      <c r="H3865" t="s">
        <v>3</v>
      </c>
      <c r="I3865">
        <v>201</v>
      </c>
    </row>
    <row r="3866" spans="1:9" x14ac:dyDescent="0.35">
      <c r="A3866" t="s">
        <v>13</v>
      </c>
      <c r="B3866" s="75" t="str">
        <f t="shared" si="49"/>
        <v>Year ending September 2013</v>
      </c>
      <c r="C3866" t="s">
        <v>138</v>
      </c>
      <c r="D3866" t="s">
        <v>61</v>
      </c>
      <c r="E3866" t="s">
        <v>127</v>
      </c>
      <c r="F3866" t="s">
        <v>99</v>
      </c>
      <c r="G3866" t="s">
        <v>80</v>
      </c>
      <c r="H3866" t="s">
        <v>10</v>
      </c>
      <c r="I3866">
        <v>12</v>
      </c>
    </row>
    <row r="3867" spans="1:9" x14ac:dyDescent="0.35">
      <c r="A3867" t="s">
        <v>13</v>
      </c>
      <c r="B3867" s="75" t="str">
        <f t="shared" si="49"/>
        <v>Year ending September 2013</v>
      </c>
      <c r="C3867" t="s">
        <v>138</v>
      </c>
      <c r="D3867" t="s">
        <v>61</v>
      </c>
      <c r="E3867" t="s">
        <v>127</v>
      </c>
      <c r="F3867" t="s">
        <v>99</v>
      </c>
      <c r="G3867" t="s">
        <v>80</v>
      </c>
      <c r="H3867" t="s">
        <v>8</v>
      </c>
      <c r="I3867">
        <v>12</v>
      </c>
    </row>
    <row r="3868" spans="1:9" x14ac:dyDescent="0.35">
      <c r="A3868" t="s">
        <v>13</v>
      </c>
      <c r="B3868" s="75" t="str">
        <f t="shared" si="49"/>
        <v>Year ending September 2013</v>
      </c>
      <c r="C3868" t="s">
        <v>138</v>
      </c>
      <c r="D3868" t="s">
        <v>61</v>
      </c>
      <c r="E3868" t="s">
        <v>127</v>
      </c>
      <c r="F3868" t="s">
        <v>99</v>
      </c>
      <c r="G3868" t="s">
        <v>80</v>
      </c>
      <c r="H3868" t="s">
        <v>6</v>
      </c>
      <c r="I3868">
        <v>44</v>
      </c>
    </row>
    <row r="3869" spans="1:9" x14ac:dyDescent="0.35">
      <c r="A3869" t="s">
        <v>13</v>
      </c>
      <c r="B3869" s="75" t="str">
        <f t="shared" si="49"/>
        <v>Year ending September 2013</v>
      </c>
      <c r="C3869" t="s">
        <v>138</v>
      </c>
      <c r="D3869" t="s">
        <v>61</v>
      </c>
      <c r="E3869" t="s">
        <v>127</v>
      </c>
      <c r="F3869" t="s">
        <v>99</v>
      </c>
      <c r="G3869" t="s">
        <v>80</v>
      </c>
      <c r="H3869" t="s">
        <v>7</v>
      </c>
      <c r="I3869">
        <v>12</v>
      </c>
    </row>
    <row r="3870" spans="1:9" x14ac:dyDescent="0.35">
      <c r="A3870" t="s">
        <v>13</v>
      </c>
      <c r="B3870" s="75" t="str">
        <f t="shared" si="49"/>
        <v>Year ending September 2012</v>
      </c>
      <c r="C3870" t="s">
        <v>137</v>
      </c>
      <c r="D3870" t="s">
        <v>19</v>
      </c>
      <c r="E3870" t="s">
        <v>78</v>
      </c>
      <c r="F3870" t="s">
        <v>79</v>
      </c>
      <c r="G3870" t="s">
        <v>80</v>
      </c>
      <c r="H3870" t="s">
        <v>4</v>
      </c>
      <c r="I3870">
        <v>2</v>
      </c>
    </row>
    <row r="3871" spans="1:9" x14ac:dyDescent="0.35">
      <c r="A3871" t="s">
        <v>13</v>
      </c>
      <c r="B3871" s="75" t="str">
        <f t="shared" si="49"/>
        <v>Year ending September 2012</v>
      </c>
      <c r="C3871" t="s">
        <v>137</v>
      </c>
      <c r="D3871" t="s">
        <v>19</v>
      </c>
      <c r="E3871" t="s">
        <v>78</v>
      </c>
      <c r="F3871" t="s">
        <v>79</v>
      </c>
      <c r="G3871" t="s">
        <v>80</v>
      </c>
      <c r="H3871" t="s">
        <v>5</v>
      </c>
      <c r="I3871">
        <v>17</v>
      </c>
    </row>
    <row r="3872" spans="1:9" x14ac:dyDescent="0.35">
      <c r="A3872" t="s">
        <v>13</v>
      </c>
      <c r="B3872" s="75" t="str">
        <f t="shared" si="49"/>
        <v>Year ending September 2012</v>
      </c>
      <c r="C3872" t="s">
        <v>137</v>
      </c>
      <c r="D3872" t="s">
        <v>19</v>
      </c>
      <c r="E3872" t="s">
        <v>78</v>
      </c>
      <c r="F3872" t="s">
        <v>79</v>
      </c>
      <c r="G3872" t="s">
        <v>80</v>
      </c>
      <c r="H3872" t="s">
        <v>81</v>
      </c>
      <c r="I3872">
        <v>4</v>
      </c>
    </row>
    <row r="3873" spans="1:9" x14ac:dyDescent="0.35">
      <c r="A3873" t="s">
        <v>13</v>
      </c>
      <c r="B3873" s="75" t="str">
        <f t="shared" si="49"/>
        <v>Year ending September 2012</v>
      </c>
      <c r="C3873" t="s">
        <v>137</v>
      </c>
      <c r="D3873" t="s">
        <v>19</v>
      </c>
      <c r="E3873" t="s">
        <v>78</v>
      </c>
      <c r="F3873" t="s">
        <v>79</v>
      </c>
      <c r="G3873" t="s">
        <v>80</v>
      </c>
      <c r="H3873" t="s">
        <v>3</v>
      </c>
      <c r="I3873">
        <v>69</v>
      </c>
    </row>
    <row r="3874" spans="1:9" x14ac:dyDescent="0.35">
      <c r="A3874" t="s">
        <v>13</v>
      </c>
      <c r="B3874" s="75" t="str">
        <f t="shared" si="49"/>
        <v>Year ending September 2012</v>
      </c>
      <c r="C3874" t="s">
        <v>137</v>
      </c>
      <c r="D3874" t="s">
        <v>19</v>
      </c>
      <c r="E3874" t="s">
        <v>78</v>
      </c>
      <c r="F3874" t="s">
        <v>79</v>
      </c>
      <c r="G3874" t="s">
        <v>80</v>
      </c>
      <c r="H3874" t="s">
        <v>10</v>
      </c>
      <c r="I3874">
        <v>15</v>
      </c>
    </row>
    <row r="3875" spans="1:9" x14ac:dyDescent="0.35">
      <c r="A3875" t="s">
        <v>13</v>
      </c>
      <c r="B3875" s="75" t="str">
        <f t="shared" si="49"/>
        <v>Year ending September 2012</v>
      </c>
      <c r="C3875" t="s">
        <v>137</v>
      </c>
      <c r="D3875" t="s">
        <v>19</v>
      </c>
      <c r="E3875" t="s">
        <v>78</v>
      </c>
      <c r="F3875" t="s">
        <v>79</v>
      </c>
      <c r="G3875" t="s">
        <v>80</v>
      </c>
      <c r="H3875" t="s">
        <v>8</v>
      </c>
      <c r="I3875">
        <v>1</v>
      </c>
    </row>
    <row r="3876" spans="1:9" x14ac:dyDescent="0.35">
      <c r="A3876" t="s">
        <v>13</v>
      </c>
      <c r="B3876" s="75" t="str">
        <f t="shared" si="49"/>
        <v>Year ending September 2012</v>
      </c>
      <c r="C3876" t="s">
        <v>137</v>
      </c>
      <c r="D3876" t="s">
        <v>19</v>
      </c>
      <c r="E3876" t="s">
        <v>78</v>
      </c>
      <c r="F3876" t="s">
        <v>79</v>
      </c>
      <c r="G3876" t="s">
        <v>80</v>
      </c>
      <c r="H3876" t="s">
        <v>6</v>
      </c>
      <c r="I3876">
        <v>10</v>
      </c>
    </row>
    <row r="3877" spans="1:9" x14ac:dyDescent="0.35">
      <c r="A3877" t="s">
        <v>13</v>
      </c>
      <c r="B3877" s="75" t="str">
        <f t="shared" si="49"/>
        <v>Year ending September 2012</v>
      </c>
      <c r="C3877" t="s">
        <v>137</v>
      </c>
      <c r="D3877" t="s">
        <v>19</v>
      </c>
      <c r="E3877" t="s">
        <v>78</v>
      </c>
      <c r="F3877" t="s">
        <v>79</v>
      </c>
      <c r="G3877" t="s">
        <v>80</v>
      </c>
      <c r="H3877" t="s">
        <v>7</v>
      </c>
      <c r="I3877">
        <v>3</v>
      </c>
    </row>
    <row r="3878" spans="1:9" x14ac:dyDescent="0.35">
      <c r="A3878" t="s">
        <v>13</v>
      </c>
      <c r="B3878" s="75" t="str">
        <f t="shared" si="49"/>
        <v>Year ending September 2012</v>
      </c>
      <c r="C3878" t="s">
        <v>137</v>
      </c>
      <c r="D3878" t="s">
        <v>20</v>
      </c>
      <c r="E3878" t="s">
        <v>82</v>
      </c>
      <c r="F3878" t="s">
        <v>79</v>
      </c>
      <c r="G3878" t="s">
        <v>83</v>
      </c>
      <c r="H3878" t="s">
        <v>4</v>
      </c>
      <c r="I3878">
        <v>6</v>
      </c>
    </row>
    <row r="3879" spans="1:9" x14ac:dyDescent="0.35">
      <c r="A3879" t="s">
        <v>13</v>
      </c>
      <c r="B3879" s="75" t="str">
        <f t="shared" si="49"/>
        <v>Year ending September 2012</v>
      </c>
      <c r="C3879" t="s">
        <v>137</v>
      </c>
      <c r="D3879" t="s">
        <v>20</v>
      </c>
      <c r="E3879" t="s">
        <v>82</v>
      </c>
      <c r="F3879" t="s">
        <v>79</v>
      </c>
      <c r="G3879" t="s">
        <v>83</v>
      </c>
      <c r="H3879" t="s">
        <v>5</v>
      </c>
      <c r="I3879">
        <v>15</v>
      </c>
    </row>
    <row r="3880" spans="1:9" x14ac:dyDescent="0.35">
      <c r="A3880" t="s">
        <v>13</v>
      </c>
      <c r="B3880" s="75" t="str">
        <f t="shared" si="49"/>
        <v>Year ending September 2012</v>
      </c>
      <c r="C3880" t="s">
        <v>137</v>
      </c>
      <c r="D3880" t="s">
        <v>20</v>
      </c>
      <c r="E3880" t="s">
        <v>82</v>
      </c>
      <c r="F3880" t="s">
        <v>79</v>
      </c>
      <c r="G3880" t="s">
        <v>83</v>
      </c>
      <c r="H3880" t="s">
        <v>81</v>
      </c>
      <c r="I3880">
        <v>4</v>
      </c>
    </row>
    <row r="3881" spans="1:9" x14ac:dyDescent="0.35">
      <c r="A3881" t="s">
        <v>13</v>
      </c>
      <c r="B3881" s="75" t="str">
        <f t="shared" si="49"/>
        <v>Year ending September 2012</v>
      </c>
      <c r="C3881" t="s">
        <v>137</v>
      </c>
      <c r="D3881" t="s">
        <v>20</v>
      </c>
      <c r="E3881" t="s">
        <v>82</v>
      </c>
      <c r="F3881" t="s">
        <v>79</v>
      </c>
      <c r="G3881" t="s">
        <v>83</v>
      </c>
      <c r="H3881" t="s">
        <v>3</v>
      </c>
      <c r="I3881">
        <v>40</v>
      </c>
    </row>
    <row r="3882" spans="1:9" x14ac:dyDescent="0.35">
      <c r="A3882" t="s">
        <v>13</v>
      </c>
      <c r="B3882" s="75" t="str">
        <f t="shared" si="49"/>
        <v>Year ending September 2012</v>
      </c>
      <c r="C3882" t="s">
        <v>137</v>
      </c>
      <c r="D3882" t="s">
        <v>20</v>
      </c>
      <c r="E3882" t="s">
        <v>82</v>
      </c>
      <c r="F3882" t="s">
        <v>79</v>
      </c>
      <c r="G3882" t="s">
        <v>83</v>
      </c>
      <c r="H3882" t="s">
        <v>10</v>
      </c>
      <c r="I3882">
        <v>10</v>
      </c>
    </row>
    <row r="3883" spans="1:9" x14ac:dyDescent="0.35">
      <c r="A3883" t="s">
        <v>13</v>
      </c>
      <c r="B3883" s="75" t="str">
        <f t="shared" si="49"/>
        <v>Year ending September 2012</v>
      </c>
      <c r="C3883" t="s">
        <v>137</v>
      </c>
      <c r="D3883" t="s">
        <v>20</v>
      </c>
      <c r="E3883" t="s">
        <v>82</v>
      </c>
      <c r="F3883" t="s">
        <v>79</v>
      </c>
      <c r="G3883" t="s">
        <v>83</v>
      </c>
      <c r="H3883" t="s">
        <v>8</v>
      </c>
      <c r="I3883">
        <v>1</v>
      </c>
    </row>
    <row r="3884" spans="1:9" x14ac:dyDescent="0.35">
      <c r="A3884" t="s">
        <v>13</v>
      </c>
      <c r="B3884" s="75" t="str">
        <f t="shared" si="49"/>
        <v>Year ending September 2012</v>
      </c>
      <c r="C3884" t="s">
        <v>137</v>
      </c>
      <c r="D3884" t="s">
        <v>20</v>
      </c>
      <c r="E3884" t="s">
        <v>82</v>
      </c>
      <c r="F3884" t="s">
        <v>79</v>
      </c>
      <c r="G3884" t="s">
        <v>83</v>
      </c>
      <c r="H3884" t="s">
        <v>6</v>
      </c>
      <c r="I3884">
        <v>16</v>
      </c>
    </row>
    <row r="3885" spans="1:9" x14ac:dyDescent="0.35">
      <c r="A3885" t="s">
        <v>13</v>
      </c>
      <c r="B3885" s="75" t="str">
        <f t="shared" si="49"/>
        <v>Year ending September 2012</v>
      </c>
      <c r="C3885" t="s">
        <v>137</v>
      </c>
      <c r="D3885" t="s">
        <v>20</v>
      </c>
      <c r="E3885" t="s">
        <v>82</v>
      </c>
      <c r="F3885" t="s">
        <v>79</v>
      </c>
      <c r="G3885" t="s">
        <v>83</v>
      </c>
      <c r="H3885" t="s">
        <v>7</v>
      </c>
      <c r="I3885">
        <v>7</v>
      </c>
    </row>
    <row r="3886" spans="1:9" x14ac:dyDescent="0.35">
      <c r="A3886" t="s">
        <v>13</v>
      </c>
      <c r="B3886" s="75" t="str">
        <f t="shared" si="49"/>
        <v>Year ending September 2012</v>
      </c>
      <c r="C3886" t="s">
        <v>137</v>
      </c>
      <c r="D3886" t="s">
        <v>21</v>
      </c>
      <c r="E3886" t="s">
        <v>84</v>
      </c>
      <c r="F3886" t="s">
        <v>79</v>
      </c>
      <c r="G3886" t="s">
        <v>80</v>
      </c>
      <c r="H3886" t="s">
        <v>4</v>
      </c>
      <c r="I3886">
        <v>1</v>
      </c>
    </row>
    <row r="3887" spans="1:9" x14ac:dyDescent="0.35">
      <c r="A3887" t="s">
        <v>13</v>
      </c>
      <c r="B3887" s="75" t="str">
        <f t="shared" si="49"/>
        <v>Year ending September 2012</v>
      </c>
      <c r="C3887" t="s">
        <v>137</v>
      </c>
      <c r="D3887" t="s">
        <v>21</v>
      </c>
      <c r="E3887" t="s">
        <v>84</v>
      </c>
      <c r="F3887" t="s">
        <v>79</v>
      </c>
      <c r="G3887" t="s">
        <v>80</v>
      </c>
      <c r="H3887" t="s">
        <v>5</v>
      </c>
      <c r="I3887">
        <v>2</v>
      </c>
    </row>
    <row r="3888" spans="1:9" x14ac:dyDescent="0.35">
      <c r="A3888" t="s">
        <v>13</v>
      </c>
      <c r="B3888" s="75" t="str">
        <f t="shared" si="49"/>
        <v>Year ending September 2012</v>
      </c>
      <c r="C3888" t="s">
        <v>137</v>
      </c>
      <c r="D3888" t="s">
        <v>21</v>
      </c>
      <c r="E3888" t="s">
        <v>84</v>
      </c>
      <c r="F3888" t="s">
        <v>79</v>
      </c>
      <c r="G3888" t="s">
        <v>80</v>
      </c>
      <c r="H3888" t="s">
        <v>81</v>
      </c>
      <c r="I3888">
        <v>3</v>
      </c>
    </row>
    <row r="3889" spans="1:9" x14ac:dyDescent="0.35">
      <c r="A3889" t="s">
        <v>13</v>
      </c>
      <c r="B3889" s="75" t="str">
        <f t="shared" ref="B3889:B3952" si="50">IF(OR(C3889="2009/10 Jan, Feb, Mar",C3889="2010/11 Apr, May, Jun",C3889="2010/11 Jul, Aug, Sep",C3889="2009/10 Oct, Nov, Dec"),"Year ending September 2010",IF(OR(C3889="2010/11 Jan, Feb, Mar",C3889="2011/12 Apr, May, Jun",C3889="2011/12 Jul, Aug, Sep",C3889="2010/11 Oct, Nov, Dec"),"Year ending September 2011",IF(OR(C3889="2011/12 Jan, Feb, Mar",C3889="2012/13 Apr, May, Jun",C3889="2012/13 Jul, Aug, Sep",C3889="2011/12 Oct, Nov, Dec"),"Year ending September 2012",IF(OR(C3889="2012/13 Jan, Feb, Mar",C3889="2013/14 Apr, May, Jun",C3889="2013/14 Jul, Aug, Sep",C3889="2012/13 Oct, Nov, Dec"),"Year ending September 2013",IF(OR(C3889="2013/14 Jan, Feb, Mar",C3889="2014/15 Apr, May, Jun",C3889="2014/15 Jul, Aug, Sep",C3889="2013/14 Oct, Nov, Dec"),"Year ending September 2014",IF(OR(C3889="2014/15 Jan, Feb, Mar",C3889="2015/16 Apr, May, Jun",C3889="2015/16 Jul, Aug, Sep",C3889="2014/15 Oct, Nov, Dec"),"Year ending September 2015",IF(OR(C3889="2015/16 Jan, Feb, Mar",C3889="2016/17 Apr, May, Jun",C3889="2016/17 Jul, Aug, Sep",C3889="2015/16 Oct, Nov, Dec"),"Year ending September 2016",IF(OR(C3889="2016/17 Jan, Feb, Mar",C3889="2017/18 Apr, May, Jun",C3889="2017/18 Jul, Aug, Sep",C3889="2016/17 Oct, Nov, Dec"),"Year ending September 2017",IF(OR(C3889="2017/18 Jan, Feb, Mar",C3889="2018/19 Apr, May, Jun",C3889="2018/19 Jul, Aug, Sep",C3889="2017/18 Oct, Nov, Dec"),"Year ending September 2018",IF(OR(C3889="2018/19 Jan, Feb, Mar",C3889="2019/20 Apr, May, Jun",C3889="2019/20 Jul, Aug, Sep",C3889="2018/19 Oct, Nov, Dec"),"Year ending September 2019",""))))))))))</f>
        <v>Year ending September 2012</v>
      </c>
      <c r="C3889" t="s">
        <v>137</v>
      </c>
      <c r="D3889" t="s">
        <v>21</v>
      </c>
      <c r="E3889" t="s">
        <v>84</v>
      </c>
      <c r="F3889" t="s">
        <v>79</v>
      </c>
      <c r="G3889" t="s">
        <v>80</v>
      </c>
      <c r="H3889" t="s">
        <v>3</v>
      </c>
      <c r="I3889">
        <v>57</v>
      </c>
    </row>
    <row r="3890" spans="1:9" x14ac:dyDescent="0.35">
      <c r="A3890" t="s">
        <v>13</v>
      </c>
      <c r="B3890" s="75" t="str">
        <f t="shared" si="50"/>
        <v>Year ending September 2012</v>
      </c>
      <c r="C3890" t="s">
        <v>137</v>
      </c>
      <c r="D3890" t="s">
        <v>21</v>
      </c>
      <c r="E3890" t="s">
        <v>84</v>
      </c>
      <c r="F3890" t="s">
        <v>79</v>
      </c>
      <c r="G3890" t="s">
        <v>80</v>
      </c>
      <c r="H3890" t="s">
        <v>10</v>
      </c>
      <c r="I3890">
        <v>7</v>
      </c>
    </row>
    <row r="3891" spans="1:9" x14ac:dyDescent="0.35">
      <c r="A3891" t="s">
        <v>13</v>
      </c>
      <c r="B3891" s="75" t="str">
        <f t="shared" si="50"/>
        <v>Year ending September 2012</v>
      </c>
      <c r="C3891" t="s">
        <v>137</v>
      </c>
      <c r="D3891" t="s">
        <v>21</v>
      </c>
      <c r="E3891" t="s">
        <v>84</v>
      </c>
      <c r="F3891" t="s">
        <v>79</v>
      </c>
      <c r="G3891" t="s">
        <v>80</v>
      </c>
      <c r="H3891" t="s">
        <v>8</v>
      </c>
      <c r="I3891">
        <v>1</v>
      </c>
    </row>
    <row r="3892" spans="1:9" x14ac:dyDescent="0.35">
      <c r="A3892" t="s">
        <v>13</v>
      </c>
      <c r="B3892" s="75" t="str">
        <f t="shared" si="50"/>
        <v>Year ending September 2012</v>
      </c>
      <c r="C3892" t="s">
        <v>137</v>
      </c>
      <c r="D3892" t="s">
        <v>21</v>
      </c>
      <c r="E3892" t="s">
        <v>84</v>
      </c>
      <c r="F3892" t="s">
        <v>79</v>
      </c>
      <c r="G3892" t="s">
        <v>80</v>
      </c>
      <c r="H3892" t="s">
        <v>6</v>
      </c>
      <c r="I3892">
        <v>29</v>
      </c>
    </row>
    <row r="3893" spans="1:9" x14ac:dyDescent="0.35">
      <c r="A3893" t="s">
        <v>13</v>
      </c>
      <c r="B3893" s="75" t="str">
        <f t="shared" si="50"/>
        <v>Year ending September 2012</v>
      </c>
      <c r="C3893" t="s">
        <v>137</v>
      </c>
      <c r="D3893" t="s">
        <v>21</v>
      </c>
      <c r="E3893" t="s">
        <v>84</v>
      </c>
      <c r="F3893" t="s">
        <v>79</v>
      </c>
      <c r="G3893" t="s">
        <v>80</v>
      </c>
      <c r="H3893" t="s">
        <v>7</v>
      </c>
      <c r="I3893">
        <v>4</v>
      </c>
    </row>
    <row r="3894" spans="1:9" x14ac:dyDescent="0.35">
      <c r="A3894" t="s">
        <v>13</v>
      </c>
      <c r="B3894" s="75" t="str">
        <f t="shared" si="50"/>
        <v>Year ending September 2012</v>
      </c>
      <c r="C3894" t="s">
        <v>137</v>
      </c>
      <c r="D3894" t="s">
        <v>22</v>
      </c>
      <c r="E3894" t="s">
        <v>85</v>
      </c>
      <c r="F3894" t="s">
        <v>79</v>
      </c>
      <c r="G3894" t="s">
        <v>83</v>
      </c>
      <c r="H3894" t="s">
        <v>4</v>
      </c>
      <c r="I3894">
        <v>13</v>
      </c>
    </row>
    <row r="3895" spans="1:9" x14ac:dyDescent="0.35">
      <c r="A3895" t="s">
        <v>13</v>
      </c>
      <c r="B3895" s="75" t="str">
        <f t="shared" si="50"/>
        <v>Year ending September 2012</v>
      </c>
      <c r="C3895" t="s">
        <v>137</v>
      </c>
      <c r="D3895" t="s">
        <v>22</v>
      </c>
      <c r="E3895" t="s">
        <v>85</v>
      </c>
      <c r="F3895" t="s">
        <v>79</v>
      </c>
      <c r="G3895" t="s">
        <v>83</v>
      </c>
      <c r="H3895" t="s">
        <v>5</v>
      </c>
      <c r="I3895">
        <v>10</v>
      </c>
    </row>
    <row r="3896" spans="1:9" x14ac:dyDescent="0.35">
      <c r="A3896" t="s">
        <v>13</v>
      </c>
      <c r="B3896" s="75" t="str">
        <f t="shared" si="50"/>
        <v>Year ending September 2012</v>
      </c>
      <c r="C3896" t="s">
        <v>137</v>
      </c>
      <c r="D3896" t="s">
        <v>22</v>
      </c>
      <c r="E3896" t="s">
        <v>85</v>
      </c>
      <c r="F3896" t="s">
        <v>79</v>
      </c>
      <c r="G3896" t="s">
        <v>83</v>
      </c>
      <c r="H3896" t="s">
        <v>81</v>
      </c>
      <c r="I3896">
        <v>2</v>
      </c>
    </row>
    <row r="3897" spans="1:9" x14ac:dyDescent="0.35">
      <c r="A3897" t="s">
        <v>13</v>
      </c>
      <c r="B3897" s="75" t="str">
        <f t="shared" si="50"/>
        <v>Year ending September 2012</v>
      </c>
      <c r="C3897" t="s">
        <v>137</v>
      </c>
      <c r="D3897" t="s">
        <v>22</v>
      </c>
      <c r="E3897" t="s">
        <v>85</v>
      </c>
      <c r="F3897" t="s">
        <v>79</v>
      </c>
      <c r="G3897" t="s">
        <v>83</v>
      </c>
      <c r="H3897" t="s">
        <v>3</v>
      </c>
      <c r="I3897">
        <v>77</v>
      </c>
    </row>
    <row r="3898" spans="1:9" x14ac:dyDescent="0.35">
      <c r="A3898" t="s">
        <v>13</v>
      </c>
      <c r="B3898" s="75" t="str">
        <f t="shared" si="50"/>
        <v>Year ending September 2012</v>
      </c>
      <c r="C3898" t="s">
        <v>137</v>
      </c>
      <c r="D3898" t="s">
        <v>22</v>
      </c>
      <c r="E3898" t="s">
        <v>85</v>
      </c>
      <c r="F3898" t="s">
        <v>79</v>
      </c>
      <c r="G3898" t="s">
        <v>83</v>
      </c>
      <c r="H3898" t="s">
        <v>10</v>
      </c>
      <c r="I3898">
        <v>8</v>
      </c>
    </row>
    <row r="3899" spans="1:9" x14ac:dyDescent="0.35">
      <c r="A3899" t="s">
        <v>13</v>
      </c>
      <c r="B3899" s="75" t="str">
        <f t="shared" si="50"/>
        <v>Year ending September 2012</v>
      </c>
      <c r="C3899" t="s">
        <v>137</v>
      </c>
      <c r="D3899" t="s">
        <v>22</v>
      </c>
      <c r="E3899" t="s">
        <v>85</v>
      </c>
      <c r="F3899" t="s">
        <v>79</v>
      </c>
      <c r="G3899" t="s">
        <v>83</v>
      </c>
      <c r="H3899" t="s">
        <v>8</v>
      </c>
      <c r="I3899">
        <v>1</v>
      </c>
    </row>
    <row r="3900" spans="1:9" x14ac:dyDescent="0.35">
      <c r="A3900" t="s">
        <v>13</v>
      </c>
      <c r="B3900" s="75" t="str">
        <f t="shared" si="50"/>
        <v>Year ending September 2012</v>
      </c>
      <c r="C3900" t="s">
        <v>137</v>
      </c>
      <c r="D3900" t="s">
        <v>22</v>
      </c>
      <c r="E3900" t="s">
        <v>85</v>
      </c>
      <c r="F3900" t="s">
        <v>79</v>
      </c>
      <c r="G3900" t="s">
        <v>83</v>
      </c>
      <c r="H3900" t="s">
        <v>6</v>
      </c>
      <c r="I3900">
        <v>17</v>
      </c>
    </row>
    <row r="3901" spans="1:9" x14ac:dyDescent="0.35">
      <c r="A3901" t="s">
        <v>13</v>
      </c>
      <c r="B3901" s="75" t="str">
        <f t="shared" si="50"/>
        <v>Year ending September 2012</v>
      </c>
      <c r="C3901" t="s">
        <v>137</v>
      </c>
      <c r="D3901" t="s">
        <v>22</v>
      </c>
      <c r="E3901" t="s">
        <v>85</v>
      </c>
      <c r="F3901" t="s">
        <v>79</v>
      </c>
      <c r="G3901" t="s">
        <v>83</v>
      </c>
      <c r="H3901" t="s">
        <v>7</v>
      </c>
      <c r="I3901">
        <v>3</v>
      </c>
    </row>
    <row r="3902" spans="1:9" x14ac:dyDescent="0.35">
      <c r="A3902" t="s">
        <v>13</v>
      </c>
      <c r="B3902" s="75" t="str">
        <f t="shared" si="50"/>
        <v>Year ending September 2012</v>
      </c>
      <c r="C3902" t="s">
        <v>137</v>
      </c>
      <c r="D3902" t="s">
        <v>23</v>
      </c>
      <c r="E3902" t="s">
        <v>86</v>
      </c>
      <c r="F3902" t="s">
        <v>79</v>
      </c>
      <c r="G3902" t="s">
        <v>87</v>
      </c>
      <c r="H3902" t="s">
        <v>4</v>
      </c>
      <c r="I3902">
        <v>9</v>
      </c>
    </row>
    <row r="3903" spans="1:9" x14ac:dyDescent="0.35">
      <c r="A3903" t="s">
        <v>13</v>
      </c>
      <c r="B3903" s="75" t="str">
        <f t="shared" si="50"/>
        <v>Year ending September 2012</v>
      </c>
      <c r="C3903" t="s">
        <v>137</v>
      </c>
      <c r="D3903" t="s">
        <v>23</v>
      </c>
      <c r="E3903" t="s">
        <v>86</v>
      </c>
      <c r="F3903" t="s">
        <v>79</v>
      </c>
      <c r="G3903" t="s">
        <v>87</v>
      </c>
      <c r="H3903" t="s">
        <v>5</v>
      </c>
      <c r="I3903">
        <v>4</v>
      </c>
    </row>
    <row r="3904" spans="1:9" x14ac:dyDescent="0.35">
      <c r="A3904" t="s">
        <v>13</v>
      </c>
      <c r="B3904" s="75" t="str">
        <f t="shared" si="50"/>
        <v>Year ending September 2012</v>
      </c>
      <c r="C3904" t="s">
        <v>137</v>
      </c>
      <c r="D3904" t="s">
        <v>23</v>
      </c>
      <c r="E3904" t="s">
        <v>86</v>
      </c>
      <c r="F3904" t="s">
        <v>79</v>
      </c>
      <c r="G3904" t="s">
        <v>87</v>
      </c>
      <c r="H3904" t="s">
        <v>81</v>
      </c>
      <c r="I3904">
        <v>2</v>
      </c>
    </row>
    <row r="3905" spans="1:9" x14ac:dyDescent="0.35">
      <c r="A3905" t="s">
        <v>13</v>
      </c>
      <c r="B3905" s="75" t="str">
        <f t="shared" si="50"/>
        <v>Year ending September 2012</v>
      </c>
      <c r="C3905" t="s">
        <v>137</v>
      </c>
      <c r="D3905" t="s">
        <v>23</v>
      </c>
      <c r="E3905" t="s">
        <v>86</v>
      </c>
      <c r="F3905" t="s">
        <v>79</v>
      </c>
      <c r="G3905" t="s">
        <v>87</v>
      </c>
      <c r="H3905" t="s">
        <v>3</v>
      </c>
      <c r="I3905">
        <v>43</v>
      </c>
    </row>
    <row r="3906" spans="1:9" x14ac:dyDescent="0.35">
      <c r="A3906" t="s">
        <v>13</v>
      </c>
      <c r="B3906" s="75" t="str">
        <f t="shared" si="50"/>
        <v>Year ending September 2012</v>
      </c>
      <c r="C3906" t="s">
        <v>137</v>
      </c>
      <c r="D3906" t="s">
        <v>23</v>
      </c>
      <c r="E3906" t="s">
        <v>86</v>
      </c>
      <c r="F3906" t="s">
        <v>79</v>
      </c>
      <c r="G3906" t="s">
        <v>87</v>
      </c>
      <c r="H3906" t="s">
        <v>10</v>
      </c>
      <c r="I3906">
        <v>2</v>
      </c>
    </row>
    <row r="3907" spans="1:9" x14ac:dyDescent="0.35">
      <c r="A3907" t="s">
        <v>13</v>
      </c>
      <c r="B3907" s="75" t="str">
        <f t="shared" si="50"/>
        <v>Year ending September 2012</v>
      </c>
      <c r="C3907" t="s">
        <v>137</v>
      </c>
      <c r="D3907" t="s">
        <v>23</v>
      </c>
      <c r="E3907" t="s">
        <v>86</v>
      </c>
      <c r="F3907" t="s">
        <v>79</v>
      </c>
      <c r="G3907" t="s">
        <v>87</v>
      </c>
      <c r="H3907" t="s">
        <v>6</v>
      </c>
      <c r="I3907">
        <v>10</v>
      </c>
    </row>
    <row r="3908" spans="1:9" x14ac:dyDescent="0.35">
      <c r="A3908" t="s">
        <v>13</v>
      </c>
      <c r="B3908" s="75" t="str">
        <f t="shared" si="50"/>
        <v>Year ending September 2012</v>
      </c>
      <c r="C3908" t="s">
        <v>137</v>
      </c>
      <c r="D3908" t="s">
        <v>24</v>
      </c>
      <c r="E3908" t="s">
        <v>88</v>
      </c>
      <c r="F3908" t="s">
        <v>79</v>
      </c>
      <c r="G3908" t="s">
        <v>83</v>
      </c>
      <c r="H3908" t="s">
        <v>4</v>
      </c>
      <c r="I3908">
        <v>9</v>
      </c>
    </row>
    <row r="3909" spans="1:9" x14ac:dyDescent="0.35">
      <c r="A3909" t="s">
        <v>13</v>
      </c>
      <c r="B3909" s="75" t="str">
        <f t="shared" si="50"/>
        <v>Year ending September 2012</v>
      </c>
      <c r="C3909" t="s">
        <v>137</v>
      </c>
      <c r="D3909" t="s">
        <v>24</v>
      </c>
      <c r="E3909" t="s">
        <v>88</v>
      </c>
      <c r="F3909" t="s">
        <v>79</v>
      </c>
      <c r="G3909" t="s">
        <v>83</v>
      </c>
      <c r="H3909" t="s">
        <v>5</v>
      </c>
      <c r="I3909">
        <v>5</v>
      </c>
    </row>
    <row r="3910" spans="1:9" x14ac:dyDescent="0.35">
      <c r="A3910" t="s">
        <v>13</v>
      </c>
      <c r="B3910" s="75" t="str">
        <f t="shared" si="50"/>
        <v>Year ending September 2012</v>
      </c>
      <c r="C3910" t="s">
        <v>137</v>
      </c>
      <c r="D3910" t="s">
        <v>24</v>
      </c>
      <c r="E3910" t="s">
        <v>88</v>
      </c>
      <c r="F3910" t="s">
        <v>79</v>
      </c>
      <c r="G3910" t="s">
        <v>83</v>
      </c>
      <c r="H3910" t="s">
        <v>81</v>
      </c>
      <c r="I3910">
        <v>2</v>
      </c>
    </row>
    <row r="3911" spans="1:9" x14ac:dyDescent="0.35">
      <c r="A3911" t="s">
        <v>13</v>
      </c>
      <c r="B3911" s="75" t="str">
        <f t="shared" si="50"/>
        <v>Year ending September 2012</v>
      </c>
      <c r="C3911" t="s">
        <v>137</v>
      </c>
      <c r="D3911" t="s">
        <v>24</v>
      </c>
      <c r="E3911" t="s">
        <v>88</v>
      </c>
      <c r="F3911" t="s">
        <v>79</v>
      </c>
      <c r="G3911" t="s">
        <v>83</v>
      </c>
      <c r="H3911" t="s">
        <v>3</v>
      </c>
      <c r="I3911">
        <v>70</v>
      </c>
    </row>
    <row r="3912" spans="1:9" x14ac:dyDescent="0.35">
      <c r="A3912" t="s">
        <v>13</v>
      </c>
      <c r="B3912" s="75" t="str">
        <f t="shared" si="50"/>
        <v>Year ending September 2012</v>
      </c>
      <c r="C3912" t="s">
        <v>137</v>
      </c>
      <c r="D3912" t="s">
        <v>24</v>
      </c>
      <c r="E3912" t="s">
        <v>88</v>
      </c>
      <c r="F3912" t="s">
        <v>79</v>
      </c>
      <c r="G3912" t="s">
        <v>83</v>
      </c>
      <c r="H3912" t="s">
        <v>10</v>
      </c>
      <c r="I3912">
        <v>3</v>
      </c>
    </row>
    <row r="3913" spans="1:9" x14ac:dyDescent="0.35">
      <c r="A3913" t="s">
        <v>13</v>
      </c>
      <c r="B3913" s="75" t="str">
        <f t="shared" si="50"/>
        <v>Year ending September 2012</v>
      </c>
      <c r="C3913" t="s">
        <v>137</v>
      </c>
      <c r="D3913" t="s">
        <v>24</v>
      </c>
      <c r="E3913" t="s">
        <v>88</v>
      </c>
      <c r="F3913" t="s">
        <v>79</v>
      </c>
      <c r="G3913" t="s">
        <v>83</v>
      </c>
      <c r="H3913" t="s">
        <v>6</v>
      </c>
      <c r="I3913">
        <v>12</v>
      </c>
    </row>
    <row r="3914" spans="1:9" x14ac:dyDescent="0.35">
      <c r="A3914" t="s">
        <v>13</v>
      </c>
      <c r="B3914" s="75" t="str">
        <f t="shared" si="50"/>
        <v>Year ending September 2012</v>
      </c>
      <c r="C3914" t="s">
        <v>137</v>
      </c>
      <c r="D3914" t="s">
        <v>24</v>
      </c>
      <c r="E3914" t="s">
        <v>88</v>
      </c>
      <c r="F3914" t="s">
        <v>79</v>
      </c>
      <c r="G3914" t="s">
        <v>83</v>
      </c>
      <c r="H3914" t="s">
        <v>7</v>
      </c>
      <c r="I3914">
        <v>2</v>
      </c>
    </row>
    <row r="3915" spans="1:9" x14ac:dyDescent="0.35">
      <c r="A3915" t="s">
        <v>13</v>
      </c>
      <c r="B3915" s="75" t="str">
        <f t="shared" si="50"/>
        <v>Year ending September 2012</v>
      </c>
      <c r="C3915" t="s">
        <v>137</v>
      </c>
      <c r="D3915" t="s">
        <v>25</v>
      </c>
      <c r="E3915" t="s">
        <v>89</v>
      </c>
      <c r="F3915" t="s">
        <v>79</v>
      </c>
      <c r="G3915" t="s">
        <v>80</v>
      </c>
      <c r="H3915" t="s">
        <v>4</v>
      </c>
      <c r="I3915">
        <v>7</v>
      </c>
    </row>
    <row r="3916" spans="1:9" x14ac:dyDescent="0.35">
      <c r="A3916" t="s">
        <v>13</v>
      </c>
      <c r="B3916" s="75" t="str">
        <f t="shared" si="50"/>
        <v>Year ending September 2012</v>
      </c>
      <c r="C3916" t="s">
        <v>137</v>
      </c>
      <c r="D3916" t="s">
        <v>25</v>
      </c>
      <c r="E3916" t="s">
        <v>89</v>
      </c>
      <c r="F3916" t="s">
        <v>79</v>
      </c>
      <c r="G3916" t="s">
        <v>80</v>
      </c>
      <c r="H3916" t="s">
        <v>5</v>
      </c>
      <c r="I3916">
        <v>1</v>
      </c>
    </row>
    <row r="3917" spans="1:9" x14ac:dyDescent="0.35">
      <c r="A3917" t="s">
        <v>13</v>
      </c>
      <c r="B3917" s="75" t="str">
        <f t="shared" si="50"/>
        <v>Year ending September 2012</v>
      </c>
      <c r="C3917" t="s">
        <v>137</v>
      </c>
      <c r="D3917" t="s">
        <v>25</v>
      </c>
      <c r="E3917" t="s">
        <v>89</v>
      </c>
      <c r="F3917" t="s">
        <v>79</v>
      </c>
      <c r="G3917" t="s">
        <v>80</v>
      </c>
      <c r="H3917" t="s">
        <v>3</v>
      </c>
      <c r="I3917">
        <v>38</v>
      </c>
    </row>
    <row r="3918" spans="1:9" x14ac:dyDescent="0.35">
      <c r="A3918" t="s">
        <v>13</v>
      </c>
      <c r="B3918" s="75" t="str">
        <f t="shared" si="50"/>
        <v>Year ending September 2012</v>
      </c>
      <c r="C3918" t="s">
        <v>137</v>
      </c>
      <c r="D3918" t="s">
        <v>25</v>
      </c>
      <c r="E3918" t="s">
        <v>89</v>
      </c>
      <c r="F3918" t="s">
        <v>79</v>
      </c>
      <c r="G3918" t="s">
        <v>80</v>
      </c>
      <c r="H3918" t="s">
        <v>10</v>
      </c>
      <c r="I3918">
        <v>2</v>
      </c>
    </row>
    <row r="3919" spans="1:9" x14ac:dyDescent="0.35">
      <c r="A3919" t="s">
        <v>13</v>
      </c>
      <c r="B3919" s="75" t="str">
        <f t="shared" si="50"/>
        <v>Year ending September 2012</v>
      </c>
      <c r="C3919" t="s">
        <v>137</v>
      </c>
      <c r="D3919" t="s">
        <v>25</v>
      </c>
      <c r="E3919" t="s">
        <v>89</v>
      </c>
      <c r="F3919" t="s">
        <v>79</v>
      </c>
      <c r="G3919" t="s">
        <v>80</v>
      </c>
      <c r="H3919" t="s">
        <v>6</v>
      </c>
      <c r="I3919">
        <v>5</v>
      </c>
    </row>
    <row r="3920" spans="1:9" x14ac:dyDescent="0.35">
      <c r="A3920" t="s">
        <v>13</v>
      </c>
      <c r="B3920" s="75" t="str">
        <f t="shared" si="50"/>
        <v>Year ending September 2012</v>
      </c>
      <c r="C3920" t="s">
        <v>137</v>
      </c>
      <c r="D3920" t="s">
        <v>26</v>
      </c>
      <c r="E3920" t="s">
        <v>90</v>
      </c>
      <c r="F3920" t="s">
        <v>79</v>
      </c>
      <c r="G3920" t="s">
        <v>87</v>
      </c>
      <c r="H3920" t="s">
        <v>4</v>
      </c>
      <c r="I3920">
        <v>10</v>
      </c>
    </row>
    <row r="3921" spans="1:9" x14ac:dyDescent="0.35">
      <c r="A3921" t="s">
        <v>13</v>
      </c>
      <c r="B3921" s="75" t="str">
        <f t="shared" si="50"/>
        <v>Year ending September 2012</v>
      </c>
      <c r="C3921" t="s">
        <v>137</v>
      </c>
      <c r="D3921" t="s">
        <v>26</v>
      </c>
      <c r="E3921" t="s">
        <v>90</v>
      </c>
      <c r="F3921" t="s">
        <v>79</v>
      </c>
      <c r="G3921" t="s">
        <v>87</v>
      </c>
      <c r="H3921" t="s">
        <v>5</v>
      </c>
      <c r="I3921">
        <v>4</v>
      </c>
    </row>
    <row r="3922" spans="1:9" x14ac:dyDescent="0.35">
      <c r="A3922" t="s">
        <v>13</v>
      </c>
      <c r="B3922" s="75" t="str">
        <f t="shared" si="50"/>
        <v>Year ending September 2012</v>
      </c>
      <c r="C3922" t="s">
        <v>137</v>
      </c>
      <c r="D3922" t="s">
        <v>26</v>
      </c>
      <c r="E3922" t="s">
        <v>90</v>
      </c>
      <c r="F3922" t="s">
        <v>79</v>
      </c>
      <c r="G3922" t="s">
        <v>87</v>
      </c>
      <c r="H3922" t="s">
        <v>81</v>
      </c>
      <c r="I3922">
        <v>1</v>
      </c>
    </row>
    <row r="3923" spans="1:9" x14ac:dyDescent="0.35">
      <c r="A3923" t="s">
        <v>13</v>
      </c>
      <c r="B3923" s="75" t="str">
        <f t="shared" si="50"/>
        <v>Year ending September 2012</v>
      </c>
      <c r="C3923" t="s">
        <v>137</v>
      </c>
      <c r="D3923" t="s">
        <v>26</v>
      </c>
      <c r="E3923" t="s">
        <v>90</v>
      </c>
      <c r="F3923" t="s">
        <v>79</v>
      </c>
      <c r="G3923" t="s">
        <v>87</v>
      </c>
      <c r="H3923" t="s">
        <v>3</v>
      </c>
      <c r="I3923">
        <v>33</v>
      </c>
    </row>
    <row r="3924" spans="1:9" x14ac:dyDescent="0.35">
      <c r="A3924" t="s">
        <v>13</v>
      </c>
      <c r="B3924" s="75" t="str">
        <f t="shared" si="50"/>
        <v>Year ending September 2012</v>
      </c>
      <c r="C3924" t="s">
        <v>137</v>
      </c>
      <c r="D3924" t="s">
        <v>26</v>
      </c>
      <c r="E3924" t="s">
        <v>90</v>
      </c>
      <c r="F3924" t="s">
        <v>79</v>
      </c>
      <c r="G3924" t="s">
        <v>87</v>
      </c>
      <c r="H3924" t="s">
        <v>10</v>
      </c>
      <c r="I3924">
        <v>5</v>
      </c>
    </row>
    <row r="3925" spans="1:9" x14ac:dyDescent="0.35">
      <c r="A3925" t="s">
        <v>13</v>
      </c>
      <c r="B3925" s="75" t="str">
        <f t="shared" si="50"/>
        <v>Year ending September 2012</v>
      </c>
      <c r="C3925" t="s">
        <v>137</v>
      </c>
      <c r="D3925" t="s">
        <v>26</v>
      </c>
      <c r="E3925" t="s">
        <v>90</v>
      </c>
      <c r="F3925" t="s">
        <v>79</v>
      </c>
      <c r="G3925" t="s">
        <v>87</v>
      </c>
      <c r="H3925" t="s">
        <v>6</v>
      </c>
      <c r="I3925">
        <v>6</v>
      </c>
    </row>
    <row r="3926" spans="1:9" x14ac:dyDescent="0.35">
      <c r="A3926" t="s">
        <v>13</v>
      </c>
      <c r="B3926" s="75" t="str">
        <f t="shared" si="50"/>
        <v>Year ending September 2012</v>
      </c>
      <c r="C3926" t="s">
        <v>137</v>
      </c>
      <c r="D3926" t="s">
        <v>26</v>
      </c>
      <c r="E3926" t="s">
        <v>90</v>
      </c>
      <c r="F3926" t="s">
        <v>79</v>
      </c>
      <c r="G3926" t="s">
        <v>87</v>
      </c>
      <c r="H3926" t="s">
        <v>7</v>
      </c>
      <c r="I3926">
        <v>1</v>
      </c>
    </row>
    <row r="3927" spans="1:9" x14ac:dyDescent="0.35">
      <c r="A3927" t="s">
        <v>13</v>
      </c>
      <c r="B3927" s="75" t="str">
        <f t="shared" si="50"/>
        <v>Year ending September 2012</v>
      </c>
      <c r="C3927" t="s">
        <v>137</v>
      </c>
      <c r="D3927" t="s">
        <v>27</v>
      </c>
      <c r="E3927" t="s">
        <v>91</v>
      </c>
      <c r="F3927" t="s">
        <v>79</v>
      </c>
      <c r="G3927" t="s">
        <v>87</v>
      </c>
      <c r="H3927" t="s">
        <v>4</v>
      </c>
      <c r="I3927">
        <v>8</v>
      </c>
    </row>
    <row r="3928" spans="1:9" x14ac:dyDescent="0.35">
      <c r="A3928" t="s">
        <v>13</v>
      </c>
      <c r="B3928" s="75" t="str">
        <f t="shared" si="50"/>
        <v>Year ending September 2012</v>
      </c>
      <c r="C3928" t="s">
        <v>137</v>
      </c>
      <c r="D3928" t="s">
        <v>27</v>
      </c>
      <c r="E3928" t="s">
        <v>91</v>
      </c>
      <c r="F3928" t="s">
        <v>79</v>
      </c>
      <c r="G3928" t="s">
        <v>87</v>
      </c>
      <c r="H3928" t="s">
        <v>5</v>
      </c>
      <c r="I3928">
        <v>5</v>
      </c>
    </row>
    <row r="3929" spans="1:9" x14ac:dyDescent="0.35">
      <c r="A3929" t="s">
        <v>13</v>
      </c>
      <c r="B3929" s="75" t="str">
        <f t="shared" si="50"/>
        <v>Year ending September 2012</v>
      </c>
      <c r="C3929" t="s">
        <v>137</v>
      </c>
      <c r="D3929" t="s">
        <v>27</v>
      </c>
      <c r="E3929" t="s">
        <v>91</v>
      </c>
      <c r="F3929" t="s">
        <v>79</v>
      </c>
      <c r="G3929" t="s">
        <v>87</v>
      </c>
      <c r="H3929" t="s">
        <v>3</v>
      </c>
      <c r="I3929">
        <v>53</v>
      </c>
    </row>
    <row r="3930" spans="1:9" x14ac:dyDescent="0.35">
      <c r="A3930" t="s">
        <v>13</v>
      </c>
      <c r="B3930" s="75" t="str">
        <f t="shared" si="50"/>
        <v>Year ending September 2012</v>
      </c>
      <c r="C3930" t="s">
        <v>137</v>
      </c>
      <c r="D3930" t="s">
        <v>27</v>
      </c>
      <c r="E3930" t="s">
        <v>91</v>
      </c>
      <c r="F3930" t="s">
        <v>79</v>
      </c>
      <c r="G3930" t="s">
        <v>87</v>
      </c>
      <c r="H3930" t="s">
        <v>10</v>
      </c>
      <c r="I3930">
        <v>4</v>
      </c>
    </row>
    <row r="3931" spans="1:9" x14ac:dyDescent="0.35">
      <c r="A3931" t="s">
        <v>13</v>
      </c>
      <c r="B3931" s="75" t="str">
        <f t="shared" si="50"/>
        <v>Year ending September 2012</v>
      </c>
      <c r="C3931" t="s">
        <v>137</v>
      </c>
      <c r="D3931" t="s">
        <v>27</v>
      </c>
      <c r="E3931" t="s">
        <v>91</v>
      </c>
      <c r="F3931" t="s">
        <v>79</v>
      </c>
      <c r="G3931" t="s">
        <v>87</v>
      </c>
      <c r="H3931" t="s">
        <v>6</v>
      </c>
      <c r="I3931">
        <v>9</v>
      </c>
    </row>
    <row r="3932" spans="1:9" x14ac:dyDescent="0.35">
      <c r="A3932" t="s">
        <v>13</v>
      </c>
      <c r="B3932" s="75" t="str">
        <f t="shared" si="50"/>
        <v>Year ending September 2012</v>
      </c>
      <c r="C3932" t="s">
        <v>137</v>
      </c>
      <c r="D3932" t="s">
        <v>28</v>
      </c>
      <c r="E3932" t="s">
        <v>92</v>
      </c>
      <c r="F3932" t="s">
        <v>79</v>
      </c>
      <c r="G3932" t="s">
        <v>83</v>
      </c>
      <c r="H3932" t="s">
        <v>4</v>
      </c>
      <c r="I3932">
        <v>9</v>
      </c>
    </row>
    <row r="3933" spans="1:9" x14ac:dyDescent="0.35">
      <c r="A3933" t="s">
        <v>13</v>
      </c>
      <c r="B3933" s="75" t="str">
        <f t="shared" si="50"/>
        <v>Year ending September 2012</v>
      </c>
      <c r="C3933" t="s">
        <v>137</v>
      </c>
      <c r="D3933" t="s">
        <v>28</v>
      </c>
      <c r="E3933" t="s">
        <v>92</v>
      </c>
      <c r="F3933" t="s">
        <v>79</v>
      </c>
      <c r="G3933" t="s">
        <v>83</v>
      </c>
      <c r="H3933" t="s">
        <v>5</v>
      </c>
      <c r="I3933">
        <v>6</v>
      </c>
    </row>
    <row r="3934" spans="1:9" x14ac:dyDescent="0.35">
      <c r="A3934" t="s">
        <v>13</v>
      </c>
      <c r="B3934" s="75" t="str">
        <f t="shared" si="50"/>
        <v>Year ending September 2012</v>
      </c>
      <c r="C3934" t="s">
        <v>137</v>
      </c>
      <c r="D3934" t="s">
        <v>28</v>
      </c>
      <c r="E3934" t="s">
        <v>92</v>
      </c>
      <c r="F3934" t="s">
        <v>79</v>
      </c>
      <c r="G3934" t="s">
        <v>83</v>
      </c>
      <c r="H3934" t="s">
        <v>3</v>
      </c>
      <c r="I3934">
        <v>85</v>
      </c>
    </row>
    <row r="3935" spans="1:9" x14ac:dyDescent="0.35">
      <c r="A3935" t="s">
        <v>13</v>
      </c>
      <c r="B3935" s="75" t="str">
        <f t="shared" si="50"/>
        <v>Year ending September 2012</v>
      </c>
      <c r="C3935" t="s">
        <v>137</v>
      </c>
      <c r="D3935" t="s">
        <v>28</v>
      </c>
      <c r="E3935" t="s">
        <v>92</v>
      </c>
      <c r="F3935" t="s">
        <v>79</v>
      </c>
      <c r="G3935" t="s">
        <v>83</v>
      </c>
      <c r="H3935" t="s">
        <v>10</v>
      </c>
      <c r="I3935">
        <v>9</v>
      </c>
    </row>
    <row r="3936" spans="1:9" x14ac:dyDescent="0.35">
      <c r="A3936" t="s">
        <v>13</v>
      </c>
      <c r="B3936" s="75" t="str">
        <f t="shared" si="50"/>
        <v>Year ending September 2012</v>
      </c>
      <c r="C3936" t="s">
        <v>137</v>
      </c>
      <c r="D3936" t="s">
        <v>28</v>
      </c>
      <c r="E3936" t="s">
        <v>92</v>
      </c>
      <c r="F3936" t="s">
        <v>79</v>
      </c>
      <c r="G3936" t="s">
        <v>83</v>
      </c>
      <c r="H3936" t="s">
        <v>6</v>
      </c>
      <c r="I3936">
        <v>17</v>
      </c>
    </row>
    <row r="3937" spans="1:9" x14ac:dyDescent="0.35">
      <c r="A3937" t="s">
        <v>13</v>
      </c>
      <c r="B3937" s="75" t="str">
        <f t="shared" si="50"/>
        <v>Year ending September 2012</v>
      </c>
      <c r="C3937" t="s">
        <v>137</v>
      </c>
      <c r="D3937" t="s">
        <v>28</v>
      </c>
      <c r="E3937" t="s">
        <v>92</v>
      </c>
      <c r="F3937" t="s">
        <v>79</v>
      </c>
      <c r="G3937" t="s">
        <v>83</v>
      </c>
      <c r="H3937" t="s">
        <v>7</v>
      </c>
      <c r="I3937">
        <v>1</v>
      </c>
    </row>
    <row r="3938" spans="1:9" x14ac:dyDescent="0.35">
      <c r="A3938" t="s">
        <v>13</v>
      </c>
      <c r="B3938" s="75" t="str">
        <f t="shared" si="50"/>
        <v>Year ending September 2012</v>
      </c>
      <c r="C3938" t="s">
        <v>137</v>
      </c>
      <c r="D3938" t="s">
        <v>29</v>
      </c>
      <c r="E3938" t="s">
        <v>93</v>
      </c>
      <c r="F3938" t="s">
        <v>79</v>
      </c>
      <c r="G3938" t="s">
        <v>87</v>
      </c>
      <c r="H3938" t="s">
        <v>4</v>
      </c>
      <c r="I3938">
        <v>25</v>
      </c>
    </row>
    <row r="3939" spans="1:9" x14ac:dyDescent="0.35">
      <c r="A3939" t="s">
        <v>13</v>
      </c>
      <c r="B3939" s="75" t="str">
        <f t="shared" si="50"/>
        <v>Year ending September 2012</v>
      </c>
      <c r="C3939" t="s">
        <v>137</v>
      </c>
      <c r="D3939" t="s">
        <v>29</v>
      </c>
      <c r="E3939" t="s">
        <v>93</v>
      </c>
      <c r="F3939" t="s">
        <v>79</v>
      </c>
      <c r="G3939" t="s">
        <v>87</v>
      </c>
      <c r="H3939" t="s">
        <v>5</v>
      </c>
      <c r="I3939">
        <v>23</v>
      </c>
    </row>
    <row r="3940" spans="1:9" x14ac:dyDescent="0.35">
      <c r="A3940" t="s">
        <v>13</v>
      </c>
      <c r="B3940" s="75" t="str">
        <f t="shared" si="50"/>
        <v>Year ending September 2012</v>
      </c>
      <c r="C3940" t="s">
        <v>137</v>
      </c>
      <c r="D3940" t="s">
        <v>29</v>
      </c>
      <c r="E3940" t="s">
        <v>93</v>
      </c>
      <c r="F3940" t="s">
        <v>79</v>
      </c>
      <c r="G3940" t="s">
        <v>87</v>
      </c>
      <c r="H3940" t="s">
        <v>81</v>
      </c>
      <c r="I3940">
        <v>12</v>
      </c>
    </row>
    <row r="3941" spans="1:9" x14ac:dyDescent="0.35">
      <c r="A3941" t="s">
        <v>13</v>
      </c>
      <c r="B3941" s="75" t="str">
        <f t="shared" si="50"/>
        <v>Year ending September 2012</v>
      </c>
      <c r="C3941" t="s">
        <v>137</v>
      </c>
      <c r="D3941" t="s">
        <v>29</v>
      </c>
      <c r="E3941" t="s">
        <v>93</v>
      </c>
      <c r="F3941" t="s">
        <v>79</v>
      </c>
      <c r="G3941" t="s">
        <v>87</v>
      </c>
      <c r="H3941" t="s">
        <v>3</v>
      </c>
      <c r="I3941">
        <v>130</v>
      </c>
    </row>
    <row r="3942" spans="1:9" x14ac:dyDescent="0.35">
      <c r="A3942" t="s">
        <v>13</v>
      </c>
      <c r="B3942" s="75" t="str">
        <f t="shared" si="50"/>
        <v>Year ending September 2012</v>
      </c>
      <c r="C3942" t="s">
        <v>137</v>
      </c>
      <c r="D3942" t="s">
        <v>29</v>
      </c>
      <c r="E3942" t="s">
        <v>93</v>
      </c>
      <c r="F3942" t="s">
        <v>79</v>
      </c>
      <c r="G3942" t="s">
        <v>87</v>
      </c>
      <c r="H3942" t="s">
        <v>10</v>
      </c>
      <c r="I3942">
        <v>23</v>
      </c>
    </row>
    <row r="3943" spans="1:9" x14ac:dyDescent="0.35">
      <c r="A3943" t="s">
        <v>13</v>
      </c>
      <c r="B3943" s="75" t="str">
        <f t="shared" si="50"/>
        <v>Year ending September 2012</v>
      </c>
      <c r="C3943" t="s">
        <v>137</v>
      </c>
      <c r="D3943" t="s">
        <v>29</v>
      </c>
      <c r="E3943" t="s">
        <v>93</v>
      </c>
      <c r="F3943" t="s">
        <v>79</v>
      </c>
      <c r="G3943" t="s">
        <v>87</v>
      </c>
      <c r="H3943" t="s">
        <v>6</v>
      </c>
      <c r="I3943">
        <v>37</v>
      </c>
    </row>
    <row r="3944" spans="1:9" x14ac:dyDescent="0.35">
      <c r="A3944" t="s">
        <v>13</v>
      </c>
      <c r="B3944" s="75" t="str">
        <f t="shared" si="50"/>
        <v>Year ending September 2012</v>
      </c>
      <c r="C3944" t="s">
        <v>137</v>
      </c>
      <c r="D3944" t="s">
        <v>29</v>
      </c>
      <c r="E3944" t="s">
        <v>93</v>
      </c>
      <c r="F3944" t="s">
        <v>79</v>
      </c>
      <c r="G3944" t="s">
        <v>87</v>
      </c>
      <c r="H3944" t="s">
        <v>7</v>
      </c>
      <c r="I3944">
        <v>13</v>
      </c>
    </row>
    <row r="3945" spans="1:9" x14ac:dyDescent="0.35">
      <c r="A3945" t="s">
        <v>13</v>
      </c>
      <c r="B3945" s="75" t="str">
        <f t="shared" si="50"/>
        <v>Year ending September 2012</v>
      </c>
      <c r="C3945" t="s">
        <v>137</v>
      </c>
      <c r="D3945" t="s">
        <v>30</v>
      </c>
      <c r="E3945" s="75" t="s">
        <v>252</v>
      </c>
      <c r="F3945" t="s">
        <v>79</v>
      </c>
      <c r="G3945" t="s">
        <v>83</v>
      </c>
      <c r="H3945" t="s">
        <v>4</v>
      </c>
      <c r="I3945">
        <v>21</v>
      </c>
    </row>
    <row r="3946" spans="1:9" x14ac:dyDescent="0.35">
      <c r="A3946" t="s">
        <v>13</v>
      </c>
      <c r="B3946" s="75" t="str">
        <f t="shared" si="50"/>
        <v>Year ending September 2012</v>
      </c>
      <c r="C3946" t="s">
        <v>137</v>
      </c>
      <c r="D3946" t="s">
        <v>30</v>
      </c>
      <c r="E3946" s="75" t="s">
        <v>252</v>
      </c>
      <c r="F3946" t="s">
        <v>79</v>
      </c>
      <c r="G3946" t="s">
        <v>83</v>
      </c>
      <c r="H3946" t="s">
        <v>5</v>
      </c>
      <c r="I3946">
        <v>14</v>
      </c>
    </row>
    <row r="3947" spans="1:9" x14ac:dyDescent="0.35">
      <c r="A3947" t="s">
        <v>13</v>
      </c>
      <c r="B3947" s="75" t="str">
        <f t="shared" si="50"/>
        <v>Year ending September 2012</v>
      </c>
      <c r="C3947" t="s">
        <v>137</v>
      </c>
      <c r="D3947" t="s">
        <v>30</v>
      </c>
      <c r="E3947" s="75" t="s">
        <v>252</v>
      </c>
      <c r="F3947" t="s">
        <v>79</v>
      </c>
      <c r="G3947" t="s">
        <v>83</v>
      </c>
      <c r="H3947" t="s">
        <v>81</v>
      </c>
      <c r="I3947">
        <v>7</v>
      </c>
    </row>
    <row r="3948" spans="1:9" x14ac:dyDescent="0.35">
      <c r="A3948" t="s">
        <v>13</v>
      </c>
      <c r="B3948" s="75" t="str">
        <f t="shared" si="50"/>
        <v>Year ending September 2012</v>
      </c>
      <c r="C3948" t="s">
        <v>137</v>
      </c>
      <c r="D3948" t="s">
        <v>30</v>
      </c>
      <c r="E3948" s="75" t="s">
        <v>252</v>
      </c>
      <c r="F3948" t="s">
        <v>79</v>
      </c>
      <c r="G3948" t="s">
        <v>83</v>
      </c>
      <c r="H3948" t="s">
        <v>3</v>
      </c>
      <c r="I3948">
        <v>94</v>
      </c>
    </row>
    <row r="3949" spans="1:9" x14ac:dyDescent="0.35">
      <c r="A3949" t="s">
        <v>13</v>
      </c>
      <c r="B3949" s="75" t="str">
        <f t="shared" si="50"/>
        <v>Year ending September 2012</v>
      </c>
      <c r="C3949" t="s">
        <v>137</v>
      </c>
      <c r="D3949" t="s">
        <v>30</v>
      </c>
      <c r="E3949" s="75" t="s">
        <v>252</v>
      </c>
      <c r="F3949" t="s">
        <v>79</v>
      </c>
      <c r="G3949" t="s">
        <v>83</v>
      </c>
      <c r="H3949" t="s">
        <v>10</v>
      </c>
      <c r="I3949">
        <v>24</v>
      </c>
    </row>
    <row r="3950" spans="1:9" x14ac:dyDescent="0.35">
      <c r="A3950" t="s">
        <v>13</v>
      </c>
      <c r="B3950" s="75" t="str">
        <f t="shared" si="50"/>
        <v>Year ending September 2012</v>
      </c>
      <c r="C3950" t="s">
        <v>137</v>
      </c>
      <c r="D3950" t="s">
        <v>30</v>
      </c>
      <c r="E3950" s="75" t="s">
        <v>252</v>
      </c>
      <c r="F3950" t="s">
        <v>79</v>
      </c>
      <c r="G3950" t="s">
        <v>83</v>
      </c>
      <c r="H3950" t="s">
        <v>6</v>
      </c>
      <c r="I3950">
        <v>31</v>
      </c>
    </row>
    <row r="3951" spans="1:9" x14ac:dyDescent="0.35">
      <c r="A3951" t="s">
        <v>13</v>
      </c>
      <c r="B3951" s="75" t="str">
        <f t="shared" si="50"/>
        <v>Year ending September 2012</v>
      </c>
      <c r="C3951" t="s">
        <v>137</v>
      </c>
      <c r="D3951" t="s">
        <v>30</v>
      </c>
      <c r="E3951" s="75" t="s">
        <v>252</v>
      </c>
      <c r="F3951" t="s">
        <v>79</v>
      </c>
      <c r="G3951" t="s">
        <v>83</v>
      </c>
      <c r="H3951" t="s">
        <v>7</v>
      </c>
      <c r="I3951">
        <v>9</v>
      </c>
    </row>
    <row r="3952" spans="1:9" x14ac:dyDescent="0.35">
      <c r="A3952" t="s">
        <v>13</v>
      </c>
      <c r="B3952" s="75" t="str">
        <f t="shared" si="50"/>
        <v>Year ending September 2012</v>
      </c>
      <c r="C3952" t="s">
        <v>137</v>
      </c>
      <c r="D3952" t="s">
        <v>31</v>
      </c>
      <c r="E3952" t="s">
        <v>94</v>
      </c>
      <c r="F3952" t="s">
        <v>79</v>
      </c>
      <c r="G3952" t="s">
        <v>87</v>
      </c>
      <c r="H3952" t="s">
        <v>4</v>
      </c>
      <c r="I3952">
        <v>12</v>
      </c>
    </row>
    <row r="3953" spans="1:9" x14ac:dyDescent="0.35">
      <c r="A3953" t="s">
        <v>13</v>
      </c>
      <c r="B3953" s="75" t="str">
        <f t="shared" ref="B3953:B4016" si="51">IF(OR(C3953="2009/10 Jan, Feb, Mar",C3953="2010/11 Apr, May, Jun",C3953="2010/11 Jul, Aug, Sep",C3953="2009/10 Oct, Nov, Dec"),"Year ending September 2010",IF(OR(C3953="2010/11 Jan, Feb, Mar",C3953="2011/12 Apr, May, Jun",C3953="2011/12 Jul, Aug, Sep",C3953="2010/11 Oct, Nov, Dec"),"Year ending September 2011",IF(OR(C3953="2011/12 Jan, Feb, Mar",C3953="2012/13 Apr, May, Jun",C3953="2012/13 Jul, Aug, Sep",C3953="2011/12 Oct, Nov, Dec"),"Year ending September 2012",IF(OR(C3953="2012/13 Jan, Feb, Mar",C3953="2013/14 Apr, May, Jun",C3953="2013/14 Jul, Aug, Sep",C3953="2012/13 Oct, Nov, Dec"),"Year ending September 2013",IF(OR(C3953="2013/14 Jan, Feb, Mar",C3953="2014/15 Apr, May, Jun",C3953="2014/15 Jul, Aug, Sep",C3953="2013/14 Oct, Nov, Dec"),"Year ending September 2014",IF(OR(C3953="2014/15 Jan, Feb, Mar",C3953="2015/16 Apr, May, Jun",C3953="2015/16 Jul, Aug, Sep",C3953="2014/15 Oct, Nov, Dec"),"Year ending September 2015",IF(OR(C3953="2015/16 Jan, Feb, Mar",C3953="2016/17 Apr, May, Jun",C3953="2016/17 Jul, Aug, Sep",C3953="2015/16 Oct, Nov, Dec"),"Year ending September 2016",IF(OR(C3953="2016/17 Jan, Feb, Mar",C3953="2017/18 Apr, May, Jun",C3953="2017/18 Jul, Aug, Sep",C3953="2016/17 Oct, Nov, Dec"),"Year ending September 2017",IF(OR(C3953="2017/18 Jan, Feb, Mar",C3953="2018/19 Apr, May, Jun",C3953="2018/19 Jul, Aug, Sep",C3953="2017/18 Oct, Nov, Dec"),"Year ending September 2018",IF(OR(C3953="2018/19 Jan, Feb, Mar",C3953="2019/20 Apr, May, Jun",C3953="2019/20 Jul, Aug, Sep",C3953="2018/19 Oct, Nov, Dec"),"Year ending September 2019",""))))))))))</f>
        <v>Year ending September 2012</v>
      </c>
      <c r="C3953" t="s">
        <v>137</v>
      </c>
      <c r="D3953" t="s">
        <v>31</v>
      </c>
      <c r="E3953" t="s">
        <v>94</v>
      </c>
      <c r="F3953" t="s">
        <v>79</v>
      </c>
      <c r="G3953" t="s">
        <v>87</v>
      </c>
      <c r="H3953" t="s">
        <v>5</v>
      </c>
      <c r="I3953">
        <v>6</v>
      </c>
    </row>
    <row r="3954" spans="1:9" x14ac:dyDescent="0.35">
      <c r="A3954" t="s">
        <v>13</v>
      </c>
      <c r="B3954" s="75" t="str">
        <f t="shared" si="51"/>
        <v>Year ending September 2012</v>
      </c>
      <c r="C3954" t="s">
        <v>137</v>
      </c>
      <c r="D3954" t="s">
        <v>31</v>
      </c>
      <c r="E3954" t="s">
        <v>94</v>
      </c>
      <c r="F3954" t="s">
        <v>79</v>
      </c>
      <c r="G3954" t="s">
        <v>87</v>
      </c>
      <c r="H3954" t="s">
        <v>3</v>
      </c>
      <c r="I3954">
        <v>47</v>
      </c>
    </row>
    <row r="3955" spans="1:9" x14ac:dyDescent="0.35">
      <c r="A3955" t="s">
        <v>13</v>
      </c>
      <c r="B3955" s="75" t="str">
        <f t="shared" si="51"/>
        <v>Year ending September 2012</v>
      </c>
      <c r="C3955" t="s">
        <v>137</v>
      </c>
      <c r="D3955" t="s">
        <v>31</v>
      </c>
      <c r="E3955" t="s">
        <v>94</v>
      </c>
      <c r="F3955" t="s">
        <v>79</v>
      </c>
      <c r="G3955" t="s">
        <v>87</v>
      </c>
      <c r="H3955" t="s">
        <v>10</v>
      </c>
      <c r="I3955">
        <v>3</v>
      </c>
    </row>
    <row r="3956" spans="1:9" x14ac:dyDescent="0.35">
      <c r="A3956" t="s">
        <v>13</v>
      </c>
      <c r="B3956" s="75" t="str">
        <f t="shared" si="51"/>
        <v>Year ending September 2012</v>
      </c>
      <c r="C3956" t="s">
        <v>137</v>
      </c>
      <c r="D3956" t="s">
        <v>31</v>
      </c>
      <c r="E3956" t="s">
        <v>94</v>
      </c>
      <c r="F3956" t="s">
        <v>79</v>
      </c>
      <c r="G3956" t="s">
        <v>87</v>
      </c>
      <c r="H3956" t="s">
        <v>6</v>
      </c>
      <c r="I3956">
        <v>10</v>
      </c>
    </row>
    <row r="3957" spans="1:9" x14ac:dyDescent="0.35">
      <c r="A3957" t="s">
        <v>13</v>
      </c>
      <c r="B3957" s="75" t="str">
        <f t="shared" si="51"/>
        <v>Year ending September 2012</v>
      </c>
      <c r="C3957" t="s">
        <v>137</v>
      </c>
      <c r="D3957" t="s">
        <v>31</v>
      </c>
      <c r="E3957" t="s">
        <v>94</v>
      </c>
      <c r="F3957" t="s">
        <v>79</v>
      </c>
      <c r="G3957" t="s">
        <v>87</v>
      </c>
      <c r="H3957" t="s">
        <v>7</v>
      </c>
      <c r="I3957">
        <v>1</v>
      </c>
    </row>
    <row r="3958" spans="1:9" x14ac:dyDescent="0.35">
      <c r="A3958" t="s">
        <v>13</v>
      </c>
      <c r="B3958" s="75" t="str">
        <f t="shared" si="51"/>
        <v>Year ending September 2012</v>
      </c>
      <c r="C3958" t="s">
        <v>137</v>
      </c>
      <c r="D3958" t="s">
        <v>32</v>
      </c>
      <c r="E3958" t="s">
        <v>95</v>
      </c>
      <c r="F3958" t="s">
        <v>79</v>
      </c>
      <c r="G3958" t="s">
        <v>83</v>
      </c>
      <c r="H3958" t="s">
        <v>4</v>
      </c>
      <c r="I3958">
        <v>4</v>
      </c>
    </row>
    <row r="3959" spans="1:9" x14ac:dyDescent="0.35">
      <c r="A3959" t="s">
        <v>13</v>
      </c>
      <c r="B3959" s="75" t="str">
        <f t="shared" si="51"/>
        <v>Year ending September 2012</v>
      </c>
      <c r="C3959" t="s">
        <v>137</v>
      </c>
      <c r="D3959" t="s">
        <v>32</v>
      </c>
      <c r="E3959" t="s">
        <v>95</v>
      </c>
      <c r="F3959" t="s">
        <v>79</v>
      </c>
      <c r="G3959" t="s">
        <v>83</v>
      </c>
      <c r="H3959" t="s">
        <v>5</v>
      </c>
      <c r="I3959">
        <v>13</v>
      </c>
    </row>
    <row r="3960" spans="1:9" x14ac:dyDescent="0.35">
      <c r="A3960" t="s">
        <v>13</v>
      </c>
      <c r="B3960" s="75" t="str">
        <f t="shared" si="51"/>
        <v>Year ending September 2012</v>
      </c>
      <c r="C3960" t="s">
        <v>137</v>
      </c>
      <c r="D3960" t="s">
        <v>32</v>
      </c>
      <c r="E3960" t="s">
        <v>95</v>
      </c>
      <c r="F3960" t="s">
        <v>79</v>
      </c>
      <c r="G3960" t="s">
        <v>83</v>
      </c>
      <c r="H3960" t="s">
        <v>81</v>
      </c>
      <c r="I3960">
        <v>4</v>
      </c>
    </row>
    <row r="3961" spans="1:9" x14ac:dyDescent="0.35">
      <c r="A3961" t="s">
        <v>13</v>
      </c>
      <c r="B3961" s="75" t="str">
        <f t="shared" si="51"/>
        <v>Year ending September 2012</v>
      </c>
      <c r="C3961" t="s">
        <v>137</v>
      </c>
      <c r="D3961" t="s">
        <v>32</v>
      </c>
      <c r="E3961" t="s">
        <v>95</v>
      </c>
      <c r="F3961" t="s">
        <v>79</v>
      </c>
      <c r="G3961" t="s">
        <v>83</v>
      </c>
      <c r="H3961" t="s">
        <v>3</v>
      </c>
      <c r="I3961">
        <v>60</v>
      </c>
    </row>
    <row r="3962" spans="1:9" x14ac:dyDescent="0.35">
      <c r="A3962" t="s">
        <v>13</v>
      </c>
      <c r="B3962" s="75" t="str">
        <f t="shared" si="51"/>
        <v>Year ending September 2012</v>
      </c>
      <c r="C3962" t="s">
        <v>137</v>
      </c>
      <c r="D3962" t="s">
        <v>32</v>
      </c>
      <c r="E3962" t="s">
        <v>95</v>
      </c>
      <c r="F3962" t="s">
        <v>79</v>
      </c>
      <c r="G3962" t="s">
        <v>83</v>
      </c>
      <c r="H3962" t="s">
        <v>10</v>
      </c>
      <c r="I3962">
        <v>7</v>
      </c>
    </row>
    <row r="3963" spans="1:9" x14ac:dyDescent="0.35">
      <c r="A3963" t="s">
        <v>13</v>
      </c>
      <c r="B3963" s="75" t="str">
        <f t="shared" si="51"/>
        <v>Year ending September 2012</v>
      </c>
      <c r="C3963" t="s">
        <v>137</v>
      </c>
      <c r="D3963" t="s">
        <v>32</v>
      </c>
      <c r="E3963" t="s">
        <v>95</v>
      </c>
      <c r="F3963" t="s">
        <v>79</v>
      </c>
      <c r="G3963" t="s">
        <v>83</v>
      </c>
      <c r="H3963" t="s">
        <v>8</v>
      </c>
      <c r="I3963">
        <v>2</v>
      </c>
    </row>
    <row r="3964" spans="1:9" x14ac:dyDescent="0.35">
      <c r="A3964" t="s">
        <v>13</v>
      </c>
      <c r="B3964" s="75" t="str">
        <f t="shared" si="51"/>
        <v>Year ending September 2012</v>
      </c>
      <c r="C3964" t="s">
        <v>137</v>
      </c>
      <c r="D3964" t="s">
        <v>32</v>
      </c>
      <c r="E3964" t="s">
        <v>95</v>
      </c>
      <c r="F3964" t="s">
        <v>79</v>
      </c>
      <c r="G3964" t="s">
        <v>83</v>
      </c>
      <c r="H3964" t="s">
        <v>6</v>
      </c>
      <c r="I3964">
        <v>25</v>
      </c>
    </row>
    <row r="3965" spans="1:9" x14ac:dyDescent="0.35">
      <c r="A3965" t="s">
        <v>13</v>
      </c>
      <c r="B3965" s="75" t="str">
        <f t="shared" si="51"/>
        <v>Year ending September 2012</v>
      </c>
      <c r="C3965" t="s">
        <v>137</v>
      </c>
      <c r="D3965" t="s">
        <v>32</v>
      </c>
      <c r="E3965" t="s">
        <v>95</v>
      </c>
      <c r="F3965" t="s">
        <v>79</v>
      </c>
      <c r="G3965" t="s">
        <v>83</v>
      </c>
      <c r="H3965" t="s">
        <v>7</v>
      </c>
      <c r="I3965">
        <v>8</v>
      </c>
    </row>
    <row r="3966" spans="1:9" x14ac:dyDescent="0.35">
      <c r="A3966" t="s">
        <v>13</v>
      </c>
      <c r="B3966" s="75" t="str">
        <f t="shared" si="51"/>
        <v>Year ending September 2012</v>
      </c>
      <c r="C3966" t="s">
        <v>137</v>
      </c>
      <c r="D3966" t="s">
        <v>33</v>
      </c>
      <c r="E3966" t="s">
        <v>96</v>
      </c>
      <c r="F3966" t="s">
        <v>79</v>
      </c>
      <c r="G3966" t="s">
        <v>83</v>
      </c>
      <c r="H3966" t="s">
        <v>4</v>
      </c>
      <c r="I3966">
        <v>32</v>
      </c>
    </row>
    <row r="3967" spans="1:9" x14ac:dyDescent="0.35">
      <c r="A3967" t="s">
        <v>13</v>
      </c>
      <c r="B3967" s="75" t="str">
        <f t="shared" si="51"/>
        <v>Year ending September 2012</v>
      </c>
      <c r="C3967" t="s">
        <v>137</v>
      </c>
      <c r="D3967" t="s">
        <v>33</v>
      </c>
      <c r="E3967" t="s">
        <v>96</v>
      </c>
      <c r="F3967" t="s">
        <v>79</v>
      </c>
      <c r="G3967" t="s">
        <v>83</v>
      </c>
      <c r="H3967" t="s">
        <v>5</v>
      </c>
      <c r="I3967">
        <v>21</v>
      </c>
    </row>
    <row r="3968" spans="1:9" x14ac:dyDescent="0.35">
      <c r="A3968" t="s">
        <v>13</v>
      </c>
      <c r="B3968" s="75" t="str">
        <f t="shared" si="51"/>
        <v>Year ending September 2012</v>
      </c>
      <c r="C3968" t="s">
        <v>137</v>
      </c>
      <c r="D3968" t="s">
        <v>33</v>
      </c>
      <c r="E3968" t="s">
        <v>96</v>
      </c>
      <c r="F3968" t="s">
        <v>79</v>
      </c>
      <c r="G3968" t="s">
        <v>83</v>
      </c>
      <c r="H3968" t="s">
        <v>81</v>
      </c>
      <c r="I3968">
        <v>4</v>
      </c>
    </row>
    <row r="3969" spans="1:9" x14ac:dyDescent="0.35">
      <c r="A3969" t="s">
        <v>13</v>
      </c>
      <c r="B3969" s="75" t="str">
        <f t="shared" si="51"/>
        <v>Year ending September 2012</v>
      </c>
      <c r="C3969" t="s">
        <v>137</v>
      </c>
      <c r="D3969" t="s">
        <v>33</v>
      </c>
      <c r="E3969" t="s">
        <v>96</v>
      </c>
      <c r="F3969" t="s">
        <v>79</v>
      </c>
      <c r="G3969" t="s">
        <v>83</v>
      </c>
      <c r="H3969" t="s">
        <v>3</v>
      </c>
      <c r="I3969">
        <v>123</v>
      </c>
    </row>
    <row r="3970" spans="1:9" x14ac:dyDescent="0.35">
      <c r="A3970" t="s">
        <v>13</v>
      </c>
      <c r="B3970" s="75" t="str">
        <f t="shared" si="51"/>
        <v>Year ending September 2012</v>
      </c>
      <c r="C3970" t="s">
        <v>137</v>
      </c>
      <c r="D3970" t="s">
        <v>33</v>
      </c>
      <c r="E3970" t="s">
        <v>96</v>
      </c>
      <c r="F3970" t="s">
        <v>79</v>
      </c>
      <c r="G3970" t="s">
        <v>83</v>
      </c>
      <c r="H3970" t="s">
        <v>10</v>
      </c>
      <c r="I3970">
        <v>19</v>
      </c>
    </row>
    <row r="3971" spans="1:9" x14ac:dyDescent="0.35">
      <c r="A3971" t="s">
        <v>13</v>
      </c>
      <c r="B3971" s="75" t="str">
        <f t="shared" si="51"/>
        <v>Year ending September 2012</v>
      </c>
      <c r="C3971" t="s">
        <v>137</v>
      </c>
      <c r="D3971" t="s">
        <v>33</v>
      </c>
      <c r="E3971" t="s">
        <v>96</v>
      </c>
      <c r="F3971" t="s">
        <v>79</v>
      </c>
      <c r="G3971" t="s">
        <v>83</v>
      </c>
      <c r="H3971" t="s">
        <v>8</v>
      </c>
      <c r="I3971">
        <v>9</v>
      </c>
    </row>
    <row r="3972" spans="1:9" x14ac:dyDescent="0.35">
      <c r="A3972" t="s">
        <v>13</v>
      </c>
      <c r="B3972" s="75" t="str">
        <f t="shared" si="51"/>
        <v>Year ending September 2012</v>
      </c>
      <c r="C3972" t="s">
        <v>137</v>
      </c>
      <c r="D3972" t="s">
        <v>33</v>
      </c>
      <c r="E3972" t="s">
        <v>96</v>
      </c>
      <c r="F3972" t="s">
        <v>79</v>
      </c>
      <c r="G3972" t="s">
        <v>83</v>
      </c>
      <c r="H3972" t="s">
        <v>6</v>
      </c>
      <c r="I3972">
        <v>32</v>
      </c>
    </row>
    <row r="3973" spans="1:9" x14ac:dyDescent="0.35">
      <c r="A3973" t="s">
        <v>13</v>
      </c>
      <c r="B3973" s="75" t="str">
        <f t="shared" si="51"/>
        <v>Year ending September 2012</v>
      </c>
      <c r="C3973" t="s">
        <v>137</v>
      </c>
      <c r="D3973" t="s">
        <v>33</v>
      </c>
      <c r="E3973" t="s">
        <v>96</v>
      </c>
      <c r="F3973" t="s">
        <v>79</v>
      </c>
      <c r="G3973" t="s">
        <v>83</v>
      </c>
      <c r="H3973" t="s">
        <v>7</v>
      </c>
      <c r="I3973">
        <v>6</v>
      </c>
    </row>
    <row r="3974" spans="1:9" x14ac:dyDescent="0.35">
      <c r="A3974" t="s">
        <v>13</v>
      </c>
      <c r="B3974" s="75" t="str">
        <f t="shared" si="51"/>
        <v>Year ending September 2012</v>
      </c>
      <c r="C3974" t="s">
        <v>137</v>
      </c>
      <c r="D3974" t="s">
        <v>34</v>
      </c>
      <c r="E3974" t="s">
        <v>97</v>
      </c>
      <c r="F3974" t="s">
        <v>79</v>
      </c>
      <c r="G3974" t="s">
        <v>83</v>
      </c>
      <c r="H3974" t="s">
        <v>4</v>
      </c>
      <c r="I3974">
        <v>4</v>
      </c>
    </row>
    <row r="3975" spans="1:9" x14ac:dyDescent="0.35">
      <c r="A3975" t="s">
        <v>13</v>
      </c>
      <c r="B3975" s="75" t="str">
        <f t="shared" si="51"/>
        <v>Year ending September 2012</v>
      </c>
      <c r="C3975" t="s">
        <v>137</v>
      </c>
      <c r="D3975" t="s">
        <v>34</v>
      </c>
      <c r="E3975" t="s">
        <v>97</v>
      </c>
      <c r="F3975" t="s">
        <v>79</v>
      </c>
      <c r="G3975" t="s">
        <v>83</v>
      </c>
      <c r="H3975" t="s">
        <v>5</v>
      </c>
      <c r="I3975">
        <v>1</v>
      </c>
    </row>
    <row r="3976" spans="1:9" x14ac:dyDescent="0.35">
      <c r="A3976" t="s">
        <v>13</v>
      </c>
      <c r="B3976" s="75" t="str">
        <f t="shared" si="51"/>
        <v>Year ending September 2012</v>
      </c>
      <c r="C3976" t="s">
        <v>137</v>
      </c>
      <c r="D3976" t="s">
        <v>34</v>
      </c>
      <c r="E3976" t="s">
        <v>97</v>
      </c>
      <c r="F3976" t="s">
        <v>79</v>
      </c>
      <c r="G3976" t="s">
        <v>83</v>
      </c>
      <c r="H3976" t="s">
        <v>81</v>
      </c>
      <c r="I3976">
        <v>1</v>
      </c>
    </row>
    <row r="3977" spans="1:9" x14ac:dyDescent="0.35">
      <c r="A3977" t="s">
        <v>13</v>
      </c>
      <c r="B3977" s="75" t="str">
        <f t="shared" si="51"/>
        <v>Year ending September 2012</v>
      </c>
      <c r="C3977" t="s">
        <v>137</v>
      </c>
      <c r="D3977" t="s">
        <v>34</v>
      </c>
      <c r="E3977" t="s">
        <v>97</v>
      </c>
      <c r="F3977" t="s">
        <v>79</v>
      </c>
      <c r="G3977" t="s">
        <v>83</v>
      </c>
      <c r="H3977" t="s">
        <v>3</v>
      </c>
      <c r="I3977">
        <v>46</v>
      </c>
    </row>
    <row r="3978" spans="1:9" x14ac:dyDescent="0.35">
      <c r="A3978" t="s">
        <v>13</v>
      </c>
      <c r="B3978" s="75" t="str">
        <f t="shared" si="51"/>
        <v>Year ending September 2012</v>
      </c>
      <c r="C3978" t="s">
        <v>137</v>
      </c>
      <c r="D3978" t="s">
        <v>34</v>
      </c>
      <c r="E3978" t="s">
        <v>97</v>
      </c>
      <c r="F3978" t="s">
        <v>79</v>
      </c>
      <c r="G3978" t="s">
        <v>83</v>
      </c>
      <c r="H3978" t="s">
        <v>10</v>
      </c>
      <c r="I3978">
        <v>8</v>
      </c>
    </row>
    <row r="3979" spans="1:9" x14ac:dyDescent="0.35">
      <c r="A3979" t="s">
        <v>13</v>
      </c>
      <c r="B3979" s="75" t="str">
        <f t="shared" si="51"/>
        <v>Year ending September 2012</v>
      </c>
      <c r="C3979" t="s">
        <v>137</v>
      </c>
      <c r="D3979" t="s">
        <v>34</v>
      </c>
      <c r="E3979" t="s">
        <v>97</v>
      </c>
      <c r="F3979" t="s">
        <v>79</v>
      </c>
      <c r="G3979" t="s">
        <v>83</v>
      </c>
      <c r="H3979" t="s">
        <v>6</v>
      </c>
      <c r="I3979">
        <v>9</v>
      </c>
    </row>
    <row r="3980" spans="1:9" x14ac:dyDescent="0.35">
      <c r="A3980" t="s">
        <v>13</v>
      </c>
      <c r="B3980" s="75" t="str">
        <f t="shared" si="51"/>
        <v>Year ending September 2012</v>
      </c>
      <c r="C3980" t="s">
        <v>137</v>
      </c>
      <c r="D3980" t="s">
        <v>34</v>
      </c>
      <c r="E3980" t="s">
        <v>97</v>
      </c>
      <c r="F3980" t="s">
        <v>79</v>
      </c>
      <c r="G3980" t="s">
        <v>83</v>
      </c>
      <c r="H3980" t="s">
        <v>7</v>
      </c>
      <c r="I3980">
        <v>1</v>
      </c>
    </row>
    <row r="3981" spans="1:9" x14ac:dyDescent="0.35">
      <c r="A3981" t="s">
        <v>13</v>
      </c>
      <c r="B3981" s="75" t="str">
        <f t="shared" si="51"/>
        <v>Year ending September 2012</v>
      </c>
      <c r="C3981" t="s">
        <v>137</v>
      </c>
      <c r="D3981" t="s">
        <v>35</v>
      </c>
      <c r="E3981" t="s">
        <v>98</v>
      </c>
      <c r="F3981" t="s">
        <v>99</v>
      </c>
      <c r="G3981" t="s">
        <v>80</v>
      </c>
      <c r="H3981" t="s">
        <v>4</v>
      </c>
      <c r="I3981">
        <v>6</v>
      </c>
    </row>
    <row r="3982" spans="1:9" x14ac:dyDescent="0.35">
      <c r="A3982" t="s">
        <v>13</v>
      </c>
      <c r="B3982" s="75" t="str">
        <f t="shared" si="51"/>
        <v>Year ending September 2012</v>
      </c>
      <c r="C3982" t="s">
        <v>137</v>
      </c>
      <c r="D3982" t="s">
        <v>35</v>
      </c>
      <c r="E3982" t="s">
        <v>98</v>
      </c>
      <c r="F3982" t="s">
        <v>99</v>
      </c>
      <c r="G3982" t="s">
        <v>80</v>
      </c>
      <c r="H3982" t="s">
        <v>5</v>
      </c>
      <c r="I3982">
        <v>194</v>
      </c>
    </row>
    <row r="3983" spans="1:9" x14ac:dyDescent="0.35">
      <c r="A3983" t="s">
        <v>13</v>
      </c>
      <c r="B3983" s="75" t="str">
        <f t="shared" si="51"/>
        <v>Year ending September 2012</v>
      </c>
      <c r="C3983" t="s">
        <v>137</v>
      </c>
      <c r="D3983" t="s">
        <v>35</v>
      </c>
      <c r="E3983" t="s">
        <v>98</v>
      </c>
      <c r="F3983" t="s">
        <v>99</v>
      </c>
      <c r="G3983" t="s">
        <v>80</v>
      </c>
      <c r="H3983" t="s">
        <v>81</v>
      </c>
      <c r="I3983">
        <v>39</v>
      </c>
    </row>
    <row r="3984" spans="1:9" x14ac:dyDescent="0.35">
      <c r="A3984" t="s">
        <v>13</v>
      </c>
      <c r="B3984" s="75" t="str">
        <f t="shared" si="51"/>
        <v>Year ending September 2012</v>
      </c>
      <c r="C3984" t="s">
        <v>137</v>
      </c>
      <c r="D3984" t="s">
        <v>35</v>
      </c>
      <c r="E3984" t="s">
        <v>98</v>
      </c>
      <c r="F3984" t="s">
        <v>99</v>
      </c>
      <c r="G3984" t="s">
        <v>80</v>
      </c>
      <c r="H3984" t="s">
        <v>3</v>
      </c>
      <c r="I3984">
        <v>495</v>
      </c>
    </row>
    <row r="3985" spans="1:9" x14ac:dyDescent="0.35">
      <c r="A3985" t="s">
        <v>13</v>
      </c>
      <c r="B3985" s="75" t="str">
        <f t="shared" si="51"/>
        <v>Year ending September 2012</v>
      </c>
      <c r="C3985" t="s">
        <v>137</v>
      </c>
      <c r="D3985" t="s">
        <v>35</v>
      </c>
      <c r="E3985" t="s">
        <v>98</v>
      </c>
      <c r="F3985" t="s">
        <v>99</v>
      </c>
      <c r="G3985" t="s">
        <v>80</v>
      </c>
      <c r="H3985" t="s">
        <v>10</v>
      </c>
      <c r="I3985">
        <v>86</v>
      </c>
    </row>
    <row r="3986" spans="1:9" x14ac:dyDescent="0.35">
      <c r="A3986" t="s">
        <v>13</v>
      </c>
      <c r="B3986" s="75" t="str">
        <f t="shared" si="51"/>
        <v>Year ending September 2012</v>
      </c>
      <c r="C3986" t="s">
        <v>137</v>
      </c>
      <c r="D3986" t="s">
        <v>35</v>
      </c>
      <c r="E3986" t="s">
        <v>98</v>
      </c>
      <c r="F3986" t="s">
        <v>99</v>
      </c>
      <c r="G3986" t="s">
        <v>80</v>
      </c>
      <c r="H3986" t="s">
        <v>8</v>
      </c>
      <c r="I3986">
        <v>78</v>
      </c>
    </row>
    <row r="3987" spans="1:9" x14ac:dyDescent="0.35">
      <c r="A3987" t="s">
        <v>13</v>
      </c>
      <c r="B3987" s="75" t="str">
        <f t="shared" si="51"/>
        <v>Year ending September 2012</v>
      </c>
      <c r="C3987" t="s">
        <v>137</v>
      </c>
      <c r="D3987" t="s">
        <v>35</v>
      </c>
      <c r="E3987" t="s">
        <v>98</v>
      </c>
      <c r="F3987" t="s">
        <v>99</v>
      </c>
      <c r="G3987" t="s">
        <v>80</v>
      </c>
      <c r="H3987" t="s">
        <v>6</v>
      </c>
      <c r="I3987">
        <v>375</v>
      </c>
    </row>
    <row r="3988" spans="1:9" x14ac:dyDescent="0.35">
      <c r="A3988" t="s">
        <v>13</v>
      </c>
      <c r="B3988" s="75" t="str">
        <f t="shared" si="51"/>
        <v>Year ending September 2012</v>
      </c>
      <c r="C3988" t="s">
        <v>137</v>
      </c>
      <c r="D3988" t="s">
        <v>35</v>
      </c>
      <c r="E3988" t="s">
        <v>98</v>
      </c>
      <c r="F3988" t="s">
        <v>99</v>
      </c>
      <c r="G3988" t="s">
        <v>80</v>
      </c>
      <c r="H3988" t="s">
        <v>7</v>
      </c>
      <c r="I3988">
        <v>285</v>
      </c>
    </row>
    <row r="3989" spans="1:9" x14ac:dyDescent="0.35">
      <c r="A3989" t="s">
        <v>13</v>
      </c>
      <c r="B3989" s="75" t="str">
        <f t="shared" si="51"/>
        <v>Year ending September 2012</v>
      </c>
      <c r="C3989" t="s">
        <v>137</v>
      </c>
      <c r="D3989" t="s">
        <v>36</v>
      </c>
      <c r="E3989" t="s">
        <v>100</v>
      </c>
      <c r="F3989" t="s">
        <v>99</v>
      </c>
      <c r="G3989" t="s">
        <v>80</v>
      </c>
      <c r="H3989" t="s">
        <v>4</v>
      </c>
      <c r="I3989">
        <v>18</v>
      </c>
    </row>
    <row r="3990" spans="1:9" x14ac:dyDescent="0.35">
      <c r="A3990" t="s">
        <v>13</v>
      </c>
      <c r="B3990" s="75" t="str">
        <f t="shared" si="51"/>
        <v>Year ending September 2012</v>
      </c>
      <c r="C3990" t="s">
        <v>137</v>
      </c>
      <c r="D3990" t="s">
        <v>36</v>
      </c>
      <c r="E3990" t="s">
        <v>100</v>
      </c>
      <c r="F3990" t="s">
        <v>99</v>
      </c>
      <c r="G3990" t="s">
        <v>80</v>
      </c>
      <c r="H3990" t="s">
        <v>5</v>
      </c>
      <c r="I3990">
        <v>21</v>
      </c>
    </row>
    <row r="3991" spans="1:9" x14ac:dyDescent="0.35">
      <c r="A3991" t="s">
        <v>13</v>
      </c>
      <c r="B3991" s="75" t="str">
        <f t="shared" si="51"/>
        <v>Year ending September 2012</v>
      </c>
      <c r="C3991" t="s">
        <v>137</v>
      </c>
      <c r="D3991" t="s">
        <v>36</v>
      </c>
      <c r="E3991" t="s">
        <v>100</v>
      </c>
      <c r="F3991" t="s">
        <v>99</v>
      </c>
      <c r="G3991" t="s">
        <v>80</v>
      </c>
      <c r="H3991" t="s">
        <v>81</v>
      </c>
      <c r="I3991">
        <v>10</v>
      </c>
    </row>
    <row r="3992" spans="1:9" x14ac:dyDescent="0.35">
      <c r="A3992" t="s">
        <v>13</v>
      </c>
      <c r="B3992" s="75" t="str">
        <f t="shared" si="51"/>
        <v>Year ending September 2012</v>
      </c>
      <c r="C3992" t="s">
        <v>137</v>
      </c>
      <c r="D3992" t="s">
        <v>36</v>
      </c>
      <c r="E3992" t="s">
        <v>100</v>
      </c>
      <c r="F3992" t="s">
        <v>99</v>
      </c>
      <c r="G3992" t="s">
        <v>80</v>
      </c>
      <c r="H3992" t="s">
        <v>3</v>
      </c>
      <c r="I3992">
        <v>361</v>
      </c>
    </row>
    <row r="3993" spans="1:9" x14ac:dyDescent="0.35">
      <c r="A3993" t="s">
        <v>13</v>
      </c>
      <c r="B3993" s="75" t="str">
        <f t="shared" si="51"/>
        <v>Year ending September 2012</v>
      </c>
      <c r="C3993" t="s">
        <v>137</v>
      </c>
      <c r="D3993" t="s">
        <v>36</v>
      </c>
      <c r="E3993" t="s">
        <v>100</v>
      </c>
      <c r="F3993" t="s">
        <v>99</v>
      </c>
      <c r="G3993" t="s">
        <v>80</v>
      </c>
      <c r="H3993" t="s">
        <v>10</v>
      </c>
      <c r="I3993">
        <v>62</v>
      </c>
    </row>
    <row r="3994" spans="1:9" x14ac:dyDescent="0.35">
      <c r="A3994" t="s">
        <v>13</v>
      </c>
      <c r="B3994" s="75" t="str">
        <f t="shared" si="51"/>
        <v>Year ending September 2012</v>
      </c>
      <c r="C3994" t="s">
        <v>137</v>
      </c>
      <c r="D3994" t="s">
        <v>36</v>
      </c>
      <c r="E3994" t="s">
        <v>100</v>
      </c>
      <c r="F3994" t="s">
        <v>99</v>
      </c>
      <c r="G3994" t="s">
        <v>80</v>
      </c>
      <c r="H3994" t="s">
        <v>8</v>
      </c>
      <c r="I3994">
        <v>13</v>
      </c>
    </row>
    <row r="3995" spans="1:9" x14ac:dyDescent="0.35">
      <c r="A3995" t="s">
        <v>13</v>
      </c>
      <c r="B3995" s="75" t="str">
        <f t="shared" si="51"/>
        <v>Year ending September 2012</v>
      </c>
      <c r="C3995" t="s">
        <v>137</v>
      </c>
      <c r="D3995" t="s">
        <v>36</v>
      </c>
      <c r="E3995" t="s">
        <v>100</v>
      </c>
      <c r="F3995" t="s">
        <v>99</v>
      </c>
      <c r="G3995" t="s">
        <v>80</v>
      </c>
      <c r="H3995" t="s">
        <v>6</v>
      </c>
      <c r="I3995">
        <v>105</v>
      </c>
    </row>
    <row r="3996" spans="1:9" x14ac:dyDescent="0.35">
      <c r="A3996" t="s">
        <v>13</v>
      </c>
      <c r="B3996" s="75" t="str">
        <f t="shared" si="51"/>
        <v>Year ending September 2012</v>
      </c>
      <c r="C3996" t="s">
        <v>137</v>
      </c>
      <c r="D3996" t="s">
        <v>36</v>
      </c>
      <c r="E3996" t="s">
        <v>100</v>
      </c>
      <c r="F3996" t="s">
        <v>99</v>
      </c>
      <c r="G3996" t="s">
        <v>80</v>
      </c>
      <c r="H3996" t="s">
        <v>7</v>
      </c>
      <c r="I3996">
        <v>21</v>
      </c>
    </row>
    <row r="3997" spans="1:9" x14ac:dyDescent="0.35">
      <c r="A3997" t="s">
        <v>13</v>
      </c>
      <c r="B3997" s="75" t="str">
        <f t="shared" si="51"/>
        <v>Year ending September 2012</v>
      </c>
      <c r="C3997" t="s">
        <v>137</v>
      </c>
      <c r="D3997" t="s">
        <v>37</v>
      </c>
      <c r="E3997" t="s">
        <v>101</v>
      </c>
      <c r="F3997" t="s">
        <v>79</v>
      </c>
      <c r="G3997" t="s">
        <v>80</v>
      </c>
      <c r="H3997" t="s">
        <v>4</v>
      </c>
      <c r="I3997">
        <v>6</v>
      </c>
    </row>
    <row r="3998" spans="1:9" x14ac:dyDescent="0.35">
      <c r="A3998" t="s">
        <v>13</v>
      </c>
      <c r="B3998" s="75" t="str">
        <f t="shared" si="51"/>
        <v>Year ending September 2012</v>
      </c>
      <c r="C3998" t="s">
        <v>137</v>
      </c>
      <c r="D3998" t="s">
        <v>37</v>
      </c>
      <c r="E3998" t="s">
        <v>101</v>
      </c>
      <c r="F3998" t="s">
        <v>79</v>
      </c>
      <c r="G3998" t="s">
        <v>80</v>
      </c>
      <c r="H3998" t="s">
        <v>5</v>
      </c>
      <c r="I3998">
        <v>10</v>
      </c>
    </row>
    <row r="3999" spans="1:9" x14ac:dyDescent="0.35">
      <c r="A3999" t="s">
        <v>13</v>
      </c>
      <c r="B3999" s="75" t="str">
        <f t="shared" si="51"/>
        <v>Year ending September 2012</v>
      </c>
      <c r="C3999" t="s">
        <v>137</v>
      </c>
      <c r="D3999" t="s">
        <v>37</v>
      </c>
      <c r="E3999" t="s">
        <v>101</v>
      </c>
      <c r="F3999" t="s">
        <v>79</v>
      </c>
      <c r="G3999" t="s">
        <v>80</v>
      </c>
      <c r="H3999" t="s">
        <v>81</v>
      </c>
      <c r="I3999">
        <v>5</v>
      </c>
    </row>
    <row r="4000" spans="1:9" x14ac:dyDescent="0.35">
      <c r="A4000" t="s">
        <v>13</v>
      </c>
      <c r="B4000" s="75" t="str">
        <f t="shared" si="51"/>
        <v>Year ending September 2012</v>
      </c>
      <c r="C4000" t="s">
        <v>137</v>
      </c>
      <c r="D4000" t="s">
        <v>37</v>
      </c>
      <c r="E4000" t="s">
        <v>101</v>
      </c>
      <c r="F4000" t="s">
        <v>79</v>
      </c>
      <c r="G4000" t="s">
        <v>80</v>
      </c>
      <c r="H4000" t="s">
        <v>3</v>
      </c>
      <c r="I4000">
        <v>107</v>
      </c>
    </row>
    <row r="4001" spans="1:9" x14ac:dyDescent="0.35">
      <c r="A4001" t="s">
        <v>13</v>
      </c>
      <c r="B4001" s="75" t="str">
        <f t="shared" si="51"/>
        <v>Year ending September 2012</v>
      </c>
      <c r="C4001" t="s">
        <v>137</v>
      </c>
      <c r="D4001" t="s">
        <v>37</v>
      </c>
      <c r="E4001" t="s">
        <v>101</v>
      </c>
      <c r="F4001" t="s">
        <v>79</v>
      </c>
      <c r="G4001" t="s">
        <v>80</v>
      </c>
      <c r="H4001" t="s">
        <v>10</v>
      </c>
      <c r="I4001">
        <v>23</v>
      </c>
    </row>
    <row r="4002" spans="1:9" x14ac:dyDescent="0.35">
      <c r="A4002" t="s">
        <v>13</v>
      </c>
      <c r="B4002" s="75" t="str">
        <f t="shared" si="51"/>
        <v>Year ending September 2012</v>
      </c>
      <c r="C4002" t="s">
        <v>137</v>
      </c>
      <c r="D4002" t="s">
        <v>37</v>
      </c>
      <c r="E4002" t="s">
        <v>101</v>
      </c>
      <c r="F4002" t="s">
        <v>79</v>
      </c>
      <c r="G4002" t="s">
        <v>80</v>
      </c>
      <c r="H4002" t="s">
        <v>8</v>
      </c>
      <c r="I4002">
        <v>9</v>
      </c>
    </row>
    <row r="4003" spans="1:9" x14ac:dyDescent="0.35">
      <c r="A4003" t="s">
        <v>13</v>
      </c>
      <c r="B4003" s="75" t="str">
        <f t="shared" si="51"/>
        <v>Year ending September 2012</v>
      </c>
      <c r="C4003" t="s">
        <v>137</v>
      </c>
      <c r="D4003" t="s">
        <v>37</v>
      </c>
      <c r="E4003" t="s">
        <v>101</v>
      </c>
      <c r="F4003" t="s">
        <v>79</v>
      </c>
      <c r="G4003" t="s">
        <v>80</v>
      </c>
      <c r="H4003" t="s">
        <v>6</v>
      </c>
      <c r="I4003">
        <v>39</v>
      </c>
    </row>
    <row r="4004" spans="1:9" x14ac:dyDescent="0.35">
      <c r="A4004" t="s">
        <v>13</v>
      </c>
      <c r="B4004" s="75" t="str">
        <f t="shared" si="51"/>
        <v>Year ending September 2012</v>
      </c>
      <c r="C4004" t="s">
        <v>137</v>
      </c>
      <c r="D4004" t="s">
        <v>37</v>
      </c>
      <c r="E4004" t="s">
        <v>101</v>
      </c>
      <c r="F4004" t="s">
        <v>79</v>
      </c>
      <c r="G4004" t="s">
        <v>80</v>
      </c>
      <c r="H4004" t="s">
        <v>7</v>
      </c>
      <c r="I4004">
        <v>22</v>
      </c>
    </row>
    <row r="4005" spans="1:9" x14ac:dyDescent="0.35">
      <c r="A4005" t="s">
        <v>13</v>
      </c>
      <c r="B4005" s="75" t="str">
        <f t="shared" si="51"/>
        <v>Year ending September 2012</v>
      </c>
      <c r="C4005" t="s">
        <v>137</v>
      </c>
      <c r="D4005" t="s">
        <v>38</v>
      </c>
      <c r="E4005" t="s">
        <v>102</v>
      </c>
      <c r="F4005" t="s">
        <v>79</v>
      </c>
      <c r="G4005" t="s">
        <v>83</v>
      </c>
      <c r="H4005" t="s">
        <v>4</v>
      </c>
      <c r="I4005">
        <v>6</v>
      </c>
    </row>
    <row r="4006" spans="1:9" x14ac:dyDescent="0.35">
      <c r="A4006" t="s">
        <v>13</v>
      </c>
      <c r="B4006" s="75" t="str">
        <f t="shared" si="51"/>
        <v>Year ending September 2012</v>
      </c>
      <c r="C4006" t="s">
        <v>137</v>
      </c>
      <c r="D4006" t="s">
        <v>38</v>
      </c>
      <c r="E4006" t="s">
        <v>102</v>
      </c>
      <c r="F4006" t="s">
        <v>79</v>
      </c>
      <c r="G4006" t="s">
        <v>83</v>
      </c>
      <c r="H4006" t="s">
        <v>5</v>
      </c>
      <c r="I4006">
        <v>3</v>
      </c>
    </row>
    <row r="4007" spans="1:9" x14ac:dyDescent="0.35">
      <c r="A4007" t="s">
        <v>13</v>
      </c>
      <c r="B4007" s="75" t="str">
        <f t="shared" si="51"/>
        <v>Year ending September 2012</v>
      </c>
      <c r="C4007" t="s">
        <v>137</v>
      </c>
      <c r="D4007" t="s">
        <v>38</v>
      </c>
      <c r="E4007" t="s">
        <v>102</v>
      </c>
      <c r="F4007" t="s">
        <v>79</v>
      </c>
      <c r="G4007" t="s">
        <v>83</v>
      </c>
      <c r="H4007" t="s">
        <v>3</v>
      </c>
      <c r="I4007">
        <v>52</v>
      </c>
    </row>
    <row r="4008" spans="1:9" x14ac:dyDescent="0.35">
      <c r="A4008" t="s">
        <v>13</v>
      </c>
      <c r="B4008" s="75" t="str">
        <f t="shared" si="51"/>
        <v>Year ending September 2012</v>
      </c>
      <c r="C4008" t="s">
        <v>137</v>
      </c>
      <c r="D4008" t="s">
        <v>38</v>
      </c>
      <c r="E4008" t="s">
        <v>102</v>
      </c>
      <c r="F4008" t="s">
        <v>79</v>
      </c>
      <c r="G4008" t="s">
        <v>83</v>
      </c>
      <c r="H4008" t="s">
        <v>10</v>
      </c>
      <c r="I4008">
        <v>8</v>
      </c>
    </row>
    <row r="4009" spans="1:9" x14ac:dyDescent="0.35">
      <c r="A4009" t="s">
        <v>13</v>
      </c>
      <c r="B4009" s="75" t="str">
        <f t="shared" si="51"/>
        <v>Year ending September 2012</v>
      </c>
      <c r="C4009" t="s">
        <v>137</v>
      </c>
      <c r="D4009" t="s">
        <v>38</v>
      </c>
      <c r="E4009" t="s">
        <v>102</v>
      </c>
      <c r="F4009" t="s">
        <v>79</v>
      </c>
      <c r="G4009" t="s">
        <v>83</v>
      </c>
      <c r="H4009" t="s">
        <v>6</v>
      </c>
      <c r="I4009">
        <v>13</v>
      </c>
    </row>
    <row r="4010" spans="1:9" x14ac:dyDescent="0.35">
      <c r="A4010" t="s">
        <v>13</v>
      </c>
      <c r="B4010" s="75" t="str">
        <f t="shared" si="51"/>
        <v>Year ending September 2012</v>
      </c>
      <c r="C4010" t="s">
        <v>137</v>
      </c>
      <c r="D4010" t="s">
        <v>38</v>
      </c>
      <c r="E4010" t="s">
        <v>102</v>
      </c>
      <c r="F4010" t="s">
        <v>79</v>
      </c>
      <c r="G4010" t="s">
        <v>83</v>
      </c>
      <c r="H4010" t="s">
        <v>7</v>
      </c>
      <c r="I4010">
        <v>1</v>
      </c>
    </row>
    <row r="4011" spans="1:9" x14ac:dyDescent="0.35">
      <c r="A4011" t="s">
        <v>13</v>
      </c>
      <c r="B4011" s="75" t="str">
        <f t="shared" si="51"/>
        <v>Year ending September 2012</v>
      </c>
      <c r="C4011" t="s">
        <v>137</v>
      </c>
      <c r="D4011" t="s">
        <v>39</v>
      </c>
      <c r="E4011" t="s">
        <v>103</v>
      </c>
      <c r="F4011" t="s">
        <v>79</v>
      </c>
      <c r="G4011" t="s">
        <v>80</v>
      </c>
      <c r="H4011" t="s">
        <v>4</v>
      </c>
      <c r="I4011">
        <v>4</v>
      </c>
    </row>
    <row r="4012" spans="1:9" x14ac:dyDescent="0.35">
      <c r="A4012" t="s">
        <v>13</v>
      </c>
      <c r="B4012" s="75" t="str">
        <f t="shared" si="51"/>
        <v>Year ending September 2012</v>
      </c>
      <c r="C4012" t="s">
        <v>137</v>
      </c>
      <c r="D4012" t="s">
        <v>39</v>
      </c>
      <c r="E4012" t="s">
        <v>103</v>
      </c>
      <c r="F4012" t="s">
        <v>79</v>
      </c>
      <c r="G4012" t="s">
        <v>80</v>
      </c>
      <c r="H4012" t="s">
        <v>5</v>
      </c>
      <c r="I4012">
        <v>4</v>
      </c>
    </row>
    <row r="4013" spans="1:9" x14ac:dyDescent="0.35">
      <c r="A4013" t="s">
        <v>13</v>
      </c>
      <c r="B4013" s="75" t="str">
        <f t="shared" si="51"/>
        <v>Year ending September 2012</v>
      </c>
      <c r="C4013" t="s">
        <v>137</v>
      </c>
      <c r="D4013" t="s">
        <v>39</v>
      </c>
      <c r="E4013" t="s">
        <v>103</v>
      </c>
      <c r="F4013" t="s">
        <v>79</v>
      </c>
      <c r="G4013" t="s">
        <v>80</v>
      </c>
      <c r="H4013" t="s">
        <v>81</v>
      </c>
      <c r="I4013">
        <v>3</v>
      </c>
    </row>
    <row r="4014" spans="1:9" x14ac:dyDescent="0.35">
      <c r="A4014" t="s">
        <v>13</v>
      </c>
      <c r="B4014" s="75" t="str">
        <f t="shared" si="51"/>
        <v>Year ending September 2012</v>
      </c>
      <c r="C4014" t="s">
        <v>137</v>
      </c>
      <c r="D4014" t="s">
        <v>39</v>
      </c>
      <c r="E4014" t="s">
        <v>103</v>
      </c>
      <c r="F4014" t="s">
        <v>79</v>
      </c>
      <c r="G4014" t="s">
        <v>80</v>
      </c>
      <c r="H4014" t="s">
        <v>3</v>
      </c>
      <c r="I4014">
        <v>72</v>
      </c>
    </row>
    <row r="4015" spans="1:9" x14ac:dyDescent="0.35">
      <c r="A4015" t="s">
        <v>13</v>
      </c>
      <c r="B4015" s="75" t="str">
        <f t="shared" si="51"/>
        <v>Year ending September 2012</v>
      </c>
      <c r="C4015" t="s">
        <v>137</v>
      </c>
      <c r="D4015" t="s">
        <v>39</v>
      </c>
      <c r="E4015" t="s">
        <v>103</v>
      </c>
      <c r="F4015" t="s">
        <v>79</v>
      </c>
      <c r="G4015" t="s">
        <v>80</v>
      </c>
      <c r="H4015" t="s">
        <v>10</v>
      </c>
      <c r="I4015">
        <v>20</v>
      </c>
    </row>
    <row r="4016" spans="1:9" x14ac:dyDescent="0.35">
      <c r="A4016" t="s">
        <v>13</v>
      </c>
      <c r="B4016" s="75" t="str">
        <f t="shared" si="51"/>
        <v>Year ending September 2012</v>
      </c>
      <c r="C4016" t="s">
        <v>137</v>
      </c>
      <c r="D4016" t="s">
        <v>39</v>
      </c>
      <c r="E4016" t="s">
        <v>103</v>
      </c>
      <c r="F4016" t="s">
        <v>79</v>
      </c>
      <c r="G4016" t="s">
        <v>80</v>
      </c>
      <c r="H4016" t="s">
        <v>8</v>
      </c>
      <c r="I4016">
        <v>2</v>
      </c>
    </row>
    <row r="4017" spans="1:9" x14ac:dyDescent="0.35">
      <c r="A4017" t="s">
        <v>13</v>
      </c>
      <c r="B4017" s="75" t="str">
        <f t="shared" ref="B4017:B4080" si="52">IF(OR(C4017="2009/10 Jan, Feb, Mar",C4017="2010/11 Apr, May, Jun",C4017="2010/11 Jul, Aug, Sep",C4017="2009/10 Oct, Nov, Dec"),"Year ending September 2010",IF(OR(C4017="2010/11 Jan, Feb, Mar",C4017="2011/12 Apr, May, Jun",C4017="2011/12 Jul, Aug, Sep",C4017="2010/11 Oct, Nov, Dec"),"Year ending September 2011",IF(OR(C4017="2011/12 Jan, Feb, Mar",C4017="2012/13 Apr, May, Jun",C4017="2012/13 Jul, Aug, Sep",C4017="2011/12 Oct, Nov, Dec"),"Year ending September 2012",IF(OR(C4017="2012/13 Jan, Feb, Mar",C4017="2013/14 Apr, May, Jun",C4017="2013/14 Jul, Aug, Sep",C4017="2012/13 Oct, Nov, Dec"),"Year ending September 2013",IF(OR(C4017="2013/14 Jan, Feb, Mar",C4017="2014/15 Apr, May, Jun",C4017="2014/15 Jul, Aug, Sep",C4017="2013/14 Oct, Nov, Dec"),"Year ending September 2014",IF(OR(C4017="2014/15 Jan, Feb, Mar",C4017="2015/16 Apr, May, Jun",C4017="2015/16 Jul, Aug, Sep",C4017="2014/15 Oct, Nov, Dec"),"Year ending September 2015",IF(OR(C4017="2015/16 Jan, Feb, Mar",C4017="2016/17 Apr, May, Jun",C4017="2016/17 Jul, Aug, Sep",C4017="2015/16 Oct, Nov, Dec"),"Year ending September 2016",IF(OR(C4017="2016/17 Jan, Feb, Mar",C4017="2017/18 Apr, May, Jun",C4017="2017/18 Jul, Aug, Sep",C4017="2016/17 Oct, Nov, Dec"),"Year ending September 2017",IF(OR(C4017="2017/18 Jan, Feb, Mar",C4017="2018/19 Apr, May, Jun",C4017="2018/19 Jul, Aug, Sep",C4017="2017/18 Oct, Nov, Dec"),"Year ending September 2018",IF(OR(C4017="2018/19 Jan, Feb, Mar",C4017="2019/20 Apr, May, Jun",C4017="2019/20 Jul, Aug, Sep",C4017="2018/19 Oct, Nov, Dec"),"Year ending September 2019",""))))))))))</f>
        <v>Year ending September 2012</v>
      </c>
      <c r="C4017" t="s">
        <v>137</v>
      </c>
      <c r="D4017" t="s">
        <v>39</v>
      </c>
      <c r="E4017" t="s">
        <v>103</v>
      </c>
      <c r="F4017" t="s">
        <v>79</v>
      </c>
      <c r="G4017" t="s">
        <v>80</v>
      </c>
      <c r="H4017" t="s">
        <v>6</v>
      </c>
      <c r="I4017">
        <v>25</v>
      </c>
    </row>
    <row r="4018" spans="1:9" x14ac:dyDescent="0.35">
      <c r="A4018" t="s">
        <v>13</v>
      </c>
      <c r="B4018" s="75" t="str">
        <f t="shared" si="52"/>
        <v>Year ending September 2012</v>
      </c>
      <c r="C4018" t="s">
        <v>137</v>
      </c>
      <c r="D4018" t="s">
        <v>39</v>
      </c>
      <c r="E4018" t="s">
        <v>103</v>
      </c>
      <c r="F4018" t="s">
        <v>79</v>
      </c>
      <c r="G4018" t="s">
        <v>80</v>
      </c>
      <c r="H4018" t="s">
        <v>7</v>
      </c>
      <c r="I4018">
        <v>5</v>
      </c>
    </row>
    <row r="4019" spans="1:9" x14ac:dyDescent="0.35">
      <c r="A4019" t="s">
        <v>13</v>
      </c>
      <c r="B4019" s="75" t="str">
        <f t="shared" si="52"/>
        <v>Year ending September 2012</v>
      </c>
      <c r="C4019" t="s">
        <v>137</v>
      </c>
      <c r="D4019" t="s">
        <v>40</v>
      </c>
      <c r="E4019" t="s">
        <v>104</v>
      </c>
      <c r="F4019" t="s">
        <v>79</v>
      </c>
      <c r="G4019" t="s">
        <v>83</v>
      </c>
      <c r="H4019" t="s">
        <v>4</v>
      </c>
      <c r="I4019">
        <v>8</v>
      </c>
    </row>
    <row r="4020" spans="1:9" x14ac:dyDescent="0.35">
      <c r="A4020" t="s">
        <v>13</v>
      </c>
      <c r="B4020" s="75" t="str">
        <f t="shared" si="52"/>
        <v>Year ending September 2012</v>
      </c>
      <c r="C4020" t="s">
        <v>137</v>
      </c>
      <c r="D4020" t="s">
        <v>40</v>
      </c>
      <c r="E4020" t="s">
        <v>104</v>
      </c>
      <c r="F4020" t="s">
        <v>79</v>
      </c>
      <c r="G4020" t="s">
        <v>83</v>
      </c>
      <c r="H4020" t="s">
        <v>5</v>
      </c>
      <c r="I4020">
        <v>10</v>
      </c>
    </row>
    <row r="4021" spans="1:9" x14ac:dyDescent="0.35">
      <c r="A4021" t="s">
        <v>13</v>
      </c>
      <c r="B4021" s="75" t="str">
        <f t="shared" si="52"/>
        <v>Year ending September 2012</v>
      </c>
      <c r="C4021" t="s">
        <v>137</v>
      </c>
      <c r="D4021" t="s">
        <v>40</v>
      </c>
      <c r="E4021" t="s">
        <v>104</v>
      </c>
      <c r="F4021" t="s">
        <v>79</v>
      </c>
      <c r="G4021" t="s">
        <v>83</v>
      </c>
      <c r="H4021" t="s">
        <v>3</v>
      </c>
      <c r="I4021">
        <v>82</v>
      </c>
    </row>
    <row r="4022" spans="1:9" x14ac:dyDescent="0.35">
      <c r="A4022" t="s">
        <v>13</v>
      </c>
      <c r="B4022" s="75" t="str">
        <f t="shared" si="52"/>
        <v>Year ending September 2012</v>
      </c>
      <c r="C4022" t="s">
        <v>137</v>
      </c>
      <c r="D4022" t="s">
        <v>40</v>
      </c>
      <c r="E4022" t="s">
        <v>104</v>
      </c>
      <c r="F4022" t="s">
        <v>79</v>
      </c>
      <c r="G4022" t="s">
        <v>83</v>
      </c>
      <c r="H4022" t="s">
        <v>10</v>
      </c>
      <c r="I4022">
        <v>8</v>
      </c>
    </row>
    <row r="4023" spans="1:9" x14ac:dyDescent="0.35">
      <c r="A4023" t="s">
        <v>13</v>
      </c>
      <c r="B4023" s="75" t="str">
        <f t="shared" si="52"/>
        <v>Year ending September 2012</v>
      </c>
      <c r="C4023" t="s">
        <v>137</v>
      </c>
      <c r="D4023" t="s">
        <v>40</v>
      </c>
      <c r="E4023" t="s">
        <v>104</v>
      </c>
      <c r="F4023" t="s">
        <v>79</v>
      </c>
      <c r="G4023" t="s">
        <v>83</v>
      </c>
      <c r="H4023" t="s">
        <v>8</v>
      </c>
      <c r="I4023">
        <v>4</v>
      </c>
    </row>
    <row r="4024" spans="1:9" x14ac:dyDescent="0.35">
      <c r="A4024" t="s">
        <v>13</v>
      </c>
      <c r="B4024" s="75" t="str">
        <f t="shared" si="52"/>
        <v>Year ending September 2012</v>
      </c>
      <c r="C4024" t="s">
        <v>137</v>
      </c>
      <c r="D4024" t="s">
        <v>40</v>
      </c>
      <c r="E4024" t="s">
        <v>104</v>
      </c>
      <c r="F4024" t="s">
        <v>79</v>
      </c>
      <c r="G4024" t="s">
        <v>83</v>
      </c>
      <c r="H4024" t="s">
        <v>6</v>
      </c>
      <c r="I4024">
        <v>13</v>
      </c>
    </row>
    <row r="4025" spans="1:9" x14ac:dyDescent="0.35">
      <c r="A4025" t="s">
        <v>13</v>
      </c>
      <c r="B4025" s="75" t="str">
        <f t="shared" si="52"/>
        <v>Year ending September 2012</v>
      </c>
      <c r="C4025" t="s">
        <v>137</v>
      </c>
      <c r="D4025" t="s">
        <v>40</v>
      </c>
      <c r="E4025" t="s">
        <v>104</v>
      </c>
      <c r="F4025" t="s">
        <v>79</v>
      </c>
      <c r="G4025" t="s">
        <v>83</v>
      </c>
      <c r="H4025" t="s">
        <v>7</v>
      </c>
      <c r="I4025">
        <v>4</v>
      </c>
    </row>
    <row r="4026" spans="1:9" x14ac:dyDescent="0.35">
      <c r="A4026" t="s">
        <v>13</v>
      </c>
      <c r="B4026" s="75" t="str">
        <f t="shared" si="52"/>
        <v>Year ending September 2012</v>
      </c>
      <c r="C4026" t="s">
        <v>137</v>
      </c>
      <c r="D4026" t="s">
        <v>105</v>
      </c>
      <c r="E4026" t="s">
        <v>106</v>
      </c>
      <c r="F4026" t="s">
        <v>79</v>
      </c>
      <c r="G4026" t="s">
        <v>87</v>
      </c>
      <c r="H4026" t="s">
        <v>4</v>
      </c>
      <c r="I4026">
        <v>3</v>
      </c>
    </row>
    <row r="4027" spans="1:9" x14ac:dyDescent="0.35">
      <c r="A4027" t="s">
        <v>13</v>
      </c>
      <c r="B4027" s="75" t="str">
        <f t="shared" si="52"/>
        <v>Year ending September 2012</v>
      </c>
      <c r="C4027" t="s">
        <v>137</v>
      </c>
      <c r="D4027" t="s">
        <v>105</v>
      </c>
      <c r="E4027" t="s">
        <v>106</v>
      </c>
      <c r="F4027" t="s">
        <v>79</v>
      </c>
      <c r="G4027" t="s">
        <v>87</v>
      </c>
      <c r="H4027" t="s">
        <v>5</v>
      </c>
      <c r="I4027">
        <v>5</v>
      </c>
    </row>
    <row r="4028" spans="1:9" x14ac:dyDescent="0.35">
      <c r="A4028" t="s">
        <v>13</v>
      </c>
      <c r="B4028" s="75" t="str">
        <f t="shared" si="52"/>
        <v>Year ending September 2012</v>
      </c>
      <c r="C4028" t="s">
        <v>137</v>
      </c>
      <c r="D4028" t="s">
        <v>105</v>
      </c>
      <c r="E4028" t="s">
        <v>106</v>
      </c>
      <c r="F4028" t="s">
        <v>79</v>
      </c>
      <c r="G4028" t="s">
        <v>87</v>
      </c>
      <c r="H4028" t="s">
        <v>3</v>
      </c>
      <c r="I4028">
        <v>9</v>
      </c>
    </row>
    <row r="4029" spans="1:9" x14ac:dyDescent="0.35">
      <c r="A4029" t="s">
        <v>13</v>
      </c>
      <c r="B4029" s="75" t="str">
        <f t="shared" si="52"/>
        <v>Year ending September 2012</v>
      </c>
      <c r="C4029" t="s">
        <v>137</v>
      </c>
      <c r="D4029" t="s">
        <v>105</v>
      </c>
      <c r="E4029" t="s">
        <v>106</v>
      </c>
      <c r="F4029" t="s">
        <v>79</v>
      </c>
      <c r="G4029" t="s">
        <v>87</v>
      </c>
      <c r="H4029" t="s">
        <v>6</v>
      </c>
      <c r="I4029">
        <v>2</v>
      </c>
    </row>
    <row r="4030" spans="1:9" x14ac:dyDescent="0.35">
      <c r="A4030" t="s">
        <v>13</v>
      </c>
      <c r="B4030" s="75" t="str">
        <f t="shared" si="52"/>
        <v>Year ending September 2012</v>
      </c>
      <c r="C4030" t="s">
        <v>137</v>
      </c>
      <c r="D4030" t="s">
        <v>105</v>
      </c>
      <c r="E4030" t="s">
        <v>106</v>
      </c>
      <c r="F4030" t="s">
        <v>79</v>
      </c>
      <c r="G4030" t="s">
        <v>87</v>
      </c>
      <c r="H4030" t="s">
        <v>7</v>
      </c>
      <c r="I4030">
        <v>1</v>
      </c>
    </row>
    <row r="4031" spans="1:9" x14ac:dyDescent="0.35">
      <c r="A4031" t="s">
        <v>13</v>
      </c>
      <c r="B4031" s="75" t="str">
        <f t="shared" si="52"/>
        <v>Year ending September 2012</v>
      </c>
      <c r="C4031" t="s">
        <v>137</v>
      </c>
      <c r="D4031" t="s">
        <v>130</v>
      </c>
      <c r="E4031" t="s">
        <v>253</v>
      </c>
      <c r="F4031" t="s">
        <v>79</v>
      </c>
      <c r="G4031" t="s">
        <v>87</v>
      </c>
      <c r="H4031" t="s">
        <v>10</v>
      </c>
      <c r="I4031">
        <v>1</v>
      </c>
    </row>
    <row r="4032" spans="1:9" x14ac:dyDescent="0.35">
      <c r="A4032" t="s">
        <v>13</v>
      </c>
      <c r="B4032" s="75" t="str">
        <f t="shared" si="52"/>
        <v>Year ending September 2012</v>
      </c>
      <c r="C4032" t="s">
        <v>137</v>
      </c>
      <c r="D4032" t="s">
        <v>130</v>
      </c>
      <c r="E4032" t="s">
        <v>253</v>
      </c>
      <c r="F4032" t="s">
        <v>79</v>
      </c>
      <c r="G4032" t="s">
        <v>87</v>
      </c>
      <c r="H4032" t="s">
        <v>6</v>
      </c>
      <c r="I4032">
        <v>1</v>
      </c>
    </row>
    <row r="4033" spans="1:9" x14ac:dyDescent="0.35">
      <c r="A4033" t="s">
        <v>13</v>
      </c>
      <c r="B4033" s="75" t="str">
        <f t="shared" si="52"/>
        <v>Year ending September 2012</v>
      </c>
      <c r="C4033" t="s">
        <v>137</v>
      </c>
      <c r="D4033" t="s">
        <v>41</v>
      </c>
      <c r="E4033" t="s">
        <v>107</v>
      </c>
      <c r="F4033" t="s">
        <v>79</v>
      </c>
      <c r="G4033" t="s">
        <v>83</v>
      </c>
      <c r="H4033" t="s">
        <v>4</v>
      </c>
      <c r="I4033">
        <v>10</v>
      </c>
    </row>
    <row r="4034" spans="1:9" x14ac:dyDescent="0.35">
      <c r="A4034" t="s">
        <v>13</v>
      </c>
      <c r="B4034" s="75" t="str">
        <f t="shared" si="52"/>
        <v>Year ending September 2012</v>
      </c>
      <c r="C4034" t="s">
        <v>137</v>
      </c>
      <c r="D4034" t="s">
        <v>41</v>
      </c>
      <c r="E4034" t="s">
        <v>107</v>
      </c>
      <c r="F4034" t="s">
        <v>79</v>
      </c>
      <c r="G4034" t="s">
        <v>83</v>
      </c>
      <c r="H4034" t="s">
        <v>5</v>
      </c>
      <c r="I4034">
        <v>18</v>
      </c>
    </row>
    <row r="4035" spans="1:9" x14ac:dyDescent="0.35">
      <c r="A4035" t="s">
        <v>13</v>
      </c>
      <c r="B4035" s="75" t="str">
        <f t="shared" si="52"/>
        <v>Year ending September 2012</v>
      </c>
      <c r="C4035" t="s">
        <v>137</v>
      </c>
      <c r="D4035" t="s">
        <v>41</v>
      </c>
      <c r="E4035" t="s">
        <v>107</v>
      </c>
      <c r="F4035" t="s">
        <v>79</v>
      </c>
      <c r="G4035" t="s">
        <v>83</v>
      </c>
      <c r="H4035" t="s">
        <v>3</v>
      </c>
      <c r="I4035">
        <v>90</v>
      </c>
    </row>
    <row r="4036" spans="1:9" x14ac:dyDescent="0.35">
      <c r="A4036" t="s">
        <v>13</v>
      </c>
      <c r="B4036" s="75" t="str">
        <f t="shared" si="52"/>
        <v>Year ending September 2012</v>
      </c>
      <c r="C4036" t="s">
        <v>137</v>
      </c>
      <c r="D4036" t="s">
        <v>41</v>
      </c>
      <c r="E4036" t="s">
        <v>107</v>
      </c>
      <c r="F4036" t="s">
        <v>79</v>
      </c>
      <c r="G4036" t="s">
        <v>83</v>
      </c>
      <c r="H4036" t="s">
        <v>10</v>
      </c>
      <c r="I4036">
        <v>10</v>
      </c>
    </row>
    <row r="4037" spans="1:9" x14ac:dyDescent="0.35">
      <c r="A4037" t="s">
        <v>13</v>
      </c>
      <c r="B4037" s="75" t="str">
        <f t="shared" si="52"/>
        <v>Year ending September 2012</v>
      </c>
      <c r="C4037" t="s">
        <v>137</v>
      </c>
      <c r="D4037" t="s">
        <v>41</v>
      </c>
      <c r="E4037" t="s">
        <v>107</v>
      </c>
      <c r="F4037" t="s">
        <v>79</v>
      </c>
      <c r="G4037" t="s">
        <v>83</v>
      </c>
      <c r="H4037" t="s">
        <v>6</v>
      </c>
      <c r="I4037">
        <v>20</v>
      </c>
    </row>
    <row r="4038" spans="1:9" x14ac:dyDescent="0.35">
      <c r="A4038" t="s">
        <v>13</v>
      </c>
      <c r="B4038" s="75" t="str">
        <f t="shared" si="52"/>
        <v>Year ending September 2012</v>
      </c>
      <c r="C4038" t="s">
        <v>137</v>
      </c>
      <c r="D4038" t="s">
        <v>41</v>
      </c>
      <c r="E4038" t="s">
        <v>107</v>
      </c>
      <c r="F4038" t="s">
        <v>79</v>
      </c>
      <c r="G4038" t="s">
        <v>83</v>
      </c>
      <c r="H4038" t="s">
        <v>7</v>
      </c>
      <c r="I4038">
        <v>8</v>
      </c>
    </row>
    <row r="4039" spans="1:9" x14ac:dyDescent="0.35">
      <c r="A4039" t="s">
        <v>13</v>
      </c>
      <c r="B4039" s="75" t="str">
        <f t="shared" si="52"/>
        <v>Year ending September 2012</v>
      </c>
      <c r="C4039" t="s">
        <v>137</v>
      </c>
      <c r="D4039" t="s">
        <v>42</v>
      </c>
      <c r="E4039" t="s">
        <v>108</v>
      </c>
      <c r="F4039" t="s">
        <v>79</v>
      </c>
      <c r="G4039" t="s">
        <v>80</v>
      </c>
      <c r="H4039" t="s">
        <v>4</v>
      </c>
      <c r="I4039">
        <v>17</v>
      </c>
    </row>
    <row r="4040" spans="1:9" x14ac:dyDescent="0.35">
      <c r="A4040" t="s">
        <v>13</v>
      </c>
      <c r="B4040" s="75" t="str">
        <f t="shared" si="52"/>
        <v>Year ending September 2012</v>
      </c>
      <c r="C4040" t="s">
        <v>137</v>
      </c>
      <c r="D4040" t="s">
        <v>42</v>
      </c>
      <c r="E4040" t="s">
        <v>108</v>
      </c>
      <c r="F4040" t="s">
        <v>79</v>
      </c>
      <c r="G4040" t="s">
        <v>80</v>
      </c>
      <c r="H4040" t="s">
        <v>5</v>
      </c>
      <c r="I4040">
        <v>24</v>
      </c>
    </row>
    <row r="4041" spans="1:9" x14ac:dyDescent="0.35">
      <c r="A4041" t="s">
        <v>13</v>
      </c>
      <c r="B4041" s="75" t="str">
        <f t="shared" si="52"/>
        <v>Year ending September 2012</v>
      </c>
      <c r="C4041" t="s">
        <v>137</v>
      </c>
      <c r="D4041" t="s">
        <v>42</v>
      </c>
      <c r="E4041" t="s">
        <v>108</v>
      </c>
      <c r="F4041" t="s">
        <v>79</v>
      </c>
      <c r="G4041" t="s">
        <v>80</v>
      </c>
      <c r="H4041" t="s">
        <v>81</v>
      </c>
      <c r="I4041">
        <v>11</v>
      </c>
    </row>
    <row r="4042" spans="1:9" x14ac:dyDescent="0.35">
      <c r="A4042" t="s">
        <v>13</v>
      </c>
      <c r="B4042" s="75" t="str">
        <f t="shared" si="52"/>
        <v>Year ending September 2012</v>
      </c>
      <c r="C4042" t="s">
        <v>137</v>
      </c>
      <c r="D4042" t="s">
        <v>42</v>
      </c>
      <c r="E4042" t="s">
        <v>108</v>
      </c>
      <c r="F4042" t="s">
        <v>79</v>
      </c>
      <c r="G4042" t="s">
        <v>80</v>
      </c>
      <c r="H4042" t="s">
        <v>3</v>
      </c>
      <c r="I4042">
        <v>152</v>
      </c>
    </row>
    <row r="4043" spans="1:9" x14ac:dyDescent="0.35">
      <c r="A4043" t="s">
        <v>13</v>
      </c>
      <c r="B4043" s="75" t="str">
        <f t="shared" si="52"/>
        <v>Year ending September 2012</v>
      </c>
      <c r="C4043" t="s">
        <v>137</v>
      </c>
      <c r="D4043" t="s">
        <v>42</v>
      </c>
      <c r="E4043" t="s">
        <v>108</v>
      </c>
      <c r="F4043" t="s">
        <v>79</v>
      </c>
      <c r="G4043" t="s">
        <v>80</v>
      </c>
      <c r="H4043" t="s">
        <v>10</v>
      </c>
      <c r="I4043">
        <v>31</v>
      </c>
    </row>
    <row r="4044" spans="1:9" x14ac:dyDescent="0.35">
      <c r="A4044" t="s">
        <v>13</v>
      </c>
      <c r="B4044" s="75" t="str">
        <f t="shared" si="52"/>
        <v>Year ending September 2012</v>
      </c>
      <c r="C4044" t="s">
        <v>137</v>
      </c>
      <c r="D4044" t="s">
        <v>42</v>
      </c>
      <c r="E4044" t="s">
        <v>108</v>
      </c>
      <c r="F4044" t="s">
        <v>79</v>
      </c>
      <c r="G4044" t="s">
        <v>80</v>
      </c>
      <c r="H4044" t="s">
        <v>8</v>
      </c>
      <c r="I4044">
        <v>3</v>
      </c>
    </row>
    <row r="4045" spans="1:9" x14ac:dyDescent="0.35">
      <c r="A4045" t="s">
        <v>13</v>
      </c>
      <c r="B4045" s="75" t="str">
        <f t="shared" si="52"/>
        <v>Year ending September 2012</v>
      </c>
      <c r="C4045" t="s">
        <v>137</v>
      </c>
      <c r="D4045" t="s">
        <v>42</v>
      </c>
      <c r="E4045" t="s">
        <v>108</v>
      </c>
      <c r="F4045" t="s">
        <v>79</v>
      </c>
      <c r="G4045" t="s">
        <v>80</v>
      </c>
      <c r="H4045" t="s">
        <v>6</v>
      </c>
      <c r="I4045">
        <v>32</v>
      </c>
    </row>
    <row r="4046" spans="1:9" x14ac:dyDescent="0.35">
      <c r="A4046" t="s">
        <v>13</v>
      </c>
      <c r="B4046" s="75" t="str">
        <f t="shared" si="52"/>
        <v>Year ending September 2012</v>
      </c>
      <c r="C4046" t="s">
        <v>137</v>
      </c>
      <c r="D4046" t="s">
        <v>43</v>
      </c>
      <c r="E4046" t="s">
        <v>109</v>
      </c>
      <c r="F4046" t="s">
        <v>79</v>
      </c>
      <c r="G4046" t="s">
        <v>83</v>
      </c>
      <c r="H4046" t="s">
        <v>4</v>
      </c>
      <c r="I4046">
        <v>7</v>
      </c>
    </row>
    <row r="4047" spans="1:9" x14ac:dyDescent="0.35">
      <c r="A4047" t="s">
        <v>13</v>
      </c>
      <c r="B4047" s="75" t="str">
        <f t="shared" si="52"/>
        <v>Year ending September 2012</v>
      </c>
      <c r="C4047" t="s">
        <v>137</v>
      </c>
      <c r="D4047" t="s">
        <v>43</v>
      </c>
      <c r="E4047" t="s">
        <v>109</v>
      </c>
      <c r="F4047" t="s">
        <v>79</v>
      </c>
      <c r="G4047" t="s">
        <v>83</v>
      </c>
      <c r="H4047" t="s">
        <v>5</v>
      </c>
      <c r="I4047">
        <v>10</v>
      </c>
    </row>
    <row r="4048" spans="1:9" x14ac:dyDescent="0.35">
      <c r="A4048" t="s">
        <v>13</v>
      </c>
      <c r="B4048" s="75" t="str">
        <f t="shared" si="52"/>
        <v>Year ending September 2012</v>
      </c>
      <c r="C4048" t="s">
        <v>137</v>
      </c>
      <c r="D4048" t="s">
        <v>43</v>
      </c>
      <c r="E4048" t="s">
        <v>109</v>
      </c>
      <c r="F4048" t="s">
        <v>79</v>
      </c>
      <c r="G4048" t="s">
        <v>83</v>
      </c>
      <c r="H4048" t="s">
        <v>81</v>
      </c>
      <c r="I4048">
        <v>5</v>
      </c>
    </row>
    <row r="4049" spans="1:9" x14ac:dyDescent="0.35">
      <c r="A4049" t="s">
        <v>13</v>
      </c>
      <c r="B4049" s="75" t="str">
        <f t="shared" si="52"/>
        <v>Year ending September 2012</v>
      </c>
      <c r="C4049" t="s">
        <v>137</v>
      </c>
      <c r="D4049" t="s">
        <v>43</v>
      </c>
      <c r="E4049" t="s">
        <v>109</v>
      </c>
      <c r="F4049" t="s">
        <v>79</v>
      </c>
      <c r="G4049" t="s">
        <v>83</v>
      </c>
      <c r="H4049" t="s">
        <v>3</v>
      </c>
      <c r="I4049">
        <v>74</v>
      </c>
    </row>
    <row r="4050" spans="1:9" x14ac:dyDescent="0.35">
      <c r="A4050" t="s">
        <v>13</v>
      </c>
      <c r="B4050" s="75" t="str">
        <f t="shared" si="52"/>
        <v>Year ending September 2012</v>
      </c>
      <c r="C4050" t="s">
        <v>137</v>
      </c>
      <c r="D4050" t="s">
        <v>43</v>
      </c>
      <c r="E4050" t="s">
        <v>109</v>
      </c>
      <c r="F4050" t="s">
        <v>79</v>
      </c>
      <c r="G4050" t="s">
        <v>83</v>
      </c>
      <c r="H4050" t="s">
        <v>10</v>
      </c>
      <c r="I4050">
        <v>7</v>
      </c>
    </row>
    <row r="4051" spans="1:9" x14ac:dyDescent="0.35">
      <c r="A4051" t="s">
        <v>13</v>
      </c>
      <c r="B4051" s="75" t="str">
        <f t="shared" si="52"/>
        <v>Year ending September 2012</v>
      </c>
      <c r="C4051" t="s">
        <v>137</v>
      </c>
      <c r="D4051" t="s">
        <v>43</v>
      </c>
      <c r="E4051" t="s">
        <v>109</v>
      </c>
      <c r="F4051" t="s">
        <v>79</v>
      </c>
      <c r="G4051" t="s">
        <v>83</v>
      </c>
      <c r="H4051" t="s">
        <v>8</v>
      </c>
      <c r="I4051">
        <v>1</v>
      </c>
    </row>
    <row r="4052" spans="1:9" x14ac:dyDescent="0.35">
      <c r="A4052" t="s">
        <v>13</v>
      </c>
      <c r="B4052" s="75" t="str">
        <f t="shared" si="52"/>
        <v>Year ending September 2012</v>
      </c>
      <c r="C4052" t="s">
        <v>137</v>
      </c>
      <c r="D4052" t="s">
        <v>43</v>
      </c>
      <c r="E4052" t="s">
        <v>109</v>
      </c>
      <c r="F4052" t="s">
        <v>79</v>
      </c>
      <c r="G4052" t="s">
        <v>83</v>
      </c>
      <c r="H4052" t="s">
        <v>6</v>
      </c>
      <c r="I4052">
        <v>13</v>
      </c>
    </row>
    <row r="4053" spans="1:9" x14ac:dyDescent="0.35">
      <c r="A4053" t="s">
        <v>13</v>
      </c>
      <c r="B4053" s="75" t="str">
        <f t="shared" si="52"/>
        <v>Year ending September 2012</v>
      </c>
      <c r="C4053" t="s">
        <v>137</v>
      </c>
      <c r="D4053" t="s">
        <v>43</v>
      </c>
      <c r="E4053" t="s">
        <v>109</v>
      </c>
      <c r="F4053" t="s">
        <v>79</v>
      </c>
      <c r="G4053" t="s">
        <v>83</v>
      </c>
      <c r="H4053" t="s">
        <v>7</v>
      </c>
      <c r="I4053">
        <v>4</v>
      </c>
    </row>
    <row r="4054" spans="1:9" x14ac:dyDescent="0.35">
      <c r="A4054" t="s">
        <v>13</v>
      </c>
      <c r="B4054" s="75" t="str">
        <f t="shared" si="52"/>
        <v>Year ending September 2012</v>
      </c>
      <c r="C4054" t="s">
        <v>137</v>
      </c>
      <c r="D4054" t="s">
        <v>44</v>
      </c>
      <c r="E4054" t="s">
        <v>110</v>
      </c>
      <c r="F4054" t="s">
        <v>79</v>
      </c>
      <c r="G4054" t="s">
        <v>87</v>
      </c>
      <c r="H4054" t="s">
        <v>4</v>
      </c>
      <c r="I4054">
        <v>6</v>
      </c>
    </row>
    <row r="4055" spans="1:9" x14ac:dyDescent="0.35">
      <c r="A4055" t="s">
        <v>13</v>
      </c>
      <c r="B4055" s="75" t="str">
        <f t="shared" si="52"/>
        <v>Year ending September 2012</v>
      </c>
      <c r="C4055" t="s">
        <v>137</v>
      </c>
      <c r="D4055" t="s">
        <v>44</v>
      </c>
      <c r="E4055" t="s">
        <v>110</v>
      </c>
      <c r="F4055" t="s">
        <v>79</v>
      </c>
      <c r="G4055" t="s">
        <v>87</v>
      </c>
      <c r="H4055" t="s">
        <v>5</v>
      </c>
      <c r="I4055">
        <v>1</v>
      </c>
    </row>
    <row r="4056" spans="1:9" x14ac:dyDescent="0.35">
      <c r="A4056" t="s">
        <v>13</v>
      </c>
      <c r="B4056" s="75" t="str">
        <f t="shared" si="52"/>
        <v>Year ending September 2012</v>
      </c>
      <c r="C4056" t="s">
        <v>137</v>
      </c>
      <c r="D4056" t="s">
        <v>44</v>
      </c>
      <c r="E4056" t="s">
        <v>110</v>
      </c>
      <c r="F4056" t="s">
        <v>79</v>
      </c>
      <c r="G4056" t="s">
        <v>87</v>
      </c>
      <c r="H4056" t="s">
        <v>81</v>
      </c>
      <c r="I4056">
        <v>2</v>
      </c>
    </row>
    <row r="4057" spans="1:9" x14ac:dyDescent="0.35">
      <c r="A4057" t="s">
        <v>13</v>
      </c>
      <c r="B4057" s="75" t="str">
        <f t="shared" si="52"/>
        <v>Year ending September 2012</v>
      </c>
      <c r="C4057" t="s">
        <v>137</v>
      </c>
      <c r="D4057" t="s">
        <v>44</v>
      </c>
      <c r="E4057" t="s">
        <v>110</v>
      </c>
      <c r="F4057" t="s">
        <v>79</v>
      </c>
      <c r="G4057" t="s">
        <v>87</v>
      </c>
      <c r="H4057" t="s">
        <v>3</v>
      </c>
      <c r="I4057">
        <v>50</v>
      </c>
    </row>
    <row r="4058" spans="1:9" x14ac:dyDescent="0.35">
      <c r="A4058" t="s">
        <v>13</v>
      </c>
      <c r="B4058" s="75" t="str">
        <f t="shared" si="52"/>
        <v>Year ending September 2012</v>
      </c>
      <c r="C4058" t="s">
        <v>137</v>
      </c>
      <c r="D4058" t="s">
        <v>44</v>
      </c>
      <c r="E4058" t="s">
        <v>110</v>
      </c>
      <c r="F4058" t="s">
        <v>79</v>
      </c>
      <c r="G4058" t="s">
        <v>87</v>
      </c>
      <c r="H4058" t="s">
        <v>10</v>
      </c>
      <c r="I4058">
        <v>7</v>
      </c>
    </row>
    <row r="4059" spans="1:9" x14ac:dyDescent="0.35">
      <c r="A4059" t="s">
        <v>13</v>
      </c>
      <c r="B4059" s="75" t="str">
        <f t="shared" si="52"/>
        <v>Year ending September 2012</v>
      </c>
      <c r="C4059" t="s">
        <v>137</v>
      </c>
      <c r="D4059" t="s">
        <v>44</v>
      </c>
      <c r="E4059" t="s">
        <v>110</v>
      </c>
      <c r="F4059" t="s">
        <v>79</v>
      </c>
      <c r="G4059" t="s">
        <v>87</v>
      </c>
      <c r="H4059" t="s">
        <v>6</v>
      </c>
      <c r="I4059">
        <v>8</v>
      </c>
    </row>
    <row r="4060" spans="1:9" x14ac:dyDescent="0.35">
      <c r="A4060" t="s">
        <v>13</v>
      </c>
      <c r="B4060" s="75" t="str">
        <f t="shared" si="52"/>
        <v>Year ending September 2012</v>
      </c>
      <c r="C4060" t="s">
        <v>137</v>
      </c>
      <c r="D4060" t="s">
        <v>45</v>
      </c>
      <c r="E4060" t="s">
        <v>111</v>
      </c>
      <c r="F4060" t="s">
        <v>99</v>
      </c>
      <c r="G4060" t="s">
        <v>80</v>
      </c>
      <c r="H4060" t="s">
        <v>4</v>
      </c>
      <c r="I4060">
        <v>12</v>
      </c>
    </row>
    <row r="4061" spans="1:9" x14ac:dyDescent="0.35">
      <c r="A4061" t="s">
        <v>13</v>
      </c>
      <c r="B4061" s="75" t="str">
        <f t="shared" si="52"/>
        <v>Year ending September 2012</v>
      </c>
      <c r="C4061" t="s">
        <v>137</v>
      </c>
      <c r="D4061" t="s">
        <v>45</v>
      </c>
      <c r="E4061" t="s">
        <v>111</v>
      </c>
      <c r="F4061" t="s">
        <v>99</v>
      </c>
      <c r="G4061" t="s">
        <v>80</v>
      </c>
      <c r="H4061" t="s">
        <v>5</v>
      </c>
      <c r="I4061">
        <v>30</v>
      </c>
    </row>
    <row r="4062" spans="1:9" x14ac:dyDescent="0.35">
      <c r="A4062" t="s">
        <v>13</v>
      </c>
      <c r="B4062" s="75" t="str">
        <f t="shared" si="52"/>
        <v>Year ending September 2012</v>
      </c>
      <c r="C4062" t="s">
        <v>137</v>
      </c>
      <c r="D4062" t="s">
        <v>45</v>
      </c>
      <c r="E4062" t="s">
        <v>111</v>
      </c>
      <c r="F4062" t="s">
        <v>99</v>
      </c>
      <c r="G4062" t="s">
        <v>80</v>
      </c>
      <c r="H4062" t="s">
        <v>81</v>
      </c>
      <c r="I4062">
        <v>4</v>
      </c>
    </row>
    <row r="4063" spans="1:9" x14ac:dyDescent="0.35">
      <c r="A4063" t="s">
        <v>13</v>
      </c>
      <c r="B4063" s="75" t="str">
        <f t="shared" si="52"/>
        <v>Year ending September 2012</v>
      </c>
      <c r="C4063" t="s">
        <v>137</v>
      </c>
      <c r="D4063" t="s">
        <v>45</v>
      </c>
      <c r="E4063" t="s">
        <v>111</v>
      </c>
      <c r="F4063" t="s">
        <v>99</v>
      </c>
      <c r="G4063" t="s">
        <v>80</v>
      </c>
      <c r="H4063" t="s">
        <v>3</v>
      </c>
      <c r="I4063">
        <v>174</v>
      </c>
    </row>
    <row r="4064" spans="1:9" x14ac:dyDescent="0.35">
      <c r="A4064" t="s">
        <v>13</v>
      </c>
      <c r="B4064" s="75" t="str">
        <f t="shared" si="52"/>
        <v>Year ending September 2012</v>
      </c>
      <c r="C4064" t="s">
        <v>137</v>
      </c>
      <c r="D4064" t="s">
        <v>45</v>
      </c>
      <c r="E4064" t="s">
        <v>111</v>
      </c>
      <c r="F4064" t="s">
        <v>99</v>
      </c>
      <c r="G4064" t="s">
        <v>80</v>
      </c>
      <c r="H4064" t="s">
        <v>10</v>
      </c>
      <c r="I4064">
        <v>26</v>
      </c>
    </row>
    <row r="4065" spans="1:9" x14ac:dyDescent="0.35">
      <c r="A4065" t="s">
        <v>13</v>
      </c>
      <c r="B4065" s="75" t="str">
        <f t="shared" si="52"/>
        <v>Year ending September 2012</v>
      </c>
      <c r="C4065" t="s">
        <v>137</v>
      </c>
      <c r="D4065" t="s">
        <v>45</v>
      </c>
      <c r="E4065" t="s">
        <v>111</v>
      </c>
      <c r="F4065" t="s">
        <v>99</v>
      </c>
      <c r="G4065" t="s">
        <v>80</v>
      </c>
      <c r="H4065" t="s">
        <v>8</v>
      </c>
      <c r="I4065">
        <v>3</v>
      </c>
    </row>
    <row r="4066" spans="1:9" x14ac:dyDescent="0.35">
      <c r="A4066" t="s">
        <v>13</v>
      </c>
      <c r="B4066" s="75" t="str">
        <f t="shared" si="52"/>
        <v>Year ending September 2012</v>
      </c>
      <c r="C4066" t="s">
        <v>137</v>
      </c>
      <c r="D4066" t="s">
        <v>45</v>
      </c>
      <c r="E4066" t="s">
        <v>111</v>
      </c>
      <c r="F4066" t="s">
        <v>99</v>
      </c>
      <c r="G4066" t="s">
        <v>80</v>
      </c>
      <c r="H4066" t="s">
        <v>6</v>
      </c>
      <c r="I4066">
        <v>53</v>
      </c>
    </row>
    <row r="4067" spans="1:9" x14ac:dyDescent="0.35">
      <c r="A4067" t="s">
        <v>13</v>
      </c>
      <c r="B4067" s="75" t="str">
        <f t="shared" si="52"/>
        <v>Year ending September 2012</v>
      </c>
      <c r="C4067" t="s">
        <v>137</v>
      </c>
      <c r="D4067" t="s">
        <v>45</v>
      </c>
      <c r="E4067" t="s">
        <v>111</v>
      </c>
      <c r="F4067" t="s">
        <v>99</v>
      </c>
      <c r="G4067" t="s">
        <v>80</v>
      </c>
      <c r="H4067" t="s">
        <v>7</v>
      </c>
      <c r="I4067">
        <v>3</v>
      </c>
    </row>
    <row r="4068" spans="1:9" x14ac:dyDescent="0.35">
      <c r="A4068" t="s">
        <v>13</v>
      </c>
      <c r="B4068" s="75" t="str">
        <f t="shared" si="52"/>
        <v>Year ending September 2012</v>
      </c>
      <c r="C4068" t="s">
        <v>137</v>
      </c>
      <c r="D4068" t="s">
        <v>46</v>
      </c>
      <c r="E4068" t="s">
        <v>112</v>
      </c>
      <c r="F4068" t="s">
        <v>79</v>
      </c>
      <c r="G4068" t="s">
        <v>87</v>
      </c>
      <c r="H4068" t="s">
        <v>4</v>
      </c>
      <c r="I4068">
        <v>18</v>
      </c>
    </row>
    <row r="4069" spans="1:9" x14ac:dyDescent="0.35">
      <c r="A4069" t="s">
        <v>13</v>
      </c>
      <c r="B4069" s="75" t="str">
        <f t="shared" si="52"/>
        <v>Year ending September 2012</v>
      </c>
      <c r="C4069" t="s">
        <v>137</v>
      </c>
      <c r="D4069" t="s">
        <v>46</v>
      </c>
      <c r="E4069" t="s">
        <v>112</v>
      </c>
      <c r="F4069" t="s">
        <v>79</v>
      </c>
      <c r="G4069" t="s">
        <v>87</v>
      </c>
      <c r="H4069" t="s">
        <v>5</v>
      </c>
      <c r="I4069">
        <v>7</v>
      </c>
    </row>
    <row r="4070" spans="1:9" x14ac:dyDescent="0.35">
      <c r="A4070" t="s">
        <v>13</v>
      </c>
      <c r="B4070" s="75" t="str">
        <f t="shared" si="52"/>
        <v>Year ending September 2012</v>
      </c>
      <c r="C4070" t="s">
        <v>137</v>
      </c>
      <c r="D4070" t="s">
        <v>46</v>
      </c>
      <c r="E4070" t="s">
        <v>112</v>
      </c>
      <c r="F4070" t="s">
        <v>79</v>
      </c>
      <c r="G4070" t="s">
        <v>87</v>
      </c>
      <c r="H4070" t="s">
        <v>81</v>
      </c>
      <c r="I4070">
        <v>3</v>
      </c>
    </row>
    <row r="4071" spans="1:9" x14ac:dyDescent="0.35">
      <c r="A4071" t="s">
        <v>13</v>
      </c>
      <c r="B4071" s="75" t="str">
        <f t="shared" si="52"/>
        <v>Year ending September 2012</v>
      </c>
      <c r="C4071" t="s">
        <v>137</v>
      </c>
      <c r="D4071" t="s">
        <v>46</v>
      </c>
      <c r="E4071" t="s">
        <v>112</v>
      </c>
      <c r="F4071" t="s">
        <v>79</v>
      </c>
      <c r="G4071" t="s">
        <v>87</v>
      </c>
      <c r="H4071" t="s">
        <v>3</v>
      </c>
      <c r="I4071">
        <v>58</v>
      </c>
    </row>
    <row r="4072" spans="1:9" x14ac:dyDescent="0.35">
      <c r="A4072" t="s">
        <v>13</v>
      </c>
      <c r="B4072" s="75" t="str">
        <f t="shared" si="52"/>
        <v>Year ending September 2012</v>
      </c>
      <c r="C4072" t="s">
        <v>137</v>
      </c>
      <c r="D4072" t="s">
        <v>46</v>
      </c>
      <c r="E4072" t="s">
        <v>112</v>
      </c>
      <c r="F4072" t="s">
        <v>79</v>
      </c>
      <c r="G4072" t="s">
        <v>87</v>
      </c>
      <c r="H4072" t="s">
        <v>10</v>
      </c>
      <c r="I4072">
        <v>12</v>
      </c>
    </row>
    <row r="4073" spans="1:9" x14ac:dyDescent="0.35">
      <c r="A4073" t="s">
        <v>13</v>
      </c>
      <c r="B4073" s="75" t="str">
        <f t="shared" si="52"/>
        <v>Year ending September 2012</v>
      </c>
      <c r="C4073" t="s">
        <v>137</v>
      </c>
      <c r="D4073" t="s">
        <v>46</v>
      </c>
      <c r="E4073" t="s">
        <v>112</v>
      </c>
      <c r="F4073" t="s">
        <v>79</v>
      </c>
      <c r="G4073" t="s">
        <v>87</v>
      </c>
      <c r="H4073" t="s">
        <v>8</v>
      </c>
      <c r="I4073">
        <v>1</v>
      </c>
    </row>
    <row r="4074" spans="1:9" x14ac:dyDescent="0.35">
      <c r="A4074" t="s">
        <v>13</v>
      </c>
      <c r="B4074" s="75" t="str">
        <f t="shared" si="52"/>
        <v>Year ending September 2012</v>
      </c>
      <c r="C4074" t="s">
        <v>137</v>
      </c>
      <c r="D4074" t="s">
        <v>46</v>
      </c>
      <c r="E4074" t="s">
        <v>112</v>
      </c>
      <c r="F4074" t="s">
        <v>79</v>
      </c>
      <c r="G4074" t="s">
        <v>87</v>
      </c>
      <c r="H4074" t="s">
        <v>6</v>
      </c>
      <c r="I4074">
        <v>20</v>
      </c>
    </row>
    <row r="4075" spans="1:9" x14ac:dyDescent="0.35">
      <c r="A4075" t="s">
        <v>13</v>
      </c>
      <c r="B4075" s="75" t="str">
        <f t="shared" si="52"/>
        <v>Year ending September 2012</v>
      </c>
      <c r="C4075" t="s">
        <v>137</v>
      </c>
      <c r="D4075" t="s">
        <v>46</v>
      </c>
      <c r="E4075" t="s">
        <v>112</v>
      </c>
      <c r="F4075" t="s">
        <v>79</v>
      </c>
      <c r="G4075" t="s">
        <v>87</v>
      </c>
      <c r="H4075" t="s">
        <v>7</v>
      </c>
      <c r="I4075">
        <v>1</v>
      </c>
    </row>
    <row r="4076" spans="1:9" x14ac:dyDescent="0.35">
      <c r="A4076" t="s">
        <v>13</v>
      </c>
      <c r="B4076" s="75" t="str">
        <f t="shared" si="52"/>
        <v>Year ending September 2012</v>
      </c>
      <c r="C4076" t="s">
        <v>137</v>
      </c>
      <c r="D4076" t="s">
        <v>47</v>
      </c>
      <c r="E4076" t="s">
        <v>113</v>
      </c>
      <c r="F4076" t="s">
        <v>79</v>
      </c>
      <c r="G4076" t="s">
        <v>87</v>
      </c>
      <c r="H4076" t="s">
        <v>4</v>
      </c>
      <c r="I4076">
        <v>12</v>
      </c>
    </row>
    <row r="4077" spans="1:9" x14ac:dyDescent="0.35">
      <c r="A4077" t="s">
        <v>13</v>
      </c>
      <c r="B4077" s="75" t="str">
        <f t="shared" si="52"/>
        <v>Year ending September 2012</v>
      </c>
      <c r="C4077" t="s">
        <v>137</v>
      </c>
      <c r="D4077" t="s">
        <v>47</v>
      </c>
      <c r="E4077" t="s">
        <v>113</v>
      </c>
      <c r="F4077" t="s">
        <v>79</v>
      </c>
      <c r="G4077" t="s">
        <v>87</v>
      </c>
      <c r="H4077" t="s">
        <v>5</v>
      </c>
      <c r="I4077">
        <v>7</v>
      </c>
    </row>
    <row r="4078" spans="1:9" x14ac:dyDescent="0.35">
      <c r="A4078" t="s">
        <v>13</v>
      </c>
      <c r="B4078" s="75" t="str">
        <f t="shared" si="52"/>
        <v>Year ending September 2012</v>
      </c>
      <c r="C4078" t="s">
        <v>137</v>
      </c>
      <c r="D4078" t="s">
        <v>47</v>
      </c>
      <c r="E4078" t="s">
        <v>113</v>
      </c>
      <c r="F4078" t="s">
        <v>79</v>
      </c>
      <c r="G4078" t="s">
        <v>87</v>
      </c>
      <c r="H4078" t="s">
        <v>81</v>
      </c>
      <c r="I4078">
        <v>2</v>
      </c>
    </row>
    <row r="4079" spans="1:9" x14ac:dyDescent="0.35">
      <c r="A4079" t="s">
        <v>13</v>
      </c>
      <c r="B4079" s="75" t="str">
        <f t="shared" si="52"/>
        <v>Year ending September 2012</v>
      </c>
      <c r="C4079" t="s">
        <v>137</v>
      </c>
      <c r="D4079" t="s">
        <v>47</v>
      </c>
      <c r="E4079" t="s">
        <v>113</v>
      </c>
      <c r="F4079" t="s">
        <v>79</v>
      </c>
      <c r="G4079" t="s">
        <v>87</v>
      </c>
      <c r="H4079" t="s">
        <v>3</v>
      </c>
      <c r="I4079">
        <v>55</v>
      </c>
    </row>
    <row r="4080" spans="1:9" x14ac:dyDescent="0.35">
      <c r="A4080" t="s">
        <v>13</v>
      </c>
      <c r="B4080" s="75" t="str">
        <f t="shared" si="52"/>
        <v>Year ending September 2012</v>
      </c>
      <c r="C4080" t="s">
        <v>137</v>
      </c>
      <c r="D4080" t="s">
        <v>47</v>
      </c>
      <c r="E4080" t="s">
        <v>113</v>
      </c>
      <c r="F4080" t="s">
        <v>79</v>
      </c>
      <c r="G4080" t="s">
        <v>87</v>
      </c>
      <c r="H4080" t="s">
        <v>10</v>
      </c>
      <c r="I4080">
        <v>8</v>
      </c>
    </row>
    <row r="4081" spans="1:9" x14ac:dyDescent="0.35">
      <c r="A4081" t="s">
        <v>13</v>
      </c>
      <c r="B4081" s="75" t="str">
        <f t="shared" ref="B4081:B4144" si="53">IF(OR(C4081="2009/10 Jan, Feb, Mar",C4081="2010/11 Apr, May, Jun",C4081="2010/11 Jul, Aug, Sep",C4081="2009/10 Oct, Nov, Dec"),"Year ending September 2010",IF(OR(C4081="2010/11 Jan, Feb, Mar",C4081="2011/12 Apr, May, Jun",C4081="2011/12 Jul, Aug, Sep",C4081="2010/11 Oct, Nov, Dec"),"Year ending September 2011",IF(OR(C4081="2011/12 Jan, Feb, Mar",C4081="2012/13 Apr, May, Jun",C4081="2012/13 Jul, Aug, Sep",C4081="2011/12 Oct, Nov, Dec"),"Year ending September 2012",IF(OR(C4081="2012/13 Jan, Feb, Mar",C4081="2013/14 Apr, May, Jun",C4081="2013/14 Jul, Aug, Sep",C4081="2012/13 Oct, Nov, Dec"),"Year ending September 2013",IF(OR(C4081="2013/14 Jan, Feb, Mar",C4081="2014/15 Apr, May, Jun",C4081="2014/15 Jul, Aug, Sep",C4081="2013/14 Oct, Nov, Dec"),"Year ending September 2014",IF(OR(C4081="2014/15 Jan, Feb, Mar",C4081="2015/16 Apr, May, Jun",C4081="2015/16 Jul, Aug, Sep",C4081="2014/15 Oct, Nov, Dec"),"Year ending September 2015",IF(OR(C4081="2015/16 Jan, Feb, Mar",C4081="2016/17 Apr, May, Jun",C4081="2016/17 Jul, Aug, Sep",C4081="2015/16 Oct, Nov, Dec"),"Year ending September 2016",IF(OR(C4081="2016/17 Jan, Feb, Mar",C4081="2017/18 Apr, May, Jun",C4081="2017/18 Jul, Aug, Sep",C4081="2016/17 Oct, Nov, Dec"),"Year ending September 2017",IF(OR(C4081="2017/18 Jan, Feb, Mar",C4081="2018/19 Apr, May, Jun",C4081="2018/19 Jul, Aug, Sep",C4081="2017/18 Oct, Nov, Dec"),"Year ending September 2018",IF(OR(C4081="2018/19 Jan, Feb, Mar",C4081="2019/20 Apr, May, Jun",C4081="2019/20 Jul, Aug, Sep",C4081="2018/19 Oct, Nov, Dec"),"Year ending September 2019",""))))))))))</f>
        <v>Year ending September 2012</v>
      </c>
      <c r="C4081" t="s">
        <v>137</v>
      </c>
      <c r="D4081" t="s">
        <v>47</v>
      </c>
      <c r="E4081" t="s">
        <v>113</v>
      </c>
      <c r="F4081" t="s">
        <v>79</v>
      </c>
      <c r="G4081" t="s">
        <v>87</v>
      </c>
      <c r="H4081" t="s">
        <v>6</v>
      </c>
      <c r="I4081">
        <v>7</v>
      </c>
    </row>
    <row r="4082" spans="1:9" x14ac:dyDescent="0.35">
      <c r="A4082" t="s">
        <v>13</v>
      </c>
      <c r="B4082" s="75" t="str">
        <f t="shared" si="53"/>
        <v>Year ending September 2012</v>
      </c>
      <c r="C4082" t="s">
        <v>137</v>
      </c>
      <c r="D4082" t="s">
        <v>48</v>
      </c>
      <c r="E4082" t="s">
        <v>114</v>
      </c>
      <c r="F4082" t="s">
        <v>79</v>
      </c>
      <c r="G4082" t="s">
        <v>83</v>
      </c>
      <c r="H4082" t="s">
        <v>4</v>
      </c>
      <c r="I4082">
        <v>5</v>
      </c>
    </row>
    <row r="4083" spans="1:9" x14ac:dyDescent="0.35">
      <c r="A4083" t="s">
        <v>13</v>
      </c>
      <c r="B4083" s="75" t="str">
        <f t="shared" si="53"/>
        <v>Year ending September 2012</v>
      </c>
      <c r="C4083" t="s">
        <v>137</v>
      </c>
      <c r="D4083" t="s">
        <v>48</v>
      </c>
      <c r="E4083" t="s">
        <v>114</v>
      </c>
      <c r="F4083" t="s">
        <v>79</v>
      </c>
      <c r="G4083" t="s">
        <v>83</v>
      </c>
      <c r="H4083" t="s">
        <v>5</v>
      </c>
      <c r="I4083">
        <v>2</v>
      </c>
    </row>
    <row r="4084" spans="1:9" x14ac:dyDescent="0.35">
      <c r="A4084" t="s">
        <v>13</v>
      </c>
      <c r="B4084" s="75" t="str">
        <f t="shared" si="53"/>
        <v>Year ending September 2012</v>
      </c>
      <c r="C4084" t="s">
        <v>137</v>
      </c>
      <c r="D4084" t="s">
        <v>48</v>
      </c>
      <c r="E4084" t="s">
        <v>114</v>
      </c>
      <c r="F4084" t="s">
        <v>79</v>
      </c>
      <c r="G4084" t="s">
        <v>83</v>
      </c>
      <c r="H4084" t="s">
        <v>81</v>
      </c>
      <c r="I4084">
        <v>4</v>
      </c>
    </row>
    <row r="4085" spans="1:9" x14ac:dyDescent="0.35">
      <c r="A4085" t="s">
        <v>13</v>
      </c>
      <c r="B4085" s="75" t="str">
        <f t="shared" si="53"/>
        <v>Year ending September 2012</v>
      </c>
      <c r="C4085" t="s">
        <v>137</v>
      </c>
      <c r="D4085" t="s">
        <v>48</v>
      </c>
      <c r="E4085" t="s">
        <v>114</v>
      </c>
      <c r="F4085" t="s">
        <v>79</v>
      </c>
      <c r="G4085" t="s">
        <v>83</v>
      </c>
      <c r="H4085" t="s">
        <v>3</v>
      </c>
      <c r="I4085">
        <v>59</v>
      </c>
    </row>
    <row r="4086" spans="1:9" x14ac:dyDescent="0.35">
      <c r="A4086" t="s">
        <v>13</v>
      </c>
      <c r="B4086" s="75" t="str">
        <f t="shared" si="53"/>
        <v>Year ending September 2012</v>
      </c>
      <c r="C4086" t="s">
        <v>137</v>
      </c>
      <c r="D4086" t="s">
        <v>48</v>
      </c>
      <c r="E4086" t="s">
        <v>114</v>
      </c>
      <c r="F4086" t="s">
        <v>79</v>
      </c>
      <c r="G4086" t="s">
        <v>83</v>
      </c>
      <c r="H4086" t="s">
        <v>10</v>
      </c>
      <c r="I4086">
        <v>8</v>
      </c>
    </row>
    <row r="4087" spans="1:9" x14ac:dyDescent="0.35">
      <c r="A4087" t="s">
        <v>13</v>
      </c>
      <c r="B4087" s="75" t="str">
        <f t="shared" si="53"/>
        <v>Year ending September 2012</v>
      </c>
      <c r="C4087" t="s">
        <v>137</v>
      </c>
      <c r="D4087" t="s">
        <v>48</v>
      </c>
      <c r="E4087" t="s">
        <v>114</v>
      </c>
      <c r="F4087" t="s">
        <v>79</v>
      </c>
      <c r="G4087" t="s">
        <v>83</v>
      </c>
      <c r="H4087" t="s">
        <v>6</v>
      </c>
      <c r="I4087">
        <v>9</v>
      </c>
    </row>
    <row r="4088" spans="1:9" x14ac:dyDescent="0.35">
      <c r="A4088" t="s">
        <v>13</v>
      </c>
      <c r="B4088" s="75" t="str">
        <f t="shared" si="53"/>
        <v>Year ending September 2012</v>
      </c>
      <c r="C4088" t="s">
        <v>137</v>
      </c>
      <c r="D4088" t="s">
        <v>48</v>
      </c>
      <c r="E4088" t="s">
        <v>114</v>
      </c>
      <c r="F4088" t="s">
        <v>79</v>
      </c>
      <c r="G4088" t="s">
        <v>83</v>
      </c>
      <c r="H4088" t="s">
        <v>7</v>
      </c>
      <c r="I4088">
        <v>3</v>
      </c>
    </row>
    <row r="4089" spans="1:9" x14ac:dyDescent="0.35">
      <c r="A4089" t="s">
        <v>13</v>
      </c>
      <c r="B4089" s="75" t="str">
        <f t="shared" si="53"/>
        <v>Year ending September 2012</v>
      </c>
      <c r="C4089" t="s">
        <v>137</v>
      </c>
      <c r="D4089" t="s">
        <v>49</v>
      </c>
      <c r="E4089" t="s">
        <v>115</v>
      </c>
      <c r="F4089" t="s">
        <v>79</v>
      </c>
      <c r="G4089" t="s">
        <v>87</v>
      </c>
      <c r="H4089" t="s">
        <v>4</v>
      </c>
      <c r="I4089">
        <v>6</v>
      </c>
    </row>
    <row r="4090" spans="1:9" x14ac:dyDescent="0.35">
      <c r="A4090" t="s">
        <v>13</v>
      </c>
      <c r="B4090" s="75" t="str">
        <f t="shared" si="53"/>
        <v>Year ending September 2012</v>
      </c>
      <c r="C4090" t="s">
        <v>137</v>
      </c>
      <c r="D4090" t="s">
        <v>49</v>
      </c>
      <c r="E4090" t="s">
        <v>115</v>
      </c>
      <c r="F4090" t="s">
        <v>79</v>
      </c>
      <c r="G4090" t="s">
        <v>87</v>
      </c>
      <c r="H4090" t="s">
        <v>81</v>
      </c>
      <c r="I4090">
        <v>1</v>
      </c>
    </row>
    <row r="4091" spans="1:9" x14ac:dyDescent="0.35">
      <c r="A4091" t="s">
        <v>13</v>
      </c>
      <c r="B4091" s="75" t="str">
        <f t="shared" si="53"/>
        <v>Year ending September 2012</v>
      </c>
      <c r="C4091" t="s">
        <v>137</v>
      </c>
      <c r="D4091" t="s">
        <v>49</v>
      </c>
      <c r="E4091" t="s">
        <v>115</v>
      </c>
      <c r="F4091" t="s">
        <v>79</v>
      </c>
      <c r="G4091" t="s">
        <v>87</v>
      </c>
      <c r="H4091" t="s">
        <v>3</v>
      </c>
      <c r="I4091">
        <v>28</v>
      </c>
    </row>
    <row r="4092" spans="1:9" x14ac:dyDescent="0.35">
      <c r="A4092" t="s">
        <v>13</v>
      </c>
      <c r="B4092" s="75" t="str">
        <f t="shared" si="53"/>
        <v>Year ending September 2012</v>
      </c>
      <c r="C4092" t="s">
        <v>137</v>
      </c>
      <c r="D4092" t="s">
        <v>49</v>
      </c>
      <c r="E4092" t="s">
        <v>115</v>
      </c>
      <c r="F4092" t="s">
        <v>79</v>
      </c>
      <c r="G4092" t="s">
        <v>87</v>
      </c>
      <c r="H4092" t="s">
        <v>10</v>
      </c>
      <c r="I4092">
        <v>3</v>
      </c>
    </row>
    <row r="4093" spans="1:9" x14ac:dyDescent="0.35">
      <c r="A4093" t="s">
        <v>13</v>
      </c>
      <c r="B4093" s="75" t="str">
        <f t="shared" si="53"/>
        <v>Year ending September 2012</v>
      </c>
      <c r="C4093" t="s">
        <v>137</v>
      </c>
      <c r="D4093" t="s">
        <v>49</v>
      </c>
      <c r="E4093" t="s">
        <v>115</v>
      </c>
      <c r="F4093" t="s">
        <v>79</v>
      </c>
      <c r="G4093" t="s">
        <v>87</v>
      </c>
      <c r="H4093" t="s">
        <v>6</v>
      </c>
      <c r="I4093">
        <v>6</v>
      </c>
    </row>
    <row r="4094" spans="1:9" x14ac:dyDescent="0.35">
      <c r="A4094" t="s">
        <v>13</v>
      </c>
      <c r="B4094" s="75" t="str">
        <f t="shared" si="53"/>
        <v>Year ending September 2012</v>
      </c>
      <c r="C4094" t="s">
        <v>137</v>
      </c>
      <c r="D4094" t="s">
        <v>50</v>
      </c>
      <c r="E4094" t="s">
        <v>116</v>
      </c>
      <c r="F4094" t="s">
        <v>79</v>
      </c>
      <c r="G4094" t="s">
        <v>80</v>
      </c>
      <c r="H4094" t="s">
        <v>4</v>
      </c>
      <c r="I4094">
        <v>20</v>
      </c>
    </row>
    <row r="4095" spans="1:9" x14ac:dyDescent="0.35">
      <c r="A4095" t="s">
        <v>13</v>
      </c>
      <c r="B4095" s="75" t="str">
        <f t="shared" si="53"/>
        <v>Year ending September 2012</v>
      </c>
      <c r="C4095" t="s">
        <v>137</v>
      </c>
      <c r="D4095" t="s">
        <v>50</v>
      </c>
      <c r="E4095" t="s">
        <v>116</v>
      </c>
      <c r="F4095" t="s">
        <v>79</v>
      </c>
      <c r="G4095" t="s">
        <v>80</v>
      </c>
      <c r="H4095" t="s">
        <v>5</v>
      </c>
      <c r="I4095">
        <v>11</v>
      </c>
    </row>
    <row r="4096" spans="1:9" x14ac:dyDescent="0.35">
      <c r="A4096" t="s">
        <v>13</v>
      </c>
      <c r="B4096" s="75" t="str">
        <f t="shared" si="53"/>
        <v>Year ending September 2012</v>
      </c>
      <c r="C4096" t="s">
        <v>137</v>
      </c>
      <c r="D4096" t="s">
        <v>50</v>
      </c>
      <c r="E4096" t="s">
        <v>116</v>
      </c>
      <c r="F4096" t="s">
        <v>79</v>
      </c>
      <c r="G4096" t="s">
        <v>80</v>
      </c>
      <c r="H4096" t="s">
        <v>81</v>
      </c>
      <c r="I4096">
        <v>4</v>
      </c>
    </row>
    <row r="4097" spans="1:9" x14ac:dyDescent="0.35">
      <c r="A4097" t="s">
        <v>13</v>
      </c>
      <c r="B4097" s="75" t="str">
        <f t="shared" si="53"/>
        <v>Year ending September 2012</v>
      </c>
      <c r="C4097" t="s">
        <v>137</v>
      </c>
      <c r="D4097" t="s">
        <v>50</v>
      </c>
      <c r="E4097" t="s">
        <v>116</v>
      </c>
      <c r="F4097" t="s">
        <v>79</v>
      </c>
      <c r="G4097" t="s">
        <v>80</v>
      </c>
      <c r="H4097" t="s">
        <v>3</v>
      </c>
      <c r="I4097">
        <v>81</v>
      </c>
    </row>
    <row r="4098" spans="1:9" x14ac:dyDescent="0.35">
      <c r="A4098" t="s">
        <v>13</v>
      </c>
      <c r="B4098" s="75" t="str">
        <f t="shared" si="53"/>
        <v>Year ending September 2012</v>
      </c>
      <c r="C4098" t="s">
        <v>137</v>
      </c>
      <c r="D4098" t="s">
        <v>50</v>
      </c>
      <c r="E4098" t="s">
        <v>116</v>
      </c>
      <c r="F4098" t="s">
        <v>79</v>
      </c>
      <c r="G4098" t="s">
        <v>80</v>
      </c>
      <c r="H4098" t="s">
        <v>10</v>
      </c>
      <c r="I4098">
        <v>17</v>
      </c>
    </row>
    <row r="4099" spans="1:9" x14ac:dyDescent="0.35">
      <c r="A4099" t="s">
        <v>13</v>
      </c>
      <c r="B4099" s="75" t="str">
        <f t="shared" si="53"/>
        <v>Year ending September 2012</v>
      </c>
      <c r="C4099" t="s">
        <v>137</v>
      </c>
      <c r="D4099" t="s">
        <v>50</v>
      </c>
      <c r="E4099" t="s">
        <v>116</v>
      </c>
      <c r="F4099" t="s">
        <v>79</v>
      </c>
      <c r="G4099" t="s">
        <v>80</v>
      </c>
      <c r="H4099" t="s">
        <v>8</v>
      </c>
      <c r="I4099">
        <v>5</v>
      </c>
    </row>
    <row r="4100" spans="1:9" x14ac:dyDescent="0.35">
      <c r="A4100" t="s">
        <v>13</v>
      </c>
      <c r="B4100" s="75" t="str">
        <f t="shared" si="53"/>
        <v>Year ending September 2012</v>
      </c>
      <c r="C4100" t="s">
        <v>137</v>
      </c>
      <c r="D4100" t="s">
        <v>50</v>
      </c>
      <c r="E4100" t="s">
        <v>116</v>
      </c>
      <c r="F4100" t="s">
        <v>79</v>
      </c>
      <c r="G4100" t="s">
        <v>80</v>
      </c>
      <c r="H4100" t="s">
        <v>6</v>
      </c>
      <c r="I4100">
        <v>19</v>
      </c>
    </row>
    <row r="4101" spans="1:9" x14ac:dyDescent="0.35">
      <c r="A4101" t="s">
        <v>13</v>
      </c>
      <c r="B4101" s="75" t="str">
        <f t="shared" si="53"/>
        <v>Year ending September 2012</v>
      </c>
      <c r="C4101" t="s">
        <v>137</v>
      </c>
      <c r="D4101" t="s">
        <v>50</v>
      </c>
      <c r="E4101" t="s">
        <v>116</v>
      </c>
      <c r="F4101" t="s">
        <v>79</v>
      </c>
      <c r="G4101" t="s">
        <v>80</v>
      </c>
      <c r="H4101" t="s">
        <v>7</v>
      </c>
      <c r="I4101">
        <v>4</v>
      </c>
    </row>
    <row r="4102" spans="1:9" x14ac:dyDescent="0.35">
      <c r="A4102" t="s">
        <v>13</v>
      </c>
      <c r="B4102" s="75" t="str">
        <f t="shared" si="53"/>
        <v>Year ending September 2012</v>
      </c>
      <c r="C4102" t="s">
        <v>137</v>
      </c>
      <c r="D4102" t="s">
        <v>51</v>
      </c>
      <c r="E4102" t="s">
        <v>117</v>
      </c>
      <c r="F4102" t="s">
        <v>79</v>
      </c>
      <c r="G4102" t="s">
        <v>87</v>
      </c>
      <c r="H4102" t="s">
        <v>4</v>
      </c>
      <c r="I4102">
        <v>1</v>
      </c>
    </row>
    <row r="4103" spans="1:9" x14ac:dyDescent="0.35">
      <c r="A4103" t="s">
        <v>13</v>
      </c>
      <c r="B4103" s="75" t="str">
        <f t="shared" si="53"/>
        <v>Year ending September 2012</v>
      </c>
      <c r="C4103" t="s">
        <v>137</v>
      </c>
      <c r="D4103" t="s">
        <v>51</v>
      </c>
      <c r="E4103" t="s">
        <v>117</v>
      </c>
      <c r="F4103" t="s">
        <v>79</v>
      </c>
      <c r="G4103" t="s">
        <v>87</v>
      </c>
      <c r="H4103" t="s">
        <v>5</v>
      </c>
      <c r="I4103">
        <v>1</v>
      </c>
    </row>
    <row r="4104" spans="1:9" x14ac:dyDescent="0.35">
      <c r="A4104" t="s">
        <v>13</v>
      </c>
      <c r="B4104" s="75" t="str">
        <f t="shared" si="53"/>
        <v>Year ending September 2012</v>
      </c>
      <c r="C4104" t="s">
        <v>137</v>
      </c>
      <c r="D4104" t="s">
        <v>51</v>
      </c>
      <c r="E4104" t="s">
        <v>117</v>
      </c>
      <c r="F4104" t="s">
        <v>79</v>
      </c>
      <c r="G4104" t="s">
        <v>87</v>
      </c>
      <c r="H4104" t="s">
        <v>81</v>
      </c>
      <c r="I4104">
        <v>2</v>
      </c>
    </row>
    <row r="4105" spans="1:9" x14ac:dyDescent="0.35">
      <c r="A4105" t="s">
        <v>13</v>
      </c>
      <c r="B4105" s="75" t="str">
        <f t="shared" si="53"/>
        <v>Year ending September 2012</v>
      </c>
      <c r="C4105" t="s">
        <v>137</v>
      </c>
      <c r="D4105" t="s">
        <v>51</v>
      </c>
      <c r="E4105" t="s">
        <v>117</v>
      </c>
      <c r="F4105" t="s">
        <v>79</v>
      </c>
      <c r="G4105" t="s">
        <v>87</v>
      </c>
      <c r="H4105" t="s">
        <v>3</v>
      </c>
      <c r="I4105">
        <v>50</v>
      </c>
    </row>
    <row r="4106" spans="1:9" x14ac:dyDescent="0.35">
      <c r="A4106" t="s">
        <v>13</v>
      </c>
      <c r="B4106" s="75" t="str">
        <f t="shared" si="53"/>
        <v>Year ending September 2012</v>
      </c>
      <c r="C4106" t="s">
        <v>137</v>
      </c>
      <c r="D4106" t="s">
        <v>51</v>
      </c>
      <c r="E4106" t="s">
        <v>117</v>
      </c>
      <c r="F4106" t="s">
        <v>79</v>
      </c>
      <c r="G4106" t="s">
        <v>87</v>
      </c>
      <c r="H4106" t="s">
        <v>10</v>
      </c>
      <c r="I4106">
        <v>10</v>
      </c>
    </row>
    <row r="4107" spans="1:9" x14ac:dyDescent="0.35">
      <c r="A4107" t="s">
        <v>13</v>
      </c>
      <c r="B4107" s="75" t="str">
        <f t="shared" si="53"/>
        <v>Year ending September 2012</v>
      </c>
      <c r="C4107" t="s">
        <v>137</v>
      </c>
      <c r="D4107" t="s">
        <v>51</v>
      </c>
      <c r="E4107" t="s">
        <v>117</v>
      </c>
      <c r="F4107" t="s">
        <v>79</v>
      </c>
      <c r="G4107" t="s">
        <v>87</v>
      </c>
      <c r="H4107" t="s">
        <v>6</v>
      </c>
      <c r="I4107">
        <v>12</v>
      </c>
    </row>
    <row r="4108" spans="1:9" x14ac:dyDescent="0.35">
      <c r="A4108" t="s">
        <v>13</v>
      </c>
      <c r="B4108" s="75" t="str">
        <f t="shared" si="53"/>
        <v>Year ending September 2012</v>
      </c>
      <c r="C4108" t="s">
        <v>137</v>
      </c>
      <c r="D4108" t="s">
        <v>52</v>
      </c>
      <c r="E4108" t="s">
        <v>118</v>
      </c>
      <c r="F4108" t="s">
        <v>79</v>
      </c>
      <c r="G4108" t="s">
        <v>87</v>
      </c>
      <c r="H4108" t="s">
        <v>4</v>
      </c>
      <c r="I4108">
        <v>6</v>
      </c>
    </row>
    <row r="4109" spans="1:9" x14ac:dyDescent="0.35">
      <c r="A4109" t="s">
        <v>13</v>
      </c>
      <c r="B4109" s="75" t="str">
        <f t="shared" si="53"/>
        <v>Year ending September 2012</v>
      </c>
      <c r="C4109" t="s">
        <v>137</v>
      </c>
      <c r="D4109" t="s">
        <v>52</v>
      </c>
      <c r="E4109" t="s">
        <v>118</v>
      </c>
      <c r="F4109" t="s">
        <v>79</v>
      </c>
      <c r="G4109" t="s">
        <v>87</v>
      </c>
      <c r="H4109" t="s">
        <v>5</v>
      </c>
      <c r="I4109">
        <v>1</v>
      </c>
    </row>
    <row r="4110" spans="1:9" x14ac:dyDescent="0.35">
      <c r="A4110" t="s">
        <v>13</v>
      </c>
      <c r="B4110" s="75" t="str">
        <f t="shared" si="53"/>
        <v>Year ending September 2012</v>
      </c>
      <c r="C4110" t="s">
        <v>137</v>
      </c>
      <c r="D4110" t="s">
        <v>52</v>
      </c>
      <c r="E4110" t="s">
        <v>118</v>
      </c>
      <c r="F4110" t="s">
        <v>79</v>
      </c>
      <c r="G4110" t="s">
        <v>87</v>
      </c>
      <c r="H4110" t="s">
        <v>81</v>
      </c>
      <c r="I4110">
        <v>5</v>
      </c>
    </row>
    <row r="4111" spans="1:9" x14ac:dyDescent="0.35">
      <c r="A4111" t="s">
        <v>13</v>
      </c>
      <c r="B4111" s="75" t="str">
        <f t="shared" si="53"/>
        <v>Year ending September 2012</v>
      </c>
      <c r="C4111" t="s">
        <v>137</v>
      </c>
      <c r="D4111" t="s">
        <v>52</v>
      </c>
      <c r="E4111" t="s">
        <v>118</v>
      </c>
      <c r="F4111" t="s">
        <v>79</v>
      </c>
      <c r="G4111" t="s">
        <v>87</v>
      </c>
      <c r="H4111" t="s">
        <v>3</v>
      </c>
      <c r="I4111">
        <v>28</v>
      </c>
    </row>
    <row r="4112" spans="1:9" x14ac:dyDescent="0.35">
      <c r="A4112" t="s">
        <v>13</v>
      </c>
      <c r="B4112" s="75" t="str">
        <f t="shared" si="53"/>
        <v>Year ending September 2012</v>
      </c>
      <c r="C4112" t="s">
        <v>137</v>
      </c>
      <c r="D4112" t="s">
        <v>52</v>
      </c>
      <c r="E4112" t="s">
        <v>118</v>
      </c>
      <c r="F4112" t="s">
        <v>79</v>
      </c>
      <c r="G4112" t="s">
        <v>87</v>
      </c>
      <c r="H4112" t="s">
        <v>10</v>
      </c>
      <c r="I4112">
        <v>6</v>
      </c>
    </row>
    <row r="4113" spans="1:9" x14ac:dyDescent="0.35">
      <c r="A4113" t="s">
        <v>13</v>
      </c>
      <c r="B4113" s="75" t="str">
        <f t="shared" si="53"/>
        <v>Year ending September 2012</v>
      </c>
      <c r="C4113" t="s">
        <v>137</v>
      </c>
      <c r="D4113" t="s">
        <v>52</v>
      </c>
      <c r="E4113" t="s">
        <v>118</v>
      </c>
      <c r="F4113" t="s">
        <v>79</v>
      </c>
      <c r="G4113" t="s">
        <v>87</v>
      </c>
      <c r="H4113" t="s">
        <v>6</v>
      </c>
      <c r="I4113">
        <v>8</v>
      </c>
    </row>
    <row r="4114" spans="1:9" x14ac:dyDescent="0.35">
      <c r="A4114" t="s">
        <v>13</v>
      </c>
      <c r="B4114" s="75" t="str">
        <f t="shared" si="53"/>
        <v>Year ending September 2012</v>
      </c>
      <c r="C4114" t="s">
        <v>137</v>
      </c>
      <c r="D4114" t="s">
        <v>53</v>
      </c>
      <c r="E4114" t="s">
        <v>119</v>
      </c>
      <c r="F4114" t="s">
        <v>99</v>
      </c>
      <c r="G4114" t="s">
        <v>80</v>
      </c>
      <c r="H4114" t="s">
        <v>4</v>
      </c>
      <c r="I4114">
        <v>10</v>
      </c>
    </row>
    <row r="4115" spans="1:9" x14ac:dyDescent="0.35">
      <c r="A4115" t="s">
        <v>13</v>
      </c>
      <c r="B4115" s="75" t="str">
        <f t="shared" si="53"/>
        <v>Year ending September 2012</v>
      </c>
      <c r="C4115" t="s">
        <v>137</v>
      </c>
      <c r="D4115" t="s">
        <v>53</v>
      </c>
      <c r="E4115" t="s">
        <v>119</v>
      </c>
      <c r="F4115" t="s">
        <v>99</v>
      </c>
      <c r="G4115" t="s">
        <v>80</v>
      </c>
      <c r="H4115" t="s">
        <v>5</v>
      </c>
      <c r="I4115">
        <v>7</v>
      </c>
    </row>
    <row r="4116" spans="1:9" x14ac:dyDescent="0.35">
      <c r="A4116" t="s">
        <v>13</v>
      </c>
      <c r="B4116" s="75" t="str">
        <f t="shared" si="53"/>
        <v>Year ending September 2012</v>
      </c>
      <c r="C4116" t="s">
        <v>137</v>
      </c>
      <c r="D4116" t="s">
        <v>53</v>
      </c>
      <c r="E4116" t="s">
        <v>119</v>
      </c>
      <c r="F4116" t="s">
        <v>99</v>
      </c>
      <c r="G4116" t="s">
        <v>80</v>
      </c>
      <c r="H4116" t="s">
        <v>81</v>
      </c>
      <c r="I4116">
        <v>1</v>
      </c>
    </row>
    <row r="4117" spans="1:9" x14ac:dyDescent="0.35">
      <c r="A4117" t="s">
        <v>13</v>
      </c>
      <c r="B4117" s="75" t="str">
        <f t="shared" si="53"/>
        <v>Year ending September 2012</v>
      </c>
      <c r="C4117" t="s">
        <v>137</v>
      </c>
      <c r="D4117" t="s">
        <v>53</v>
      </c>
      <c r="E4117" t="s">
        <v>119</v>
      </c>
      <c r="F4117" t="s">
        <v>99</v>
      </c>
      <c r="G4117" t="s">
        <v>80</v>
      </c>
      <c r="H4117" t="s">
        <v>3</v>
      </c>
      <c r="I4117">
        <v>81</v>
      </c>
    </row>
    <row r="4118" spans="1:9" x14ac:dyDescent="0.35">
      <c r="A4118" t="s">
        <v>13</v>
      </c>
      <c r="B4118" s="75" t="str">
        <f t="shared" si="53"/>
        <v>Year ending September 2012</v>
      </c>
      <c r="C4118" t="s">
        <v>137</v>
      </c>
      <c r="D4118" t="s">
        <v>53</v>
      </c>
      <c r="E4118" t="s">
        <v>119</v>
      </c>
      <c r="F4118" t="s">
        <v>99</v>
      </c>
      <c r="G4118" t="s">
        <v>80</v>
      </c>
      <c r="H4118" t="s">
        <v>10</v>
      </c>
      <c r="I4118">
        <v>12</v>
      </c>
    </row>
    <row r="4119" spans="1:9" x14ac:dyDescent="0.35">
      <c r="A4119" t="s">
        <v>13</v>
      </c>
      <c r="B4119" s="75" t="str">
        <f t="shared" si="53"/>
        <v>Year ending September 2012</v>
      </c>
      <c r="C4119" t="s">
        <v>137</v>
      </c>
      <c r="D4119" t="s">
        <v>53</v>
      </c>
      <c r="E4119" t="s">
        <v>119</v>
      </c>
      <c r="F4119" t="s">
        <v>99</v>
      </c>
      <c r="G4119" t="s">
        <v>80</v>
      </c>
      <c r="H4119" t="s">
        <v>6</v>
      </c>
      <c r="I4119">
        <v>33</v>
      </c>
    </row>
    <row r="4120" spans="1:9" x14ac:dyDescent="0.35">
      <c r="A4120" t="s">
        <v>13</v>
      </c>
      <c r="B4120" s="75" t="str">
        <f t="shared" si="53"/>
        <v>Year ending September 2012</v>
      </c>
      <c r="C4120" t="s">
        <v>137</v>
      </c>
      <c r="D4120" t="s">
        <v>53</v>
      </c>
      <c r="E4120" t="s">
        <v>119</v>
      </c>
      <c r="F4120" t="s">
        <v>99</v>
      </c>
      <c r="G4120" t="s">
        <v>80</v>
      </c>
      <c r="H4120" t="s">
        <v>7</v>
      </c>
      <c r="I4120">
        <v>5</v>
      </c>
    </row>
    <row r="4121" spans="1:9" x14ac:dyDescent="0.35">
      <c r="A4121" t="s">
        <v>13</v>
      </c>
      <c r="B4121" s="75" t="str">
        <f t="shared" si="53"/>
        <v>Year ending September 2012</v>
      </c>
      <c r="C4121" t="s">
        <v>137</v>
      </c>
      <c r="D4121" t="s">
        <v>54</v>
      </c>
      <c r="E4121" t="s">
        <v>120</v>
      </c>
      <c r="F4121" t="s">
        <v>79</v>
      </c>
      <c r="G4121" t="s">
        <v>83</v>
      </c>
      <c r="H4121" t="s">
        <v>4</v>
      </c>
      <c r="I4121">
        <v>13</v>
      </c>
    </row>
    <row r="4122" spans="1:9" x14ac:dyDescent="0.35">
      <c r="A4122" t="s">
        <v>13</v>
      </c>
      <c r="B4122" s="75" t="str">
        <f t="shared" si="53"/>
        <v>Year ending September 2012</v>
      </c>
      <c r="C4122" t="s">
        <v>137</v>
      </c>
      <c r="D4122" t="s">
        <v>54</v>
      </c>
      <c r="E4122" t="s">
        <v>120</v>
      </c>
      <c r="F4122" t="s">
        <v>79</v>
      </c>
      <c r="G4122" t="s">
        <v>83</v>
      </c>
      <c r="H4122" t="s">
        <v>5</v>
      </c>
      <c r="I4122">
        <v>4</v>
      </c>
    </row>
    <row r="4123" spans="1:9" x14ac:dyDescent="0.35">
      <c r="A4123" t="s">
        <v>13</v>
      </c>
      <c r="B4123" s="75" t="str">
        <f t="shared" si="53"/>
        <v>Year ending September 2012</v>
      </c>
      <c r="C4123" t="s">
        <v>137</v>
      </c>
      <c r="D4123" t="s">
        <v>54</v>
      </c>
      <c r="E4123" t="s">
        <v>120</v>
      </c>
      <c r="F4123" t="s">
        <v>79</v>
      </c>
      <c r="G4123" t="s">
        <v>83</v>
      </c>
      <c r="H4123" t="s">
        <v>81</v>
      </c>
      <c r="I4123">
        <v>5</v>
      </c>
    </row>
    <row r="4124" spans="1:9" x14ac:dyDescent="0.35">
      <c r="A4124" t="s">
        <v>13</v>
      </c>
      <c r="B4124" s="75" t="str">
        <f t="shared" si="53"/>
        <v>Year ending September 2012</v>
      </c>
      <c r="C4124" t="s">
        <v>137</v>
      </c>
      <c r="D4124" t="s">
        <v>54</v>
      </c>
      <c r="E4124" t="s">
        <v>120</v>
      </c>
      <c r="F4124" t="s">
        <v>79</v>
      </c>
      <c r="G4124" t="s">
        <v>83</v>
      </c>
      <c r="H4124" t="s">
        <v>3</v>
      </c>
      <c r="I4124">
        <v>112</v>
      </c>
    </row>
    <row r="4125" spans="1:9" x14ac:dyDescent="0.35">
      <c r="A4125" t="s">
        <v>13</v>
      </c>
      <c r="B4125" s="75" t="str">
        <f t="shared" si="53"/>
        <v>Year ending September 2012</v>
      </c>
      <c r="C4125" t="s">
        <v>137</v>
      </c>
      <c r="D4125" t="s">
        <v>54</v>
      </c>
      <c r="E4125" t="s">
        <v>120</v>
      </c>
      <c r="F4125" t="s">
        <v>79</v>
      </c>
      <c r="G4125" t="s">
        <v>83</v>
      </c>
      <c r="H4125" t="s">
        <v>10</v>
      </c>
      <c r="I4125">
        <v>14</v>
      </c>
    </row>
    <row r="4126" spans="1:9" x14ac:dyDescent="0.35">
      <c r="A4126" t="s">
        <v>13</v>
      </c>
      <c r="B4126" s="75" t="str">
        <f t="shared" si="53"/>
        <v>Year ending September 2012</v>
      </c>
      <c r="C4126" t="s">
        <v>137</v>
      </c>
      <c r="D4126" t="s">
        <v>54</v>
      </c>
      <c r="E4126" t="s">
        <v>120</v>
      </c>
      <c r="F4126" t="s">
        <v>79</v>
      </c>
      <c r="G4126" t="s">
        <v>83</v>
      </c>
      <c r="H4126" t="s">
        <v>8</v>
      </c>
      <c r="I4126">
        <v>1</v>
      </c>
    </row>
    <row r="4127" spans="1:9" x14ac:dyDescent="0.35">
      <c r="A4127" t="s">
        <v>13</v>
      </c>
      <c r="B4127" s="75" t="str">
        <f t="shared" si="53"/>
        <v>Year ending September 2012</v>
      </c>
      <c r="C4127" t="s">
        <v>137</v>
      </c>
      <c r="D4127" t="s">
        <v>54</v>
      </c>
      <c r="E4127" t="s">
        <v>120</v>
      </c>
      <c r="F4127" t="s">
        <v>79</v>
      </c>
      <c r="G4127" t="s">
        <v>83</v>
      </c>
      <c r="H4127" t="s">
        <v>6</v>
      </c>
      <c r="I4127">
        <v>21</v>
      </c>
    </row>
    <row r="4128" spans="1:9" x14ac:dyDescent="0.35">
      <c r="A4128" t="s">
        <v>13</v>
      </c>
      <c r="B4128" s="75" t="str">
        <f t="shared" si="53"/>
        <v>Year ending September 2012</v>
      </c>
      <c r="C4128" t="s">
        <v>137</v>
      </c>
      <c r="D4128" t="s">
        <v>54</v>
      </c>
      <c r="E4128" t="s">
        <v>120</v>
      </c>
      <c r="F4128" t="s">
        <v>79</v>
      </c>
      <c r="G4128" t="s">
        <v>83</v>
      </c>
      <c r="H4128" t="s">
        <v>7</v>
      </c>
      <c r="I4128">
        <v>1</v>
      </c>
    </row>
    <row r="4129" spans="1:9" x14ac:dyDescent="0.35">
      <c r="A4129" t="s">
        <v>13</v>
      </c>
      <c r="B4129" s="75" t="str">
        <f t="shared" si="53"/>
        <v>Year ending September 2012</v>
      </c>
      <c r="C4129" t="s">
        <v>137</v>
      </c>
      <c r="D4129" t="s">
        <v>55</v>
      </c>
      <c r="E4129" t="s">
        <v>121</v>
      </c>
      <c r="F4129" t="s">
        <v>79</v>
      </c>
      <c r="G4129" t="s">
        <v>87</v>
      </c>
      <c r="H4129" t="s">
        <v>4</v>
      </c>
      <c r="I4129">
        <v>5</v>
      </c>
    </row>
    <row r="4130" spans="1:9" x14ac:dyDescent="0.35">
      <c r="A4130" t="s">
        <v>13</v>
      </c>
      <c r="B4130" s="75" t="str">
        <f t="shared" si="53"/>
        <v>Year ending September 2012</v>
      </c>
      <c r="C4130" t="s">
        <v>137</v>
      </c>
      <c r="D4130" t="s">
        <v>55</v>
      </c>
      <c r="E4130" t="s">
        <v>121</v>
      </c>
      <c r="F4130" t="s">
        <v>79</v>
      </c>
      <c r="G4130" t="s">
        <v>87</v>
      </c>
      <c r="H4130" t="s">
        <v>5</v>
      </c>
      <c r="I4130">
        <v>3</v>
      </c>
    </row>
    <row r="4131" spans="1:9" x14ac:dyDescent="0.35">
      <c r="A4131" t="s">
        <v>13</v>
      </c>
      <c r="B4131" s="75" t="str">
        <f t="shared" si="53"/>
        <v>Year ending September 2012</v>
      </c>
      <c r="C4131" t="s">
        <v>137</v>
      </c>
      <c r="D4131" t="s">
        <v>55</v>
      </c>
      <c r="E4131" t="s">
        <v>121</v>
      </c>
      <c r="F4131" t="s">
        <v>79</v>
      </c>
      <c r="G4131" t="s">
        <v>87</v>
      </c>
      <c r="H4131" t="s">
        <v>3</v>
      </c>
      <c r="I4131">
        <v>38</v>
      </c>
    </row>
    <row r="4132" spans="1:9" x14ac:dyDescent="0.35">
      <c r="A4132" t="s">
        <v>13</v>
      </c>
      <c r="B4132" s="75" t="str">
        <f t="shared" si="53"/>
        <v>Year ending September 2012</v>
      </c>
      <c r="C4132" t="s">
        <v>137</v>
      </c>
      <c r="D4132" t="s">
        <v>55</v>
      </c>
      <c r="E4132" t="s">
        <v>121</v>
      </c>
      <c r="F4132" t="s">
        <v>79</v>
      </c>
      <c r="G4132" t="s">
        <v>87</v>
      </c>
      <c r="H4132" t="s">
        <v>10</v>
      </c>
      <c r="I4132">
        <v>8</v>
      </c>
    </row>
    <row r="4133" spans="1:9" x14ac:dyDescent="0.35">
      <c r="A4133" t="s">
        <v>13</v>
      </c>
      <c r="B4133" s="75" t="str">
        <f t="shared" si="53"/>
        <v>Year ending September 2012</v>
      </c>
      <c r="C4133" t="s">
        <v>137</v>
      </c>
      <c r="D4133" t="s">
        <v>55</v>
      </c>
      <c r="E4133" t="s">
        <v>121</v>
      </c>
      <c r="F4133" t="s">
        <v>79</v>
      </c>
      <c r="G4133" t="s">
        <v>87</v>
      </c>
      <c r="H4133" t="s">
        <v>6</v>
      </c>
      <c r="I4133">
        <v>11</v>
      </c>
    </row>
    <row r="4134" spans="1:9" x14ac:dyDescent="0.35">
      <c r="A4134" t="s">
        <v>13</v>
      </c>
      <c r="B4134" s="75" t="str">
        <f t="shared" si="53"/>
        <v>Year ending September 2012</v>
      </c>
      <c r="C4134" t="s">
        <v>137</v>
      </c>
      <c r="D4134" t="s">
        <v>55</v>
      </c>
      <c r="E4134" t="s">
        <v>121</v>
      </c>
      <c r="F4134" t="s">
        <v>79</v>
      </c>
      <c r="G4134" t="s">
        <v>87</v>
      </c>
      <c r="H4134" t="s">
        <v>7</v>
      </c>
      <c r="I4134">
        <v>2</v>
      </c>
    </row>
    <row r="4135" spans="1:9" x14ac:dyDescent="0.35">
      <c r="A4135" t="s">
        <v>13</v>
      </c>
      <c r="B4135" s="75" t="str">
        <f t="shared" si="53"/>
        <v>Year ending September 2012</v>
      </c>
      <c r="C4135" t="s">
        <v>137</v>
      </c>
      <c r="D4135" t="s">
        <v>56</v>
      </c>
      <c r="E4135" t="s">
        <v>122</v>
      </c>
      <c r="F4135" t="s">
        <v>79</v>
      </c>
      <c r="G4135" t="s">
        <v>80</v>
      </c>
      <c r="H4135" t="s">
        <v>4</v>
      </c>
      <c r="I4135">
        <v>4</v>
      </c>
    </row>
    <row r="4136" spans="1:9" x14ac:dyDescent="0.35">
      <c r="A4136" t="s">
        <v>13</v>
      </c>
      <c r="B4136" s="75" t="str">
        <f t="shared" si="53"/>
        <v>Year ending September 2012</v>
      </c>
      <c r="C4136" t="s">
        <v>137</v>
      </c>
      <c r="D4136" t="s">
        <v>56</v>
      </c>
      <c r="E4136" t="s">
        <v>122</v>
      </c>
      <c r="F4136" t="s">
        <v>79</v>
      </c>
      <c r="G4136" t="s">
        <v>80</v>
      </c>
      <c r="H4136" t="s">
        <v>5</v>
      </c>
      <c r="I4136">
        <v>10</v>
      </c>
    </row>
    <row r="4137" spans="1:9" x14ac:dyDescent="0.35">
      <c r="A4137" t="s">
        <v>13</v>
      </c>
      <c r="B4137" s="75" t="str">
        <f t="shared" si="53"/>
        <v>Year ending September 2012</v>
      </c>
      <c r="C4137" t="s">
        <v>137</v>
      </c>
      <c r="D4137" t="s">
        <v>56</v>
      </c>
      <c r="E4137" t="s">
        <v>122</v>
      </c>
      <c r="F4137" t="s">
        <v>79</v>
      </c>
      <c r="G4137" t="s">
        <v>80</v>
      </c>
      <c r="H4137" t="s">
        <v>81</v>
      </c>
      <c r="I4137">
        <v>3</v>
      </c>
    </row>
    <row r="4138" spans="1:9" x14ac:dyDescent="0.35">
      <c r="A4138" t="s">
        <v>13</v>
      </c>
      <c r="B4138" s="75" t="str">
        <f t="shared" si="53"/>
        <v>Year ending September 2012</v>
      </c>
      <c r="C4138" t="s">
        <v>137</v>
      </c>
      <c r="D4138" t="s">
        <v>56</v>
      </c>
      <c r="E4138" t="s">
        <v>122</v>
      </c>
      <c r="F4138" t="s">
        <v>79</v>
      </c>
      <c r="G4138" t="s">
        <v>80</v>
      </c>
      <c r="H4138" t="s">
        <v>3</v>
      </c>
      <c r="I4138">
        <v>73</v>
      </c>
    </row>
    <row r="4139" spans="1:9" x14ac:dyDescent="0.35">
      <c r="A4139" t="s">
        <v>13</v>
      </c>
      <c r="B4139" s="75" t="str">
        <f t="shared" si="53"/>
        <v>Year ending September 2012</v>
      </c>
      <c r="C4139" t="s">
        <v>137</v>
      </c>
      <c r="D4139" t="s">
        <v>56</v>
      </c>
      <c r="E4139" t="s">
        <v>122</v>
      </c>
      <c r="F4139" t="s">
        <v>79</v>
      </c>
      <c r="G4139" t="s">
        <v>80</v>
      </c>
      <c r="H4139" t="s">
        <v>10</v>
      </c>
      <c r="I4139">
        <v>14</v>
      </c>
    </row>
    <row r="4140" spans="1:9" x14ac:dyDescent="0.35">
      <c r="A4140" t="s">
        <v>13</v>
      </c>
      <c r="B4140" s="75" t="str">
        <f t="shared" si="53"/>
        <v>Year ending September 2012</v>
      </c>
      <c r="C4140" t="s">
        <v>137</v>
      </c>
      <c r="D4140" t="s">
        <v>56</v>
      </c>
      <c r="E4140" t="s">
        <v>122</v>
      </c>
      <c r="F4140" t="s">
        <v>79</v>
      </c>
      <c r="G4140" t="s">
        <v>80</v>
      </c>
      <c r="H4140" t="s">
        <v>8</v>
      </c>
      <c r="I4140">
        <v>1</v>
      </c>
    </row>
    <row r="4141" spans="1:9" x14ac:dyDescent="0.35">
      <c r="A4141" t="s">
        <v>13</v>
      </c>
      <c r="B4141" s="75" t="str">
        <f t="shared" si="53"/>
        <v>Year ending September 2012</v>
      </c>
      <c r="C4141" t="s">
        <v>137</v>
      </c>
      <c r="D4141" t="s">
        <v>56</v>
      </c>
      <c r="E4141" t="s">
        <v>122</v>
      </c>
      <c r="F4141" t="s">
        <v>79</v>
      </c>
      <c r="G4141" t="s">
        <v>80</v>
      </c>
      <c r="H4141" t="s">
        <v>6</v>
      </c>
      <c r="I4141">
        <v>30</v>
      </c>
    </row>
    <row r="4142" spans="1:9" x14ac:dyDescent="0.35">
      <c r="A4142" t="s">
        <v>13</v>
      </c>
      <c r="B4142" s="75" t="str">
        <f t="shared" si="53"/>
        <v>Year ending September 2012</v>
      </c>
      <c r="C4142" t="s">
        <v>137</v>
      </c>
      <c r="D4142" t="s">
        <v>56</v>
      </c>
      <c r="E4142" t="s">
        <v>122</v>
      </c>
      <c r="F4142" t="s">
        <v>79</v>
      </c>
      <c r="G4142" t="s">
        <v>80</v>
      </c>
      <c r="H4142" t="s">
        <v>7</v>
      </c>
      <c r="I4142">
        <v>5</v>
      </c>
    </row>
    <row r="4143" spans="1:9" x14ac:dyDescent="0.35">
      <c r="A4143" t="s">
        <v>13</v>
      </c>
      <c r="B4143" s="75" t="str">
        <f t="shared" si="53"/>
        <v>Year ending September 2012</v>
      </c>
      <c r="C4143" t="s">
        <v>137</v>
      </c>
      <c r="D4143" t="s">
        <v>57</v>
      </c>
      <c r="E4143" t="s">
        <v>123</v>
      </c>
      <c r="F4143" t="s">
        <v>99</v>
      </c>
      <c r="G4143" t="s">
        <v>80</v>
      </c>
      <c r="H4143" t="s">
        <v>4</v>
      </c>
      <c r="I4143">
        <v>13</v>
      </c>
    </row>
    <row r="4144" spans="1:9" x14ac:dyDescent="0.35">
      <c r="A4144" t="s">
        <v>13</v>
      </c>
      <c r="B4144" s="75" t="str">
        <f t="shared" si="53"/>
        <v>Year ending September 2012</v>
      </c>
      <c r="C4144" t="s">
        <v>137</v>
      </c>
      <c r="D4144" t="s">
        <v>57</v>
      </c>
      <c r="E4144" t="s">
        <v>123</v>
      </c>
      <c r="F4144" t="s">
        <v>99</v>
      </c>
      <c r="G4144" t="s">
        <v>80</v>
      </c>
      <c r="H4144" t="s">
        <v>5</v>
      </c>
      <c r="I4144">
        <v>5</v>
      </c>
    </row>
    <row r="4145" spans="1:9" x14ac:dyDescent="0.35">
      <c r="A4145" t="s">
        <v>13</v>
      </c>
      <c r="B4145" s="75" t="str">
        <f t="shared" ref="B4145:B4208" si="54">IF(OR(C4145="2009/10 Jan, Feb, Mar",C4145="2010/11 Apr, May, Jun",C4145="2010/11 Jul, Aug, Sep",C4145="2009/10 Oct, Nov, Dec"),"Year ending September 2010",IF(OR(C4145="2010/11 Jan, Feb, Mar",C4145="2011/12 Apr, May, Jun",C4145="2011/12 Jul, Aug, Sep",C4145="2010/11 Oct, Nov, Dec"),"Year ending September 2011",IF(OR(C4145="2011/12 Jan, Feb, Mar",C4145="2012/13 Apr, May, Jun",C4145="2012/13 Jul, Aug, Sep",C4145="2011/12 Oct, Nov, Dec"),"Year ending September 2012",IF(OR(C4145="2012/13 Jan, Feb, Mar",C4145="2013/14 Apr, May, Jun",C4145="2013/14 Jul, Aug, Sep",C4145="2012/13 Oct, Nov, Dec"),"Year ending September 2013",IF(OR(C4145="2013/14 Jan, Feb, Mar",C4145="2014/15 Apr, May, Jun",C4145="2014/15 Jul, Aug, Sep",C4145="2013/14 Oct, Nov, Dec"),"Year ending September 2014",IF(OR(C4145="2014/15 Jan, Feb, Mar",C4145="2015/16 Apr, May, Jun",C4145="2015/16 Jul, Aug, Sep",C4145="2014/15 Oct, Nov, Dec"),"Year ending September 2015",IF(OR(C4145="2015/16 Jan, Feb, Mar",C4145="2016/17 Apr, May, Jun",C4145="2016/17 Jul, Aug, Sep",C4145="2015/16 Oct, Nov, Dec"),"Year ending September 2016",IF(OR(C4145="2016/17 Jan, Feb, Mar",C4145="2017/18 Apr, May, Jun",C4145="2017/18 Jul, Aug, Sep",C4145="2016/17 Oct, Nov, Dec"),"Year ending September 2017",IF(OR(C4145="2017/18 Jan, Feb, Mar",C4145="2018/19 Apr, May, Jun",C4145="2018/19 Jul, Aug, Sep",C4145="2017/18 Oct, Nov, Dec"),"Year ending September 2018",IF(OR(C4145="2018/19 Jan, Feb, Mar",C4145="2019/20 Apr, May, Jun",C4145="2019/20 Jul, Aug, Sep",C4145="2018/19 Oct, Nov, Dec"),"Year ending September 2019",""))))))))))</f>
        <v>Year ending September 2012</v>
      </c>
      <c r="C4145" t="s">
        <v>137</v>
      </c>
      <c r="D4145" t="s">
        <v>57</v>
      </c>
      <c r="E4145" t="s">
        <v>123</v>
      </c>
      <c r="F4145" t="s">
        <v>99</v>
      </c>
      <c r="G4145" t="s">
        <v>80</v>
      </c>
      <c r="H4145" t="s">
        <v>81</v>
      </c>
      <c r="I4145">
        <v>1</v>
      </c>
    </row>
    <row r="4146" spans="1:9" x14ac:dyDescent="0.35">
      <c r="A4146" t="s">
        <v>13</v>
      </c>
      <c r="B4146" s="75" t="str">
        <f t="shared" si="54"/>
        <v>Year ending September 2012</v>
      </c>
      <c r="C4146" t="s">
        <v>137</v>
      </c>
      <c r="D4146" t="s">
        <v>57</v>
      </c>
      <c r="E4146" t="s">
        <v>123</v>
      </c>
      <c r="F4146" t="s">
        <v>99</v>
      </c>
      <c r="G4146" t="s">
        <v>80</v>
      </c>
      <c r="H4146" t="s">
        <v>3</v>
      </c>
      <c r="I4146">
        <v>90</v>
      </c>
    </row>
    <row r="4147" spans="1:9" x14ac:dyDescent="0.35">
      <c r="A4147" t="s">
        <v>13</v>
      </c>
      <c r="B4147" s="75" t="str">
        <f t="shared" si="54"/>
        <v>Year ending September 2012</v>
      </c>
      <c r="C4147" t="s">
        <v>137</v>
      </c>
      <c r="D4147" t="s">
        <v>57</v>
      </c>
      <c r="E4147" t="s">
        <v>123</v>
      </c>
      <c r="F4147" t="s">
        <v>99</v>
      </c>
      <c r="G4147" t="s">
        <v>80</v>
      </c>
      <c r="H4147" t="s">
        <v>10</v>
      </c>
      <c r="I4147">
        <v>14</v>
      </c>
    </row>
    <row r="4148" spans="1:9" x14ac:dyDescent="0.35">
      <c r="A4148" t="s">
        <v>13</v>
      </c>
      <c r="B4148" s="75" t="str">
        <f t="shared" si="54"/>
        <v>Year ending September 2012</v>
      </c>
      <c r="C4148" t="s">
        <v>137</v>
      </c>
      <c r="D4148" t="s">
        <v>57</v>
      </c>
      <c r="E4148" t="s">
        <v>123</v>
      </c>
      <c r="F4148" t="s">
        <v>99</v>
      </c>
      <c r="G4148" t="s">
        <v>80</v>
      </c>
      <c r="H4148" t="s">
        <v>8</v>
      </c>
      <c r="I4148">
        <v>12</v>
      </c>
    </row>
    <row r="4149" spans="1:9" x14ac:dyDescent="0.35">
      <c r="A4149" t="s">
        <v>13</v>
      </c>
      <c r="B4149" s="75" t="str">
        <f t="shared" si="54"/>
        <v>Year ending September 2012</v>
      </c>
      <c r="C4149" t="s">
        <v>137</v>
      </c>
      <c r="D4149" t="s">
        <v>57</v>
      </c>
      <c r="E4149" t="s">
        <v>123</v>
      </c>
      <c r="F4149" t="s">
        <v>99</v>
      </c>
      <c r="G4149" t="s">
        <v>80</v>
      </c>
      <c r="H4149" t="s">
        <v>6</v>
      </c>
      <c r="I4149">
        <v>24</v>
      </c>
    </row>
    <row r="4150" spans="1:9" x14ac:dyDescent="0.35">
      <c r="A4150" t="s">
        <v>13</v>
      </c>
      <c r="B4150" s="75" t="str">
        <f t="shared" si="54"/>
        <v>Year ending September 2012</v>
      </c>
      <c r="C4150" t="s">
        <v>137</v>
      </c>
      <c r="D4150" t="s">
        <v>57</v>
      </c>
      <c r="E4150" t="s">
        <v>123</v>
      </c>
      <c r="F4150" t="s">
        <v>99</v>
      </c>
      <c r="G4150" t="s">
        <v>80</v>
      </c>
      <c r="H4150" t="s">
        <v>7</v>
      </c>
      <c r="I4150">
        <v>8</v>
      </c>
    </row>
    <row r="4151" spans="1:9" x14ac:dyDescent="0.35">
      <c r="A4151" t="s">
        <v>13</v>
      </c>
      <c r="B4151" s="75" t="str">
        <f t="shared" si="54"/>
        <v>Year ending September 2012</v>
      </c>
      <c r="C4151" t="s">
        <v>137</v>
      </c>
      <c r="D4151" t="s">
        <v>58</v>
      </c>
      <c r="E4151" t="s">
        <v>124</v>
      </c>
      <c r="F4151" t="s">
        <v>79</v>
      </c>
      <c r="G4151" t="s">
        <v>83</v>
      </c>
      <c r="H4151" t="s">
        <v>5</v>
      </c>
      <c r="I4151">
        <v>1</v>
      </c>
    </row>
    <row r="4152" spans="1:9" x14ac:dyDescent="0.35">
      <c r="A4152" t="s">
        <v>13</v>
      </c>
      <c r="B4152" s="75" t="str">
        <f t="shared" si="54"/>
        <v>Year ending September 2012</v>
      </c>
      <c r="C4152" t="s">
        <v>137</v>
      </c>
      <c r="D4152" t="s">
        <v>58</v>
      </c>
      <c r="E4152" t="s">
        <v>124</v>
      </c>
      <c r="F4152" t="s">
        <v>79</v>
      </c>
      <c r="G4152" t="s">
        <v>83</v>
      </c>
      <c r="H4152" t="s">
        <v>81</v>
      </c>
      <c r="I4152">
        <v>1</v>
      </c>
    </row>
    <row r="4153" spans="1:9" x14ac:dyDescent="0.35">
      <c r="A4153" t="s">
        <v>13</v>
      </c>
      <c r="B4153" s="75" t="str">
        <f t="shared" si="54"/>
        <v>Year ending September 2012</v>
      </c>
      <c r="C4153" t="s">
        <v>137</v>
      </c>
      <c r="D4153" t="s">
        <v>58</v>
      </c>
      <c r="E4153" t="s">
        <v>124</v>
      </c>
      <c r="F4153" t="s">
        <v>79</v>
      </c>
      <c r="G4153" t="s">
        <v>83</v>
      </c>
      <c r="H4153" t="s">
        <v>3</v>
      </c>
      <c r="I4153">
        <v>32</v>
      </c>
    </row>
    <row r="4154" spans="1:9" x14ac:dyDescent="0.35">
      <c r="A4154" t="s">
        <v>13</v>
      </c>
      <c r="B4154" s="75" t="str">
        <f t="shared" si="54"/>
        <v>Year ending September 2012</v>
      </c>
      <c r="C4154" t="s">
        <v>137</v>
      </c>
      <c r="D4154" t="s">
        <v>58</v>
      </c>
      <c r="E4154" t="s">
        <v>124</v>
      </c>
      <c r="F4154" t="s">
        <v>79</v>
      </c>
      <c r="G4154" t="s">
        <v>83</v>
      </c>
      <c r="H4154" t="s">
        <v>10</v>
      </c>
      <c r="I4154">
        <v>2</v>
      </c>
    </row>
    <row r="4155" spans="1:9" x14ac:dyDescent="0.35">
      <c r="A4155" t="s">
        <v>13</v>
      </c>
      <c r="B4155" s="75" t="str">
        <f t="shared" si="54"/>
        <v>Year ending September 2012</v>
      </c>
      <c r="C4155" t="s">
        <v>137</v>
      </c>
      <c r="D4155" t="s">
        <v>58</v>
      </c>
      <c r="E4155" t="s">
        <v>124</v>
      </c>
      <c r="F4155" t="s">
        <v>79</v>
      </c>
      <c r="G4155" t="s">
        <v>83</v>
      </c>
      <c r="H4155" t="s">
        <v>6</v>
      </c>
      <c r="I4155">
        <v>9</v>
      </c>
    </row>
    <row r="4156" spans="1:9" x14ac:dyDescent="0.35">
      <c r="A4156" t="s">
        <v>13</v>
      </c>
      <c r="B4156" s="75" t="str">
        <f t="shared" si="54"/>
        <v>Year ending September 2012</v>
      </c>
      <c r="C4156" t="s">
        <v>137</v>
      </c>
      <c r="D4156" t="s">
        <v>58</v>
      </c>
      <c r="E4156" t="s">
        <v>124</v>
      </c>
      <c r="F4156" t="s">
        <v>79</v>
      </c>
      <c r="G4156" t="s">
        <v>83</v>
      </c>
      <c r="H4156" t="s">
        <v>7</v>
      </c>
      <c r="I4156">
        <v>1</v>
      </c>
    </row>
    <row r="4157" spans="1:9" x14ac:dyDescent="0.35">
      <c r="A4157" t="s">
        <v>13</v>
      </c>
      <c r="B4157" s="75" t="str">
        <f t="shared" si="54"/>
        <v>Year ending September 2012</v>
      </c>
      <c r="C4157" t="s">
        <v>137</v>
      </c>
      <c r="D4157" t="s">
        <v>59</v>
      </c>
      <c r="E4157" t="s">
        <v>125</v>
      </c>
      <c r="F4157" t="s">
        <v>99</v>
      </c>
      <c r="G4157" t="s">
        <v>80</v>
      </c>
      <c r="H4157" t="s">
        <v>4</v>
      </c>
      <c r="I4157">
        <v>17</v>
      </c>
    </row>
    <row r="4158" spans="1:9" x14ac:dyDescent="0.35">
      <c r="A4158" t="s">
        <v>13</v>
      </c>
      <c r="B4158" s="75" t="str">
        <f t="shared" si="54"/>
        <v>Year ending September 2012</v>
      </c>
      <c r="C4158" t="s">
        <v>137</v>
      </c>
      <c r="D4158" t="s">
        <v>59</v>
      </c>
      <c r="E4158" t="s">
        <v>125</v>
      </c>
      <c r="F4158" t="s">
        <v>99</v>
      </c>
      <c r="G4158" t="s">
        <v>80</v>
      </c>
      <c r="H4158" t="s">
        <v>5</v>
      </c>
      <c r="I4158">
        <v>25</v>
      </c>
    </row>
    <row r="4159" spans="1:9" x14ac:dyDescent="0.35">
      <c r="A4159" t="s">
        <v>13</v>
      </c>
      <c r="B4159" s="75" t="str">
        <f t="shared" si="54"/>
        <v>Year ending September 2012</v>
      </c>
      <c r="C4159" t="s">
        <v>137</v>
      </c>
      <c r="D4159" t="s">
        <v>59</v>
      </c>
      <c r="E4159" t="s">
        <v>125</v>
      </c>
      <c r="F4159" t="s">
        <v>99</v>
      </c>
      <c r="G4159" t="s">
        <v>80</v>
      </c>
      <c r="H4159" t="s">
        <v>81</v>
      </c>
      <c r="I4159">
        <v>3</v>
      </c>
    </row>
    <row r="4160" spans="1:9" x14ac:dyDescent="0.35">
      <c r="A4160" t="s">
        <v>13</v>
      </c>
      <c r="B4160" s="75" t="str">
        <f t="shared" si="54"/>
        <v>Year ending September 2012</v>
      </c>
      <c r="C4160" t="s">
        <v>137</v>
      </c>
      <c r="D4160" t="s">
        <v>59</v>
      </c>
      <c r="E4160" t="s">
        <v>125</v>
      </c>
      <c r="F4160" t="s">
        <v>99</v>
      </c>
      <c r="G4160" t="s">
        <v>80</v>
      </c>
      <c r="H4160" t="s">
        <v>3</v>
      </c>
      <c r="I4160">
        <v>253</v>
      </c>
    </row>
    <row r="4161" spans="1:9" x14ac:dyDescent="0.35">
      <c r="A4161" t="s">
        <v>13</v>
      </c>
      <c r="B4161" s="75" t="str">
        <f t="shared" si="54"/>
        <v>Year ending September 2012</v>
      </c>
      <c r="C4161" t="s">
        <v>137</v>
      </c>
      <c r="D4161" t="s">
        <v>59</v>
      </c>
      <c r="E4161" t="s">
        <v>125</v>
      </c>
      <c r="F4161" t="s">
        <v>99</v>
      </c>
      <c r="G4161" t="s">
        <v>80</v>
      </c>
      <c r="H4161" t="s">
        <v>10</v>
      </c>
      <c r="I4161">
        <v>41</v>
      </c>
    </row>
    <row r="4162" spans="1:9" x14ac:dyDescent="0.35">
      <c r="A4162" t="s">
        <v>13</v>
      </c>
      <c r="B4162" s="75" t="str">
        <f t="shared" si="54"/>
        <v>Year ending September 2012</v>
      </c>
      <c r="C4162" t="s">
        <v>137</v>
      </c>
      <c r="D4162" t="s">
        <v>59</v>
      </c>
      <c r="E4162" t="s">
        <v>125</v>
      </c>
      <c r="F4162" t="s">
        <v>99</v>
      </c>
      <c r="G4162" t="s">
        <v>80</v>
      </c>
      <c r="H4162" t="s">
        <v>8</v>
      </c>
      <c r="I4162">
        <v>27</v>
      </c>
    </row>
    <row r="4163" spans="1:9" x14ac:dyDescent="0.35">
      <c r="A4163" t="s">
        <v>13</v>
      </c>
      <c r="B4163" s="75" t="str">
        <f t="shared" si="54"/>
        <v>Year ending September 2012</v>
      </c>
      <c r="C4163" t="s">
        <v>137</v>
      </c>
      <c r="D4163" t="s">
        <v>59</v>
      </c>
      <c r="E4163" t="s">
        <v>125</v>
      </c>
      <c r="F4163" t="s">
        <v>99</v>
      </c>
      <c r="G4163" t="s">
        <v>80</v>
      </c>
      <c r="H4163" t="s">
        <v>6</v>
      </c>
      <c r="I4163">
        <v>84</v>
      </c>
    </row>
    <row r="4164" spans="1:9" x14ac:dyDescent="0.35">
      <c r="A4164" t="s">
        <v>13</v>
      </c>
      <c r="B4164" s="75" t="str">
        <f t="shared" si="54"/>
        <v>Year ending September 2012</v>
      </c>
      <c r="C4164" t="s">
        <v>137</v>
      </c>
      <c r="D4164" t="s">
        <v>59</v>
      </c>
      <c r="E4164" t="s">
        <v>125</v>
      </c>
      <c r="F4164" t="s">
        <v>99</v>
      </c>
      <c r="G4164" t="s">
        <v>80</v>
      </c>
      <c r="H4164" t="s">
        <v>7</v>
      </c>
      <c r="I4164">
        <v>21</v>
      </c>
    </row>
    <row r="4165" spans="1:9" x14ac:dyDescent="0.35">
      <c r="A4165" t="s">
        <v>13</v>
      </c>
      <c r="B4165" s="75" t="str">
        <f t="shared" si="54"/>
        <v>Year ending September 2012</v>
      </c>
      <c r="C4165" t="s">
        <v>137</v>
      </c>
      <c r="D4165" t="s">
        <v>60</v>
      </c>
      <c r="E4165" t="s">
        <v>126</v>
      </c>
      <c r="F4165" t="s">
        <v>79</v>
      </c>
      <c r="G4165" t="s">
        <v>83</v>
      </c>
      <c r="H4165" t="s">
        <v>4</v>
      </c>
      <c r="I4165">
        <v>18</v>
      </c>
    </row>
    <row r="4166" spans="1:9" x14ac:dyDescent="0.35">
      <c r="A4166" t="s">
        <v>13</v>
      </c>
      <c r="B4166" s="75" t="str">
        <f t="shared" si="54"/>
        <v>Year ending September 2012</v>
      </c>
      <c r="C4166" t="s">
        <v>137</v>
      </c>
      <c r="D4166" t="s">
        <v>60</v>
      </c>
      <c r="E4166" t="s">
        <v>126</v>
      </c>
      <c r="F4166" t="s">
        <v>79</v>
      </c>
      <c r="G4166" t="s">
        <v>83</v>
      </c>
      <c r="H4166" t="s">
        <v>5</v>
      </c>
      <c r="I4166">
        <v>11</v>
      </c>
    </row>
    <row r="4167" spans="1:9" x14ac:dyDescent="0.35">
      <c r="A4167" t="s">
        <v>13</v>
      </c>
      <c r="B4167" s="75" t="str">
        <f t="shared" si="54"/>
        <v>Year ending September 2012</v>
      </c>
      <c r="C4167" t="s">
        <v>137</v>
      </c>
      <c r="D4167" t="s">
        <v>60</v>
      </c>
      <c r="E4167" t="s">
        <v>126</v>
      </c>
      <c r="F4167" t="s">
        <v>79</v>
      </c>
      <c r="G4167" t="s">
        <v>83</v>
      </c>
      <c r="H4167" t="s">
        <v>3</v>
      </c>
      <c r="I4167">
        <v>63</v>
      </c>
    </row>
    <row r="4168" spans="1:9" x14ac:dyDescent="0.35">
      <c r="A4168" t="s">
        <v>13</v>
      </c>
      <c r="B4168" s="75" t="str">
        <f t="shared" si="54"/>
        <v>Year ending September 2012</v>
      </c>
      <c r="C4168" t="s">
        <v>137</v>
      </c>
      <c r="D4168" t="s">
        <v>60</v>
      </c>
      <c r="E4168" t="s">
        <v>126</v>
      </c>
      <c r="F4168" t="s">
        <v>79</v>
      </c>
      <c r="G4168" t="s">
        <v>83</v>
      </c>
      <c r="H4168" t="s">
        <v>10</v>
      </c>
      <c r="I4168">
        <v>13</v>
      </c>
    </row>
    <row r="4169" spans="1:9" x14ac:dyDescent="0.35">
      <c r="A4169" t="s">
        <v>13</v>
      </c>
      <c r="B4169" s="75" t="str">
        <f t="shared" si="54"/>
        <v>Year ending September 2012</v>
      </c>
      <c r="C4169" t="s">
        <v>137</v>
      </c>
      <c r="D4169" t="s">
        <v>60</v>
      </c>
      <c r="E4169" t="s">
        <v>126</v>
      </c>
      <c r="F4169" t="s">
        <v>79</v>
      </c>
      <c r="G4169" t="s">
        <v>83</v>
      </c>
      <c r="H4169" t="s">
        <v>6</v>
      </c>
      <c r="I4169">
        <v>27</v>
      </c>
    </row>
    <row r="4170" spans="1:9" x14ac:dyDescent="0.35">
      <c r="A4170" t="s">
        <v>13</v>
      </c>
      <c r="B4170" s="75" t="str">
        <f t="shared" si="54"/>
        <v>Year ending September 2012</v>
      </c>
      <c r="C4170" t="s">
        <v>137</v>
      </c>
      <c r="D4170" t="s">
        <v>60</v>
      </c>
      <c r="E4170" t="s">
        <v>126</v>
      </c>
      <c r="F4170" t="s">
        <v>79</v>
      </c>
      <c r="G4170" t="s">
        <v>83</v>
      </c>
      <c r="H4170" t="s">
        <v>7</v>
      </c>
      <c r="I4170">
        <v>1</v>
      </c>
    </row>
    <row r="4171" spans="1:9" x14ac:dyDescent="0.35">
      <c r="A4171" t="s">
        <v>13</v>
      </c>
      <c r="B4171" s="75" t="str">
        <f t="shared" si="54"/>
        <v>Year ending September 2012</v>
      </c>
      <c r="C4171" t="s">
        <v>137</v>
      </c>
      <c r="D4171" t="s">
        <v>61</v>
      </c>
      <c r="E4171" t="s">
        <v>127</v>
      </c>
      <c r="F4171" t="s">
        <v>99</v>
      </c>
      <c r="G4171" t="s">
        <v>80</v>
      </c>
      <c r="H4171" t="s">
        <v>4</v>
      </c>
      <c r="I4171">
        <v>15</v>
      </c>
    </row>
    <row r="4172" spans="1:9" x14ac:dyDescent="0.35">
      <c r="A4172" t="s">
        <v>13</v>
      </c>
      <c r="B4172" s="75" t="str">
        <f t="shared" si="54"/>
        <v>Year ending September 2012</v>
      </c>
      <c r="C4172" t="s">
        <v>137</v>
      </c>
      <c r="D4172" t="s">
        <v>61</v>
      </c>
      <c r="E4172" t="s">
        <v>127</v>
      </c>
      <c r="F4172" t="s">
        <v>99</v>
      </c>
      <c r="G4172" t="s">
        <v>80</v>
      </c>
      <c r="H4172" t="s">
        <v>5</v>
      </c>
      <c r="I4172">
        <v>21</v>
      </c>
    </row>
    <row r="4173" spans="1:9" x14ac:dyDescent="0.35">
      <c r="A4173" t="s">
        <v>13</v>
      </c>
      <c r="B4173" s="75" t="str">
        <f t="shared" si="54"/>
        <v>Year ending September 2012</v>
      </c>
      <c r="C4173" t="s">
        <v>137</v>
      </c>
      <c r="D4173" t="s">
        <v>61</v>
      </c>
      <c r="E4173" t="s">
        <v>127</v>
      </c>
      <c r="F4173" t="s">
        <v>99</v>
      </c>
      <c r="G4173" t="s">
        <v>80</v>
      </c>
      <c r="H4173" t="s">
        <v>81</v>
      </c>
      <c r="I4173">
        <v>10</v>
      </c>
    </row>
    <row r="4174" spans="1:9" x14ac:dyDescent="0.35">
      <c r="A4174" t="s">
        <v>13</v>
      </c>
      <c r="B4174" s="75" t="str">
        <f t="shared" si="54"/>
        <v>Year ending September 2012</v>
      </c>
      <c r="C4174" t="s">
        <v>137</v>
      </c>
      <c r="D4174" t="s">
        <v>61</v>
      </c>
      <c r="E4174" t="s">
        <v>127</v>
      </c>
      <c r="F4174" t="s">
        <v>99</v>
      </c>
      <c r="G4174" t="s">
        <v>80</v>
      </c>
      <c r="H4174" t="s">
        <v>3</v>
      </c>
      <c r="I4174">
        <v>192</v>
      </c>
    </row>
    <row r="4175" spans="1:9" x14ac:dyDescent="0.35">
      <c r="A4175" t="s">
        <v>13</v>
      </c>
      <c r="B4175" s="75" t="str">
        <f t="shared" si="54"/>
        <v>Year ending September 2012</v>
      </c>
      <c r="C4175" t="s">
        <v>137</v>
      </c>
      <c r="D4175" t="s">
        <v>61</v>
      </c>
      <c r="E4175" t="s">
        <v>127</v>
      </c>
      <c r="F4175" t="s">
        <v>99</v>
      </c>
      <c r="G4175" t="s">
        <v>80</v>
      </c>
      <c r="H4175" t="s">
        <v>10</v>
      </c>
      <c r="I4175">
        <v>11</v>
      </c>
    </row>
    <row r="4176" spans="1:9" x14ac:dyDescent="0.35">
      <c r="A4176" t="s">
        <v>13</v>
      </c>
      <c r="B4176" s="75" t="str">
        <f t="shared" si="54"/>
        <v>Year ending September 2012</v>
      </c>
      <c r="C4176" t="s">
        <v>137</v>
      </c>
      <c r="D4176" t="s">
        <v>61</v>
      </c>
      <c r="E4176" t="s">
        <v>127</v>
      </c>
      <c r="F4176" t="s">
        <v>99</v>
      </c>
      <c r="G4176" t="s">
        <v>80</v>
      </c>
      <c r="H4176" t="s">
        <v>8</v>
      </c>
      <c r="I4176">
        <v>12</v>
      </c>
    </row>
    <row r="4177" spans="1:9" x14ac:dyDescent="0.35">
      <c r="A4177" t="s">
        <v>13</v>
      </c>
      <c r="B4177" s="75" t="str">
        <f t="shared" si="54"/>
        <v>Year ending September 2012</v>
      </c>
      <c r="C4177" t="s">
        <v>137</v>
      </c>
      <c r="D4177" t="s">
        <v>61</v>
      </c>
      <c r="E4177" t="s">
        <v>127</v>
      </c>
      <c r="F4177" t="s">
        <v>99</v>
      </c>
      <c r="G4177" t="s">
        <v>80</v>
      </c>
      <c r="H4177" t="s">
        <v>6</v>
      </c>
      <c r="I4177">
        <v>30</v>
      </c>
    </row>
    <row r="4178" spans="1:9" x14ac:dyDescent="0.35">
      <c r="A4178" t="s">
        <v>13</v>
      </c>
      <c r="B4178" s="75" t="str">
        <f t="shared" si="54"/>
        <v>Year ending September 2012</v>
      </c>
      <c r="C4178" t="s">
        <v>137</v>
      </c>
      <c r="D4178" t="s">
        <v>61</v>
      </c>
      <c r="E4178" t="s">
        <v>127</v>
      </c>
      <c r="F4178" t="s">
        <v>99</v>
      </c>
      <c r="G4178" t="s">
        <v>80</v>
      </c>
      <c r="H4178" t="s">
        <v>7</v>
      </c>
      <c r="I4178">
        <v>6</v>
      </c>
    </row>
    <row r="4179" spans="1:9" x14ac:dyDescent="0.35">
      <c r="A4179" t="s">
        <v>13</v>
      </c>
      <c r="B4179" s="75" t="str">
        <f t="shared" si="54"/>
        <v>Year ending September 2013</v>
      </c>
      <c r="C4179" t="s">
        <v>139</v>
      </c>
      <c r="D4179" t="s">
        <v>19</v>
      </c>
      <c r="E4179" t="s">
        <v>78</v>
      </c>
      <c r="F4179" t="s">
        <v>79</v>
      </c>
      <c r="G4179" t="s">
        <v>80</v>
      </c>
      <c r="H4179" t="s">
        <v>4</v>
      </c>
      <c r="I4179">
        <v>3</v>
      </c>
    </row>
    <row r="4180" spans="1:9" x14ac:dyDescent="0.35">
      <c r="A4180" t="s">
        <v>13</v>
      </c>
      <c r="B4180" s="75" t="str">
        <f t="shared" si="54"/>
        <v>Year ending September 2013</v>
      </c>
      <c r="C4180" t="s">
        <v>139</v>
      </c>
      <c r="D4180" t="s">
        <v>19</v>
      </c>
      <c r="E4180" t="s">
        <v>78</v>
      </c>
      <c r="F4180" t="s">
        <v>79</v>
      </c>
      <c r="G4180" t="s">
        <v>80</v>
      </c>
      <c r="H4180" t="s">
        <v>5</v>
      </c>
      <c r="I4180">
        <v>14</v>
      </c>
    </row>
    <row r="4181" spans="1:9" x14ac:dyDescent="0.35">
      <c r="A4181" t="s">
        <v>13</v>
      </c>
      <c r="B4181" s="75" t="str">
        <f t="shared" si="54"/>
        <v>Year ending September 2013</v>
      </c>
      <c r="C4181" t="s">
        <v>139</v>
      </c>
      <c r="D4181" t="s">
        <v>19</v>
      </c>
      <c r="E4181" t="s">
        <v>78</v>
      </c>
      <c r="F4181" t="s">
        <v>79</v>
      </c>
      <c r="G4181" t="s">
        <v>80</v>
      </c>
      <c r="H4181" t="s">
        <v>81</v>
      </c>
      <c r="I4181">
        <v>4</v>
      </c>
    </row>
    <row r="4182" spans="1:9" x14ac:dyDescent="0.35">
      <c r="A4182" t="s">
        <v>13</v>
      </c>
      <c r="B4182" s="75" t="str">
        <f t="shared" si="54"/>
        <v>Year ending September 2013</v>
      </c>
      <c r="C4182" t="s">
        <v>139</v>
      </c>
      <c r="D4182" t="s">
        <v>19</v>
      </c>
      <c r="E4182" t="s">
        <v>78</v>
      </c>
      <c r="F4182" t="s">
        <v>79</v>
      </c>
      <c r="G4182" t="s">
        <v>80</v>
      </c>
      <c r="H4182" t="s">
        <v>3</v>
      </c>
      <c r="I4182">
        <v>80</v>
      </c>
    </row>
    <row r="4183" spans="1:9" x14ac:dyDescent="0.35">
      <c r="A4183" t="s">
        <v>13</v>
      </c>
      <c r="B4183" s="75" t="str">
        <f t="shared" si="54"/>
        <v>Year ending September 2013</v>
      </c>
      <c r="C4183" t="s">
        <v>139</v>
      </c>
      <c r="D4183" t="s">
        <v>19</v>
      </c>
      <c r="E4183" t="s">
        <v>78</v>
      </c>
      <c r="F4183" t="s">
        <v>79</v>
      </c>
      <c r="G4183" t="s">
        <v>80</v>
      </c>
      <c r="H4183" t="s">
        <v>10</v>
      </c>
      <c r="I4183">
        <v>10</v>
      </c>
    </row>
    <row r="4184" spans="1:9" x14ac:dyDescent="0.35">
      <c r="A4184" t="s">
        <v>13</v>
      </c>
      <c r="B4184" s="75" t="str">
        <f t="shared" si="54"/>
        <v>Year ending September 2013</v>
      </c>
      <c r="C4184" t="s">
        <v>139</v>
      </c>
      <c r="D4184" t="s">
        <v>19</v>
      </c>
      <c r="E4184" t="s">
        <v>78</v>
      </c>
      <c r="F4184" t="s">
        <v>79</v>
      </c>
      <c r="G4184" t="s">
        <v>80</v>
      </c>
      <c r="H4184" t="s">
        <v>8</v>
      </c>
      <c r="I4184">
        <v>4</v>
      </c>
    </row>
    <row r="4185" spans="1:9" x14ac:dyDescent="0.35">
      <c r="A4185" t="s">
        <v>13</v>
      </c>
      <c r="B4185" s="75" t="str">
        <f t="shared" si="54"/>
        <v>Year ending September 2013</v>
      </c>
      <c r="C4185" t="s">
        <v>139</v>
      </c>
      <c r="D4185" t="s">
        <v>19</v>
      </c>
      <c r="E4185" t="s">
        <v>78</v>
      </c>
      <c r="F4185" t="s">
        <v>79</v>
      </c>
      <c r="G4185" t="s">
        <v>80</v>
      </c>
      <c r="H4185" t="s">
        <v>6</v>
      </c>
      <c r="I4185">
        <v>19</v>
      </c>
    </row>
    <row r="4186" spans="1:9" x14ac:dyDescent="0.35">
      <c r="A4186" t="s">
        <v>13</v>
      </c>
      <c r="B4186" s="75" t="str">
        <f t="shared" si="54"/>
        <v>Year ending September 2013</v>
      </c>
      <c r="C4186" t="s">
        <v>139</v>
      </c>
      <c r="D4186" t="s">
        <v>19</v>
      </c>
      <c r="E4186" t="s">
        <v>78</v>
      </c>
      <c r="F4186" t="s">
        <v>79</v>
      </c>
      <c r="G4186" t="s">
        <v>80</v>
      </c>
      <c r="H4186" t="s">
        <v>7</v>
      </c>
      <c r="I4186">
        <v>6</v>
      </c>
    </row>
    <row r="4187" spans="1:9" x14ac:dyDescent="0.35">
      <c r="A4187" t="s">
        <v>13</v>
      </c>
      <c r="B4187" s="75" t="str">
        <f t="shared" si="54"/>
        <v>Year ending September 2013</v>
      </c>
      <c r="C4187" t="s">
        <v>139</v>
      </c>
      <c r="D4187" t="s">
        <v>20</v>
      </c>
      <c r="E4187" t="s">
        <v>82</v>
      </c>
      <c r="F4187" t="s">
        <v>79</v>
      </c>
      <c r="G4187" t="s">
        <v>83</v>
      </c>
      <c r="H4187" t="s">
        <v>4</v>
      </c>
      <c r="I4187">
        <v>7</v>
      </c>
    </row>
    <row r="4188" spans="1:9" x14ac:dyDescent="0.35">
      <c r="A4188" t="s">
        <v>13</v>
      </c>
      <c r="B4188" s="75" t="str">
        <f t="shared" si="54"/>
        <v>Year ending September 2013</v>
      </c>
      <c r="C4188" t="s">
        <v>139</v>
      </c>
      <c r="D4188" t="s">
        <v>20</v>
      </c>
      <c r="E4188" t="s">
        <v>82</v>
      </c>
      <c r="F4188" t="s">
        <v>79</v>
      </c>
      <c r="G4188" t="s">
        <v>83</v>
      </c>
      <c r="H4188" t="s">
        <v>5</v>
      </c>
      <c r="I4188">
        <v>10</v>
      </c>
    </row>
    <row r="4189" spans="1:9" x14ac:dyDescent="0.35">
      <c r="A4189" t="s">
        <v>13</v>
      </c>
      <c r="B4189" s="75" t="str">
        <f t="shared" si="54"/>
        <v>Year ending September 2013</v>
      </c>
      <c r="C4189" t="s">
        <v>139</v>
      </c>
      <c r="D4189" t="s">
        <v>20</v>
      </c>
      <c r="E4189" t="s">
        <v>82</v>
      </c>
      <c r="F4189" t="s">
        <v>79</v>
      </c>
      <c r="G4189" t="s">
        <v>83</v>
      </c>
      <c r="H4189" t="s">
        <v>81</v>
      </c>
      <c r="I4189">
        <v>5</v>
      </c>
    </row>
    <row r="4190" spans="1:9" x14ac:dyDescent="0.35">
      <c r="A4190" t="s">
        <v>13</v>
      </c>
      <c r="B4190" s="75" t="str">
        <f t="shared" si="54"/>
        <v>Year ending September 2013</v>
      </c>
      <c r="C4190" t="s">
        <v>139</v>
      </c>
      <c r="D4190" t="s">
        <v>20</v>
      </c>
      <c r="E4190" t="s">
        <v>82</v>
      </c>
      <c r="F4190" t="s">
        <v>79</v>
      </c>
      <c r="G4190" t="s">
        <v>83</v>
      </c>
      <c r="H4190" t="s">
        <v>3</v>
      </c>
      <c r="I4190">
        <v>63</v>
      </c>
    </row>
    <row r="4191" spans="1:9" x14ac:dyDescent="0.35">
      <c r="A4191" t="s">
        <v>13</v>
      </c>
      <c r="B4191" s="75" t="str">
        <f t="shared" si="54"/>
        <v>Year ending September 2013</v>
      </c>
      <c r="C4191" t="s">
        <v>139</v>
      </c>
      <c r="D4191" t="s">
        <v>20</v>
      </c>
      <c r="E4191" t="s">
        <v>82</v>
      </c>
      <c r="F4191" t="s">
        <v>79</v>
      </c>
      <c r="G4191" t="s">
        <v>83</v>
      </c>
      <c r="H4191" t="s">
        <v>10</v>
      </c>
      <c r="I4191">
        <v>5</v>
      </c>
    </row>
    <row r="4192" spans="1:9" x14ac:dyDescent="0.35">
      <c r="A4192" t="s">
        <v>13</v>
      </c>
      <c r="B4192" s="75" t="str">
        <f t="shared" si="54"/>
        <v>Year ending September 2013</v>
      </c>
      <c r="C4192" t="s">
        <v>139</v>
      </c>
      <c r="D4192" t="s">
        <v>20</v>
      </c>
      <c r="E4192" t="s">
        <v>82</v>
      </c>
      <c r="F4192" t="s">
        <v>79</v>
      </c>
      <c r="G4192" t="s">
        <v>83</v>
      </c>
      <c r="H4192" t="s">
        <v>8</v>
      </c>
      <c r="I4192">
        <v>4</v>
      </c>
    </row>
    <row r="4193" spans="1:9" x14ac:dyDescent="0.35">
      <c r="A4193" t="s">
        <v>13</v>
      </c>
      <c r="B4193" s="75" t="str">
        <f t="shared" si="54"/>
        <v>Year ending September 2013</v>
      </c>
      <c r="C4193" t="s">
        <v>139</v>
      </c>
      <c r="D4193" t="s">
        <v>20</v>
      </c>
      <c r="E4193" t="s">
        <v>82</v>
      </c>
      <c r="F4193" t="s">
        <v>79</v>
      </c>
      <c r="G4193" t="s">
        <v>83</v>
      </c>
      <c r="H4193" t="s">
        <v>6</v>
      </c>
      <c r="I4193">
        <v>18</v>
      </c>
    </row>
    <row r="4194" spans="1:9" x14ac:dyDescent="0.35">
      <c r="A4194" t="s">
        <v>13</v>
      </c>
      <c r="B4194" s="75" t="str">
        <f t="shared" si="54"/>
        <v>Year ending September 2013</v>
      </c>
      <c r="C4194" t="s">
        <v>139</v>
      </c>
      <c r="D4194" t="s">
        <v>20</v>
      </c>
      <c r="E4194" t="s">
        <v>82</v>
      </c>
      <c r="F4194" t="s">
        <v>79</v>
      </c>
      <c r="G4194" t="s">
        <v>83</v>
      </c>
      <c r="H4194" t="s">
        <v>7</v>
      </c>
      <c r="I4194">
        <v>3</v>
      </c>
    </row>
    <row r="4195" spans="1:9" x14ac:dyDescent="0.35">
      <c r="A4195" t="s">
        <v>13</v>
      </c>
      <c r="B4195" s="75" t="str">
        <f t="shared" si="54"/>
        <v>Year ending September 2013</v>
      </c>
      <c r="C4195" t="s">
        <v>139</v>
      </c>
      <c r="D4195" t="s">
        <v>21</v>
      </c>
      <c r="E4195" t="s">
        <v>84</v>
      </c>
      <c r="F4195" t="s">
        <v>79</v>
      </c>
      <c r="G4195" t="s">
        <v>80</v>
      </c>
      <c r="H4195" t="s">
        <v>4</v>
      </c>
      <c r="I4195">
        <v>3</v>
      </c>
    </row>
    <row r="4196" spans="1:9" x14ac:dyDescent="0.35">
      <c r="A4196" t="s">
        <v>13</v>
      </c>
      <c r="B4196" s="75" t="str">
        <f t="shared" si="54"/>
        <v>Year ending September 2013</v>
      </c>
      <c r="C4196" t="s">
        <v>139</v>
      </c>
      <c r="D4196" t="s">
        <v>21</v>
      </c>
      <c r="E4196" t="s">
        <v>84</v>
      </c>
      <c r="F4196" t="s">
        <v>79</v>
      </c>
      <c r="G4196" t="s">
        <v>80</v>
      </c>
      <c r="H4196" t="s">
        <v>5</v>
      </c>
      <c r="I4196">
        <v>2</v>
      </c>
    </row>
    <row r="4197" spans="1:9" x14ac:dyDescent="0.35">
      <c r="A4197" t="s">
        <v>13</v>
      </c>
      <c r="B4197" s="75" t="str">
        <f t="shared" si="54"/>
        <v>Year ending September 2013</v>
      </c>
      <c r="C4197" t="s">
        <v>139</v>
      </c>
      <c r="D4197" t="s">
        <v>21</v>
      </c>
      <c r="E4197" t="s">
        <v>84</v>
      </c>
      <c r="F4197" t="s">
        <v>79</v>
      </c>
      <c r="G4197" t="s">
        <v>80</v>
      </c>
      <c r="H4197" t="s">
        <v>81</v>
      </c>
      <c r="I4197">
        <v>2</v>
      </c>
    </row>
    <row r="4198" spans="1:9" x14ac:dyDescent="0.35">
      <c r="A4198" t="s">
        <v>13</v>
      </c>
      <c r="B4198" s="75" t="str">
        <f t="shared" si="54"/>
        <v>Year ending September 2013</v>
      </c>
      <c r="C4198" t="s">
        <v>139</v>
      </c>
      <c r="D4198" t="s">
        <v>21</v>
      </c>
      <c r="E4198" t="s">
        <v>84</v>
      </c>
      <c r="F4198" t="s">
        <v>79</v>
      </c>
      <c r="G4198" t="s">
        <v>80</v>
      </c>
      <c r="H4198" t="s">
        <v>3</v>
      </c>
      <c r="I4198">
        <v>66</v>
      </c>
    </row>
    <row r="4199" spans="1:9" x14ac:dyDescent="0.35">
      <c r="A4199" t="s">
        <v>13</v>
      </c>
      <c r="B4199" s="75" t="str">
        <f t="shared" si="54"/>
        <v>Year ending September 2013</v>
      </c>
      <c r="C4199" t="s">
        <v>139</v>
      </c>
      <c r="D4199" t="s">
        <v>21</v>
      </c>
      <c r="E4199" t="s">
        <v>84</v>
      </c>
      <c r="F4199" t="s">
        <v>79</v>
      </c>
      <c r="G4199" t="s">
        <v>80</v>
      </c>
      <c r="H4199" t="s">
        <v>10</v>
      </c>
      <c r="I4199">
        <v>6</v>
      </c>
    </row>
    <row r="4200" spans="1:9" x14ac:dyDescent="0.35">
      <c r="A4200" t="s">
        <v>13</v>
      </c>
      <c r="B4200" s="75" t="str">
        <f t="shared" si="54"/>
        <v>Year ending September 2013</v>
      </c>
      <c r="C4200" t="s">
        <v>139</v>
      </c>
      <c r="D4200" t="s">
        <v>21</v>
      </c>
      <c r="E4200" t="s">
        <v>84</v>
      </c>
      <c r="F4200" t="s">
        <v>79</v>
      </c>
      <c r="G4200" t="s">
        <v>80</v>
      </c>
      <c r="H4200" t="s">
        <v>6</v>
      </c>
      <c r="I4200">
        <v>19</v>
      </c>
    </row>
    <row r="4201" spans="1:9" x14ac:dyDescent="0.35">
      <c r="A4201" t="s">
        <v>13</v>
      </c>
      <c r="B4201" s="75" t="str">
        <f t="shared" si="54"/>
        <v>Year ending September 2013</v>
      </c>
      <c r="C4201" t="s">
        <v>139</v>
      </c>
      <c r="D4201" t="s">
        <v>21</v>
      </c>
      <c r="E4201" t="s">
        <v>84</v>
      </c>
      <c r="F4201" t="s">
        <v>79</v>
      </c>
      <c r="G4201" t="s">
        <v>80</v>
      </c>
      <c r="H4201" t="s">
        <v>7</v>
      </c>
      <c r="I4201">
        <v>7</v>
      </c>
    </row>
    <row r="4202" spans="1:9" x14ac:dyDescent="0.35">
      <c r="A4202" t="s">
        <v>13</v>
      </c>
      <c r="B4202" s="75" t="str">
        <f t="shared" si="54"/>
        <v>Year ending September 2013</v>
      </c>
      <c r="C4202" t="s">
        <v>139</v>
      </c>
      <c r="D4202" t="s">
        <v>22</v>
      </c>
      <c r="E4202" t="s">
        <v>85</v>
      </c>
      <c r="F4202" t="s">
        <v>79</v>
      </c>
      <c r="G4202" t="s">
        <v>83</v>
      </c>
      <c r="H4202" t="s">
        <v>4</v>
      </c>
      <c r="I4202">
        <v>5</v>
      </c>
    </row>
    <row r="4203" spans="1:9" x14ac:dyDescent="0.35">
      <c r="A4203" t="s">
        <v>13</v>
      </c>
      <c r="B4203" s="75" t="str">
        <f t="shared" si="54"/>
        <v>Year ending September 2013</v>
      </c>
      <c r="C4203" t="s">
        <v>139</v>
      </c>
      <c r="D4203" t="s">
        <v>22</v>
      </c>
      <c r="E4203" t="s">
        <v>85</v>
      </c>
      <c r="F4203" t="s">
        <v>79</v>
      </c>
      <c r="G4203" t="s">
        <v>83</v>
      </c>
      <c r="H4203" t="s">
        <v>5</v>
      </c>
      <c r="I4203">
        <v>5</v>
      </c>
    </row>
    <row r="4204" spans="1:9" x14ac:dyDescent="0.35">
      <c r="A4204" t="s">
        <v>13</v>
      </c>
      <c r="B4204" s="75" t="str">
        <f t="shared" si="54"/>
        <v>Year ending September 2013</v>
      </c>
      <c r="C4204" t="s">
        <v>139</v>
      </c>
      <c r="D4204" t="s">
        <v>22</v>
      </c>
      <c r="E4204" t="s">
        <v>85</v>
      </c>
      <c r="F4204" t="s">
        <v>79</v>
      </c>
      <c r="G4204" t="s">
        <v>83</v>
      </c>
      <c r="H4204" t="s">
        <v>81</v>
      </c>
      <c r="I4204">
        <v>2</v>
      </c>
    </row>
    <row r="4205" spans="1:9" x14ac:dyDescent="0.35">
      <c r="A4205" t="s">
        <v>13</v>
      </c>
      <c r="B4205" s="75" t="str">
        <f t="shared" si="54"/>
        <v>Year ending September 2013</v>
      </c>
      <c r="C4205" t="s">
        <v>139</v>
      </c>
      <c r="D4205" t="s">
        <v>22</v>
      </c>
      <c r="E4205" t="s">
        <v>85</v>
      </c>
      <c r="F4205" t="s">
        <v>79</v>
      </c>
      <c r="G4205" t="s">
        <v>83</v>
      </c>
      <c r="H4205" t="s">
        <v>3</v>
      </c>
      <c r="I4205">
        <v>76</v>
      </c>
    </row>
    <row r="4206" spans="1:9" x14ac:dyDescent="0.35">
      <c r="A4206" t="s">
        <v>13</v>
      </c>
      <c r="B4206" s="75" t="str">
        <f t="shared" si="54"/>
        <v>Year ending September 2013</v>
      </c>
      <c r="C4206" t="s">
        <v>139</v>
      </c>
      <c r="D4206" t="s">
        <v>22</v>
      </c>
      <c r="E4206" t="s">
        <v>85</v>
      </c>
      <c r="F4206" t="s">
        <v>79</v>
      </c>
      <c r="G4206" t="s">
        <v>83</v>
      </c>
      <c r="H4206" t="s">
        <v>10</v>
      </c>
      <c r="I4206">
        <v>12</v>
      </c>
    </row>
    <row r="4207" spans="1:9" x14ac:dyDescent="0.35">
      <c r="A4207" t="s">
        <v>13</v>
      </c>
      <c r="B4207" s="75" t="str">
        <f t="shared" si="54"/>
        <v>Year ending September 2013</v>
      </c>
      <c r="C4207" t="s">
        <v>139</v>
      </c>
      <c r="D4207" t="s">
        <v>22</v>
      </c>
      <c r="E4207" t="s">
        <v>85</v>
      </c>
      <c r="F4207" t="s">
        <v>79</v>
      </c>
      <c r="G4207" t="s">
        <v>83</v>
      </c>
      <c r="H4207" t="s">
        <v>8</v>
      </c>
      <c r="I4207">
        <v>1</v>
      </c>
    </row>
    <row r="4208" spans="1:9" x14ac:dyDescent="0.35">
      <c r="A4208" t="s">
        <v>13</v>
      </c>
      <c r="B4208" s="75" t="str">
        <f t="shared" si="54"/>
        <v>Year ending September 2013</v>
      </c>
      <c r="C4208" t="s">
        <v>139</v>
      </c>
      <c r="D4208" t="s">
        <v>22</v>
      </c>
      <c r="E4208" t="s">
        <v>85</v>
      </c>
      <c r="F4208" t="s">
        <v>79</v>
      </c>
      <c r="G4208" t="s">
        <v>83</v>
      </c>
      <c r="H4208" t="s">
        <v>6</v>
      </c>
      <c r="I4208">
        <v>17</v>
      </c>
    </row>
    <row r="4209" spans="1:9" x14ac:dyDescent="0.35">
      <c r="A4209" t="s">
        <v>13</v>
      </c>
      <c r="B4209" s="75" t="str">
        <f t="shared" ref="B4209:B4272" si="55">IF(OR(C4209="2009/10 Jan, Feb, Mar",C4209="2010/11 Apr, May, Jun",C4209="2010/11 Jul, Aug, Sep",C4209="2009/10 Oct, Nov, Dec"),"Year ending September 2010",IF(OR(C4209="2010/11 Jan, Feb, Mar",C4209="2011/12 Apr, May, Jun",C4209="2011/12 Jul, Aug, Sep",C4209="2010/11 Oct, Nov, Dec"),"Year ending September 2011",IF(OR(C4209="2011/12 Jan, Feb, Mar",C4209="2012/13 Apr, May, Jun",C4209="2012/13 Jul, Aug, Sep",C4209="2011/12 Oct, Nov, Dec"),"Year ending September 2012",IF(OR(C4209="2012/13 Jan, Feb, Mar",C4209="2013/14 Apr, May, Jun",C4209="2013/14 Jul, Aug, Sep",C4209="2012/13 Oct, Nov, Dec"),"Year ending September 2013",IF(OR(C4209="2013/14 Jan, Feb, Mar",C4209="2014/15 Apr, May, Jun",C4209="2014/15 Jul, Aug, Sep",C4209="2013/14 Oct, Nov, Dec"),"Year ending September 2014",IF(OR(C4209="2014/15 Jan, Feb, Mar",C4209="2015/16 Apr, May, Jun",C4209="2015/16 Jul, Aug, Sep",C4209="2014/15 Oct, Nov, Dec"),"Year ending September 2015",IF(OR(C4209="2015/16 Jan, Feb, Mar",C4209="2016/17 Apr, May, Jun",C4209="2016/17 Jul, Aug, Sep",C4209="2015/16 Oct, Nov, Dec"),"Year ending September 2016",IF(OR(C4209="2016/17 Jan, Feb, Mar",C4209="2017/18 Apr, May, Jun",C4209="2017/18 Jul, Aug, Sep",C4209="2016/17 Oct, Nov, Dec"),"Year ending September 2017",IF(OR(C4209="2017/18 Jan, Feb, Mar",C4209="2018/19 Apr, May, Jun",C4209="2018/19 Jul, Aug, Sep",C4209="2017/18 Oct, Nov, Dec"),"Year ending September 2018",IF(OR(C4209="2018/19 Jan, Feb, Mar",C4209="2019/20 Apr, May, Jun",C4209="2019/20 Jul, Aug, Sep",C4209="2018/19 Oct, Nov, Dec"),"Year ending September 2019",""))))))))))</f>
        <v>Year ending September 2013</v>
      </c>
      <c r="C4209" t="s">
        <v>139</v>
      </c>
      <c r="D4209" t="s">
        <v>22</v>
      </c>
      <c r="E4209" t="s">
        <v>85</v>
      </c>
      <c r="F4209" t="s">
        <v>79</v>
      </c>
      <c r="G4209" t="s">
        <v>83</v>
      </c>
      <c r="H4209" t="s">
        <v>7</v>
      </c>
      <c r="I4209">
        <v>1</v>
      </c>
    </row>
    <row r="4210" spans="1:9" x14ac:dyDescent="0.35">
      <c r="A4210" t="s">
        <v>13</v>
      </c>
      <c r="B4210" s="75" t="str">
        <f t="shared" si="55"/>
        <v>Year ending September 2013</v>
      </c>
      <c r="C4210" t="s">
        <v>139</v>
      </c>
      <c r="D4210" t="s">
        <v>23</v>
      </c>
      <c r="E4210" t="s">
        <v>86</v>
      </c>
      <c r="F4210" t="s">
        <v>79</v>
      </c>
      <c r="G4210" t="s">
        <v>87</v>
      </c>
      <c r="H4210" t="s">
        <v>4</v>
      </c>
      <c r="I4210">
        <v>3</v>
      </c>
    </row>
    <row r="4211" spans="1:9" x14ac:dyDescent="0.35">
      <c r="A4211" t="s">
        <v>13</v>
      </c>
      <c r="B4211" s="75" t="str">
        <f t="shared" si="55"/>
        <v>Year ending September 2013</v>
      </c>
      <c r="C4211" t="s">
        <v>139</v>
      </c>
      <c r="D4211" t="s">
        <v>23</v>
      </c>
      <c r="E4211" t="s">
        <v>86</v>
      </c>
      <c r="F4211" t="s">
        <v>79</v>
      </c>
      <c r="G4211" t="s">
        <v>87</v>
      </c>
      <c r="H4211" t="s">
        <v>5</v>
      </c>
      <c r="I4211">
        <v>2</v>
      </c>
    </row>
    <row r="4212" spans="1:9" x14ac:dyDescent="0.35">
      <c r="A4212" t="s">
        <v>13</v>
      </c>
      <c r="B4212" s="75" t="str">
        <f t="shared" si="55"/>
        <v>Year ending September 2013</v>
      </c>
      <c r="C4212" t="s">
        <v>139</v>
      </c>
      <c r="D4212" t="s">
        <v>23</v>
      </c>
      <c r="E4212" t="s">
        <v>86</v>
      </c>
      <c r="F4212" t="s">
        <v>79</v>
      </c>
      <c r="G4212" t="s">
        <v>87</v>
      </c>
      <c r="H4212" t="s">
        <v>81</v>
      </c>
      <c r="I4212">
        <v>3</v>
      </c>
    </row>
    <row r="4213" spans="1:9" x14ac:dyDescent="0.35">
      <c r="A4213" t="s">
        <v>13</v>
      </c>
      <c r="B4213" s="75" t="str">
        <f t="shared" si="55"/>
        <v>Year ending September 2013</v>
      </c>
      <c r="C4213" t="s">
        <v>139</v>
      </c>
      <c r="D4213" t="s">
        <v>23</v>
      </c>
      <c r="E4213" t="s">
        <v>86</v>
      </c>
      <c r="F4213" t="s">
        <v>79</v>
      </c>
      <c r="G4213" t="s">
        <v>87</v>
      </c>
      <c r="H4213" t="s">
        <v>3</v>
      </c>
      <c r="I4213">
        <v>42</v>
      </c>
    </row>
    <row r="4214" spans="1:9" x14ac:dyDescent="0.35">
      <c r="A4214" t="s">
        <v>13</v>
      </c>
      <c r="B4214" s="75" t="str">
        <f t="shared" si="55"/>
        <v>Year ending September 2013</v>
      </c>
      <c r="C4214" t="s">
        <v>139</v>
      </c>
      <c r="D4214" t="s">
        <v>23</v>
      </c>
      <c r="E4214" t="s">
        <v>86</v>
      </c>
      <c r="F4214" t="s">
        <v>79</v>
      </c>
      <c r="G4214" t="s">
        <v>87</v>
      </c>
      <c r="H4214" t="s">
        <v>10</v>
      </c>
      <c r="I4214">
        <v>6</v>
      </c>
    </row>
    <row r="4215" spans="1:9" x14ac:dyDescent="0.35">
      <c r="A4215" t="s">
        <v>13</v>
      </c>
      <c r="B4215" s="75" t="str">
        <f t="shared" si="55"/>
        <v>Year ending September 2013</v>
      </c>
      <c r="C4215" t="s">
        <v>139</v>
      </c>
      <c r="D4215" t="s">
        <v>23</v>
      </c>
      <c r="E4215" t="s">
        <v>86</v>
      </c>
      <c r="F4215" t="s">
        <v>79</v>
      </c>
      <c r="G4215" t="s">
        <v>87</v>
      </c>
      <c r="H4215" t="s">
        <v>6</v>
      </c>
      <c r="I4215">
        <v>6</v>
      </c>
    </row>
    <row r="4216" spans="1:9" x14ac:dyDescent="0.35">
      <c r="A4216" t="s">
        <v>13</v>
      </c>
      <c r="B4216" s="75" t="str">
        <f t="shared" si="55"/>
        <v>Year ending September 2013</v>
      </c>
      <c r="C4216" t="s">
        <v>139</v>
      </c>
      <c r="D4216" t="s">
        <v>24</v>
      </c>
      <c r="E4216" t="s">
        <v>88</v>
      </c>
      <c r="F4216" t="s">
        <v>79</v>
      </c>
      <c r="G4216" t="s">
        <v>83</v>
      </c>
      <c r="H4216" t="s">
        <v>4</v>
      </c>
      <c r="I4216">
        <v>11</v>
      </c>
    </row>
    <row r="4217" spans="1:9" x14ac:dyDescent="0.35">
      <c r="A4217" t="s">
        <v>13</v>
      </c>
      <c r="B4217" s="75" t="str">
        <f t="shared" si="55"/>
        <v>Year ending September 2013</v>
      </c>
      <c r="C4217" t="s">
        <v>139</v>
      </c>
      <c r="D4217" t="s">
        <v>24</v>
      </c>
      <c r="E4217" t="s">
        <v>88</v>
      </c>
      <c r="F4217" t="s">
        <v>79</v>
      </c>
      <c r="G4217" t="s">
        <v>83</v>
      </c>
      <c r="H4217" t="s">
        <v>5</v>
      </c>
      <c r="I4217">
        <v>3</v>
      </c>
    </row>
    <row r="4218" spans="1:9" x14ac:dyDescent="0.35">
      <c r="A4218" t="s">
        <v>13</v>
      </c>
      <c r="B4218" s="75" t="str">
        <f t="shared" si="55"/>
        <v>Year ending September 2013</v>
      </c>
      <c r="C4218" t="s">
        <v>139</v>
      </c>
      <c r="D4218" t="s">
        <v>24</v>
      </c>
      <c r="E4218" t="s">
        <v>88</v>
      </c>
      <c r="F4218" t="s">
        <v>79</v>
      </c>
      <c r="G4218" t="s">
        <v>83</v>
      </c>
      <c r="H4218" t="s">
        <v>81</v>
      </c>
      <c r="I4218">
        <v>1</v>
      </c>
    </row>
    <row r="4219" spans="1:9" x14ac:dyDescent="0.35">
      <c r="A4219" t="s">
        <v>13</v>
      </c>
      <c r="B4219" s="75" t="str">
        <f t="shared" si="55"/>
        <v>Year ending September 2013</v>
      </c>
      <c r="C4219" t="s">
        <v>139</v>
      </c>
      <c r="D4219" t="s">
        <v>24</v>
      </c>
      <c r="E4219" t="s">
        <v>88</v>
      </c>
      <c r="F4219" t="s">
        <v>79</v>
      </c>
      <c r="G4219" t="s">
        <v>83</v>
      </c>
      <c r="H4219" t="s">
        <v>3</v>
      </c>
      <c r="I4219">
        <v>85</v>
      </c>
    </row>
    <row r="4220" spans="1:9" x14ac:dyDescent="0.35">
      <c r="A4220" t="s">
        <v>13</v>
      </c>
      <c r="B4220" s="75" t="str">
        <f t="shared" si="55"/>
        <v>Year ending September 2013</v>
      </c>
      <c r="C4220" t="s">
        <v>139</v>
      </c>
      <c r="D4220" t="s">
        <v>24</v>
      </c>
      <c r="E4220" t="s">
        <v>88</v>
      </c>
      <c r="F4220" t="s">
        <v>79</v>
      </c>
      <c r="G4220" t="s">
        <v>83</v>
      </c>
      <c r="H4220" t="s">
        <v>10</v>
      </c>
      <c r="I4220">
        <v>10</v>
      </c>
    </row>
    <row r="4221" spans="1:9" x14ac:dyDescent="0.35">
      <c r="A4221" t="s">
        <v>13</v>
      </c>
      <c r="B4221" s="75" t="str">
        <f t="shared" si="55"/>
        <v>Year ending September 2013</v>
      </c>
      <c r="C4221" t="s">
        <v>139</v>
      </c>
      <c r="D4221" t="s">
        <v>24</v>
      </c>
      <c r="E4221" t="s">
        <v>88</v>
      </c>
      <c r="F4221" t="s">
        <v>79</v>
      </c>
      <c r="G4221" t="s">
        <v>83</v>
      </c>
      <c r="H4221" t="s">
        <v>8</v>
      </c>
      <c r="I4221">
        <v>1</v>
      </c>
    </row>
    <row r="4222" spans="1:9" x14ac:dyDescent="0.35">
      <c r="A4222" t="s">
        <v>13</v>
      </c>
      <c r="B4222" s="75" t="str">
        <f t="shared" si="55"/>
        <v>Year ending September 2013</v>
      </c>
      <c r="C4222" t="s">
        <v>139</v>
      </c>
      <c r="D4222" t="s">
        <v>24</v>
      </c>
      <c r="E4222" t="s">
        <v>88</v>
      </c>
      <c r="F4222" t="s">
        <v>79</v>
      </c>
      <c r="G4222" t="s">
        <v>83</v>
      </c>
      <c r="H4222" t="s">
        <v>6</v>
      </c>
      <c r="I4222">
        <v>16</v>
      </c>
    </row>
    <row r="4223" spans="1:9" x14ac:dyDescent="0.35">
      <c r="A4223" t="s">
        <v>13</v>
      </c>
      <c r="B4223" s="75" t="str">
        <f t="shared" si="55"/>
        <v>Year ending September 2013</v>
      </c>
      <c r="C4223" t="s">
        <v>139</v>
      </c>
      <c r="D4223" t="s">
        <v>24</v>
      </c>
      <c r="E4223" t="s">
        <v>88</v>
      </c>
      <c r="F4223" t="s">
        <v>79</v>
      </c>
      <c r="G4223" t="s">
        <v>83</v>
      </c>
      <c r="H4223" t="s">
        <v>7</v>
      </c>
      <c r="I4223">
        <v>1</v>
      </c>
    </row>
    <row r="4224" spans="1:9" x14ac:dyDescent="0.35">
      <c r="A4224" t="s">
        <v>13</v>
      </c>
      <c r="B4224" s="75" t="str">
        <f t="shared" si="55"/>
        <v>Year ending September 2013</v>
      </c>
      <c r="C4224" t="s">
        <v>139</v>
      </c>
      <c r="D4224" t="s">
        <v>25</v>
      </c>
      <c r="E4224" t="s">
        <v>89</v>
      </c>
      <c r="F4224" t="s">
        <v>79</v>
      </c>
      <c r="G4224" t="s">
        <v>80</v>
      </c>
      <c r="H4224" t="s">
        <v>4</v>
      </c>
      <c r="I4224">
        <v>4</v>
      </c>
    </row>
    <row r="4225" spans="1:9" x14ac:dyDescent="0.35">
      <c r="A4225" t="s">
        <v>13</v>
      </c>
      <c r="B4225" s="75" t="str">
        <f t="shared" si="55"/>
        <v>Year ending September 2013</v>
      </c>
      <c r="C4225" t="s">
        <v>139</v>
      </c>
      <c r="D4225" t="s">
        <v>25</v>
      </c>
      <c r="E4225" t="s">
        <v>89</v>
      </c>
      <c r="F4225" t="s">
        <v>79</v>
      </c>
      <c r="G4225" t="s">
        <v>80</v>
      </c>
      <c r="H4225" t="s">
        <v>5</v>
      </c>
      <c r="I4225">
        <v>4</v>
      </c>
    </row>
    <row r="4226" spans="1:9" x14ac:dyDescent="0.35">
      <c r="A4226" t="s">
        <v>13</v>
      </c>
      <c r="B4226" s="75" t="str">
        <f t="shared" si="55"/>
        <v>Year ending September 2013</v>
      </c>
      <c r="C4226" t="s">
        <v>139</v>
      </c>
      <c r="D4226" t="s">
        <v>25</v>
      </c>
      <c r="E4226" t="s">
        <v>89</v>
      </c>
      <c r="F4226" t="s">
        <v>79</v>
      </c>
      <c r="G4226" t="s">
        <v>80</v>
      </c>
      <c r="H4226" t="s">
        <v>81</v>
      </c>
      <c r="I4226">
        <v>1</v>
      </c>
    </row>
    <row r="4227" spans="1:9" x14ac:dyDescent="0.35">
      <c r="A4227" t="s">
        <v>13</v>
      </c>
      <c r="B4227" s="75" t="str">
        <f t="shared" si="55"/>
        <v>Year ending September 2013</v>
      </c>
      <c r="C4227" t="s">
        <v>139</v>
      </c>
      <c r="D4227" t="s">
        <v>25</v>
      </c>
      <c r="E4227" t="s">
        <v>89</v>
      </c>
      <c r="F4227" t="s">
        <v>79</v>
      </c>
      <c r="G4227" t="s">
        <v>80</v>
      </c>
      <c r="H4227" t="s">
        <v>3</v>
      </c>
      <c r="I4227">
        <v>34</v>
      </c>
    </row>
    <row r="4228" spans="1:9" x14ac:dyDescent="0.35">
      <c r="A4228" t="s">
        <v>13</v>
      </c>
      <c r="B4228" s="75" t="str">
        <f t="shared" si="55"/>
        <v>Year ending September 2013</v>
      </c>
      <c r="C4228" t="s">
        <v>139</v>
      </c>
      <c r="D4228" t="s">
        <v>25</v>
      </c>
      <c r="E4228" t="s">
        <v>89</v>
      </c>
      <c r="F4228" t="s">
        <v>79</v>
      </c>
      <c r="G4228" t="s">
        <v>80</v>
      </c>
      <c r="H4228" t="s">
        <v>10</v>
      </c>
      <c r="I4228">
        <v>2</v>
      </c>
    </row>
    <row r="4229" spans="1:9" x14ac:dyDescent="0.35">
      <c r="A4229" t="s">
        <v>13</v>
      </c>
      <c r="B4229" s="75" t="str">
        <f t="shared" si="55"/>
        <v>Year ending September 2013</v>
      </c>
      <c r="C4229" t="s">
        <v>139</v>
      </c>
      <c r="D4229" t="s">
        <v>25</v>
      </c>
      <c r="E4229" t="s">
        <v>89</v>
      </c>
      <c r="F4229" t="s">
        <v>79</v>
      </c>
      <c r="G4229" t="s">
        <v>80</v>
      </c>
      <c r="H4229" t="s">
        <v>6</v>
      </c>
      <c r="I4229">
        <v>2</v>
      </c>
    </row>
    <row r="4230" spans="1:9" x14ac:dyDescent="0.35">
      <c r="A4230" t="s">
        <v>13</v>
      </c>
      <c r="B4230" s="75" t="str">
        <f t="shared" si="55"/>
        <v>Year ending September 2013</v>
      </c>
      <c r="C4230" t="s">
        <v>139</v>
      </c>
      <c r="D4230" t="s">
        <v>25</v>
      </c>
      <c r="E4230" t="s">
        <v>89</v>
      </c>
      <c r="F4230" t="s">
        <v>79</v>
      </c>
      <c r="G4230" t="s">
        <v>80</v>
      </c>
      <c r="H4230" t="s">
        <v>7</v>
      </c>
      <c r="I4230">
        <v>2</v>
      </c>
    </row>
    <row r="4231" spans="1:9" x14ac:dyDescent="0.35">
      <c r="A4231" t="s">
        <v>13</v>
      </c>
      <c r="B4231" s="75" t="str">
        <f t="shared" si="55"/>
        <v>Year ending September 2013</v>
      </c>
      <c r="C4231" t="s">
        <v>139</v>
      </c>
      <c r="D4231" t="s">
        <v>26</v>
      </c>
      <c r="E4231" t="s">
        <v>90</v>
      </c>
      <c r="F4231" t="s">
        <v>79</v>
      </c>
      <c r="G4231" t="s">
        <v>87</v>
      </c>
      <c r="H4231" t="s">
        <v>4</v>
      </c>
      <c r="I4231">
        <v>8</v>
      </c>
    </row>
    <row r="4232" spans="1:9" x14ac:dyDescent="0.35">
      <c r="A4232" t="s">
        <v>13</v>
      </c>
      <c r="B4232" s="75" t="str">
        <f t="shared" si="55"/>
        <v>Year ending September 2013</v>
      </c>
      <c r="C4232" t="s">
        <v>139</v>
      </c>
      <c r="D4232" t="s">
        <v>26</v>
      </c>
      <c r="E4232" t="s">
        <v>90</v>
      </c>
      <c r="F4232" t="s">
        <v>79</v>
      </c>
      <c r="G4232" t="s">
        <v>87</v>
      </c>
      <c r="H4232" t="s">
        <v>5</v>
      </c>
      <c r="I4232">
        <v>6</v>
      </c>
    </row>
    <row r="4233" spans="1:9" x14ac:dyDescent="0.35">
      <c r="A4233" t="s">
        <v>13</v>
      </c>
      <c r="B4233" s="75" t="str">
        <f t="shared" si="55"/>
        <v>Year ending September 2013</v>
      </c>
      <c r="C4233" t="s">
        <v>139</v>
      </c>
      <c r="D4233" t="s">
        <v>26</v>
      </c>
      <c r="E4233" t="s">
        <v>90</v>
      </c>
      <c r="F4233" t="s">
        <v>79</v>
      </c>
      <c r="G4233" t="s">
        <v>87</v>
      </c>
      <c r="H4233" t="s">
        <v>81</v>
      </c>
      <c r="I4233">
        <v>2</v>
      </c>
    </row>
    <row r="4234" spans="1:9" x14ac:dyDescent="0.35">
      <c r="A4234" t="s">
        <v>13</v>
      </c>
      <c r="B4234" s="75" t="str">
        <f t="shared" si="55"/>
        <v>Year ending September 2013</v>
      </c>
      <c r="C4234" t="s">
        <v>139</v>
      </c>
      <c r="D4234" t="s">
        <v>26</v>
      </c>
      <c r="E4234" t="s">
        <v>90</v>
      </c>
      <c r="F4234" t="s">
        <v>79</v>
      </c>
      <c r="G4234" t="s">
        <v>87</v>
      </c>
      <c r="H4234" t="s">
        <v>3</v>
      </c>
      <c r="I4234">
        <v>46</v>
      </c>
    </row>
    <row r="4235" spans="1:9" x14ac:dyDescent="0.35">
      <c r="A4235" t="s">
        <v>13</v>
      </c>
      <c r="B4235" s="75" t="str">
        <f t="shared" si="55"/>
        <v>Year ending September 2013</v>
      </c>
      <c r="C4235" t="s">
        <v>139</v>
      </c>
      <c r="D4235" t="s">
        <v>26</v>
      </c>
      <c r="E4235" t="s">
        <v>90</v>
      </c>
      <c r="F4235" t="s">
        <v>79</v>
      </c>
      <c r="G4235" t="s">
        <v>87</v>
      </c>
      <c r="H4235" t="s">
        <v>10</v>
      </c>
      <c r="I4235">
        <v>3</v>
      </c>
    </row>
    <row r="4236" spans="1:9" x14ac:dyDescent="0.35">
      <c r="A4236" t="s">
        <v>13</v>
      </c>
      <c r="B4236" s="75" t="str">
        <f t="shared" si="55"/>
        <v>Year ending September 2013</v>
      </c>
      <c r="C4236" t="s">
        <v>139</v>
      </c>
      <c r="D4236" t="s">
        <v>26</v>
      </c>
      <c r="E4236" t="s">
        <v>90</v>
      </c>
      <c r="F4236" t="s">
        <v>79</v>
      </c>
      <c r="G4236" t="s">
        <v>87</v>
      </c>
      <c r="H4236" t="s">
        <v>6</v>
      </c>
      <c r="I4236">
        <v>11</v>
      </c>
    </row>
    <row r="4237" spans="1:9" x14ac:dyDescent="0.35">
      <c r="A4237" t="s">
        <v>13</v>
      </c>
      <c r="B4237" s="75" t="str">
        <f t="shared" si="55"/>
        <v>Year ending September 2013</v>
      </c>
      <c r="C4237" t="s">
        <v>139</v>
      </c>
      <c r="D4237" t="s">
        <v>26</v>
      </c>
      <c r="E4237" t="s">
        <v>90</v>
      </c>
      <c r="F4237" t="s">
        <v>79</v>
      </c>
      <c r="G4237" t="s">
        <v>87</v>
      </c>
      <c r="H4237" t="s">
        <v>7</v>
      </c>
      <c r="I4237">
        <v>1</v>
      </c>
    </row>
    <row r="4238" spans="1:9" x14ac:dyDescent="0.35">
      <c r="A4238" t="s">
        <v>13</v>
      </c>
      <c r="B4238" s="75" t="str">
        <f t="shared" si="55"/>
        <v>Year ending September 2013</v>
      </c>
      <c r="C4238" t="s">
        <v>139</v>
      </c>
      <c r="D4238" t="s">
        <v>27</v>
      </c>
      <c r="E4238" t="s">
        <v>91</v>
      </c>
      <c r="F4238" t="s">
        <v>79</v>
      </c>
      <c r="G4238" t="s">
        <v>87</v>
      </c>
      <c r="H4238" t="s">
        <v>4</v>
      </c>
      <c r="I4238">
        <v>7</v>
      </c>
    </row>
    <row r="4239" spans="1:9" x14ac:dyDescent="0.35">
      <c r="A4239" t="s">
        <v>13</v>
      </c>
      <c r="B4239" s="75" t="str">
        <f t="shared" si="55"/>
        <v>Year ending September 2013</v>
      </c>
      <c r="C4239" t="s">
        <v>139</v>
      </c>
      <c r="D4239" t="s">
        <v>27</v>
      </c>
      <c r="E4239" t="s">
        <v>91</v>
      </c>
      <c r="F4239" t="s">
        <v>79</v>
      </c>
      <c r="G4239" t="s">
        <v>87</v>
      </c>
      <c r="H4239" t="s">
        <v>5</v>
      </c>
      <c r="I4239">
        <v>3</v>
      </c>
    </row>
    <row r="4240" spans="1:9" x14ac:dyDescent="0.35">
      <c r="A4240" t="s">
        <v>13</v>
      </c>
      <c r="B4240" s="75" t="str">
        <f t="shared" si="55"/>
        <v>Year ending September 2013</v>
      </c>
      <c r="C4240" t="s">
        <v>139</v>
      </c>
      <c r="D4240" t="s">
        <v>27</v>
      </c>
      <c r="E4240" t="s">
        <v>91</v>
      </c>
      <c r="F4240" t="s">
        <v>79</v>
      </c>
      <c r="G4240" t="s">
        <v>87</v>
      </c>
      <c r="H4240" t="s">
        <v>3</v>
      </c>
      <c r="I4240">
        <v>57</v>
      </c>
    </row>
    <row r="4241" spans="1:9" x14ac:dyDescent="0.35">
      <c r="A4241" t="s">
        <v>13</v>
      </c>
      <c r="B4241" s="75" t="str">
        <f t="shared" si="55"/>
        <v>Year ending September 2013</v>
      </c>
      <c r="C4241" t="s">
        <v>139</v>
      </c>
      <c r="D4241" t="s">
        <v>27</v>
      </c>
      <c r="E4241" t="s">
        <v>91</v>
      </c>
      <c r="F4241" t="s">
        <v>79</v>
      </c>
      <c r="G4241" t="s">
        <v>87</v>
      </c>
      <c r="H4241" t="s">
        <v>10</v>
      </c>
      <c r="I4241">
        <v>11</v>
      </c>
    </row>
    <row r="4242" spans="1:9" x14ac:dyDescent="0.35">
      <c r="A4242" t="s">
        <v>13</v>
      </c>
      <c r="B4242" s="75" t="str">
        <f t="shared" si="55"/>
        <v>Year ending September 2013</v>
      </c>
      <c r="C4242" t="s">
        <v>139</v>
      </c>
      <c r="D4242" t="s">
        <v>27</v>
      </c>
      <c r="E4242" t="s">
        <v>91</v>
      </c>
      <c r="F4242" t="s">
        <v>79</v>
      </c>
      <c r="G4242" t="s">
        <v>87</v>
      </c>
      <c r="H4242" t="s">
        <v>6</v>
      </c>
      <c r="I4242">
        <v>10</v>
      </c>
    </row>
    <row r="4243" spans="1:9" x14ac:dyDescent="0.35">
      <c r="A4243" t="s">
        <v>13</v>
      </c>
      <c r="B4243" s="75" t="str">
        <f t="shared" si="55"/>
        <v>Year ending September 2013</v>
      </c>
      <c r="C4243" t="s">
        <v>139</v>
      </c>
      <c r="D4243" t="s">
        <v>28</v>
      </c>
      <c r="E4243" t="s">
        <v>92</v>
      </c>
      <c r="F4243" t="s">
        <v>79</v>
      </c>
      <c r="G4243" t="s">
        <v>83</v>
      </c>
      <c r="H4243" t="s">
        <v>4</v>
      </c>
      <c r="I4243">
        <v>9</v>
      </c>
    </row>
    <row r="4244" spans="1:9" x14ac:dyDescent="0.35">
      <c r="A4244" t="s">
        <v>13</v>
      </c>
      <c r="B4244" s="75" t="str">
        <f t="shared" si="55"/>
        <v>Year ending September 2013</v>
      </c>
      <c r="C4244" t="s">
        <v>139</v>
      </c>
      <c r="D4244" t="s">
        <v>28</v>
      </c>
      <c r="E4244" t="s">
        <v>92</v>
      </c>
      <c r="F4244" t="s">
        <v>79</v>
      </c>
      <c r="G4244" t="s">
        <v>83</v>
      </c>
      <c r="H4244" t="s">
        <v>5</v>
      </c>
      <c r="I4244">
        <v>8</v>
      </c>
    </row>
    <row r="4245" spans="1:9" x14ac:dyDescent="0.35">
      <c r="A4245" t="s">
        <v>13</v>
      </c>
      <c r="B4245" s="75" t="str">
        <f t="shared" si="55"/>
        <v>Year ending September 2013</v>
      </c>
      <c r="C4245" t="s">
        <v>139</v>
      </c>
      <c r="D4245" t="s">
        <v>28</v>
      </c>
      <c r="E4245" t="s">
        <v>92</v>
      </c>
      <c r="F4245" t="s">
        <v>79</v>
      </c>
      <c r="G4245" t="s">
        <v>83</v>
      </c>
      <c r="H4245" t="s">
        <v>81</v>
      </c>
      <c r="I4245">
        <v>1</v>
      </c>
    </row>
    <row r="4246" spans="1:9" x14ac:dyDescent="0.35">
      <c r="A4246" t="s">
        <v>13</v>
      </c>
      <c r="B4246" s="75" t="str">
        <f t="shared" si="55"/>
        <v>Year ending September 2013</v>
      </c>
      <c r="C4246" t="s">
        <v>139</v>
      </c>
      <c r="D4246" t="s">
        <v>28</v>
      </c>
      <c r="E4246" t="s">
        <v>92</v>
      </c>
      <c r="F4246" t="s">
        <v>79</v>
      </c>
      <c r="G4246" t="s">
        <v>83</v>
      </c>
      <c r="H4246" t="s">
        <v>3</v>
      </c>
      <c r="I4246">
        <v>83</v>
      </c>
    </row>
    <row r="4247" spans="1:9" x14ac:dyDescent="0.35">
      <c r="A4247" t="s">
        <v>13</v>
      </c>
      <c r="B4247" s="75" t="str">
        <f t="shared" si="55"/>
        <v>Year ending September 2013</v>
      </c>
      <c r="C4247" t="s">
        <v>139</v>
      </c>
      <c r="D4247" t="s">
        <v>28</v>
      </c>
      <c r="E4247" t="s">
        <v>92</v>
      </c>
      <c r="F4247" t="s">
        <v>79</v>
      </c>
      <c r="G4247" t="s">
        <v>83</v>
      </c>
      <c r="H4247" t="s">
        <v>10</v>
      </c>
      <c r="I4247">
        <v>14</v>
      </c>
    </row>
    <row r="4248" spans="1:9" x14ac:dyDescent="0.35">
      <c r="A4248" t="s">
        <v>13</v>
      </c>
      <c r="B4248" s="75" t="str">
        <f t="shared" si="55"/>
        <v>Year ending September 2013</v>
      </c>
      <c r="C4248" t="s">
        <v>139</v>
      </c>
      <c r="D4248" t="s">
        <v>28</v>
      </c>
      <c r="E4248" t="s">
        <v>92</v>
      </c>
      <c r="F4248" t="s">
        <v>79</v>
      </c>
      <c r="G4248" t="s">
        <v>83</v>
      </c>
      <c r="H4248" t="s">
        <v>6</v>
      </c>
      <c r="I4248">
        <v>8</v>
      </c>
    </row>
    <row r="4249" spans="1:9" x14ac:dyDescent="0.35">
      <c r="A4249" t="s">
        <v>13</v>
      </c>
      <c r="B4249" s="75" t="str">
        <f t="shared" si="55"/>
        <v>Year ending September 2013</v>
      </c>
      <c r="C4249" t="s">
        <v>139</v>
      </c>
      <c r="D4249" t="s">
        <v>28</v>
      </c>
      <c r="E4249" t="s">
        <v>92</v>
      </c>
      <c r="F4249" t="s">
        <v>79</v>
      </c>
      <c r="G4249" t="s">
        <v>83</v>
      </c>
      <c r="H4249" t="s">
        <v>7</v>
      </c>
      <c r="I4249">
        <v>3</v>
      </c>
    </row>
    <row r="4250" spans="1:9" x14ac:dyDescent="0.35">
      <c r="A4250" t="s">
        <v>13</v>
      </c>
      <c r="B4250" s="75" t="str">
        <f t="shared" si="55"/>
        <v>Year ending September 2013</v>
      </c>
      <c r="C4250" t="s">
        <v>139</v>
      </c>
      <c r="D4250" t="s">
        <v>29</v>
      </c>
      <c r="E4250" t="s">
        <v>93</v>
      </c>
      <c r="F4250" t="s">
        <v>79</v>
      </c>
      <c r="G4250" t="s">
        <v>87</v>
      </c>
      <c r="H4250" t="s">
        <v>4</v>
      </c>
      <c r="I4250">
        <v>25</v>
      </c>
    </row>
    <row r="4251" spans="1:9" x14ac:dyDescent="0.35">
      <c r="A4251" t="s">
        <v>13</v>
      </c>
      <c r="B4251" s="75" t="str">
        <f t="shared" si="55"/>
        <v>Year ending September 2013</v>
      </c>
      <c r="C4251" t="s">
        <v>139</v>
      </c>
      <c r="D4251" t="s">
        <v>29</v>
      </c>
      <c r="E4251" t="s">
        <v>93</v>
      </c>
      <c r="F4251" t="s">
        <v>79</v>
      </c>
      <c r="G4251" t="s">
        <v>87</v>
      </c>
      <c r="H4251" t="s">
        <v>5</v>
      </c>
      <c r="I4251">
        <v>15</v>
      </c>
    </row>
    <row r="4252" spans="1:9" x14ac:dyDescent="0.35">
      <c r="A4252" t="s">
        <v>13</v>
      </c>
      <c r="B4252" s="75" t="str">
        <f t="shared" si="55"/>
        <v>Year ending September 2013</v>
      </c>
      <c r="C4252" t="s">
        <v>139</v>
      </c>
      <c r="D4252" t="s">
        <v>29</v>
      </c>
      <c r="E4252" t="s">
        <v>93</v>
      </c>
      <c r="F4252" t="s">
        <v>79</v>
      </c>
      <c r="G4252" t="s">
        <v>87</v>
      </c>
      <c r="H4252" t="s">
        <v>81</v>
      </c>
      <c r="I4252">
        <v>21</v>
      </c>
    </row>
    <row r="4253" spans="1:9" x14ac:dyDescent="0.35">
      <c r="A4253" t="s">
        <v>13</v>
      </c>
      <c r="B4253" s="75" t="str">
        <f t="shared" si="55"/>
        <v>Year ending September 2013</v>
      </c>
      <c r="C4253" t="s">
        <v>139</v>
      </c>
      <c r="D4253" t="s">
        <v>29</v>
      </c>
      <c r="E4253" t="s">
        <v>93</v>
      </c>
      <c r="F4253" t="s">
        <v>79</v>
      </c>
      <c r="G4253" t="s">
        <v>87</v>
      </c>
      <c r="H4253" t="s">
        <v>3</v>
      </c>
      <c r="I4253">
        <v>150</v>
      </c>
    </row>
    <row r="4254" spans="1:9" x14ac:dyDescent="0.35">
      <c r="A4254" t="s">
        <v>13</v>
      </c>
      <c r="B4254" s="75" t="str">
        <f t="shared" si="55"/>
        <v>Year ending September 2013</v>
      </c>
      <c r="C4254" t="s">
        <v>139</v>
      </c>
      <c r="D4254" t="s">
        <v>29</v>
      </c>
      <c r="E4254" t="s">
        <v>93</v>
      </c>
      <c r="F4254" t="s">
        <v>79</v>
      </c>
      <c r="G4254" t="s">
        <v>87</v>
      </c>
      <c r="H4254" t="s">
        <v>10</v>
      </c>
      <c r="I4254">
        <v>27</v>
      </c>
    </row>
    <row r="4255" spans="1:9" x14ac:dyDescent="0.35">
      <c r="A4255" t="s">
        <v>13</v>
      </c>
      <c r="B4255" s="75" t="str">
        <f t="shared" si="55"/>
        <v>Year ending September 2013</v>
      </c>
      <c r="C4255" t="s">
        <v>139</v>
      </c>
      <c r="D4255" t="s">
        <v>29</v>
      </c>
      <c r="E4255" t="s">
        <v>93</v>
      </c>
      <c r="F4255" t="s">
        <v>79</v>
      </c>
      <c r="G4255" t="s">
        <v>87</v>
      </c>
      <c r="H4255" t="s">
        <v>8</v>
      </c>
      <c r="I4255">
        <v>2</v>
      </c>
    </row>
    <row r="4256" spans="1:9" x14ac:dyDescent="0.35">
      <c r="A4256" t="s">
        <v>13</v>
      </c>
      <c r="B4256" s="75" t="str">
        <f t="shared" si="55"/>
        <v>Year ending September 2013</v>
      </c>
      <c r="C4256" t="s">
        <v>139</v>
      </c>
      <c r="D4256" t="s">
        <v>29</v>
      </c>
      <c r="E4256" t="s">
        <v>93</v>
      </c>
      <c r="F4256" t="s">
        <v>79</v>
      </c>
      <c r="G4256" t="s">
        <v>87</v>
      </c>
      <c r="H4256" t="s">
        <v>6</v>
      </c>
      <c r="I4256">
        <v>36</v>
      </c>
    </row>
    <row r="4257" spans="1:9" x14ac:dyDescent="0.35">
      <c r="A4257" t="s">
        <v>13</v>
      </c>
      <c r="B4257" s="75" t="str">
        <f t="shared" si="55"/>
        <v>Year ending September 2013</v>
      </c>
      <c r="C4257" t="s">
        <v>139</v>
      </c>
      <c r="D4257" t="s">
        <v>29</v>
      </c>
      <c r="E4257" t="s">
        <v>93</v>
      </c>
      <c r="F4257" t="s">
        <v>79</v>
      </c>
      <c r="G4257" t="s">
        <v>87</v>
      </c>
      <c r="H4257" t="s">
        <v>7</v>
      </c>
      <c r="I4257">
        <v>10</v>
      </c>
    </row>
    <row r="4258" spans="1:9" x14ac:dyDescent="0.35">
      <c r="A4258" t="s">
        <v>13</v>
      </c>
      <c r="B4258" s="75" t="str">
        <f t="shared" si="55"/>
        <v>Year ending September 2013</v>
      </c>
      <c r="C4258" t="s">
        <v>139</v>
      </c>
      <c r="D4258" t="s">
        <v>30</v>
      </c>
      <c r="E4258" s="75" t="s">
        <v>252</v>
      </c>
      <c r="F4258" t="s">
        <v>79</v>
      </c>
      <c r="G4258" t="s">
        <v>83</v>
      </c>
      <c r="H4258" t="s">
        <v>4</v>
      </c>
      <c r="I4258">
        <v>22</v>
      </c>
    </row>
    <row r="4259" spans="1:9" x14ac:dyDescent="0.35">
      <c r="A4259" t="s">
        <v>13</v>
      </c>
      <c r="B4259" s="75" t="str">
        <f t="shared" si="55"/>
        <v>Year ending September 2013</v>
      </c>
      <c r="C4259" t="s">
        <v>139</v>
      </c>
      <c r="D4259" t="s">
        <v>30</v>
      </c>
      <c r="E4259" s="75" t="s">
        <v>252</v>
      </c>
      <c r="F4259" t="s">
        <v>79</v>
      </c>
      <c r="G4259" t="s">
        <v>83</v>
      </c>
      <c r="H4259" t="s">
        <v>5</v>
      </c>
      <c r="I4259">
        <v>20</v>
      </c>
    </row>
    <row r="4260" spans="1:9" x14ac:dyDescent="0.35">
      <c r="A4260" t="s">
        <v>13</v>
      </c>
      <c r="B4260" s="75" t="str">
        <f t="shared" si="55"/>
        <v>Year ending September 2013</v>
      </c>
      <c r="C4260" t="s">
        <v>139</v>
      </c>
      <c r="D4260" t="s">
        <v>30</v>
      </c>
      <c r="E4260" s="75" t="s">
        <v>252</v>
      </c>
      <c r="F4260" t="s">
        <v>79</v>
      </c>
      <c r="G4260" t="s">
        <v>83</v>
      </c>
      <c r="H4260" t="s">
        <v>81</v>
      </c>
      <c r="I4260">
        <v>4</v>
      </c>
    </row>
    <row r="4261" spans="1:9" x14ac:dyDescent="0.35">
      <c r="A4261" t="s">
        <v>13</v>
      </c>
      <c r="B4261" s="75" t="str">
        <f t="shared" si="55"/>
        <v>Year ending September 2013</v>
      </c>
      <c r="C4261" t="s">
        <v>139</v>
      </c>
      <c r="D4261" t="s">
        <v>30</v>
      </c>
      <c r="E4261" s="75" t="s">
        <v>252</v>
      </c>
      <c r="F4261" t="s">
        <v>79</v>
      </c>
      <c r="G4261" t="s">
        <v>83</v>
      </c>
      <c r="H4261" t="s">
        <v>3</v>
      </c>
      <c r="I4261">
        <v>108</v>
      </c>
    </row>
    <row r="4262" spans="1:9" x14ac:dyDescent="0.35">
      <c r="A4262" t="s">
        <v>13</v>
      </c>
      <c r="B4262" s="75" t="str">
        <f t="shared" si="55"/>
        <v>Year ending September 2013</v>
      </c>
      <c r="C4262" t="s">
        <v>139</v>
      </c>
      <c r="D4262" t="s">
        <v>30</v>
      </c>
      <c r="E4262" s="75" t="s">
        <v>252</v>
      </c>
      <c r="F4262" t="s">
        <v>79</v>
      </c>
      <c r="G4262" t="s">
        <v>83</v>
      </c>
      <c r="H4262" t="s">
        <v>10</v>
      </c>
      <c r="I4262">
        <v>21</v>
      </c>
    </row>
    <row r="4263" spans="1:9" x14ac:dyDescent="0.35">
      <c r="A4263" t="s">
        <v>13</v>
      </c>
      <c r="B4263" s="75" t="str">
        <f t="shared" si="55"/>
        <v>Year ending September 2013</v>
      </c>
      <c r="C4263" t="s">
        <v>139</v>
      </c>
      <c r="D4263" t="s">
        <v>30</v>
      </c>
      <c r="E4263" s="75" t="s">
        <v>252</v>
      </c>
      <c r="F4263" t="s">
        <v>79</v>
      </c>
      <c r="G4263" t="s">
        <v>83</v>
      </c>
      <c r="H4263" t="s">
        <v>8</v>
      </c>
      <c r="I4263">
        <v>2</v>
      </c>
    </row>
    <row r="4264" spans="1:9" x14ac:dyDescent="0.35">
      <c r="A4264" t="s">
        <v>13</v>
      </c>
      <c r="B4264" s="75" t="str">
        <f t="shared" si="55"/>
        <v>Year ending September 2013</v>
      </c>
      <c r="C4264" t="s">
        <v>139</v>
      </c>
      <c r="D4264" t="s">
        <v>30</v>
      </c>
      <c r="E4264" s="75" t="s">
        <v>252</v>
      </c>
      <c r="F4264" t="s">
        <v>79</v>
      </c>
      <c r="G4264" t="s">
        <v>83</v>
      </c>
      <c r="H4264" t="s">
        <v>6</v>
      </c>
      <c r="I4264">
        <v>38</v>
      </c>
    </row>
    <row r="4265" spans="1:9" x14ac:dyDescent="0.35">
      <c r="A4265" t="s">
        <v>13</v>
      </c>
      <c r="B4265" s="75" t="str">
        <f t="shared" si="55"/>
        <v>Year ending September 2013</v>
      </c>
      <c r="C4265" t="s">
        <v>139</v>
      </c>
      <c r="D4265" t="s">
        <v>30</v>
      </c>
      <c r="E4265" s="75" t="s">
        <v>252</v>
      </c>
      <c r="F4265" t="s">
        <v>79</v>
      </c>
      <c r="G4265" t="s">
        <v>83</v>
      </c>
      <c r="H4265" t="s">
        <v>7</v>
      </c>
      <c r="I4265">
        <v>6</v>
      </c>
    </row>
    <row r="4266" spans="1:9" x14ac:dyDescent="0.35">
      <c r="A4266" t="s">
        <v>13</v>
      </c>
      <c r="B4266" s="75" t="str">
        <f t="shared" si="55"/>
        <v>Year ending September 2013</v>
      </c>
      <c r="C4266" t="s">
        <v>139</v>
      </c>
      <c r="D4266" t="s">
        <v>31</v>
      </c>
      <c r="E4266" t="s">
        <v>94</v>
      </c>
      <c r="F4266" t="s">
        <v>79</v>
      </c>
      <c r="G4266" t="s">
        <v>87</v>
      </c>
      <c r="H4266" t="s">
        <v>4</v>
      </c>
      <c r="I4266">
        <v>8</v>
      </c>
    </row>
    <row r="4267" spans="1:9" x14ac:dyDescent="0.35">
      <c r="A4267" t="s">
        <v>13</v>
      </c>
      <c r="B4267" s="75" t="str">
        <f t="shared" si="55"/>
        <v>Year ending September 2013</v>
      </c>
      <c r="C4267" t="s">
        <v>139</v>
      </c>
      <c r="D4267" t="s">
        <v>31</v>
      </c>
      <c r="E4267" t="s">
        <v>94</v>
      </c>
      <c r="F4267" t="s">
        <v>79</v>
      </c>
      <c r="G4267" t="s">
        <v>87</v>
      </c>
      <c r="H4267" t="s">
        <v>5</v>
      </c>
      <c r="I4267">
        <v>6</v>
      </c>
    </row>
    <row r="4268" spans="1:9" x14ac:dyDescent="0.35">
      <c r="A4268" t="s">
        <v>13</v>
      </c>
      <c r="B4268" s="75" t="str">
        <f t="shared" si="55"/>
        <v>Year ending September 2013</v>
      </c>
      <c r="C4268" t="s">
        <v>139</v>
      </c>
      <c r="D4268" t="s">
        <v>31</v>
      </c>
      <c r="E4268" t="s">
        <v>94</v>
      </c>
      <c r="F4268" t="s">
        <v>79</v>
      </c>
      <c r="G4268" t="s">
        <v>87</v>
      </c>
      <c r="H4268" t="s">
        <v>3</v>
      </c>
      <c r="I4268">
        <v>60</v>
      </c>
    </row>
    <row r="4269" spans="1:9" x14ac:dyDescent="0.35">
      <c r="A4269" t="s">
        <v>13</v>
      </c>
      <c r="B4269" s="75" t="str">
        <f t="shared" si="55"/>
        <v>Year ending September 2013</v>
      </c>
      <c r="C4269" t="s">
        <v>139</v>
      </c>
      <c r="D4269" t="s">
        <v>31</v>
      </c>
      <c r="E4269" t="s">
        <v>94</v>
      </c>
      <c r="F4269" t="s">
        <v>79</v>
      </c>
      <c r="G4269" t="s">
        <v>87</v>
      </c>
      <c r="H4269" t="s">
        <v>10</v>
      </c>
      <c r="I4269">
        <v>5</v>
      </c>
    </row>
    <row r="4270" spans="1:9" x14ac:dyDescent="0.35">
      <c r="A4270" t="s">
        <v>13</v>
      </c>
      <c r="B4270" s="75" t="str">
        <f t="shared" si="55"/>
        <v>Year ending September 2013</v>
      </c>
      <c r="C4270" t="s">
        <v>139</v>
      </c>
      <c r="D4270" t="s">
        <v>31</v>
      </c>
      <c r="E4270" t="s">
        <v>94</v>
      </c>
      <c r="F4270" t="s">
        <v>79</v>
      </c>
      <c r="G4270" t="s">
        <v>87</v>
      </c>
      <c r="H4270" t="s">
        <v>6</v>
      </c>
      <c r="I4270">
        <v>10</v>
      </c>
    </row>
    <row r="4271" spans="1:9" x14ac:dyDescent="0.35">
      <c r="A4271" t="s">
        <v>13</v>
      </c>
      <c r="B4271" s="75" t="str">
        <f t="shared" si="55"/>
        <v>Year ending September 2013</v>
      </c>
      <c r="C4271" t="s">
        <v>139</v>
      </c>
      <c r="D4271" t="s">
        <v>32</v>
      </c>
      <c r="E4271" t="s">
        <v>95</v>
      </c>
      <c r="F4271" t="s">
        <v>79</v>
      </c>
      <c r="G4271" t="s">
        <v>83</v>
      </c>
      <c r="H4271" t="s">
        <v>4</v>
      </c>
      <c r="I4271">
        <v>5</v>
      </c>
    </row>
    <row r="4272" spans="1:9" x14ac:dyDescent="0.35">
      <c r="A4272" t="s">
        <v>13</v>
      </c>
      <c r="B4272" s="75" t="str">
        <f t="shared" si="55"/>
        <v>Year ending September 2013</v>
      </c>
      <c r="C4272" t="s">
        <v>139</v>
      </c>
      <c r="D4272" t="s">
        <v>32</v>
      </c>
      <c r="E4272" t="s">
        <v>95</v>
      </c>
      <c r="F4272" t="s">
        <v>79</v>
      </c>
      <c r="G4272" t="s">
        <v>83</v>
      </c>
      <c r="H4272" t="s">
        <v>5</v>
      </c>
      <c r="I4272">
        <v>25</v>
      </c>
    </row>
    <row r="4273" spans="1:9" x14ac:dyDescent="0.35">
      <c r="A4273" t="s">
        <v>13</v>
      </c>
      <c r="B4273" s="75" t="str">
        <f t="shared" ref="B4273:B4336" si="56">IF(OR(C4273="2009/10 Jan, Feb, Mar",C4273="2010/11 Apr, May, Jun",C4273="2010/11 Jul, Aug, Sep",C4273="2009/10 Oct, Nov, Dec"),"Year ending September 2010",IF(OR(C4273="2010/11 Jan, Feb, Mar",C4273="2011/12 Apr, May, Jun",C4273="2011/12 Jul, Aug, Sep",C4273="2010/11 Oct, Nov, Dec"),"Year ending September 2011",IF(OR(C4273="2011/12 Jan, Feb, Mar",C4273="2012/13 Apr, May, Jun",C4273="2012/13 Jul, Aug, Sep",C4273="2011/12 Oct, Nov, Dec"),"Year ending September 2012",IF(OR(C4273="2012/13 Jan, Feb, Mar",C4273="2013/14 Apr, May, Jun",C4273="2013/14 Jul, Aug, Sep",C4273="2012/13 Oct, Nov, Dec"),"Year ending September 2013",IF(OR(C4273="2013/14 Jan, Feb, Mar",C4273="2014/15 Apr, May, Jun",C4273="2014/15 Jul, Aug, Sep",C4273="2013/14 Oct, Nov, Dec"),"Year ending September 2014",IF(OR(C4273="2014/15 Jan, Feb, Mar",C4273="2015/16 Apr, May, Jun",C4273="2015/16 Jul, Aug, Sep",C4273="2014/15 Oct, Nov, Dec"),"Year ending September 2015",IF(OR(C4273="2015/16 Jan, Feb, Mar",C4273="2016/17 Apr, May, Jun",C4273="2016/17 Jul, Aug, Sep",C4273="2015/16 Oct, Nov, Dec"),"Year ending September 2016",IF(OR(C4273="2016/17 Jan, Feb, Mar",C4273="2017/18 Apr, May, Jun",C4273="2017/18 Jul, Aug, Sep",C4273="2016/17 Oct, Nov, Dec"),"Year ending September 2017",IF(OR(C4273="2017/18 Jan, Feb, Mar",C4273="2018/19 Apr, May, Jun",C4273="2018/19 Jul, Aug, Sep",C4273="2017/18 Oct, Nov, Dec"),"Year ending September 2018",IF(OR(C4273="2018/19 Jan, Feb, Mar",C4273="2019/20 Apr, May, Jun",C4273="2019/20 Jul, Aug, Sep",C4273="2018/19 Oct, Nov, Dec"),"Year ending September 2019",""))))))))))</f>
        <v>Year ending September 2013</v>
      </c>
      <c r="C4273" t="s">
        <v>139</v>
      </c>
      <c r="D4273" t="s">
        <v>32</v>
      </c>
      <c r="E4273" t="s">
        <v>95</v>
      </c>
      <c r="F4273" t="s">
        <v>79</v>
      </c>
      <c r="G4273" t="s">
        <v>83</v>
      </c>
      <c r="H4273" t="s">
        <v>81</v>
      </c>
      <c r="I4273">
        <v>13</v>
      </c>
    </row>
    <row r="4274" spans="1:9" x14ac:dyDescent="0.35">
      <c r="A4274" t="s">
        <v>13</v>
      </c>
      <c r="B4274" s="75" t="str">
        <f t="shared" si="56"/>
        <v>Year ending September 2013</v>
      </c>
      <c r="C4274" t="s">
        <v>139</v>
      </c>
      <c r="D4274" t="s">
        <v>32</v>
      </c>
      <c r="E4274" t="s">
        <v>95</v>
      </c>
      <c r="F4274" t="s">
        <v>79</v>
      </c>
      <c r="G4274" t="s">
        <v>83</v>
      </c>
      <c r="H4274" t="s">
        <v>3</v>
      </c>
      <c r="I4274">
        <v>59</v>
      </c>
    </row>
    <row r="4275" spans="1:9" x14ac:dyDescent="0.35">
      <c r="A4275" t="s">
        <v>13</v>
      </c>
      <c r="B4275" s="75" t="str">
        <f t="shared" si="56"/>
        <v>Year ending September 2013</v>
      </c>
      <c r="C4275" t="s">
        <v>139</v>
      </c>
      <c r="D4275" t="s">
        <v>32</v>
      </c>
      <c r="E4275" t="s">
        <v>95</v>
      </c>
      <c r="F4275" t="s">
        <v>79</v>
      </c>
      <c r="G4275" t="s">
        <v>83</v>
      </c>
      <c r="H4275" t="s">
        <v>10</v>
      </c>
      <c r="I4275">
        <v>14</v>
      </c>
    </row>
    <row r="4276" spans="1:9" x14ac:dyDescent="0.35">
      <c r="A4276" t="s">
        <v>13</v>
      </c>
      <c r="B4276" s="75" t="str">
        <f t="shared" si="56"/>
        <v>Year ending September 2013</v>
      </c>
      <c r="C4276" t="s">
        <v>139</v>
      </c>
      <c r="D4276" t="s">
        <v>32</v>
      </c>
      <c r="E4276" t="s">
        <v>95</v>
      </c>
      <c r="F4276" t="s">
        <v>79</v>
      </c>
      <c r="G4276" t="s">
        <v>83</v>
      </c>
      <c r="H4276" t="s">
        <v>8</v>
      </c>
      <c r="I4276">
        <v>6</v>
      </c>
    </row>
    <row r="4277" spans="1:9" x14ac:dyDescent="0.35">
      <c r="A4277" t="s">
        <v>13</v>
      </c>
      <c r="B4277" s="75" t="str">
        <f t="shared" si="56"/>
        <v>Year ending September 2013</v>
      </c>
      <c r="C4277" t="s">
        <v>139</v>
      </c>
      <c r="D4277" t="s">
        <v>32</v>
      </c>
      <c r="E4277" t="s">
        <v>95</v>
      </c>
      <c r="F4277" t="s">
        <v>79</v>
      </c>
      <c r="G4277" t="s">
        <v>83</v>
      </c>
      <c r="H4277" t="s">
        <v>6</v>
      </c>
      <c r="I4277">
        <v>17</v>
      </c>
    </row>
    <row r="4278" spans="1:9" x14ac:dyDescent="0.35">
      <c r="A4278" t="s">
        <v>13</v>
      </c>
      <c r="B4278" s="75" t="str">
        <f t="shared" si="56"/>
        <v>Year ending September 2013</v>
      </c>
      <c r="C4278" t="s">
        <v>139</v>
      </c>
      <c r="D4278" t="s">
        <v>32</v>
      </c>
      <c r="E4278" t="s">
        <v>95</v>
      </c>
      <c r="F4278" t="s">
        <v>79</v>
      </c>
      <c r="G4278" t="s">
        <v>83</v>
      </c>
      <c r="H4278" t="s">
        <v>7</v>
      </c>
      <c r="I4278">
        <v>13</v>
      </c>
    </row>
    <row r="4279" spans="1:9" x14ac:dyDescent="0.35">
      <c r="A4279" t="s">
        <v>13</v>
      </c>
      <c r="B4279" s="75" t="str">
        <f t="shared" si="56"/>
        <v>Year ending September 2013</v>
      </c>
      <c r="C4279" t="s">
        <v>139</v>
      </c>
      <c r="D4279" t="s">
        <v>33</v>
      </c>
      <c r="E4279" t="s">
        <v>96</v>
      </c>
      <c r="F4279" t="s">
        <v>79</v>
      </c>
      <c r="G4279" t="s">
        <v>83</v>
      </c>
      <c r="H4279" t="s">
        <v>4</v>
      </c>
      <c r="I4279">
        <v>15</v>
      </c>
    </row>
    <row r="4280" spans="1:9" x14ac:dyDescent="0.35">
      <c r="A4280" t="s">
        <v>13</v>
      </c>
      <c r="B4280" s="75" t="str">
        <f t="shared" si="56"/>
        <v>Year ending September 2013</v>
      </c>
      <c r="C4280" t="s">
        <v>139</v>
      </c>
      <c r="D4280" t="s">
        <v>33</v>
      </c>
      <c r="E4280" t="s">
        <v>96</v>
      </c>
      <c r="F4280" t="s">
        <v>79</v>
      </c>
      <c r="G4280" t="s">
        <v>83</v>
      </c>
      <c r="H4280" t="s">
        <v>5</v>
      </c>
      <c r="I4280">
        <v>6</v>
      </c>
    </row>
    <row r="4281" spans="1:9" x14ac:dyDescent="0.35">
      <c r="A4281" t="s">
        <v>13</v>
      </c>
      <c r="B4281" s="75" t="str">
        <f t="shared" si="56"/>
        <v>Year ending September 2013</v>
      </c>
      <c r="C4281" t="s">
        <v>139</v>
      </c>
      <c r="D4281" t="s">
        <v>33</v>
      </c>
      <c r="E4281" t="s">
        <v>96</v>
      </c>
      <c r="F4281" t="s">
        <v>79</v>
      </c>
      <c r="G4281" t="s">
        <v>83</v>
      </c>
      <c r="H4281" t="s">
        <v>81</v>
      </c>
      <c r="I4281">
        <v>9</v>
      </c>
    </row>
    <row r="4282" spans="1:9" x14ac:dyDescent="0.35">
      <c r="A4282" t="s">
        <v>13</v>
      </c>
      <c r="B4282" s="75" t="str">
        <f t="shared" si="56"/>
        <v>Year ending September 2013</v>
      </c>
      <c r="C4282" t="s">
        <v>139</v>
      </c>
      <c r="D4282" t="s">
        <v>33</v>
      </c>
      <c r="E4282" t="s">
        <v>96</v>
      </c>
      <c r="F4282" t="s">
        <v>79</v>
      </c>
      <c r="G4282" t="s">
        <v>83</v>
      </c>
      <c r="H4282" t="s">
        <v>3</v>
      </c>
      <c r="I4282">
        <v>127</v>
      </c>
    </row>
    <row r="4283" spans="1:9" x14ac:dyDescent="0.35">
      <c r="A4283" t="s">
        <v>13</v>
      </c>
      <c r="B4283" s="75" t="str">
        <f t="shared" si="56"/>
        <v>Year ending September 2013</v>
      </c>
      <c r="C4283" t="s">
        <v>139</v>
      </c>
      <c r="D4283" t="s">
        <v>33</v>
      </c>
      <c r="E4283" t="s">
        <v>96</v>
      </c>
      <c r="F4283" t="s">
        <v>79</v>
      </c>
      <c r="G4283" t="s">
        <v>83</v>
      </c>
      <c r="H4283" t="s">
        <v>10</v>
      </c>
      <c r="I4283">
        <v>21</v>
      </c>
    </row>
    <row r="4284" spans="1:9" x14ac:dyDescent="0.35">
      <c r="A4284" t="s">
        <v>13</v>
      </c>
      <c r="B4284" s="75" t="str">
        <f t="shared" si="56"/>
        <v>Year ending September 2013</v>
      </c>
      <c r="C4284" t="s">
        <v>139</v>
      </c>
      <c r="D4284" t="s">
        <v>33</v>
      </c>
      <c r="E4284" t="s">
        <v>96</v>
      </c>
      <c r="F4284" t="s">
        <v>79</v>
      </c>
      <c r="G4284" t="s">
        <v>83</v>
      </c>
      <c r="H4284" t="s">
        <v>8</v>
      </c>
      <c r="I4284">
        <v>5</v>
      </c>
    </row>
    <row r="4285" spans="1:9" x14ac:dyDescent="0.35">
      <c r="A4285" t="s">
        <v>13</v>
      </c>
      <c r="B4285" s="75" t="str">
        <f t="shared" si="56"/>
        <v>Year ending September 2013</v>
      </c>
      <c r="C4285" t="s">
        <v>139</v>
      </c>
      <c r="D4285" t="s">
        <v>33</v>
      </c>
      <c r="E4285" t="s">
        <v>96</v>
      </c>
      <c r="F4285" t="s">
        <v>79</v>
      </c>
      <c r="G4285" t="s">
        <v>83</v>
      </c>
      <c r="H4285" t="s">
        <v>6</v>
      </c>
      <c r="I4285">
        <v>34</v>
      </c>
    </row>
    <row r="4286" spans="1:9" x14ac:dyDescent="0.35">
      <c r="A4286" t="s">
        <v>13</v>
      </c>
      <c r="B4286" s="75" t="str">
        <f t="shared" si="56"/>
        <v>Year ending September 2013</v>
      </c>
      <c r="C4286" t="s">
        <v>139</v>
      </c>
      <c r="D4286" t="s">
        <v>33</v>
      </c>
      <c r="E4286" t="s">
        <v>96</v>
      </c>
      <c r="F4286" t="s">
        <v>79</v>
      </c>
      <c r="G4286" t="s">
        <v>83</v>
      </c>
      <c r="H4286" t="s">
        <v>7</v>
      </c>
      <c r="I4286">
        <v>11</v>
      </c>
    </row>
    <row r="4287" spans="1:9" x14ac:dyDescent="0.35">
      <c r="A4287" t="s">
        <v>13</v>
      </c>
      <c r="B4287" s="75" t="str">
        <f t="shared" si="56"/>
        <v>Year ending September 2013</v>
      </c>
      <c r="C4287" t="s">
        <v>139</v>
      </c>
      <c r="D4287" t="s">
        <v>34</v>
      </c>
      <c r="E4287" t="s">
        <v>97</v>
      </c>
      <c r="F4287" t="s">
        <v>79</v>
      </c>
      <c r="G4287" t="s">
        <v>83</v>
      </c>
      <c r="H4287" t="s">
        <v>4</v>
      </c>
      <c r="I4287">
        <v>6</v>
      </c>
    </row>
    <row r="4288" spans="1:9" x14ac:dyDescent="0.35">
      <c r="A4288" t="s">
        <v>13</v>
      </c>
      <c r="B4288" s="75" t="str">
        <f t="shared" si="56"/>
        <v>Year ending September 2013</v>
      </c>
      <c r="C4288" t="s">
        <v>139</v>
      </c>
      <c r="D4288" t="s">
        <v>34</v>
      </c>
      <c r="E4288" t="s">
        <v>97</v>
      </c>
      <c r="F4288" t="s">
        <v>79</v>
      </c>
      <c r="G4288" t="s">
        <v>83</v>
      </c>
      <c r="H4288" t="s">
        <v>5</v>
      </c>
      <c r="I4288">
        <v>4</v>
      </c>
    </row>
    <row r="4289" spans="1:9" x14ac:dyDescent="0.35">
      <c r="A4289" t="s">
        <v>13</v>
      </c>
      <c r="B4289" s="75" t="str">
        <f t="shared" si="56"/>
        <v>Year ending September 2013</v>
      </c>
      <c r="C4289" t="s">
        <v>139</v>
      </c>
      <c r="D4289" t="s">
        <v>34</v>
      </c>
      <c r="E4289" t="s">
        <v>97</v>
      </c>
      <c r="F4289" t="s">
        <v>79</v>
      </c>
      <c r="G4289" t="s">
        <v>83</v>
      </c>
      <c r="H4289" t="s">
        <v>81</v>
      </c>
      <c r="I4289">
        <v>1</v>
      </c>
    </row>
    <row r="4290" spans="1:9" x14ac:dyDescent="0.35">
      <c r="A4290" t="s">
        <v>13</v>
      </c>
      <c r="B4290" s="75" t="str">
        <f t="shared" si="56"/>
        <v>Year ending September 2013</v>
      </c>
      <c r="C4290" t="s">
        <v>139</v>
      </c>
      <c r="D4290" t="s">
        <v>34</v>
      </c>
      <c r="E4290" t="s">
        <v>97</v>
      </c>
      <c r="F4290" t="s">
        <v>79</v>
      </c>
      <c r="G4290" t="s">
        <v>83</v>
      </c>
      <c r="H4290" t="s">
        <v>3</v>
      </c>
      <c r="I4290">
        <v>51</v>
      </c>
    </row>
    <row r="4291" spans="1:9" x14ac:dyDescent="0.35">
      <c r="A4291" t="s">
        <v>13</v>
      </c>
      <c r="B4291" s="75" t="str">
        <f t="shared" si="56"/>
        <v>Year ending September 2013</v>
      </c>
      <c r="C4291" t="s">
        <v>139</v>
      </c>
      <c r="D4291" t="s">
        <v>34</v>
      </c>
      <c r="E4291" t="s">
        <v>97</v>
      </c>
      <c r="F4291" t="s">
        <v>79</v>
      </c>
      <c r="G4291" t="s">
        <v>83</v>
      </c>
      <c r="H4291" t="s">
        <v>10</v>
      </c>
      <c r="I4291">
        <v>16</v>
      </c>
    </row>
    <row r="4292" spans="1:9" x14ac:dyDescent="0.35">
      <c r="A4292" t="s">
        <v>13</v>
      </c>
      <c r="B4292" s="75" t="str">
        <f t="shared" si="56"/>
        <v>Year ending September 2013</v>
      </c>
      <c r="C4292" t="s">
        <v>139</v>
      </c>
      <c r="D4292" t="s">
        <v>34</v>
      </c>
      <c r="E4292" t="s">
        <v>97</v>
      </c>
      <c r="F4292" t="s">
        <v>79</v>
      </c>
      <c r="G4292" t="s">
        <v>83</v>
      </c>
      <c r="H4292" t="s">
        <v>6</v>
      </c>
      <c r="I4292">
        <v>18</v>
      </c>
    </row>
    <row r="4293" spans="1:9" x14ac:dyDescent="0.35">
      <c r="A4293" t="s">
        <v>13</v>
      </c>
      <c r="B4293" s="75" t="str">
        <f t="shared" si="56"/>
        <v>Year ending September 2013</v>
      </c>
      <c r="C4293" t="s">
        <v>139</v>
      </c>
      <c r="D4293" t="s">
        <v>34</v>
      </c>
      <c r="E4293" t="s">
        <v>97</v>
      </c>
      <c r="F4293" t="s">
        <v>79</v>
      </c>
      <c r="G4293" t="s">
        <v>83</v>
      </c>
      <c r="H4293" t="s">
        <v>7</v>
      </c>
      <c r="I4293">
        <v>7</v>
      </c>
    </row>
    <row r="4294" spans="1:9" x14ac:dyDescent="0.35">
      <c r="A4294" t="s">
        <v>13</v>
      </c>
      <c r="B4294" s="75" t="str">
        <f t="shared" si="56"/>
        <v>Year ending September 2013</v>
      </c>
      <c r="C4294" t="s">
        <v>139</v>
      </c>
      <c r="D4294" t="s">
        <v>35</v>
      </c>
      <c r="E4294" t="s">
        <v>98</v>
      </c>
      <c r="F4294" t="s">
        <v>99</v>
      </c>
      <c r="G4294" t="s">
        <v>80</v>
      </c>
      <c r="H4294" t="s">
        <v>4</v>
      </c>
      <c r="I4294">
        <v>13</v>
      </c>
    </row>
    <row r="4295" spans="1:9" x14ac:dyDescent="0.35">
      <c r="A4295" t="s">
        <v>13</v>
      </c>
      <c r="B4295" s="75" t="str">
        <f t="shared" si="56"/>
        <v>Year ending September 2013</v>
      </c>
      <c r="C4295" t="s">
        <v>139</v>
      </c>
      <c r="D4295" t="s">
        <v>35</v>
      </c>
      <c r="E4295" t="s">
        <v>98</v>
      </c>
      <c r="F4295" t="s">
        <v>99</v>
      </c>
      <c r="G4295" t="s">
        <v>80</v>
      </c>
      <c r="H4295" t="s">
        <v>5</v>
      </c>
      <c r="I4295">
        <v>205</v>
      </c>
    </row>
    <row r="4296" spans="1:9" x14ac:dyDescent="0.35">
      <c r="A4296" t="s">
        <v>13</v>
      </c>
      <c r="B4296" s="75" t="str">
        <f t="shared" si="56"/>
        <v>Year ending September 2013</v>
      </c>
      <c r="C4296" t="s">
        <v>139</v>
      </c>
      <c r="D4296" t="s">
        <v>35</v>
      </c>
      <c r="E4296" t="s">
        <v>98</v>
      </c>
      <c r="F4296" t="s">
        <v>99</v>
      </c>
      <c r="G4296" t="s">
        <v>80</v>
      </c>
      <c r="H4296" t="s">
        <v>81</v>
      </c>
      <c r="I4296">
        <v>35</v>
      </c>
    </row>
    <row r="4297" spans="1:9" x14ac:dyDescent="0.35">
      <c r="A4297" t="s">
        <v>13</v>
      </c>
      <c r="B4297" s="75" t="str">
        <f t="shared" si="56"/>
        <v>Year ending September 2013</v>
      </c>
      <c r="C4297" t="s">
        <v>139</v>
      </c>
      <c r="D4297" t="s">
        <v>35</v>
      </c>
      <c r="E4297" t="s">
        <v>98</v>
      </c>
      <c r="F4297" t="s">
        <v>99</v>
      </c>
      <c r="G4297" t="s">
        <v>80</v>
      </c>
      <c r="H4297" t="s">
        <v>3</v>
      </c>
      <c r="I4297">
        <v>568</v>
      </c>
    </row>
    <row r="4298" spans="1:9" x14ac:dyDescent="0.35">
      <c r="A4298" t="s">
        <v>13</v>
      </c>
      <c r="B4298" s="75" t="str">
        <f t="shared" si="56"/>
        <v>Year ending September 2013</v>
      </c>
      <c r="C4298" t="s">
        <v>139</v>
      </c>
      <c r="D4298" t="s">
        <v>35</v>
      </c>
      <c r="E4298" t="s">
        <v>98</v>
      </c>
      <c r="F4298" t="s">
        <v>99</v>
      </c>
      <c r="G4298" t="s">
        <v>80</v>
      </c>
      <c r="H4298" t="s">
        <v>10</v>
      </c>
      <c r="I4298">
        <v>100</v>
      </c>
    </row>
    <row r="4299" spans="1:9" x14ac:dyDescent="0.35">
      <c r="A4299" t="s">
        <v>13</v>
      </c>
      <c r="B4299" s="75" t="str">
        <f t="shared" si="56"/>
        <v>Year ending September 2013</v>
      </c>
      <c r="C4299" t="s">
        <v>139</v>
      </c>
      <c r="D4299" t="s">
        <v>35</v>
      </c>
      <c r="E4299" t="s">
        <v>98</v>
      </c>
      <c r="F4299" t="s">
        <v>99</v>
      </c>
      <c r="G4299" t="s">
        <v>80</v>
      </c>
      <c r="H4299" t="s">
        <v>8</v>
      </c>
      <c r="I4299">
        <v>96</v>
      </c>
    </row>
    <row r="4300" spans="1:9" x14ac:dyDescent="0.35">
      <c r="A4300" t="s">
        <v>13</v>
      </c>
      <c r="B4300" s="75" t="str">
        <f t="shared" si="56"/>
        <v>Year ending September 2013</v>
      </c>
      <c r="C4300" t="s">
        <v>139</v>
      </c>
      <c r="D4300" t="s">
        <v>35</v>
      </c>
      <c r="E4300" t="s">
        <v>98</v>
      </c>
      <c r="F4300" t="s">
        <v>99</v>
      </c>
      <c r="G4300" t="s">
        <v>80</v>
      </c>
      <c r="H4300" t="s">
        <v>6</v>
      </c>
      <c r="I4300">
        <v>374</v>
      </c>
    </row>
    <row r="4301" spans="1:9" x14ac:dyDescent="0.35">
      <c r="A4301" t="s">
        <v>13</v>
      </c>
      <c r="B4301" s="75" t="str">
        <f t="shared" si="56"/>
        <v>Year ending September 2013</v>
      </c>
      <c r="C4301" t="s">
        <v>139</v>
      </c>
      <c r="D4301" t="s">
        <v>35</v>
      </c>
      <c r="E4301" t="s">
        <v>98</v>
      </c>
      <c r="F4301" t="s">
        <v>99</v>
      </c>
      <c r="G4301" t="s">
        <v>80</v>
      </c>
      <c r="H4301" t="s">
        <v>7</v>
      </c>
      <c r="I4301">
        <v>284</v>
      </c>
    </row>
    <row r="4302" spans="1:9" x14ac:dyDescent="0.35">
      <c r="A4302" t="s">
        <v>13</v>
      </c>
      <c r="B4302" s="75" t="str">
        <f t="shared" si="56"/>
        <v>Year ending September 2013</v>
      </c>
      <c r="C4302" t="s">
        <v>139</v>
      </c>
      <c r="D4302" t="s">
        <v>36</v>
      </c>
      <c r="E4302" t="s">
        <v>100</v>
      </c>
      <c r="F4302" t="s">
        <v>99</v>
      </c>
      <c r="G4302" t="s">
        <v>80</v>
      </c>
      <c r="H4302" t="s">
        <v>4</v>
      </c>
      <c r="I4302">
        <v>19</v>
      </c>
    </row>
    <row r="4303" spans="1:9" x14ac:dyDescent="0.35">
      <c r="A4303" t="s">
        <v>13</v>
      </c>
      <c r="B4303" s="75" t="str">
        <f t="shared" si="56"/>
        <v>Year ending September 2013</v>
      </c>
      <c r="C4303" t="s">
        <v>139</v>
      </c>
      <c r="D4303" t="s">
        <v>36</v>
      </c>
      <c r="E4303" t="s">
        <v>100</v>
      </c>
      <c r="F4303" t="s">
        <v>99</v>
      </c>
      <c r="G4303" t="s">
        <v>80</v>
      </c>
      <c r="H4303" t="s">
        <v>5</v>
      </c>
      <c r="I4303">
        <v>27</v>
      </c>
    </row>
    <row r="4304" spans="1:9" x14ac:dyDescent="0.35">
      <c r="A4304" t="s">
        <v>13</v>
      </c>
      <c r="B4304" s="75" t="str">
        <f t="shared" si="56"/>
        <v>Year ending September 2013</v>
      </c>
      <c r="C4304" t="s">
        <v>139</v>
      </c>
      <c r="D4304" t="s">
        <v>36</v>
      </c>
      <c r="E4304" t="s">
        <v>100</v>
      </c>
      <c r="F4304" t="s">
        <v>99</v>
      </c>
      <c r="G4304" t="s">
        <v>80</v>
      </c>
      <c r="H4304" t="s">
        <v>81</v>
      </c>
      <c r="I4304">
        <v>3</v>
      </c>
    </row>
    <row r="4305" spans="1:9" x14ac:dyDescent="0.35">
      <c r="A4305" t="s">
        <v>13</v>
      </c>
      <c r="B4305" s="75" t="str">
        <f t="shared" si="56"/>
        <v>Year ending September 2013</v>
      </c>
      <c r="C4305" t="s">
        <v>139</v>
      </c>
      <c r="D4305" t="s">
        <v>36</v>
      </c>
      <c r="E4305" t="s">
        <v>100</v>
      </c>
      <c r="F4305" t="s">
        <v>99</v>
      </c>
      <c r="G4305" t="s">
        <v>80</v>
      </c>
      <c r="H4305" t="s">
        <v>3</v>
      </c>
      <c r="I4305">
        <v>345</v>
      </c>
    </row>
    <row r="4306" spans="1:9" x14ac:dyDescent="0.35">
      <c r="A4306" t="s">
        <v>13</v>
      </c>
      <c r="B4306" s="75" t="str">
        <f t="shared" si="56"/>
        <v>Year ending September 2013</v>
      </c>
      <c r="C4306" t="s">
        <v>139</v>
      </c>
      <c r="D4306" t="s">
        <v>36</v>
      </c>
      <c r="E4306" t="s">
        <v>100</v>
      </c>
      <c r="F4306" t="s">
        <v>99</v>
      </c>
      <c r="G4306" t="s">
        <v>80</v>
      </c>
      <c r="H4306" t="s">
        <v>10</v>
      </c>
      <c r="I4306">
        <v>74</v>
      </c>
    </row>
    <row r="4307" spans="1:9" x14ac:dyDescent="0.35">
      <c r="A4307" t="s">
        <v>13</v>
      </c>
      <c r="B4307" s="75" t="str">
        <f t="shared" si="56"/>
        <v>Year ending September 2013</v>
      </c>
      <c r="C4307" t="s">
        <v>139</v>
      </c>
      <c r="D4307" t="s">
        <v>36</v>
      </c>
      <c r="E4307" t="s">
        <v>100</v>
      </c>
      <c r="F4307" t="s">
        <v>99</v>
      </c>
      <c r="G4307" t="s">
        <v>80</v>
      </c>
      <c r="H4307" t="s">
        <v>8</v>
      </c>
      <c r="I4307">
        <v>16</v>
      </c>
    </row>
    <row r="4308" spans="1:9" x14ac:dyDescent="0.35">
      <c r="A4308" t="s">
        <v>13</v>
      </c>
      <c r="B4308" s="75" t="str">
        <f t="shared" si="56"/>
        <v>Year ending September 2013</v>
      </c>
      <c r="C4308" t="s">
        <v>139</v>
      </c>
      <c r="D4308" t="s">
        <v>36</v>
      </c>
      <c r="E4308" t="s">
        <v>100</v>
      </c>
      <c r="F4308" t="s">
        <v>99</v>
      </c>
      <c r="G4308" t="s">
        <v>80</v>
      </c>
      <c r="H4308" t="s">
        <v>6</v>
      </c>
      <c r="I4308">
        <v>115</v>
      </c>
    </row>
    <row r="4309" spans="1:9" x14ac:dyDescent="0.35">
      <c r="A4309" t="s">
        <v>13</v>
      </c>
      <c r="B4309" s="75" t="str">
        <f t="shared" si="56"/>
        <v>Year ending September 2013</v>
      </c>
      <c r="C4309" t="s">
        <v>139</v>
      </c>
      <c r="D4309" t="s">
        <v>36</v>
      </c>
      <c r="E4309" t="s">
        <v>100</v>
      </c>
      <c r="F4309" t="s">
        <v>99</v>
      </c>
      <c r="G4309" t="s">
        <v>80</v>
      </c>
      <c r="H4309" t="s">
        <v>7</v>
      </c>
      <c r="I4309">
        <v>26</v>
      </c>
    </row>
    <row r="4310" spans="1:9" x14ac:dyDescent="0.35">
      <c r="A4310" t="s">
        <v>13</v>
      </c>
      <c r="B4310" s="75" t="str">
        <f t="shared" si="56"/>
        <v>Year ending September 2013</v>
      </c>
      <c r="C4310" t="s">
        <v>139</v>
      </c>
      <c r="D4310" t="s">
        <v>37</v>
      </c>
      <c r="E4310" t="s">
        <v>101</v>
      </c>
      <c r="F4310" t="s">
        <v>79</v>
      </c>
      <c r="G4310" t="s">
        <v>80</v>
      </c>
      <c r="H4310" t="s">
        <v>4</v>
      </c>
      <c r="I4310">
        <v>14</v>
      </c>
    </row>
    <row r="4311" spans="1:9" x14ac:dyDescent="0.35">
      <c r="A4311" t="s">
        <v>13</v>
      </c>
      <c r="B4311" s="75" t="str">
        <f t="shared" si="56"/>
        <v>Year ending September 2013</v>
      </c>
      <c r="C4311" t="s">
        <v>139</v>
      </c>
      <c r="D4311" t="s">
        <v>37</v>
      </c>
      <c r="E4311" t="s">
        <v>101</v>
      </c>
      <c r="F4311" t="s">
        <v>79</v>
      </c>
      <c r="G4311" t="s">
        <v>80</v>
      </c>
      <c r="H4311" t="s">
        <v>5</v>
      </c>
      <c r="I4311">
        <v>11</v>
      </c>
    </row>
    <row r="4312" spans="1:9" x14ac:dyDescent="0.35">
      <c r="A4312" t="s">
        <v>13</v>
      </c>
      <c r="B4312" s="75" t="str">
        <f t="shared" si="56"/>
        <v>Year ending September 2013</v>
      </c>
      <c r="C4312" t="s">
        <v>139</v>
      </c>
      <c r="D4312" t="s">
        <v>37</v>
      </c>
      <c r="E4312" t="s">
        <v>101</v>
      </c>
      <c r="F4312" t="s">
        <v>79</v>
      </c>
      <c r="G4312" t="s">
        <v>80</v>
      </c>
      <c r="H4312" t="s">
        <v>81</v>
      </c>
      <c r="I4312">
        <v>6</v>
      </c>
    </row>
    <row r="4313" spans="1:9" x14ac:dyDescent="0.35">
      <c r="A4313" t="s">
        <v>13</v>
      </c>
      <c r="B4313" s="75" t="str">
        <f t="shared" si="56"/>
        <v>Year ending September 2013</v>
      </c>
      <c r="C4313" t="s">
        <v>139</v>
      </c>
      <c r="D4313" t="s">
        <v>37</v>
      </c>
      <c r="E4313" t="s">
        <v>101</v>
      </c>
      <c r="F4313" t="s">
        <v>79</v>
      </c>
      <c r="G4313" t="s">
        <v>80</v>
      </c>
      <c r="H4313" t="s">
        <v>3</v>
      </c>
      <c r="I4313">
        <v>121</v>
      </c>
    </row>
    <row r="4314" spans="1:9" x14ac:dyDescent="0.35">
      <c r="A4314" t="s">
        <v>13</v>
      </c>
      <c r="B4314" s="75" t="str">
        <f t="shared" si="56"/>
        <v>Year ending September 2013</v>
      </c>
      <c r="C4314" t="s">
        <v>139</v>
      </c>
      <c r="D4314" t="s">
        <v>37</v>
      </c>
      <c r="E4314" t="s">
        <v>101</v>
      </c>
      <c r="F4314" t="s">
        <v>79</v>
      </c>
      <c r="G4314" t="s">
        <v>80</v>
      </c>
      <c r="H4314" t="s">
        <v>10</v>
      </c>
      <c r="I4314">
        <v>25</v>
      </c>
    </row>
    <row r="4315" spans="1:9" x14ac:dyDescent="0.35">
      <c r="A4315" t="s">
        <v>13</v>
      </c>
      <c r="B4315" s="75" t="str">
        <f t="shared" si="56"/>
        <v>Year ending September 2013</v>
      </c>
      <c r="C4315" t="s">
        <v>139</v>
      </c>
      <c r="D4315" t="s">
        <v>37</v>
      </c>
      <c r="E4315" t="s">
        <v>101</v>
      </c>
      <c r="F4315" t="s">
        <v>79</v>
      </c>
      <c r="G4315" t="s">
        <v>80</v>
      </c>
      <c r="H4315" t="s">
        <v>8</v>
      </c>
      <c r="I4315">
        <v>5</v>
      </c>
    </row>
    <row r="4316" spans="1:9" x14ac:dyDescent="0.35">
      <c r="A4316" t="s">
        <v>13</v>
      </c>
      <c r="B4316" s="75" t="str">
        <f t="shared" si="56"/>
        <v>Year ending September 2013</v>
      </c>
      <c r="C4316" t="s">
        <v>139</v>
      </c>
      <c r="D4316" t="s">
        <v>37</v>
      </c>
      <c r="E4316" t="s">
        <v>101</v>
      </c>
      <c r="F4316" t="s">
        <v>79</v>
      </c>
      <c r="G4316" t="s">
        <v>80</v>
      </c>
      <c r="H4316" t="s">
        <v>6</v>
      </c>
      <c r="I4316">
        <v>63</v>
      </c>
    </row>
    <row r="4317" spans="1:9" x14ac:dyDescent="0.35">
      <c r="A4317" t="s">
        <v>13</v>
      </c>
      <c r="B4317" s="75" t="str">
        <f t="shared" si="56"/>
        <v>Year ending September 2013</v>
      </c>
      <c r="C4317" t="s">
        <v>139</v>
      </c>
      <c r="D4317" t="s">
        <v>37</v>
      </c>
      <c r="E4317" t="s">
        <v>101</v>
      </c>
      <c r="F4317" t="s">
        <v>79</v>
      </c>
      <c r="G4317" t="s">
        <v>80</v>
      </c>
      <c r="H4317" t="s">
        <v>7</v>
      </c>
      <c r="I4317">
        <v>21</v>
      </c>
    </row>
    <row r="4318" spans="1:9" x14ac:dyDescent="0.35">
      <c r="A4318" t="s">
        <v>13</v>
      </c>
      <c r="B4318" s="75" t="str">
        <f t="shared" si="56"/>
        <v>Year ending September 2013</v>
      </c>
      <c r="C4318" t="s">
        <v>139</v>
      </c>
      <c r="D4318" t="s">
        <v>38</v>
      </c>
      <c r="E4318" t="s">
        <v>102</v>
      </c>
      <c r="F4318" t="s">
        <v>79</v>
      </c>
      <c r="G4318" t="s">
        <v>83</v>
      </c>
      <c r="H4318" t="s">
        <v>4</v>
      </c>
      <c r="I4318">
        <v>6</v>
      </c>
    </row>
    <row r="4319" spans="1:9" x14ac:dyDescent="0.35">
      <c r="A4319" t="s">
        <v>13</v>
      </c>
      <c r="B4319" s="75" t="str">
        <f t="shared" si="56"/>
        <v>Year ending September 2013</v>
      </c>
      <c r="C4319" t="s">
        <v>139</v>
      </c>
      <c r="D4319" t="s">
        <v>38</v>
      </c>
      <c r="E4319" t="s">
        <v>102</v>
      </c>
      <c r="F4319" t="s">
        <v>79</v>
      </c>
      <c r="G4319" t="s">
        <v>83</v>
      </c>
      <c r="H4319" t="s">
        <v>5</v>
      </c>
      <c r="I4319">
        <v>4</v>
      </c>
    </row>
    <row r="4320" spans="1:9" x14ac:dyDescent="0.35">
      <c r="A4320" t="s">
        <v>13</v>
      </c>
      <c r="B4320" s="75" t="str">
        <f t="shared" si="56"/>
        <v>Year ending September 2013</v>
      </c>
      <c r="C4320" t="s">
        <v>139</v>
      </c>
      <c r="D4320" t="s">
        <v>38</v>
      </c>
      <c r="E4320" t="s">
        <v>102</v>
      </c>
      <c r="F4320" t="s">
        <v>79</v>
      </c>
      <c r="G4320" t="s">
        <v>83</v>
      </c>
      <c r="H4320" t="s">
        <v>81</v>
      </c>
      <c r="I4320">
        <v>3</v>
      </c>
    </row>
    <row r="4321" spans="1:9" x14ac:dyDescent="0.35">
      <c r="A4321" t="s">
        <v>13</v>
      </c>
      <c r="B4321" s="75" t="str">
        <f t="shared" si="56"/>
        <v>Year ending September 2013</v>
      </c>
      <c r="C4321" t="s">
        <v>139</v>
      </c>
      <c r="D4321" t="s">
        <v>38</v>
      </c>
      <c r="E4321" t="s">
        <v>102</v>
      </c>
      <c r="F4321" t="s">
        <v>79</v>
      </c>
      <c r="G4321" t="s">
        <v>83</v>
      </c>
      <c r="H4321" t="s">
        <v>3</v>
      </c>
      <c r="I4321">
        <v>76</v>
      </c>
    </row>
    <row r="4322" spans="1:9" x14ac:dyDescent="0.35">
      <c r="A4322" t="s">
        <v>13</v>
      </c>
      <c r="B4322" s="75" t="str">
        <f t="shared" si="56"/>
        <v>Year ending September 2013</v>
      </c>
      <c r="C4322" t="s">
        <v>139</v>
      </c>
      <c r="D4322" t="s">
        <v>38</v>
      </c>
      <c r="E4322" t="s">
        <v>102</v>
      </c>
      <c r="F4322" t="s">
        <v>79</v>
      </c>
      <c r="G4322" t="s">
        <v>83</v>
      </c>
      <c r="H4322" t="s">
        <v>10</v>
      </c>
      <c r="I4322">
        <v>13</v>
      </c>
    </row>
    <row r="4323" spans="1:9" x14ac:dyDescent="0.35">
      <c r="A4323" t="s">
        <v>13</v>
      </c>
      <c r="B4323" s="75" t="str">
        <f t="shared" si="56"/>
        <v>Year ending September 2013</v>
      </c>
      <c r="C4323" t="s">
        <v>139</v>
      </c>
      <c r="D4323" t="s">
        <v>38</v>
      </c>
      <c r="E4323" t="s">
        <v>102</v>
      </c>
      <c r="F4323" t="s">
        <v>79</v>
      </c>
      <c r="G4323" t="s">
        <v>83</v>
      </c>
      <c r="H4323" t="s">
        <v>8</v>
      </c>
      <c r="I4323">
        <v>1</v>
      </c>
    </row>
    <row r="4324" spans="1:9" x14ac:dyDescent="0.35">
      <c r="A4324" t="s">
        <v>13</v>
      </c>
      <c r="B4324" s="75" t="str">
        <f t="shared" si="56"/>
        <v>Year ending September 2013</v>
      </c>
      <c r="C4324" t="s">
        <v>139</v>
      </c>
      <c r="D4324" t="s">
        <v>38</v>
      </c>
      <c r="E4324" t="s">
        <v>102</v>
      </c>
      <c r="F4324" t="s">
        <v>79</v>
      </c>
      <c r="G4324" t="s">
        <v>83</v>
      </c>
      <c r="H4324" t="s">
        <v>6</v>
      </c>
      <c r="I4324">
        <v>15</v>
      </c>
    </row>
    <row r="4325" spans="1:9" x14ac:dyDescent="0.35">
      <c r="A4325" t="s">
        <v>13</v>
      </c>
      <c r="B4325" s="75" t="str">
        <f t="shared" si="56"/>
        <v>Year ending September 2013</v>
      </c>
      <c r="C4325" t="s">
        <v>139</v>
      </c>
      <c r="D4325" t="s">
        <v>39</v>
      </c>
      <c r="E4325" t="s">
        <v>103</v>
      </c>
      <c r="F4325" t="s">
        <v>79</v>
      </c>
      <c r="G4325" t="s">
        <v>80</v>
      </c>
      <c r="H4325" t="s">
        <v>4</v>
      </c>
      <c r="I4325">
        <v>4</v>
      </c>
    </row>
    <row r="4326" spans="1:9" x14ac:dyDescent="0.35">
      <c r="A4326" t="s">
        <v>13</v>
      </c>
      <c r="B4326" s="75" t="str">
        <f t="shared" si="56"/>
        <v>Year ending September 2013</v>
      </c>
      <c r="C4326" t="s">
        <v>139</v>
      </c>
      <c r="D4326" t="s">
        <v>39</v>
      </c>
      <c r="E4326" t="s">
        <v>103</v>
      </c>
      <c r="F4326" t="s">
        <v>79</v>
      </c>
      <c r="G4326" t="s">
        <v>80</v>
      </c>
      <c r="H4326" t="s">
        <v>5</v>
      </c>
      <c r="I4326">
        <v>4</v>
      </c>
    </row>
    <row r="4327" spans="1:9" x14ac:dyDescent="0.35">
      <c r="A4327" t="s">
        <v>13</v>
      </c>
      <c r="B4327" s="75" t="str">
        <f t="shared" si="56"/>
        <v>Year ending September 2013</v>
      </c>
      <c r="C4327" t="s">
        <v>139</v>
      </c>
      <c r="D4327" t="s">
        <v>39</v>
      </c>
      <c r="E4327" t="s">
        <v>103</v>
      </c>
      <c r="F4327" t="s">
        <v>79</v>
      </c>
      <c r="G4327" t="s">
        <v>80</v>
      </c>
      <c r="H4327" t="s">
        <v>81</v>
      </c>
      <c r="I4327">
        <v>2</v>
      </c>
    </row>
    <row r="4328" spans="1:9" x14ac:dyDescent="0.35">
      <c r="A4328" t="s">
        <v>13</v>
      </c>
      <c r="B4328" s="75" t="str">
        <f t="shared" si="56"/>
        <v>Year ending September 2013</v>
      </c>
      <c r="C4328" t="s">
        <v>139</v>
      </c>
      <c r="D4328" t="s">
        <v>39</v>
      </c>
      <c r="E4328" t="s">
        <v>103</v>
      </c>
      <c r="F4328" t="s">
        <v>79</v>
      </c>
      <c r="G4328" t="s">
        <v>80</v>
      </c>
      <c r="H4328" t="s">
        <v>3</v>
      </c>
      <c r="I4328">
        <v>104</v>
      </c>
    </row>
    <row r="4329" spans="1:9" x14ac:dyDescent="0.35">
      <c r="A4329" t="s">
        <v>13</v>
      </c>
      <c r="B4329" s="75" t="str">
        <f t="shared" si="56"/>
        <v>Year ending September 2013</v>
      </c>
      <c r="C4329" t="s">
        <v>139</v>
      </c>
      <c r="D4329" t="s">
        <v>39</v>
      </c>
      <c r="E4329" t="s">
        <v>103</v>
      </c>
      <c r="F4329" t="s">
        <v>79</v>
      </c>
      <c r="G4329" t="s">
        <v>80</v>
      </c>
      <c r="H4329" t="s">
        <v>10</v>
      </c>
      <c r="I4329">
        <v>22</v>
      </c>
    </row>
    <row r="4330" spans="1:9" x14ac:dyDescent="0.35">
      <c r="A4330" t="s">
        <v>13</v>
      </c>
      <c r="B4330" s="75" t="str">
        <f t="shared" si="56"/>
        <v>Year ending September 2013</v>
      </c>
      <c r="C4330" t="s">
        <v>139</v>
      </c>
      <c r="D4330" t="s">
        <v>39</v>
      </c>
      <c r="E4330" t="s">
        <v>103</v>
      </c>
      <c r="F4330" t="s">
        <v>79</v>
      </c>
      <c r="G4330" t="s">
        <v>80</v>
      </c>
      <c r="H4330" t="s">
        <v>6</v>
      </c>
      <c r="I4330">
        <v>30</v>
      </c>
    </row>
    <row r="4331" spans="1:9" x14ac:dyDescent="0.35">
      <c r="A4331" t="s">
        <v>13</v>
      </c>
      <c r="B4331" s="75" t="str">
        <f t="shared" si="56"/>
        <v>Year ending September 2013</v>
      </c>
      <c r="C4331" t="s">
        <v>139</v>
      </c>
      <c r="D4331" t="s">
        <v>39</v>
      </c>
      <c r="E4331" t="s">
        <v>103</v>
      </c>
      <c r="F4331" t="s">
        <v>79</v>
      </c>
      <c r="G4331" t="s">
        <v>80</v>
      </c>
      <c r="H4331" t="s">
        <v>7</v>
      </c>
      <c r="I4331">
        <v>5</v>
      </c>
    </row>
    <row r="4332" spans="1:9" x14ac:dyDescent="0.35">
      <c r="A4332" t="s">
        <v>13</v>
      </c>
      <c r="B4332" s="75" t="str">
        <f t="shared" si="56"/>
        <v>Year ending September 2013</v>
      </c>
      <c r="C4332" t="s">
        <v>139</v>
      </c>
      <c r="D4332" t="s">
        <v>40</v>
      </c>
      <c r="E4332" t="s">
        <v>104</v>
      </c>
      <c r="F4332" t="s">
        <v>79</v>
      </c>
      <c r="G4332" t="s">
        <v>83</v>
      </c>
      <c r="H4332" t="s">
        <v>4</v>
      </c>
      <c r="I4332">
        <v>15</v>
      </c>
    </row>
    <row r="4333" spans="1:9" x14ac:dyDescent="0.35">
      <c r="A4333" t="s">
        <v>13</v>
      </c>
      <c r="B4333" s="75" t="str">
        <f t="shared" si="56"/>
        <v>Year ending September 2013</v>
      </c>
      <c r="C4333" t="s">
        <v>139</v>
      </c>
      <c r="D4333" t="s">
        <v>40</v>
      </c>
      <c r="E4333" t="s">
        <v>104</v>
      </c>
      <c r="F4333" t="s">
        <v>79</v>
      </c>
      <c r="G4333" t="s">
        <v>83</v>
      </c>
      <c r="H4333" t="s">
        <v>5</v>
      </c>
      <c r="I4333">
        <v>14</v>
      </c>
    </row>
    <row r="4334" spans="1:9" x14ac:dyDescent="0.35">
      <c r="A4334" t="s">
        <v>13</v>
      </c>
      <c r="B4334" s="75" t="str">
        <f t="shared" si="56"/>
        <v>Year ending September 2013</v>
      </c>
      <c r="C4334" t="s">
        <v>139</v>
      </c>
      <c r="D4334" t="s">
        <v>40</v>
      </c>
      <c r="E4334" t="s">
        <v>104</v>
      </c>
      <c r="F4334" t="s">
        <v>79</v>
      </c>
      <c r="G4334" t="s">
        <v>83</v>
      </c>
      <c r="H4334" t="s">
        <v>81</v>
      </c>
      <c r="I4334">
        <v>1</v>
      </c>
    </row>
    <row r="4335" spans="1:9" x14ac:dyDescent="0.35">
      <c r="A4335" t="s">
        <v>13</v>
      </c>
      <c r="B4335" s="75" t="str">
        <f t="shared" si="56"/>
        <v>Year ending September 2013</v>
      </c>
      <c r="C4335" t="s">
        <v>139</v>
      </c>
      <c r="D4335" t="s">
        <v>40</v>
      </c>
      <c r="E4335" t="s">
        <v>104</v>
      </c>
      <c r="F4335" t="s">
        <v>79</v>
      </c>
      <c r="G4335" t="s">
        <v>83</v>
      </c>
      <c r="H4335" t="s">
        <v>3</v>
      </c>
      <c r="I4335">
        <v>96</v>
      </c>
    </row>
    <row r="4336" spans="1:9" x14ac:dyDescent="0.35">
      <c r="A4336" t="s">
        <v>13</v>
      </c>
      <c r="B4336" s="75" t="str">
        <f t="shared" si="56"/>
        <v>Year ending September 2013</v>
      </c>
      <c r="C4336" t="s">
        <v>139</v>
      </c>
      <c r="D4336" t="s">
        <v>40</v>
      </c>
      <c r="E4336" t="s">
        <v>104</v>
      </c>
      <c r="F4336" t="s">
        <v>79</v>
      </c>
      <c r="G4336" t="s">
        <v>83</v>
      </c>
      <c r="H4336" t="s">
        <v>10</v>
      </c>
      <c r="I4336">
        <v>11</v>
      </c>
    </row>
    <row r="4337" spans="1:9" x14ac:dyDescent="0.35">
      <c r="A4337" t="s">
        <v>13</v>
      </c>
      <c r="B4337" s="75" t="str">
        <f t="shared" ref="B4337:B4400" si="57">IF(OR(C4337="2009/10 Jan, Feb, Mar",C4337="2010/11 Apr, May, Jun",C4337="2010/11 Jul, Aug, Sep",C4337="2009/10 Oct, Nov, Dec"),"Year ending September 2010",IF(OR(C4337="2010/11 Jan, Feb, Mar",C4337="2011/12 Apr, May, Jun",C4337="2011/12 Jul, Aug, Sep",C4337="2010/11 Oct, Nov, Dec"),"Year ending September 2011",IF(OR(C4337="2011/12 Jan, Feb, Mar",C4337="2012/13 Apr, May, Jun",C4337="2012/13 Jul, Aug, Sep",C4337="2011/12 Oct, Nov, Dec"),"Year ending September 2012",IF(OR(C4337="2012/13 Jan, Feb, Mar",C4337="2013/14 Apr, May, Jun",C4337="2013/14 Jul, Aug, Sep",C4337="2012/13 Oct, Nov, Dec"),"Year ending September 2013",IF(OR(C4337="2013/14 Jan, Feb, Mar",C4337="2014/15 Apr, May, Jun",C4337="2014/15 Jul, Aug, Sep",C4337="2013/14 Oct, Nov, Dec"),"Year ending September 2014",IF(OR(C4337="2014/15 Jan, Feb, Mar",C4337="2015/16 Apr, May, Jun",C4337="2015/16 Jul, Aug, Sep",C4337="2014/15 Oct, Nov, Dec"),"Year ending September 2015",IF(OR(C4337="2015/16 Jan, Feb, Mar",C4337="2016/17 Apr, May, Jun",C4337="2016/17 Jul, Aug, Sep",C4337="2015/16 Oct, Nov, Dec"),"Year ending September 2016",IF(OR(C4337="2016/17 Jan, Feb, Mar",C4337="2017/18 Apr, May, Jun",C4337="2017/18 Jul, Aug, Sep",C4337="2016/17 Oct, Nov, Dec"),"Year ending September 2017",IF(OR(C4337="2017/18 Jan, Feb, Mar",C4337="2018/19 Apr, May, Jun",C4337="2018/19 Jul, Aug, Sep",C4337="2017/18 Oct, Nov, Dec"),"Year ending September 2018",IF(OR(C4337="2018/19 Jan, Feb, Mar",C4337="2019/20 Apr, May, Jun",C4337="2019/20 Jul, Aug, Sep",C4337="2018/19 Oct, Nov, Dec"),"Year ending September 2019",""))))))))))</f>
        <v>Year ending September 2013</v>
      </c>
      <c r="C4337" t="s">
        <v>139</v>
      </c>
      <c r="D4337" t="s">
        <v>40</v>
      </c>
      <c r="E4337" t="s">
        <v>104</v>
      </c>
      <c r="F4337" t="s">
        <v>79</v>
      </c>
      <c r="G4337" t="s">
        <v>83</v>
      </c>
      <c r="H4337" t="s">
        <v>8</v>
      </c>
      <c r="I4337">
        <v>9</v>
      </c>
    </row>
    <row r="4338" spans="1:9" x14ac:dyDescent="0.35">
      <c r="A4338" t="s">
        <v>13</v>
      </c>
      <c r="B4338" s="75" t="str">
        <f t="shared" si="57"/>
        <v>Year ending September 2013</v>
      </c>
      <c r="C4338" t="s">
        <v>139</v>
      </c>
      <c r="D4338" t="s">
        <v>40</v>
      </c>
      <c r="E4338" t="s">
        <v>104</v>
      </c>
      <c r="F4338" t="s">
        <v>79</v>
      </c>
      <c r="G4338" t="s">
        <v>83</v>
      </c>
      <c r="H4338" t="s">
        <v>6</v>
      </c>
      <c r="I4338">
        <v>20</v>
      </c>
    </row>
    <row r="4339" spans="1:9" x14ac:dyDescent="0.35">
      <c r="A4339" t="s">
        <v>13</v>
      </c>
      <c r="B4339" s="75" t="str">
        <f t="shared" si="57"/>
        <v>Year ending September 2013</v>
      </c>
      <c r="C4339" t="s">
        <v>139</v>
      </c>
      <c r="D4339" t="s">
        <v>40</v>
      </c>
      <c r="E4339" t="s">
        <v>104</v>
      </c>
      <c r="F4339" t="s">
        <v>79</v>
      </c>
      <c r="G4339" t="s">
        <v>83</v>
      </c>
      <c r="H4339" t="s">
        <v>7</v>
      </c>
      <c r="I4339">
        <v>3</v>
      </c>
    </row>
    <row r="4340" spans="1:9" x14ac:dyDescent="0.35">
      <c r="A4340" t="s">
        <v>13</v>
      </c>
      <c r="B4340" s="75" t="str">
        <f t="shared" si="57"/>
        <v>Year ending September 2013</v>
      </c>
      <c r="C4340" t="s">
        <v>139</v>
      </c>
      <c r="D4340" t="s">
        <v>105</v>
      </c>
      <c r="E4340" t="s">
        <v>106</v>
      </c>
      <c r="F4340" t="s">
        <v>79</v>
      </c>
      <c r="G4340" t="s">
        <v>87</v>
      </c>
      <c r="H4340" t="s">
        <v>5</v>
      </c>
      <c r="I4340">
        <v>1</v>
      </c>
    </row>
    <row r="4341" spans="1:9" x14ac:dyDescent="0.35">
      <c r="A4341" t="s">
        <v>13</v>
      </c>
      <c r="B4341" s="75" t="str">
        <f t="shared" si="57"/>
        <v>Year ending September 2013</v>
      </c>
      <c r="C4341" t="s">
        <v>139</v>
      </c>
      <c r="D4341" t="s">
        <v>105</v>
      </c>
      <c r="E4341" t="s">
        <v>106</v>
      </c>
      <c r="F4341" t="s">
        <v>79</v>
      </c>
      <c r="G4341" t="s">
        <v>87</v>
      </c>
      <c r="H4341" t="s">
        <v>81</v>
      </c>
      <c r="I4341">
        <v>1</v>
      </c>
    </row>
    <row r="4342" spans="1:9" x14ac:dyDescent="0.35">
      <c r="A4342" t="s">
        <v>13</v>
      </c>
      <c r="B4342" s="75" t="str">
        <f t="shared" si="57"/>
        <v>Year ending September 2013</v>
      </c>
      <c r="C4342" t="s">
        <v>139</v>
      </c>
      <c r="D4342" t="s">
        <v>105</v>
      </c>
      <c r="E4342" t="s">
        <v>106</v>
      </c>
      <c r="F4342" t="s">
        <v>79</v>
      </c>
      <c r="G4342" t="s">
        <v>87</v>
      </c>
      <c r="H4342" t="s">
        <v>3</v>
      </c>
      <c r="I4342">
        <v>14</v>
      </c>
    </row>
    <row r="4343" spans="1:9" x14ac:dyDescent="0.35">
      <c r="A4343" t="s">
        <v>13</v>
      </c>
      <c r="B4343" s="75" t="str">
        <f t="shared" si="57"/>
        <v>Year ending September 2013</v>
      </c>
      <c r="C4343" t="s">
        <v>139</v>
      </c>
      <c r="D4343" t="s">
        <v>105</v>
      </c>
      <c r="E4343" t="s">
        <v>106</v>
      </c>
      <c r="F4343" t="s">
        <v>79</v>
      </c>
      <c r="G4343" t="s">
        <v>87</v>
      </c>
      <c r="H4343" t="s">
        <v>6</v>
      </c>
      <c r="I4343">
        <v>5</v>
      </c>
    </row>
    <row r="4344" spans="1:9" x14ac:dyDescent="0.35">
      <c r="A4344" t="s">
        <v>13</v>
      </c>
      <c r="B4344" s="75" t="str">
        <f t="shared" si="57"/>
        <v>Year ending September 2013</v>
      </c>
      <c r="C4344" t="s">
        <v>139</v>
      </c>
      <c r="D4344" t="s">
        <v>105</v>
      </c>
      <c r="E4344" t="s">
        <v>106</v>
      </c>
      <c r="F4344" t="s">
        <v>79</v>
      </c>
      <c r="G4344" t="s">
        <v>87</v>
      </c>
      <c r="H4344" t="s">
        <v>7</v>
      </c>
      <c r="I4344">
        <v>1</v>
      </c>
    </row>
    <row r="4345" spans="1:9" x14ac:dyDescent="0.35">
      <c r="A4345" t="s">
        <v>13</v>
      </c>
      <c r="B4345" s="75" t="str">
        <f t="shared" si="57"/>
        <v>Year ending September 2013</v>
      </c>
      <c r="C4345" t="s">
        <v>139</v>
      </c>
      <c r="D4345" t="s">
        <v>41</v>
      </c>
      <c r="E4345" t="s">
        <v>107</v>
      </c>
      <c r="F4345" t="s">
        <v>79</v>
      </c>
      <c r="G4345" t="s">
        <v>83</v>
      </c>
      <c r="H4345" t="s">
        <v>4</v>
      </c>
      <c r="I4345">
        <v>5</v>
      </c>
    </row>
    <row r="4346" spans="1:9" x14ac:dyDescent="0.35">
      <c r="A4346" t="s">
        <v>13</v>
      </c>
      <c r="B4346" s="75" t="str">
        <f t="shared" si="57"/>
        <v>Year ending September 2013</v>
      </c>
      <c r="C4346" t="s">
        <v>139</v>
      </c>
      <c r="D4346" t="s">
        <v>41</v>
      </c>
      <c r="E4346" t="s">
        <v>107</v>
      </c>
      <c r="F4346" t="s">
        <v>79</v>
      </c>
      <c r="G4346" t="s">
        <v>83</v>
      </c>
      <c r="H4346" t="s">
        <v>5</v>
      </c>
      <c r="I4346">
        <v>11</v>
      </c>
    </row>
    <row r="4347" spans="1:9" x14ac:dyDescent="0.35">
      <c r="A4347" t="s">
        <v>13</v>
      </c>
      <c r="B4347" s="75" t="str">
        <f t="shared" si="57"/>
        <v>Year ending September 2013</v>
      </c>
      <c r="C4347" t="s">
        <v>139</v>
      </c>
      <c r="D4347" t="s">
        <v>41</v>
      </c>
      <c r="E4347" t="s">
        <v>107</v>
      </c>
      <c r="F4347" t="s">
        <v>79</v>
      </c>
      <c r="G4347" t="s">
        <v>83</v>
      </c>
      <c r="H4347" t="s">
        <v>3</v>
      </c>
      <c r="I4347">
        <v>93</v>
      </c>
    </row>
    <row r="4348" spans="1:9" x14ac:dyDescent="0.35">
      <c r="A4348" t="s">
        <v>13</v>
      </c>
      <c r="B4348" s="75" t="str">
        <f t="shared" si="57"/>
        <v>Year ending September 2013</v>
      </c>
      <c r="C4348" t="s">
        <v>139</v>
      </c>
      <c r="D4348" t="s">
        <v>41</v>
      </c>
      <c r="E4348" t="s">
        <v>107</v>
      </c>
      <c r="F4348" t="s">
        <v>79</v>
      </c>
      <c r="G4348" t="s">
        <v>83</v>
      </c>
      <c r="H4348" t="s">
        <v>10</v>
      </c>
      <c r="I4348">
        <v>13</v>
      </c>
    </row>
    <row r="4349" spans="1:9" x14ac:dyDescent="0.35">
      <c r="A4349" t="s">
        <v>13</v>
      </c>
      <c r="B4349" s="75" t="str">
        <f t="shared" si="57"/>
        <v>Year ending September 2013</v>
      </c>
      <c r="C4349" t="s">
        <v>139</v>
      </c>
      <c r="D4349" t="s">
        <v>41</v>
      </c>
      <c r="E4349" t="s">
        <v>107</v>
      </c>
      <c r="F4349" t="s">
        <v>79</v>
      </c>
      <c r="G4349" t="s">
        <v>83</v>
      </c>
      <c r="H4349" t="s">
        <v>8</v>
      </c>
      <c r="I4349">
        <v>1</v>
      </c>
    </row>
    <row r="4350" spans="1:9" x14ac:dyDescent="0.35">
      <c r="A4350" t="s">
        <v>13</v>
      </c>
      <c r="B4350" s="75" t="str">
        <f t="shared" si="57"/>
        <v>Year ending September 2013</v>
      </c>
      <c r="C4350" t="s">
        <v>139</v>
      </c>
      <c r="D4350" t="s">
        <v>41</v>
      </c>
      <c r="E4350" t="s">
        <v>107</v>
      </c>
      <c r="F4350" t="s">
        <v>79</v>
      </c>
      <c r="G4350" t="s">
        <v>83</v>
      </c>
      <c r="H4350" t="s">
        <v>6</v>
      </c>
      <c r="I4350">
        <v>30</v>
      </c>
    </row>
    <row r="4351" spans="1:9" x14ac:dyDescent="0.35">
      <c r="A4351" t="s">
        <v>13</v>
      </c>
      <c r="B4351" s="75" t="str">
        <f t="shared" si="57"/>
        <v>Year ending September 2013</v>
      </c>
      <c r="C4351" t="s">
        <v>139</v>
      </c>
      <c r="D4351" t="s">
        <v>41</v>
      </c>
      <c r="E4351" t="s">
        <v>107</v>
      </c>
      <c r="F4351" t="s">
        <v>79</v>
      </c>
      <c r="G4351" t="s">
        <v>83</v>
      </c>
      <c r="H4351" t="s">
        <v>7</v>
      </c>
      <c r="I4351">
        <v>6</v>
      </c>
    </row>
    <row r="4352" spans="1:9" x14ac:dyDescent="0.35">
      <c r="A4352" t="s">
        <v>13</v>
      </c>
      <c r="B4352" s="75" t="str">
        <f t="shared" si="57"/>
        <v>Year ending September 2013</v>
      </c>
      <c r="C4352" t="s">
        <v>139</v>
      </c>
      <c r="D4352" t="s">
        <v>42</v>
      </c>
      <c r="E4352" t="s">
        <v>108</v>
      </c>
      <c r="F4352" t="s">
        <v>79</v>
      </c>
      <c r="G4352" t="s">
        <v>80</v>
      </c>
      <c r="H4352" t="s">
        <v>4</v>
      </c>
      <c r="I4352">
        <v>14</v>
      </c>
    </row>
    <row r="4353" spans="1:9" x14ac:dyDescent="0.35">
      <c r="A4353" t="s">
        <v>13</v>
      </c>
      <c r="B4353" s="75" t="str">
        <f t="shared" si="57"/>
        <v>Year ending September 2013</v>
      </c>
      <c r="C4353" t="s">
        <v>139</v>
      </c>
      <c r="D4353" t="s">
        <v>42</v>
      </c>
      <c r="E4353" t="s">
        <v>108</v>
      </c>
      <c r="F4353" t="s">
        <v>79</v>
      </c>
      <c r="G4353" t="s">
        <v>80</v>
      </c>
      <c r="H4353" t="s">
        <v>5</v>
      </c>
      <c r="I4353">
        <v>17</v>
      </c>
    </row>
    <row r="4354" spans="1:9" x14ac:dyDescent="0.35">
      <c r="A4354" t="s">
        <v>13</v>
      </c>
      <c r="B4354" s="75" t="str">
        <f t="shared" si="57"/>
        <v>Year ending September 2013</v>
      </c>
      <c r="C4354" t="s">
        <v>139</v>
      </c>
      <c r="D4354" t="s">
        <v>42</v>
      </c>
      <c r="E4354" t="s">
        <v>108</v>
      </c>
      <c r="F4354" t="s">
        <v>79</v>
      </c>
      <c r="G4354" t="s">
        <v>80</v>
      </c>
      <c r="H4354" t="s">
        <v>81</v>
      </c>
      <c r="I4354">
        <v>16</v>
      </c>
    </row>
    <row r="4355" spans="1:9" x14ac:dyDescent="0.35">
      <c r="A4355" t="s">
        <v>13</v>
      </c>
      <c r="B4355" s="75" t="str">
        <f t="shared" si="57"/>
        <v>Year ending September 2013</v>
      </c>
      <c r="C4355" t="s">
        <v>139</v>
      </c>
      <c r="D4355" t="s">
        <v>42</v>
      </c>
      <c r="E4355" t="s">
        <v>108</v>
      </c>
      <c r="F4355" t="s">
        <v>79</v>
      </c>
      <c r="G4355" t="s">
        <v>80</v>
      </c>
      <c r="H4355" t="s">
        <v>3</v>
      </c>
      <c r="I4355">
        <v>192</v>
      </c>
    </row>
    <row r="4356" spans="1:9" x14ac:dyDescent="0.35">
      <c r="A4356" t="s">
        <v>13</v>
      </c>
      <c r="B4356" s="75" t="str">
        <f t="shared" si="57"/>
        <v>Year ending September 2013</v>
      </c>
      <c r="C4356" t="s">
        <v>139</v>
      </c>
      <c r="D4356" t="s">
        <v>42</v>
      </c>
      <c r="E4356" t="s">
        <v>108</v>
      </c>
      <c r="F4356" t="s">
        <v>79</v>
      </c>
      <c r="G4356" t="s">
        <v>80</v>
      </c>
      <c r="H4356" t="s">
        <v>10</v>
      </c>
      <c r="I4356">
        <v>28</v>
      </c>
    </row>
    <row r="4357" spans="1:9" x14ac:dyDescent="0.35">
      <c r="A4357" t="s">
        <v>13</v>
      </c>
      <c r="B4357" s="75" t="str">
        <f t="shared" si="57"/>
        <v>Year ending September 2013</v>
      </c>
      <c r="C4357" t="s">
        <v>139</v>
      </c>
      <c r="D4357" t="s">
        <v>42</v>
      </c>
      <c r="E4357" t="s">
        <v>108</v>
      </c>
      <c r="F4357" t="s">
        <v>79</v>
      </c>
      <c r="G4357" t="s">
        <v>80</v>
      </c>
      <c r="H4357" t="s">
        <v>8</v>
      </c>
      <c r="I4357">
        <v>4</v>
      </c>
    </row>
    <row r="4358" spans="1:9" x14ac:dyDescent="0.35">
      <c r="A4358" t="s">
        <v>13</v>
      </c>
      <c r="B4358" s="75" t="str">
        <f t="shared" si="57"/>
        <v>Year ending September 2013</v>
      </c>
      <c r="C4358" t="s">
        <v>139</v>
      </c>
      <c r="D4358" t="s">
        <v>42</v>
      </c>
      <c r="E4358" t="s">
        <v>108</v>
      </c>
      <c r="F4358" t="s">
        <v>79</v>
      </c>
      <c r="G4358" t="s">
        <v>80</v>
      </c>
      <c r="H4358" t="s">
        <v>6</v>
      </c>
      <c r="I4358">
        <v>30</v>
      </c>
    </row>
    <row r="4359" spans="1:9" x14ac:dyDescent="0.35">
      <c r="A4359" t="s">
        <v>13</v>
      </c>
      <c r="B4359" s="75" t="str">
        <f t="shared" si="57"/>
        <v>Year ending September 2013</v>
      </c>
      <c r="C4359" t="s">
        <v>139</v>
      </c>
      <c r="D4359" t="s">
        <v>42</v>
      </c>
      <c r="E4359" t="s">
        <v>108</v>
      </c>
      <c r="F4359" t="s">
        <v>79</v>
      </c>
      <c r="G4359" t="s">
        <v>80</v>
      </c>
      <c r="H4359" t="s">
        <v>7</v>
      </c>
      <c r="I4359">
        <v>2</v>
      </c>
    </row>
    <row r="4360" spans="1:9" x14ac:dyDescent="0.35">
      <c r="A4360" t="s">
        <v>13</v>
      </c>
      <c r="B4360" s="75" t="str">
        <f t="shared" si="57"/>
        <v>Year ending September 2013</v>
      </c>
      <c r="C4360" t="s">
        <v>139</v>
      </c>
      <c r="D4360" t="s">
        <v>43</v>
      </c>
      <c r="E4360" t="s">
        <v>109</v>
      </c>
      <c r="F4360" t="s">
        <v>79</v>
      </c>
      <c r="G4360" t="s">
        <v>83</v>
      </c>
      <c r="H4360" t="s">
        <v>4</v>
      </c>
      <c r="I4360">
        <v>6</v>
      </c>
    </row>
    <row r="4361" spans="1:9" x14ac:dyDescent="0.35">
      <c r="A4361" t="s">
        <v>13</v>
      </c>
      <c r="B4361" s="75" t="str">
        <f t="shared" si="57"/>
        <v>Year ending September 2013</v>
      </c>
      <c r="C4361" t="s">
        <v>139</v>
      </c>
      <c r="D4361" t="s">
        <v>43</v>
      </c>
      <c r="E4361" t="s">
        <v>109</v>
      </c>
      <c r="F4361" t="s">
        <v>79</v>
      </c>
      <c r="G4361" t="s">
        <v>83</v>
      </c>
      <c r="H4361" t="s">
        <v>5</v>
      </c>
      <c r="I4361">
        <v>7</v>
      </c>
    </row>
    <row r="4362" spans="1:9" x14ac:dyDescent="0.35">
      <c r="A4362" t="s">
        <v>13</v>
      </c>
      <c r="B4362" s="75" t="str">
        <f t="shared" si="57"/>
        <v>Year ending September 2013</v>
      </c>
      <c r="C4362" t="s">
        <v>139</v>
      </c>
      <c r="D4362" t="s">
        <v>43</v>
      </c>
      <c r="E4362" t="s">
        <v>109</v>
      </c>
      <c r="F4362" t="s">
        <v>79</v>
      </c>
      <c r="G4362" t="s">
        <v>83</v>
      </c>
      <c r="H4362" t="s">
        <v>81</v>
      </c>
      <c r="I4362">
        <v>4</v>
      </c>
    </row>
    <row r="4363" spans="1:9" x14ac:dyDescent="0.35">
      <c r="A4363" t="s">
        <v>13</v>
      </c>
      <c r="B4363" s="75" t="str">
        <f t="shared" si="57"/>
        <v>Year ending September 2013</v>
      </c>
      <c r="C4363" t="s">
        <v>139</v>
      </c>
      <c r="D4363" t="s">
        <v>43</v>
      </c>
      <c r="E4363" t="s">
        <v>109</v>
      </c>
      <c r="F4363" t="s">
        <v>79</v>
      </c>
      <c r="G4363" t="s">
        <v>83</v>
      </c>
      <c r="H4363" t="s">
        <v>3</v>
      </c>
      <c r="I4363">
        <v>75</v>
      </c>
    </row>
    <row r="4364" spans="1:9" x14ac:dyDescent="0.35">
      <c r="A4364" t="s">
        <v>13</v>
      </c>
      <c r="B4364" s="75" t="str">
        <f t="shared" si="57"/>
        <v>Year ending September 2013</v>
      </c>
      <c r="C4364" t="s">
        <v>139</v>
      </c>
      <c r="D4364" t="s">
        <v>43</v>
      </c>
      <c r="E4364" t="s">
        <v>109</v>
      </c>
      <c r="F4364" t="s">
        <v>79</v>
      </c>
      <c r="G4364" t="s">
        <v>83</v>
      </c>
      <c r="H4364" t="s">
        <v>10</v>
      </c>
      <c r="I4364">
        <v>7</v>
      </c>
    </row>
    <row r="4365" spans="1:9" x14ac:dyDescent="0.35">
      <c r="A4365" t="s">
        <v>13</v>
      </c>
      <c r="B4365" s="75" t="str">
        <f t="shared" si="57"/>
        <v>Year ending September 2013</v>
      </c>
      <c r="C4365" t="s">
        <v>139</v>
      </c>
      <c r="D4365" t="s">
        <v>43</v>
      </c>
      <c r="E4365" t="s">
        <v>109</v>
      </c>
      <c r="F4365" t="s">
        <v>79</v>
      </c>
      <c r="G4365" t="s">
        <v>83</v>
      </c>
      <c r="H4365" t="s">
        <v>8</v>
      </c>
      <c r="I4365">
        <v>1</v>
      </c>
    </row>
    <row r="4366" spans="1:9" x14ac:dyDescent="0.35">
      <c r="A4366" t="s">
        <v>13</v>
      </c>
      <c r="B4366" s="75" t="str">
        <f t="shared" si="57"/>
        <v>Year ending September 2013</v>
      </c>
      <c r="C4366" t="s">
        <v>139</v>
      </c>
      <c r="D4366" t="s">
        <v>43</v>
      </c>
      <c r="E4366" t="s">
        <v>109</v>
      </c>
      <c r="F4366" t="s">
        <v>79</v>
      </c>
      <c r="G4366" t="s">
        <v>83</v>
      </c>
      <c r="H4366" t="s">
        <v>6</v>
      </c>
      <c r="I4366">
        <v>14</v>
      </c>
    </row>
    <row r="4367" spans="1:9" x14ac:dyDescent="0.35">
      <c r="A4367" t="s">
        <v>13</v>
      </c>
      <c r="B4367" s="75" t="str">
        <f t="shared" si="57"/>
        <v>Year ending September 2013</v>
      </c>
      <c r="C4367" t="s">
        <v>139</v>
      </c>
      <c r="D4367" t="s">
        <v>43</v>
      </c>
      <c r="E4367" t="s">
        <v>109</v>
      </c>
      <c r="F4367" t="s">
        <v>79</v>
      </c>
      <c r="G4367" t="s">
        <v>83</v>
      </c>
      <c r="H4367" t="s">
        <v>7</v>
      </c>
      <c r="I4367">
        <v>7</v>
      </c>
    </row>
    <row r="4368" spans="1:9" x14ac:dyDescent="0.35">
      <c r="A4368" t="s">
        <v>13</v>
      </c>
      <c r="B4368" s="75" t="str">
        <f t="shared" si="57"/>
        <v>Year ending September 2013</v>
      </c>
      <c r="C4368" t="s">
        <v>139</v>
      </c>
      <c r="D4368" t="s">
        <v>44</v>
      </c>
      <c r="E4368" t="s">
        <v>110</v>
      </c>
      <c r="F4368" t="s">
        <v>79</v>
      </c>
      <c r="G4368" t="s">
        <v>87</v>
      </c>
      <c r="H4368" t="s">
        <v>4</v>
      </c>
      <c r="I4368">
        <v>13</v>
      </c>
    </row>
    <row r="4369" spans="1:9" x14ac:dyDescent="0.35">
      <c r="A4369" t="s">
        <v>13</v>
      </c>
      <c r="B4369" s="75" t="str">
        <f t="shared" si="57"/>
        <v>Year ending September 2013</v>
      </c>
      <c r="C4369" t="s">
        <v>139</v>
      </c>
      <c r="D4369" t="s">
        <v>44</v>
      </c>
      <c r="E4369" t="s">
        <v>110</v>
      </c>
      <c r="F4369" t="s">
        <v>79</v>
      </c>
      <c r="G4369" t="s">
        <v>87</v>
      </c>
      <c r="H4369" t="s">
        <v>5</v>
      </c>
      <c r="I4369">
        <v>1</v>
      </c>
    </row>
    <row r="4370" spans="1:9" x14ac:dyDescent="0.35">
      <c r="A4370" t="s">
        <v>13</v>
      </c>
      <c r="B4370" s="75" t="str">
        <f t="shared" si="57"/>
        <v>Year ending September 2013</v>
      </c>
      <c r="C4370" t="s">
        <v>139</v>
      </c>
      <c r="D4370" t="s">
        <v>44</v>
      </c>
      <c r="E4370" t="s">
        <v>110</v>
      </c>
      <c r="F4370" t="s">
        <v>79</v>
      </c>
      <c r="G4370" t="s">
        <v>87</v>
      </c>
      <c r="H4370" t="s">
        <v>81</v>
      </c>
      <c r="I4370">
        <v>1</v>
      </c>
    </row>
    <row r="4371" spans="1:9" x14ac:dyDescent="0.35">
      <c r="A4371" t="s">
        <v>13</v>
      </c>
      <c r="B4371" s="75" t="str">
        <f t="shared" si="57"/>
        <v>Year ending September 2013</v>
      </c>
      <c r="C4371" t="s">
        <v>139</v>
      </c>
      <c r="D4371" t="s">
        <v>44</v>
      </c>
      <c r="E4371" t="s">
        <v>110</v>
      </c>
      <c r="F4371" t="s">
        <v>79</v>
      </c>
      <c r="G4371" t="s">
        <v>87</v>
      </c>
      <c r="H4371" t="s">
        <v>3</v>
      </c>
      <c r="I4371">
        <v>53</v>
      </c>
    </row>
    <row r="4372" spans="1:9" x14ac:dyDescent="0.35">
      <c r="A4372" t="s">
        <v>13</v>
      </c>
      <c r="B4372" s="75" t="str">
        <f t="shared" si="57"/>
        <v>Year ending September 2013</v>
      </c>
      <c r="C4372" t="s">
        <v>139</v>
      </c>
      <c r="D4372" t="s">
        <v>44</v>
      </c>
      <c r="E4372" t="s">
        <v>110</v>
      </c>
      <c r="F4372" t="s">
        <v>79</v>
      </c>
      <c r="G4372" t="s">
        <v>87</v>
      </c>
      <c r="H4372" t="s">
        <v>10</v>
      </c>
      <c r="I4372">
        <v>6</v>
      </c>
    </row>
    <row r="4373" spans="1:9" x14ac:dyDescent="0.35">
      <c r="A4373" t="s">
        <v>13</v>
      </c>
      <c r="B4373" s="75" t="str">
        <f t="shared" si="57"/>
        <v>Year ending September 2013</v>
      </c>
      <c r="C4373" t="s">
        <v>139</v>
      </c>
      <c r="D4373" t="s">
        <v>44</v>
      </c>
      <c r="E4373" t="s">
        <v>110</v>
      </c>
      <c r="F4373" t="s">
        <v>79</v>
      </c>
      <c r="G4373" t="s">
        <v>87</v>
      </c>
      <c r="H4373" t="s">
        <v>6</v>
      </c>
      <c r="I4373">
        <v>4</v>
      </c>
    </row>
    <row r="4374" spans="1:9" x14ac:dyDescent="0.35">
      <c r="A4374" t="s">
        <v>13</v>
      </c>
      <c r="B4374" s="75" t="str">
        <f t="shared" si="57"/>
        <v>Year ending September 2013</v>
      </c>
      <c r="C4374" t="s">
        <v>139</v>
      </c>
      <c r="D4374" t="s">
        <v>45</v>
      </c>
      <c r="E4374" t="s">
        <v>111</v>
      </c>
      <c r="F4374" t="s">
        <v>99</v>
      </c>
      <c r="G4374" t="s">
        <v>80</v>
      </c>
      <c r="H4374" t="s">
        <v>4</v>
      </c>
      <c r="I4374">
        <v>16</v>
      </c>
    </row>
    <row r="4375" spans="1:9" x14ac:dyDescent="0.35">
      <c r="A4375" t="s">
        <v>13</v>
      </c>
      <c r="B4375" s="75" t="str">
        <f t="shared" si="57"/>
        <v>Year ending September 2013</v>
      </c>
      <c r="C4375" t="s">
        <v>139</v>
      </c>
      <c r="D4375" t="s">
        <v>45</v>
      </c>
      <c r="E4375" t="s">
        <v>111</v>
      </c>
      <c r="F4375" t="s">
        <v>99</v>
      </c>
      <c r="G4375" t="s">
        <v>80</v>
      </c>
      <c r="H4375" t="s">
        <v>5</v>
      </c>
      <c r="I4375">
        <v>29</v>
      </c>
    </row>
    <row r="4376" spans="1:9" x14ac:dyDescent="0.35">
      <c r="A4376" t="s">
        <v>13</v>
      </c>
      <c r="B4376" s="75" t="str">
        <f t="shared" si="57"/>
        <v>Year ending September 2013</v>
      </c>
      <c r="C4376" t="s">
        <v>139</v>
      </c>
      <c r="D4376" t="s">
        <v>45</v>
      </c>
      <c r="E4376" t="s">
        <v>111</v>
      </c>
      <c r="F4376" t="s">
        <v>99</v>
      </c>
      <c r="G4376" t="s">
        <v>80</v>
      </c>
      <c r="H4376" t="s">
        <v>81</v>
      </c>
      <c r="I4376">
        <v>6</v>
      </c>
    </row>
    <row r="4377" spans="1:9" x14ac:dyDescent="0.35">
      <c r="A4377" t="s">
        <v>13</v>
      </c>
      <c r="B4377" s="75" t="str">
        <f t="shared" si="57"/>
        <v>Year ending September 2013</v>
      </c>
      <c r="C4377" t="s">
        <v>139</v>
      </c>
      <c r="D4377" t="s">
        <v>45</v>
      </c>
      <c r="E4377" t="s">
        <v>111</v>
      </c>
      <c r="F4377" t="s">
        <v>99</v>
      </c>
      <c r="G4377" t="s">
        <v>80</v>
      </c>
      <c r="H4377" t="s">
        <v>3</v>
      </c>
      <c r="I4377">
        <v>249</v>
      </c>
    </row>
    <row r="4378" spans="1:9" x14ac:dyDescent="0.35">
      <c r="A4378" t="s">
        <v>13</v>
      </c>
      <c r="B4378" s="75" t="str">
        <f t="shared" si="57"/>
        <v>Year ending September 2013</v>
      </c>
      <c r="C4378" t="s">
        <v>139</v>
      </c>
      <c r="D4378" t="s">
        <v>45</v>
      </c>
      <c r="E4378" t="s">
        <v>111</v>
      </c>
      <c r="F4378" t="s">
        <v>99</v>
      </c>
      <c r="G4378" t="s">
        <v>80</v>
      </c>
      <c r="H4378" t="s">
        <v>10</v>
      </c>
      <c r="I4378">
        <v>33</v>
      </c>
    </row>
    <row r="4379" spans="1:9" x14ac:dyDescent="0.35">
      <c r="A4379" t="s">
        <v>13</v>
      </c>
      <c r="B4379" s="75" t="str">
        <f t="shared" si="57"/>
        <v>Year ending September 2013</v>
      </c>
      <c r="C4379" t="s">
        <v>139</v>
      </c>
      <c r="D4379" t="s">
        <v>45</v>
      </c>
      <c r="E4379" t="s">
        <v>111</v>
      </c>
      <c r="F4379" t="s">
        <v>99</v>
      </c>
      <c r="G4379" t="s">
        <v>80</v>
      </c>
      <c r="H4379" t="s">
        <v>8</v>
      </c>
      <c r="I4379">
        <v>5</v>
      </c>
    </row>
    <row r="4380" spans="1:9" x14ac:dyDescent="0.35">
      <c r="A4380" t="s">
        <v>13</v>
      </c>
      <c r="B4380" s="75" t="str">
        <f t="shared" si="57"/>
        <v>Year ending September 2013</v>
      </c>
      <c r="C4380" t="s">
        <v>139</v>
      </c>
      <c r="D4380" t="s">
        <v>45</v>
      </c>
      <c r="E4380" t="s">
        <v>111</v>
      </c>
      <c r="F4380" t="s">
        <v>99</v>
      </c>
      <c r="G4380" t="s">
        <v>80</v>
      </c>
      <c r="H4380" t="s">
        <v>6</v>
      </c>
      <c r="I4380">
        <v>56</v>
      </c>
    </row>
    <row r="4381" spans="1:9" x14ac:dyDescent="0.35">
      <c r="A4381" t="s">
        <v>13</v>
      </c>
      <c r="B4381" s="75" t="str">
        <f t="shared" si="57"/>
        <v>Year ending September 2013</v>
      </c>
      <c r="C4381" t="s">
        <v>139</v>
      </c>
      <c r="D4381" t="s">
        <v>45</v>
      </c>
      <c r="E4381" t="s">
        <v>111</v>
      </c>
      <c r="F4381" t="s">
        <v>99</v>
      </c>
      <c r="G4381" t="s">
        <v>80</v>
      </c>
      <c r="H4381" t="s">
        <v>7</v>
      </c>
      <c r="I4381">
        <v>5</v>
      </c>
    </row>
    <row r="4382" spans="1:9" x14ac:dyDescent="0.35">
      <c r="A4382" t="s">
        <v>13</v>
      </c>
      <c r="B4382" s="75" t="str">
        <f t="shared" si="57"/>
        <v>Year ending September 2013</v>
      </c>
      <c r="C4382" t="s">
        <v>139</v>
      </c>
      <c r="D4382" t="s">
        <v>46</v>
      </c>
      <c r="E4382" t="s">
        <v>112</v>
      </c>
      <c r="F4382" t="s">
        <v>79</v>
      </c>
      <c r="G4382" t="s">
        <v>87</v>
      </c>
      <c r="H4382" t="s">
        <v>4</v>
      </c>
      <c r="I4382">
        <v>20</v>
      </c>
    </row>
    <row r="4383" spans="1:9" x14ac:dyDescent="0.35">
      <c r="A4383" t="s">
        <v>13</v>
      </c>
      <c r="B4383" s="75" t="str">
        <f t="shared" si="57"/>
        <v>Year ending September 2013</v>
      </c>
      <c r="C4383" t="s">
        <v>139</v>
      </c>
      <c r="D4383" t="s">
        <v>46</v>
      </c>
      <c r="E4383" t="s">
        <v>112</v>
      </c>
      <c r="F4383" t="s">
        <v>79</v>
      </c>
      <c r="G4383" t="s">
        <v>87</v>
      </c>
      <c r="H4383" t="s">
        <v>5</v>
      </c>
      <c r="I4383">
        <v>5</v>
      </c>
    </row>
    <row r="4384" spans="1:9" x14ac:dyDescent="0.35">
      <c r="A4384" t="s">
        <v>13</v>
      </c>
      <c r="B4384" s="75" t="str">
        <f t="shared" si="57"/>
        <v>Year ending September 2013</v>
      </c>
      <c r="C4384" t="s">
        <v>139</v>
      </c>
      <c r="D4384" t="s">
        <v>46</v>
      </c>
      <c r="E4384" t="s">
        <v>112</v>
      </c>
      <c r="F4384" t="s">
        <v>79</v>
      </c>
      <c r="G4384" t="s">
        <v>87</v>
      </c>
      <c r="H4384" t="s">
        <v>81</v>
      </c>
      <c r="I4384">
        <v>1</v>
      </c>
    </row>
    <row r="4385" spans="1:9" x14ac:dyDescent="0.35">
      <c r="A4385" t="s">
        <v>13</v>
      </c>
      <c r="B4385" s="75" t="str">
        <f t="shared" si="57"/>
        <v>Year ending September 2013</v>
      </c>
      <c r="C4385" t="s">
        <v>139</v>
      </c>
      <c r="D4385" t="s">
        <v>46</v>
      </c>
      <c r="E4385" t="s">
        <v>112</v>
      </c>
      <c r="F4385" t="s">
        <v>79</v>
      </c>
      <c r="G4385" t="s">
        <v>87</v>
      </c>
      <c r="H4385" t="s">
        <v>3</v>
      </c>
      <c r="I4385">
        <v>62</v>
      </c>
    </row>
    <row r="4386" spans="1:9" x14ac:dyDescent="0.35">
      <c r="A4386" t="s">
        <v>13</v>
      </c>
      <c r="B4386" s="75" t="str">
        <f t="shared" si="57"/>
        <v>Year ending September 2013</v>
      </c>
      <c r="C4386" t="s">
        <v>139</v>
      </c>
      <c r="D4386" t="s">
        <v>46</v>
      </c>
      <c r="E4386" t="s">
        <v>112</v>
      </c>
      <c r="F4386" t="s">
        <v>79</v>
      </c>
      <c r="G4386" t="s">
        <v>87</v>
      </c>
      <c r="H4386" t="s">
        <v>10</v>
      </c>
      <c r="I4386">
        <v>17</v>
      </c>
    </row>
    <row r="4387" spans="1:9" x14ac:dyDescent="0.35">
      <c r="A4387" t="s">
        <v>13</v>
      </c>
      <c r="B4387" s="75" t="str">
        <f t="shared" si="57"/>
        <v>Year ending September 2013</v>
      </c>
      <c r="C4387" t="s">
        <v>139</v>
      </c>
      <c r="D4387" t="s">
        <v>46</v>
      </c>
      <c r="E4387" t="s">
        <v>112</v>
      </c>
      <c r="F4387" t="s">
        <v>79</v>
      </c>
      <c r="G4387" t="s">
        <v>87</v>
      </c>
      <c r="H4387" t="s">
        <v>6</v>
      </c>
      <c r="I4387">
        <v>18</v>
      </c>
    </row>
    <row r="4388" spans="1:9" x14ac:dyDescent="0.35">
      <c r="A4388" t="s">
        <v>13</v>
      </c>
      <c r="B4388" s="75" t="str">
        <f t="shared" si="57"/>
        <v>Year ending September 2013</v>
      </c>
      <c r="C4388" t="s">
        <v>139</v>
      </c>
      <c r="D4388" t="s">
        <v>46</v>
      </c>
      <c r="E4388" t="s">
        <v>112</v>
      </c>
      <c r="F4388" t="s">
        <v>79</v>
      </c>
      <c r="G4388" t="s">
        <v>87</v>
      </c>
      <c r="H4388" t="s">
        <v>7</v>
      </c>
      <c r="I4388">
        <v>5</v>
      </c>
    </row>
    <row r="4389" spans="1:9" x14ac:dyDescent="0.35">
      <c r="A4389" t="s">
        <v>13</v>
      </c>
      <c r="B4389" s="75" t="str">
        <f t="shared" si="57"/>
        <v>Year ending September 2013</v>
      </c>
      <c r="C4389" t="s">
        <v>139</v>
      </c>
      <c r="D4389" t="s">
        <v>47</v>
      </c>
      <c r="E4389" t="s">
        <v>113</v>
      </c>
      <c r="F4389" t="s">
        <v>79</v>
      </c>
      <c r="G4389" t="s">
        <v>87</v>
      </c>
      <c r="H4389" t="s">
        <v>4</v>
      </c>
      <c r="I4389">
        <v>12</v>
      </c>
    </row>
    <row r="4390" spans="1:9" x14ac:dyDescent="0.35">
      <c r="A4390" t="s">
        <v>13</v>
      </c>
      <c r="B4390" s="75" t="str">
        <f t="shared" si="57"/>
        <v>Year ending September 2013</v>
      </c>
      <c r="C4390" t="s">
        <v>139</v>
      </c>
      <c r="D4390" t="s">
        <v>47</v>
      </c>
      <c r="E4390" t="s">
        <v>113</v>
      </c>
      <c r="F4390" t="s">
        <v>79</v>
      </c>
      <c r="G4390" t="s">
        <v>87</v>
      </c>
      <c r="H4390" t="s">
        <v>5</v>
      </c>
      <c r="I4390">
        <v>6</v>
      </c>
    </row>
    <row r="4391" spans="1:9" x14ac:dyDescent="0.35">
      <c r="A4391" t="s">
        <v>13</v>
      </c>
      <c r="B4391" s="75" t="str">
        <f t="shared" si="57"/>
        <v>Year ending September 2013</v>
      </c>
      <c r="C4391" t="s">
        <v>139</v>
      </c>
      <c r="D4391" t="s">
        <v>47</v>
      </c>
      <c r="E4391" t="s">
        <v>113</v>
      </c>
      <c r="F4391" t="s">
        <v>79</v>
      </c>
      <c r="G4391" t="s">
        <v>87</v>
      </c>
      <c r="H4391" t="s">
        <v>81</v>
      </c>
      <c r="I4391">
        <v>1</v>
      </c>
    </row>
    <row r="4392" spans="1:9" x14ac:dyDescent="0.35">
      <c r="A4392" t="s">
        <v>13</v>
      </c>
      <c r="B4392" s="75" t="str">
        <f t="shared" si="57"/>
        <v>Year ending September 2013</v>
      </c>
      <c r="C4392" t="s">
        <v>139</v>
      </c>
      <c r="D4392" t="s">
        <v>47</v>
      </c>
      <c r="E4392" t="s">
        <v>113</v>
      </c>
      <c r="F4392" t="s">
        <v>79</v>
      </c>
      <c r="G4392" t="s">
        <v>87</v>
      </c>
      <c r="H4392" t="s">
        <v>3</v>
      </c>
      <c r="I4392">
        <v>62</v>
      </c>
    </row>
    <row r="4393" spans="1:9" x14ac:dyDescent="0.35">
      <c r="A4393" t="s">
        <v>13</v>
      </c>
      <c r="B4393" s="75" t="str">
        <f t="shared" si="57"/>
        <v>Year ending September 2013</v>
      </c>
      <c r="C4393" t="s">
        <v>139</v>
      </c>
      <c r="D4393" t="s">
        <v>47</v>
      </c>
      <c r="E4393" t="s">
        <v>113</v>
      </c>
      <c r="F4393" t="s">
        <v>79</v>
      </c>
      <c r="G4393" t="s">
        <v>87</v>
      </c>
      <c r="H4393" t="s">
        <v>10</v>
      </c>
      <c r="I4393">
        <v>12</v>
      </c>
    </row>
    <row r="4394" spans="1:9" x14ac:dyDescent="0.35">
      <c r="A4394" t="s">
        <v>13</v>
      </c>
      <c r="B4394" s="75" t="str">
        <f t="shared" si="57"/>
        <v>Year ending September 2013</v>
      </c>
      <c r="C4394" t="s">
        <v>139</v>
      </c>
      <c r="D4394" t="s">
        <v>47</v>
      </c>
      <c r="E4394" t="s">
        <v>113</v>
      </c>
      <c r="F4394" t="s">
        <v>79</v>
      </c>
      <c r="G4394" t="s">
        <v>87</v>
      </c>
      <c r="H4394" t="s">
        <v>6</v>
      </c>
      <c r="I4394">
        <v>8</v>
      </c>
    </row>
    <row r="4395" spans="1:9" x14ac:dyDescent="0.35">
      <c r="A4395" t="s">
        <v>13</v>
      </c>
      <c r="B4395" s="75" t="str">
        <f t="shared" si="57"/>
        <v>Year ending September 2013</v>
      </c>
      <c r="C4395" t="s">
        <v>139</v>
      </c>
      <c r="D4395" t="s">
        <v>47</v>
      </c>
      <c r="E4395" t="s">
        <v>113</v>
      </c>
      <c r="F4395" t="s">
        <v>79</v>
      </c>
      <c r="G4395" t="s">
        <v>87</v>
      </c>
      <c r="H4395" t="s">
        <v>7</v>
      </c>
      <c r="I4395">
        <v>2</v>
      </c>
    </row>
    <row r="4396" spans="1:9" x14ac:dyDescent="0.35">
      <c r="A4396" t="s">
        <v>13</v>
      </c>
      <c r="B4396" s="75" t="str">
        <f t="shared" si="57"/>
        <v>Year ending September 2013</v>
      </c>
      <c r="C4396" t="s">
        <v>139</v>
      </c>
      <c r="D4396" t="s">
        <v>48</v>
      </c>
      <c r="E4396" t="s">
        <v>114</v>
      </c>
      <c r="F4396" t="s">
        <v>79</v>
      </c>
      <c r="G4396" t="s">
        <v>83</v>
      </c>
      <c r="H4396" t="s">
        <v>4</v>
      </c>
      <c r="I4396">
        <v>11</v>
      </c>
    </row>
    <row r="4397" spans="1:9" x14ac:dyDescent="0.35">
      <c r="A4397" t="s">
        <v>13</v>
      </c>
      <c r="B4397" s="75" t="str">
        <f t="shared" si="57"/>
        <v>Year ending September 2013</v>
      </c>
      <c r="C4397" t="s">
        <v>139</v>
      </c>
      <c r="D4397" t="s">
        <v>48</v>
      </c>
      <c r="E4397" t="s">
        <v>114</v>
      </c>
      <c r="F4397" t="s">
        <v>79</v>
      </c>
      <c r="G4397" t="s">
        <v>83</v>
      </c>
      <c r="H4397" t="s">
        <v>5</v>
      </c>
      <c r="I4397">
        <v>2</v>
      </c>
    </row>
    <row r="4398" spans="1:9" x14ac:dyDescent="0.35">
      <c r="A4398" t="s">
        <v>13</v>
      </c>
      <c r="B4398" s="75" t="str">
        <f t="shared" si="57"/>
        <v>Year ending September 2013</v>
      </c>
      <c r="C4398" t="s">
        <v>139</v>
      </c>
      <c r="D4398" t="s">
        <v>48</v>
      </c>
      <c r="E4398" t="s">
        <v>114</v>
      </c>
      <c r="F4398" t="s">
        <v>79</v>
      </c>
      <c r="G4398" t="s">
        <v>83</v>
      </c>
      <c r="H4398" t="s">
        <v>81</v>
      </c>
      <c r="I4398">
        <v>5</v>
      </c>
    </row>
    <row r="4399" spans="1:9" x14ac:dyDescent="0.35">
      <c r="A4399" t="s">
        <v>13</v>
      </c>
      <c r="B4399" s="75" t="str">
        <f t="shared" si="57"/>
        <v>Year ending September 2013</v>
      </c>
      <c r="C4399" t="s">
        <v>139</v>
      </c>
      <c r="D4399" t="s">
        <v>48</v>
      </c>
      <c r="E4399" t="s">
        <v>114</v>
      </c>
      <c r="F4399" t="s">
        <v>79</v>
      </c>
      <c r="G4399" t="s">
        <v>83</v>
      </c>
      <c r="H4399" t="s">
        <v>3</v>
      </c>
      <c r="I4399">
        <v>70</v>
      </c>
    </row>
    <row r="4400" spans="1:9" x14ac:dyDescent="0.35">
      <c r="A4400" t="s">
        <v>13</v>
      </c>
      <c r="B4400" s="75" t="str">
        <f t="shared" si="57"/>
        <v>Year ending September 2013</v>
      </c>
      <c r="C4400" t="s">
        <v>139</v>
      </c>
      <c r="D4400" t="s">
        <v>48</v>
      </c>
      <c r="E4400" t="s">
        <v>114</v>
      </c>
      <c r="F4400" t="s">
        <v>79</v>
      </c>
      <c r="G4400" t="s">
        <v>83</v>
      </c>
      <c r="H4400" t="s">
        <v>10</v>
      </c>
      <c r="I4400">
        <v>12</v>
      </c>
    </row>
    <row r="4401" spans="1:9" x14ac:dyDescent="0.35">
      <c r="A4401" t="s">
        <v>13</v>
      </c>
      <c r="B4401" s="75" t="str">
        <f t="shared" ref="B4401:B4464" si="58">IF(OR(C4401="2009/10 Jan, Feb, Mar",C4401="2010/11 Apr, May, Jun",C4401="2010/11 Jul, Aug, Sep",C4401="2009/10 Oct, Nov, Dec"),"Year ending September 2010",IF(OR(C4401="2010/11 Jan, Feb, Mar",C4401="2011/12 Apr, May, Jun",C4401="2011/12 Jul, Aug, Sep",C4401="2010/11 Oct, Nov, Dec"),"Year ending September 2011",IF(OR(C4401="2011/12 Jan, Feb, Mar",C4401="2012/13 Apr, May, Jun",C4401="2012/13 Jul, Aug, Sep",C4401="2011/12 Oct, Nov, Dec"),"Year ending September 2012",IF(OR(C4401="2012/13 Jan, Feb, Mar",C4401="2013/14 Apr, May, Jun",C4401="2013/14 Jul, Aug, Sep",C4401="2012/13 Oct, Nov, Dec"),"Year ending September 2013",IF(OR(C4401="2013/14 Jan, Feb, Mar",C4401="2014/15 Apr, May, Jun",C4401="2014/15 Jul, Aug, Sep",C4401="2013/14 Oct, Nov, Dec"),"Year ending September 2014",IF(OR(C4401="2014/15 Jan, Feb, Mar",C4401="2015/16 Apr, May, Jun",C4401="2015/16 Jul, Aug, Sep",C4401="2014/15 Oct, Nov, Dec"),"Year ending September 2015",IF(OR(C4401="2015/16 Jan, Feb, Mar",C4401="2016/17 Apr, May, Jun",C4401="2016/17 Jul, Aug, Sep",C4401="2015/16 Oct, Nov, Dec"),"Year ending September 2016",IF(OR(C4401="2016/17 Jan, Feb, Mar",C4401="2017/18 Apr, May, Jun",C4401="2017/18 Jul, Aug, Sep",C4401="2016/17 Oct, Nov, Dec"),"Year ending September 2017",IF(OR(C4401="2017/18 Jan, Feb, Mar",C4401="2018/19 Apr, May, Jun",C4401="2018/19 Jul, Aug, Sep",C4401="2017/18 Oct, Nov, Dec"),"Year ending September 2018",IF(OR(C4401="2018/19 Jan, Feb, Mar",C4401="2019/20 Apr, May, Jun",C4401="2019/20 Jul, Aug, Sep",C4401="2018/19 Oct, Nov, Dec"),"Year ending September 2019",""))))))))))</f>
        <v>Year ending September 2013</v>
      </c>
      <c r="C4401" t="s">
        <v>139</v>
      </c>
      <c r="D4401" t="s">
        <v>48</v>
      </c>
      <c r="E4401" t="s">
        <v>114</v>
      </c>
      <c r="F4401" t="s">
        <v>79</v>
      </c>
      <c r="G4401" t="s">
        <v>83</v>
      </c>
      <c r="H4401" t="s">
        <v>6</v>
      </c>
      <c r="I4401">
        <v>11</v>
      </c>
    </row>
    <row r="4402" spans="1:9" x14ac:dyDescent="0.35">
      <c r="A4402" t="s">
        <v>13</v>
      </c>
      <c r="B4402" s="75" t="str">
        <f t="shared" si="58"/>
        <v>Year ending September 2013</v>
      </c>
      <c r="C4402" t="s">
        <v>139</v>
      </c>
      <c r="D4402" t="s">
        <v>48</v>
      </c>
      <c r="E4402" t="s">
        <v>114</v>
      </c>
      <c r="F4402" t="s">
        <v>79</v>
      </c>
      <c r="G4402" t="s">
        <v>83</v>
      </c>
      <c r="H4402" t="s">
        <v>7</v>
      </c>
      <c r="I4402">
        <v>1</v>
      </c>
    </row>
    <row r="4403" spans="1:9" x14ac:dyDescent="0.35">
      <c r="A4403" t="s">
        <v>13</v>
      </c>
      <c r="B4403" s="75" t="str">
        <f t="shared" si="58"/>
        <v>Year ending September 2013</v>
      </c>
      <c r="C4403" t="s">
        <v>139</v>
      </c>
      <c r="D4403" t="s">
        <v>49</v>
      </c>
      <c r="E4403" t="s">
        <v>115</v>
      </c>
      <c r="F4403" t="s">
        <v>79</v>
      </c>
      <c r="G4403" t="s">
        <v>87</v>
      </c>
      <c r="H4403" t="s">
        <v>4</v>
      </c>
      <c r="I4403">
        <v>5</v>
      </c>
    </row>
    <row r="4404" spans="1:9" x14ac:dyDescent="0.35">
      <c r="A4404" t="s">
        <v>13</v>
      </c>
      <c r="B4404" s="75" t="str">
        <f t="shared" si="58"/>
        <v>Year ending September 2013</v>
      </c>
      <c r="C4404" t="s">
        <v>139</v>
      </c>
      <c r="D4404" t="s">
        <v>49</v>
      </c>
      <c r="E4404" t="s">
        <v>115</v>
      </c>
      <c r="F4404" t="s">
        <v>79</v>
      </c>
      <c r="G4404" t="s">
        <v>87</v>
      </c>
      <c r="H4404" t="s">
        <v>3</v>
      </c>
      <c r="I4404">
        <v>33</v>
      </c>
    </row>
    <row r="4405" spans="1:9" x14ac:dyDescent="0.35">
      <c r="A4405" t="s">
        <v>13</v>
      </c>
      <c r="B4405" s="75" t="str">
        <f t="shared" si="58"/>
        <v>Year ending September 2013</v>
      </c>
      <c r="C4405" t="s">
        <v>139</v>
      </c>
      <c r="D4405" t="s">
        <v>49</v>
      </c>
      <c r="E4405" t="s">
        <v>115</v>
      </c>
      <c r="F4405" t="s">
        <v>79</v>
      </c>
      <c r="G4405" t="s">
        <v>87</v>
      </c>
      <c r="H4405" t="s">
        <v>10</v>
      </c>
      <c r="I4405">
        <v>6</v>
      </c>
    </row>
    <row r="4406" spans="1:9" x14ac:dyDescent="0.35">
      <c r="A4406" t="s">
        <v>13</v>
      </c>
      <c r="B4406" s="75" t="str">
        <f t="shared" si="58"/>
        <v>Year ending September 2013</v>
      </c>
      <c r="C4406" t="s">
        <v>139</v>
      </c>
      <c r="D4406" t="s">
        <v>49</v>
      </c>
      <c r="E4406" t="s">
        <v>115</v>
      </c>
      <c r="F4406" t="s">
        <v>79</v>
      </c>
      <c r="G4406" t="s">
        <v>87</v>
      </c>
      <c r="H4406" t="s">
        <v>6</v>
      </c>
      <c r="I4406">
        <v>2</v>
      </c>
    </row>
    <row r="4407" spans="1:9" x14ac:dyDescent="0.35">
      <c r="A4407" t="s">
        <v>13</v>
      </c>
      <c r="B4407" s="75" t="str">
        <f t="shared" si="58"/>
        <v>Year ending September 2013</v>
      </c>
      <c r="C4407" t="s">
        <v>139</v>
      </c>
      <c r="D4407" t="s">
        <v>50</v>
      </c>
      <c r="E4407" t="s">
        <v>116</v>
      </c>
      <c r="F4407" t="s">
        <v>79</v>
      </c>
      <c r="G4407" t="s">
        <v>80</v>
      </c>
      <c r="H4407" t="s">
        <v>4</v>
      </c>
      <c r="I4407">
        <v>19</v>
      </c>
    </row>
    <row r="4408" spans="1:9" x14ac:dyDescent="0.35">
      <c r="A4408" t="s">
        <v>13</v>
      </c>
      <c r="B4408" s="75" t="str">
        <f t="shared" si="58"/>
        <v>Year ending September 2013</v>
      </c>
      <c r="C4408" t="s">
        <v>139</v>
      </c>
      <c r="D4408" t="s">
        <v>50</v>
      </c>
      <c r="E4408" t="s">
        <v>116</v>
      </c>
      <c r="F4408" t="s">
        <v>79</v>
      </c>
      <c r="G4408" t="s">
        <v>80</v>
      </c>
      <c r="H4408" t="s">
        <v>5</v>
      </c>
      <c r="I4408">
        <v>10</v>
      </c>
    </row>
    <row r="4409" spans="1:9" x14ac:dyDescent="0.35">
      <c r="A4409" t="s">
        <v>13</v>
      </c>
      <c r="B4409" s="75" t="str">
        <f t="shared" si="58"/>
        <v>Year ending September 2013</v>
      </c>
      <c r="C4409" t="s">
        <v>139</v>
      </c>
      <c r="D4409" t="s">
        <v>50</v>
      </c>
      <c r="E4409" t="s">
        <v>116</v>
      </c>
      <c r="F4409" t="s">
        <v>79</v>
      </c>
      <c r="G4409" t="s">
        <v>80</v>
      </c>
      <c r="H4409" t="s">
        <v>81</v>
      </c>
      <c r="I4409">
        <v>4</v>
      </c>
    </row>
    <row r="4410" spans="1:9" x14ac:dyDescent="0.35">
      <c r="A4410" t="s">
        <v>13</v>
      </c>
      <c r="B4410" s="75" t="str">
        <f t="shared" si="58"/>
        <v>Year ending September 2013</v>
      </c>
      <c r="C4410" t="s">
        <v>139</v>
      </c>
      <c r="D4410" t="s">
        <v>50</v>
      </c>
      <c r="E4410" t="s">
        <v>116</v>
      </c>
      <c r="F4410" t="s">
        <v>79</v>
      </c>
      <c r="G4410" t="s">
        <v>80</v>
      </c>
      <c r="H4410" t="s">
        <v>3</v>
      </c>
      <c r="I4410">
        <v>108</v>
      </c>
    </row>
    <row r="4411" spans="1:9" x14ac:dyDescent="0.35">
      <c r="A4411" t="s">
        <v>13</v>
      </c>
      <c r="B4411" s="75" t="str">
        <f t="shared" si="58"/>
        <v>Year ending September 2013</v>
      </c>
      <c r="C4411" t="s">
        <v>139</v>
      </c>
      <c r="D4411" t="s">
        <v>50</v>
      </c>
      <c r="E4411" t="s">
        <v>116</v>
      </c>
      <c r="F4411" t="s">
        <v>79</v>
      </c>
      <c r="G4411" t="s">
        <v>80</v>
      </c>
      <c r="H4411" t="s">
        <v>10</v>
      </c>
      <c r="I4411">
        <v>14</v>
      </c>
    </row>
    <row r="4412" spans="1:9" x14ac:dyDescent="0.35">
      <c r="A4412" t="s">
        <v>13</v>
      </c>
      <c r="B4412" s="75" t="str">
        <f t="shared" si="58"/>
        <v>Year ending September 2013</v>
      </c>
      <c r="C4412" t="s">
        <v>139</v>
      </c>
      <c r="D4412" t="s">
        <v>50</v>
      </c>
      <c r="E4412" t="s">
        <v>116</v>
      </c>
      <c r="F4412" t="s">
        <v>79</v>
      </c>
      <c r="G4412" t="s">
        <v>80</v>
      </c>
      <c r="H4412" t="s">
        <v>8</v>
      </c>
      <c r="I4412">
        <v>3</v>
      </c>
    </row>
    <row r="4413" spans="1:9" x14ac:dyDescent="0.35">
      <c r="A4413" t="s">
        <v>13</v>
      </c>
      <c r="B4413" s="75" t="str">
        <f t="shared" si="58"/>
        <v>Year ending September 2013</v>
      </c>
      <c r="C4413" t="s">
        <v>139</v>
      </c>
      <c r="D4413" t="s">
        <v>50</v>
      </c>
      <c r="E4413" t="s">
        <v>116</v>
      </c>
      <c r="F4413" t="s">
        <v>79</v>
      </c>
      <c r="G4413" t="s">
        <v>80</v>
      </c>
      <c r="H4413" t="s">
        <v>6</v>
      </c>
      <c r="I4413">
        <v>30</v>
      </c>
    </row>
    <row r="4414" spans="1:9" x14ac:dyDescent="0.35">
      <c r="A4414" t="s">
        <v>13</v>
      </c>
      <c r="B4414" s="75" t="str">
        <f t="shared" si="58"/>
        <v>Year ending September 2013</v>
      </c>
      <c r="C4414" t="s">
        <v>139</v>
      </c>
      <c r="D4414" t="s">
        <v>50</v>
      </c>
      <c r="E4414" t="s">
        <v>116</v>
      </c>
      <c r="F4414" t="s">
        <v>79</v>
      </c>
      <c r="G4414" t="s">
        <v>80</v>
      </c>
      <c r="H4414" t="s">
        <v>7</v>
      </c>
      <c r="I4414">
        <v>3</v>
      </c>
    </row>
    <row r="4415" spans="1:9" x14ac:dyDescent="0.35">
      <c r="A4415" t="s">
        <v>13</v>
      </c>
      <c r="B4415" s="75" t="str">
        <f t="shared" si="58"/>
        <v>Year ending September 2013</v>
      </c>
      <c r="C4415" t="s">
        <v>139</v>
      </c>
      <c r="D4415" t="s">
        <v>51</v>
      </c>
      <c r="E4415" t="s">
        <v>117</v>
      </c>
      <c r="F4415" t="s">
        <v>79</v>
      </c>
      <c r="G4415" t="s">
        <v>87</v>
      </c>
      <c r="H4415" t="s">
        <v>4</v>
      </c>
      <c r="I4415">
        <v>3</v>
      </c>
    </row>
    <row r="4416" spans="1:9" x14ac:dyDescent="0.35">
      <c r="A4416" t="s">
        <v>13</v>
      </c>
      <c r="B4416" s="75" t="str">
        <f t="shared" si="58"/>
        <v>Year ending September 2013</v>
      </c>
      <c r="C4416" t="s">
        <v>139</v>
      </c>
      <c r="D4416" t="s">
        <v>51</v>
      </c>
      <c r="E4416" t="s">
        <v>117</v>
      </c>
      <c r="F4416" t="s">
        <v>79</v>
      </c>
      <c r="G4416" t="s">
        <v>87</v>
      </c>
      <c r="H4416" t="s">
        <v>5</v>
      </c>
      <c r="I4416">
        <v>9</v>
      </c>
    </row>
    <row r="4417" spans="1:9" x14ac:dyDescent="0.35">
      <c r="A4417" t="s">
        <v>13</v>
      </c>
      <c r="B4417" s="75" t="str">
        <f t="shared" si="58"/>
        <v>Year ending September 2013</v>
      </c>
      <c r="C4417" t="s">
        <v>139</v>
      </c>
      <c r="D4417" t="s">
        <v>51</v>
      </c>
      <c r="E4417" t="s">
        <v>117</v>
      </c>
      <c r="F4417" t="s">
        <v>79</v>
      </c>
      <c r="G4417" t="s">
        <v>87</v>
      </c>
      <c r="H4417" t="s">
        <v>81</v>
      </c>
      <c r="I4417">
        <v>1</v>
      </c>
    </row>
    <row r="4418" spans="1:9" x14ac:dyDescent="0.35">
      <c r="A4418" t="s">
        <v>13</v>
      </c>
      <c r="B4418" s="75" t="str">
        <f t="shared" si="58"/>
        <v>Year ending September 2013</v>
      </c>
      <c r="C4418" t="s">
        <v>139</v>
      </c>
      <c r="D4418" t="s">
        <v>51</v>
      </c>
      <c r="E4418" t="s">
        <v>117</v>
      </c>
      <c r="F4418" t="s">
        <v>79</v>
      </c>
      <c r="G4418" t="s">
        <v>87</v>
      </c>
      <c r="H4418" t="s">
        <v>3</v>
      </c>
      <c r="I4418">
        <v>58</v>
      </c>
    </row>
    <row r="4419" spans="1:9" x14ac:dyDescent="0.35">
      <c r="A4419" t="s">
        <v>13</v>
      </c>
      <c r="B4419" s="75" t="str">
        <f t="shared" si="58"/>
        <v>Year ending September 2013</v>
      </c>
      <c r="C4419" t="s">
        <v>139</v>
      </c>
      <c r="D4419" t="s">
        <v>51</v>
      </c>
      <c r="E4419" t="s">
        <v>117</v>
      </c>
      <c r="F4419" t="s">
        <v>79</v>
      </c>
      <c r="G4419" t="s">
        <v>87</v>
      </c>
      <c r="H4419" t="s">
        <v>10</v>
      </c>
      <c r="I4419">
        <v>9</v>
      </c>
    </row>
    <row r="4420" spans="1:9" x14ac:dyDescent="0.35">
      <c r="A4420" t="s">
        <v>13</v>
      </c>
      <c r="B4420" s="75" t="str">
        <f t="shared" si="58"/>
        <v>Year ending September 2013</v>
      </c>
      <c r="C4420" t="s">
        <v>139</v>
      </c>
      <c r="D4420" t="s">
        <v>51</v>
      </c>
      <c r="E4420" t="s">
        <v>117</v>
      </c>
      <c r="F4420" t="s">
        <v>79</v>
      </c>
      <c r="G4420" t="s">
        <v>87</v>
      </c>
      <c r="H4420" t="s">
        <v>8</v>
      </c>
      <c r="I4420">
        <v>1</v>
      </c>
    </row>
    <row r="4421" spans="1:9" x14ac:dyDescent="0.35">
      <c r="A4421" t="s">
        <v>13</v>
      </c>
      <c r="B4421" s="75" t="str">
        <f t="shared" si="58"/>
        <v>Year ending September 2013</v>
      </c>
      <c r="C4421" t="s">
        <v>139</v>
      </c>
      <c r="D4421" t="s">
        <v>51</v>
      </c>
      <c r="E4421" t="s">
        <v>117</v>
      </c>
      <c r="F4421" t="s">
        <v>79</v>
      </c>
      <c r="G4421" t="s">
        <v>87</v>
      </c>
      <c r="H4421" t="s">
        <v>6</v>
      </c>
      <c r="I4421">
        <v>12</v>
      </c>
    </row>
    <row r="4422" spans="1:9" x14ac:dyDescent="0.35">
      <c r="A4422" t="s">
        <v>13</v>
      </c>
      <c r="B4422" s="75" t="str">
        <f t="shared" si="58"/>
        <v>Year ending September 2013</v>
      </c>
      <c r="C4422" t="s">
        <v>139</v>
      </c>
      <c r="D4422" t="s">
        <v>52</v>
      </c>
      <c r="E4422" t="s">
        <v>118</v>
      </c>
      <c r="F4422" t="s">
        <v>79</v>
      </c>
      <c r="G4422" t="s">
        <v>87</v>
      </c>
      <c r="H4422" t="s">
        <v>4</v>
      </c>
      <c r="I4422">
        <v>5</v>
      </c>
    </row>
    <row r="4423" spans="1:9" x14ac:dyDescent="0.35">
      <c r="A4423" t="s">
        <v>13</v>
      </c>
      <c r="B4423" s="75" t="str">
        <f t="shared" si="58"/>
        <v>Year ending September 2013</v>
      </c>
      <c r="C4423" t="s">
        <v>139</v>
      </c>
      <c r="D4423" t="s">
        <v>52</v>
      </c>
      <c r="E4423" t="s">
        <v>118</v>
      </c>
      <c r="F4423" t="s">
        <v>79</v>
      </c>
      <c r="G4423" t="s">
        <v>87</v>
      </c>
      <c r="H4423" t="s">
        <v>5</v>
      </c>
      <c r="I4423">
        <v>1</v>
      </c>
    </row>
    <row r="4424" spans="1:9" x14ac:dyDescent="0.35">
      <c r="A4424" t="s">
        <v>13</v>
      </c>
      <c r="B4424" s="75" t="str">
        <f t="shared" si="58"/>
        <v>Year ending September 2013</v>
      </c>
      <c r="C4424" t="s">
        <v>139</v>
      </c>
      <c r="D4424" t="s">
        <v>52</v>
      </c>
      <c r="E4424" t="s">
        <v>118</v>
      </c>
      <c r="F4424" t="s">
        <v>79</v>
      </c>
      <c r="G4424" t="s">
        <v>87</v>
      </c>
      <c r="H4424" t="s">
        <v>81</v>
      </c>
      <c r="I4424">
        <v>2</v>
      </c>
    </row>
    <row r="4425" spans="1:9" x14ac:dyDescent="0.35">
      <c r="A4425" t="s">
        <v>13</v>
      </c>
      <c r="B4425" s="75" t="str">
        <f t="shared" si="58"/>
        <v>Year ending September 2013</v>
      </c>
      <c r="C4425" t="s">
        <v>139</v>
      </c>
      <c r="D4425" t="s">
        <v>52</v>
      </c>
      <c r="E4425" t="s">
        <v>118</v>
      </c>
      <c r="F4425" t="s">
        <v>79</v>
      </c>
      <c r="G4425" t="s">
        <v>87</v>
      </c>
      <c r="H4425" t="s">
        <v>3</v>
      </c>
      <c r="I4425">
        <v>59</v>
      </c>
    </row>
    <row r="4426" spans="1:9" x14ac:dyDescent="0.35">
      <c r="A4426" t="s">
        <v>13</v>
      </c>
      <c r="B4426" s="75" t="str">
        <f t="shared" si="58"/>
        <v>Year ending September 2013</v>
      </c>
      <c r="C4426" t="s">
        <v>139</v>
      </c>
      <c r="D4426" t="s">
        <v>52</v>
      </c>
      <c r="E4426" t="s">
        <v>118</v>
      </c>
      <c r="F4426" t="s">
        <v>79</v>
      </c>
      <c r="G4426" t="s">
        <v>87</v>
      </c>
      <c r="H4426" t="s">
        <v>10</v>
      </c>
      <c r="I4426">
        <v>11</v>
      </c>
    </row>
    <row r="4427" spans="1:9" x14ac:dyDescent="0.35">
      <c r="A4427" t="s">
        <v>13</v>
      </c>
      <c r="B4427" s="75" t="str">
        <f t="shared" si="58"/>
        <v>Year ending September 2013</v>
      </c>
      <c r="C4427" t="s">
        <v>139</v>
      </c>
      <c r="D4427" t="s">
        <v>52</v>
      </c>
      <c r="E4427" t="s">
        <v>118</v>
      </c>
      <c r="F4427" t="s">
        <v>79</v>
      </c>
      <c r="G4427" t="s">
        <v>87</v>
      </c>
      <c r="H4427" t="s">
        <v>6</v>
      </c>
      <c r="I4427">
        <v>4</v>
      </c>
    </row>
    <row r="4428" spans="1:9" x14ac:dyDescent="0.35">
      <c r="A4428" t="s">
        <v>13</v>
      </c>
      <c r="B4428" s="75" t="str">
        <f t="shared" si="58"/>
        <v>Year ending September 2013</v>
      </c>
      <c r="C4428" t="s">
        <v>139</v>
      </c>
      <c r="D4428" t="s">
        <v>53</v>
      </c>
      <c r="E4428" t="s">
        <v>119</v>
      </c>
      <c r="F4428" t="s">
        <v>99</v>
      </c>
      <c r="G4428" t="s">
        <v>80</v>
      </c>
      <c r="H4428" t="s">
        <v>4</v>
      </c>
      <c r="I4428">
        <v>21</v>
      </c>
    </row>
    <row r="4429" spans="1:9" x14ac:dyDescent="0.35">
      <c r="A4429" t="s">
        <v>13</v>
      </c>
      <c r="B4429" s="75" t="str">
        <f t="shared" si="58"/>
        <v>Year ending September 2013</v>
      </c>
      <c r="C4429" t="s">
        <v>139</v>
      </c>
      <c r="D4429" t="s">
        <v>53</v>
      </c>
      <c r="E4429" t="s">
        <v>119</v>
      </c>
      <c r="F4429" t="s">
        <v>99</v>
      </c>
      <c r="G4429" t="s">
        <v>80</v>
      </c>
      <c r="H4429" t="s">
        <v>5</v>
      </c>
      <c r="I4429">
        <v>9</v>
      </c>
    </row>
    <row r="4430" spans="1:9" x14ac:dyDescent="0.35">
      <c r="A4430" t="s">
        <v>13</v>
      </c>
      <c r="B4430" s="75" t="str">
        <f t="shared" si="58"/>
        <v>Year ending September 2013</v>
      </c>
      <c r="C4430" t="s">
        <v>139</v>
      </c>
      <c r="D4430" t="s">
        <v>53</v>
      </c>
      <c r="E4430" t="s">
        <v>119</v>
      </c>
      <c r="F4430" t="s">
        <v>99</v>
      </c>
      <c r="G4430" t="s">
        <v>80</v>
      </c>
      <c r="H4430" t="s">
        <v>3</v>
      </c>
      <c r="I4430">
        <v>123</v>
      </c>
    </row>
    <row r="4431" spans="1:9" x14ac:dyDescent="0.35">
      <c r="A4431" t="s">
        <v>13</v>
      </c>
      <c r="B4431" s="75" t="str">
        <f t="shared" si="58"/>
        <v>Year ending September 2013</v>
      </c>
      <c r="C4431" t="s">
        <v>139</v>
      </c>
      <c r="D4431" t="s">
        <v>53</v>
      </c>
      <c r="E4431" t="s">
        <v>119</v>
      </c>
      <c r="F4431" t="s">
        <v>99</v>
      </c>
      <c r="G4431" t="s">
        <v>80</v>
      </c>
      <c r="H4431" t="s">
        <v>10</v>
      </c>
      <c r="I4431">
        <v>6</v>
      </c>
    </row>
    <row r="4432" spans="1:9" x14ac:dyDescent="0.35">
      <c r="A4432" t="s">
        <v>13</v>
      </c>
      <c r="B4432" s="75" t="str">
        <f t="shared" si="58"/>
        <v>Year ending September 2013</v>
      </c>
      <c r="C4432" t="s">
        <v>139</v>
      </c>
      <c r="D4432" t="s">
        <v>53</v>
      </c>
      <c r="E4432" t="s">
        <v>119</v>
      </c>
      <c r="F4432" t="s">
        <v>99</v>
      </c>
      <c r="G4432" t="s">
        <v>80</v>
      </c>
      <c r="H4432" t="s">
        <v>8</v>
      </c>
      <c r="I4432">
        <v>3</v>
      </c>
    </row>
    <row r="4433" spans="1:9" x14ac:dyDescent="0.35">
      <c r="A4433" t="s">
        <v>13</v>
      </c>
      <c r="B4433" s="75" t="str">
        <f t="shared" si="58"/>
        <v>Year ending September 2013</v>
      </c>
      <c r="C4433" t="s">
        <v>139</v>
      </c>
      <c r="D4433" t="s">
        <v>53</v>
      </c>
      <c r="E4433" t="s">
        <v>119</v>
      </c>
      <c r="F4433" t="s">
        <v>99</v>
      </c>
      <c r="G4433" t="s">
        <v>80</v>
      </c>
      <c r="H4433" t="s">
        <v>6</v>
      </c>
      <c r="I4433">
        <v>35</v>
      </c>
    </row>
    <row r="4434" spans="1:9" x14ac:dyDescent="0.35">
      <c r="A4434" t="s">
        <v>13</v>
      </c>
      <c r="B4434" s="75" t="str">
        <f t="shared" si="58"/>
        <v>Year ending September 2013</v>
      </c>
      <c r="C4434" t="s">
        <v>139</v>
      </c>
      <c r="D4434" t="s">
        <v>53</v>
      </c>
      <c r="E4434" t="s">
        <v>119</v>
      </c>
      <c r="F4434" t="s">
        <v>99</v>
      </c>
      <c r="G4434" t="s">
        <v>80</v>
      </c>
      <c r="H4434" t="s">
        <v>7</v>
      </c>
      <c r="I4434">
        <v>10</v>
      </c>
    </row>
    <row r="4435" spans="1:9" x14ac:dyDescent="0.35">
      <c r="A4435" t="s">
        <v>13</v>
      </c>
      <c r="B4435" s="75" t="str">
        <f t="shared" si="58"/>
        <v>Year ending September 2013</v>
      </c>
      <c r="C4435" t="s">
        <v>139</v>
      </c>
      <c r="D4435" t="s">
        <v>54</v>
      </c>
      <c r="E4435" t="s">
        <v>120</v>
      </c>
      <c r="F4435" t="s">
        <v>79</v>
      </c>
      <c r="G4435" t="s">
        <v>83</v>
      </c>
      <c r="H4435" t="s">
        <v>4</v>
      </c>
      <c r="I4435">
        <v>20</v>
      </c>
    </row>
    <row r="4436" spans="1:9" x14ac:dyDescent="0.35">
      <c r="A4436" t="s">
        <v>13</v>
      </c>
      <c r="B4436" s="75" t="str">
        <f t="shared" si="58"/>
        <v>Year ending September 2013</v>
      </c>
      <c r="C4436" t="s">
        <v>139</v>
      </c>
      <c r="D4436" t="s">
        <v>54</v>
      </c>
      <c r="E4436" t="s">
        <v>120</v>
      </c>
      <c r="F4436" t="s">
        <v>79</v>
      </c>
      <c r="G4436" t="s">
        <v>83</v>
      </c>
      <c r="H4436" t="s">
        <v>5</v>
      </c>
      <c r="I4436">
        <v>6</v>
      </c>
    </row>
    <row r="4437" spans="1:9" x14ac:dyDescent="0.35">
      <c r="A4437" t="s">
        <v>13</v>
      </c>
      <c r="B4437" s="75" t="str">
        <f t="shared" si="58"/>
        <v>Year ending September 2013</v>
      </c>
      <c r="C4437" t="s">
        <v>139</v>
      </c>
      <c r="D4437" t="s">
        <v>54</v>
      </c>
      <c r="E4437" t="s">
        <v>120</v>
      </c>
      <c r="F4437" t="s">
        <v>79</v>
      </c>
      <c r="G4437" t="s">
        <v>83</v>
      </c>
      <c r="H4437" t="s">
        <v>81</v>
      </c>
      <c r="I4437">
        <v>4</v>
      </c>
    </row>
    <row r="4438" spans="1:9" x14ac:dyDescent="0.35">
      <c r="A4438" t="s">
        <v>13</v>
      </c>
      <c r="B4438" s="75" t="str">
        <f t="shared" si="58"/>
        <v>Year ending September 2013</v>
      </c>
      <c r="C4438" t="s">
        <v>139</v>
      </c>
      <c r="D4438" t="s">
        <v>54</v>
      </c>
      <c r="E4438" t="s">
        <v>120</v>
      </c>
      <c r="F4438" t="s">
        <v>79</v>
      </c>
      <c r="G4438" t="s">
        <v>83</v>
      </c>
      <c r="H4438" t="s">
        <v>3</v>
      </c>
      <c r="I4438">
        <v>116</v>
      </c>
    </row>
    <row r="4439" spans="1:9" x14ac:dyDescent="0.35">
      <c r="A4439" t="s">
        <v>13</v>
      </c>
      <c r="B4439" s="75" t="str">
        <f t="shared" si="58"/>
        <v>Year ending September 2013</v>
      </c>
      <c r="C4439" t="s">
        <v>139</v>
      </c>
      <c r="D4439" t="s">
        <v>54</v>
      </c>
      <c r="E4439" t="s">
        <v>120</v>
      </c>
      <c r="F4439" t="s">
        <v>79</v>
      </c>
      <c r="G4439" t="s">
        <v>83</v>
      </c>
      <c r="H4439" t="s">
        <v>10</v>
      </c>
      <c r="I4439">
        <v>11</v>
      </c>
    </row>
    <row r="4440" spans="1:9" x14ac:dyDescent="0.35">
      <c r="A4440" t="s">
        <v>13</v>
      </c>
      <c r="B4440" s="75" t="str">
        <f t="shared" si="58"/>
        <v>Year ending September 2013</v>
      </c>
      <c r="C4440" t="s">
        <v>139</v>
      </c>
      <c r="D4440" t="s">
        <v>54</v>
      </c>
      <c r="E4440" t="s">
        <v>120</v>
      </c>
      <c r="F4440" t="s">
        <v>79</v>
      </c>
      <c r="G4440" t="s">
        <v>83</v>
      </c>
      <c r="H4440" t="s">
        <v>6</v>
      </c>
      <c r="I4440">
        <v>18</v>
      </c>
    </row>
    <row r="4441" spans="1:9" x14ac:dyDescent="0.35">
      <c r="A4441" t="s">
        <v>13</v>
      </c>
      <c r="B4441" s="75" t="str">
        <f t="shared" si="58"/>
        <v>Year ending September 2013</v>
      </c>
      <c r="C4441" t="s">
        <v>139</v>
      </c>
      <c r="D4441" t="s">
        <v>54</v>
      </c>
      <c r="E4441" t="s">
        <v>120</v>
      </c>
      <c r="F4441" t="s">
        <v>79</v>
      </c>
      <c r="G4441" t="s">
        <v>83</v>
      </c>
      <c r="H4441" t="s">
        <v>7</v>
      </c>
      <c r="I4441">
        <v>2</v>
      </c>
    </row>
    <row r="4442" spans="1:9" x14ac:dyDescent="0.35">
      <c r="A4442" t="s">
        <v>13</v>
      </c>
      <c r="B4442" s="75" t="str">
        <f t="shared" si="58"/>
        <v>Year ending September 2013</v>
      </c>
      <c r="C4442" t="s">
        <v>139</v>
      </c>
      <c r="D4442" t="s">
        <v>55</v>
      </c>
      <c r="E4442" t="s">
        <v>121</v>
      </c>
      <c r="F4442" t="s">
        <v>79</v>
      </c>
      <c r="G4442" t="s">
        <v>87</v>
      </c>
      <c r="H4442" t="s">
        <v>4</v>
      </c>
      <c r="I4442">
        <v>6</v>
      </c>
    </row>
    <row r="4443" spans="1:9" x14ac:dyDescent="0.35">
      <c r="A4443" t="s">
        <v>13</v>
      </c>
      <c r="B4443" s="75" t="str">
        <f t="shared" si="58"/>
        <v>Year ending September 2013</v>
      </c>
      <c r="C4443" t="s">
        <v>139</v>
      </c>
      <c r="D4443" t="s">
        <v>55</v>
      </c>
      <c r="E4443" t="s">
        <v>121</v>
      </c>
      <c r="F4443" t="s">
        <v>79</v>
      </c>
      <c r="G4443" t="s">
        <v>87</v>
      </c>
      <c r="H4443" t="s">
        <v>5</v>
      </c>
      <c r="I4443">
        <v>3</v>
      </c>
    </row>
    <row r="4444" spans="1:9" x14ac:dyDescent="0.35">
      <c r="A4444" t="s">
        <v>13</v>
      </c>
      <c r="B4444" s="75" t="str">
        <f t="shared" si="58"/>
        <v>Year ending September 2013</v>
      </c>
      <c r="C4444" t="s">
        <v>139</v>
      </c>
      <c r="D4444" t="s">
        <v>55</v>
      </c>
      <c r="E4444" t="s">
        <v>121</v>
      </c>
      <c r="F4444" t="s">
        <v>79</v>
      </c>
      <c r="G4444" t="s">
        <v>87</v>
      </c>
      <c r="H4444" t="s">
        <v>81</v>
      </c>
      <c r="I4444">
        <v>1</v>
      </c>
    </row>
    <row r="4445" spans="1:9" x14ac:dyDescent="0.35">
      <c r="A4445" t="s">
        <v>13</v>
      </c>
      <c r="B4445" s="75" t="str">
        <f t="shared" si="58"/>
        <v>Year ending September 2013</v>
      </c>
      <c r="C4445" t="s">
        <v>139</v>
      </c>
      <c r="D4445" t="s">
        <v>55</v>
      </c>
      <c r="E4445" t="s">
        <v>121</v>
      </c>
      <c r="F4445" t="s">
        <v>79</v>
      </c>
      <c r="G4445" t="s">
        <v>87</v>
      </c>
      <c r="H4445" t="s">
        <v>3</v>
      </c>
      <c r="I4445">
        <v>52</v>
      </c>
    </row>
    <row r="4446" spans="1:9" x14ac:dyDescent="0.35">
      <c r="A4446" t="s">
        <v>13</v>
      </c>
      <c r="B4446" s="75" t="str">
        <f t="shared" si="58"/>
        <v>Year ending September 2013</v>
      </c>
      <c r="C4446" t="s">
        <v>139</v>
      </c>
      <c r="D4446" t="s">
        <v>55</v>
      </c>
      <c r="E4446" t="s">
        <v>121</v>
      </c>
      <c r="F4446" t="s">
        <v>79</v>
      </c>
      <c r="G4446" t="s">
        <v>87</v>
      </c>
      <c r="H4446" t="s">
        <v>10</v>
      </c>
      <c r="I4446">
        <v>5</v>
      </c>
    </row>
    <row r="4447" spans="1:9" x14ac:dyDescent="0.35">
      <c r="A4447" t="s">
        <v>13</v>
      </c>
      <c r="B4447" s="75" t="str">
        <f t="shared" si="58"/>
        <v>Year ending September 2013</v>
      </c>
      <c r="C4447" t="s">
        <v>139</v>
      </c>
      <c r="D4447" t="s">
        <v>55</v>
      </c>
      <c r="E4447" t="s">
        <v>121</v>
      </c>
      <c r="F4447" t="s">
        <v>79</v>
      </c>
      <c r="G4447" t="s">
        <v>87</v>
      </c>
      <c r="H4447" t="s">
        <v>6</v>
      </c>
      <c r="I4447">
        <v>4</v>
      </c>
    </row>
    <row r="4448" spans="1:9" x14ac:dyDescent="0.35">
      <c r="A4448" t="s">
        <v>13</v>
      </c>
      <c r="B4448" s="75" t="str">
        <f t="shared" si="58"/>
        <v>Year ending September 2013</v>
      </c>
      <c r="C4448" t="s">
        <v>139</v>
      </c>
      <c r="D4448" t="s">
        <v>55</v>
      </c>
      <c r="E4448" t="s">
        <v>121</v>
      </c>
      <c r="F4448" t="s">
        <v>79</v>
      </c>
      <c r="G4448" t="s">
        <v>87</v>
      </c>
      <c r="H4448" t="s">
        <v>7</v>
      </c>
      <c r="I4448">
        <v>1</v>
      </c>
    </row>
    <row r="4449" spans="1:9" x14ac:dyDescent="0.35">
      <c r="A4449" t="s">
        <v>13</v>
      </c>
      <c r="B4449" s="75" t="str">
        <f t="shared" si="58"/>
        <v>Year ending September 2013</v>
      </c>
      <c r="C4449" t="s">
        <v>139</v>
      </c>
      <c r="D4449" t="s">
        <v>56</v>
      </c>
      <c r="E4449" t="s">
        <v>122</v>
      </c>
      <c r="F4449" t="s">
        <v>79</v>
      </c>
      <c r="G4449" t="s">
        <v>80</v>
      </c>
      <c r="H4449" t="s">
        <v>4</v>
      </c>
      <c r="I4449">
        <v>12</v>
      </c>
    </row>
    <row r="4450" spans="1:9" x14ac:dyDescent="0.35">
      <c r="A4450" t="s">
        <v>13</v>
      </c>
      <c r="B4450" s="75" t="str">
        <f t="shared" si="58"/>
        <v>Year ending September 2013</v>
      </c>
      <c r="C4450" t="s">
        <v>139</v>
      </c>
      <c r="D4450" t="s">
        <v>56</v>
      </c>
      <c r="E4450" t="s">
        <v>122</v>
      </c>
      <c r="F4450" t="s">
        <v>79</v>
      </c>
      <c r="G4450" t="s">
        <v>80</v>
      </c>
      <c r="H4450" t="s">
        <v>5</v>
      </c>
      <c r="I4450">
        <v>4</v>
      </c>
    </row>
    <row r="4451" spans="1:9" x14ac:dyDescent="0.35">
      <c r="A4451" t="s">
        <v>13</v>
      </c>
      <c r="B4451" s="75" t="str">
        <f t="shared" si="58"/>
        <v>Year ending September 2013</v>
      </c>
      <c r="C4451" t="s">
        <v>139</v>
      </c>
      <c r="D4451" t="s">
        <v>56</v>
      </c>
      <c r="E4451" t="s">
        <v>122</v>
      </c>
      <c r="F4451" t="s">
        <v>79</v>
      </c>
      <c r="G4451" t="s">
        <v>80</v>
      </c>
      <c r="H4451" t="s">
        <v>3</v>
      </c>
      <c r="I4451">
        <v>86</v>
      </c>
    </row>
    <row r="4452" spans="1:9" x14ac:dyDescent="0.35">
      <c r="A4452" t="s">
        <v>13</v>
      </c>
      <c r="B4452" s="75" t="str">
        <f t="shared" si="58"/>
        <v>Year ending September 2013</v>
      </c>
      <c r="C4452" t="s">
        <v>139</v>
      </c>
      <c r="D4452" t="s">
        <v>56</v>
      </c>
      <c r="E4452" t="s">
        <v>122</v>
      </c>
      <c r="F4452" t="s">
        <v>79</v>
      </c>
      <c r="G4452" t="s">
        <v>80</v>
      </c>
      <c r="H4452" t="s">
        <v>10</v>
      </c>
      <c r="I4452">
        <v>13</v>
      </c>
    </row>
    <row r="4453" spans="1:9" x14ac:dyDescent="0.35">
      <c r="A4453" t="s">
        <v>13</v>
      </c>
      <c r="B4453" s="75" t="str">
        <f t="shared" si="58"/>
        <v>Year ending September 2013</v>
      </c>
      <c r="C4453" t="s">
        <v>139</v>
      </c>
      <c r="D4453" t="s">
        <v>56</v>
      </c>
      <c r="E4453" t="s">
        <v>122</v>
      </c>
      <c r="F4453" t="s">
        <v>79</v>
      </c>
      <c r="G4453" t="s">
        <v>80</v>
      </c>
      <c r="H4453" t="s">
        <v>8</v>
      </c>
      <c r="I4453">
        <v>1</v>
      </c>
    </row>
    <row r="4454" spans="1:9" x14ac:dyDescent="0.35">
      <c r="A4454" t="s">
        <v>13</v>
      </c>
      <c r="B4454" s="75" t="str">
        <f t="shared" si="58"/>
        <v>Year ending September 2013</v>
      </c>
      <c r="C4454" t="s">
        <v>139</v>
      </c>
      <c r="D4454" t="s">
        <v>56</v>
      </c>
      <c r="E4454" t="s">
        <v>122</v>
      </c>
      <c r="F4454" t="s">
        <v>79</v>
      </c>
      <c r="G4454" t="s">
        <v>80</v>
      </c>
      <c r="H4454" t="s">
        <v>6</v>
      </c>
      <c r="I4454">
        <v>40</v>
      </c>
    </row>
    <row r="4455" spans="1:9" x14ac:dyDescent="0.35">
      <c r="A4455" t="s">
        <v>13</v>
      </c>
      <c r="B4455" s="75" t="str">
        <f t="shared" si="58"/>
        <v>Year ending September 2013</v>
      </c>
      <c r="C4455" t="s">
        <v>139</v>
      </c>
      <c r="D4455" t="s">
        <v>56</v>
      </c>
      <c r="E4455" t="s">
        <v>122</v>
      </c>
      <c r="F4455" t="s">
        <v>79</v>
      </c>
      <c r="G4455" t="s">
        <v>80</v>
      </c>
      <c r="H4455" t="s">
        <v>7</v>
      </c>
      <c r="I4455">
        <v>7</v>
      </c>
    </row>
    <row r="4456" spans="1:9" x14ac:dyDescent="0.35">
      <c r="A4456" t="s">
        <v>13</v>
      </c>
      <c r="B4456" s="75" t="str">
        <f t="shared" si="58"/>
        <v>Year ending September 2013</v>
      </c>
      <c r="C4456" t="s">
        <v>139</v>
      </c>
      <c r="D4456" t="s">
        <v>57</v>
      </c>
      <c r="E4456" t="s">
        <v>123</v>
      </c>
      <c r="F4456" t="s">
        <v>99</v>
      </c>
      <c r="G4456" t="s">
        <v>80</v>
      </c>
      <c r="H4456" t="s">
        <v>4</v>
      </c>
      <c r="I4456">
        <v>13</v>
      </c>
    </row>
    <row r="4457" spans="1:9" x14ac:dyDescent="0.35">
      <c r="A4457" t="s">
        <v>13</v>
      </c>
      <c r="B4457" s="75" t="str">
        <f t="shared" si="58"/>
        <v>Year ending September 2013</v>
      </c>
      <c r="C4457" t="s">
        <v>139</v>
      </c>
      <c r="D4457" t="s">
        <v>57</v>
      </c>
      <c r="E4457" t="s">
        <v>123</v>
      </c>
      <c r="F4457" t="s">
        <v>99</v>
      </c>
      <c r="G4457" t="s">
        <v>80</v>
      </c>
      <c r="H4457" t="s">
        <v>5</v>
      </c>
      <c r="I4457">
        <v>13</v>
      </c>
    </row>
    <row r="4458" spans="1:9" x14ac:dyDescent="0.35">
      <c r="A4458" t="s">
        <v>13</v>
      </c>
      <c r="B4458" s="75" t="str">
        <f t="shared" si="58"/>
        <v>Year ending September 2013</v>
      </c>
      <c r="C4458" t="s">
        <v>139</v>
      </c>
      <c r="D4458" t="s">
        <v>57</v>
      </c>
      <c r="E4458" t="s">
        <v>123</v>
      </c>
      <c r="F4458" t="s">
        <v>99</v>
      </c>
      <c r="G4458" t="s">
        <v>80</v>
      </c>
      <c r="H4458" t="s">
        <v>81</v>
      </c>
      <c r="I4458">
        <v>2</v>
      </c>
    </row>
    <row r="4459" spans="1:9" x14ac:dyDescent="0.35">
      <c r="A4459" t="s">
        <v>13</v>
      </c>
      <c r="B4459" s="75" t="str">
        <f t="shared" si="58"/>
        <v>Year ending September 2013</v>
      </c>
      <c r="C4459" t="s">
        <v>139</v>
      </c>
      <c r="D4459" t="s">
        <v>57</v>
      </c>
      <c r="E4459" t="s">
        <v>123</v>
      </c>
      <c r="F4459" t="s">
        <v>99</v>
      </c>
      <c r="G4459" t="s">
        <v>80</v>
      </c>
      <c r="H4459" t="s">
        <v>3</v>
      </c>
      <c r="I4459">
        <v>107</v>
      </c>
    </row>
    <row r="4460" spans="1:9" x14ac:dyDescent="0.35">
      <c r="A4460" t="s">
        <v>13</v>
      </c>
      <c r="B4460" s="75" t="str">
        <f t="shared" si="58"/>
        <v>Year ending September 2013</v>
      </c>
      <c r="C4460" t="s">
        <v>139</v>
      </c>
      <c r="D4460" t="s">
        <v>57</v>
      </c>
      <c r="E4460" t="s">
        <v>123</v>
      </c>
      <c r="F4460" t="s">
        <v>99</v>
      </c>
      <c r="G4460" t="s">
        <v>80</v>
      </c>
      <c r="H4460" t="s">
        <v>10</v>
      </c>
      <c r="I4460">
        <v>12</v>
      </c>
    </row>
    <row r="4461" spans="1:9" x14ac:dyDescent="0.35">
      <c r="A4461" t="s">
        <v>13</v>
      </c>
      <c r="B4461" s="75" t="str">
        <f t="shared" si="58"/>
        <v>Year ending September 2013</v>
      </c>
      <c r="C4461" t="s">
        <v>139</v>
      </c>
      <c r="D4461" t="s">
        <v>57</v>
      </c>
      <c r="E4461" t="s">
        <v>123</v>
      </c>
      <c r="F4461" t="s">
        <v>99</v>
      </c>
      <c r="G4461" t="s">
        <v>80</v>
      </c>
      <c r="H4461" t="s">
        <v>8</v>
      </c>
      <c r="I4461">
        <v>8</v>
      </c>
    </row>
    <row r="4462" spans="1:9" x14ac:dyDescent="0.35">
      <c r="A4462" t="s">
        <v>13</v>
      </c>
      <c r="B4462" s="75" t="str">
        <f t="shared" si="58"/>
        <v>Year ending September 2013</v>
      </c>
      <c r="C4462" t="s">
        <v>139</v>
      </c>
      <c r="D4462" t="s">
        <v>57</v>
      </c>
      <c r="E4462" t="s">
        <v>123</v>
      </c>
      <c r="F4462" t="s">
        <v>99</v>
      </c>
      <c r="G4462" t="s">
        <v>80</v>
      </c>
      <c r="H4462" t="s">
        <v>6</v>
      </c>
      <c r="I4462">
        <v>35</v>
      </c>
    </row>
    <row r="4463" spans="1:9" x14ac:dyDescent="0.35">
      <c r="A4463" t="s">
        <v>13</v>
      </c>
      <c r="B4463" s="75" t="str">
        <f t="shared" si="58"/>
        <v>Year ending September 2013</v>
      </c>
      <c r="C4463" t="s">
        <v>139</v>
      </c>
      <c r="D4463" t="s">
        <v>57</v>
      </c>
      <c r="E4463" t="s">
        <v>123</v>
      </c>
      <c r="F4463" t="s">
        <v>99</v>
      </c>
      <c r="G4463" t="s">
        <v>80</v>
      </c>
      <c r="H4463" t="s">
        <v>7</v>
      </c>
      <c r="I4463">
        <v>7</v>
      </c>
    </row>
    <row r="4464" spans="1:9" x14ac:dyDescent="0.35">
      <c r="A4464" t="s">
        <v>13</v>
      </c>
      <c r="B4464" s="75" t="str">
        <f t="shared" si="58"/>
        <v>Year ending September 2013</v>
      </c>
      <c r="C4464" t="s">
        <v>139</v>
      </c>
      <c r="D4464" t="s">
        <v>58</v>
      </c>
      <c r="E4464" t="s">
        <v>124</v>
      </c>
      <c r="F4464" t="s">
        <v>79</v>
      </c>
      <c r="G4464" t="s">
        <v>83</v>
      </c>
      <c r="H4464" t="s">
        <v>5</v>
      </c>
      <c r="I4464">
        <v>4</v>
      </c>
    </row>
    <row r="4465" spans="1:9" x14ac:dyDescent="0.35">
      <c r="A4465" t="s">
        <v>13</v>
      </c>
      <c r="B4465" s="75" t="str">
        <f t="shared" ref="B4465:B4528" si="59">IF(OR(C4465="2009/10 Jan, Feb, Mar",C4465="2010/11 Apr, May, Jun",C4465="2010/11 Jul, Aug, Sep",C4465="2009/10 Oct, Nov, Dec"),"Year ending September 2010",IF(OR(C4465="2010/11 Jan, Feb, Mar",C4465="2011/12 Apr, May, Jun",C4465="2011/12 Jul, Aug, Sep",C4465="2010/11 Oct, Nov, Dec"),"Year ending September 2011",IF(OR(C4465="2011/12 Jan, Feb, Mar",C4465="2012/13 Apr, May, Jun",C4465="2012/13 Jul, Aug, Sep",C4465="2011/12 Oct, Nov, Dec"),"Year ending September 2012",IF(OR(C4465="2012/13 Jan, Feb, Mar",C4465="2013/14 Apr, May, Jun",C4465="2013/14 Jul, Aug, Sep",C4465="2012/13 Oct, Nov, Dec"),"Year ending September 2013",IF(OR(C4465="2013/14 Jan, Feb, Mar",C4465="2014/15 Apr, May, Jun",C4465="2014/15 Jul, Aug, Sep",C4465="2013/14 Oct, Nov, Dec"),"Year ending September 2014",IF(OR(C4465="2014/15 Jan, Feb, Mar",C4465="2015/16 Apr, May, Jun",C4465="2015/16 Jul, Aug, Sep",C4465="2014/15 Oct, Nov, Dec"),"Year ending September 2015",IF(OR(C4465="2015/16 Jan, Feb, Mar",C4465="2016/17 Apr, May, Jun",C4465="2016/17 Jul, Aug, Sep",C4465="2015/16 Oct, Nov, Dec"),"Year ending September 2016",IF(OR(C4465="2016/17 Jan, Feb, Mar",C4465="2017/18 Apr, May, Jun",C4465="2017/18 Jul, Aug, Sep",C4465="2016/17 Oct, Nov, Dec"),"Year ending September 2017",IF(OR(C4465="2017/18 Jan, Feb, Mar",C4465="2018/19 Apr, May, Jun",C4465="2018/19 Jul, Aug, Sep",C4465="2017/18 Oct, Nov, Dec"),"Year ending September 2018",IF(OR(C4465="2018/19 Jan, Feb, Mar",C4465="2019/20 Apr, May, Jun",C4465="2019/20 Jul, Aug, Sep",C4465="2018/19 Oct, Nov, Dec"),"Year ending September 2019",""))))))))))</f>
        <v>Year ending September 2013</v>
      </c>
      <c r="C4465" t="s">
        <v>139</v>
      </c>
      <c r="D4465" t="s">
        <v>58</v>
      </c>
      <c r="E4465" t="s">
        <v>124</v>
      </c>
      <c r="F4465" t="s">
        <v>79</v>
      </c>
      <c r="G4465" t="s">
        <v>83</v>
      </c>
      <c r="H4465" t="s">
        <v>81</v>
      </c>
      <c r="I4465">
        <v>1</v>
      </c>
    </row>
    <row r="4466" spans="1:9" x14ac:dyDescent="0.35">
      <c r="A4466" t="s">
        <v>13</v>
      </c>
      <c r="B4466" s="75" t="str">
        <f t="shared" si="59"/>
        <v>Year ending September 2013</v>
      </c>
      <c r="C4466" t="s">
        <v>139</v>
      </c>
      <c r="D4466" t="s">
        <v>58</v>
      </c>
      <c r="E4466" t="s">
        <v>124</v>
      </c>
      <c r="F4466" t="s">
        <v>79</v>
      </c>
      <c r="G4466" t="s">
        <v>83</v>
      </c>
      <c r="H4466" t="s">
        <v>3</v>
      </c>
      <c r="I4466">
        <v>24</v>
      </c>
    </row>
    <row r="4467" spans="1:9" x14ac:dyDescent="0.35">
      <c r="A4467" t="s">
        <v>13</v>
      </c>
      <c r="B4467" s="75" t="str">
        <f t="shared" si="59"/>
        <v>Year ending September 2013</v>
      </c>
      <c r="C4467" t="s">
        <v>139</v>
      </c>
      <c r="D4467" t="s">
        <v>58</v>
      </c>
      <c r="E4467" t="s">
        <v>124</v>
      </c>
      <c r="F4467" t="s">
        <v>79</v>
      </c>
      <c r="G4467" t="s">
        <v>83</v>
      </c>
      <c r="H4467" t="s">
        <v>10</v>
      </c>
      <c r="I4467">
        <v>6</v>
      </c>
    </row>
    <row r="4468" spans="1:9" x14ac:dyDescent="0.35">
      <c r="A4468" t="s">
        <v>13</v>
      </c>
      <c r="B4468" s="75" t="str">
        <f t="shared" si="59"/>
        <v>Year ending September 2013</v>
      </c>
      <c r="C4468" t="s">
        <v>139</v>
      </c>
      <c r="D4468" t="s">
        <v>58</v>
      </c>
      <c r="E4468" t="s">
        <v>124</v>
      </c>
      <c r="F4468" t="s">
        <v>79</v>
      </c>
      <c r="G4468" t="s">
        <v>83</v>
      </c>
      <c r="H4468" t="s">
        <v>6</v>
      </c>
      <c r="I4468">
        <v>12</v>
      </c>
    </row>
    <row r="4469" spans="1:9" x14ac:dyDescent="0.35">
      <c r="A4469" t="s">
        <v>13</v>
      </c>
      <c r="B4469" s="75" t="str">
        <f t="shared" si="59"/>
        <v>Year ending September 2013</v>
      </c>
      <c r="C4469" t="s">
        <v>139</v>
      </c>
      <c r="D4469" t="s">
        <v>59</v>
      </c>
      <c r="E4469" t="s">
        <v>125</v>
      </c>
      <c r="F4469" t="s">
        <v>99</v>
      </c>
      <c r="G4469" t="s">
        <v>80</v>
      </c>
      <c r="H4469" t="s">
        <v>4</v>
      </c>
      <c r="I4469">
        <v>7</v>
      </c>
    </row>
    <row r="4470" spans="1:9" x14ac:dyDescent="0.35">
      <c r="A4470" t="s">
        <v>13</v>
      </c>
      <c r="B4470" s="75" t="str">
        <f t="shared" si="59"/>
        <v>Year ending September 2013</v>
      </c>
      <c r="C4470" t="s">
        <v>139</v>
      </c>
      <c r="D4470" t="s">
        <v>59</v>
      </c>
      <c r="E4470" t="s">
        <v>125</v>
      </c>
      <c r="F4470" t="s">
        <v>99</v>
      </c>
      <c r="G4470" t="s">
        <v>80</v>
      </c>
      <c r="H4470" t="s">
        <v>5</v>
      </c>
      <c r="I4470">
        <v>18</v>
      </c>
    </row>
    <row r="4471" spans="1:9" x14ac:dyDescent="0.35">
      <c r="A4471" t="s">
        <v>13</v>
      </c>
      <c r="B4471" s="75" t="str">
        <f t="shared" si="59"/>
        <v>Year ending September 2013</v>
      </c>
      <c r="C4471" t="s">
        <v>139</v>
      </c>
      <c r="D4471" t="s">
        <v>59</v>
      </c>
      <c r="E4471" t="s">
        <v>125</v>
      </c>
      <c r="F4471" t="s">
        <v>99</v>
      </c>
      <c r="G4471" t="s">
        <v>80</v>
      </c>
      <c r="H4471" t="s">
        <v>81</v>
      </c>
      <c r="I4471">
        <v>17</v>
      </c>
    </row>
    <row r="4472" spans="1:9" x14ac:dyDescent="0.35">
      <c r="A4472" t="s">
        <v>13</v>
      </c>
      <c r="B4472" s="75" t="str">
        <f t="shared" si="59"/>
        <v>Year ending September 2013</v>
      </c>
      <c r="C4472" t="s">
        <v>139</v>
      </c>
      <c r="D4472" t="s">
        <v>59</v>
      </c>
      <c r="E4472" t="s">
        <v>125</v>
      </c>
      <c r="F4472" t="s">
        <v>99</v>
      </c>
      <c r="G4472" t="s">
        <v>80</v>
      </c>
      <c r="H4472" t="s">
        <v>3</v>
      </c>
      <c r="I4472">
        <v>268</v>
      </c>
    </row>
    <row r="4473" spans="1:9" x14ac:dyDescent="0.35">
      <c r="A4473" t="s">
        <v>13</v>
      </c>
      <c r="B4473" s="75" t="str">
        <f t="shared" si="59"/>
        <v>Year ending September 2013</v>
      </c>
      <c r="C4473" t="s">
        <v>139</v>
      </c>
      <c r="D4473" t="s">
        <v>59</v>
      </c>
      <c r="E4473" t="s">
        <v>125</v>
      </c>
      <c r="F4473" t="s">
        <v>99</v>
      </c>
      <c r="G4473" t="s">
        <v>80</v>
      </c>
      <c r="H4473" t="s">
        <v>10</v>
      </c>
      <c r="I4473">
        <v>28</v>
      </c>
    </row>
    <row r="4474" spans="1:9" x14ac:dyDescent="0.35">
      <c r="A4474" t="s">
        <v>13</v>
      </c>
      <c r="B4474" s="75" t="str">
        <f t="shared" si="59"/>
        <v>Year ending September 2013</v>
      </c>
      <c r="C4474" t="s">
        <v>139</v>
      </c>
      <c r="D4474" t="s">
        <v>59</v>
      </c>
      <c r="E4474" t="s">
        <v>125</v>
      </c>
      <c r="F4474" t="s">
        <v>99</v>
      </c>
      <c r="G4474" t="s">
        <v>80</v>
      </c>
      <c r="H4474" t="s">
        <v>8</v>
      </c>
      <c r="I4474">
        <v>25</v>
      </c>
    </row>
    <row r="4475" spans="1:9" x14ac:dyDescent="0.35">
      <c r="A4475" t="s">
        <v>13</v>
      </c>
      <c r="B4475" s="75" t="str">
        <f t="shared" si="59"/>
        <v>Year ending September 2013</v>
      </c>
      <c r="C4475" t="s">
        <v>139</v>
      </c>
      <c r="D4475" t="s">
        <v>59</v>
      </c>
      <c r="E4475" t="s">
        <v>125</v>
      </c>
      <c r="F4475" t="s">
        <v>99</v>
      </c>
      <c r="G4475" t="s">
        <v>80</v>
      </c>
      <c r="H4475" t="s">
        <v>6</v>
      </c>
      <c r="I4475">
        <v>87</v>
      </c>
    </row>
    <row r="4476" spans="1:9" x14ac:dyDescent="0.35">
      <c r="A4476" t="s">
        <v>13</v>
      </c>
      <c r="B4476" s="75" t="str">
        <f t="shared" si="59"/>
        <v>Year ending September 2013</v>
      </c>
      <c r="C4476" t="s">
        <v>139</v>
      </c>
      <c r="D4476" t="s">
        <v>59</v>
      </c>
      <c r="E4476" t="s">
        <v>125</v>
      </c>
      <c r="F4476" t="s">
        <v>99</v>
      </c>
      <c r="G4476" t="s">
        <v>80</v>
      </c>
      <c r="H4476" t="s">
        <v>7</v>
      </c>
      <c r="I4476">
        <v>30</v>
      </c>
    </row>
    <row r="4477" spans="1:9" x14ac:dyDescent="0.35">
      <c r="A4477" t="s">
        <v>13</v>
      </c>
      <c r="B4477" s="75" t="str">
        <f t="shared" si="59"/>
        <v>Year ending September 2013</v>
      </c>
      <c r="C4477" t="s">
        <v>139</v>
      </c>
      <c r="D4477" t="s">
        <v>60</v>
      </c>
      <c r="E4477" t="s">
        <v>126</v>
      </c>
      <c r="F4477" t="s">
        <v>79</v>
      </c>
      <c r="G4477" t="s">
        <v>83</v>
      </c>
      <c r="H4477" t="s">
        <v>4</v>
      </c>
      <c r="I4477">
        <v>12</v>
      </c>
    </row>
    <row r="4478" spans="1:9" x14ac:dyDescent="0.35">
      <c r="A4478" t="s">
        <v>13</v>
      </c>
      <c r="B4478" s="75" t="str">
        <f t="shared" si="59"/>
        <v>Year ending September 2013</v>
      </c>
      <c r="C4478" t="s">
        <v>139</v>
      </c>
      <c r="D4478" t="s">
        <v>60</v>
      </c>
      <c r="E4478" t="s">
        <v>126</v>
      </c>
      <c r="F4478" t="s">
        <v>79</v>
      </c>
      <c r="G4478" t="s">
        <v>83</v>
      </c>
      <c r="H4478" t="s">
        <v>5</v>
      </c>
      <c r="I4478">
        <v>6</v>
      </c>
    </row>
    <row r="4479" spans="1:9" x14ac:dyDescent="0.35">
      <c r="A4479" t="s">
        <v>13</v>
      </c>
      <c r="B4479" s="75" t="str">
        <f t="shared" si="59"/>
        <v>Year ending September 2013</v>
      </c>
      <c r="C4479" t="s">
        <v>139</v>
      </c>
      <c r="D4479" t="s">
        <v>60</v>
      </c>
      <c r="E4479" t="s">
        <v>126</v>
      </c>
      <c r="F4479" t="s">
        <v>79</v>
      </c>
      <c r="G4479" t="s">
        <v>83</v>
      </c>
      <c r="H4479" t="s">
        <v>3</v>
      </c>
      <c r="I4479">
        <v>68</v>
      </c>
    </row>
    <row r="4480" spans="1:9" x14ac:dyDescent="0.35">
      <c r="A4480" t="s">
        <v>13</v>
      </c>
      <c r="B4480" s="75" t="str">
        <f t="shared" si="59"/>
        <v>Year ending September 2013</v>
      </c>
      <c r="C4480" t="s">
        <v>139</v>
      </c>
      <c r="D4480" t="s">
        <v>60</v>
      </c>
      <c r="E4480" t="s">
        <v>126</v>
      </c>
      <c r="F4480" t="s">
        <v>79</v>
      </c>
      <c r="G4480" t="s">
        <v>83</v>
      </c>
      <c r="H4480" t="s">
        <v>10</v>
      </c>
      <c r="I4480">
        <v>13</v>
      </c>
    </row>
    <row r="4481" spans="1:9" x14ac:dyDescent="0.35">
      <c r="A4481" t="s">
        <v>13</v>
      </c>
      <c r="B4481" s="75" t="str">
        <f t="shared" si="59"/>
        <v>Year ending September 2013</v>
      </c>
      <c r="C4481" t="s">
        <v>139</v>
      </c>
      <c r="D4481" t="s">
        <v>60</v>
      </c>
      <c r="E4481" t="s">
        <v>126</v>
      </c>
      <c r="F4481" t="s">
        <v>79</v>
      </c>
      <c r="G4481" t="s">
        <v>83</v>
      </c>
      <c r="H4481" t="s">
        <v>6</v>
      </c>
      <c r="I4481">
        <v>27</v>
      </c>
    </row>
    <row r="4482" spans="1:9" x14ac:dyDescent="0.35">
      <c r="A4482" t="s">
        <v>13</v>
      </c>
      <c r="B4482" s="75" t="str">
        <f t="shared" si="59"/>
        <v>Year ending September 2013</v>
      </c>
      <c r="C4482" t="s">
        <v>139</v>
      </c>
      <c r="D4482" t="s">
        <v>60</v>
      </c>
      <c r="E4482" t="s">
        <v>126</v>
      </c>
      <c r="F4482" t="s">
        <v>79</v>
      </c>
      <c r="G4482" t="s">
        <v>83</v>
      </c>
      <c r="H4482" t="s">
        <v>7</v>
      </c>
      <c r="I4482">
        <v>3</v>
      </c>
    </row>
    <row r="4483" spans="1:9" x14ac:dyDescent="0.35">
      <c r="A4483" t="s">
        <v>13</v>
      </c>
      <c r="B4483" s="75" t="str">
        <f t="shared" si="59"/>
        <v>Year ending September 2013</v>
      </c>
      <c r="C4483" t="s">
        <v>139</v>
      </c>
      <c r="D4483" t="s">
        <v>61</v>
      </c>
      <c r="E4483" t="s">
        <v>127</v>
      </c>
      <c r="F4483" t="s">
        <v>99</v>
      </c>
      <c r="G4483" t="s">
        <v>80</v>
      </c>
      <c r="H4483" t="s">
        <v>4</v>
      </c>
      <c r="I4483">
        <v>19</v>
      </c>
    </row>
    <row r="4484" spans="1:9" x14ac:dyDescent="0.35">
      <c r="A4484" t="s">
        <v>13</v>
      </c>
      <c r="B4484" s="75" t="str">
        <f t="shared" si="59"/>
        <v>Year ending September 2013</v>
      </c>
      <c r="C4484" t="s">
        <v>139</v>
      </c>
      <c r="D4484" t="s">
        <v>61</v>
      </c>
      <c r="E4484" t="s">
        <v>127</v>
      </c>
      <c r="F4484" t="s">
        <v>99</v>
      </c>
      <c r="G4484" t="s">
        <v>80</v>
      </c>
      <c r="H4484" t="s">
        <v>5</v>
      </c>
      <c r="I4484">
        <v>22</v>
      </c>
    </row>
    <row r="4485" spans="1:9" x14ac:dyDescent="0.35">
      <c r="A4485" t="s">
        <v>13</v>
      </c>
      <c r="B4485" s="75" t="str">
        <f t="shared" si="59"/>
        <v>Year ending September 2013</v>
      </c>
      <c r="C4485" t="s">
        <v>139</v>
      </c>
      <c r="D4485" t="s">
        <v>61</v>
      </c>
      <c r="E4485" t="s">
        <v>127</v>
      </c>
      <c r="F4485" t="s">
        <v>99</v>
      </c>
      <c r="G4485" t="s">
        <v>80</v>
      </c>
      <c r="H4485" t="s">
        <v>81</v>
      </c>
      <c r="I4485">
        <v>8</v>
      </c>
    </row>
    <row r="4486" spans="1:9" x14ac:dyDescent="0.35">
      <c r="A4486" t="s">
        <v>13</v>
      </c>
      <c r="B4486" s="75" t="str">
        <f t="shared" si="59"/>
        <v>Year ending September 2013</v>
      </c>
      <c r="C4486" t="s">
        <v>139</v>
      </c>
      <c r="D4486" t="s">
        <v>61</v>
      </c>
      <c r="E4486" t="s">
        <v>127</v>
      </c>
      <c r="F4486" t="s">
        <v>99</v>
      </c>
      <c r="G4486" t="s">
        <v>80</v>
      </c>
      <c r="H4486" t="s">
        <v>3</v>
      </c>
      <c r="I4486">
        <v>212</v>
      </c>
    </row>
    <row r="4487" spans="1:9" x14ac:dyDescent="0.35">
      <c r="A4487" t="s">
        <v>13</v>
      </c>
      <c r="B4487" s="75" t="str">
        <f t="shared" si="59"/>
        <v>Year ending September 2013</v>
      </c>
      <c r="C4487" t="s">
        <v>139</v>
      </c>
      <c r="D4487" t="s">
        <v>61</v>
      </c>
      <c r="E4487" t="s">
        <v>127</v>
      </c>
      <c r="F4487" t="s">
        <v>99</v>
      </c>
      <c r="G4487" t="s">
        <v>80</v>
      </c>
      <c r="H4487" t="s">
        <v>10</v>
      </c>
      <c r="I4487">
        <v>21</v>
      </c>
    </row>
    <row r="4488" spans="1:9" x14ac:dyDescent="0.35">
      <c r="A4488" t="s">
        <v>13</v>
      </c>
      <c r="B4488" s="75" t="str">
        <f t="shared" si="59"/>
        <v>Year ending September 2013</v>
      </c>
      <c r="C4488" t="s">
        <v>139</v>
      </c>
      <c r="D4488" t="s">
        <v>61</v>
      </c>
      <c r="E4488" t="s">
        <v>127</v>
      </c>
      <c r="F4488" t="s">
        <v>99</v>
      </c>
      <c r="G4488" t="s">
        <v>80</v>
      </c>
      <c r="H4488" t="s">
        <v>8</v>
      </c>
      <c r="I4488">
        <v>24</v>
      </c>
    </row>
    <row r="4489" spans="1:9" x14ac:dyDescent="0.35">
      <c r="A4489" t="s">
        <v>13</v>
      </c>
      <c r="B4489" s="75" t="str">
        <f t="shared" si="59"/>
        <v>Year ending September 2013</v>
      </c>
      <c r="C4489" t="s">
        <v>139</v>
      </c>
      <c r="D4489" t="s">
        <v>61</v>
      </c>
      <c r="E4489" t="s">
        <v>127</v>
      </c>
      <c r="F4489" t="s">
        <v>99</v>
      </c>
      <c r="G4489" t="s">
        <v>80</v>
      </c>
      <c r="H4489" t="s">
        <v>6</v>
      </c>
      <c r="I4489">
        <v>37</v>
      </c>
    </row>
    <row r="4490" spans="1:9" x14ac:dyDescent="0.35">
      <c r="A4490" t="s">
        <v>13</v>
      </c>
      <c r="B4490" s="75" t="str">
        <f t="shared" si="59"/>
        <v>Year ending September 2013</v>
      </c>
      <c r="C4490" t="s">
        <v>139</v>
      </c>
      <c r="D4490" t="s">
        <v>61</v>
      </c>
      <c r="E4490" t="s">
        <v>127</v>
      </c>
      <c r="F4490" t="s">
        <v>99</v>
      </c>
      <c r="G4490" t="s">
        <v>80</v>
      </c>
      <c r="H4490" t="s">
        <v>7</v>
      </c>
      <c r="I4490">
        <v>8</v>
      </c>
    </row>
    <row r="4491" spans="1:9" x14ac:dyDescent="0.35">
      <c r="A4491" t="s">
        <v>14</v>
      </c>
      <c r="B4491" s="75" t="str">
        <f t="shared" si="59"/>
        <v>Year ending September 2013</v>
      </c>
      <c r="C4491" t="s">
        <v>140</v>
      </c>
      <c r="D4491" t="s">
        <v>19</v>
      </c>
      <c r="E4491" t="s">
        <v>78</v>
      </c>
      <c r="F4491" t="s">
        <v>79</v>
      </c>
      <c r="G4491" t="s">
        <v>80</v>
      </c>
      <c r="H4491" t="s">
        <v>4</v>
      </c>
      <c r="I4491">
        <v>3</v>
      </c>
    </row>
    <row r="4492" spans="1:9" x14ac:dyDescent="0.35">
      <c r="A4492" t="s">
        <v>14</v>
      </c>
      <c r="B4492" s="75" t="str">
        <f t="shared" si="59"/>
        <v>Year ending September 2013</v>
      </c>
      <c r="C4492" t="s">
        <v>140</v>
      </c>
      <c r="D4492" t="s">
        <v>19</v>
      </c>
      <c r="E4492" t="s">
        <v>78</v>
      </c>
      <c r="F4492" t="s">
        <v>79</v>
      </c>
      <c r="G4492" t="s">
        <v>80</v>
      </c>
      <c r="H4492" t="s">
        <v>5</v>
      </c>
      <c r="I4492">
        <v>11</v>
      </c>
    </row>
    <row r="4493" spans="1:9" x14ac:dyDescent="0.35">
      <c r="A4493" t="s">
        <v>14</v>
      </c>
      <c r="B4493" s="75" t="str">
        <f t="shared" si="59"/>
        <v>Year ending September 2013</v>
      </c>
      <c r="C4493" t="s">
        <v>140</v>
      </c>
      <c r="D4493" t="s">
        <v>19</v>
      </c>
      <c r="E4493" t="s">
        <v>78</v>
      </c>
      <c r="F4493" t="s">
        <v>79</v>
      </c>
      <c r="G4493" t="s">
        <v>80</v>
      </c>
      <c r="H4493" t="s">
        <v>81</v>
      </c>
      <c r="I4493">
        <v>1</v>
      </c>
    </row>
    <row r="4494" spans="1:9" x14ac:dyDescent="0.35">
      <c r="A4494" t="s">
        <v>14</v>
      </c>
      <c r="B4494" s="75" t="str">
        <f t="shared" si="59"/>
        <v>Year ending September 2013</v>
      </c>
      <c r="C4494" t="s">
        <v>140</v>
      </c>
      <c r="D4494" t="s">
        <v>19</v>
      </c>
      <c r="E4494" t="s">
        <v>78</v>
      </c>
      <c r="F4494" t="s">
        <v>79</v>
      </c>
      <c r="G4494" t="s">
        <v>80</v>
      </c>
      <c r="H4494" t="s">
        <v>3</v>
      </c>
      <c r="I4494">
        <v>72</v>
      </c>
    </row>
    <row r="4495" spans="1:9" x14ac:dyDescent="0.35">
      <c r="A4495" t="s">
        <v>14</v>
      </c>
      <c r="B4495" s="75" t="str">
        <f t="shared" si="59"/>
        <v>Year ending September 2013</v>
      </c>
      <c r="C4495" t="s">
        <v>140</v>
      </c>
      <c r="D4495" t="s">
        <v>19</v>
      </c>
      <c r="E4495" t="s">
        <v>78</v>
      </c>
      <c r="F4495" t="s">
        <v>79</v>
      </c>
      <c r="G4495" t="s">
        <v>80</v>
      </c>
      <c r="H4495" t="s">
        <v>10</v>
      </c>
      <c r="I4495">
        <v>8</v>
      </c>
    </row>
    <row r="4496" spans="1:9" x14ac:dyDescent="0.35">
      <c r="A4496" t="s">
        <v>14</v>
      </c>
      <c r="B4496" s="75" t="str">
        <f t="shared" si="59"/>
        <v>Year ending September 2013</v>
      </c>
      <c r="C4496" t="s">
        <v>140</v>
      </c>
      <c r="D4496" t="s">
        <v>19</v>
      </c>
      <c r="E4496" t="s">
        <v>78</v>
      </c>
      <c r="F4496" t="s">
        <v>79</v>
      </c>
      <c r="G4496" t="s">
        <v>80</v>
      </c>
      <c r="H4496" t="s">
        <v>8</v>
      </c>
      <c r="I4496">
        <v>2</v>
      </c>
    </row>
    <row r="4497" spans="1:9" x14ac:dyDescent="0.35">
      <c r="A4497" t="s">
        <v>14</v>
      </c>
      <c r="B4497" s="75" t="str">
        <f t="shared" si="59"/>
        <v>Year ending September 2013</v>
      </c>
      <c r="C4497" t="s">
        <v>140</v>
      </c>
      <c r="D4497" t="s">
        <v>19</v>
      </c>
      <c r="E4497" t="s">
        <v>78</v>
      </c>
      <c r="F4497" t="s">
        <v>79</v>
      </c>
      <c r="G4497" t="s">
        <v>80</v>
      </c>
      <c r="H4497" t="s">
        <v>6</v>
      </c>
      <c r="I4497">
        <v>17</v>
      </c>
    </row>
    <row r="4498" spans="1:9" x14ac:dyDescent="0.35">
      <c r="A4498" t="s">
        <v>14</v>
      </c>
      <c r="B4498" s="75" t="str">
        <f t="shared" si="59"/>
        <v>Year ending September 2013</v>
      </c>
      <c r="C4498" t="s">
        <v>140</v>
      </c>
      <c r="D4498" t="s">
        <v>19</v>
      </c>
      <c r="E4498" t="s">
        <v>78</v>
      </c>
      <c r="F4498" t="s">
        <v>79</v>
      </c>
      <c r="G4498" t="s">
        <v>80</v>
      </c>
      <c r="H4498" t="s">
        <v>7</v>
      </c>
      <c r="I4498">
        <v>8</v>
      </c>
    </row>
    <row r="4499" spans="1:9" x14ac:dyDescent="0.35">
      <c r="A4499" t="s">
        <v>14</v>
      </c>
      <c r="B4499" s="75" t="str">
        <f t="shared" si="59"/>
        <v>Year ending September 2013</v>
      </c>
      <c r="C4499" t="s">
        <v>140</v>
      </c>
      <c r="D4499" t="s">
        <v>20</v>
      </c>
      <c r="E4499" t="s">
        <v>82</v>
      </c>
      <c r="F4499" t="s">
        <v>79</v>
      </c>
      <c r="G4499" t="s">
        <v>83</v>
      </c>
      <c r="H4499" t="s">
        <v>4</v>
      </c>
      <c r="I4499">
        <v>4</v>
      </c>
    </row>
    <row r="4500" spans="1:9" x14ac:dyDescent="0.35">
      <c r="A4500" t="s">
        <v>14</v>
      </c>
      <c r="B4500" s="75" t="str">
        <f t="shared" si="59"/>
        <v>Year ending September 2013</v>
      </c>
      <c r="C4500" t="s">
        <v>140</v>
      </c>
      <c r="D4500" t="s">
        <v>20</v>
      </c>
      <c r="E4500" t="s">
        <v>82</v>
      </c>
      <c r="F4500" t="s">
        <v>79</v>
      </c>
      <c r="G4500" t="s">
        <v>83</v>
      </c>
      <c r="H4500" t="s">
        <v>5</v>
      </c>
      <c r="I4500">
        <v>9</v>
      </c>
    </row>
    <row r="4501" spans="1:9" x14ac:dyDescent="0.35">
      <c r="A4501" t="s">
        <v>14</v>
      </c>
      <c r="B4501" s="75" t="str">
        <f t="shared" si="59"/>
        <v>Year ending September 2013</v>
      </c>
      <c r="C4501" t="s">
        <v>140</v>
      </c>
      <c r="D4501" t="s">
        <v>20</v>
      </c>
      <c r="E4501" t="s">
        <v>82</v>
      </c>
      <c r="F4501" t="s">
        <v>79</v>
      </c>
      <c r="G4501" t="s">
        <v>83</v>
      </c>
      <c r="H4501" t="s">
        <v>81</v>
      </c>
      <c r="I4501">
        <v>3</v>
      </c>
    </row>
    <row r="4502" spans="1:9" x14ac:dyDescent="0.35">
      <c r="A4502" t="s">
        <v>14</v>
      </c>
      <c r="B4502" s="75" t="str">
        <f t="shared" si="59"/>
        <v>Year ending September 2013</v>
      </c>
      <c r="C4502" t="s">
        <v>140</v>
      </c>
      <c r="D4502" t="s">
        <v>20</v>
      </c>
      <c r="E4502" t="s">
        <v>82</v>
      </c>
      <c r="F4502" t="s">
        <v>79</v>
      </c>
      <c r="G4502" t="s">
        <v>83</v>
      </c>
      <c r="H4502" t="s">
        <v>3</v>
      </c>
      <c r="I4502">
        <v>47</v>
      </c>
    </row>
    <row r="4503" spans="1:9" x14ac:dyDescent="0.35">
      <c r="A4503" t="s">
        <v>14</v>
      </c>
      <c r="B4503" s="75" t="str">
        <f t="shared" si="59"/>
        <v>Year ending September 2013</v>
      </c>
      <c r="C4503" t="s">
        <v>140</v>
      </c>
      <c r="D4503" t="s">
        <v>20</v>
      </c>
      <c r="E4503" t="s">
        <v>82</v>
      </c>
      <c r="F4503" t="s">
        <v>79</v>
      </c>
      <c r="G4503" t="s">
        <v>83</v>
      </c>
      <c r="H4503" t="s">
        <v>10</v>
      </c>
      <c r="I4503">
        <v>5</v>
      </c>
    </row>
    <row r="4504" spans="1:9" x14ac:dyDescent="0.35">
      <c r="A4504" t="s">
        <v>14</v>
      </c>
      <c r="B4504" s="75" t="str">
        <f t="shared" si="59"/>
        <v>Year ending September 2013</v>
      </c>
      <c r="C4504" t="s">
        <v>140</v>
      </c>
      <c r="D4504" t="s">
        <v>20</v>
      </c>
      <c r="E4504" t="s">
        <v>82</v>
      </c>
      <c r="F4504" t="s">
        <v>79</v>
      </c>
      <c r="G4504" t="s">
        <v>83</v>
      </c>
      <c r="H4504" t="s">
        <v>8</v>
      </c>
      <c r="I4504">
        <v>8</v>
      </c>
    </row>
    <row r="4505" spans="1:9" x14ac:dyDescent="0.35">
      <c r="A4505" t="s">
        <v>14</v>
      </c>
      <c r="B4505" s="75" t="str">
        <f t="shared" si="59"/>
        <v>Year ending September 2013</v>
      </c>
      <c r="C4505" t="s">
        <v>140</v>
      </c>
      <c r="D4505" t="s">
        <v>20</v>
      </c>
      <c r="E4505" t="s">
        <v>82</v>
      </c>
      <c r="F4505" t="s">
        <v>79</v>
      </c>
      <c r="G4505" t="s">
        <v>83</v>
      </c>
      <c r="H4505" t="s">
        <v>6</v>
      </c>
      <c r="I4505">
        <v>17</v>
      </c>
    </row>
    <row r="4506" spans="1:9" x14ac:dyDescent="0.35">
      <c r="A4506" t="s">
        <v>14</v>
      </c>
      <c r="B4506" s="75" t="str">
        <f t="shared" si="59"/>
        <v>Year ending September 2013</v>
      </c>
      <c r="C4506" t="s">
        <v>140</v>
      </c>
      <c r="D4506" t="s">
        <v>20</v>
      </c>
      <c r="E4506" t="s">
        <v>82</v>
      </c>
      <c r="F4506" t="s">
        <v>79</v>
      </c>
      <c r="G4506" t="s">
        <v>83</v>
      </c>
      <c r="H4506" t="s">
        <v>7</v>
      </c>
      <c r="I4506">
        <v>8</v>
      </c>
    </row>
    <row r="4507" spans="1:9" x14ac:dyDescent="0.35">
      <c r="A4507" t="s">
        <v>14</v>
      </c>
      <c r="B4507" s="75" t="str">
        <f t="shared" si="59"/>
        <v>Year ending September 2013</v>
      </c>
      <c r="C4507" t="s">
        <v>140</v>
      </c>
      <c r="D4507" t="s">
        <v>21</v>
      </c>
      <c r="E4507" t="s">
        <v>84</v>
      </c>
      <c r="F4507" t="s">
        <v>79</v>
      </c>
      <c r="G4507" t="s">
        <v>80</v>
      </c>
      <c r="H4507" t="s">
        <v>4</v>
      </c>
      <c r="I4507">
        <v>2</v>
      </c>
    </row>
    <row r="4508" spans="1:9" x14ac:dyDescent="0.35">
      <c r="A4508" t="s">
        <v>14</v>
      </c>
      <c r="B4508" s="75" t="str">
        <f t="shared" si="59"/>
        <v>Year ending September 2013</v>
      </c>
      <c r="C4508" t="s">
        <v>140</v>
      </c>
      <c r="D4508" t="s">
        <v>21</v>
      </c>
      <c r="E4508" t="s">
        <v>84</v>
      </c>
      <c r="F4508" t="s">
        <v>79</v>
      </c>
      <c r="G4508" t="s">
        <v>80</v>
      </c>
      <c r="H4508" t="s">
        <v>5</v>
      </c>
      <c r="I4508">
        <v>1</v>
      </c>
    </row>
    <row r="4509" spans="1:9" x14ac:dyDescent="0.35">
      <c r="A4509" t="s">
        <v>14</v>
      </c>
      <c r="B4509" s="75" t="str">
        <f t="shared" si="59"/>
        <v>Year ending September 2013</v>
      </c>
      <c r="C4509" t="s">
        <v>140</v>
      </c>
      <c r="D4509" t="s">
        <v>21</v>
      </c>
      <c r="E4509" t="s">
        <v>84</v>
      </c>
      <c r="F4509" t="s">
        <v>79</v>
      </c>
      <c r="G4509" t="s">
        <v>80</v>
      </c>
      <c r="H4509" t="s">
        <v>81</v>
      </c>
      <c r="I4509">
        <v>7</v>
      </c>
    </row>
    <row r="4510" spans="1:9" x14ac:dyDescent="0.35">
      <c r="A4510" t="s">
        <v>14</v>
      </c>
      <c r="B4510" s="75" t="str">
        <f t="shared" si="59"/>
        <v>Year ending September 2013</v>
      </c>
      <c r="C4510" t="s">
        <v>140</v>
      </c>
      <c r="D4510" t="s">
        <v>21</v>
      </c>
      <c r="E4510" t="s">
        <v>84</v>
      </c>
      <c r="F4510" t="s">
        <v>79</v>
      </c>
      <c r="G4510" t="s">
        <v>80</v>
      </c>
      <c r="H4510" t="s">
        <v>3</v>
      </c>
      <c r="I4510">
        <v>66</v>
      </c>
    </row>
    <row r="4511" spans="1:9" x14ac:dyDescent="0.35">
      <c r="A4511" t="s">
        <v>14</v>
      </c>
      <c r="B4511" s="75" t="str">
        <f t="shared" si="59"/>
        <v>Year ending September 2013</v>
      </c>
      <c r="C4511" t="s">
        <v>140</v>
      </c>
      <c r="D4511" t="s">
        <v>21</v>
      </c>
      <c r="E4511" t="s">
        <v>84</v>
      </c>
      <c r="F4511" t="s">
        <v>79</v>
      </c>
      <c r="G4511" t="s">
        <v>80</v>
      </c>
      <c r="H4511" t="s">
        <v>10</v>
      </c>
      <c r="I4511">
        <v>11</v>
      </c>
    </row>
    <row r="4512" spans="1:9" x14ac:dyDescent="0.35">
      <c r="A4512" t="s">
        <v>14</v>
      </c>
      <c r="B4512" s="75" t="str">
        <f t="shared" si="59"/>
        <v>Year ending September 2013</v>
      </c>
      <c r="C4512" t="s">
        <v>140</v>
      </c>
      <c r="D4512" t="s">
        <v>21</v>
      </c>
      <c r="E4512" t="s">
        <v>84</v>
      </c>
      <c r="F4512" t="s">
        <v>79</v>
      </c>
      <c r="G4512" t="s">
        <v>80</v>
      </c>
      <c r="H4512" t="s">
        <v>6</v>
      </c>
      <c r="I4512">
        <v>16</v>
      </c>
    </row>
    <row r="4513" spans="1:9" x14ac:dyDescent="0.35">
      <c r="A4513" t="s">
        <v>14</v>
      </c>
      <c r="B4513" s="75" t="str">
        <f t="shared" si="59"/>
        <v>Year ending September 2013</v>
      </c>
      <c r="C4513" t="s">
        <v>140</v>
      </c>
      <c r="D4513" t="s">
        <v>21</v>
      </c>
      <c r="E4513" t="s">
        <v>84</v>
      </c>
      <c r="F4513" t="s">
        <v>79</v>
      </c>
      <c r="G4513" t="s">
        <v>80</v>
      </c>
      <c r="H4513" t="s">
        <v>7</v>
      </c>
      <c r="I4513">
        <v>5</v>
      </c>
    </row>
    <row r="4514" spans="1:9" x14ac:dyDescent="0.35">
      <c r="A4514" t="s">
        <v>14</v>
      </c>
      <c r="B4514" s="75" t="str">
        <f t="shared" si="59"/>
        <v>Year ending September 2013</v>
      </c>
      <c r="C4514" t="s">
        <v>140</v>
      </c>
      <c r="D4514" t="s">
        <v>22</v>
      </c>
      <c r="E4514" t="s">
        <v>85</v>
      </c>
      <c r="F4514" t="s">
        <v>79</v>
      </c>
      <c r="G4514" t="s">
        <v>83</v>
      </c>
      <c r="H4514" t="s">
        <v>4</v>
      </c>
      <c r="I4514">
        <v>7</v>
      </c>
    </row>
    <row r="4515" spans="1:9" x14ac:dyDescent="0.35">
      <c r="A4515" t="s">
        <v>14</v>
      </c>
      <c r="B4515" s="75" t="str">
        <f t="shared" si="59"/>
        <v>Year ending September 2013</v>
      </c>
      <c r="C4515" t="s">
        <v>140</v>
      </c>
      <c r="D4515" t="s">
        <v>22</v>
      </c>
      <c r="E4515" t="s">
        <v>85</v>
      </c>
      <c r="F4515" t="s">
        <v>79</v>
      </c>
      <c r="G4515" t="s">
        <v>83</v>
      </c>
      <c r="H4515" t="s">
        <v>81</v>
      </c>
      <c r="I4515">
        <v>2</v>
      </c>
    </row>
    <row r="4516" spans="1:9" x14ac:dyDescent="0.35">
      <c r="A4516" t="s">
        <v>14</v>
      </c>
      <c r="B4516" s="75" t="str">
        <f t="shared" si="59"/>
        <v>Year ending September 2013</v>
      </c>
      <c r="C4516" t="s">
        <v>140</v>
      </c>
      <c r="D4516" t="s">
        <v>22</v>
      </c>
      <c r="E4516" t="s">
        <v>85</v>
      </c>
      <c r="F4516" t="s">
        <v>79</v>
      </c>
      <c r="G4516" t="s">
        <v>83</v>
      </c>
      <c r="H4516" t="s">
        <v>3</v>
      </c>
      <c r="I4516">
        <v>75</v>
      </c>
    </row>
    <row r="4517" spans="1:9" x14ac:dyDescent="0.35">
      <c r="A4517" t="s">
        <v>14</v>
      </c>
      <c r="B4517" s="75" t="str">
        <f t="shared" si="59"/>
        <v>Year ending September 2013</v>
      </c>
      <c r="C4517" t="s">
        <v>140</v>
      </c>
      <c r="D4517" t="s">
        <v>22</v>
      </c>
      <c r="E4517" t="s">
        <v>85</v>
      </c>
      <c r="F4517" t="s">
        <v>79</v>
      </c>
      <c r="G4517" t="s">
        <v>83</v>
      </c>
      <c r="H4517" t="s">
        <v>10</v>
      </c>
      <c r="I4517">
        <v>13</v>
      </c>
    </row>
    <row r="4518" spans="1:9" x14ac:dyDescent="0.35">
      <c r="A4518" t="s">
        <v>14</v>
      </c>
      <c r="B4518" s="75" t="str">
        <f t="shared" si="59"/>
        <v>Year ending September 2013</v>
      </c>
      <c r="C4518" t="s">
        <v>140</v>
      </c>
      <c r="D4518" t="s">
        <v>22</v>
      </c>
      <c r="E4518" t="s">
        <v>85</v>
      </c>
      <c r="F4518" t="s">
        <v>79</v>
      </c>
      <c r="G4518" t="s">
        <v>83</v>
      </c>
      <c r="H4518" t="s">
        <v>8</v>
      </c>
      <c r="I4518">
        <v>1</v>
      </c>
    </row>
    <row r="4519" spans="1:9" x14ac:dyDescent="0.35">
      <c r="A4519" t="s">
        <v>14</v>
      </c>
      <c r="B4519" s="75" t="str">
        <f t="shared" si="59"/>
        <v>Year ending September 2013</v>
      </c>
      <c r="C4519" t="s">
        <v>140</v>
      </c>
      <c r="D4519" t="s">
        <v>22</v>
      </c>
      <c r="E4519" t="s">
        <v>85</v>
      </c>
      <c r="F4519" t="s">
        <v>79</v>
      </c>
      <c r="G4519" t="s">
        <v>83</v>
      </c>
      <c r="H4519" t="s">
        <v>6</v>
      </c>
      <c r="I4519">
        <v>21</v>
      </c>
    </row>
    <row r="4520" spans="1:9" x14ac:dyDescent="0.35">
      <c r="A4520" t="s">
        <v>14</v>
      </c>
      <c r="B4520" s="75" t="str">
        <f t="shared" si="59"/>
        <v>Year ending September 2013</v>
      </c>
      <c r="C4520" t="s">
        <v>140</v>
      </c>
      <c r="D4520" t="s">
        <v>23</v>
      </c>
      <c r="E4520" t="s">
        <v>86</v>
      </c>
      <c r="F4520" t="s">
        <v>79</v>
      </c>
      <c r="G4520" t="s">
        <v>87</v>
      </c>
      <c r="H4520" t="s">
        <v>4</v>
      </c>
      <c r="I4520">
        <v>5</v>
      </c>
    </row>
    <row r="4521" spans="1:9" x14ac:dyDescent="0.35">
      <c r="A4521" t="s">
        <v>14</v>
      </c>
      <c r="B4521" s="75" t="str">
        <f t="shared" si="59"/>
        <v>Year ending September 2013</v>
      </c>
      <c r="C4521" t="s">
        <v>140</v>
      </c>
      <c r="D4521" t="s">
        <v>23</v>
      </c>
      <c r="E4521" t="s">
        <v>86</v>
      </c>
      <c r="F4521" t="s">
        <v>79</v>
      </c>
      <c r="G4521" t="s">
        <v>87</v>
      </c>
      <c r="H4521" t="s">
        <v>5</v>
      </c>
      <c r="I4521">
        <v>5</v>
      </c>
    </row>
    <row r="4522" spans="1:9" x14ac:dyDescent="0.35">
      <c r="A4522" t="s">
        <v>14</v>
      </c>
      <c r="B4522" s="75" t="str">
        <f t="shared" si="59"/>
        <v>Year ending September 2013</v>
      </c>
      <c r="C4522" t="s">
        <v>140</v>
      </c>
      <c r="D4522" t="s">
        <v>23</v>
      </c>
      <c r="E4522" t="s">
        <v>86</v>
      </c>
      <c r="F4522" t="s">
        <v>79</v>
      </c>
      <c r="G4522" t="s">
        <v>87</v>
      </c>
      <c r="H4522" t="s">
        <v>3</v>
      </c>
      <c r="I4522">
        <v>36</v>
      </c>
    </row>
    <row r="4523" spans="1:9" x14ac:dyDescent="0.35">
      <c r="A4523" t="s">
        <v>14</v>
      </c>
      <c r="B4523" s="75" t="str">
        <f t="shared" si="59"/>
        <v>Year ending September 2013</v>
      </c>
      <c r="C4523" t="s">
        <v>140</v>
      </c>
      <c r="D4523" t="s">
        <v>23</v>
      </c>
      <c r="E4523" t="s">
        <v>86</v>
      </c>
      <c r="F4523" t="s">
        <v>79</v>
      </c>
      <c r="G4523" t="s">
        <v>87</v>
      </c>
      <c r="H4523" t="s">
        <v>10</v>
      </c>
      <c r="I4523">
        <v>7</v>
      </c>
    </row>
    <row r="4524" spans="1:9" x14ac:dyDescent="0.35">
      <c r="A4524" t="s">
        <v>14</v>
      </c>
      <c r="B4524" s="75" t="str">
        <f t="shared" si="59"/>
        <v>Year ending September 2013</v>
      </c>
      <c r="C4524" t="s">
        <v>140</v>
      </c>
      <c r="D4524" t="s">
        <v>23</v>
      </c>
      <c r="E4524" t="s">
        <v>86</v>
      </c>
      <c r="F4524" t="s">
        <v>79</v>
      </c>
      <c r="G4524" t="s">
        <v>87</v>
      </c>
      <c r="H4524" t="s">
        <v>6</v>
      </c>
      <c r="I4524">
        <v>13</v>
      </c>
    </row>
    <row r="4525" spans="1:9" x14ac:dyDescent="0.35">
      <c r="A4525" t="s">
        <v>14</v>
      </c>
      <c r="B4525" s="75" t="str">
        <f t="shared" si="59"/>
        <v>Year ending September 2013</v>
      </c>
      <c r="C4525" t="s">
        <v>140</v>
      </c>
      <c r="D4525" t="s">
        <v>23</v>
      </c>
      <c r="E4525" t="s">
        <v>86</v>
      </c>
      <c r="F4525" t="s">
        <v>79</v>
      </c>
      <c r="G4525" t="s">
        <v>87</v>
      </c>
      <c r="H4525" t="s">
        <v>7</v>
      </c>
      <c r="I4525">
        <v>2</v>
      </c>
    </row>
    <row r="4526" spans="1:9" x14ac:dyDescent="0.35">
      <c r="A4526" t="s">
        <v>14</v>
      </c>
      <c r="B4526" s="75" t="str">
        <f t="shared" si="59"/>
        <v>Year ending September 2013</v>
      </c>
      <c r="C4526" t="s">
        <v>140</v>
      </c>
      <c r="D4526" t="s">
        <v>24</v>
      </c>
      <c r="E4526" t="s">
        <v>88</v>
      </c>
      <c r="F4526" t="s">
        <v>79</v>
      </c>
      <c r="G4526" t="s">
        <v>83</v>
      </c>
      <c r="H4526" t="s">
        <v>4</v>
      </c>
      <c r="I4526">
        <v>6</v>
      </c>
    </row>
    <row r="4527" spans="1:9" x14ac:dyDescent="0.35">
      <c r="A4527" t="s">
        <v>14</v>
      </c>
      <c r="B4527" s="75" t="str">
        <f t="shared" si="59"/>
        <v>Year ending September 2013</v>
      </c>
      <c r="C4527" t="s">
        <v>140</v>
      </c>
      <c r="D4527" t="s">
        <v>24</v>
      </c>
      <c r="E4527" t="s">
        <v>88</v>
      </c>
      <c r="F4527" t="s">
        <v>79</v>
      </c>
      <c r="G4527" t="s">
        <v>83</v>
      </c>
      <c r="H4527" t="s">
        <v>5</v>
      </c>
      <c r="I4527">
        <v>3</v>
      </c>
    </row>
    <row r="4528" spans="1:9" x14ac:dyDescent="0.35">
      <c r="A4528" t="s">
        <v>14</v>
      </c>
      <c r="B4528" s="75" t="str">
        <f t="shared" si="59"/>
        <v>Year ending September 2013</v>
      </c>
      <c r="C4528" t="s">
        <v>140</v>
      </c>
      <c r="D4528" t="s">
        <v>24</v>
      </c>
      <c r="E4528" t="s">
        <v>88</v>
      </c>
      <c r="F4528" t="s">
        <v>79</v>
      </c>
      <c r="G4528" t="s">
        <v>83</v>
      </c>
      <c r="H4528" t="s">
        <v>81</v>
      </c>
      <c r="I4528">
        <v>1</v>
      </c>
    </row>
    <row r="4529" spans="1:9" x14ac:dyDescent="0.35">
      <c r="A4529" t="s">
        <v>14</v>
      </c>
      <c r="B4529" s="75" t="str">
        <f t="shared" ref="B4529:B4592" si="60">IF(OR(C4529="2009/10 Jan, Feb, Mar",C4529="2010/11 Apr, May, Jun",C4529="2010/11 Jul, Aug, Sep",C4529="2009/10 Oct, Nov, Dec"),"Year ending September 2010",IF(OR(C4529="2010/11 Jan, Feb, Mar",C4529="2011/12 Apr, May, Jun",C4529="2011/12 Jul, Aug, Sep",C4529="2010/11 Oct, Nov, Dec"),"Year ending September 2011",IF(OR(C4529="2011/12 Jan, Feb, Mar",C4529="2012/13 Apr, May, Jun",C4529="2012/13 Jul, Aug, Sep",C4529="2011/12 Oct, Nov, Dec"),"Year ending September 2012",IF(OR(C4529="2012/13 Jan, Feb, Mar",C4529="2013/14 Apr, May, Jun",C4529="2013/14 Jul, Aug, Sep",C4529="2012/13 Oct, Nov, Dec"),"Year ending September 2013",IF(OR(C4529="2013/14 Jan, Feb, Mar",C4529="2014/15 Apr, May, Jun",C4529="2014/15 Jul, Aug, Sep",C4529="2013/14 Oct, Nov, Dec"),"Year ending September 2014",IF(OR(C4529="2014/15 Jan, Feb, Mar",C4529="2015/16 Apr, May, Jun",C4529="2015/16 Jul, Aug, Sep",C4529="2014/15 Oct, Nov, Dec"),"Year ending September 2015",IF(OR(C4529="2015/16 Jan, Feb, Mar",C4529="2016/17 Apr, May, Jun",C4529="2016/17 Jul, Aug, Sep",C4529="2015/16 Oct, Nov, Dec"),"Year ending September 2016",IF(OR(C4529="2016/17 Jan, Feb, Mar",C4529="2017/18 Apr, May, Jun",C4529="2017/18 Jul, Aug, Sep",C4529="2016/17 Oct, Nov, Dec"),"Year ending September 2017",IF(OR(C4529="2017/18 Jan, Feb, Mar",C4529="2018/19 Apr, May, Jun",C4529="2018/19 Jul, Aug, Sep",C4529="2017/18 Oct, Nov, Dec"),"Year ending September 2018",IF(OR(C4529="2018/19 Jan, Feb, Mar",C4529="2019/20 Apr, May, Jun",C4529="2019/20 Jul, Aug, Sep",C4529="2018/19 Oct, Nov, Dec"),"Year ending September 2019",""))))))))))</f>
        <v>Year ending September 2013</v>
      </c>
      <c r="C4529" t="s">
        <v>140</v>
      </c>
      <c r="D4529" t="s">
        <v>24</v>
      </c>
      <c r="E4529" t="s">
        <v>88</v>
      </c>
      <c r="F4529" t="s">
        <v>79</v>
      </c>
      <c r="G4529" t="s">
        <v>83</v>
      </c>
      <c r="H4529" t="s">
        <v>3</v>
      </c>
      <c r="I4529">
        <v>73</v>
      </c>
    </row>
    <row r="4530" spans="1:9" x14ac:dyDescent="0.35">
      <c r="A4530" t="s">
        <v>14</v>
      </c>
      <c r="B4530" s="75" t="str">
        <f t="shared" si="60"/>
        <v>Year ending September 2013</v>
      </c>
      <c r="C4530" t="s">
        <v>140</v>
      </c>
      <c r="D4530" t="s">
        <v>24</v>
      </c>
      <c r="E4530" t="s">
        <v>88</v>
      </c>
      <c r="F4530" t="s">
        <v>79</v>
      </c>
      <c r="G4530" t="s">
        <v>83</v>
      </c>
      <c r="H4530" t="s">
        <v>10</v>
      </c>
      <c r="I4530">
        <v>4</v>
      </c>
    </row>
    <row r="4531" spans="1:9" x14ac:dyDescent="0.35">
      <c r="A4531" t="s">
        <v>14</v>
      </c>
      <c r="B4531" s="75" t="str">
        <f t="shared" si="60"/>
        <v>Year ending September 2013</v>
      </c>
      <c r="C4531" t="s">
        <v>140</v>
      </c>
      <c r="D4531" t="s">
        <v>24</v>
      </c>
      <c r="E4531" t="s">
        <v>88</v>
      </c>
      <c r="F4531" t="s">
        <v>79</v>
      </c>
      <c r="G4531" t="s">
        <v>83</v>
      </c>
      <c r="H4531" t="s">
        <v>8</v>
      </c>
      <c r="I4531">
        <v>2</v>
      </c>
    </row>
    <row r="4532" spans="1:9" x14ac:dyDescent="0.35">
      <c r="A4532" t="s">
        <v>14</v>
      </c>
      <c r="B4532" s="75" t="str">
        <f t="shared" si="60"/>
        <v>Year ending September 2013</v>
      </c>
      <c r="C4532" t="s">
        <v>140</v>
      </c>
      <c r="D4532" t="s">
        <v>24</v>
      </c>
      <c r="E4532" t="s">
        <v>88</v>
      </c>
      <c r="F4532" t="s">
        <v>79</v>
      </c>
      <c r="G4532" t="s">
        <v>83</v>
      </c>
      <c r="H4532" t="s">
        <v>6</v>
      </c>
      <c r="I4532">
        <v>20</v>
      </c>
    </row>
    <row r="4533" spans="1:9" x14ac:dyDescent="0.35">
      <c r="A4533" t="s">
        <v>14</v>
      </c>
      <c r="B4533" s="75" t="str">
        <f t="shared" si="60"/>
        <v>Year ending September 2013</v>
      </c>
      <c r="C4533" t="s">
        <v>140</v>
      </c>
      <c r="D4533" t="s">
        <v>25</v>
      </c>
      <c r="E4533" t="s">
        <v>89</v>
      </c>
      <c r="F4533" t="s">
        <v>79</v>
      </c>
      <c r="G4533" t="s">
        <v>80</v>
      </c>
      <c r="H4533" t="s">
        <v>4</v>
      </c>
      <c r="I4533">
        <v>4</v>
      </c>
    </row>
    <row r="4534" spans="1:9" x14ac:dyDescent="0.35">
      <c r="A4534" t="s">
        <v>14</v>
      </c>
      <c r="B4534" s="75" t="str">
        <f t="shared" si="60"/>
        <v>Year ending September 2013</v>
      </c>
      <c r="C4534" t="s">
        <v>140</v>
      </c>
      <c r="D4534" t="s">
        <v>25</v>
      </c>
      <c r="E4534" t="s">
        <v>89</v>
      </c>
      <c r="F4534" t="s">
        <v>79</v>
      </c>
      <c r="G4534" t="s">
        <v>80</v>
      </c>
      <c r="H4534" t="s">
        <v>5</v>
      </c>
      <c r="I4534">
        <v>4</v>
      </c>
    </row>
    <row r="4535" spans="1:9" x14ac:dyDescent="0.35">
      <c r="A4535" t="s">
        <v>14</v>
      </c>
      <c r="B4535" s="75" t="str">
        <f t="shared" si="60"/>
        <v>Year ending September 2013</v>
      </c>
      <c r="C4535" t="s">
        <v>140</v>
      </c>
      <c r="D4535" t="s">
        <v>25</v>
      </c>
      <c r="E4535" t="s">
        <v>89</v>
      </c>
      <c r="F4535" t="s">
        <v>79</v>
      </c>
      <c r="G4535" t="s">
        <v>80</v>
      </c>
      <c r="H4535" t="s">
        <v>3</v>
      </c>
      <c r="I4535">
        <v>42</v>
      </c>
    </row>
    <row r="4536" spans="1:9" x14ac:dyDescent="0.35">
      <c r="A4536" t="s">
        <v>14</v>
      </c>
      <c r="B4536" s="75" t="str">
        <f t="shared" si="60"/>
        <v>Year ending September 2013</v>
      </c>
      <c r="C4536" t="s">
        <v>140</v>
      </c>
      <c r="D4536" t="s">
        <v>25</v>
      </c>
      <c r="E4536" t="s">
        <v>89</v>
      </c>
      <c r="F4536" t="s">
        <v>79</v>
      </c>
      <c r="G4536" t="s">
        <v>80</v>
      </c>
      <c r="H4536" t="s">
        <v>10</v>
      </c>
      <c r="I4536">
        <v>2</v>
      </c>
    </row>
    <row r="4537" spans="1:9" x14ac:dyDescent="0.35">
      <c r="A4537" t="s">
        <v>14</v>
      </c>
      <c r="B4537" s="75" t="str">
        <f t="shared" si="60"/>
        <v>Year ending September 2013</v>
      </c>
      <c r="C4537" t="s">
        <v>140</v>
      </c>
      <c r="D4537" t="s">
        <v>25</v>
      </c>
      <c r="E4537" t="s">
        <v>89</v>
      </c>
      <c r="F4537" t="s">
        <v>79</v>
      </c>
      <c r="G4537" t="s">
        <v>80</v>
      </c>
      <c r="H4537" t="s">
        <v>6</v>
      </c>
      <c r="I4537">
        <v>3</v>
      </c>
    </row>
    <row r="4538" spans="1:9" x14ac:dyDescent="0.35">
      <c r="A4538" t="s">
        <v>14</v>
      </c>
      <c r="B4538" s="75" t="str">
        <f t="shared" si="60"/>
        <v>Year ending September 2013</v>
      </c>
      <c r="C4538" t="s">
        <v>140</v>
      </c>
      <c r="D4538" t="s">
        <v>25</v>
      </c>
      <c r="E4538" t="s">
        <v>89</v>
      </c>
      <c r="F4538" t="s">
        <v>79</v>
      </c>
      <c r="G4538" t="s">
        <v>80</v>
      </c>
      <c r="H4538" t="s">
        <v>7</v>
      </c>
      <c r="I4538">
        <v>1</v>
      </c>
    </row>
    <row r="4539" spans="1:9" x14ac:dyDescent="0.35">
      <c r="A4539" t="s">
        <v>14</v>
      </c>
      <c r="B4539" s="75" t="str">
        <f t="shared" si="60"/>
        <v>Year ending September 2013</v>
      </c>
      <c r="C4539" t="s">
        <v>140</v>
      </c>
      <c r="D4539" t="s">
        <v>26</v>
      </c>
      <c r="E4539" t="s">
        <v>90</v>
      </c>
      <c r="F4539" t="s">
        <v>79</v>
      </c>
      <c r="G4539" t="s">
        <v>87</v>
      </c>
      <c r="H4539" t="s">
        <v>4</v>
      </c>
      <c r="I4539">
        <v>9</v>
      </c>
    </row>
    <row r="4540" spans="1:9" x14ac:dyDescent="0.35">
      <c r="A4540" t="s">
        <v>14</v>
      </c>
      <c r="B4540" s="75" t="str">
        <f t="shared" si="60"/>
        <v>Year ending September 2013</v>
      </c>
      <c r="C4540" t="s">
        <v>140</v>
      </c>
      <c r="D4540" t="s">
        <v>26</v>
      </c>
      <c r="E4540" t="s">
        <v>90</v>
      </c>
      <c r="F4540" t="s">
        <v>79</v>
      </c>
      <c r="G4540" t="s">
        <v>87</v>
      </c>
      <c r="H4540" t="s">
        <v>5</v>
      </c>
      <c r="I4540">
        <v>9</v>
      </c>
    </row>
    <row r="4541" spans="1:9" x14ac:dyDescent="0.35">
      <c r="A4541" t="s">
        <v>14</v>
      </c>
      <c r="B4541" s="75" t="str">
        <f t="shared" si="60"/>
        <v>Year ending September 2013</v>
      </c>
      <c r="C4541" t="s">
        <v>140</v>
      </c>
      <c r="D4541" t="s">
        <v>26</v>
      </c>
      <c r="E4541" t="s">
        <v>90</v>
      </c>
      <c r="F4541" t="s">
        <v>79</v>
      </c>
      <c r="G4541" t="s">
        <v>87</v>
      </c>
      <c r="H4541" t="s">
        <v>81</v>
      </c>
      <c r="I4541">
        <v>1</v>
      </c>
    </row>
    <row r="4542" spans="1:9" x14ac:dyDescent="0.35">
      <c r="A4542" t="s">
        <v>14</v>
      </c>
      <c r="B4542" s="75" t="str">
        <f t="shared" si="60"/>
        <v>Year ending September 2013</v>
      </c>
      <c r="C4542" t="s">
        <v>140</v>
      </c>
      <c r="D4542" t="s">
        <v>26</v>
      </c>
      <c r="E4542" t="s">
        <v>90</v>
      </c>
      <c r="F4542" t="s">
        <v>79</v>
      </c>
      <c r="G4542" t="s">
        <v>87</v>
      </c>
      <c r="H4542" t="s">
        <v>3</v>
      </c>
      <c r="I4542">
        <v>41</v>
      </c>
    </row>
    <row r="4543" spans="1:9" x14ac:dyDescent="0.35">
      <c r="A4543" t="s">
        <v>14</v>
      </c>
      <c r="B4543" s="75" t="str">
        <f t="shared" si="60"/>
        <v>Year ending September 2013</v>
      </c>
      <c r="C4543" t="s">
        <v>140</v>
      </c>
      <c r="D4543" t="s">
        <v>26</v>
      </c>
      <c r="E4543" t="s">
        <v>90</v>
      </c>
      <c r="F4543" t="s">
        <v>79</v>
      </c>
      <c r="G4543" t="s">
        <v>87</v>
      </c>
      <c r="H4543" t="s">
        <v>10</v>
      </c>
      <c r="I4543">
        <v>12</v>
      </c>
    </row>
    <row r="4544" spans="1:9" x14ac:dyDescent="0.35">
      <c r="A4544" t="s">
        <v>14</v>
      </c>
      <c r="B4544" s="75" t="str">
        <f t="shared" si="60"/>
        <v>Year ending September 2013</v>
      </c>
      <c r="C4544" t="s">
        <v>140</v>
      </c>
      <c r="D4544" t="s">
        <v>26</v>
      </c>
      <c r="E4544" t="s">
        <v>90</v>
      </c>
      <c r="F4544" t="s">
        <v>79</v>
      </c>
      <c r="G4544" t="s">
        <v>87</v>
      </c>
      <c r="H4544" t="s">
        <v>6</v>
      </c>
      <c r="I4544">
        <v>5</v>
      </c>
    </row>
    <row r="4545" spans="1:9" x14ac:dyDescent="0.35">
      <c r="A4545" t="s">
        <v>14</v>
      </c>
      <c r="B4545" s="75" t="str">
        <f t="shared" si="60"/>
        <v>Year ending September 2013</v>
      </c>
      <c r="C4545" t="s">
        <v>140</v>
      </c>
      <c r="D4545" t="s">
        <v>26</v>
      </c>
      <c r="E4545" t="s">
        <v>90</v>
      </c>
      <c r="F4545" t="s">
        <v>79</v>
      </c>
      <c r="G4545" t="s">
        <v>87</v>
      </c>
      <c r="H4545" t="s">
        <v>7</v>
      </c>
      <c r="I4545">
        <v>2</v>
      </c>
    </row>
    <row r="4546" spans="1:9" x14ac:dyDescent="0.35">
      <c r="A4546" t="s">
        <v>14</v>
      </c>
      <c r="B4546" s="75" t="str">
        <f t="shared" si="60"/>
        <v>Year ending September 2013</v>
      </c>
      <c r="C4546" t="s">
        <v>140</v>
      </c>
      <c r="D4546" t="s">
        <v>27</v>
      </c>
      <c r="E4546" t="s">
        <v>91</v>
      </c>
      <c r="F4546" t="s">
        <v>79</v>
      </c>
      <c r="G4546" t="s">
        <v>87</v>
      </c>
      <c r="H4546" t="s">
        <v>4</v>
      </c>
      <c r="I4546">
        <v>10</v>
      </c>
    </row>
    <row r="4547" spans="1:9" x14ac:dyDescent="0.35">
      <c r="A4547" t="s">
        <v>14</v>
      </c>
      <c r="B4547" s="75" t="str">
        <f t="shared" si="60"/>
        <v>Year ending September 2013</v>
      </c>
      <c r="C4547" t="s">
        <v>140</v>
      </c>
      <c r="D4547" t="s">
        <v>27</v>
      </c>
      <c r="E4547" t="s">
        <v>91</v>
      </c>
      <c r="F4547" t="s">
        <v>79</v>
      </c>
      <c r="G4547" t="s">
        <v>87</v>
      </c>
      <c r="H4547" t="s">
        <v>5</v>
      </c>
      <c r="I4547">
        <v>3</v>
      </c>
    </row>
    <row r="4548" spans="1:9" x14ac:dyDescent="0.35">
      <c r="A4548" t="s">
        <v>14</v>
      </c>
      <c r="B4548" s="75" t="str">
        <f t="shared" si="60"/>
        <v>Year ending September 2013</v>
      </c>
      <c r="C4548" t="s">
        <v>140</v>
      </c>
      <c r="D4548" t="s">
        <v>27</v>
      </c>
      <c r="E4548" t="s">
        <v>91</v>
      </c>
      <c r="F4548" t="s">
        <v>79</v>
      </c>
      <c r="G4548" t="s">
        <v>87</v>
      </c>
      <c r="H4548" t="s">
        <v>3</v>
      </c>
      <c r="I4548">
        <v>34</v>
      </c>
    </row>
    <row r="4549" spans="1:9" x14ac:dyDescent="0.35">
      <c r="A4549" t="s">
        <v>14</v>
      </c>
      <c r="B4549" s="75" t="str">
        <f t="shared" si="60"/>
        <v>Year ending September 2013</v>
      </c>
      <c r="C4549" t="s">
        <v>140</v>
      </c>
      <c r="D4549" t="s">
        <v>27</v>
      </c>
      <c r="E4549" t="s">
        <v>91</v>
      </c>
      <c r="F4549" t="s">
        <v>79</v>
      </c>
      <c r="G4549" t="s">
        <v>87</v>
      </c>
      <c r="H4549" t="s">
        <v>10</v>
      </c>
      <c r="I4549">
        <v>3</v>
      </c>
    </row>
    <row r="4550" spans="1:9" x14ac:dyDescent="0.35">
      <c r="A4550" t="s">
        <v>14</v>
      </c>
      <c r="B4550" s="75" t="str">
        <f t="shared" si="60"/>
        <v>Year ending September 2013</v>
      </c>
      <c r="C4550" t="s">
        <v>140</v>
      </c>
      <c r="D4550" t="s">
        <v>27</v>
      </c>
      <c r="E4550" t="s">
        <v>91</v>
      </c>
      <c r="F4550" t="s">
        <v>79</v>
      </c>
      <c r="G4550" t="s">
        <v>87</v>
      </c>
      <c r="H4550" t="s">
        <v>6</v>
      </c>
      <c r="I4550">
        <v>11</v>
      </c>
    </row>
    <row r="4551" spans="1:9" x14ac:dyDescent="0.35">
      <c r="A4551" t="s">
        <v>14</v>
      </c>
      <c r="B4551" s="75" t="str">
        <f t="shared" si="60"/>
        <v>Year ending September 2013</v>
      </c>
      <c r="C4551" t="s">
        <v>140</v>
      </c>
      <c r="D4551" t="s">
        <v>28</v>
      </c>
      <c r="E4551" t="s">
        <v>92</v>
      </c>
      <c r="F4551" t="s">
        <v>79</v>
      </c>
      <c r="G4551" t="s">
        <v>83</v>
      </c>
      <c r="H4551" t="s">
        <v>4</v>
      </c>
      <c r="I4551">
        <v>11</v>
      </c>
    </row>
    <row r="4552" spans="1:9" x14ac:dyDescent="0.35">
      <c r="A4552" t="s">
        <v>14</v>
      </c>
      <c r="B4552" s="75" t="str">
        <f t="shared" si="60"/>
        <v>Year ending September 2013</v>
      </c>
      <c r="C4552" t="s">
        <v>140</v>
      </c>
      <c r="D4552" t="s">
        <v>28</v>
      </c>
      <c r="E4552" t="s">
        <v>92</v>
      </c>
      <c r="F4552" t="s">
        <v>79</v>
      </c>
      <c r="G4552" t="s">
        <v>83</v>
      </c>
      <c r="H4552" t="s">
        <v>5</v>
      </c>
      <c r="I4552">
        <v>4</v>
      </c>
    </row>
    <row r="4553" spans="1:9" x14ac:dyDescent="0.35">
      <c r="A4553" t="s">
        <v>14</v>
      </c>
      <c r="B4553" s="75" t="str">
        <f t="shared" si="60"/>
        <v>Year ending September 2013</v>
      </c>
      <c r="C4553" t="s">
        <v>140</v>
      </c>
      <c r="D4553" t="s">
        <v>28</v>
      </c>
      <c r="E4553" t="s">
        <v>92</v>
      </c>
      <c r="F4553" t="s">
        <v>79</v>
      </c>
      <c r="G4553" t="s">
        <v>83</v>
      </c>
      <c r="H4553" t="s">
        <v>81</v>
      </c>
      <c r="I4553">
        <v>1</v>
      </c>
    </row>
    <row r="4554" spans="1:9" x14ac:dyDescent="0.35">
      <c r="A4554" t="s">
        <v>14</v>
      </c>
      <c r="B4554" s="75" t="str">
        <f t="shared" si="60"/>
        <v>Year ending September 2013</v>
      </c>
      <c r="C4554" t="s">
        <v>140</v>
      </c>
      <c r="D4554" t="s">
        <v>28</v>
      </c>
      <c r="E4554" t="s">
        <v>92</v>
      </c>
      <c r="F4554" t="s">
        <v>79</v>
      </c>
      <c r="G4554" t="s">
        <v>83</v>
      </c>
      <c r="H4554" t="s">
        <v>3</v>
      </c>
      <c r="I4554">
        <v>80</v>
      </c>
    </row>
    <row r="4555" spans="1:9" x14ac:dyDescent="0.35">
      <c r="A4555" t="s">
        <v>14</v>
      </c>
      <c r="B4555" s="75" t="str">
        <f t="shared" si="60"/>
        <v>Year ending September 2013</v>
      </c>
      <c r="C4555" t="s">
        <v>140</v>
      </c>
      <c r="D4555" t="s">
        <v>28</v>
      </c>
      <c r="E4555" t="s">
        <v>92</v>
      </c>
      <c r="F4555" t="s">
        <v>79</v>
      </c>
      <c r="G4555" t="s">
        <v>83</v>
      </c>
      <c r="H4555" t="s">
        <v>10</v>
      </c>
      <c r="I4555">
        <v>10</v>
      </c>
    </row>
    <row r="4556" spans="1:9" x14ac:dyDescent="0.35">
      <c r="A4556" t="s">
        <v>14</v>
      </c>
      <c r="B4556" s="75" t="str">
        <f t="shared" si="60"/>
        <v>Year ending September 2013</v>
      </c>
      <c r="C4556" t="s">
        <v>140</v>
      </c>
      <c r="D4556" t="s">
        <v>28</v>
      </c>
      <c r="E4556" t="s">
        <v>92</v>
      </c>
      <c r="F4556" t="s">
        <v>79</v>
      </c>
      <c r="G4556" t="s">
        <v>83</v>
      </c>
      <c r="H4556" t="s">
        <v>6</v>
      </c>
      <c r="I4556">
        <v>15</v>
      </c>
    </row>
    <row r="4557" spans="1:9" x14ac:dyDescent="0.35">
      <c r="A4557" t="s">
        <v>14</v>
      </c>
      <c r="B4557" s="75" t="str">
        <f t="shared" si="60"/>
        <v>Year ending September 2013</v>
      </c>
      <c r="C4557" t="s">
        <v>140</v>
      </c>
      <c r="D4557" t="s">
        <v>29</v>
      </c>
      <c r="E4557" t="s">
        <v>93</v>
      </c>
      <c r="F4557" t="s">
        <v>79</v>
      </c>
      <c r="G4557" t="s">
        <v>87</v>
      </c>
      <c r="H4557" t="s">
        <v>4</v>
      </c>
      <c r="I4557">
        <v>25</v>
      </c>
    </row>
    <row r="4558" spans="1:9" x14ac:dyDescent="0.35">
      <c r="A4558" t="s">
        <v>14</v>
      </c>
      <c r="B4558" s="75" t="str">
        <f t="shared" si="60"/>
        <v>Year ending September 2013</v>
      </c>
      <c r="C4558" t="s">
        <v>140</v>
      </c>
      <c r="D4558" t="s">
        <v>29</v>
      </c>
      <c r="E4558" t="s">
        <v>93</v>
      </c>
      <c r="F4558" t="s">
        <v>79</v>
      </c>
      <c r="G4558" t="s">
        <v>87</v>
      </c>
      <c r="H4558" t="s">
        <v>5</v>
      </c>
      <c r="I4558">
        <v>27</v>
      </c>
    </row>
    <row r="4559" spans="1:9" x14ac:dyDescent="0.35">
      <c r="A4559" t="s">
        <v>14</v>
      </c>
      <c r="B4559" s="75" t="str">
        <f t="shared" si="60"/>
        <v>Year ending September 2013</v>
      </c>
      <c r="C4559" t="s">
        <v>140</v>
      </c>
      <c r="D4559" t="s">
        <v>29</v>
      </c>
      <c r="E4559" t="s">
        <v>93</v>
      </c>
      <c r="F4559" t="s">
        <v>79</v>
      </c>
      <c r="G4559" t="s">
        <v>87</v>
      </c>
      <c r="H4559" t="s">
        <v>81</v>
      </c>
      <c r="I4559">
        <v>8</v>
      </c>
    </row>
    <row r="4560" spans="1:9" x14ac:dyDescent="0.35">
      <c r="A4560" t="s">
        <v>14</v>
      </c>
      <c r="B4560" s="75" t="str">
        <f t="shared" si="60"/>
        <v>Year ending September 2013</v>
      </c>
      <c r="C4560" t="s">
        <v>140</v>
      </c>
      <c r="D4560" t="s">
        <v>29</v>
      </c>
      <c r="E4560" t="s">
        <v>93</v>
      </c>
      <c r="F4560" t="s">
        <v>79</v>
      </c>
      <c r="G4560" t="s">
        <v>87</v>
      </c>
      <c r="H4560" t="s">
        <v>3</v>
      </c>
      <c r="I4560">
        <v>155</v>
      </c>
    </row>
    <row r="4561" spans="1:9" x14ac:dyDescent="0.35">
      <c r="A4561" t="s">
        <v>14</v>
      </c>
      <c r="B4561" s="75" t="str">
        <f t="shared" si="60"/>
        <v>Year ending September 2013</v>
      </c>
      <c r="C4561" t="s">
        <v>140</v>
      </c>
      <c r="D4561" t="s">
        <v>29</v>
      </c>
      <c r="E4561" t="s">
        <v>93</v>
      </c>
      <c r="F4561" t="s">
        <v>79</v>
      </c>
      <c r="G4561" t="s">
        <v>87</v>
      </c>
      <c r="H4561" t="s">
        <v>10</v>
      </c>
      <c r="I4561">
        <v>26</v>
      </c>
    </row>
    <row r="4562" spans="1:9" x14ac:dyDescent="0.35">
      <c r="A4562" t="s">
        <v>14</v>
      </c>
      <c r="B4562" s="75" t="str">
        <f t="shared" si="60"/>
        <v>Year ending September 2013</v>
      </c>
      <c r="C4562" t="s">
        <v>140</v>
      </c>
      <c r="D4562" t="s">
        <v>29</v>
      </c>
      <c r="E4562" t="s">
        <v>93</v>
      </c>
      <c r="F4562" t="s">
        <v>79</v>
      </c>
      <c r="G4562" t="s">
        <v>87</v>
      </c>
      <c r="H4562" t="s">
        <v>8</v>
      </c>
      <c r="I4562">
        <v>1</v>
      </c>
    </row>
    <row r="4563" spans="1:9" x14ac:dyDescent="0.35">
      <c r="A4563" t="s">
        <v>14</v>
      </c>
      <c r="B4563" s="75" t="str">
        <f t="shared" si="60"/>
        <v>Year ending September 2013</v>
      </c>
      <c r="C4563" t="s">
        <v>140</v>
      </c>
      <c r="D4563" t="s">
        <v>29</v>
      </c>
      <c r="E4563" t="s">
        <v>93</v>
      </c>
      <c r="F4563" t="s">
        <v>79</v>
      </c>
      <c r="G4563" t="s">
        <v>87</v>
      </c>
      <c r="H4563" t="s">
        <v>6</v>
      </c>
      <c r="I4563">
        <v>28</v>
      </c>
    </row>
    <row r="4564" spans="1:9" x14ac:dyDescent="0.35">
      <c r="A4564" t="s">
        <v>14</v>
      </c>
      <c r="B4564" s="75" t="str">
        <f t="shared" si="60"/>
        <v>Year ending September 2013</v>
      </c>
      <c r="C4564" t="s">
        <v>140</v>
      </c>
      <c r="D4564" t="s">
        <v>29</v>
      </c>
      <c r="E4564" t="s">
        <v>93</v>
      </c>
      <c r="F4564" t="s">
        <v>79</v>
      </c>
      <c r="G4564" t="s">
        <v>87</v>
      </c>
      <c r="H4564" t="s">
        <v>7</v>
      </c>
      <c r="I4564">
        <v>3</v>
      </c>
    </row>
    <row r="4565" spans="1:9" x14ac:dyDescent="0.35">
      <c r="A4565" t="s">
        <v>14</v>
      </c>
      <c r="B4565" s="75" t="str">
        <f t="shared" si="60"/>
        <v>Year ending September 2013</v>
      </c>
      <c r="C4565" t="s">
        <v>140</v>
      </c>
      <c r="D4565" t="s">
        <v>30</v>
      </c>
      <c r="E4565" s="75" t="s">
        <v>252</v>
      </c>
      <c r="F4565" t="s">
        <v>79</v>
      </c>
      <c r="G4565" t="s">
        <v>83</v>
      </c>
      <c r="H4565" t="s">
        <v>4</v>
      </c>
      <c r="I4565">
        <v>15</v>
      </c>
    </row>
    <row r="4566" spans="1:9" x14ac:dyDescent="0.35">
      <c r="A4566" t="s">
        <v>14</v>
      </c>
      <c r="B4566" s="75" t="str">
        <f t="shared" si="60"/>
        <v>Year ending September 2013</v>
      </c>
      <c r="C4566" t="s">
        <v>140</v>
      </c>
      <c r="D4566" t="s">
        <v>30</v>
      </c>
      <c r="E4566" s="75" t="s">
        <v>252</v>
      </c>
      <c r="F4566" t="s">
        <v>79</v>
      </c>
      <c r="G4566" t="s">
        <v>83</v>
      </c>
      <c r="H4566" t="s">
        <v>5</v>
      </c>
      <c r="I4566">
        <v>24</v>
      </c>
    </row>
    <row r="4567" spans="1:9" x14ac:dyDescent="0.35">
      <c r="A4567" t="s">
        <v>14</v>
      </c>
      <c r="B4567" s="75" t="str">
        <f t="shared" si="60"/>
        <v>Year ending September 2013</v>
      </c>
      <c r="C4567" t="s">
        <v>140</v>
      </c>
      <c r="D4567" t="s">
        <v>30</v>
      </c>
      <c r="E4567" s="75" t="s">
        <v>252</v>
      </c>
      <c r="F4567" t="s">
        <v>79</v>
      </c>
      <c r="G4567" t="s">
        <v>83</v>
      </c>
      <c r="H4567" t="s">
        <v>81</v>
      </c>
      <c r="I4567">
        <v>6</v>
      </c>
    </row>
    <row r="4568" spans="1:9" x14ac:dyDescent="0.35">
      <c r="A4568" t="s">
        <v>14</v>
      </c>
      <c r="B4568" s="75" t="str">
        <f t="shared" si="60"/>
        <v>Year ending September 2013</v>
      </c>
      <c r="C4568" t="s">
        <v>140</v>
      </c>
      <c r="D4568" t="s">
        <v>30</v>
      </c>
      <c r="E4568" s="75" t="s">
        <v>252</v>
      </c>
      <c r="F4568" t="s">
        <v>79</v>
      </c>
      <c r="G4568" t="s">
        <v>83</v>
      </c>
      <c r="H4568" t="s">
        <v>3</v>
      </c>
      <c r="I4568">
        <v>97</v>
      </c>
    </row>
    <row r="4569" spans="1:9" x14ac:dyDescent="0.35">
      <c r="A4569" t="s">
        <v>14</v>
      </c>
      <c r="B4569" s="75" t="str">
        <f t="shared" si="60"/>
        <v>Year ending September 2013</v>
      </c>
      <c r="C4569" t="s">
        <v>140</v>
      </c>
      <c r="D4569" t="s">
        <v>30</v>
      </c>
      <c r="E4569" s="75" t="s">
        <v>252</v>
      </c>
      <c r="F4569" t="s">
        <v>79</v>
      </c>
      <c r="G4569" t="s">
        <v>83</v>
      </c>
      <c r="H4569" t="s">
        <v>10</v>
      </c>
      <c r="I4569">
        <v>17</v>
      </c>
    </row>
    <row r="4570" spans="1:9" x14ac:dyDescent="0.35">
      <c r="A4570" t="s">
        <v>14</v>
      </c>
      <c r="B4570" s="75" t="str">
        <f t="shared" si="60"/>
        <v>Year ending September 2013</v>
      </c>
      <c r="C4570" t="s">
        <v>140</v>
      </c>
      <c r="D4570" t="s">
        <v>30</v>
      </c>
      <c r="E4570" s="75" t="s">
        <v>252</v>
      </c>
      <c r="F4570" t="s">
        <v>79</v>
      </c>
      <c r="G4570" t="s">
        <v>83</v>
      </c>
      <c r="H4570" t="s">
        <v>8</v>
      </c>
      <c r="I4570">
        <v>2</v>
      </c>
    </row>
    <row r="4571" spans="1:9" x14ac:dyDescent="0.35">
      <c r="A4571" t="s">
        <v>14</v>
      </c>
      <c r="B4571" s="75" t="str">
        <f t="shared" si="60"/>
        <v>Year ending September 2013</v>
      </c>
      <c r="C4571" t="s">
        <v>140</v>
      </c>
      <c r="D4571" t="s">
        <v>30</v>
      </c>
      <c r="E4571" s="75" t="s">
        <v>252</v>
      </c>
      <c r="F4571" t="s">
        <v>79</v>
      </c>
      <c r="G4571" t="s">
        <v>83</v>
      </c>
      <c r="H4571" t="s">
        <v>6</v>
      </c>
      <c r="I4571">
        <v>44</v>
      </c>
    </row>
    <row r="4572" spans="1:9" x14ac:dyDescent="0.35">
      <c r="A4572" t="s">
        <v>14</v>
      </c>
      <c r="B4572" s="75" t="str">
        <f t="shared" si="60"/>
        <v>Year ending September 2013</v>
      </c>
      <c r="C4572" t="s">
        <v>140</v>
      </c>
      <c r="D4572" t="s">
        <v>30</v>
      </c>
      <c r="E4572" s="75" t="s">
        <v>252</v>
      </c>
      <c r="F4572" t="s">
        <v>79</v>
      </c>
      <c r="G4572" t="s">
        <v>83</v>
      </c>
      <c r="H4572" t="s">
        <v>7</v>
      </c>
      <c r="I4572">
        <v>11</v>
      </c>
    </row>
    <row r="4573" spans="1:9" x14ac:dyDescent="0.35">
      <c r="A4573" t="s">
        <v>14</v>
      </c>
      <c r="B4573" s="75" t="str">
        <f t="shared" si="60"/>
        <v>Year ending September 2013</v>
      </c>
      <c r="C4573" t="s">
        <v>140</v>
      </c>
      <c r="D4573" t="s">
        <v>31</v>
      </c>
      <c r="E4573" t="s">
        <v>94</v>
      </c>
      <c r="F4573" t="s">
        <v>79</v>
      </c>
      <c r="G4573" t="s">
        <v>87</v>
      </c>
      <c r="H4573" t="s">
        <v>4</v>
      </c>
      <c r="I4573">
        <v>7</v>
      </c>
    </row>
    <row r="4574" spans="1:9" x14ac:dyDescent="0.35">
      <c r="A4574" t="s">
        <v>14</v>
      </c>
      <c r="B4574" s="75" t="str">
        <f t="shared" si="60"/>
        <v>Year ending September 2013</v>
      </c>
      <c r="C4574" t="s">
        <v>140</v>
      </c>
      <c r="D4574" t="s">
        <v>31</v>
      </c>
      <c r="E4574" t="s">
        <v>94</v>
      </c>
      <c r="F4574" t="s">
        <v>79</v>
      </c>
      <c r="G4574" t="s">
        <v>87</v>
      </c>
      <c r="H4574" t="s">
        <v>5</v>
      </c>
      <c r="I4574">
        <v>3</v>
      </c>
    </row>
    <row r="4575" spans="1:9" x14ac:dyDescent="0.35">
      <c r="A4575" t="s">
        <v>14</v>
      </c>
      <c r="B4575" s="75" t="str">
        <f t="shared" si="60"/>
        <v>Year ending September 2013</v>
      </c>
      <c r="C4575" t="s">
        <v>140</v>
      </c>
      <c r="D4575" t="s">
        <v>31</v>
      </c>
      <c r="E4575" t="s">
        <v>94</v>
      </c>
      <c r="F4575" t="s">
        <v>79</v>
      </c>
      <c r="G4575" t="s">
        <v>87</v>
      </c>
      <c r="H4575" t="s">
        <v>81</v>
      </c>
      <c r="I4575">
        <v>1</v>
      </c>
    </row>
    <row r="4576" spans="1:9" x14ac:dyDescent="0.35">
      <c r="A4576" t="s">
        <v>14</v>
      </c>
      <c r="B4576" s="75" t="str">
        <f t="shared" si="60"/>
        <v>Year ending September 2013</v>
      </c>
      <c r="C4576" t="s">
        <v>140</v>
      </c>
      <c r="D4576" t="s">
        <v>31</v>
      </c>
      <c r="E4576" t="s">
        <v>94</v>
      </c>
      <c r="F4576" t="s">
        <v>79</v>
      </c>
      <c r="G4576" t="s">
        <v>87</v>
      </c>
      <c r="H4576" t="s">
        <v>3</v>
      </c>
      <c r="I4576">
        <v>55</v>
      </c>
    </row>
    <row r="4577" spans="1:9" x14ac:dyDescent="0.35">
      <c r="A4577" t="s">
        <v>14</v>
      </c>
      <c r="B4577" s="75" t="str">
        <f t="shared" si="60"/>
        <v>Year ending September 2013</v>
      </c>
      <c r="C4577" t="s">
        <v>140</v>
      </c>
      <c r="D4577" t="s">
        <v>31</v>
      </c>
      <c r="E4577" t="s">
        <v>94</v>
      </c>
      <c r="F4577" t="s">
        <v>79</v>
      </c>
      <c r="G4577" t="s">
        <v>87</v>
      </c>
      <c r="H4577" t="s">
        <v>10</v>
      </c>
      <c r="I4577">
        <v>3</v>
      </c>
    </row>
    <row r="4578" spans="1:9" x14ac:dyDescent="0.35">
      <c r="A4578" t="s">
        <v>14</v>
      </c>
      <c r="B4578" s="75" t="str">
        <f t="shared" si="60"/>
        <v>Year ending September 2013</v>
      </c>
      <c r="C4578" t="s">
        <v>140</v>
      </c>
      <c r="D4578" t="s">
        <v>31</v>
      </c>
      <c r="E4578" t="s">
        <v>94</v>
      </c>
      <c r="F4578" t="s">
        <v>79</v>
      </c>
      <c r="G4578" t="s">
        <v>87</v>
      </c>
      <c r="H4578" t="s">
        <v>6</v>
      </c>
      <c r="I4578">
        <v>1</v>
      </c>
    </row>
    <row r="4579" spans="1:9" x14ac:dyDescent="0.35">
      <c r="A4579" t="s">
        <v>14</v>
      </c>
      <c r="B4579" s="75" t="str">
        <f t="shared" si="60"/>
        <v>Year ending September 2013</v>
      </c>
      <c r="C4579" t="s">
        <v>140</v>
      </c>
      <c r="D4579" t="s">
        <v>32</v>
      </c>
      <c r="E4579" t="s">
        <v>95</v>
      </c>
      <c r="F4579" t="s">
        <v>79</v>
      </c>
      <c r="G4579" t="s">
        <v>83</v>
      </c>
      <c r="H4579" t="s">
        <v>4</v>
      </c>
      <c r="I4579">
        <v>6</v>
      </c>
    </row>
    <row r="4580" spans="1:9" x14ac:dyDescent="0.35">
      <c r="A4580" t="s">
        <v>14</v>
      </c>
      <c r="B4580" s="75" t="str">
        <f t="shared" si="60"/>
        <v>Year ending September 2013</v>
      </c>
      <c r="C4580" t="s">
        <v>140</v>
      </c>
      <c r="D4580" t="s">
        <v>32</v>
      </c>
      <c r="E4580" t="s">
        <v>95</v>
      </c>
      <c r="F4580" t="s">
        <v>79</v>
      </c>
      <c r="G4580" t="s">
        <v>83</v>
      </c>
      <c r="H4580" t="s">
        <v>5</v>
      </c>
      <c r="I4580">
        <v>27</v>
      </c>
    </row>
    <row r="4581" spans="1:9" x14ac:dyDescent="0.35">
      <c r="A4581" t="s">
        <v>14</v>
      </c>
      <c r="B4581" s="75" t="str">
        <f t="shared" si="60"/>
        <v>Year ending September 2013</v>
      </c>
      <c r="C4581" t="s">
        <v>140</v>
      </c>
      <c r="D4581" t="s">
        <v>32</v>
      </c>
      <c r="E4581" t="s">
        <v>95</v>
      </c>
      <c r="F4581" t="s">
        <v>79</v>
      </c>
      <c r="G4581" t="s">
        <v>83</v>
      </c>
      <c r="H4581" t="s">
        <v>81</v>
      </c>
      <c r="I4581">
        <v>15</v>
      </c>
    </row>
    <row r="4582" spans="1:9" x14ac:dyDescent="0.35">
      <c r="A4582" t="s">
        <v>14</v>
      </c>
      <c r="B4582" s="75" t="str">
        <f t="shared" si="60"/>
        <v>Year ending September 2013</v>
      </c>
      <c r="C4582" t="s">
        <v>140</v>
      </c>
      <c r="D4582" t="s">
        <v>32</v>
      </c>
      <c r="E4582" t="s">
        <v>95</v>
      </c>
      <c r="F4582" t="s">
        <v>79</v>
      </c>
      <c r="G4582" t="s">
        <v>83</v>
      </c>
      <c r="H4582" t="s">
        <v>3</v>
      </c>
      <c r="I4582">
        <v>53</v>
      </c>
    </row>
    <row r="4583" spans="1:9" x14ac:dyDescent="0.35">
      <c r="A4583" t="s">
        <v>14</v>
      </c>
      <c r="B4583" s="75" t="str">
        <f t="shared" si="60"/>
        <v>Year ending September 2013</v>
      </c>
      <c r="C4583" t="s">
        <v>140</v>
      </c>
      <c r="D4583" t="s">
        <v>32</v>
      </c>
      <c r="E4583" t="s">
        <v>95</v>
      </c>
      <c r="F4583" t="s">
        <v>79</v>
      </c>
      <c r="G4583" t="s">
        <v>83</v>
      </c>
      <c r="H4583" t="s">
        <v>10</v>
      </c>
      <c r="I4583">
        <v>14</v>
      </c>
    </row>
    <row r="4584" spans="1:9" x14ac:dyDescent="0.35">
      <c r="A4584" t="s">
        <v>14</v>
      </c>
      <c r="B4584" s="75" t="str">
        <f t="shared" si="60"/>
        <v>Year ending September 2013</v>
      </c>
      <c r="C4584" t="s">
        <v>140</v>
      </c>
      <c r="D4584" t="s">
        <v>32</v>
      </c>
      <c r="E4584" t="s">
        <v>95</v>
      </c>
      <c r="F4584" t="s">
        <v>79</v>
      </c>
      <c r="G4584" t="s">
        <v>83</v>
      </c>
      <c r="H4584" t="s">
        <v>8</v>
      </c>
      <c r="I4584">
        <v>3</v>
      </c>
    </row>
    <row r="4585" spans="1:9" x14ac:dyDescent="0.35">
      <c r="A4585" t="s">
        <v>14</v>
      </c>
      <c r="B4585" s="75" t="str">
        <f t="shared" si="60"/>
        <v>Year ending September 2013</v>
      </c>
      <c r="C4585" t="s">
        <v>140</v>
      </c>
      <c r="D4585" t="s">
        <v>32</v>
      </c>
      <c r="E4585" t="s">
        <v>95</v>
      </c>
      <c r="F4585" t="s">
        <v>79</v>
      </c>
      <c r="G4585" t="s">
        <v>83</v>
      </c>
      <c r="H4585" t="s">
        <v>6</v>
      </c>
      <c r="I4585">
        <v>21</v>
      </c>
    </row>
    <row r="4586" spans="1:9" x14ac:dyDescent="0.35">
      <c r="A4586" t="s">
        <v>14</v>
      </c>
      <c r="B4586" s="75" t="str">
        <f t="shared" si="60"/>
        <v>Year ending September 2013</v>
      </c>
      <c r="C4586" t="s">
        <v>140</v>
      </c>
      <c r="D4586" t="s">
        <v>32</v>
      </c>
      <c r="E4586" t="s">
        <v>95</v>
      </c>
      <c r="F4586" t="s">
        <v>79</v>
      </c>
      <c r="G4586" t="s">
        <v>83</v>
      </c>
      <c r="H4586" t="s">
        <v>7</v>
      </c>
      <c r="I4586">
        <v>14</v>
      </c>
    </row>
    <row r="4587" spans="1:9" x14ac:dyDescent="0.35">
      <c r="A4587" t="s">
        <v>14</v>
      </c>
      <c r="B4587" s="75" t="str">
        <f t="shared" si="60"/>
        <v>Year ending September 2013</v>
      </c>
      <c r="C4587" t="s">
        <v>140</v>
      </c>
      <c r="D4587" t="s">
        <v>33</v>
      </c>
      <c r="E4587" t="s">
        <v>96</v>
      </c>
      <c r="F4587" t="s">
        <v>79</v>
      </c>
      <c r="G4587" t="s">
        <v>83</v>
      </c>
      <c r="H4587" t="s">
        <v>4</v>
      </c>
      <c r="I4587">
        <v>17</v>
      </c>
    </row>
    <row r="4588" spans="1:9" x14ac:dyDescent="0.35">
      <c r="A4588" t="s">
        <v>14</v>
      </c>
      <c r="B4588" s="75" t="str">
        <f t="shared" si="60"/>
        <v>Year ending September 2013</v>
      </c>
      <c r="C4588" t="s">
        <v>140</v>
      </c>
      <c r="D4588" t="s">
        <v>33</v>
      </c>
      <c r="E4588" t="s">
        <v>96</v>
      </c>
      <c r="F4588" t="s">
        <v>79</v>
      </c>
      <c r="G4588" t="s">
        <v>83</v>
      </c>
      <c r="H4588" t="s">
        <v>5</v>
      </c>
      <c r="I4588">
        <v>16</v>
      </c>
    </row>
    <row r="4589" spans="1:9" x14ac:dyDescent="0.35">
      <c r="A4589" t="s">
        <v>14</v>
      </c>
      <c r="B4589" s="75" t="str">
        <f t="shared" si="60"/>
        <v>Year ending September 2013</v>
      </c>
      <c r="C4589" t="s">
        <v>140</v>
      </c>
      <c r="D4589" t="s">
        <v>33</v>
      </c>
      <c r="E4589" t="s">
        <v>96</v>
      </c>
      <c r="F4589" t="s">
        <v>79</v>
      </c>
      <c r="G4589" t="s">
        <v>83</v>
      </c>
      <c r="H4589" t="s">
        <v>81</v>
      </c>
      <c r="I4589">
        <v>2</v>
      </c>
    </row>
    <row r="4590" spans="1:9" x14ac:dyDescent="0.35">
      <c r="A4590" t="s">
        <v>14</v>
      </c>
      <c r="B4590" s="75" t="str">
        <f t="shared" si="60"/>
        <v>Year ending September 2013</v>
      </c>
      <c r="C4590" t="s">
        <v>140</v>
      </c>
      <c r="D4590" t="s">
        <v>33</v>
      </c>
      <c r="E4590" t="s">
        <v>96</v>
      </c>
      <c r="F4590" t="s">
        <v>79</v>
      </c>
      <c r="G4590" t="s">
        <v>83</v>
      </c>
      <c r="H4590" t="s">
        <v>3</v>
      </c>
      <c r="I4590">
        <v>116</v>
      </c>
    </row>
    <row r="4591" spans="1:9" x14ac:dyDescent="0.35">
      <c r="A4591" t="s">
        <v>14</v>
      </c>
      <c r="B4591" s="75" t="str">
        <f t="shared" si="60"/>
        <v>Year ending September 2013</v>
      </c>
      <c r="C4591" t="s">
        <v>140</v>
      </c>
      <c r="D4591" t="s">
        <v>33</v>
      </c>
      <c r="E4591" t="s">
        <v>96</v>
      </c>
      <c r="F4591" t="s">
        <v>79</v>
      </c>
      <c r="G4591" t="s">
        <v>83</v>
      </c>
      <c r="H4591" t="s">
        <v>10</v>
      </c>
      <c r="I4591">
        <v>24</v>
      </c>
    </row>
    <row r="4592" spans="1:9" x14ac:dyDescent="0.35">
      <c r="A4592" t="s">
        <v>14</v>
      </c>
      <c r="B4592" s="75" t="str">
        <f t="shared" si="60"/>
        <v>Year ending September 2013</v>
      </c>
      <c r="C4592" t="s">
        <v>140</v>
      </c>
      <c r="D4592" t="s">
        <v>33</v>
      </c>
      <c r="E4592" t="s">
        <v>96</v>
      </c>
      <c r="F4592" t="s">
        <v>79</v>
      </c>
      <c r="G4592" t="s">
        <v>83</v>
      </c>
      <c r="H4592" t="s">
        <v>8</v>
      </c>
      <c r="I4592">
        <v>3</v>
      </c>
    </row>
    <row r="4593" spans="1:9" x14ac:dyDescent="0.35">
      <c r="A4593" t="s">
        <v>14</v>
      </c>
      <c r="B4593" s="75" t="str">
        <f t="shared" ref="B4593:B4656" si="61">IF(OR(C4593="2009/10 Jan, Feb, Mar",C4593="2010/11 Apr, May, Jun",C4593="2010/11 Jul, Aug, Sep",C4593="2009/10 Oct, Nov, Dec"),"Year ending September 2010",IF(OR(C4593="2010/11 Jan, Feb, Mar",C4593="2011/12 Apr, May, Jun",C4593="2011/12 Jul, Aug, Sep",C4593="2010/11 Oct, Nov, Dec"),"Year ending September 2011",IF(OR(C4593="2011/12 Jan, Feb, Mar",C4593="2012/13 Apr, May, Jun",C4593="2012/13 Jul, Aug, Sep",C4593="2011/12 Oct, Nov, Dec"),"Year ending September 2012",IF(OR(C4593="2012/13 Jan, Feb, Mar",C4593="2013/14 Apr, May, Jun",C4593="2013/14 Jul, Aug, Sep",C4593="2012/13 Oct, Nov, Dec"),"Year ending September 2013",IF(OR(C4593="2013/14 Jan, Feb, Mar",C4593="2014/15 Apr, May, Jun",C4593="2014/15 Jul, Aug, Sep",C4593="2013/14 Oct, Nov, Dec"),"Year ending September 2014",IF(OR(C4593="2014/15 Jan, Feb, Mar",C4593="2015/16 Apr, May, Jun",C4593="2015/16 Jul, Aug, Sep",C4593="2014/15 Oct, Nov, Dec"),"Year ending September 2015",IF(OR(C4593="2015/16 Jan, Feb, Mar",C4593="2016/17 Apr, May, Jun",C4593="2016/17 Jul, Aug, Sep",C4593="2015/16 Oct, Nov, Dec"),"Year ending September 2016",IF(OR(C4593="2016/17 Jan, Feb, Mar",C4593="2017/18 Apr, May, Jun",C4593="2017/18 Jul, Aug, Sep",C4593="2016/17 Oct, Nov, Dec"),"Year ending September 2017",IF(OR(C4593="2017/18 Jan, Feb, Mar",C4593="2018/19 Apr, May, Jun",C4593="2018/19 Jul, Aug, Sep",C4593="2017/18 Oct, Nov, Dec"),"Year ending September 2018",IF(OR(C4593="2018/19 Jan, Feb, Mar",C4593="2019/20 Apr, May, Jun",C4593="2019/20 Jul, Aug, Sep",C4593="2018/19 Oct, Nov, Dec"),"Year ending September 2019",""))))))))))</f>
        <v>Year ending September 2013</v>
      </c>
      <c r="C4593" t="s">
        <v>140</v>
      </c>
      <c r="D4593" t="s">
        <v>33</v>
      </c>
      <c r="E4593" t="s">
        <v>96</v>
      </c>
      <c r="F4593" t="s">
        <v>79</v>
      </c>
      <c r="G4593" t="s">
        <v>83</v>
      </c>
      <c r="H4593" t="s">
        <v>6</v>
      </c>
      <c r="I4593">
        <v>36</v>
      </c>
    </row>
    <row r="4594" spans="1:9" x14ac:dyDescent="0.35">
      <c r="A4594" t="s">
        <v>14</v>
      </c>
      <c r="B4594" s="75" t="str">
        <f t="shared" si="61"/>
        <v>Year ending September 2013</v>
      </c>
      <c r="C4594" t="s">
        <v>140</v>
      </c>
      <c r="D4594" t="s">
        <v>33</v>
      </c>
      <c r="E4594" t="s">
        <v>96</v>
      </c>
      <c r="F4594" t="s">
        <v>79</v>
      </c>
      <c r="G4594" t="s">
        <v>83</v>
      </c>
      <c r="H4594" t="s">
        <v>7</v>
      </c>
      <c r="I4594">
        <v>3</v>
      </c>
    </row>
    <row r="4595" spans="1:9" x14ac:dyDescent="0.35">
      <c r="A4595" t="s">
        <v>14</v>
      </c>
      <c r="B4595" s="75" t="str">
        <f t="shared" si="61"/>
        <v>Year ending September 2013</v>
      </c>
      <c r="C4595" t="s">
        <v>140</v>
      </c>
      <c r="D4595" t="s">
        <v>34</v>
      </c>
      <c r="E4595" t="s">
        <v>97</v>
      </c>
      <c r="F4595" t="s">
        <v>79</v>
      </c>
      <c r="G4595" t="s">
        <v>83</v>
      </c>
      <c r="H4595" t="s">
        <v>4</v>
      </c>
      <c r="I4595">
        <v>3</v>
      </c>
    </row>
    <row r="4596" spans="1:9" x14ac:dyDescent="0.35">
      <c r="A4596" t="s">
        <v>14</v>
      </c>
      <c r="B4596" s="75" t="str">
        <f t="shared" si="61"/>
        <v>Year ending September 2013</v>
      </c>
      <c r="C4596" t="s">
        <v>140</v>
      </c>
      <c r="D4596" t="s">
        <v>34</v>
      </c>
      <c r="E4596" t="s">
        <v>97</v>
      </c>
      <c r="F4596" t="s">
        <v>79</v>
      </c>
      <c r="G4596" t="s">
        <v>83</v>
      </c>
      <c r="H4596" t="s">
        <v>5</v>
      </c>
      <c r="I4596">
        <v>5</v>
      </c>
    </row>
    <row r="4597" spans="1:9" x14ac:dyDescent="0.35">
      <c r="A4597" t="s">
        <v>14</v>
      </c>
      <c r="B4597" s="75" t="str">
        <f t="shared" si="61"/>
        <v>Year ending September 2013</v>
      </c>
      <c r="C4597" t="s">
        <v>140</v>
      </c>
      <c r="D4597" t="s">
        <v>34</v>
      </c>
      <c r="E4597" t="s">
        <v>97</v>
      </c>
      <c r="F4597" t="s">
        <v>79</v>
      </c>
      <c r="G4597" t="s">
        <v>83</v>
      </c>
      <c r="H4597" t="s">
        <v>3</v>
      </c>
      <c r="I4597">
        <v>46</v>
      </c>
    </row>
    <row r="4598" spans="1:9" x14ac:dyDescent="0.35">
      <c r="A4598" t="s">
        <v>14</v>
      </c>
      <c r="B4598" s="75" t="str">
        <f t="shared" si="61"/>
        <v>Year ending September 2013</v>
      </c>
      <c r="C4598" t="s">
        <v>140</v>
      </c>
      <c r="D4598" t="s">
        <v>34</v>
      </c>
      <c r="E4598" t="s">
        <v>97</v>
      </c>
      <c r="F4598" t="s">
        <v>79</v>
      </c>
      <c r="G4598" t="s">
        <v>83</v>
      </c>
      <c r="H4598" t="s">
        <v>10</v>
      </c>
      <c r="I4598">
        <v>6</v>
      </c>
    </row>
    <row r="4599" spans="1:9" x14ac:dyDescent="0.35">
      <c r="A4599" t="s">
        <v>14</v>
      </c>
      <c r="B4599" s="75" t="str">
        <f t="shared" si="61"/>
        <v>Year ending September 2013</v>
      </c>
      <c r="C4599" t="s">
        <v>140</v>
      </c>
      <c r="D4599" t="s">
        <v>34</v>
      </c>
      <c r="E4599" t="s">
        <v>97</v>
      </c>
      <c r="F4599" t="s">
        <v>79</v>
      </c>
      <c r="G4599" t="s">
        <v>83</v>
      </c>
      <c r="H4599" t="s">
        <v>6</v>
      </c>
      <c r="I4599">
        <v>12</v>
      </c>
    </row>
    <row r="4600" spans="1:9" x14ac:dyDescent="0.35">
      <c r="A4600" t="s">
        <v>14</v>
      </c>
      <c r="B4600" s="75" t="str">
        <f t="shared" si="61"/>
        <v>Year ending September 2013</v>
      </c>
      <c r="C4600" t="s">
        <v>140</v>
      </c>
      <c r="D4600" t="s">
        <v>34</v>
      </c>
      <c r="E4600" t="s">
        <v>97</v>
      </c>
      <c r="F4600" t="s">
        <v>79</v>
      </c>
      <c r="G4600" t="s">
        <v>83</v>
      </c>
      <c r="H4600" t="s">
        <v>7</v>
      </c>
      <c r="I4600">
        <v>4</v>
      </c>
    </row>
    <row r="4601" spans="1:9" x14ac:dyDescent="0.35">
      <c r="A4601" t="s">
        <v>14</v>
      </c>
      <c r="B4601" s="75" t="str">
        <f t="shared" si="61"/>
        <v>Year ending September 2013</v>
      </c>
      <c r="C4601" t="s">
        <v>140</v>
      </c>
      <c r="D4601" t="s">
        <v>35</v>
      </c>
      <c r="E4601" t="s">
        <v>98</v>
      </c>
      <c r="F4601" t="s">
        <v>99</v>
      </c>
      <c r="G4601" t="s">
        <v>80</v>
      </c>
      <c r="H4601" t="s">
        <v>4</v>
      </c>
      <c r="I4601">
        <v>9</v>
      </c>
    </row>
    <row r="4602" spans="1:9" x14ac:dyDescent="0.35">
      <c r="A4602" t="s">
        <v>14</v>
      </c>
      <c r="B4602" s="75" t="str">
        <f t="shared" si="61"/>
        <v>Year ending September 2013</v>
      </c>
      <c r="C4602" t="s">
        <v>140</v>
      </c>
      <c r="D4602" t="s">
        <v>35</v>
      </c>
      <c r="E4602" t="s">
        <v>98</v>
      </c>
      <c r="F4602" t="s">
        <v>99</v>
      </c>
      <c r="G4602" t="s">
        <v>80</v>
      </c>
      <c r="H4602" t="s">
        <v>5</v>
      </c>
      <c r="I4602">
        <v>233</v>
      </c>
    </row>
    <row r="4603" spans="1:9" x14ac:dyDescent="0.35">
      <c r="A4603" t="s">
        <v>14</v>
      </c>
      <c r="B4603" s="75" t="str">
        <f t="shared" si="61"/>
        <v>Year ending September 2013</v>
      </c>
      <c r="C4603" t="s">
        <v>140</v>
      </c>
      <c r="D4603" t="s">
        <v>35</v>
      </c>
      <c r="E4603" t="s">
        <v>98</v>
      </c>
      <c r="F4603" t="s">
        <v>99</v>
      </c>
      <c r="G4603" t="s">
        <v>80</v>
      </c>
      <c r="H4603" t="s">
        <v>81</v>
      </c>
      <c r="I4603">
        <v>31</v>
      </c>
    </row>
    <row r="4604" spans="1:9" x14ac:dyDescent="0.35">
      <c r="A4604" t="s">
        <v>14</v>
      </c>
      <c r="B4604" s="75" t="str">
        <f t="shared" si="61"/>
        <v>Year ending September 2013</v>
      </c>
      <c r="C4604" t="s">
        <v>140</v>
      </c>
      <c r="D4604" t="s">
        <v>35</v>
      </c>
      <c r="E4604" t="s">
        <v>98</v>
      </c>
      <c r="F4604" t="s">
        <v>99</v>
      </c>
      <c r="G4604" t="s">
        <v>80</v>
      </c>
      <c r="H4604" t="s">
        <v>3</v>
      </c>
      <c r="I4604">
        <v>541</v>
      </c>
    </row>
    <row r="4605" spans="1:9" x14ac:dyDescent="0.35">
      <c r="A4605" t="s">
        <v>14</v>
      </c>
      <c r="B4605" s="75" t="str">
        <f t="shared" si="61"/>
        <v>Year ending September 2013</v>
      </c>
      <c r="C4605" t="s">
        <v>140</v>
      </c>
      <c r="D4605" t="s">
        <v>35</v>
      </c>
      <c r="E4605" t="s">
        <v>98</v>
      </c>
      <c r="F4605" t="s">
        <v>99</v>
      </c>
      <c r="G4605" t="s">
        <v>80</v>
      </c>
      <c r="H4605" t="s">
        <v>10</v>
      </c>
      <c r="I4605">
        <v>79</v>
      </c>
    </row>
    <row r="4606" spans="1:9" x14ac:dyDescent="0.35">
      <c r="A4606" t="s">
        <v>14</v>
      </c>
      <c r="B4606" s="75" t="str">
        <f t="shared" si="61"/>
        <v>Year ending September 2013</v>
      </c>
      <c r="C4606" t="s">
        <v>140</v>
      </c>
      <c r="D4606" t="s">
        <v>35</v>
      </c>
      <c r="E4606" t="s">
        <v>98</v>
      </c>
      <c r="F4606" t="s">
        <v>99</v>
      </c>
      <c r="G4606" t="s">
        <v>80</v>
      </c>
      <c r="H4606" t="s">
        <v>8</v>
      </c>
      <c r="I4606">
        <v>74</v>
      </c>
    </row>
    <row r="4607" spans="1:9" x14ac:dyDescent="0.35">
      <c r="A4607" t="s">
        <v>14</v>
      </c>
      <c r="B4607" s="75" t="str">
        <f t="shared" si="61"/>
        <v>Year ending September 2013</v>
      </c>
      <c r="C4607" t="s">
        <v>140</v>
      </c>
      <c r="D4607" t="s">
        <v>35</v>
      </c>
      <c r="E4607" t="s">
        <v>98</v>
      </c>
      <c r="F4607" t="s">
        <v>99</v>
      </c>
      <c r="G4607" t="s">
        <v>80</v>
      </c>
      <c r="H4607" t="s">
        <v>6</v>
      </c>
      <c r="I4607">
        <v>319</v>
      </c>
    </row>
    <row r="4608" spans="1:9" x14ac:dyDescent="0.35">
      <c r="A4608" t="s">
        <v>14</v>
      </c>
      <c r="B4608" s="75" t="str">
        <f t="shared" si="61"/>
        <v>Year ending September 2013</v>
      </c>
      <c r="C4608" t="s">
        <v>140</v>
      </c>
      <c r="D4608" t="s">
        <v>35</v>
      </c>
      <c r="E4608" t="s">
        <v>98</v>
      </c>
      <c r="F4608" t="s">
        <v>99</v>
      </c>
      <c r="G4608" t="s">
        <v>80</v>
      </c>
      <c r="H4608" t="s">
        <v>7</v>
      </c>
      <c r="I4608">
        <v>264</v>
      </c>
    </row>
    <row r="4609" spans="1:9" x14ac:dyDescent="0.35">
      <c r="A4609" t="s">
        <v>14</v>
      </c>
      <c r="B4609" s="75" t="str">
        <f t="shared" si="61"/>
        <v>Year ending September 2013</v>
      </c>
      <c r="C4609" t="s">
        <v>140</v>
      </c>
      <c r="D4609" t="s">
        <v>36</v>
      </c>
      <c r="E4609" t="s">
        <v>100</v>
      </c>
      <c r="F4609" t="s">
        <v>99</v>
      </c>
      <c r="G4609" t="s">
        <v>80</v>
      </c>
      <c r="H4609" t="s">
        <v>4</v>
      </c>
      <c r="I4609">
        <v>17</v>
      </c>
    </row>
    <row r="4610" spans="1:9" x14ac:dyDescent="0.35">
      <c r="A4610" t="s">
        <v>14</v>
      </c>
      <c r="B4610" s="75" t="str">
        <f t="shared" si="61"/>
        <v>Year ending September 2013</v>
      </c>
      <c r="C4610" t="s">
        <v>140</v>
      </c>
      <c r="D4610" t="s">
        <v>36</v>
      </c>
      <c r="E4610" t="s">
        <v>100</v>
      </c>
      <c r="F4610" t="s">
        <v>99</v>
      </c>
      <c r="G4610" t="s">
        <v>80</v>
      </c>
      <c r="H4610" t="s">
        <v>5</v>
      </c>
      <c r="I4610">
        <v>17</v>
      </c>
    </row>
    <row r="4611" spans="1:9" x14ac:dyDescent="0.35">
      <c r="A4611" t="s">
        <v>14</v>
      </c>
      <c r="B4611" s="75" t="str">
        <f t="shared" si="61"/>
        <v>Year ending September 2013</v>
      </c>
      <c r="C4611" t="s">
        <v>140</v>
      </c>
      <c r="D4611" t="s">
        <v>36</v>
      </c>
      <c r="E4611" t="s">
        <v>100</v>
      </c>
      <c r="F4611" t="s">
        <v>99</v>
      </c>
      <c r="G4611" t="s">
        <v>80</v>
      </c>
      <c r="H4611" t="s">
        <v>81</v>
      </c>
      <c r="I4611">
        <v>5</v>
      </c>
    </row>
    <row r="4612" spans="1:9" x14ac:dyDescent="0.35">
      <c r="A4612" t="s">
        <v>14</v>
      </c>
      <c r="B4612" s="75" t="str">
        <f t="shared" si="61"/>
        <v>Year ending September 2013</v>
      </c>
      <c r="C4612" t="s">
        <v>140</v>
      </c>
      <c r="D4612" t="s">
        <v>36</v>
      </c>
      <c r="E4612" t="s">
        <v>100</v>
      </c>
      <c r="F4612" t="s">
        <v>99</v>
      </c>
      <c r="G4612" t="s">
        <v>80</v>
      </c>
      <c r="H4612" t="s">
        <v>3</v>
      </c>
      <c r="I4612">
        <v>354</v>
      </c>
    </row>
    <row r="4613" spans="1:9" x14ac:dyDescent="0.35">
      <c r="A4613" t="s">
        <v>14</v>
      </c>
      <c r="B4613" s="75" t="str">
        <f t="shared" si="61"/>
        <v>Year ending September 2013</v>
      </c>
      <c r="C4613" t="s">
        <v>140</v>
      </c>
      <c r="D4613" t="s">
        <v>36</v>
      </c>
      <c r="E4613" t="s">
        <v>100</v>
      </c>
      <c r="F4613" t="s">
        <v>99</v>
      </c>
      <c r="G4613" t="s">
        <v>80</v>
      </c>
      <c r="H4613" t="s">
        <v>10</v>
      </c>
      <c r="I4613">
        <v>71</v>
      </c>
    </row>
    <row r="4614" spans="1:9" x14ac:dyDescent="0.35">
      <c r="A4614" t="s">
        <v>14</v>
      </c>
      <c r="B4614" s="75" t="str">
        <f t="shared" si="61"/>
        <v>Year ending September 2013</v>
      </c>
      <c r="C4614" t="s">
        <v>140</v>
      </c>
      <c r="D4614" t="s">
        <v>36</v>
      </c>
      <c r="E4614" t="s">
        <v>100</v>
      </c>
      <c r="F4614" t="s">
        <v>99</v>
      </c>
      <c r="G4614" t="s">
        <v>80</v>
      </c>
      <c r="H4614" t="s">
        <v>8</v>
      </c>
      <c r="I4614">
        <v>16</v>
      </c>
    </row>
    <row r="4615" spans="1:9" x14ac:dyDescent="0.35">
      <c r="A4615" t="s">
        <v>14</v>
      </c>
      <c r="B4615" s="75" t="str">
        <f t="shared" si="61"/>
        <v>Year ending September 2013</v>
      </c>
      <c r="C4615" t="s">
        <v>140</v>
      </c>
      <c r="D4615" t="s">
        <v>36</v>
      </c>
      <c r="E4615" t="s">
        <v>100</v>
      </c>
      <c r="F4615" t="s">
        <v>99</v>
      </c>
      <c r="G4615" t="s">
        <v>80</v>
      </c>
      <c r="H4615" t="s">
        <v>6</v>
      </c>
      <c r="I4615">
        <v>96</v>
      </c>
    </row>
    <row r="4616" spans="1:9" x14ac:dyDescent="0.35">
      <c r="A4616" t="s">
        <v>14</v>
      </c>
      <c r="B4616" s="75" t="str">
        <f t="shared" si="61"/>
        <v>Year ending September 2013</v>
      </c>
      <c r="C4616" t="s">
        <v>140</v>
      </c>
      <c r="D4616" t="s">
        <v>36</v>
      </c>
      <c r="E4616" t="s">
        <v>100</v>
      </c>
      <c r="F4616" t="s">
        <v>99</v>
      </c>
      <c r="G4616" t="s">
        <v>80</v>
      </c>
      <c r="H4616" t="s">
        <v>7</v>
      </c>
      <c r="I4616">
        <v>23</v>
      </c>
    </row>
    <row r="4617" spans="1:9" x14ac:dyDescent="0.35">
      <c r="A4617" t="s">
        <v>14</v>
      </c>
      <c r="B4617" s="75" t="str">
        <f t="shared" si="61"/>
        <v>Year ending September 2013</v>
      </c>
      <c r="C4617" t="s">
        <v>140</v>
      </c>
      <c r="D4617" t="s">
        <v>37</v>
      </c>
      <c r="E4617" t="s">
        <v>101</v>
      </c>
      <c r="F4617" t="s">
        <v>79</v>
      </c>
      <c r="G4617" t="s">
        <v>80</v>
      </c>
      <c r="H4617" t="s">
        <v>4</v>
      </c>
      <c r="I4617">
        <v>10</v>
      </c>
    </row>
    <row r="4618" spans="1:9" x14ac:dyDescent="0.35">
      <c r="A4618" t="s">
        <v>14</v>
      </c>
      <c r="B4618" s="75" t="str">
        <f t="shared" si="61"/>
        <v>Year ending September 2013</v>
      </c>
      <c r="C4618" t="s">
        <v>140</v>
      </c>
      <c r="D4618" t="s">
        <v>37</v>
      </c>
      <c r="E4618" t="s">
        <v>101</v>
      </c>
      <c r="F4618" t="s">
        <v>79</v>
      </c>
      <c r="G4618" t="s">
        <v>80</v>
      </c>
      <c r="H4618" t="s">
        <v>5</v>
      </c>
      <c r="I4618">
        <v>6</v>
      </c>
    </row>
    <row r="4619" spans="1:9" x14ac:dyDescent="0.35">
      <c r="A4619" t="s">
        <v>14</v>
      </c>
      <c r="B4619" s="75" t="str">
        <f t="shared" si="61"/>
        <v>Year ending September 2013</v>
      </c>
      <c r="C4619" t="s">
        <v>140</v>
      </c>
      <c r="D4619" t="s">
        <v>37</v>
      </c>
      <c r="E4619" t="s">
        <v>101</v>
      </c>
      <c r="F4619" t="s">
        <v>79</v>
      </c>
      <c r="G4619" t="s">
        <v>80</v>
      </c>
      <c r="H4619" t="s">
        <v>81</v>
      </c>
      <c r="I4619">
        <v>6</v>
      </c>
    </row>
    <row r="4620" spans="1:9" x14ac:dyDescent="0.35">
      <c r="A4620" t="s">
        <v>14</v>
      </c>
      <c r="B4620" s="75" t="str">
        <f t="shared" si="61"/>
        <v>Year ending September 2013</v>
      </c>
      <c r="C4620" t="s">
        <v>140</v>
      </c>
      <c r="D4620" t="s">
        <v>37</v>
      </c>
      <c r="E4620" t="s">
        <v>101</v>
      </c>
      <c r="F4620" t="s">
        <v>79</v>
      </c>
      <c r="G4620" t="s">
        <v>80</v>
      </c>
      <c r="H4620" t="s">
        <v>3</v>
      </c>
      <c r="I4620">
        <v>100</v>
      </c>
    </row>
    <row r="4621" spans="1:9" x14ac:dyDescent="0.35">
      <c r="A4621" t="s">
        <v>14</v>
      </c>
      <c r="B4621" s="75" t="str">
        <f t="shared" si="61"/>
        <v>Year ending September 2013</v>
      </c>
      <c r="C4621" t="s">
        <v>140</v>
      </c>
      <c r="D4621" t="s">
        <v>37</v>
      </c>
      <c r="E4621" t="s">
        <v>101</v>
      </c>
      <c r="F4621" t="s">
        <v>79</v>
      </c>
      <c r="G4621" t="s">
        <v>80</v>
      </c>
      <c r="H4621" t="s">
        <v>10</v>
      </c>
      <c r="I4621">
        <v>17</v>
      </c>
    </row>
    <row r="4622" spans="1:9" x14ac:dyDescent="0.35">
      <c r="A4622" t="s">
        <v>14</v>
      </c>
      <c r="B4622" s="75" t="str">
        <f t="shared" si="61"/>
        <v>Year ending September 2013</v>
      </c>
      <c r="C4622" t="s">
        <v>140</v>
      </c>
      <c r="D4622" t="s">
        <v>37</v>
      </c>
      <c r="E4622" t="s">
        <v>101</v>
      </c>
      <c r="F4622" t="s">
        <v>79</v>
      </c>
      <c r="G4622" t="s">
        <v>80</v>
      </c>
      <c r="H4622" t="s">
        <v>8</v>
      </c>
      <c r="I4622">
        <v>10</v>
      </c>
    </row>
    <row r="4623" spans="1:9" x14ac:dyDescent="0.35">
      <c r="A4623" t="s">
        <v>14</v>
      </c>
      <c r="B4623" s="75" t="str">
        <f t="shared" si="61"/>
        <v>Year ending September 2013</v>
      </c>
      <c r="C4623" t="s">
        <v>140</v>
      </c>
      <c r="D4623" t="s">
        <v>37</v>
      </c>
      <c r="E4623" t="s">
        <v>101</v>
      </c>
      <c r="F4623" t="s">
        <v>79</v>
      </c>
      <c r="G4623" t="s">
        <v>80</v>
      </c>
      <c r="H4623" t="s">
        <v>6</v>
      </c>
      <c r="I4623">
        <v>52</v>
      </c>
    </row>
    <row r="4624" spans="1:9" x14ac:dyDescent="0.35">
      <c r="A4624" t="s">
        <v>14</v>
      </c>
      <c r="B4624" s="75" t="str">
        <f t="shared" si="61"/>
        <v>Year ending September 2013</v>
      </c>
      <c r="C4624" t="s">
        <v>140</v>
      </c>
      <c r="D4624" t="s">
        <v>37</v>
      </c>
      <c r="E4624" t="s">
        <v>101</v>
      </c>
      <c r="F4624" t="s">
        <v>79</v>
      </c>
      <c r="G4624" t="s">
        <v>80</v>
      </c>
      <c r="H4624" t="s">
        <v>7</v>
      </c>
      <c r="I4624">
        <v>23</v>
      </c>
    </row>
    <row r="4625" spans="1:9" x14ac:dyDescent="0.35">
      <c r="A4625" t="s">
        <v>14</v>
      </c>
      <c r="B4625" s="75" t="str">
        <f t="shared" si="61"/>
        <v>Year ending September 2013</v>
      </c>
      <c r="C4625" t="s">
        <v>140</v>
      </c>
      <c r="D4625" t="s">
        <v>38</v>
      </c>
      <c r="E4625" t="s">
        <v>102</v>
      </c>
      <c r="F4625" t="s">
        <v>79</v>
      </c>
      <c r="G4625" t="s">
        <v>83</v>
      </c>
      <c r="H4625" t="s">
        <v>4</v>
      </c>
      <c r="I4625">
        <v>5</v>
      </c>
    </row>
    <row r="4626" spans="1:9" x14ac:dyDescent="0.35">
      <c r="A4626" t="s">
        <v>14</v>
      </c>
      <c r="B4626" s="75" t="str">
        <f t="shared" si="61"/>
        <v>Year ending September 2013</v>
      </c>
      <c r="C4626" t="s">
        <v>140</v>
      </c>
      <c r="D4626" t="s">
        <v>38</v>
      </c>
      <c r="E4626" t="s">
        <v>102</v>
      </c>
      <c r="F4626" t="s">
        <v>79</v>
      </c>
      <c r="G4626" t="s">
        <v>83</v>
      </c>
      <c r="H4626" t="s">
        <v>5</v>
      </c>
      <c r="I4626">
        <v>6</v>
      </c>
    </row>
    <row r="4627" spans="1:9" x14ac:dyDescent="0.35">
      <c r="A4627" t="s">
        <v>14</v>
      </c>
      <c r="B4627" s="75" t="str">
        <f t="shared" si="61"/>
        <v>Year ending September 2013</v>
      </c>
      <c r="C4627" t="s">
        <v>140</v>
      </c>
      <c r="D4627" t="s">
        <v>38</v>
      </c>
      <c r="E4627" t="s">
        <v>102</v>
      </c>
      <c r="F4627" t="s">
        <v>79</v>
      </c>
      <c r="G4627" t="s">
        <v>83</v>
      </c>
      <c r="H4627" t="s">
        <v>3</v>
      </c>
      <c r="I4627">
        <v>39</v>
      </c>
    </row>
    <row r="4628" spans="1:9" x14ac:dyDescent="0.35">
      <c r="A4628" t="s">
        <v>14</v>
      </c>
      <c r="B4628" s="75" t="str">
        <f t="shared" si="61"/>
        <v>Year ending September 2013</v>
      </c>
      <c r="C4628" t="s">
        <v>140</v>
      </c>
      <c r="D4628" t="s">
        <v>38</v>
      </c>
      <c r="E4628" t="s">
        <v>102</v>
      </c>
      <c r="F4628" t="s">
        <v>79</v>
      </c>
      <c r="G4628" t="s">
        <v>83</v>
      </c>
      <c r="H4628" t="s">
        <v>10</v>
      </c>
      <c r="I4628">
        <v>10</v>
      </c>
    </row>
    <row r="4629" spans="1:9" x14ac:dyDescent="0.35">
      <c r="A4629" t="s">
        <v>14</v>
      </c>
      <c r="B4629" s="75" t="str">
        <f t="shared" si="61"/>
        <v>Year ending September 2013</v>
      </c>
      <c r="C4629" t="s">
        <v>140</v>
      </c>
      <c r="D4629" t="s">
        <v>38</v>
      </c>
      <c r="E4629" t="s">
        <v>102</v>
      </c>
      <c r="F4629" t="s">
        <v>79</v>
      </c>
      <c r="G4629" t="s">
        <v>83</v>
      </c>
      <c r="H4629" t="s">
        <v>6</v>
      </c>
      <c r="I4629">
        <v>17</v>
      </c>
    </row>
    <row r="4630" spans="1:9" x14ac:dyDescent="0.35">
      <c r="A4630" t="s">
        <v>14</v>
      </c>
      <c r="B4630" s="75" t="str">
        <f t="shared" si="61"/>
        <v>Year ending September 2013</v>
      </c>
      <c r="C4630" t="s">
        <v>140</v>
      </c>
      <c r="D4630" t="s">
        <v>39</v>
      </c>
      <c r="E4630" t="s">
        <v>103</v>
      </c>
      <c r="F4630" t="s">
        <v>79</v>
      </c>
      <c r="G4630" t="s">
        <v>80</v>
      </c>
      <c r="H4630" t="s">
        <v>4</v>
      </c>
      <c r="I4630">
        <v>2</v>
      </c>
    </row>
    <row r="4631" spans="1:9" x14ac:dyDescent="0.35">
      <c r="A4631" t="s">
        <v>14</v>
      </c>
      <c r="B4631" s="75" t="str">
        <f t="shared" si="61"/>
        <v>Year ending September 2013</v>
      </c>
      <c r="C4631" t="s">
        <v>140</v>
      </c>
      <c r="D4631" t="s">
        <v>39</v>
      </c>
      <c r="E4631" t="s">
        <v>103</v>
      </c>
      <c r="F4631" t="s">
        <v>79</v>
      </c>
      <c r="G4631" t="s">
        <v>80</v>
      </c>
      <c r="H4631" t="s">
        <v>5</v>
      </c>
      <c r="I4631">
        <v>5</v>
      </c>
    </row>
    <row r="4632" spans="1:9" x14ac:dyDescent="0.35">
      <c r="A4632" t="s">
        <v>14</v>
      </c>
      <c r="B4632" s="75" t="str">
        <f t="shared" si="61"/>
        <v>Year ending September 2013</v>
      </c>
      <c r="C4632" t="s">
        <v>140</v>
      </c>
      <c r="D4632" t="s">
        <v>39</v>
      </c>
      <c r="E4632" t="s">
        <v>103</v>
      </c>
      <c r="F4632" t="s">
        <v>79</v>
      </c>
      <c r="G4632" t="s">
        <v>80</v>
      </c>
      <c r="H4632" t="s">
        <v>81</v>
      </c>
      <c r="I4632">
        <v>2</v>
      </c>
    </row>
    <row r="4633" spans="1:9" x14ac:dyDescent="0.35">
      <c r="A4633" t="s">
        <v>14</v>
      </c>
      <c r="B4633" s="75" t="str">
        <f t="shared" si="61"/>
        <v>Year ending September 2013</v>
      </c>
      <c r="C4633" t="s">
        <v>140</v>
      </c>
      <c r="D4633" t="s">
        <v>39</v>
      </c>
      <c r="E4633" t="s">
        <v>103</v>
      </c>
      <c r="F4633" t="s">
        <v>79</v>
      </c>
      <c r="G4633" t="s">
        <v>80</v>
      </c>
      <c r="H4633" t="s">
        <v>3</v>
      </c>
      <c r="I4633">
        <v>76</v>
      </c>
    </row>
    <row r="4634" spans="1:9" x14ac:dyDescent="0.35">
      <c r="A4634" t="s">
        <v>14</v>
      </c>
      <c r="B4634" s="75" t="str">
        <f t="shared" si="61"/>
        <v>Year ending September 2013</v>
      </c>
      <c r="C4634" t="s">
        <v>140</v>
      </c>
      <c r="D4634" t="s">
        <v>39</v>
      </c>
      <c r="E4634" t="s">
        <v>103</v>
      </c>
      <c r="F4634" t="s">
        <v>79</v>
      </c>
      <c r="G4634" t="s">
        <v>80</v>
      </c>
      <c r="H4634" t="s">
        <v>10</v>
      </c>
      <c r="I4634">
        <v>18</v>
      </c>
    </row>
    <row r="4635" spans="1:9" x14ac:dyDescent="0.35">
      <c r="A4635" t="s">
        <v>14</v>
      </c>
      <c r="B4635" s="75" t="str">
        <f t="shared" si="61"/>
        <v>Year ending September 2013</v>
      </c>
      <c r="C4635" t="s">
        <v>140</v>
      </c>
      <c r="D4635" t="s">
        <v>39</v>
      </c>
      <c r="E4635" t="s">
        <v>103</v>
      </c>
      <c r="F4635" t="s">
        <v>79</v>
      </c>
      <c r="G4635" t="s">
        <v>80</v>
      </c>
      <c r="H4635" t="s">
        <v>8</v>
      </c>
      <c r="I4635">
        <v>2</v>
      </c>
    </row>
    <row r="4636" spans="1:9" x14ac:dyDescent="0.35">
      <c r="A4636" t="s">
        <v>14</v>
      </c>
      <c r="B4636" s="75" t="str">
        <f t="shared" si="61"/>
        <v>Year ending September 2013</v>
      </c>
      <c r="C4636" t="s">
        <v>140</v>
      </c>
      <c r="D4636" t="s">
        <v>39</v>
      </c>
      <c r="E4636" t="s">
        <v>103</v>
      </c>
      <c r="F4636" t="s">
        <v>79</v>
      </c>
      <c r="G4636" t="s">
        <v>80</v>
      </c>
      <c r="H4636" t="s">
        <v>6</v>
      </c>
      <c r="I4636">
        <v>22</v>
      </c>
    </row>
    <row r="4637" spans="1:9" x14ac:dyDescent="0.35">
      <c r="A4637" t="s">
        <v>14</v>
      </c>
      <c r="B4637" s="75" t="str">
        <f t="shared" si="61"/>
        <v>Year ending September 2013</v>
      </c>
      <c r="C4637" t="s">
        <v>140</v>
      </c>
      <c r="D4637" t="s">
        <v>39</v>
      </c>
      <c r="E4637" t="s">
        <v>103</v>
      </c>
      <c r="F4637" t="s">
        <v>79</v>
      </c>
      <c r="G4637" t="s">
        <v>80</v>
      </c>
      <c r="H4637" t="s">
        <v>7</v>
      </c>
      <c r="I4637">
        <v>5</v>
      </c>
    </row>
    <row r="4638" spans="1:9" x14ac:dyDescent="0.35">
      <c r="A4638" t="s">
        <v>14</v>
      </c>
      <c r="B4638" s="75" t="str">
        <f t="shared" si="61"/>
        <v>Year ending September 2013</v>
      </c>
      <c r="C4638" t="s">
        <v>140</v>
      </c>
      <c r="D4638" t="s">
        <v>40</v>
      </c>
      <c r="E4638" t="s">
        <v>104</v>
      </c>
      <c r="F4638" t="s">
        <v>79</v>
      </c>
      <c r="G4638" t="s">
        <v>83</v>
      </c>
      <c r="H4638" t="s">
        <v>4</v>
      </c>
      <c r="I4638">
        <v>12</v>
      </c>
    </row>
    <row r="4639" spans="1:9" x14ac:dyDescent="0.35">
      <c r="A4639" t="s">
        <v>14</v>
      </c>
      <c r="B4639" s="75" t="str">
        <f t="shared" si="61"/>
        <v>Year ending September 2013</v>
      </c>
      <c r="C4639" t="s">
        <v>140</v>
      </c>
      <c r="D4639" t="s">
        <v>40</v>
      </c>
      <c r="E4639" t="s">
        <v>104</v>
      </c>
      <c r="F4639" t="s">
        <v>79</v>
      </c>
      <c r="G4639" t="s">
        <v>83</v>
      </c>
      <c r="H4639" t="s">
        <v>5</v>
      </c>
      <c r="I4639">
        <v>7</v>
      </c>
    </row>
    <row r="4640" spans="1:9" x14ac:dyDescent="0.35">
      <c r="A4640" t="s">
        <v>14</v>
      </c>
      <c r="B4640" s="75" t="str">
        <f t="shared" si="61"/>
        <v>Year ending September 2013</v>
      </c>
      <c r="C4640" t="s">
        <v>140</v>
      </c>
      <c r="D4640" t="s">
        <v>40</v>
      </c>
      <c r="E4640" t="s">
        <v>104</v>
      </c>
      <c r="F4640" t="s">
        <v>79</v>
      </c>
      <c r="G4640" t="s">
        <v>83</v>
      </c>
      <c r="H4640" t="s">
        <v>81</v>
      </c>
      <c r="I4640">
        <v>1</v>
      </c>
    </row>
    <row r="4641" spans="1:9" x14ac:dyDescent="0.35">
      <c r="A4641" t="s">
        <v>14</v>
      </c>
      <c r="B4641" s="75" t="str">
        <f t="shared" si="61"/>
        <v>Year ending September 2013</v>
      </c>
      <c r="C4641" t="s">
        <v>140</v>
      </c>
      <c r="D4641" t="s">
        <v>40</v>
      </c>
      <c r="E4641" t="s">
        <v>104</v>
      </c>
      <c r="F4641" t="s">
        <v>79</v>
      </c>
      <c r="G4641" t="s">
        <v>83</v>
      </c>
      <c r="H4641" t="s">
        <v>3</v>
      </c>
      <c r="I4641">
        <v>99</v>
      </c>
    </row>
    <row r="4642" spans="1:9" x14ac:dyDescent="0.35">
      <c r="A4642" t="s">
        <v>14</v>
      </c>
      <c r="B4642" s="75" t="str">
        <f t="shared" si="61"/>
        <v>Year ending September 2013</v>
      </c>
      <c r="C4642" t="s">
        <v>140</v>
      </c>
      <c r="D4642" t="s">
        <v>40</v>
      </c>
      <c r="E4642" t="s">
        <v>104</v>
      </c>
      <c r="F4642" t="s">
        <v>79</v>
      </c>
      <c r="G4642" t="s">
        <v>83</v>
      </c>
      <c r="H4642" t="s">
        <v>10</v>
      </c>
      <c r="I4642">
        <v>8</v>
      </c>
    </row>
    <row r="4643" spans="1:9" x14ac:dyDescent="0.35">
      <c r="A4643" t="s">
        <v>14</v>
      </c>
      <c r="B4643" s="75" t="str">
        <f t="shared" si="61"/>
        <v>Year ending September 2013</v>
      </c>
      <c r="C4643" t="s">
        <v>140</v>
      </c>
      <c r="D4643" t="s">
        <v>40</v>
      </c>
      <c r="E4643" t="s">
        <v>104</v>
      </c>
      <c r="F4643" t="s">
        <v>79</v>
      </c>
      <c r="G4643" t="s">
        <v>83</v>
      </c>
      <c r="H4643" t="s">
        <v>8</v>
      </c>
      <c r="I4643">
        <v>4</v>
      </c>
    </row>
    <row r="4644" spans="1:9" x14ac:dyDescent="0.35">
      <c r="A4644" t="s">
        <v>14</v>
      </c>
      <c r="B4644" s="75" t="str">
        <f t="shared" si="61"/>
        <v>Year ending September 2013</v>
      </c>
      <c r="C4644" t="s">
        <v>140</v>
      </c>
      <c r="D4644" t="s">
        <v>40</v>
      </c>
      <c r="E4644" t="s">
        <v>104</v>
      </c>
      <c r="F4644" t="s">
        <v>79</v>
      </c>
      <c r="G4644" t="s">
        <v>83</v>
      </c>
      <c r="H4644" t="s">
        <v>6</v>
      </c>
      <c r="I4644">
        <v>15</v>
      </c>
    </row>
    <row r="4645" spans="1:9" x14ac:dyDescent="0.35">
      <c r="A4645" t="s">
        <v>14</v>
      </c>
      <c r="B4645" s="75" t="str">
        <f t="shared" si="61"/>
        <v>Year ending September 2013</v>
      </c>
      <c r="C4645" t="s">
        <v>140</v>
      </c>
      <c r="D4645" t="s">
        <v>40</v>
      </c>
      <c r="E4645" t="s">
        <v>104</v>
      </c>
      <c r="F4645" t="s">
        <v>79</v>
      </c>
      <c r="G4645" t="s">
        <v>83</v>
      </c>
      <c r="H4645" t="s">
        <v>7</v>
      </c>
      <c r="I4645">
        <v>1</v>
      </c>
    </row>
    <row r="4646" spans="1:9" x14ac:dyDescent="0.35">
      <c r="A4646" t="s">
        <v>14</v>
      </c>
      <c r="B4646" s="75" t="str">
        <f t="shared" si="61"/>
        <v>Year ending September 2013</v>
      </c>
      <c r="C4646" t="s">
        <v>140</v>
      </c>
      <c r="D4646" t="s">
        <v>105</v>
      </c>
      <c r="E4646" t="s">
        <v>106</v>
      </c>
      <c r="F4646" t="s">
        <v>79</v>
      </c>
      <c r="G4646" t="s">
        <v>87</v>
      </c>
      <c r="H4646" t="s">
        <v>5</v>
      </c>
      <c r="I4646">
        <v>7</v>
      </c>
    </row>
    <row r="4647" spans="1:9" x14ac:dyDescent="0.35">
      <c r="A4647" t="s">
        <v>14</v>
      </c>
      <c r="B4647" s="75" t="str">
        <f t="shared" si="61"/>
        <v>Year ending September 2013</v>
      </c>
      <c r="C4647" t="s">
        <v>140</v>
      </c>
      <c r="D4647" t="s">
        <v>105</v>
      </c>
      <c r="E4647" t="s">
        <v>106</v>
      </c>
      <c r="F4647" t="s">
        <v>79</v>
      </c>
      <c r="G4647" t="s">
        <v>87</v>
      </c>
      <c r="H4647" t="s">
        <v>3</v>
      </c>
      <c r="I4647">
        <v>6</v>
      </c>
    </row>
    <row r="4648" spans="1:9" x14ac:dyDescent="0.35">
      <c r="A4648" t="s">
        <v>14</v>
      </c>
      <c r="B4648" s="75" t="str">
        <f t="shared" si="61"/>
        <v>Year ending September 2013</v>
      </c>
      <c r="C4648" t="s">
        <v>140</v>
      </c>
      <c r="D4648" t="s">
        <v>105</v>
      </c>
      <c r="E4648" t="s">
        <v>106</v>
      </c>
      <c r="F4648" t="s">
        <v>79</v>
      </c>
      <c r="G4648" t="s">
        <v>87</v>
      </c>
      <c r="H4648" t="s">
        <v>10</v>
      </c>
      <c r="I4648">
        <v>1</v>
      </c>
    </row>
    <row r="4649" spans="1:9" x14ac:dyDescent="0.35">
      <c r="A4649" t="s">
        <v>14</v>
      </c>
      <c r="B4649" s="75" t="str">
        <f t="shared" si="61"/>
        <v>Year ending September 2013</v>
      </c>
      <c r="C4649" t="s">
        <v>140</v>
      </c>
      <c r="D4649" t="s">
        <v>105</v>
      </c>
      <c r="E4649" t="s">
        <v>106</v>
      </c>
      <c r="F4649" t="s">
        <v>79</v>
      </c>
      <c r="G4649" t="s">
        <v>87</v>
      </c>
      <c r="H4649" t="s">
        <v>6</v>
      </c>
      <c r="I4649">
        <v>2</v>
      </c>
    </row>
    <row r="4650" spans="1:9" x14ac:dyDescent="0.35">
      <c r="A4650" t="s">
        <v>14</v>
      </c>
      <c r="B4650" s="75" t="str">
        <f t="shared" si="61"/>
        <v>Year ending September 2013</v>
      </c>
      <c r="C4650" t="s">
        <v>140</v>
      </c>
      <c r="D4650" t="s">
        <v>41</v>
      </c>
      <c r="E4650" t="s">
        <v>107</v>
      </c>
      <c r="F4650" t="s">
        <v>79</v>
      </c>
      <c r="G4650" t="s">
        <v>83</v>
      </c>
      <c r="H4650" t="s">
        <v>4</v>
      </c>
      <c r="I4650">
        <v>6</v>
      </c>
    </row>
    <row r="4651" spans="1:9" x14ac:dyDescent="0.35">
      <c r="A4651" t="s">
        <v>14</v>
      </c>
      <c r="B4651" s="75" t="str">
        <f t="shared" si="61"/>
        <v>Year ending September 2013</v>
      </c>
      <c r="C4651" t="s">
        <v>140</v>
      </c>
      <c r="D4651" t="s">
        <v>41</v>
      </c>
      <c r="E4651" t="s">
        <v>107</v>
      </c>
      <c r="F4651" t="s">
        <v>79</v>
      </c>
      <c r="G4651" t="s">
        <v>83</v>
      </c>
      <c r="H4651" t="s">
        <v>5</v>
      </c>
      <c r="I4651">
        <v>19</v>
      </c>
    </row>
    <row r="4652" spans="1:9" x14ac:dyDescent="0.35">
      <c r="A4652" t="s">
        <v>14</v>
      </c>
      <c r="B4652" s="75" t="str">
        <f t="shared" si="61"/>
        <v>Year ending September 2013</v>
      </c>
      <c r="C4652" t="s">
        <v>140</v>
      </c>
      <c r="D4652" t="s">
        <v>41</v>
      </c>
      <c r="E4652" t="s">
        <v>107</v>
      </c>
      <c r="F4652" t="s">
        <v>79</v>
      </c>
      <c r="G4652" t="s">
        <v>83</v>
      </c>
      <c r="H4652" t="s">
        <v>81</v>
      </c>
      <c r="I4652">
        <v>2</v>
      </c>
    </row>
    <row r="4653" spans="1:9" x14ac:dyDescent="0.35">
      <c r="A4653" t="s">
        <v>14</v>
      </c>
      <c r="B4653" s="75" t="str">
        <f t="shared" si="61"/>
        <v>Year ending September 2013</v>
      </c>
      <c r="C4653" t="s">
        <v>140</v>
      </c>
      <c r="D4653" t="s">
        <v>41</v>
      </c>
      <c r="E4653" t="s">
        <v>107</v>
      </c>
      <c r="F4653" t="s">
        <v>79</v>
      </c>
      <c r="G4653" t="s">
        <v>83</v>
      </c>
      <c r="H4653" t="s">
        <v>3</v>
      </c>
      <c r="I4653">
        <v>101</v>
      </c>
    </row>
    <row r="4654" spans="1:9" x14ac:dyDescent="0.35">
      <c r="A4654" t="s">
        <v>14</v>
      </c>
      <c r="B4654" s="75" t="str">
        <f t="shared" si="61"/>
        <v>Year ending September 2013</v>
      </c>
      <c r="C4654" t="s">
        <v>140</v>
      </c>
      <c r="D4654" t="s">
        <v>41</v>
      </c>
      <c r="E4654" t="s">
        <v>107</v>
      </c>
      <c r="F4654" t="s">
        <v>79</v>
      </c>
      <c r="G4654" t="s">
        <v>83</v>
      </c>
      <c r="H4654" t="s">
        <v>10</v>
      </c>
      <c r="I4654">
        <v>6</v>
      </c>
    </row>
    <row r="4655" spans="1:9" x14ac:dyDescent="0.35">
      <c r="A4655" t="s">
        <v>14</v>
      </c>
      <c r="B4655" s="75" t="str">
        <f t="shared" si="61"/>
        <v>Year ending September 2013</v>
      </c>
      <c r="C4655" t="s">
        <v>140</v>
      </c>
      <c r="D4655" t="s">
        <v>41</v>
      </c>
      <c r="E4655" t="s">
        <v>107</v>
      </c>
      <c r="F4655" t="s">
        <v>79</v>
      </c>
      <c r="G4655" t="s">
        <v>83</v>
      </c>
      <c r="H4655" t="s">
        <v>6</v>
      </c>
      <c r="I4655">
        <v>27</v>
      </c>
    </row>
    <row r="4656" spans="1:9" x14ac:dyDescent="0.35">
      <c r="A4656" t="s">
        <v>14</v>
      </c>
      <c r="B4656" s="75" t="str">
        <f t="shared" si="61"/>
        <v>Year ending September 2013</v>
      </c>
      <c r="C4656" t="s">
        <v>140</v>
      </c>
      <c r="D4656" t="s">
        <v>41</v>
      </c>
      <c r="E4656" t="s">
        <v>107</v>
      </c>
      <c r="F4656" t="s">
        <v>79</v>
      </c>
      <c r="G4656" t="s">
        <v>83</v>
      </c>
      <c r="H4656" t="s">
        <v>7</v>
      </c>
      <c r="I4656">
        <v>5</v>
      </c>
    </row>
    <row r="4657" spans="1:9" x14ac:dyDescent="0.35">
      <c r="A4657" t="s">
        <v>14</v>
      </c>
      <c r="B4657" s="75" t="str">
        <f t="shared" ref="B4657:B4720" si="62">IF(OR(C4657="2009/10 Jan, Feb, Mar",C4657="2010/11 Apr, May, Jun",C4657="2010/11 Jul, Aug, Sep",C4657="2009/10 Oct, Nov, Dec"),"Year ending September 2010",IF(OR(C4657="2010/11 Jan, Feb, Mar",C4657="2011/12 Apr, May, Jun",C4657="2011/12 Jul, Aug, Sep",C4657="2010/11 Oct, Nov, Dec"),"Year ending September 2011",IF(OR(C4657="2011/12 Jan, Feb, Mar",C4657="2012/13 Apr, May, Jun",C4657="2012/13 Jul, Aug, Sep",C4657="2011/12 Oct, Nov, Dec"),"Year ending September 2012",IF(OR(C4657="2012/13 Jan, Feb, Mar",C4657="2013/14 Apr, May, Jun",C4657="2013/14 Jul, Aug, Sep",C4657="2012/13 Oct, Nov, Dec"),"Year ending September 2013",IF(OR(C4657="2013/14 Jan, Feb, Mar",C4657="2014/15 Apr, May, Jun",C4657="2014/15 Jul, Aug, Sep",C4657="2013/14 Oct, Nov, Dec"),"Year ending September 2014",IF(OR(C4657="2014/15 Jan, Feb, Mar",C4657="2015/16 Apr, May, Jun",C4657="2015/16 Jul, Aug, Sep",C4657="2014/15 Oct, Nov, Dec"),"Year ending September 2015",IF(OR(C4657="2015/16 Jan, Feb, Mar",C4657="2016/17 Apr, May, Jun",C4657="2016/17 Jul, Aug, Sep",C4657="2015/16 Oct, Nov, Dec"),"Year ending September 2016",IF(OR(C4657="2016/17 Jan, Feb, Mar",C4657="2017/18 Apr, May, Jun",C4657="2017/18 Jul, Aug, Sep",C4657="2016/17 Oct, Nov, Dec"),"Year ending September 2017",IF(OR(C4657="2017/18 Jan, Feb, Mar",C4657="2018/19 Apr, May, Jun",C4657="2018/19 Jul, Aug, Sep",C4657="2017/18 Oct, Nov, Dec"),"Year ending September 2018",IF(OR(C4657="2018/19 Jan, Feb, Mar",C4657="2019/20 Apr, May, Jun",C4657="2019/20 Jul, Aug, Sep",C4657="2018/19 Oct, Nov, Dec"),"Year ending September 2019",""))))))))))</f>
        <v>Year ending September 2013</v>
      </c>
      <c r="C4657" t="s">
        <v>140</v>
      </c>
      <c r="D4657" t="s">
        <v>42</v>
      </c>
      <c r="E4657" t="s">
        <v>108</v>
      </c>
      <c r="F4657" t="s">
        <v>79</v>
      </c>
      <c r="G4657" t="s">
        <v>80</v>
      </c>
      <c r="H4657" t="s">
        <v>4</v>
      </c>
      <c r="I4657">
        <v>15</v>
      </c>
    </row>
    <row r="4658" spans="1:9" x14ac:dyDescent="0.35">
      <c r="A4658" t="s">
        <v>14</v>
      </c>
      <c r="B4658" s="75" t="str">
        <f t="shared" si="62"/>
        <v>Year ending September 2013</v>
      </c>
      <c r="C4658" t="s">
        <v>140</v>
      </c>
      <c r="D4658" t="s">
        <v>42</v>
      </c>
      <c r="E4658" t="s">
        <v>108</v>
      </c>
      <c r="F4658" t="s">
        <v>79</v>
      </c>
      <c r="G4658" t="s">
        <v>80</v>
      </c>
      <c r="H4658" t="s">
        <v>5</v>
      </c>
      <c r="I4658">
        <v>17</v>
      </c>
    </row>
    <row r="4659" spans="1:9" x14ac:dyDescent="0.35">
      <c r="A4659" t="s">
        <v>14</v>
      </c>
      <c r="B4659" s="75" t="str">
        <f t="shared" si="62"/>
        <v>Year ending September 2013</v>
      </c>
      <c r="C4659" t="s">
        <v>140</v>
      </c>
      <c r="D4659" t="s">
        <v>42</v>
      </c>
      <c r="E4659" t="s">
        <v>108</v>
      </c>
      <c r="F4659" t="s">
        <v>79</v>
      </c>
      <c r="G4659" t="s">
        <v>80</v>
      </c>
      <c r="H4659" t="s">
        <v>81</v>
      </c>
      <c r="I4659">
        <v>5</v>
      </c>
    </row>
    <row r="4660" spans="1:9" x14ac:dyDescent="0.35">
      <c r="A4660" t="s">
        <v>14</v>
      </c>
      <c r="B4660" s="75" t="str">
        <f t="shared" si="62"/>
        <v>Year ending September 2013</v>
      </c>
      <c r="C4660" t="s">
        <v>140</v>
      </c>
      <c r="D4660" t="s">
        <v>42</v>
      </c>
      <c r="E4660" t="s">
        <v>108</v>
      </c>
      <c r="F4660" t="s">
        <v>79</v>
      </c>
      <c r="G4660" t="s">
        <v>80</v>
      </c>
      <c r="H4660" t="s">
        <v>3</v>
      </c>
      <c r="I4660">
        <v>177</v>
      </c>
    </row>
    <row r="4661" spans="1:9" x14ac:dyDescent="0.35">
      <c r="A4661" t="s">
        <v>14</v>
      </c>
      <c r="B4661" s="75" t="str">
        <f t="shared" si="62"/>
        <v>Year ending September 2013</v>
      </c>
      <c r="C4661" t="s">
        <v>140</v>
      </c>
      <c r="D4661" t="s">
        <v>42</v>
      </c>
      <c r="E4661" t="s">
        <v>108</v>
      </c>
      <c r="F4661" t="s">
        <v>79</v>
      </c>
      <c r="G4661" t="s">
        <v>80</v>
      </c>
      <c r="H4661" t="s">
        <v>10</v>
      </c>
      <c r="I4661">
        <v>29</v>
      </c>
    </row>
    <row r="4662" spans="1:9" x14ac:dyDescent="0.35">
      <c r="A4662" t="s">
        <v>14</v>
      </c>
      <c r="B4662" s="75" t="str">
        <f t="shared" si="62"/>
        <v>Year ending September 2013</v>
      </c>
      <c r="C4662" t="s">
        <v>140</v>
      </c>
      <c r="D4662" t="s">
        <v>42</v>
      </c>
      <c r="E4662" t="s">
        <v>108</v>
      </c>
      <c r="F4662" t="s">
        <v>79</v>
      </c>
      <c r="G4662" t="s">
        <v>80</v>
      </c>
      <c r="H4662" t="s">
        <v>8</v>
      </c>
      <c r="I4662">
        <v>1</v>
      </c>
    </row>
    <row r="4663" spans="1:9" x14ac:dyDescent="0.35">
      <c r="A4663" t="s">
        <v>14</v>
      </c>
      <c r="B4663" s="75" t="str">
        <f t="shared" si="62"/>
        <v>Year ending September 2013</v>
      </c>
      <c r="C4663" t="s">
        <v>140</v>
      </c>
      <c r="D4663" t="s">
        <v>42</v>
      </c>
      <c r="E4663" t="s">
        <v>108</v>
      </c>
      <c r="F4663" t="s">
        <v>79</v>
      </c>
      <c r="G4663" t="s">
        <v>80</v>
      </c>
      <c r="H4663" t="s">
        <v>6</v>
      </c>
      <c r="I4663">
        <v>36</v>
      </c>
    </row>
    <row r="4664" spans="1:9" x14ac:dyDescent="0.35">
      <c r="A4664" t="s">
        <v>14</v>
      </c>
      <c r="B4664" s="75" t="str">
        <f t="shared" si="62"/>
        <v>Year ending September 2013</v>
      </c>
      <c r="C4664" t="s">
        <v>140</v>
      </c>
      <c r="D4664" t="s">
        <v>42</v>
      </c>
      <c r="E4664" t="s">
        <v>108</v>
      </c>
      <c r="F4664" t="s">
        <v>79</v>
      </c>
      <c r="G4664" t="s">
        <v>80</v>
      </c>
      <c r="H4664" t="s">
        <v>7</v>
      </c>
      <c r="I4664">
        <v>2</v>
      </c>
    </row>
    <row r="4665" spans="1:9" x14ac:dyDescent="0.35">
      <c r="A4665" t="s">
        <v>14</v>
      </c>
      <c r="B4665" s="75" t="str">
        <f t="shared" si="62"/>
        <v>Year ending September 2013</v>
      </c>
      <c r="C4665" t="s">
        <v>140</v>
      </c>
      <c r="D4665" t="s">
        <v>43</v>
      </c>
      <c r="E4665" t="s">
        <v>109</v>
      </c>
      <c r="F4665" t="s">
        <v>79</v>
      </c>
      <c r="G4665" t="s">
        <v>83</v>
      </c>
      <c r="H4665" t="s">
        <v>4</v>
      </c>
      <c r="I4665">
        <v>3</v>
      </c>
    </row>
    <row r="4666" spans="1:9" x14ac:dyDescent="0.35">
      <c r="A4666" t="s">
        <v>14</v>
      </c>
      <c r="B4666" s="75" t="str">
        <f t="shared" si="62"/>
        <v>Year ending September 2013</v>
      </c>
      <c r="C4666" t="s">
        <v>140</v>
      </c>
      <c r="D4666" t="s">
        <v>43</v>
      </c>
      <c r="E4666" t="s">
        <v>109</v>
      </c>
      <c r="F4666" t="s">
        <v>79</v>
      </c>
      <c r="G4666" t="s">
        <v>83</v>
      </c>
      <c r="H4666" t="s">
        <v>5</v>
      </c>
      <c r="I4666">
        <v>5</v>
      </c>
    </row>
    <row r="4667" spans="1:9" x14ac:dyDescent="0.35">
      <c r="A4667" t="s">
        <v>14</v>
      </c>
      <c r="B4667" s="75" t="str">
        <f t="shared" si="62"/>
        <v>Year ending September 2013</v>
      </c>
      <c r="C4667" t="s">
        <v>140</v>
      </c>
      <c r="D4667" t="s">
        <v>43</v>
      </c>
      <c r="E4667" t="s">
        <v>109</v>
      </c>
      <c r="F4667" t="s">
        <v>79</v>
      </c>
      <c r="G4667" t="s">
        <v>83</v>
      </c>
      <c r="H4667" t="s">
        <v>81</v>
      </c>
      <c r="I4667">
        <v>8</v>
      </c>
    </row>
    <row r="4668" spans="1:9" x14ac:dyDescent="0.35">
      <c r="A4668" t="s">
        <v>14</v>
      </c>
      <c r="B4668" s="75" t="str">
        <f t="shared" si="62"/>
        <v>Year ending September 2013</v>
      </c>
      <c r="C4668" t="s">
        <v>140</v>
      </c>
      <c r="D4668" t="s">
        <v>43</v>
      </c>
      <c r="E4668" t="s">
        <v>109</v>
      </c>
      <c r="F4668" t="s">
        <v>79</v>
      </c>
      <c r="G4668" t="s">
        <v>83</v>
      </c>
      <c r="H4668" t="s">
        <v>3</v>
      </c>
      <c r="I4668">
        <v>82</v>
      </c>
    </row>
    <row r="4669" spans="1:9" x14ac:dyDescent="0.35">
      <c r="A4669" t="s">
        <v>14</v>
      </c>
      <c r="B4669" s="75" t="str">
        <f t="shared" si="62"/>
        <v>Year ending September 2013</v>
      </c>
      <c r="C4669" t="s">
        <v>140</v>
      </c>
      <c r="D4669" t="s">
        <v>43</v>
      </c>
      <c r="E4669" t="s">
        <v>109</v>
      </c>
      <c r="F4669" t="s">
        <v>79</v>
      </c>
      <c r="G4669" t="s">
        <v>83</v>
      </c>
      <c r="H4669" t="s">
        <v>10</v>
      </c>
      <c r="I4669">
        <v>5</v>
      </c>
    </row>
    <row r="4670" spans="1:9" x14ac:dyDescent="0.35">
      <c r="A4670" t="s">
        <v>14</v>
      </c>
      <c r="B4670" s="75" t="str">
        <f t="shared" si="62"/>
        <v>Year ending September 2013</v>
      </c>
      <c r="C4670" t="s">
        <v>140</v>
      </c>
      <c r="D4670" t="s">
        <v>43</v>
      </c>
      <c r="E4670" t="s">
        <v>109</v>
      </c>
      <c r="F4670" t="s">
        <v>79</v>
      </c>
      <c r="G4670" t="s">
        <v>83</v>
      </c>
      <c r="H4670" t="s">
        <v>8</v>
      </c>
      <c r="I4670">
        <v>1</v>
      </c>
    </row>
    <row r="4671" spans="1:9" x14ac:dyDescent="0.35">
      <c r="A4671" t="s">
        <v>14</v>
      </c>
      <c r="B4671" s="75" t="str">
        <f t="shared" si="62"/>
        <v>Year ending September 2013</v>
      </c>
      <c r="C4671" t="s">
        <v>140</v>
      </c>
      <c r="D4671" t="s">
        <v>43</v>
      </c>
      <c r="E4671" t="s">
        <v>109</v>
      </c>
      <c r="F4671" t="s">
        <v>79</v>
      </c>
      <c r="G4671" t="s">
        <v>83</v>
      </c>
      <c r="H4671" t="s">
        <v>6</v>
      </c>
      <c r="I4671">
        <v>13</v>
      </c>
    </row>
    <row r="4672" spans="1:9" x14ac:dyDescent="0.35">
      <c r="A4672" t="s">
        <v>14</v>
      </c>
      <c r="B4672" s="75" t="str">
        <f t="shared" si="62"/>
        <v>Year ending September 2013</v>
      </c>
      <c r="C4672" t="s">
        <v>140</v>
      </c>
      <c r="D4672" t="s">
        <v>43</v>
      </c>
      <c r="E4672" t="s">
        <v>109</v>
      </c>
      <c r="F4672" t="s">
        <v>79</v>
      </c>
      <c r="G4672" t="s">
        <v>83</v>
      </c>
      <c r="H4672" t="s">
        <v>7</v>
      </c>
      <c r="I4672">
        <v>2</v>
      </c>
    </row>
    <row r="4673" spans="1:9" x14ac:dyDescent="0.35">
      <c r="A4673" t="s">
        <v>14</v>
      </c>
      <c r="B4673" s="75" t="str">
        <f t="shared" si="62"/>
        <v>Year ending September 2013</v>
      </c>
      <c r="C4673" t="s">
        <v>140</v>
      </c>
      <c r="D4673" t="s">
        <v>44</v>
      </c>
      <c r="E4673" t="s">
        <v>110</v>
      </c>
      <c r="F4673" t="s">
        <v>79</v>
      </c>
      <c r="G4673" t="s">
        <v>87</v>
      </c>
      <c r="H4673" t="s">
        <v>4</v>
      </c>
      <c r="I4673">
        <v>17</v>
      </c>
    </row>
    <row r="4674" spans="1:9" x14ac:dyDescent="0.35">
      <c r="A4674" t="s">
        <v>14</v>
      </c>
      <c r="B4674" s="75" t="str">
        <f t="shared" si="62"/>
        <v>Year ending September 2013</v>
      </c>
      <c r="C4674" t="s">
        <v>140</v>
      </c>
      <c r="D4674" t="s">
        <v>44</v>
      </c>
      <c r="E4674" t="s">
        <v>110</v>
      </c>
      <c r="F4674" t="s">
        <v>79</v>
      </c>
      <c r="G4674" t="s">
        <v>87</v>
      </c>
      <c r="H4674" t="s">
        <v>5</v>
      </c>
      <c r="I4674">
        <v>3</v>
      </c>
    </row>
    <row r="4675" spans="1:9" x14ac:dyDescent="0.35">
      <c r="A4675" t="s">
        <v>14</v>
      </c>
      <c r="B4675" s="75" t="str">
        <f t="shared" si="62"/>
        <v>Year ending September 2013</v>
      </c>
      <c r="C4675" t="s">
        <v>140</v>
      </c>
      <c r="D4675" t="s">
        <v>44</v>
      </c>
      <c r="E4675" t="s">
        <v>110</v>
      </c>
      <c r="F4675" t="s">
        <v>79</v>
      </c>
      <c r="G4675" t="s">
        <v>87</v>
      </c>
      <c r="H4675" t="s">
        <v>81</v>
      </c>
      <c r="I4675">
        <v>2</v>
      </c>
    </row>
    <row r="4676" spans="1:9" x14ac:dyDescent="0.35">
      <c r="A4676" t="s">
        <v>14</v>
      </c>
      <c r="B4676" s="75" t="str">
        <f t="shared" si="62"/>
        <v>Year ending September 2013</v>
      </c>
      <c r="C4676" t="s">
        <v>140</v>
      </c>
      <c r="D4676" t="s">
        <v>44</v>
      </c>
      <c r="E4676" t="s">
        <v>110</v>
      </c>
      <c r="F4676" t="s">
        <v>79</v>
      </c>
      <c r="G4676" t="s">
        <v>87</v>
      </c>
      <c r="H4676" t="s">
        <v>3</v>
      </c>
      <c r="I4676">
        <v>58</v>
      </c>
    </row>
    <row r="4677" spans="1:9" x14ac:dyDescent="0.35">
      <c r="A4677" t="s">
        <v>14</v>
      </c>
      <c r="B4677" s="75" t="str">
        <f t="shared" si="62"/>
        <v>Year ending September 2013</v>
      </c>
      <c r="C4677" t="s">
        <v>140</v>
      </c>
      <c r="D4677" t="s">
        <v>44</v>
      </c>
      <c r="E4677" t="s">
        <v>110</v>
      </c>
      <c r="F4677" t="s">
        <v>79</v>
      </c>
      <c r="G4677" t="s">
        <v>87</v>
      </c>
      <c r="H4677" t="s">
        <v>10</v>
      </c>
      <c r="I4677">
        <v>7</v>
      </c>
    </row>
    <row r="4678" spans="1:9" x14ac:dyDescent="0.35">
      <c r="A4678" t="s">
        <v>14</v>
      </c>
      <c r="B4678" s="75" t="str">
        <f t="shared" si="62"/>
        <v>Year ending September 2013</v>
      </c>
      <c r="C4678" t="s">
        <v>140</v>
      </c>
      <c r="D4678" t="s">
        <v>44</v>
      </c>
      <c r="E4678" t="s">
        <v>110</v>
      </c>
      <c r="F4678" t="s">
        <v>79</v>
      </c>
      <c r="G4678" t="s">
        <v>87</v>
      </c>
      <c r="H4678" t="s">
        <v>6</v>
      </c>
      <c r="I4678">
        <v>5</v>
      </c>
    </row>
    <row r="4679" spans="1:9" x14ac:dyDescent="0.35">
      <c r="A4679" t="s">
        <v>14</v>
      </c>
      <c r="B4679" s="75" t="str">
        <f t="shared" si="62"/>
        <v>Year ending September 2013</v>
      </c>
      <c r="C4679" t="s">
        <v>140</v>
      </c>
      <c r="D4679" t="s">
        <v>45</v>
      </c>
      <c r="E4679" t="s">
        <v>111</v>
      </c>
      <c r="F4679" t="s">
        <v>99</v>
      </c>
      <c r="G4679" t="s">
        <v>80</v>
      </c>
      <c r="H4679" t="s">
        <v>4</v>
      </c>
      <c r="I4679">
        <v>15</v>
      </c>
    </row>
    <row r="4680" spans="1:9" x14ac:dyDescent="0.35">
      <c r="A4680" t="s">
        <v>14</v>
      </c>
      <c r="B4680" s="75" t="str">
        <f t="shared" si="62"/>
        <v>Year ending September 2013</v>
      </c>
      <c r="C4680" t="s">
        <v>140</v>
      </c>
      <c r="D4680" t="s">
        <v>45</v>
      </c>
      <c r="E4680" t="s">
        <v>111</v>
      </c>
      <c r="F4680" t="s">
        <v>99</v>
      </c>
      <c r="G4680" t="s">
        <v>80</v>
      </c>
      <c r="H4680" t="s">
        <v>5</v>
      </c>
      <c r="I4680">
        <v>34</v>
      </c>
    </row>
    <row r="4681" spans="1:9" x14ac:dyDescent="0.35">
      <c r="A4681" t="s">
        <v>14</v>
      </c>
      <c r="B4681" s="75" t="str">
        <f t="shared" si="62"/>
        <v>Year ending September 2013</v>
      </c>
      <c r="C4681" t="s">
        <v>140</v>
      </c>
      <c r="D4681" t="s">
        <v>45</v>
      </c>
      <c r="E4681" t="s">
        <v>111</v>
      </c>
      <c r="F4681" t="s">
        <v>99</v>
      </c>
      <c r="G4681" t="s">
        <v>80</v>
      </c>
      <c r="H4681" t="s">
        <v>81</v>
      </c>
      <c r="I4681">
        <v>5</v>
      </c>
    </row>
    <row r="4682" spans="1:9" x14ac:dyDescent="0.35">
      <c r="A4682" t="s">
        <v>14</v>
      </c>
      <c r="B4682" s="75" t="str">
        <f t="shared" si="62"/>
        <v>Year ending September 2013</v>
      </c>
      <c r="C4682" t="s">
        <v>140</v>
      </c>
      <c r="D4682" t="s">
        <v>45</v>
      </c>
      <c r="E4682" t="s">
        <v>111</v>
      </c>
      <c r="F4682" t="s">
        <v>99</v>
      </c>
      <c r="G4682" t="s">
        <v>80</v>
      </c>
      <c r="H4682" t="s">
        <v>3</v>
      </c>
      <c r="I4682">
        <v>235</v>
      </c>
    </row>
    <row r="4683" spans="1:9" x14ac:dyDescent="0.35">
      <c r="A4683" t="s">
        <v>14</v>
      </c>
      <c r="B4683" s="75" t="str">
        <f t="shared" si="62"/>
        <v>Year ending September 2013</v>
      </c>
      <c r="C4683" t="s">
        <v>140</v>
      </c>
      <c r="D4683" t="s">
        <v>45</v>
      </c>
      <c r="E4683" t="s">
        <v>111</v>
      </c>
      <c r="F4683" t="s">
        <v>99</v>
      </c>
      <c r="G4683" t="s">
        <v>80</v>
      </c>
      <c r="H4683" t="s">
        <v>10</v>
      </c>
      <c r="I4683">
        <v>26</v>
      </c>
    </row>
    <row r="4684" spans="1:9" x14ac:dyDescent="0.35">
      <c r="A4684" t="s">
        <v>14</v>
      </c>
      <c r="B4684" s="75" t="str">
        <f t="shared" si="62"/>
        <v>Year ending September 2013</v>
      </c>
      <c r="C4684" t="s">
        <v>140</v>
      </c>
      <c r="D4684" t="s">
        <v>45</v>
      </c>
      <c r="E4684" t="s">
        <v>111</v>
      </c>
      <c r="F4684" t="s">
        <v>99</v>
      </c>
      <c r="G4684" t="s">
        <v>80</v>
      </c>
      <c r="H4684" t="s">
        <v>8</v>
      </c>
      <c r="I4684">
        <v>4</v>
      </c>
    </row>
    <row r="4685" spans="1:9" x14ac:dyDescent="0.35">
      <c r="A4685" t="s">
        <v>14</v>
      </c>
      <c r="B4685" s="75" t="str">
        <f t="shared" si="62"/>
        <v>Year ending September 2013</v>
      </c>
      <c r="C4685" t="s">
        <v>140</v>
      </c>
      <c r="D4685" t="s">
        <v>45</v>
      </c>
      <c r="E4685" t="s">
        <v>111</v>
      </c>
      <c r="F4685" t="s">
        <v>99</v>
      </c>
      <c r="G4685" t="s">
        <v>80</v>
      </c>
      <c r="H4685" t="s">
        <v>6</v>
      </c>
      <c r="I4685">
        <v>35</v>
      </c>
    </row>
    <row r="4686" spans="1:9" x14ac:dyDescent="0.35">
      <c r="A4686" t="s">
        <v>14</v>
      </c>
      <c r="B4686" s="75" t="str">
        <f t="shared" si="62"/>
        <v>Year ending September 2013</v>
      </c>
      <c r="C4686" t="s">
        <v>140</v>
      </c>
      <c r="D4686" t="s">
        <v>45</v>
      </c>
      <c r="E4686" t="s">
        <v>111</v>
      </c>
      <c r="F4686" t="s">
        <v>99</v>
      </c>
      <c r="G4686" t="s">
        <v>80</v>
      </c>
      <c r="H4686" t="s">
        <v>7</v>
      </c>
      <c r="I4686">
        <v>7</v>
      </c>
    </row>
    <row r="4687" spans="1:9" x14ac:dyDescent="0.35">
      <c r="A4687" t="s">
        <v>14</v>
      </c>
      <c r="B4687" s="75" t="str">
        <f t="shared" si="62"/>
        <v>Year ending September 2013</v>
      </c>
      <c r="C4687" t="s">
        <v>140</v>
      </c>
      <c r="D4687" t="s">
        <v>46</v>
      </c>
      <c r="E4687" t="s">
        <v>112</v>
      </c>
      <c r="F4687" t="s">
        <v>79</v>
      </c>
      <c r="G4687" t="s">
        <v>87</v>
      </c>
      <c r="H4687" t="s">
        <v>4</v>
      </c>
      <c r="I4687">
        <v>13</v>
      </c>
    </row>
    <row r="4688" spans="1:9" x14ac:dyDescent="0.35">
      <c r="A4688" t="s">
        <v>14</v>
      </c>
      <c r="B4688" s="75" t="str">
        <f t="shared" si="62"/>
        <v>Year ending September 2013</v>
      </c>
      <c r="C4688" t="s">
        <v>140</v>
      </c>
      <c r="D4688" t="s">
        <v>46</v>
      </c>
      <c r="E4688" t="s">
        <v>112</v>
      </c>
      <c r="F4688" t="s">
        <v>79</v>
      </c>
      <c r="G4688" t="s">
        <v>87</v>
      </c>
      <c r="H4688" t="s">
        <v>5</v>
      </c>
      <c r="I4688">
        <v>4</v>
      </c>
    </row>
    <row r="4689" spans="1:9" x14ac:dyDescent="0.35">
      <c r="A4689" t="s">
        <v>14</v>
      </c>
      <c r="B4689" s="75" t="str">
        <f t="shared" si="62"/>
        <v>Year ending September 2013</v>
      </c>
      <c r="C4689" t="s">
        <v>140</v>
      </c>
      <c r="D4689" t="s">
        <v>46</v>
      </c>
      <c r="E4689" t="s">
        <v>112</v>
      </c>
      <c r="F4689" t="s">
        <v>79</v>
      </c>
      <c r="G4689" t="s">
        <v>87</v>
      </c>
      <c r="H4689" t="s">
        <v>81</v>
      </c>
      <c r="I4689">
        <v>4</v>
      </c>
    </row>
    <row r="4690" spans="1:9" x14ac:dyDescent="0.35">
      <c r="A4690" t="s">
        <v>14</v>
      </c>
      <c r="B4690" s="75" t="str">
        <f t="shared" si="62"/>
        <v>Year ending September 2013</v>
      </c>
      <c r="C4690" t="s">
        <v>140</v>
      </c>
      <c r="D4690" t="s">
        <v>46</v>
      </c>
      <c r="E4690" t="s">
        <v>112</v>
      </c>
      <c r="F4690" t="s">
        <v>79</v>
      </c>
      <c r="G4690" t="s">
        <v>87</v>
      </c>
      <c r="H4690" t="s">
        <v>3</v>
      </c>
      <c r="I4690">
        <v>54</v>
      </c>
    </row>
    <row r="4691" spans="1:9" x14ac:dyDescent="0.35">
      <c r="A4691" t="s">
        <v>14</v>
      </c>
      <c r="B4691" s="75" t="str">
        <f t="shared" si="62"/>
        <v>Year ending September 2013</v>
      </c>
      <c r="C4691" t="s">
        <v>140</v>
      </c>
      <c r="D4691" t="s">
        <v>46</v>
      </c>
      <c r="E4691" t="s">
        <v>112</v>
      </c>
      <c r="F4691" t="s">
        <v>79</v>
      </c>
      <c r="G4691" t="s">
        <v>87</v>
      </c>
      <c r="H4691" t="s">
        <v>10</v>
      </c>
      <c r="I4691">
        <v>21</v>
      </c>
    </row>
    <row r="4692" spans="1:9" x14ac:dyDescent="0.35">
      <c r="A4692" t="s">
        <v>14</v>
      </c>
      <c r="B4692" s="75" t="str">
        <f t="shared" si="62"/>
        <v>Year ending September 2013</v>
      </c>
      <c r="C4692" t="s">
        <v>140</v>
      </c>
      <c r="D4692" t="s">
        <v>46</v>
      </c>
      <c r="E4692" t="s">
        <v>112</v>
      </c>
      <c r="F4692" t="s">
        <v>79</v>
      </c>
      <c r="G4692" t="s">
        <v>87</v>
      </c>
      <c r="H4692" t="s">
        <v>6</v>
      </c>
      <c r="I4692">
        <v>19</v>
      </c>
    </row>
    <row r="4693" spans="1:9" x14ac:dyDescent="0.35">
      <c r="A4693" t="s">
        <v>14</v>
      </c>
      <c r="B4693" s="75" t="str">
        <f t="shared" si="62"/>
        <v>Year ending September 2013</v>
      </c>
      <c r="C4693" t="s">
        <v>140</v>
      </c>
      <c r="D4693" t="s">
        <v>47</v>
      </c>
      <c r="E4693" t="s">
        <v>113</v>
      </c>
      <c r="F4693" t="s">
        <v>79</v>
      </c>
      <c r="G4693" t="s">
        <v>87</v>
      </c>
      <c r="H4693" t="s">
        <v>4</v>
      </c>
      <c r="I4693">
        <v>9</v>
      </c>
    </row>
    <row r="4694" spans="1:9" x14ac:dyDescent="0.35">
      <c r="A4694" t="s">
        <v>14</v>
      </c>
      <c r="B4694" s="75" t="str">
        <f t="shared" si="62"/>
        <v>Year ending September 2013</v>
      </c>
      <c r="C4694" t="s">
        <v>140</v>
      </c>
      <c r="D4694" t="s">
        <v>47</v>
      </c>
      <c r="E4694" t="s">
        <v>113</v>
      </c>
      <c r="F4694" t="s">
        <v>79</v>
      </c>
      <c r="G4694" t="s">
        <v>87</v>
      </c>
      <c r="H4694" t="s">
        <v>5</v>
      </c>
      <c r="I4694">
        <v>7</v>
      </c>
    </row>
    <row r="4695" spans="1:9" x14ac:dyDescent="0.35">
      <c r="A4695" t="s">
        <v>14</v>
      </c>
      <c r="B4695" s="75" t="str">
        <f t="shared" si="62"/>
        <v>Year ending September 2013</v>
      </c>
      <c r="C4695" t="s">
        <v>140</v>
      </c>
      <c r="D4695" t="s">
        <v>47</v>
      </c>
      <c r="E4695" t="s">
        <v>113</v>
      </c>
      <c r="F4695" t="s">
        <v>79</v>
      </c>
      <c r="G4695" t="s">
        <v>87</v>
      </c>
      <c r="H4695" t="s">
        <v>81</v>
      </c>
      <c r="I4695">
        <v>3</v>
      </c>
    </row>
    <row r="4696" spans="1:9" x14ac:dyDescent="0.35">
      <c r="A4696" t="s">
        <v>14</v>
      </c>
      <c r="B4696" s="75" t="str">
        <f t="shared" si="62"/>
        <v>Year ending September 2013</v>
      </c>
      <c r="C4696" t="s">
        <v>140</v>
      </c>
      <c r="D4696" t="s">
        <v>47</v>
      </c>
      <c r="E4696" t="s">
        <v>113</v>
      </c>
      <c r="F4696" t="s">
        <v>79</v>
      </c>
      <c r="G4696" t="s">
        <v>87</v>
      </c>
      <c r="H4696" t="s">
        <v>3</v>
      </c>
      <c r="I4696">
        <v>51</v>
      </c>
    </row>
    <row r="4697" spans="1:9" x14ac:dyDescent="0.35">
      <c r="A4697" t="s">
        <v>14</v>
      </c>
      <c r="B4697" s="75" t="str">
        <f t="shared" si="62"/>
        <v>Year ending September 2013</v>
      </c>
      <c r="C4697" t="s">
        <v>140</v>
      </c>
      <c r="D4697" t="s">
        <v>47</v>
      </c>
      <c r="E4697" t="s">
        <v>113</v>
      </c>
      <c r="F4697" t="s">
        <v>79</v>
      </c>
      <c r="G4697" t="s">
        <v>87</v>
      </c>
      <c r="H4697" t="s">
        <v>10</v>
      </c>
      <c r="I4697">
        <v>4</v>
      </c>
    </row>
    <row r="4698" spans="1:9" x14ac:dyDescent="0.35">
      <c r="A4698" t="s">
        <v>14</v>
      </c>
      <c r="B4698" s="75" t="str">
        <f t="shared" si="62"/>
        <v>Year ending September 2013</v>
      </c>
      <c r="C4698" t="s">
        <v>140</v>
      </c>
      <c r="D4698" t="s">
        <v>47</v>
      </c>
      <c r="E4698" t="s">
        <v>113</v>
      </c>
      <c r="F4698" t="s">
        <v>79</v>
      </c>
      <c r="G4698" t="s">
        <v>87</v>
      </c>
      <c r="H4698" t="s">
        <v>6</v>
      </c>
      <c r="I4698">
        <v>7</v>
      </c>
    </row>
    <row r="4699" spans="1:9" x14ac:dyDescent="0.35">
      <c r="A4699" t="s">
        <v>14</v>
      </c>
      <c r="B4699" s="75" t="str">
        <f t="shared" si="62"/>
        <v>Year ending September 2013</v>
      </c>
      <c r="C4699" t="s">
        <v>140</v>
      </c>
      <c r="D4699" t="s">
        <v>47</v>
      </c>
      <c r="E4699" t="s">
        <v>113</v>
      </c>
      <c r="F4699" t="s">
        <v>79</v>
      </c>
      <c r="G4699" t="s">
        <v>87</v>
      </c>
      <c r="H4699" t="s">
        <v>7</v>
      </c>
      <c r="I4699">
        <v>2</v>
      </c>
    </row>
    <row r="4700" spans="1:9" x14ac:dyDescent="0.35">
      <c r="A4700" t="s">
        <v>14</v>
      </c>
      <c r="B4700" s="75" t="str">
        <f t="shared" si="62"/>
        <v>Year ending September 2013</v>
      </c>
      <c r="C4700" t="s">
        <v>140</v>
      </c>
      <c r="D4700" t="s">
        <v>48</v>
      </c>
      <c r="E4700" t="s">
        <v>114</v>
      </c>
      <c r="F4700" t="s">
        <v>79</v>
      </c>
      <c r="G4700" t="s">
        <v>83</v>
      </c>
      <c r="H4700" t="s">
        <v>4</v>
      </c>
      <c r="I4700">
        <v>10</v>
      </c>
    </row>
    <row r="4701" spans="1:9" x14ac:dyDescent="0.35">
      <c r="A4701" t="s">
        <v>14</v>
      </c>
      <c r="B4701" s="75" t="str">
        <f t="shared" si="62"/>
        <v>Year ending September 2013</v>
      </c>
      <c r="C4701" t="s">
        <v>140</v>
      </c>
      <c r="D4701" t="s">
        <v>48</v>
      </c>
      <c r="E4701" t="s">
        <v>114</v>
      </c>
      <c r="F4701" t="s">
        <v>79</v>
      </c>
      <c r="G4701" t="s">
        <v>83</v>
      </c>
      <c r="H4701" t="s">
        <v>5</v>
      </c>
      <c r="I4701">
        <v>1</v>
      </c>
    </row>
    <row r="4702" spans="1:9" x14ac:dyDescent="0.35">
      <c r="A4702" t="s">
        <v>14</v>
      </c>
      <c r="B4702" s="75" t="str">
        <f t="shared" si="62"/>
        <v>Year ending September 2013</v>
      </c>
      <c r="C4702" t="s">
        <v>140</v>
      </c>
      <c r="D4702" t="s">
        <v>48</v>
      </c>
      <c r="E4702" t="s">
        <v>114</v>
      </c>
      <c r="F4702" t="s">
        <v>79</v>
      </c>
      <c r="G4702" t="s">
        <v>83</v>
      </c>
      <c r="H4702" t="s">
        <v>81</v>
      </c>
      <c r="I4702">
        <v>4</v>
      </c>
    </row>
    <row r="4703" spans="1:9" x14ac:dyDescent="0.35">
      <c r="A4703" t="s">
        <v>14</v>
      </c>
      <c r="B4703" s="75" t="str">
        <f t="shared" si="62"/>
        <v>Year ending September 2013</v>
      </c>
      <c r="C4703" t="s">
        <v>140</v>
      </c>
      <c r="D4703" t="s">
        <v>48</v>
      </c>
      <c r="E4703" t="s">
        <v>114</v>
      </c>
      <c r="F4703" t="s">
        <v>79</v>
      </c>
      <c r="G4703" t="s">
        <v>83</v>
      </c>
      <c r="H4703" t="s">
        <v>3</v>
      </c>
      <c r="I4703">
        <v>81</v>
      </c>
    </row>
    <row r="4704" spans="1:9" x14ac:dyDescent="0.35">
      <c r="A4704" t="s">
        <v>14</v>
      </c>
      <c r="B4704" s="75" t="str">
        <f t="shared" si="62"/>
        <v>Year ending September 2013</v>
      </c>
      <c r="C4704" t="s">
        <v>140</v>
      </c>
      <c r="D4704" t="s">
        <v>48</v>
      </c>
      <c r="E4704" t="s">
        <v>114</v>
      </c>
      <c r="F4704" t="s">
        <v>79</v>
      </c>
      <c r="G4704" t="s">
        <v>83</v>
      </c>
      <c r="H4704" t="s">
        <v>10</v>
      </c>
      <c r="I4704">
        <v>8</v>
      </c>
    </row>
    <row r="4705" spans="1:9" x14ac:dyDescent="0.35">
      <c r="A4705" t="s">
        <v>14</v>
      </c>
      <c r="B4705" s="75" t="str">
        <f t="shared" si="62"/>
        <v>Year ending September 2013</v>
      </c>
      <c r="C4705" t="s">
        <v>140</v>
      </c>
      <c r="D4705" t="s">
        <v>48</v>
      </c>
      <c r="E4705" t="s">
        <v>114</v>
      </c>
      <c r="F4705" t="s">
        <v>79</v>
      </c>
      <c r="G4705" t="s">
        <v>83</v>
      </c>
      <c r="H4705" t="s">
        <v>6</v>
      </c>
      <c r="I4705">
        <v>13</v>
      </c>
    </row>
    <row r="4706" spans="1:9" x14ac:dyDescent="0.35">
      <c r="A4706" t="s">
        <v>14</v>
      </c>
      <c r="B4706" s="75" t="str">
        <f t="shared" si="62"/>
        <v>Year ending September 2013</v>
      </c>
      <c r="C4706" t="s">
        <v>140</v>
      </c>
      <c r="D4706" t="s">
        <v>48</v>
      </c>
      <c r="E4706" t="s">
        <v>114</v>
      </c>
      <c r="F4706" t="s">
        <v>79</v>
      </c>
      <c r="G4706" t="s">
        <v>83</v>
      </c>
      <c r="H4706" t="s">
        <v>7</v>
      </c>
      <c r="I4706">
        <v>2</v>
      </c>
    </row>
    <row r="4707" spans="1:9" x14ac:dyDescent="0.35">
      <c r="A4707" t="s">
        <v>14</v>
      </c>
      <c r="B4707" s="75" t="str">
        <f t="shared" si="62"/>
        <v>Year ending September 2013</v>
      </c>
      <c r="C4707" t="s">
        <v>140</v>
      </c>
      <c r="D4707" t="s">
        <v>49</v>
      </c>
      <c r="E4707" t="s">
        <v>115</v>
      </c>
      <c r="F4707" t="s">
        <v>79</v>
      </c>
      <c r="G4707" t="s">
        <v>87</v>
      </c>
      <c r="H4707" t="s">
        <v>4</v>
      </c>
      <c r="I4707">
        <v>9</v>
      </c>
    </row>
    <row r="4708" spans="1:9" x14ac:dyDescent="0.35">
      <c r="A4708" t="s">
        <v>14</v>
      </c>
      <c r="B4708" s="75" t="str">
        <f t="shared" si="62"/>
        <v>Year ending September 2013</v>
      </c>
      <c r="C4708" t="s">
        <v>140</v>
      </c>
      <c r="D4708" t="s">
        <v>49</v>
      </c>
      <c r="E4708" t="s">
        <v>115</v>
      </c>
      <c r="F4708" t="s">
        <v>79</v>
      </c>
      <c r="G4708" t="s">
        <v>87</v>
      </c>
      <c r="H4708" t="s">
        <v>3</v>
      </c>
      <c r="I4708">
        <v>27</v>
      </c>
    </row>
    <row r="4709" spans="1:9" x14ac:dyDescent="0.35">
      <c r="A4709" t="s">
        <v>14</v>
      </c>
      <c r="B4709" s="75" t="str">
        <f t="shared" si="62"/>
        <v>Year ending September 2013</v>
      </c>
      <c r="C4709" t="s">
        <v>140</v>
      </c>
      <c r="D4709" t="s">
        <v>49</v>
      </c>
      <c r="E4709" t="s">
        <v>115</v>
      </c>
      <c r="F4709" t="s">
        <v>79</v>
      </c>
      <c r="G4709" t="s">
        <v>87</v>
      </c>
      <c r="H4709" t="s">
        <v>10</v>
      </c>
      <c r="I4709">
        <v>3</v>
      </c>
    </row>
    <row r="4710" spans="1:9" x14ac:dyDescent="0.35">
      <c r="A4710" t="s">
        <v>14</v>
      </c>
      <c r="B4710" s="75" t="str">
        <f t="shared" si="62"/>
        <v>Year ending September 2013</v>
      </c>
      <c r="C4710" t="s">
        <v>140</v>
      </c>
      <c r="D4710" t="s">
        <v>49</v>
      </c>
      <c r="E4710" t="s">
        <v>115</v>
      </c>
      <c r="F4710" t="s">
        <v>79</v>
      </c>
      <c r="G4710" t="s">
        <v>87</v>
      </c>
      <c r="H4710" t="s">
        <v>6</v>
      </c>
      <c r="I4710">
        <v>7</v>
      </c>
    </row>
    <row r="4711" spans="1:9" x14ac:dyDescent="0.35">
      <c r="A4711" t="s">
        <v>14</v>
      </c>
      <c r="B4711" s="75" t="str">
        <f t="shared" si="62"/>
        <v>Year ending September 2013</v>
      </c>
      <c r="C4711" t="s">
        <v>140</v>
      </c>
      <c r="D4711" t="s">
        <v>50</v>
      </c>
      <c r="E4711" t="s">
        <v>116</v>
      </c>
      <c r="F4711" t="s">
        <v>79</v>
      </c>
      <c r="G4711" t="s">
        <v>80</v>
      </c>
      <c r="H4711" t="s">
        <v>4</v>
      </c>
      <c r="I4711">
        <v>12</v>
      </c>
    </row>
    <row r="4712" spans="1:9" x14ac:dyDescent="0.35">
      <c r="A4712" t="s">
        <v>14</v>
      </c>
      <c r="B4712" s="75" t="str">
        <f t="shared" si="62"/>
        <v>Year ending September 2013</v>
      </c>
      <c r="C4712" t="s">
        <v>140</v>
      </c>
      <c r="D4712" t="s">
        <v>50</v>
      </c>
      <c r="E4712" t="s">
        <v>116</v>
      </c>
      <c r="F4712" t="s">
        <v>79</v>
      </c>
      <c r="G4712" t="s">
        <v>80</v>
      </c>
      <c r="H4712" t="s">
        <v>5</v>
      </c>
      <c r="I4712">
        <v>7</v>
      </c>
    </row>
    <row r="4713" spans="1:9" x14ac:dyDescent="0.35">
      <c r="A4713" t="s">
        <v>14</v>
      </c>
      <c r="B4713" s="75" t="str">
        <f t="shared" si="62"/>
        <v>Year ending September 2013</v>
      </c>
      <c r="C4713" t="s">
        <v>140</v>
      </c>
      <c r="D4713" t="s">
        <v>50</v>
      </c>
      <c r="E4713" t="s">
        <v>116</v>
      </c>
      <c r="F4713" t="s">
        <v>79</v>
      </c>
      <c r="G4713" t="s">
        <v>80</v>
      </c>
      <c r="H4713" t="s">
        <v>81</v>
      </c>
      <c r="I4713">
        <v>1</v>
      </c>
    </row>
    <row r="4714" spans="1:9" x14ac:dyDescent="0.35">
      <c r="A4714" t="s">
        <v>14</v>
      </c>
      <c r="B4714" s="75" t="str">
        <f t="shared" si="62"/>
        <v>Year ending September 2013</v>
      </c>
      <c r="C4714" t="s">
        <v>140</v>
      </c>
      <c r="D4714" t="s">
        <v>50</v>
      </c>
      <c r="E4714" t="s">
        <v>116</v>
      </c>
      <c r="F4714" t="s">
        <v>79</v>
      </c>
      <c r="G4714" t="s">
        <v>80</v>
      </c>
      <c r="H4714" t="s">
        <v>3</v>
      </c>
      <c r="I4714">
        <v>102</v>
      </c>
    </row>
    <row r="4715" spans="1:9" x14ac:dyDescent="0.35">
      <c r="A4715" t="s">
        <v>14</v>
      </c>
      <c r="B4715" s="75" t="str">
        <f t="shared" si="62"/>
        <v>Year ending September 2013</v>
      </c>
      <c r="C4715" t="s">
        <v>140</v>
      </c>
      <c r="D4715" t="s">
        <v>50</v>
      </c>
      <c r="E4715" t="s">
        <v>116</v>
      </c>
      <c r="F4715" t="s">
        <v>79</v>
      </c>
      <c r="G4715" t="s">
        <v>80</v>
      </c>
      <c r="H4715" t="s">
        <v>10</v>
      </c>
      <c r="I4715">
        <v>17</v>
      </c>
    </row>
    <row r="4716" spans="1:9" x14ac:dyDescent="0.35">
      <c r="A4716" t="s">
        <v>14</v>
      </c>
      <c r="B4716" s="75" t="str">
        <f t="shared" si="62"/>
        <v>Year ending September 2013</v>
      </c>
      <c r="C4716" t="s">
        <v>140</v>
      </c>
      <c r="D4716" t="s">
        <v>50</v>
      </c>
      <c r="E4716" t="s">
        <v>116</v>
      </c>
      <c r="F4716" t="s">
        <v>79</v>
      </c>
      <c r="G4716" t="s">
        <v>80</v>
      </c>
      <c r="H4716" t="s">
        <v>8</v>
      </c>
      <c r="I4716">
        <v>4</v>
      </c>
    </row>
    <row r="4717" spans="1:9" x14ac:dyDescent="0.35">
      <c r="A4717" t="s">
        <v>14</v>
      </c>
      <c r="B4717" s="75" t="str">
        <f t="shared" si="62"/>
        <v>Year ending September 2013</v>
      </c>
      <c r="C4717" t="s">
        <v>140</v>
      </c>
      <c r="D4717" t="s">
        <v>50</v>
      </c>
      <c r="E4717" t="s">
        <v>116</v>
      </c>
      <c r="F4717" t="s">
        <v>79</v>
      </c>
      <c r="G4717" t="s">
        <v>80</v>
      </c>
      <c r="H4717" t="s">
        <v>6</v>
      </c>
      <c r="I4717">
        <v>31</v>
      </c>
    </row>
    <row r="4718" spans="1:9" x14ac:dyDescent="0.35">
      <c r="A4718" t="s">
        <v>14</v>
      </c>
      <c r="B4718" s="75" t="str">
        <f t="shared" si="62"/>
        <v>Year ending September 2013</v>
      </c>
      <c r="C4718" t="s">
        <v>140</v>
      </c>
      <c r="D4718" t="s">
        <v>50</v>
      </c>
      <c r="E4718" t="s">
        <v>116</v>
      </c>
      <c r="F4718" t="s">
        <v>79</v>
      </c>
      <c r="G4718" t="s">
        <v>80</v>
      </c>
      <c r="H4718" t="s">
        <v>7</v>
      </c>
      <c r="I4718">
        <v>4</v>
      </c>
    </row>
    <row r="4719" spans="1:9" x14ac:dyDescent="0.35">
      <c r="A4719" t="s">
        <v>14</v>
      </c>
      <c r="B4719" s="75" t="str">
        <f t="shared" si="62"/>
        <v>Year ending September 2013</v>
      </c>
      <c r="C4719" t="s">
        <v>140</v>
      </c>
      <c r="D4719" t="s">
        <v>51</v>
      </c>
      <c r="E4719" t="s">
        <v>117</v>
      </c>
      <c r="F4719" t="s">
        <v>79</v>
      </c>
      <c r="G4719" t="s">
        <v>87</v>
      </c>
      <c r="H4719" t="s">
        <v>4</v>
      </c>
      <c r="I4719">
        <v>5</v>
      </c>
    </row>
    <row r="4720" spans="1:9" x14ac:dyDescent="0.35">
      <c r="A4720" t="s">
        <v>14</v>
      </c>
      <c r="B4720" s="75" t="str">
        <f t="shared" si="62"/>
        <v>Year ending September 2013</v>
      </c>
      <c r="C4720" t="s">
        <v>140</v>
      </c>
      <c r="D4720" t="s">
        <v>51</v>
      </c>
      <c r="E4720" t="s">
        <v>117</v>
      </c>
      <c r="F4720" t="s">
        <v>79</v>
      </c>
      <c r="G4720" t="s">
        <v>87</v>
      </c>
      <c r="H4720" t="s">
        <v>5</v>
      </c>
      <c r="I4720">
        <v>4</v>
      </c>
    </row>
    <row r="4721" spans="1:9" x14ac:dyDescent="0.35">
      <c r="A4721" t="s">
        <v>14</v>
      </c>
      <c r="B4721" s="75" t="str">
        <f t="shared" ref="B4721:B4784" si="63">IF(OR(C4721="2009/10 Jan, Feb, Mar",C4721="2010/11 Apr, May, Jun",C4721="2010/11 Jul, Aug, Sep",C4721="2009/10 Oct, Nov, Dec"),"Year ending September 2010",IF(OR(C4721="2010/11 Jan, Feb, Mar",C4721="2011/12 Apr, May, Jun",C4721="2011/12 Jul, Aug, Sep",C4721="2010/11 Oct, Nov, Dec"),"Year ending September 2011",IF(OR(C4721="2011/12 Jan, Feb, Mar",C4721="2012/13 Apr, May, Jun",C4721="2012/13 Jul, Aug, Sep",C4721="2011/12 Oct, Nov, Dec"),"Year ending September 2012",IF(OR(C4721="2012/13 Jan, Feb, Mar",C4721="2013/14 Apr, May, Jun",C4721="2013/14 Jul, Aug, Sep",C4721="2012/13 Oct, Nov, Dec"),"Year ending September 2013",IF(OR(C4721="2013/14 Jan, Feb, Mar",C4721="2014/15 Apr, May, Jun",C4721="2014/15 Jul, Aug, Sep",C4721="2013/14 Oct, Nov, Dec"),"Year ending September 2014",IF(OR(C4721="2014/15 Jan, Feb, Mar",C4721="2015/16 Apr, May, Jun",C4721="2015/16 Jul, Aug, Sep",C4721="2014/15 Oct, Nov, Dec"),"Year ending September 2015",IF(OR(C4721="2015/16 Jan, Feb, Mar",C4721="2016/17 Apr, May, Jun",C4721="2016/17 Jul, Aug, Sep",C4721="2015/16 Oct, Nov, Dec"),"Year ending September 2016",IF(OR(C4721="2016/17 Jan, Feb, Mar",C4721="2017/18 Apr, May, Jun",C4721="2017/18 Jul, Aug, Sep",C4721="2016/17 Oct, Nov, Dec"),"Year ending September 2017",IF(OR(C4721="2017/18 Jan, Feb, Mar",C4721="2018/19 Apr, May, Jun",C4721="2018/19 Jul, Aug, Sep",C4721="2017/18 Oct, Nov, Dec"),"Year ending September 2018",IF(OR(C4721="2018/19 Jan, Feb, Mar",C4721="2019/20 Apr, May, Jun",C4721="2019/20 Jul, Aug, Sep",C4721="2018/19 Oct, Nov, Dec"),"Year ending September 2019",""))))))))))</f>
        <v>Year ending September 2013</v>
      </c>
      <c r="C4721" t="s">
        <v>140</v>
      </c>
      <c r="D4721" t="s">
        <v>51</v>
      </c>
      <c r="E4721" t="s">
        <v>117</v>
      </c>
      <c r="F4721" t="s">
        <v>79</v>
      </c>
      <c r="G4721" t="s">
        <v>87</v>
      </c>
      <c r="H4721" t="s">
        <v>81</v>
      </c>
      <c r="I4721">
        <v>2</v>
      </c>
    </row>
    <row r="4722" spans="1:9" x14ac:dyDescent="0.35">
      <c r="A4722" t="s">
        <v>14</v>
      </c>
      <c r="B4722" s="75" t="str">
        <f t="shared" si="63"/>
        <v>Year ending September 2013</v>
      </c>
      <c r="C4722" t="s">
        <v>140</v>
      </c>
      <c r="D4722" t="s">
        <v>51</v>
      </c>
      <c r="E4722" t="s">
        <v>117</v>
      </c>
      <c r="F4722" t="s">
        <v>79</v>
      </c>
      <c r="G4722" t="s">
        <v>87</v>
      </c>
      <c r="H4722" t="s">
        <v>3</v>
      </c>
      <c r="I4722">
        <v>53</v>
      </c>
    </row>
    <row r="4723" spans="1:9" x14ac:dyDescent="0.35">
      <c r="A4723" t="s">
        <v>14</v>
      </c>
      <c r="B4723" s="75" t="str">
        <f t="shared" si="63"/>
        <v>Year ending September 2013</v>
      </c>
      <c r="C4723" t="s">
        <v>140</v>
      </c>
      <c r="D4723" t="s">
        <v>51</v>
      </c>
      <c r="E4723" t="s">
        <v>117</v>
      </c>
      <c r="F4723" t="s">
        <v>79</v>
      </c>
      <c r="G4723" t="s">
        <v>87</v>
      </c>
      <c r="H4723" t="s">
        <v>10</v>
      </c>
      <c r="I4723">
        <v>11</v>
      </c>
    </row>
    <row r="4724" spans="1:9" x14ac:dyDescent="0.35">
      <c r="A4724" t="s">
        <v>14</v>
      </c>
      <c r="B4724" s="75" t="str">
        <f t="shared" si="63"/>
        <v>Year ending September 2013</v>
      </c>
      <c r="C4724" t="s">
        <v>140</v>
      </c>
      <c r="D4724" t="s">
        <v>51</v>
      </c>
      <c r="E4724" t="s">
        <v>117</v>
      </c>
      <c r="F4724" t="s">
        <v>79</v>
      </c>
      <c r="G4724" t="s">
        <v>87</v>
      </c>
      <c r="H4724" t="s">
        <v>6</v>
      </c>
      <c r="I4724">
        <v>12</v>
      </c>
    </row>
    <row r="4725" spans="1:9" x14ac:dyDescent="0.35">
      <c r="A4725" t="s">
        <v>14</v>
      </c>
      <c r="B4725" s="75" t="str">
        <f t="shared" si="63"/>
        <v>Year ending September 2013</v>
      </c>
      <c r="C4725" t="s">
        <v>140</v>
      </c>
      <c r="D4725" t="s">
        <v>51</v>
      </c>
      <c r="E4725" t="s">
        <v>117</v>
      </c>
      <c r="F4725" t="s">
        <v>79</v>
      </c>
      <c r="G4725" t="s">
        <v>87</v>
      </c>
      <c r="H4725" t="s">
        <v>7</v>
      </c>
      <c r="I4725">
        <v>1</v>
      </c>
    </row>
    <row r="4726" spans="1:9" x14ac:dyDescent="0.35">
      <c r="A4726" t="s">
        <v>14</v>
      </c>
      <c r="B4726" s="75" t="str">
        <f t="shared" si="63"/>
        <v>Year ending September 2013</v>
      </c>
      <c r="C4726" t="s">
        <v>140</v>
      </c>
      <c r="D4726" t="s">
        <v>52</v>
      </c>
      <c r="E4726" t="s">
        <v>118</v>
      </c>
      <c r="F4726" t="s">
        <v>79</v>
      </c>
      <c r="G4726" t="s">
        <v>87</v>
      </c>
      <c r="H4726" t="s">
        <v>4</v>
      </c>
      <c r="I4726">
        <v>8</v>
      </c>
    </row>
    <row r="4727" spans="1:9" x14ac:dyDescent="0.35">
      <c r="A4727" t="s">
        <v>14</v>
      </c>
      <c r="B4727" s="75" t="str">
        <f t="shared" si="63"/>
        <v>Year ending September 2013</v>
      </c>
      <c r="C4727" t="s">
        <v>140</v>
      </c>
      <c r="D4727" t="s">
        <v>52</v>
      </c>
      <c r="E4727" t="s">
        <v>118</v>
      </c>
      <c r="F4727" t="s">
        <v>79</v>
      </c>
      <c r="G4727" t="s">
        <v>87</v>
      </c>
      <c r="H4727" t="s">
        <v>5</v>
      </c>
      <c r="I4727">
        <v>1</v>
      </c>
    </row>
    <row r="4728" spans="1:9" x14ac:dyDescent="0.35">
      <c r="A4728" t="s">
        <v>14</v>
      </c>
      <c r="B4728" s="75" t="str">
        <f t="shared" si="63"/>
        <v>Year ending September 2013</v>
      </c>
      <c r="C4728" t="s">
        <v>140</v>
      </c>
      <c r="D4728" t="s">
        <v>52</v>
      </c>
      <c r="E4728" t="s">
        <v>118</v>
      </c>
      <c r="F4728" t="s">
        <v>79</v>
      </c>
      <c r="G4728" t="s">
        <v>87</v>
      </c>
      <c r="H4728" t="s">
        <v>3</v>
      </c>
      <c r="I4728">
        <v>50</v>
      </c>
    </row>
    <row r="4729" spans="1:9" x14ac:dyDescent="0.35">
      <c r="A4729" t="s">
        <v>14</v>
      </c>
      <c r="B4729" s="75" t="str">
        <f t="shared" si="63"/>
        <v>Year ending September 2013</v>
      </c>
      <c r="C4729" t="s">
        <v>140</v>
      </c>
      <c r="D4729" t="s">
        <v>52</v>
      </c>
      <c r="E4729" t="s">
        <v>118</v>
      </c>
      <c r="F4729" t="s">
        <v>79</v>
      </c>
      <c r="G4729" t="s">
        <v>87</v>
      </c>
      <c r="H4729" t="s">
        <v>10</v>
      </c>
      <c r="I4729">
        <v>7</v>
      </c>
    </row>
    <row r="4730" spans="1:9" x14ac:dyDescent="0.35">
      <c r="A4730" t="s">
        <v>14</v>
      </c>
      <c r="B4730" s="75" t="str">
        <f t="shared" si="63"/>
        <v>Year ending September 2013</v>
      </c>
      <c r="C4730" t="s">
        <v>140</v>
      </c>
      <c r="D4730" t="s">
        <v>52</v>
      </c>
      <c r="E4730" t="s">
        <v>118</v>
      </c>
      <c r="F4730" t="s">
        <v>79</v>
      </c>
      <c r="G4730" t="s">
        <v>87</v>
      </c>
      <c r="H4730" t="s">
        <v>6</v>
      </c>
      <c r="I4730">
        <v>7</v>
      </c>
    </row>
    <row r="4731" spans="1:9" x14ac:dyDescent="0.35">
      <c r="A4731" t="s">
        <v>14</v>
      </c>
      <c r="B4731" s="75" t="str">
        <f t="shared" si="63"/>
        <v>Year ending September 2013</v>
      </c>
      <c r="C4731" t="s">
        <v>140</v>
      </c>
      <c r="D4731" t="s">
        <v>53</v>
      </c>
      <c r="E4731" t="s">
        <v>119</v>
      </c>
      <c r="F4731" t="s">
        <v>99</v>
      </c>
      <c r="G4731" t="s">
        <v>80</v>
      </c>
      <c r="H4731" t="s">
        <v>4</v>
      </c>
      <c r="I4731">
        <v>10</v>
      </c>
    </row>
    <row r="4732" spans="1:9" x14ac:dyDescent="0.35">
      <c r="A4732" t="s">
        <v>14</v>
      </c>
      <c r="B4732" s="75" t="str">
        <f t="shared" si="63"/>
        <v>Year ending September 2013</v>
      </c>
      <c r="C4732" t="s">
        <v>140</v>
      </c>
      <c r="D4732" t="s">
        <v>53</v>
      </c>
      <c r="E4732" t="s">
        <v>119</v>
      </c>
      <c r="F4732" t="s">
        <v>99</v>
      </c>
      <c r="G4732" t="s">
        <v>80</v>
      </c>
      <c r="H4732" t="s">
        <v>5</v>
      </c>
      <c r="I4732">
        <v>6</v>
      </c>
    </row>
    <row r="4733" spans="1:9" x14ac:dyDescent="0.35">
      <c r="A4733" t="s">
        <v>14</v>
      </c>
      <c r="B4733" s="75" t="str">
        <f t="shared" si="63"/>
        <v>Year ending September 2013</v>
      </c>
      <c r="C4733" t="s">
        <v>140</v>
      </c>
      <c r="D4733" t="s">
        <v>53</v>
      </c>
      <c r="E4733" t="s">
        <v>119</v>
      </c>
      <c r="F4733" t="s">
        <v>99</v>
      </c>
      <c r="G4733" t="s">
        <v>80</v>
      </c>
      <c r="H4733" t="s">
        <v>81</v>
      </c>
      <c r="I4733">
        <v>2</v>
      </c>
    </row>
    <row r="4734" spans="1:9" x14ac:dyDescent="0.35">
      <c r="A4734" t="s">
        <v>14</v>
      </c>
      <c r="B4734" s="75" t="str">
        <f t="shared" si="63"/>
        <v>Year ending September 2013</v>
      </c>
      <c r="C4734" t="s">
        <v>140</v>
      </c>
      <c r="D4734" t="s">
        <v>53</v>
      </c>
      <c r="E4734" t="s">
        <v>119</v>
      </c>
      <c r="F4734" t="s">
        <v>99</v>
      </c>
      <c r="G4734" t="s">
        <v>80</v>
      </c>
      <c r="H4734" t="s">
        <v>3</v>
      </c>
      <c r="I4734">
        <v>144</v>
      </c>
    </row>
    <row r="4735" spans="1:9" x14ac:dyDescent="0.35">
      <c r="A4735" t="s">
        <v>14</v>
      </c>
      <c r="B4735" s="75" t="str">
        <f t="shared" si="63"/>
        <v>Year ending September 2013</v>
      </c>
      <c r="C4735" t="s">
        <v>140</v>
      </c>
      <c r="D4735" t="s">
        <v>53</v>
      </c>
      <c r="E4735" t="s">
        <v>119</v>
      </c>
      <c r="F4735" t="s">
        <v>99</v>
      </c>
      <c r="G4735" t="s">
        <v>80</v>
      </c>
      <c r="H4735" t="s">
        <v>10</v>
      </c>
      <c r="I4735">
        <v>10</v>
      </c>
    </row>
    <row r="4736" spans="1:9" x14ac:dyDescent="0.35">
      <c r="A4736" t="s">
        <v>14</v>
      </c>
      <c r="B4736" s="75" t="str">
        <f t="shared" si="63"/>
        <v>Year ending September 2013</v>
      </c>
      <c r="C4736" t="s">
        <v>140</v>
      </c>
      <c r="D4736" t="s">
        <v>53</v>
      </c>
      <c r="E4736" t="s">
        <v>119</v>
      </c>
      <c r="F4736" t="s">
        <v>99</v>
      </c>
      <c r="G4736" t="s">
        <v>80</v>
      </c>
      <c r="H4736" t="s">
        <v>8</v>
      </c>
      <c r="I4736">
        <v>1</v>
      </c>
    </row>
    <row r="4737" spans="1:9" x14ac:dyDescent="0.35">
      <c r="A4737" t="s">
        <v>14</v>
      </c>
      <c r="B4737" s="75" t="str">
        <f t="shared" si="63"/>
        <v>Year ending September 2013</v>
      </c>
      <c r="C4737" t="s">
        <v>140</v>
      </c>
      <c r="D4737" t="s">
        <v>53</v>
      </c>
      <c r="E4737" t="s">
        <v>119</v>
      </c>
      <c r="F4737" t="s">
        <v>99</v>
      </c>
      <c r="G4737" t="s">
        <v>80</v>
      </c>
      <c r="H4737" t="s">
        <v>6</v>
      </c>
      <c r="I4737">
        <v>47</v>
      </c>
    </row>
    <row r="4738" spans="1:9" x14ac:dyDescent="0.35">
      <c r="A4738" t="s">
        <v>14</v>
      </c>
      <c r="B4738" s="75" t="str">
        <f t="shared" si="63"/>
        <v>Year ending September 2013</v>
      </c>
      <c r="C4738" t="s">
        <v>140</v>
      </c>
      <c r="D4738" t="s">
        <v>53</v>
      </c>
      <c r="E4738" t="s">
        <v>119</v>
      </c>
      <c r="F4738" t="s">
        <v>99</v>
      </c>
      <c r="G4738" t="s">
        <v>80</v>
      </c>
      <c r="H4738" t="s">
        <v>7</v>
      </c>
      <c r="I4738">
        <v>3</v>
      </c>
    </row>
    <row r="4739" spans="1:9" x14ac:dyDescent="0.35">
      <c r="A4739" t="s">
        <v>14</v>
      </c>
      <c r="B4739" s="75" t="str">
        <f t="shared" si="63"/>
        <v>Year ending September 2013</v>
      </c>
      <c r="C4739" t="s">
        <v>140</v>
      </c>
      <c r="D4739" t="s">
        <v>54</v>
      </c>
      <c r="E4739" t="s">
        <v>120</v>
      </c>
      <c r="F4739" t="s">
        <v>79</v>
      </c>
      <c r="G4739" t="s">
        <v>83</v>
      </c>
      <c r="H4739" t="s">
        <v>4</v>
      </c>
      <c r="I4739">
        <v>13</v>
      </c>
    </row>
    <row r="4740" spans="1:9" x14ac:dyDescent="0.35">
      <c r="A4740" t="s">
        <v>14</v>
      </c>
      <c r="B4740" s="75" t="str">
        <f t="shared" si="63"/>
        <v>Year ending September 2013</v>
      </c>
      <c r="C4740" t="s">
        <v>140</v>
      </c>
      <c r="D4740" t="s">
        <v>54</v>
      </c>
      <c r="E4740" t="s">
        <v>120</v>
      </c>
      <c r="F4740" t="s">
        <v>79</v>
      </c>
      <c r="G4740" t="s">
        <v>83</v>
      </c>
      <c r="H4740" t="s">
        <v>5</v>
      </c>
      <c r="I4740">
        <v>6</v>
      </c>
    </row>
    <row r="4741" spans="1:9" x14ac:dyDescent="0.35">
      <c r="A4741" t="s">
        <v>14</v>
      </c>
      <c r="B4741" s="75" t="str">
        <f t="shared" si="63"/>
        <v>Year ending September 2013</v>
      </c>
      <c r="C4741" t="s">
        <v>140</v>
      </c>
      <c r="D4741" t="s">
        <v>54</v>
      </c>
      <c r="E4741" t="s">
        <v>120</v>
      </c>
      <c r="F4741" t="s">
        <v>79</v>
      </c>
      <c r="G4741" t="s">
        <v>83</v>
      </c>
      <c r="H4741" t="s">
        <v>81</v>
      </c>
      <c r="I4741">
        <v>4</v>
      </c>
    </row>
    <row r="4742" spans="1:9" x14ac:dyDescent="0.35">
      <c r="A4742" t="s">
        <v>14</v>
      </c>
      <c r="B4742" s="75" t="str">
        <f t="shared" si="63"/>
        <v>Year ending September 2013</v>
      </c>
      <c r="C4742" t="s">
        <v>140</v>
      </c>
      <c r="D4742" t="s">
        <v>54</v>
      </c>
      <c r="E4742" t="s">
        <v>120</v>
      </c>
      <c r="F4742" t="s">
        <v>79</v>
      </c>
      <c r="G4742" t="s">
        <v>83</v>
      </c>
      <c r="H4742" t="s">
        <v>3</v>
      </c>
      <c r="I4742">
        <v>102</v>
      </c>
    </row>
    <row r="4743" spans="1:9" x14ac:dyDescent="0.35">
      <c r="A4743" t="s">
        <v>14</v>
      </c>
      <c r="B4743" s="75" t="str">
        <f t="shared" si="63"/>
        <v>Year ending September 2013</v>
      </c>
      <c r="C4743" t="s">
        <v>140</v>
      </c>
      <c r="D4743" t="s">
        <v>54</v>
      </c>
      <c r="E4743" t="s">
        <v>120</v>
      </c>
      <c r="F4743" t="s">
        <v>79</v>
      </c>
      <c r="G4743" t="s">
        <v>83</v>
      </c>
      <c r="H4743" t="s">
        <v>10</v>
      </c>
      <c r="I4743">
        <v>11</v>
      </c>
    </row>
    <row r="4744" spans="1:9" x14ac:dyDescent="0.35">
      <c r="A4744" t="s">
        <v>14</v>
      </c>
      <c r="B4744" s="75" t="str">
        <f t="shared" si="63"/>
        <v>Year ending September 2013</v>
      </c>
      <c r="C4744" t="s">
        <v>140</v>
      </c>
      <c r="D4744" t="s">
        <v>54</v>
      </c>
      <c r="E4744" t="s">
        <v>120</v>
      </c>
      <c r="F4744" t="s">
        <v>79</v>
      </c>
      <c r="G4744" t="s">
        <v>83</v>
      </c>
      <c r="H4744" t="s">
        <v>8</v>
      </c>
      <c r="I4744">
        <v>2</v>
      </c>
    </row>
    <row r="4745" spans="1:9" x14ac:dyDescent="0.35">
      <c r="A4745" t="s">
        <v>14</v>
      </c>
      <c r="B4745" s="75" t="str">
        <f t="shared" si="63"/>
        <v>Year ending September 2013</v>
      </c>
      <c r="C4745" t="s">
        <v>140</v>
      </c>
      <c r="D4745" t="s">
        <v>54</v>
      </c>
      <c r="E4745" t="s">
        <v>120</v>
      </c>
      <c r="F4745" t="s">
        <v>79</v>
      </c>
      <c r="G4745" t="s">
        <v>83</v>
      </c>
      <c r="H4745" t="s">
        <v>6</v>
      </c>
      <c r="I4745">
        <v>17</v>
      </c>
    </row>
    <row r="4746" spans="1:9" x14ac:dyDescent="0.35">
      <c r="A4746" t="s">
        <v>14</v>
      </c>
      <c r="B4746" s="75" t="str">
        <f t="shared" si="63"/>
        <v>Year ending September 2013</v>
      </c>
      <c r="C4746" t="s">
        <v>140</v>
      </c>
      <c r="D4746" t="s">
        <v>54</v>
      </c>
      <c r="E4746" t="s">
        <v>120</v>
      </c>
      <c r="F4746" t="s">
        <v>79</v>
      </c>
      <c r="G4746" t="s">
        <v>83</v>
      </c>
      <c r="H4746" t="s">
        <v>7</v>
      </c>
      <c r="I4746">
        <v>2</v>
      </c>
    </row>
    <row r="4747" spans="1:9" x14ac:dyDescent="0.35">
      <c r="A4747" t="s">
        <v>14</v>
      </c>
      <c r="B4747" s="75" t="str">
        <f t="shared" si="63"/>
        <v>Year ending September 2013</v>
      </c>
      <c r="C4747" t="s">
        <v>140</v>
      </c>
      <c r="D4747" t="s">
        <v>55</v>
      </c>
      <c r="E4747" t="s">
        <v>121</v>
      </c>
      <c r="F4747" t="s">
        <v>79</v>
      </c>
      <c r="G4747" t="s">
        <v>87</v>
      </c>
      <c r="H4747" t="s">
        <v>4</v>
      </c>
      <c r="I4747">
        <v>2</v>
      </c>
    </row>
    <row r="4748" spans="1:9" x14ac:dyDescent="0.35">
      <c r="A4748" t="s">
        <v>14</v>
      </c>
      <c r="B4748" s="75" t="str">
        <f t="shared" si="63"/>
        <v>Year ending September 2013</v>
      </c>
      <c r="C4748" t="s">
        <v>140</v>
      </c>
      <c r="D4748" t="s">
        <v>55</v>
      </c>
      <c r="E4748" t="s">
        <v>121</v>
      </c>
      <c r="F4748" t="s">
        <v>79</v>
      </c>
      <c r="G4748" t="s">
        <v>87</v>
      </c>
      <c r="H4748" t="s">
        <v>5</v>
      </c>
      <c r="I4748">
        <v>2</v>
      </c>
    </row>
    <row r="4749" spans="1:9" x14ac:dyDescent="0.35">
      <c r="A4749" t="s">
        <v>14</v>
      </c>
      <c r="B4749" s="75" t="str">
        <f t="shared" si="63"/>
        <v>Year ending September 2013</v>
      </c>
      <c r="C4749" t="s">
        <v>140</v>
      </c>
      <c r="D4749" t="s">
        <v>55</v>
      </c>
      <c r="E4749" t="s">
        <v>121</v>
      </c>
      <c r="F4749" t="s">
        <v>79</v>
      </c>
      <c r="G4749" t="s">
        <v>87</v>
      </c>
      <c r="H4749" t="s">
        <v>81</v>
      </c>
      <c r="I4749">
        <v>2</v>
      </c>
    </row>
    <row r="4750" spans="1:9" x14ac:dyDescent="0.35">
      <c r="A4750" t="s">
        <v>14</v>
      </c>
      <c r="B4750" s="75" t="str">
        <f t="shared" si="63"/>
        <v>Year ending September 2013</v>
      </c>
      <c r="C4750" t="s">
        <v>140</v>
      </c>
      <c r="D4750" t="s">
        <v>55</v>
      </c>
      <c r="E4750" t="s">
        <v>121</v>
      </c>
      <c r="F4750" t="s">
        <v>79</v>
      </c>
      <c r="G4750" t="s">
        <v>87</v>
      </c>
      <c r="H4750" t="s">
        <v>3</v>
      </c>
      <c r="I4750">
        <v>42</v>
      </c>
    </row>
    <row r="4751" spans="1:9" x14ac:dyDescent="0.35">
      <c r="A4751" t="s">
        <v>14</v>
      </c>
      <c r="B4751" s="75" t="str">
        <f t="shared" si="63"/>
        <v>Year ending September 2013</v>
      </c>
      <c r="C4751" t="s">
        <v>140</v>
      </c>
      <c r="D4751" t="s">
        <v>55</v>
      </c>
      <c r="E4751" t="s">
        <v>121</v>
      </c>
      <c r="F4751" t="s">
        <v>79</v>
      </c>
      <c r="G4751" t="s">
        <v>87</v>
      </c>
      <c r="H4751" t="s">
        <v>10</v>
      </c>
      <c r="I4751">
        <v>8</v>
      </c>
    </row>
    <row r="4752" spans="1:9" x14ac:dyDescent="0.35">
      <c r="A4752" t="s">
        <v>14</v>
      </c>
      <c r="B4752" s="75" t="str">
        <f t="shared" si="63"/>
        <v>Year ending September 2013</v>
      </c>
      <c r="C4752" t="s">
        <v>140</v>
      </c>
      <c r="D4752" t="s">
        <v>55</v>
      </c>
      <c r="E4752" t="s">
        <v>121</v>
      </c>
      <c r="F4752" t="s">
        <v>79</v>
      </c>
      <c r="G4752" t="s">
        <v>87</v>
      </c>
      <c r="H4752" t="s">
        <v>6</v>
      </c>
      <c r="I4752">
        <v>9</v>
      </c>
    </row>
    <row r="4753" spans="1:9" x14ac:dyDescent="0.35">
      <c r="A4753" t="s">
        <v>14</v>
      </c>
      <c r="B4753" s="75" t="str">
        <f t="shared" si="63"/>
        <v>Year ending September 2013</v>
      </c>
      <c r="C4753" t="s">
        <v>140</v>
      </c>
      <c r="D4753" t="s">
        <v>55</v>
      </c>
      <c r="E4753" t="s">
        <v>121</v>
      </c>
      <c r="F4753" t="s">
        <v>79</v>
      </c>
      <c r="G4753" t="s">
        <v>87</v>
      </c>
      <c r="H4753" t="s">
        <v>7</v>
      </c>
      <c r="I4753">
        <v>8</v>
      </c>
    </row>
    <row r="4754" spans="1:9" x14ac:dyDescent="0.35">
      <c r="A4754" t="s">
        <v>14</v>
      </c>
      <c r="B4754" s="75" t="str">
        <f t="shared" si="63"/>
        <v>Year ending September 2013</v>
      </c>
      <c r="C4754" t="s">
        <v>140</v>
      </c>
      <c r="D4754" t="s">
        <v>56</v>
      </c>
      <c r="E4754" t="s">
        <v>122</v>
      </c>
      <c r="F4754" t="s">
        <v>79</v>
      </c>
      <c r="G4754" t="s">
        <v>80</v>
      </c>
      <c r="H4754" t="s">
        <v>4</v>
      </c>
      <c r="I4754">
        <v>6</v>
      </c>
    </row>
    <row r="4755" spans="1:9" x14ac:dyDescent="0.35">
      <c r="A4755" t="s">
        <v>14</v>
      </c>
      <c r="B4755" s="75" t="str">
        <f t="shared" si="63"/>
        <v>Year ending September 2013</v>
      </c>
      <c r="C4755" t="s">
        <v>140</v>
      </c>
      <c r="D4755" t="s">
        <v>56</v>
      </c>
      <c r="E4755" t="s">
        <v>122</v>
      </c>
      <c r="F4755" t="s">
        <v>79</v>
      </c>
      <c r="G4755" t="s">
        <v>80</v>
      </c>
      <c r="H4755" t="s">
        <v>5</v>
      </c>
      <c r="I4755">
        <v>5</v>
      </c>
    </row>
    <row r="4756" spans="1:9" x14ac:dyDescent="0.35">
      <c r="A4756" t="s">
        <v>14</v>
      </c>
      <c r="B4756" s="75" t="str">
        <f t="shared" si="63"/>
        <v>Year ending September 2013</v>
      </c>
      <c r="C4756" t="s">
        <v>140</v>
      </c>
      <c r="D4756" t="s">
        <v>56</v>
      </c>
      <c r="E4756" t="s">
        <v>122</v>
      </c>
      <c r="F4756" t="s">
        <v>79</v>
      </c>
      <c r="G4756" t="s">
        <v>80</v>
      </c>
      <c r="H4756" t="s">
        <v>81</v>
      </c>
      <c r="I4756">
        <v>1</v>
      </c>
    </row>
    <row r="4757" spans="1:9" x14ac:dyDescent="0.35">
      <c r="A4757" t="s">
        <v>14</v>
      </c>
      <c r="B4757" s="75" t="str">
        <f t="shared" si="63"/>
        <v>Year ending September 2013</v>
      </c>
      <c r="C4757" t="s">
        <v>140</v>
      </c>
      <c r="D4757" t="s">
        <v>56</v>
      </c>
      <c r="E4757" t="s">
        <v>122</v>
      </c>
      <c r="F4757" t="s">
        <v>79</v>
      </c>
      <c r="G4757" t="s">
        <v>80</v>
      </c>
      <c r="H4757" t="s">
        <v>3</v>
      </c>
      <c r="I4757">
        <v>77</v>
      </c>
    </row>
    <row r="4758" spans="1:9" x14ac:dyDescent="0.35">
      <c r="A4758" t="s">
        <v>14</v>
      </c>
      <c r="B4758" s="75" t="str">
        <f t="shared" si="63"/>
        <v>Year ending September 2013</v>
      </c>
      <c r="C4758" t="s">
        <v>140</v>
      </c>
      <c r="D4758" t="s">
        <v>56</v>
      </c>
      <c r="E4758" t="s">
        <v>122</v>
      </c>
      <c r="F4758" t="s">
        <v>79</v>
      </c>
      <c r="G4758" t="s">
        <v>80</v>
      </c>
      <c r="H4758" t="s">
        <v>10</v>
      </c>
      <c r="I4758">
        <v>14</v>
      </c>
    </row>
    <row r="4759" spans="1:9" x14ac:dyDescent="0.35">
      <c r="A4759" t="s">
        <v>14</v>
      </c>
      <c r="B4759" s="75" t="str">
        <f t="shared" si="63"/>
        <v>Year ending September 2013</v>
      </c>
      <c r="C4759" t="s">
        <v>140</v>
      </c>
      <c r="D4759" t="s">
        <v>56</v>
      </c>
      <c r="E4759" t="s">
        <v>122</v>
      </c>
      <c r="F4759" t="s">
        <v>79</v>
      </c>
      <c r="G4759" t="s">
        <v>80</v>
      </c>
      <c r="H4759" t="s">
        <v>8</v>
      </c>
      <c r="I4759">
        <v>3</v>
      </c>
    </row>
    <row r="4760" spans="1:9" x14ac:dyDescent="0.35">
      <c r="A4760" t="s">
        <v>14</v>
      </c>
      <c r="B4760" s="75" t="str">
        <f t="shared" si="63"/>
        <v>Year ending September 2013</v>
      </c>
      <c r="C4760" t="s">
        <v>140</v>
      </c>
      <c r="D4760" t="s">
        <v>56</v>
      </c>
      <c r="E4760" t="s">
        <v>122</v>
      </c>
      <c r="F4760" t="s">
        <v>79</v>
      </c>
      <c r="G4760" t="s">
        <v>80</v>
      </c>
      <c r="H4760" t="s">
        <v>6</v>
      </c>
      <c r="I4760">
        <v>33</v>
      </c>
    </row>
    <row r="4761" spans="1:9" x14ac:dyDescent="0.35">
      <c r="A4761" t="s">
        <v>14</v>
      </c>
      <c r="B4761" s="75" t="str">
        <f t="shared" si="63"/>
        <v>Year ending September 2013</v>
      </c>
      <c r="C4761" t="s">
        <v>140</v>
      </c>
      <c r="D4761" t="s">
        <v>56</v>
      </c>
      <c r="E4761" t="s">
        <v>122</v>
      </c>
      <c r="F4761" t="s">
        <v>79</v>
      </c>
      <c r="G4761" t="s">
        <v>80</v>
      </c>
      <c r="H4761" t="s">
        <v>7</v>
      </c>
      <c r="I4761">
        <v>2</v>
      </c>
    </row>
    <row r="4762" spans="1:9" x14ac:dyDescent="0.35">
      <c r="A4762" t="s">
        <v>14</v>
      </c>
      <c r="B4762" s="75" t="str">
        <f t="shared" si="63"/>
        <v>Year ending September 2013</v>
      </c>
      <c r="C4762" t="s">
        <v>140</v>
      </c>
      <c r="D4762" t="s">
        <v>57</v>
      </c>
      <c r="E4762" t="s">
        <v>123</v>
      </c>
      <c r="F4762" t="s">
        <v>99</v>
      </c>
      <c r="G4762" t="s">
        <v>80</v>
      </c>
      <c r="H4762" t="s">
        <v>4</v>
      </c>
      <c r="I4762">
        <v>12</v>
      </c>
    </row>
    <row r="4763" spans="1:9" x14ac:dyDescent="0.35">
      <c r="A4763" t="s">
        <v>14</v>
      </c>
      <c r="B4763" s="75" t="str">
        <f t="shared" si="63"/>
        <v>Year ending September 2013</v>
      </c>
      <c r="C4763" t="s">
        <v>140</v>
      </c>
      <c r="D4763" t="s">
        <v>57</v>
      </c>
      <c r="E4763" t="s">
        <v>123</v>
      </c>
      <c r="F4763" t="s">
        <v>99</v>
      </c>
      <c r="G4763" t="s">
        <v>80</v>
      </c>
      <c r="H4763" t="s">
        <v>5</v>
      </c>
      <c r="I4763">
        <v>8</v>
      </c>
    </row>
    <row r="4764" spans="1:9" x14ac:dyDescent="0.35">
      <c r="A4764" t="s">
        <v>14</v>
      </c>
      <c r="B4764" s="75" t="str">
        <f t="shared" si="63"/>
        <v>Year ending September 2013</v>
      </c>
      <c r="C4764" t="s">
        <v>140</v>
      </c>
      <c r="D4764" t="s">
        <v>57</v>
      </c>
      <c r="E4764" t="s">
        <v>123</v>
      </c>
      <c r="F4764" t="s">
        <v>99</v>
      </c>
      <c r="G4764" t="s">
        <v>80</v>
      </c>
      <c r="H4764" t="s">
        <v>81</v>
      </c>
      <c r="I4764">
        <v>1</v>
      </c>
    </row>
    <row r="4765" spans="1:9" x14ac:dyDescent="0.35">
      <c r="A4765" t="s">
        <v>14</v>
      </c>
      <c r="B4765" s="75" t="str">
        <f t="shared" si="63"/>
        <v>Year ending September 2013</v>
      </c>
      <c r="C4765" t="s">
        <v>140</v>
      </c>
      <c r="D4765" t="s">
        <v>57</v>
      </c>
      <c r="E4765" t="s">
        <v>123</v>
      </c>
      <c r="F4765" t="s">
        <v>99</v>
      </c>
      <c r="G4765" t="s">
        <v>80</v>
      </c>
      <c r="H4765" t="s">
        <v>3</v>
      </c>
      <c r="I4765">
        <v>87</v>
      </c>
    </row>
    <row r="4766" spans="1:9" x14ac:dyDescent="0.35">
      <c r="A4766" t="s">
        <v>14</v>
      </c>
      <c r="B4766" s="75" t="str">
        <f t="shared" si="63"/>
        <v>Year ending September 2013</v>
      </c>
      <c r="C4766" t="s">
        <v>140</v>
      </c>
      <c r="D4766" t="s">
        <v>57</v>
      </c>
      <c r="E4766" t="s">
        <v>123</v>
      </c>
      <c r="F4766" t="s">
        <v>99</v>
      </c>
      <c r="G4766" t="s">
        <v>80</v>
      </c>
      <c r="H4766" t="s">
        <v>10</v>
      </c>
      <c r="I4766">
        <v>18</v>
      </c>
    </row>
    <row r="4767" spans="1:9" x14ac:dyDescent="0.35">
      <c r="A4767" t="s">
        <v>14</v>
      </c>
      <c r="B4767" s="75" t="str">
        <f t="shared" si="63"/>
        <v>Year ending September 2013</v>
      </c>
      <c r="C4767" t="s">
        <v>140</v>
      </c>
      <c r="D4767" t="s">
        <v>57</v>
      </c>
      <c r="E4767" t="s">
        <v>123</v>
      </c>
      <c r="F4767" t="s">
        <v>99</v>
      </c>
      <c r="G4767" t="s">
        <v>80</v>
      </c>
      <c r="H4767" t="s">
        <v>8</v>
      </c>
      <c r="I4767">
        <v>10</v>
      </c>
    </row>
    <row r="4768" spans="1:9" x14ac:dyDescent="0.35">
      <c r="A4768" t="s">
        <v>14</v>
      </c>
      <c r="B4768" s="75" t="str">
        <f t="shared" si="63"/>
        <v>Year ending September 2013</v>
      </c>
      <c r="C4768" t="s">
        <v>140</v>
      </c>
      <c r="D4768" t="s">
        <v>57</v>
      </c>
      <c r="E4768" t="s">
        <v>123</v>
      </c>
      <c r="F4768" t="s">
        <v>99</v>
      </c>
      <c r="G4768" t="s">
        <v>80</v>
      </c>
      <c r="H4768" t="s">
        <v>6</v>
      </c>
      <c r="I4768">
        <v>20</v>
      </c>
    </row>
    <row r="4769" spans="1:9" x14ac:dyDescent="0.35">
      <c r="A4769" t="s">
        <v>14</v>
      </c>
      <c r="B4769" s="75" t="str">
        <f t="shared" si="63"/>
        <v>Year ending September 2013</v>
      </c>
      <c r="C4769" t="s">
        <v>140</v>
      </c>
      <c r="D4769" t="s">
        <v>57</v>
      </c>
      <c r="E4769" t="s">
        <v>123</v>
      </c>
      <c r="F4769" t="s">
        <v>99</v>
      </c>
      <c r="G4769" t="s">
        <v>80</v>
      </c>
      <c r="H4769" t="s">
        <v>7</v>
      </c>
      <c r="I4769">
        <v>8</v>
      </c>
    </row>
    <row r="4770" spans="1:9" x14ac:dyDescent="0.35">
      <c r="A4770" t="s">
        <v>14</v>
      </c>
      <c r="B4770" s="75" t="str">
        <f t="shared" si="63"/>
        <v>Year ending September 2013</v>
      </c>
      <c r="C4770" t="s">
        <v>140</v>
      </c>
      <c r="D4770" t="s">
        <v>58</v>
      </c>
      <c r="E4770" t="s">
        <v>124</v>
      </c>
      <c r="F4770" t="s">
        <v>79</v>
      </c>
      <c r="G4770" t="s">
        <v>83</v>
      </c>
      <c r="H4770" t="s">
        <v>4</v>
      </c>
      <c r="I4770">
        <v>1</v>
      </c>
    </row>
    <row r="4771" spans="1:9" x14ac:dyDescent="0.35">
      <c r="A4771" t="s">
        <v>14</v>
      </c>
      <c r="B4771" s="75" t="str">
        <f t="shared" si="63"/>
        <v>Year ending September 2013</v>
      </c>
      <c r="C4771" t="s">
        <v>140</v>
      </c>
      <c r="D4771" t="s">
        <v>58</v>
      </c>
      <c r="E4771" t="s">
        <v>124</v>
      </c>
      <c r="F4771" t="s">
        <v>79</v>
      </c>
      <c r="G4771" t="s">
        <v>83</v>
      </c>
      <c r="H4771" t="s">
        <v>5</v>
      </c>
      <c r="I4771">
        <v>2</v>
      </c>
    </row>
    <row r="4772" spans="1:9" x14ac:dyDescent="0.35">
      <c r="A4772" t="s">
        <v>14</v>
      </c>
      <c r="B4772" s="75" t="str">
        <f t="shared" si="63"/>
        <v>Year ending September 2013</v>
      </c>
      <c r="C4772" t="s">
        <v>140</v>
      </c>
      <c r="D4772" t="s">
        <v>58</v>
      </c>
      <c r="E4772" t="s">
        <v>124</v>
      </c>
      <c r="F4772" t="s">
        <v>79</v>
      </c>
      <c r="G4772" t="s">
        <v>83</v>
      </c>
      <c r="H4772" t="s">
        <v>81</v>
      </c>
      <c r="I4772">
        <v>1</v>
      </c>
    </row>
    <row r="4773" spans="1:9" x14ac:dyDescent="0.35">
      <c r="A4773" t="s">
        <v>14</v>
      </c>
      <c r="B4773" s="75" t="str">
        <f t="shared" si="63"/>
        <v>Year ending September 2013</v>
      </c>
      <c r="C4773" t="s">
        <v>140</v>
      </c>
      <c r="D4773" t="s">
        <v>58</v>
      </c>
      <c r="E4773" t="s">
        <v>124</v>
      </c>
      <c r="F4773" t="s">
        <v>79</v>
      </c>
      <c r="G4773" t="s">
        <v>83</v>
      </c>
      <c r="H4773" t="s">
        <v>3</v>
      </c>
      <c r="I4773">
        <v>27</v>
      </c>
    </row>
    <row r="4774" spans="1:9" x14ac:dyDescent="0.35">
      <c r="A4774" t="s">
        <v>14</v>
      </c>
      <c r="B4774" s="75" t="str">
        <f t="shared" si="63"/>
        <v>Year ending September 2013</v>
      </c>
      <c r="C4774" t="s">
        <v>140</v>
      </c>
      <c r="D4774" t="s">
        <v>58</v>
      </c>
      <c r="E4774" t="s">
        <v>124</v>
      </c>
      <c r="F4774" t="s">
        <v>79</v>
      </c>
      <c r="G4774" t="s">
        <v>83</v>
      </c>
      <c r="H4774" t="s">
        <v>10</v>
      </c>
      <c r="I4774">
        <v>2</v>
      </c>
    </row>
    <row r="4775" spans="1:9" x14ac:dyDescent="0.35">
      <c r="A4775" t="s">
        <v>14</v>
      </c>
      <c r="B4775" s="75" t="str">
        <f t="shared" si="63"/>
        <v>Year ending September 2013</v>
      </c>
      <c r="C4775" t="s">
        <v>140</v>
      </c>
      <c r="D4775" t="s">
        <v>58</v>
      </c>
      <c r="E4775" t="s">
        <v>124</v>
      </c>
      <c r="F4775" t="s">
        <v>79</v>
      </c>
      <c r="G4775" t="s">
        <v>83</v>
      </c>
      <c r="H4775" t="s">
        <v>6</v>
      </c>
      <c r="I4775">
        <v>4</v>
      </c>
    </row>
    <row r="4776" spans="1:9" x14ac:dyDescent="0.35">
      <c r="A4776" t="s">
        <v>14</v>
      </c>
      <c r="B4776" s="75" t="str">
        <f t="shared" si="63"/>
        <v>Year ending September 2013</v>
      </c>
      <c r="C4776" t="s">
        <v>140</v>
      </c>
      <c r="D4776" t="s">
        <v>59</v>
      </c>
      <c r="E4776" t="s">
        <v>125</v>
      </c>
      <c r="F4776" t="s">
        <v>99</v>
      </c>
      <c r="G4776" t="s">
        <v>80</v>
      </c>
      <c r="H4776" t="s">
        <v>4</v>
      </c>
      <c r="I4776">
        <v>14</v>
      </c>
    </row>
    <row r="4777" spans="1:9" x14ac:dyDescent="0.35">
      <c r="A4777" t="s">
        <v>14</v>
      </c>
      <c r="B4777" s="75" t="str">
        <f t="shared" si="63"/>
        <v>Year ending September 2013</v>
      </c>
      <c r="C4777" t="s">
        <v>140</v>
      </c>
      <c r="D4777" t="s">
        <v>59</v>
      </c>
      <c r="E4777" t="s">
        <v>125</v>
      </c>
      <c r="F4777" t="s">
        <v>99</v>
      </c>
      <c r="G4777" t="s">
        <v>80</v>
      </c>
      <c r="H4777" t="s">
        <v>5</v>
      </c>
      <c r="I4777">
        <v>18</v>
      </c>
    </row>
    <row r="4778" spans="1:9" x14ac:dyDescent="0.35">
      <c r="A4778" t="s">
        <v>14</v>
      </c>
      <c r="B4778" s="75" t="str">
        <f t="shared" si="63"/>
        <v>Year ending September 2013</v>
      </c>
      <c r="C4778" t="s">
        <v>140</v>
      </c>
      <c r="D4778" t="s">
        <v>59</v>
      </c>
      <c r="E4778" t="s">
        <v>125</v>
      </c>
      <c r="F4778" t="s">
        <v>99</v>
      </c>
      <c r="G4778" t="s">
        <v>80</v>
      </c>
      <c r="H4778" t="s">
        <v>81</v>
      </c>
      <c r="I4778">
        <v>16</v>
      </c>
    </row>
    <row r="4779" spans="1:9" x14ac:dyDescent="0.35">
      <c r="A4779" t="s">
        <v>14</v>
      </c>
      <c r="B4779" s="75" t="str">
        <f t="shared" si="63"/>
        <v>Year ending September 2013</v>
      </c>
      <c r="C4779" t="s">
        <v>140</v>
      </c>
      <c r="D4779" t="s">
        <v>59</v>
      </c>
      <c r="E4779" t="s">
        <v>125</v>
      </c>
      <c r="F4779" t="s">
        <v>99</v>
      </c>
      <c r="G4779" t="s">
        <v>80</v>
      </c>
      <c r="H4779" t="s">
        <v>3</v>
      </c>
      <c r="I4779">
        <v>275</v>
      </c>
    </row>
    <row r="4780" spans="1:9" x14ac:dyDescent="0.35">
      <c r="A4780" t="s">
        <v>14</v>
      </c>
      <c r="B4780" s="75" t="str">
        <f t="shared" si="63"/>
        <v>Year ending September 2013</v>
      </c>
      <c r="C4780" t="s">
        <v>140</v>
      </c>
      <c r="D4780" t="s">
        <v>59</v>
      </c>
      <c r="E4780" t="s">
        <v>125</v>
      </c>
      <c r="F4780" t="s">
        <v>99</v>
      </c>
      <c r="G4780" t="s">
        <v>80</v>
      </c>
      <c r="H4780" t="s">
        <v>10</v>
      </c>
      <c r="I4780">
        <v>41</v>
      </c>
    </row>
    <row r="4781" spans="1:9" x14ac:dyDescent="0.35">
      <c r="A4781" t="s">
        <v>14</v>
      </c>
      <c r="B4781" s="75" t="str">
        <f t="shared" si="63"/>
        <v>Year ending September 2013</v>
      </c>
      <c r="C4781" t="s">
        <v>140</v>
      </c>
      <c r="D4781" t="s">
        <v>59</v>
      </c>
      <c r="E4781" t="s">
        <v>125</v>
      </c>
      <c r="F4781" t="s">
        <v>99</v>
      </c>
      <c r="G4781" t="s">
        <v>80</v>
      </c>
      <c r="H4781" t="s">
        <v>8</v>
      </c>
      <c r="I4781">
        <v>51</v>
      </c>
    </row>
    <row r="4782" spans="1:9" x14ac:dyDescent="0.35">
      <c r="A4782" t="s">
        <v>14</v>
      </c>
      <c r="B4782" s="75" t="str">
        <f t="shared" si="63"/>
        <v>Year ending September 2013</v>
      </c>
      <c r="C4782" t="s">
        <v>140</v>
      </c>
      <c r="D4782" t="s">
        <v>59</v>
      </c>
      <c r="E4782" t="s">
        <v>125</v>
      </c>
      <c r="F4782" t="s">
        <v>99</v>
      </c>
      <c r="G4782" t="s">
        <v>80</v>
      </c>
      <c r="H4782" t="s">
        <v>6</v>
      </c>
      <c r="I4782">
        <v>93</v>
      </c>
    </row>
    <row r="4783" spans="1:9" x14ac:dyDescent="0.35">
      <c r="A4783" t="s">
        <v>14</v>
      </c>
      <c r="B4783" s="75" t="str">
        <f t="shared" si="63"/>
        <v>Year ending September 2013</v>
      </c>
      <c r="C4783" t="s">
        <v>140</v>
      </c>
      <c r="D4783" t="s">
        <v>59</v>
      </c>
      <c r="E4783" t="s">
        <v>125</v>
      </c>
      <c r="F4783" t="s">
        <v>99</v>
      </c>
      <c r="G4783" t="s">
        <v>80</v>
      </c>
      <c r="H4783" t="s">
        <v>7</v>
      </c>
      <c r="I4783">
        <v>22</v>
      </c>
    </row>
    <row r="4784" spans="1:9" x14ac:dyDescent="0.35">
      <c r="A4784" t="s">
        <v>14</v>
      </c>
      <c r="B4784" s="75" t="str">
        <f t="shared" si="63"/>
        <v>Year ending September 2013</v>
      </c>
      <c r="C4784" t="s">
        <v>140</v>
      </c>
      <c r="D4784" t="s">
        <v>60</v>
      </c>
      <c r="E4784" t="s">
        <v>126</v>
      </c>
      <c r="F4784" t="s">
        <v>79</v>
      </c>
      <c r="G4784" t="s">
        <v>83</v>
      </c>
      <c r="H4784" t="s">
        <v>4</v>
      </c>
      <c r="I4784">
        <v>18</v>
      </c>
    </row>
    <row r="4785" spans="1:9" x14ac:dyDescent="0.35">
      <c r="A4785" t="s">
        <v>14</v>
      </c>
      <c r="B4785" s="75" t="str">
        <f t="shared" ref="B4785:B4848" si="64">IF(OR(C4785="2009/10 Jan, Feb, Mar",C4785="2010/11 Apr, May, Jun",C4785="2010/11 Jul, Aug, Sep",C4785="2009/10 Oct, Nov, Dec"),"Year ending September 2010",IF(OR(C4785="2010/11 Jan, Feb, Mar",C4785="2011/12 Apr, May, Jun",C4785="2011/12 Jul, Aug, Sep",C4785="2010/11 Oct, Nov, Dec"),"Year ending September 2011",IF(OR(C4785="2011/12 Jan, Feb, Mar",C4785="2012/13 Apr, May, Jun",C4785="2012/13 Jul, Aug, Sep",C4785="2011/12 Oct, Nov, Dec"),"Year ending September 2012",IF(OR(C4785="2012/13 Jan, Feb, Mar",C4785="2013/14 Apr, May, Jun",C4785="2013/14 Jul, Aug, Sep",C4785="2012/13 Oct, Nov, Dec"),"Year ending September 2013",IF(OR(C4785="2013/14 Jan, Feb, Mar",C4785="2014/15 Apr, May, Jun",C4785="2014/15 Jul, Aug, Sep",C4785="2013/14 Oct, Nov, Dec"),"Year ending September 2014",IF(OR(C4785="2014/15 Jan, Feb, Mar",C4785="2015/16 Apr, May, Jun",C4785="2015/16 Jul, Aug, Sep",C4785="2014/15 Oct, Nov, Dec"),"Year ending September 2015",IF(OR(C4785="2015/16 Jan, Feb, Mar",C4785="2016/17 Apr, May, Jun",C4785="2016/17 Jul, Aug, Sep",C4785="2015/16 Oct, Nov, Dec"),"Year ending September 2016",IF(OR(C4785="2016/17 Jan, Feb, Mar",C4785="2017/18 Apr, May, Jun",C4785="2017/18 Jul, Aug, Sep",C4785="2016/17 Oct, Nov, Dec"),"Year ending September 2017",IF(OR(C4785="2017/18 Jan, Feb, Mar",C4785="2018/19 Apr, May, Jun",C4785="2018/19 Jul, Aug, Sep",C4785="2017/18 Oct, Nov, Dec"),"Year ending September 2018",IF(OR(C4785="2018/19 Jan, Feb, Mar",C4785="2019/20 Apr, May, Jun",C4785="2019/20 Jul, Aug, Sep",C4785="2018/19 Oct, Nov, Dec"),"Year ending September 2019",""))))))))))</f>
        <v>Year ending September 2013</v>
      </c>
      <c r="C4785" t="s">
        <v>140</v>
      </c>
      <c r="D4785" t="s">
        <v>60</v>
      </c>
      <c r="E4785" t="s">
        <v>126</v>
      </c>
      <c r="F4785" t="s">
        <v>79</v>
      </c>
      <c r="G4785" t="s">
        <v>83</v>
      </c>
      <c r="H4785" t="s">
        <v>5</v>
      </c>
      <c r="I4785">
        <v>10</v>
      </c>
    </row>
    <row r="4786" spans="1:9" x14ac:dyDescent="0.35">
      <c r="A4786" t="s">
        <v>14</v>
      </c>
      <c r="B4786" s="75" t="str">
        <f t="shared" si="64"/>
        <v>Year ending September 2013</v>
      </c>
      <c r="C4786" t="s">
        <v>140</v>
      </c>
      <c r="D4786" t="s">
        <v>60</v>
      </c>
      <c r="E4786" t="s">
        <v>126</v>
      </c>
      <c r="F4786" t="s">
        <v>79</v>
      </c>
      <c r="G4786" t="s">
        <v>83</v>
      </c>
      <c r="H4786" t="s">
        <v>3</v>
      </c>
      <c r="I4786">
        <v>52</v>
      </c>
    </row>
    <row r="4787" spans="1:9" x14ac:dyDescent="0.35">
      <c r="A4787" t="s">
        <v>14</v>
      </c>
      <c r="B4787" s="75" t="str">
        <f t="shared" si="64"/>
        <v>Year ending September 2013</v>
      </c>
      <c r="C4787" t="s">
        <v>140</v>
      </c>
      <c r="D4787" t="s">
        <v>60</v>
      </c>
      <c r="E4787" t="s">
        <v>126</v>
      </c>
      <c r="F4787" t="s">
        <v>79</v>
      </c>
      <c r="G4787" t="s">
        <v>83</v>
      </c>
      <c r="H4787" t="s">
        <v>10</v>
      </c>
      <c r="I4787">
        <v>14</v>
      </c>
    </row>
    <row r="4788" spans="1:9" x14ac:dyDescent="0.35">
      <c r="A4788" t="s">
        <v>14</v>
      </c>
      <c r="B4788" s="75" t="str">
        <f t="shared" si="64"/>
        <v>Year ending September 2013</v>
      </c>
      <c r="C4788" t="s">
        <v>140</v>
      </c>
      <c r="D4788" t="s">
        <v>60</v>
      </c>
      <c r="E4788" t="s">
        <v>126</v>
      </c>
      <c r="F4788" t="s">
        <v>79</v>
      </c>
      <c r="G4788" t="s">
        <v>83</v>
      </c>
      <c r="H4788" t="s">
        <v>6</v>
      </c>
      <c r="I4788">
        <v>22</v>
      </c>
    </row>
    <row r="4789" spans="1:9" x14ac:dyDescent="0.35">
      <c r="A4789" t="s">
        <v>14</v>
      </c>
      <c r="B4789" s="75" t="str">
        <f t="shared" si="64"/>
        <v>Year ending September 2013</v>
      </c>
      <c r="C4789" t="s">
        <v>140</v>
      </c>
      <c r="D4789" t="s">
        <v>60</v>
      </c>
      <c r="E4789" t="s">
        <v>126</v>
      </c>
      <c r="F4789" t="s">
        <v>79</v>
      </c>
      <c r="G4789" t="s">
        <v>83</v>
      </c>
      <c r="H4789" t="s">
        <v>7</v>
      </c>
      <c r="I4789">
        <v>1</v>
      </c>
    </row>
    <row r="4790" spans="1:9" x14ac:dyDescent="0.35">
      <c r="A4790" t="s">
        <v>14</v>
      </c>
      <c r="B4790" s="75" t="str">
        <f t="shared" si="64"/>
        <v>Year ending September 2013</v>
      </c>
      <c r="C4790" t="s">
        <v>140</v>
      </c>
      <c r="D4790" t="s">
        <v>61</v>
      </c>
      <c r="E4790" t="s">
        <v>127</v>
      </c>
      <c r="F4790" t="s">
        <v>99</v>
      </c>
      <c r="G4790" t="s">
        <v>80</v>
      </c>
      <c r="H4790" t="s">
        <v>4</v>
      </c>
      <c r="I4790">
        <v>15</v>
      </c>
    </row>
    <row r="4791" spans="1:9" x14ac:dyDescent="0.35">
      <c r="A4791" t="s">
        <v>14</v>
      </c>
      <c r="B4791" s="75" t="str">
        <f t="shared" si="64"/>
        <v>Year ending September 2013</v>
      </c>
      <c r="C4791" t="s">
        <v>140</v>
      </c>
      <c r="D4791" t="s">
        <v>61</v>
      </c>
      <c r="E4791" t="s">
        <v>127</v>
      </c>
      <c r="F4791" t="s">
        <v>99</v>
      </c>
      <c r="G4791" t="s">
        <v>80</v>
      </c>
      <c r="H4791" t="s">
        <v>5</v>
      </c>
      <c r="I4791">
        <v>24</v>
      </c>
    </row>
    <row r="4792" spans="1:9" x14ac:dyDescent="0.35">
      <c r="A4792" t="s">
        <v>14</v>
      </c>
      <c r="B4792" s="75" t="str">
        <f t="shared" si="64"/>
        <v>Year ending September 2013</v>
      </c>
      <c r="C4792" t="s">
        <v>140</v>
      </c>
      <c r="D4792" t="s">
        <v>61</v>
      </c>
      <c r="E4792" t="s">
        <v>127</v>
      </c>
      <c r="F4792" t="s">
        <v>99</v>
      </c>
      <c r="G4792" t="s">
        <v>80</v>
      </c>
      <c r="H4792" t="s">
        <v>81</v>
      </c>
      <c r="I4792">
        <v>9</v>
      </c>
    </row>
    <row r="4793" spans="1:9" x14ac:dyDescent="0.35">
      <c r="A4793" t="s">
        <v>14</v>
      </c>
      <c r="B4793" s="75" t="str">
        <f t="shared" si="64"/>
        <v>Year ending September 2013</v>
      </c>
      <c r="C4793" t="s">
        <v>140</v>
      </c>
      <c r="D4793" t="s">
        <v>61</v>
      </c>
      <c r="E4793" t="s">
        <v>127</v>
      </c>
      <c r="F4793" t="s">
        <v>99</v>
      </c>
      <c r="G4793" t="s">
        <v>80</v>
      </c>
      <c r="H4793" t="s">
        <v>3</v>
      </c>
      <c r="I4793">
        <v>202</v>
      </c>
    </row>
    <row r="4794" spans="1:9" x14ac:dyDescent="0.35">
      <c r="A4794" t="s">
        <v>14</v>
      </c>
      <c r="B4794" s="75" t="str">
        <f t="shared" si="64"/>
        <v>Year ending September 2013</v>
      </c>
      <c r="C4794" t="s">
        <v>140</v>
      </c>
      <c r="D4794" t="s">
        <v>61</v>
      </c>
      <c r="E4794" t="s">
        <v>127</v>
      </c>
      <c r="F4794" t="s">
        <v>99</v>
      </c>
      <c r="G4794" t="s">
        <v>80</v>
      </c>
      <c r="H4794" t="s">
        <v>10</v>
      </c>
      <c r="I4794">
        <v>17</v>
      </c>
    </row>
    <row r="4795" spans="1:9" x14ac:dyDescent="0.35">
      <c r="A4795" t="s">
        <v>14</v>
      </c>
      <c r="B4795" s="75" t="str">
        <f t="shared" si="64"/>
        <v>Year ending September 2013</v>
      </c>
      <c r="C4795" t="s">
        <v>140</v>
      </c>
      <c r="D4795" t="s">
        <v>61</v>
      </c>
      <c r="E4795" t="s">
        <v>127</v>
      </c>
      <c r="F4795" t="s">
        <v>99</v>
      </c>
      <c r="G4795" t="s">
        <v>80</v>
      </c>
      <c r="H4795" t="s">
        <v>8</v>
      </c>
      <c r="I4795">
        <v>7</v>
      </c>
    </row>
    <row r="4796" spans="1:9" x14ac:dyDescent="0.35">
      <c r="A4796" t="s">
        <v>14</v>
      </c>
      <c r="B4796" s="75" t="str">
        <f t="shared" si="64"/>
        <v>Year ending September 2013</v>
      </c>
      <c r="C4796" t="s">
        <v>140</v>
      </c>
      <c r="D4796" t="s">
        <v>61</v>
      </c>
      <c r="E4796" t="s">
        <v>127</v>
      </c>
      <c r="F4796" t="s">
        <v>99</v>
      </c>
      <c r="G4796" t="s">
        <v>80</v>
      </c>
      <c r="H4796" t="s">
        <v>6</v>
      </c>
      <c r="I4796">
        <v>30</v>
      </c>
    </row>
    <row r="4797" spans="1:9" x14ac:dyDescent="0.35">
      <c r="A4797" t="s">
        <v>14</v>
      </c>
      <c r="B4797" s="75" t="str">
        <f t="shared" si="64"/>
        <v>Year ending September 2013</v>
      </c>
      <c r="C4797" t="s">
        <v>140</v>
      </c>
      <c r="D4797" t="s">
        <v>61</v>
      </c>
      <c r="E4797" t="s">
        <v>127</v>
      </c>
      <c r="F4797" t="s">
        <v>99</v>
      </c>
      <c r="G4797" t="s">
        <v>80</v>
      </c>
      <c r="H4797" t="s">
        <v>7</v>
      </c>
      <c r="I4797">
        <v>3</v>
      </c>
    </row>
    <row r="4798" spans="1:9" x14ac:dyDescent="0.35">
      <c r="A4798" t="s">
        <v>14</v>
      </c>
      <c r="B4798" s="75" t="str">
        <f t="shared" si="64"/>
        <v>Year ending September 2014</v>
      </c>
      <c r="C4798" t="s">
        <v>142</v>
      </c>
      <c r="D4798" t="s">
        <v>19</v>
      </c>
      <c r="E4798" t="s">
        <v>78</v>
      </c>
      <c r="F4798" t="s">
        <v>79</v>
      </c>
      <c r="G4798" t="s">
        <v>80</v>
      </c>
      <c r="H4798" t="s">
        <v>4</v>
      </c>
      <c r="I4798">
        <v>6</v>
      </c>
    </row>
    <row r="4799" spans="1:9" x14ac:dyDescent="0.35">
      <c r="A4799" t="s">
        <v>14</v>
      </c>
      <c r="B4799" s="75" t="str">
        <f t="shared" si="64"/>
        <v>Year ending September 2014</v>
      </c>
      <c r="C4799" t="s">
        <v>142</v>
      </c>
      <c r="D4799" t="s">
        <v>19</v>
      </c>
      <c r="E4799" t="s">
        <v>78</v>
      </c>
      <c r="F4799" t="s">
        <v>79</v>
      </c>
      <c r="G4799" t="s">
        <v>80</v>
      </c>
      <c r="H4799" t="s">
        <v>5</v>
      </c>
      <c r="I4799">
        <v>10</v>
      </c>
    </row>
    <row r="4800" spans="1:9" x14ac:dyDescent="0.35">
      <c r="A4800" t="s">
        <v>14</v>
      </c>
      <c r="B4800" s="75" t="str">
        <f t="shared" si="64"/>
        <v>Year ending September 2014</v>
      </c>
      <c r="C4800" t="s">
        <v>142</v>
      </c>
      <c r="D4800" t="s">
        <v>19</v>
      </c>
      <c r="E4800" t="s">
        <v>78</v>
      </c>
      <c r="F4800" t="s">
        <v>79</v>
      </c>
      <c r="G4800" t="s">
        <v>80</v>
      </c>
      <c r="H4800" t="s">
        <v>81</v>
      </c>
      <c r="I4800">
        <v>7</v>
      </c>
    </row>
    <row r="4801" spans="1:9" x14ac:dyDescent="0.35">
      <c r="A4801" t="s">
        <v>14</v>
      </c>
      <c r="B4801" s="75" t="str">
        <f t="shared" si="64"/>
        <v>Year ending September 2014</v>
      </c>
      <c r="C4801" t="s">
        <v>142</v>
      </c>
      <c r="D4801" t="s">
        <v>19</v>
      </c>
      <c r="E4801" t="s">
        <v>78</v>
      </c>
      <c r="F4801" t="s">
        <v>79</v>
      </c>
      <c r="G4801" t="s">
        <v>80</v>
      </c>
      <c r="H4801" t="s">
        <v>3</v>
      </c>
      <c r="I4801">
        <v>56</v>
      </c>
    </row>
    <row r="4802" spans="1:9" x14ac:dyDescent="0.35">
      <c r="A4802" t="s">
        <v>14</v>
      </c>
      <c r="B4802" s="75" t="str">
        <f t="shared" si="64"/>
        <v>Year ending September 2014</v>
      </c>
      <c r="C4802" t="s">
        <v>142</v>
      </c>
      <c r="D4802" t="s">
        <v>19</v>
      </c>
      <c r="E4802" t="s">
        <v>78</v>
      </c>
      <c r="F4802" t="s">
        <v>79</v>
      </c>
      <c r="G4802" t="s">
        <v>80</v>
      </c>
      <c r="H4802" t="s">
        <v>10</v>
      </c>
      <c r="I4802">
        <v>4</v>
      </c>
    </row>
    <row r="4803" spans="1:9" x14ac:dyDescent="0.35">
      <c r="A4803" t="s">
        <v>14</v>
      </c>
      <c r="B4803" s="75" t="str">
        <f t="shared" si="64"/>
        <v>Year ending September 2014</v>
      </c>
      <c r="C4803" t="s">
        <v>142</v>
      </c>
      <c r="D4803" t="s">
        <v>19</v>
      </c>
      <c r="E4803" t="s">
        <v>78</v>
      </c>
      <c r="F4803" t="s">
        <v>79</v>
      </c>
      <c r="G4803" t="s">
        <v>80</v>
      </c>
      <c r="H4803" t="s">
        <v>8</v>
      </c>
      <c r="I4803">
        <v>4</v>
      </c>
    </row>
    <row r="4804" spans="1:9" x14ac:dyDescent="0.35">
      <c r="A4804" t="s">
        <v>14</v>
      </c>
      <c r="B4804" s="75" t="str">
        <f t="shared" si="64"/>
        <v>Year ending September 2014</v>
      </c>
      <c r="C4804" t="s">
        <v>142</v>
      </c>
      <c r="D4804" t="s">
        <v>19</v>
      </c>
      <c r="E4804" t="s">
        <v>78</v>
      </c>
      <c r="F4804" t="s">
        <v>79</v>
      </c>
      <c r="G4804" t="s">
        <v>80</v>
      </c>
      <c r="H4804" t="s">
        <v>6</v>
      </c>
      <c r="I4804">
        <v>19</v>
      </c>
    </row>
    <row r="4805" spans="1:9" x14ac:dyDescent="0.35">
      <c r="A4805" t="s">
        <v>14</v>
      </c>
      <c r="B4805" s="75" t="str">
        <f t="shared" si="64"/>
        <v>Year ending September 2014</v>
      </c>
      <c r="C4805" t="s">
        <v>142</v>
      </c>
      <c r="D4805" t="s">
        <v>19</v>
      </c>
      <c r="E4805" t="s">
        <v>78</v>
      </c>
      <c r="F4805" t="s">
        <v>79</v>
      </c>
      <c r="G4805" t="s">
        <v>80</v>
      </c>
      <c r="H4805" t="s">
        <v>7</v>
      </c>
      <c r="I4805">
        <v>7</v>
      </c>
    </row>
    <row r="4806" spans="1:9" x14ac:dyDescent="0.35">
      <c r="A4806" t="s">
        <v>14</v>
      </c>
      <c r="B4806" s="75" t="str">
        <f t="shared" si="64"/>
        <v>Year ending September 2014</v>
      </c>
      <c r="C4806" t="s">
        <v>142</v>
      </c>
      <c r="D4806" t="s">
        <v>20</v>
      </c>
      <c r="E4806" t="s">
        <v>82</v>
      </c>
      <c r="F4806" t="s">
        <v>79</v>
      </c>
      <c r="G4806" t="s">
        <v>83</v>
      </c>
      <c r="H4806" t="s">
        <v>4</v>
      </c>
      <c r="I4806">
        <v>4</v>
      </c>
    </row>
    <row r="4807" spans="1:9" x14ac:dyDescent="0.35">
      <c r="A4807" t="s">
        <v>14</v>
      </c>
      <c r="B4807" s="75" t="str">
        <f t="shared" si="64"/>
        <v>Year ending September 2014</v>
      </c>
      <c r="C4807" t="s">
        <v>142</v>
      </c>
      <c r="D4807" t="s">
        <v>20</v>
      </c>
      <c r="E4807" t="s">
        <v>82</v>
      </c>
      <c r="F4807" t="s">
        <v>79</v>
      </c>
      <c r="G4807" t="s">
        <v>83</v>
      </c>
      <c r="H4807" t="s">
        <v>5</v>
      </c>
      <c r="I4807">
        <v>5</v>
      </c>
    </row>
    <row r="4808" spans="1:9" x14ac:dyDescent="0.35">
      <c r="A4808" t="s">
        <v>14</v>
      </c>
      <c r="B4808" s="75" t="str">
        <f t="shared" si="64"/>
        <v>Year ending September 2014</v>
      </c>
      <c r="C4808" t="s">
        <v>142</v>
      </c>
      <c r="D4808" t="s">
        <v>20</v>
      </c>
      <c r="E4808" t="s">
        <v>82</v>
      </c>
      <c r="F4808" t="s">
        <v>79</v>
      </c>
      <c r="G4808" t="s">
        <v>83</v>
      </c>
      <c r="H4808" t="s">
        <v>81</v>
      </c>
      <c r="I4808">
        <v>7</v>
      </c>
    </row>
    <row r="4809" spans="1:9" x14ac:dyDescent="0.35">
      <c r="A4809" t="s">
        <v>14</v>
      </c>
      <c r="B4809" s="75" t="str">
        <f t="shared" si="64"/>
        <v>Year ending September 2014</v>
      </c>
      <c r="C4809" t="s">
        <v>142</v>
      </c>
      <c r="D4809" t="s">
        <v>20</v>
      </c>
      <c r="E4809" t="s">
        <v>82</v>
      </c>
      <c r="F4809" t="s">
        <v>79</v>
      </c>
      <c r="G4809" t="s">
        <v>83</v>
      </c>
      <c r="H4809" t="s">
        <v>3</v>
      </c>
      <c r="I4809">
        <v>64</v>
      </c>
    </row>
    <row r="4810" spans="1:9" x14ac:dyDescent="0.35">
      <c r="A4810" t="s">
        <v>14</v>
      </c>
      <c r="B4810" s="75" t="str">
        <f t="shared" si="64"/>
        <v>Year ending September 2014</v>
      </c>
      <c r="C4810" t="s">
        <v>142</v>
      </c>
      <c r="D4810" t="s">
        <v>20</v>
      </c>
      <c r="E4810" t="s">
        <v>82</v>
      </c>
      <c r="F4810" t="s">
        <v>79</v>
      </c>
      <c r="G4810" t="s">
        <v>83</v>
      </c>
      <c r="H4810" t="s">
        <v>10</v>
      </c>
      <c r="I4810">
        <v>10</v>
      </c>
    </row>
    <row r="4811" spans="1:9" x14ac:dyDescent="0.35">
      <c r="A4811" t="s">
        <v>14</v>
      </c>
      <c r="B4811" s="75" t="str">
        <f t="shared" si="64"/>
        <v>Year ending September 2014</v>
      </c>
      <c r="C4811" t="s">
        <v>142</v>
      </c>
      <c r="D4811" t="s">
        <v>20</v>
      </c>
      <c r="E4811" t="s">
        <v>82</v>
      </c>
      <c r="F4811" t="s">
        <v>79</v>
      </c>
      <c r="G4811" t="s">
        <v>83</v>
      </c>
      <c r="H4811" t="s">
        <v>8</v>
      </c>
      <c r="I4811">
        <v>3</v>
      </c>
    </row>
    <row r="4812" spans="1:9" x14ac:dyDescent="0.35">
      <c r="A4812" t="s">
        <v>14</v>
      </c>
      <c r="B4812" s="75" t="str">
        <f t="shared" si="64"/>
        <v>Year ending September 2014</v>
      </c>
      <c r="C4812" t="s">
        <v>142</v>
      </c>
      <c r="D4812" t="s">
        <v>20</v>
      </c>
      <c r="E4812" t="s">
        <v>82</v>
      </c>
      <c r="F4812" t="s">
        <v>79</v>
      </c>
      <c r="G4812" t="s">
        <v>83</v>
      </c>
      <c r="H4812" t="s">
        <v>6</v>
      </c>
      <c r="I4812">
        <v>16</v>
      </c>
    </row>
    <row r="4813" spans="1:9" x14ac:dyDescent="0.35">
      <c r="A4813" t="s">
        <v>14</v>
      </c>
      <c r="B4813" s="75" t="str">
        <f t="shared" si="64"/>
        <v>Year ending September 2014</v>
      </c>
      <c r="C4813" t="s">
        <v>142</v>
      </c>
      <c r="D4813" t="s">
        <v>20</v>
      </c>
      <c r="E4813" t="s">
        <v>82</v>
      </c>
      <c r="F4813" t="s">
        <v>79</v>
      </c>
      <c r="G4813" t="s">
        <v>83</v>
      </c>
      <c r="H4813" t="s">
        <v>7</v>
      </c>
      <c r="I4813">
        <v>7</v>
      </c>
    </row>
    <row r="4814" spans="1:9" x14ac:dyDescent="0.35">
      <c r="A4814" t="s">
        <v>14</v>
      </c>
      <c r="B4814" s="75" t="str">
        <f t="shared" si="64"/>
        <v>Year ending September 2014</v>
      </c>
      <c r="C4814" t="s">
        <v>142</v>
      </c>
      <c r="D4814" t="s">
        <v>21</v>
      </c>
      <c r="E4814" t="s">
        <v>84</v>
      </c>
      <c r="F4814" t="s">
        <v>79</v>
      </c>
      <c r="G4814" t="s">
        <v>80</v>
      </c>
      <c r="H4814" t="s">
        <v>4</v>
      </c>
      <c r="I4814">
        <v>3</v>
      </c>
    </row>
    <row r="4815" spans="1:9" x14ac:dyDescent="0.35">
      <c r="A4815" t="s">
        <v>14</v>
      </c>
      <c r="B4815" s="75" t="str">
        <f t="shared" si="64"/>
        <v>Year ending September 2014</v>
      </c>
      <c r="C4815" t="s">
        <v>142</v>
      </c>
      <c r="D4815" t="s">
        <v>21</v>
      </c>
      <c r="E4815" t="s">
        <v>84</v>
      </c>
      <c r="F4815" t="s">
        <v>79</v>
      </c>
      <c r="G4815" t="s">
        <v>80</v>
      </c>
      <c r="H4815" t="s">
        <v>5</v>
      </c>
      <c r="I4815">
        <v>3</v>
      </c>
    </row>
    <row r="4816" spans="1:9" x14ac:dyDescent="0.35">
      <c r="A4816" t="s">
        <v>14</v>
      </c>
      <c r="B4816" s="75" t="str">
        <f t="shared" si="64"/>
        <v>Year ending September 2014</v>
      </c>
      <c r="C4816" t="s">
        <v>142</v>
      </c>
      <c r="D4816" t="s">
        <v>21</v>
      </c>
      <c r="E4816" t="s">
        <v>84</v>
      </c>
      <c r="F4816" t="s">
        <v>79</v>
      </c>
      <c r="G4816" t="s">
        <v>80</v>
      </c>
      <c r="H4816" t="s">
        <v>81</v>
      </c>
      <c r="I4816">
        <v>1</v>
      </c>
    </row>
    <row r="4817" spans="1:9" x14ac:dyDescent="0.35">
      <c r="A4817" t="s">
        <v>14</v>
      </c>
      <c r="B4817" s="75" t="str">
        <f t="shared" si="64"/>
        <v>Year ending September 2014</v>
      </c>
      <c r="C4817" t="s">
        <v>142</v>
      </c>
      <c r="D4817" t="s">
        <v>21</v>
      </c>
      <c r="E4817" t="s">
        <v>84</v>
      </c>
      <c r="F4817" t="s">
        <v>79</v>
      </c>
      <c r="G4817" t="s">
        <v>80</v>
      </c>
      <c r="H4817" t="s">
        <v>3</v>
      </c>
      <c r="I4817">
        <v>51</v>
      </c>
    </row>
    <row r="4818" spans="1:9" x14ac:dyDescent="0.35">
      <c r="A4818" t="s">
        <v>14</v>
      </c>
      <c r="B4818" s="75" t="str">
        <f t="shared" si="64"/>
        <v>Year ending September 2014</v>
      </c>
      <c r="C4818" t="s">
        <v>142</v>
      </c>
      <c r="D4818" t="s">
        <v>21</v>
      </c>
      <c r="E4818" t="s">
        <v>84</v>
      </c>
      <c r="F4818" t="s">
        <v>79</v>
      </c>
      <c r="G4818" t="s">
        <v>80</v>
      </c>
      <c r="H4818" t="s">
        <v>10</v>
      </c>
      <c r="I4818">
        <v>4</v>
      </c>
    </row>
    <row r="4819" spans="1:9" x14ac:dyDescent="0.35">
      <c r="A4819" t="s">
        <v>14</v>
      </c>
      <c r="B4819" s="75" t="str">
        <f t="shared" si="64"/>
        <v>Year ending September 2014</v>
      </c>
      <c r="C4819" t="s">
        <v>142</v>
      </c>
      <c r="D4819" t="s">
        <v>21</v>
      </c>
      <c r="E4819" t="s">
        <v>84</v>
      </c>
      <c r="F4819" t="s">
        <v>79</v>
      </c>
      <c r="G4819" t="s">
        <v>80</v>
      </c>
      <c r="H4819" t="s">
        <v>8</v>
      </c>
      <c r="I4819">
        <v>1</v>
      </c>
    </row>
    <row r="4820" spans="1:9" x14ac:dyDescent="0.35">
      <c r="A4820" t="s">
        <v>14</v>
      </c>
      <c r="B4820" s="75" t="str">
        <f t="shared" si="64"/>
        <v>Year ending September 2014</v>
      </c>
      <c r="C4820" t="s">
        <v>142</v>
      </c>
      <c r="D4820" t="s">
        <v>21</v>
      </c>
      <c r="E4820" t="s">
        <v>84</v>
      </c>
      <c r="F4820" t="s">
        <v>79</v>
      </c>
      <c r="G4820" t="s">
        <v>80</v>
      </c>
      <c r="H4820" t="s">
        <v>6</v>
      </c>
      <c r="I4820">
        <v>26</v>
      </c>
    </row>
    <row r="4821" spans="1:9" x14ac:dyDescent="0.35">
      <c r="A4821" t="s">
        <v>14</v>
      </c>
      <c r="B4821" s="75" t="str">
        <f t="shared" si="64"/>
        <v>Year ending September 2014</v>
      </c>
      <c r="C4821" t="s">
        <v>142</v>
      </c>
      <c r="D4821" t="s">
        <v>21</v>
      </c>
      <c r="E4821" t="s">
        <v>84</v>
      </c>
      <c r="F4821" t="s">
        <v>79</v>
      </c>
      <c r="G4821" t="s">
        <v>80</v>
      </c>
      <c r="H4821" t="s">
        <v>7</v>
      </c>
      <c r="I4821">
        <v>7</v>
      </c>
    </row>
    <row r="4822" spans="1:9" x14ac:dyDescent="0.35">
      <c r="A4822" t="s">
        <v>14</v>
      </c>
      <c r="B4822" s="75" t="str">
        <f t="shared" si="64"/>
        <v>Year ending September 2014</v>
      </c>
      <c r="C4822" t="s">
        <v>142</v>
      </c>
      <c r="D4822" t="s">
        <v>22</v>
      </c>
      <c r="E4822" t="s">
        <v>85</v>
      </c>
      <c r="F4822" t="s">
        <v>79</v>
      </c>
      <c r="G4822" t="s">
        <v>83</v>
      </c>
      <c r="H4822" t="s">
        <v>4</v>
      </c>
      <c r="I4822">
        <v>7</v>
      </c>
    </row>
    <row r="4823" spans="1:9" x14ac:dyDescent="0.35">
      <c r="A4823" t="s">
        <v>14</v>
      </c>
      <c r="B4823" s="75" t="str">
        <f t="shared" si="64"/>
        <v>Year ending September 2014</v>
      </c>
      <c r="C4823" t="s">
        <v>142</v>
      </c>
      <c r="D4823" t="s">
        <v>22</v>
      </c>
      <c r="E4823" t="s">
        <v>85</v>
      </c>
      <c r="F4823" t="s">
        <v>79</v>
      </c>
      <c r="G4823" t="s">
        <v>83</v>
      </c>
      <c r="H4823" t="s">
        <v>5</v>
      </c>
      <c r="I4823">
        <v>2</v>
      </c>
    </row>
    <row r="4824" spans="1:9" x14ac:dyDescent="0.35">
      <c r="A4824" t="s">
        <v>14</v>
      </c>
      <c r="B4824" s="75" t="str">
        <f t="shared" si="64"/>
        <v>Year ending September 2014</v>
      </c>
      <c r="C4824" t="s">
        <v>142</v>
      </c>
      <c r="D4824" t="s">
        <v>22</v>
      </c>
      <c r="E4824" t="s">
        <v>85</v>
      </c>
      <c r="F4824" t="s">
        <v>79</v>
      </c>
      <c r="G4824" t="s">
        <v>83</v>
      </c>
      <c r="H4824" t="s">
        <v>3</v>
      </c>
      <c r="I4824">
        <v>48</v>
      </c>
    </row>
    <row r="4825" spans="1:9" x14ac:dyDescent="0.35">
      <c r="A4825" t="s">
        <v>14</v>
      </c>
      <c r="B4825" s="75" t="str">
        <f t="shared" si="64"/>
        <v>Year ending September 2014</v>
      </c>
      <c r="C4825" t="s">
        <v>142</v>
      </c>
      <c r="D4825" t="s">
        <v>22</v>
      </c>
      <c r="E4825" t="s">
        <v>85</v>
      </c>
      <c r="F4825" t="s">
        <v>79</v>
      </c>
      <c r="G4825" t="s">
        <v>83</v>
      </c>
      <c r="H4825" t="s">
        <v>10</v>
      </c>
      <c r="I4825">
        <v>8</v>
      </c>
    </row>
    <row r="4826" spans="1:9" x14ac:dyDescent="0.35">
      <c r="A4826" t="s">
        <v>14</v>
      </c>
      <c r="B4826" s="75" t="str">
        <f t="shared" si="64"/>
        <v>Year ending September 2014</v>
      </c>
      <c r="C4826" t="s">
        <v>142</v>
      </c>
      <c r="D4826" t="s">
        <v>22</v>
      </c>
      <c r="E4826" t="s">
        <v>85</v>
      </c>
      <c r="F4826" t="s">
        <v>79</v>
      </c>
      <c r="G4826" t="s">
        <v>83</v>
      </c>
      <c r="H4826" t="s">
        <v>6</v>
      </c>
      <c r="I4826">
        <v>16</v>
      </c>
    </row>
    <row r="4827" spans="1:9" x14ac:dyDescent="0.35">
      <c r="A4827" t="s">
        <v>14</v>
      </c>
      <c r="B4827" s="75" t="str">
        <f t="shared" si="64"/>
        <v>Year ending September 2014</v>
      </c>
      <c r="C4827" t="s">
        <v>142</v>
      </c>
      <c r="D4827" t="s">
        <v>22</v>
      </c>
      <c r="E4827" t="s">
        <v>85</v>
      </c>
      <c r="F4827" t="s">
        <v>79</v>
      </c>
      <c r="G4827" t="s">
        <v>83</v>
      </c>
      <c r="H4827" t="s">
        <v>7</v>
      </c>
      <c r="I4827">
        <v>6</v>
      </c>
    </row>
    <row r="4828" spans="1:9" x14ac:dyDescent="0.35">
      <c r="A4828" t="s">
        <v>14</v>
      </c>
      <c r="B4828" s="75" t="str">
        <f t="shared" si="64"/>
        <v>Year ending September 2014</v>
      </c>
      <c r="C4828" t="s">
        <v>142</v>
      </c>
      <c r="D4828" t="s">
        <v>23</v>
      </c>
      <c r="E4828" t="s">
        <v>86</v>
      </c>
      <c r="F4828" t="s">
        <v>79</v>
      </c>
      <c r="G4828" t="s">
        <v>87</v>
      </c>
      <c r="H4828" t="s">
        <v>4</v>
      </c>
      <c r="I4828">
        <v>3</v>
      </c>
    </row>
    <row r="4829" spans="1:9" x14ac:dyDescent="0.35">
      <c r="A4829" t="s">
        <v>14</v>
      </c>
      <c r="B4829" s="75" t="str">
        <f t="shared" si="64"/>
        <v>Year ending September 2014</v>
      </c>
      <c r="C4829" t="s">
        <v>142</v>
      </c>
      <c r="D4829" t="s">
        <v>23</v>
      </c>
      <c r="E4829" t="s">
        <v>86</v>
      </c>
      <c r="F4829" t="s">
        <v>79</v>
      </c>
      <c r="G4829" t="s">
        <v>87</v>
      </c>
      <c r="H4829" t="s">
        <v>81</v>
      </c>
      <c r="I4829">
        <v>3</v>
      </c>
    </row>
    <row r="4830" spans="1:9" x14ac:dyDescent="0.35">
      <c r="A4830" t="s">
        <v>14</v>
      </c>
      <c r="B4830" s="75" t="str">
        <f t="shared" si="64"/>
        <v>Year ending September 2014</v>
      </c>
      <c r="C4830" t="s">
        <v>142</v>
      </c>
      <c r="D4830" t="s">
        <v>23</v>
      </c>
      <c r="E4830" t="s">
        <v>86</v>
      </c>
      <c r="F4830" t="s">
        <v>79</v>
      </c>
      <c r="G4830" t="s">
        <v>87</v>
      </c>
      <c r="H4830" t="s">
        <v>3</v>
      </c>
      <c r="I4830">
        <v>46</v>
      </c>
    </row>
    <row r="4831" spans="1:9" x14ac:dyDescent="0.35">
      <c r="A4831" t="s">
        <v>14</v>
      </c>
      <c r="B4831" s="75" t="str">
        <f t="shared" si="64"/>
        <v>Year ending September 2014</v>
      </c>
      <c r="C4831" t="s">
        <v>142</v>
      </c>
      <c r="D4831" t="s">
        <v>23</v>
      </c>
      <c r="E4831" t="s">
        <v>86</v>
      </c>
      <c r="F4831" t="s">
        <v>79</v>
      </c>
      <c r="G4831" t="s">
        <v>87</v>
      </c>
      <c r="H4831" t="s">
        <v>10</v>
      </c>
      <c r="I4831">
        <v>8</v>
      </c>
    </row>
    <row r="4832" spans="1:9" x14ac:dyDescent="0.35">
      <c r="A4832" t="s">
        <v>14</v>
      </c>
      <c r="B4832" s="75" t="str">
        <f t="shared" si="64"/>
        <v>Year ending September 2014</v>
      </c>
      <c r="C4832" t="s">
        <v>142</v>
      </c>
      <c r="D4832" t="s">
        <v>23</v>
      </c>
      <c r="E4832" t="s">
        <v>86</v>
      </c>
      <c r="F4832" t="s">
        <v>79</v>
      </c>
      <c r="G4832" t="s">
        <v>87</v>
      </c>
      <c r="H4832" t="s">
        <v>6</v>
      </c>
      <c r="I4832">
        <v>8</v>
      </c>
    </row>
    <row r="4833" spans="1:9" x14ac:dyDescent="0.35">
      <c r="A4833" t="s">
        <v>14</v>
      </c>
      <c r="B4833" s="75" t="str">
        <f t="shared" si="64"/>
        <v>Year ending September 2014</v>
      </c>
      <c r="C4833" t="s">
        <v>142</v>
      </c>
      <c r="D4833" t="s">
        <v>23</v>
      </c>
      <c r="E4833" t="s">
        <v>86</v>
      </c>
      <c r="F4833" t="s">
        <v>79</v>
      </c>
      <c r="G4833" t="s">
        <v>87</v>
      </c>
      <c r="H4833" t="s">
        <v>7</v>
      </c>
      <c r="I4833">
        <v>4</v>
      </c>
    </row>
    <row r="4834" spans="1:9" x14ac:dyDescent="0.35">
      <c r="A4834" t="s">
        <v>14</v>
      </c>
      <c r="B4834" s="75" t="str">
        <f t="shared" si="64"/>
        <v>Year ending September 2014</v>
      </c>
      <c r="C4834" t="s">
        <v>142</v>
      </c>
      <c r="D4834" t="s">
        <v>24</v>
      </c>
      <c r="E4834" t="s">
        <v>88</v>
      </c>
      <c r="F4834" t="s">
        <v>79</v>
      </c>
      <c r="G4834" t="s">
        <v>83</v>
      </c>
      <c r="H4834" t="s">
        <v>4</v>
      </c>
      <c r="I4834">
        <v>10</v>
      </c>
    </row>
    <row r="4835" spans="1:9" x14ac:dyDescent="0.35">
      <c r="A4835" t="s">
        <v>14</v>
      </c>
      <c r="B4835" s="75" t="str">
        <f t="shared" si="64"/>
        <v>Year ending September 2014</v>
      </c>
      <c r="C4835" t="s">
        <v>142</v>
      </c>
      <c r="D4835" t="s">
        <v>24</v>
      </c>
      <c r="E4835" t="s">
        <v>88</v>
      </c>
      <c r="F4835" t="s">
        <v>79</v>
      </c>
      <c r="G4835" t="s">
        <v>83</v>
      </c>
      <c r="H4835" t="s">
        <v>5</v>
      </c>
      <c r="I4835">
        <v>4</v>
      </c>
    </row>
    <row r="4836" spans="1:9" x14ac:dyDescent="0.35">
      <c r="A4836" t="s">
        <v>14</v>
      </c>
      <c r="B4836" s="75" t="str">
        <f t="shared" si="64"/>
        <v>Year ending September 2014</v>
      </c>
      <c r="C4836" t="s">
        <v>142</v>
      </c>
      <c r="D4836" t="s">
        <v>24</v>
      </c>
      <c r="E4836" t="s">
        <v>88</v>
      </c>
      <c r="F4836" t="s">
        <v>79</v>
      </c>
      <c r="G4836" t="s">
        <v>83</v>
      </c>
      <c r="H4836" t="s">
        <v>81</v>
      </c>
      <c r="I4836">
        <v>1</v>
      </c>
    </row>
    <row r="4837" spans="1:9" x14ac:dyDescent="0.35">
      <c r="A4837" t="s">
        <v>14</v>
      </c>
      <c r="B4837" s="75" t="str">
        <f t="shared" si="64"/>
        <v>Year ending September 2014</v>
      </c>
      <c r="C4837" t="s">
        <v>142</v>
      </c>
      <c r="D4837" t="s">
        <v>24</v>
      </c>
      <c r="E4837" t="s">
        <v>88</v>
      </c>
      <c r="F4837" t="s">
        <v>79</v>
      </c>
      <c r="G4837" t="s">
        <v>83</v>
      </c>
      <c r="H4837" t="s">
        <v>3</v>
      </c>
      <c r="I4837">
        <v>82</v>
      </c>
    </row>
    <row r="4838" spans="1:9" x14ac:dyDescent="0.35">
      <c r="A4838" t="s">
        <v>14</v>
      </c>
      <c r="B4838" s="75" t="str">
        <f t="shared" si="64"/>
        <v>Year ending September 2014</v>
      </c>
      <c r="C4838" t="s">
        <v>142</v>
      </c>
      <c r="D4838" t="s">
        <v>24</v>
      </c>
      <c r="E4838" t="s">
        <v>88</v>
      </c>
      <c r="F4838" t="s">
        <v>79</v>
      </c>
      <c r="G4838" t="s">
        <v>83</v>
      </c>
      <c r="H4838" t="s">
        <v>10</v>
      </c>
      <c r="I4838">
        <v>1</v>
      </c>
    </row>
    <row r="4839" spans="1:9" x14ac:dyDescent="0.35">
      <c r="A4839" t="s">
        <v>14</v>
      </c>
      <c r="B4839" s="75" t="str">
        <f t="shared" si="64"/>
        <v>Year ending September 2014</v>
      </c>
      <c r="C4839" t="s">
        <v>142</v>
      </c>
      <c r="D4839" t="s">
        <v>24</v>
      </c>
      <c r="E4839" t="s">
        <v>88</v>
      </c>
      <c r="F4839" t="s">
        <v>79</v>
      </c>
      <c r="G4839" t="s">
        <v>83</v>
      </c>
      <c r="H4839" t="s">
        <v>8</v>
      </c>
      <c r="I4839">
        <v>1</v>
      </c>
    </row>
    <row r="4840" spans="1:9" x14ac:dyDescent="0.35">
      <c r="A4840" t="s">
        <v>14</v>
      </c>
      <c r="B4840" s="75" t="str">
        <f t="shared" si="64"/>
        <v>Year ending September 2014</v>
      </c>
      <c r="C4840" t="s">
        <v>142</v>
      </c>
      <c r="D4840" t="s">
        <v>24</v>
      </c>
      <c r="E4840" t="s">
        <v>88</v>
      </c>
      <c r="F4840" t="s">
        <v>79</v>
      </c>
      <c r="G4840" t="s">
        <v>83</v>
      </c>
      <c r="H4840" t="s">
        <v>6</v>
      </c>
      <c r="I4840">
        <v>20</v>
      </c>
    </row>
    <row r="4841" spans="1:9" x14ac:dyDescent="0.35">
      <c r="A4841" t="s">
        <v>14</v>
      </c>
      <c r="B4841" s="75" t="str">
        <f t="shared" si="64"/>
        <v>Year ending September 2014</v>
      </c>
      <c r="C4841" t="s">
        <v>142</v>
      </c>
      <c r="D4841" t="s">
        <v>24</v>
      </c>
      <c r="E4841" t="s">
        <v>88</v>
      </c>
      <c r="F4841" t="s">
        <v>79</v>
      </c>
      <c r="G4841" t="s">
        <v>83</v>
      </c>
      <c r="H4841" t="s">
        <v>7</v>
      </c>
      <c r="I4841">
        <v>1</v>
      </c>
    </row>
    <row r="4842" spans="1:9" x14ac:dyDescent="0.35">
      <c r="A4842" t="s">
        <v>14</v>
      </c>
      <c r="B4842" s="75" t="str">
        <f t="shared" si="64"/>
        <v>Year ending September 2014</v>
      </c>
      <c r="C4842" t="s">
        <v>142</v>
      </c>
      <c r="D4842" t="s">
        <v>25</v>
      </c>
      <c r="E4842" t="s">
        <v>89</v>
      </c>
      <c r="F4842" t="s">
        <v>79</v>
      </c>
      <c r="G4842" t="s">
        <v>80</v>
      </c>
      <c r="H4842" t="s">
        <v>4</v>
      </c>
      <c r="I4842">
        <v>1</v>
      </c>
    </row>
    <row r="4843" spans="1:9" x14ac:dyDescent="0.35">
      <c r="A4843" t="s">
        <v>14</v>
      </c>
      <c r="B4843" s="75" t="str">
        <f t="shared" si="64"/>
        <v>Year ending September 2014</v>
      </c>
      <c r="C4843" t="s">
        <v>142</v>
      </c>
      <c r="D4843" t="s">
        <v>25</v>
      </c>
      <c r="E4843" t="s">
        <v>89</v>
      </c>
      <c r="F4843" t="s">
        <v>79</v>
      </c>
      <c r="G4843" t="s">
        <v>80</v>
      </c>
      <c r="H4843" t="s">
        <v>5</v>
      </c>
      <c r="I4843">
        <v>3</v>
      </c>
    </row>
    <row r="4844" spans="1:9" x14ac:dyDescent="0.35">
      <c r="A4844" t="s">
        <v>14</v>
      </c>
      <c r="B4844" s="75" t="str">
        <f t="shared" si="64"/>
        <v>Year ending September 2014</v>
      </c>
      <c r="C4844" t="s">
        <v>142</v>
      </c>
      <c r="D4844" t="s">
        <v>25</v>
      </c>
      <c r="E4844" t="s">
        <v>89</v>
      </c>
      <c r="F4844" t="s">
        <v>79</v>
      </c>
      <c r="G4844" t="s">
        <v>80</v>
      </c>
      <c r="H4844" t="s">
        <v>81</v>
      </c>
      <c r="I4844">
        <v>1</v>
      </c>
    </row>
    <row r="4845" spans="1:9" x14ac:dyDescent="0.35">
      <c r="A4845" t="s">
        <v>14</v>
      </c>
      <c r="B4845" s="75" t="str">
        <f t="shared" si="64"/>
        <v>Year ending September 2014</v>
      </c>
      <c r="C4845" t="s">
        <v>142</v>
      </c>
      <c r="D4845" t="s">
        <v>25</v>
      </c>
      <c r="E4845" t="s">
        <v>89</v>
      </c>
      <c r="F4845" t="s">
        <v>79</v>
      </c>
      <c r="G4845" t="s">
        <v>80</v>
      </c>
      <c r="H4845" t="s">
        <v>3</v>
      </c>
      <c r="I4845">
        <v>45</v>
      </c>
    </row>
    <row r="4846" spans="1:9" x14ac:dyDescent="0.35">
      <c r="A4846" t="s">
        <v>14</v>
      </c>
      <c r="B4846" s="75" t="str">
        <f t="shared" si="64"/>
        <v>Year ending September 2014</v>
      </c>
      <c r="C4846" t="s">
        <v>142</v>
      </c>
      <c r="D4846" t="s">
        <v>25</v>
      </c>
      <c r="E4846" t="s">
        <v>89</v>
      </c>
      <c r="F4846" t="s">
        <v>79</v>
      </c>
      <c r="G4846" t="s">
        <v>80</v>
      </c>
      <c r="H4846" t="s">
        <v>8</v>
      </c>
      <c r="I4846">
        <v>1</v>
      </c>
    </row>
    <row r="4847" spans="1:9" x14ac:dyDescent="0.35">
      <c r="A4847" t="s">
        <v>14</v>
      </c>
      <c r="B4847" s="75" t="str">
        <f t="shared" si="64"/>
        <v>Year ending September 2014</v>
      </c>
      <c r="C4847" t="s">
        <v>142</v>
      </c>
      <c r="D4847" t="s">
        <v>25</v>
      </c>
      <c r="E4847" t="s">
        <v>89</v>
      </c>
      <c r="F4847" t="s">
        <v>79</v>
      </c>
      <c r="G4847" t="s">
        <v>80</v>
      </c>
      <c r="H4847" t="s">
        <v>6</v>
      </c>
      <c r="I4847">
        <v>7</v>
      </c>
    </row>
    <row r="4848" spans="1:9" x14ac:dyDescent="0.35">
      <c r="A4848" t="s">
        <v>14</v>
      </c>
      <c r="B4848" s="75" t="str">
        <f t="shared" si="64"/>
        <v>Year ending September 2014</v>
      </c>
      <c r="C4848" t="s">
        <v>142</v>
      </c>
      <c r="D4848" t="s">
        <v>25</v>
      </c>
      <c r="E4848" t="s">
        <v>89</v>
      </c>
      <c r="F4848" t="s">
        <v>79</v>
      </c>
      <c r="G4848" t="s">
        <v>80</v>
      </c>
      <c r="H4848" t="s">
        <v>7</v>
      </c>
      <c r="I4848">
        <v>1</v>
      </c>
    </row>
    <row r="4849" spans="1:9" x14ac:dyDescent="0.35">
      <c r="A4849" t="s">
        <v>14</v>
      </c>
      <c r="B4849" s="75" t="str">
        <f t="shared" ref="B4849:B4912" si="65">IF(OR(C4849="2009/10 Jan, Feb, Mar",C4849="2010/11 Apr, May, Jun",C4849="2010/11 Jul, Aug, Sep",C4849="2009/10 Oct, Nov, Dec"),"Year ending September 2010",IF(OR(C4849="2010/11 Jan, Feb, Mar",C4849="2011/12 Apr, May, Jun",C4849="2011/12 Jul, Aug, Sep",C4849="2010/11 Oct, Nov, Dec"),"Year ending September 2011",IF(OR(C4849="2011/12 Jan, Feb, Mar",C4849="2012/13 Apr, May, Jun",C4849="2012/13 Jul, Aug, Sep",C4849="2011/12 Oct, Nov, Dec"),"Year ending September 2012",IF(OR(C4849="2012/13 Jan, Feb, Mar",C4849="2013/14 Apr, May, Jun",C4849="2013/14 Jul, Aug, Sep",C4849="2012/13 Oct, Nov, Dec"),"Year ending September 2013",IF(OR(C4849="2013/14 Jan, Feb, Mar",C4849="2014/15 Apr, May, Jun",C4849="2014/15 Jul, Aug, Sep",C4849="2013/14 Oct, Nov, Dec"),"Year ending September 2014",IF(OR(C4849="2014/15 Jan, Feb, Mar",C4849="2015/16 Apr, May, Jun",C4849="2015/16 Jul, Aug, Sep",C4849="2014/15 Oct, Nov, Dec"),"Year ending September 2015",IF(OR(C4849="2015/16 Jan, Feb, Mar",C4849="2016/17 Apr, May, Jun",C4849="2016/17 Jul, Aug, Sep",C4849="2015/16 Oct, Nov, Dec"),"Year ending September 2016",IF(OR(C4849="2016/17 Jan, Feb, Mar",C4849="2017/18 Apr, May, Jun",C4849="2017/18 Jul, Aug, Sep",C4849="2016/17 Oct, Nov, Dec"),"Year ending September 2017",IF(OR(C4849="2017/18 Jan, Feb, Mar",C4849="2018/19 Apr, May, Jun",C4849="2018/19 Jul, Aug, Sep",C4849="2017/18 Oct, Nov, Dec"),"Year ending September 2018",IF(OR(C4849="2018/19 Jan, Feb, Mar",C4849="2019/20 Apr, May, Jun",C4849="2019/20 Jul, Aug, Sep",C4849="2018/19 Oct, Nov, Dec"),"Year ending September 2019",""))))))))))</f>
        <v>Year ending September 2014</v>
      </c>
      <c r="C4849" t="s">
        <v>142</v>
      </c>
      <c r="D4849" t="s">
        <v>26</v>
      </c>
      <c r="E4849" t="s">
        <v>90</v>
      </c>
      <c r="F4849" t="s">
        <v>79</v>
      </c>
      <c r="G4849" t="s">
        <v>87</v>
      </c>
      <c r="H4849" t="s">
        <v>4</v>
      </c>
      <c r="I4849">
        <v>13</v>
      </c>
    </row>
    <row r="4850" spans="1:9" x14ac:dyDescent="0.35">
      <c r="A4850" t="s">
        <v>14</v>
      </c>
      <c r="B4850" s="75" t="str">
        <f t="shared" si="65"/>
        <v>Year ending September 2014</v>
      </c>
      <c r="C4850" t="s">
        <v>142</v>
      </c>
      <c r="D4850" t="s">
        <v>26</v>
      </c>
      <c r="E4850" t="s">
        <v>90</v>
      </c>
      <c r="F4850" t="s">
        <v>79</v>
      </c>
      <c r="G4850" t="s">
        <v>87</v>
      </c>
      <c r="H4850" t="s">
        <v>5</v>
      </c>
      <c r="I4850">
        <v>8</v>
      </c>
    </row>
    <row r="4851" spans="1:9" x14ac:dyDescent="0.35">
      <c r="A4851" t="s">
        <v>14</v>
      </c>
      <c r="B4851" s="75" t="str">
        <f t="shared" si="65"/>
        <v>Year ending September 2014</v>
      </c>
      <c r="C4851" t="s">
        <v>142</v>
      </c>
      <c r="D4851" t="s">
        <v>26</v>
      </c>
      <c r="E4851" t="s">
        <v>90</v>
      </c>
      <c r="F4851" t="s">
        <v>79</v>
      </c>
      <c r="G4851" t="s">
        <v>87</v>
      </c>
      <c r="H4851" t="s">
        <v>81</v>
      </c>
      <c r="I4851">
        <v>1</v>
      </c>
    </row>
    <row r="4852" spans="1:9" x14ac:dyDescent="0.35">
      <c r="A4852" t="s">
        <v>14</v>
      </c>
      <c r="B4852" s="75" t="str">
        <f t="shared" si="65"/>
        <v>Year ending September 2014</v>
      </c>
      <c r="C4852" t="s">
        <v>142</v>
      </c>
      <c r="D4852" t="s">
        <v>26</v>
      </c>
      <c r="E4852" t="s">
        <v>90</v>
      </c>
      <c r="F4852" t="s">
        <v>79</v>
      </c>
      <c r="G4852" t="s">
        <v>87</v>
      </c>
      <c r="H4852" t="s">
        <v>3</v>
      </c>
      <c r="I4852">
        <v>41</v>
      </c>
    </row>
    <row r="4853" spans="1:9" x14ac:dyDescent="0.35">
      <c r="A4853" t="s">
        <v>14</v>
      </c>
      <c r="B4853" s="75" t="str">
        <f t="shared" si="65"/>
        <v>Year ending September 2014</v>
      </c>
      <c r="C4853" t="s">
        <v>142</v>
      </c>
      <c r="D4853" t="s">
        <v>26</v>
      </c>
      <c r="E4853" t="s">
        <v>90</v>
      </c>
      <c r="F4853" t="s">
        <v>79</v>
      </c>
      <c r="G4853" t="s">
        <v>87</v>
      </c>
      <c r="H4853" t="s">
        <v>10</v>
      </c>
      <c r="I4853">
        <v>6</v>
      </c>
    </row>
    <row r="4854" spans="1:9" x14ac:dyDescent="0.35">
      <c r="A4854" t="s">
        <v>14</v>
      </c>
      <c r="B4854" s="75" t="str">
        <f t="shared" si="65"/>
        <v>Year ending September 2014</v>
      </c>
      <c r="C4854" t="s">
        <v>142</v>
      </c>
      <c r="D4854" t="s">
        <v>26</v>
      </c>
      <c r="E4854" t="s">
        <v>90</v>
      </c>
      <c r="F4854" t="s">
        <v>79</v>
      </c>
      <c r="G4854" t="s">
        <v>87</v>
      </c>
      <c r="H4854" t="s">
        <v>6</v>
      </c>
      <c r="I4854">
        <v>9</v>
      </c>
    </row>
    <row r="4855" spans="1:9" x14ac:dyDescent="0.35">
      <c r="A4855" t="s">
        <v>14</v>
      </c>
      <c r="B4855" s="75" t="str">
        <f t="shared" si="65"/>
        <v>Year ending September 2014</v>
      </c>
      <c r="C4855" t="s">
        <v>142</v>
      </c>
      <c r="D4855" t="s">
        <v>26</v>
      </c>
      <c r="E4855" t="s">
        <v>90</v>
      </c>
      <c r="F4855" t="s">
        <v>79</v>
      </c>
      <c r="G4855" t="s">
        <v>87</v>
      </c>
      <c r="H4855" t="s">
        <v>7</v>
      </c>
      <c r="I4855">
        <v>1</v>
      </c>
    </row>
    <row r="4856" spans="1:9" x14ac:dyDescent="0.35">
      <c r="A4856" t="s">
        <v>14</v>
      </c>
      <c r="B4856" s="75" t="str">
        <f t="shared" si="65"/>
        <v>Year ending September 2014</v>
      </c>
      <c r="C4856" t="s">
        <v>142</v>
      </c>
      <c r="D4856" t="s">
        <v>27</v>
      </c>
      <c r="E4856" t="s">
        <v>91</v>
      </c>
      <c r="F4856" t="s">
        <v>79</v>
      </c>
      <c r="G4856" t="s">
        <v>87</v>
      </c>
      <c r="H4856" t="s">
        <v>4</v>
      </c>
      <c r="I4856">
        <v>6</v>
      </c>
    </row>
    <row r="4857" spans="1:9" x14ac:dyDescent="0.35">
      <c r="A4857" t="s">
        <v>14</v>
      </c>
      <c r="B4857" s="75" t="str">
        <f t="shared" si="65"/>
        <v>Year ending September 2014</v>
      </c>
      <c r="C4857" t="s">
        <v>142</v>
      </c>
      <c r="D4857" t="s">
        <v>27</v>
      </c>
      <c r="E4857" t="s">
        <v>91</v>
      </c>
      <c r="F4857" t="s">
        <v>79</v>
      </c>
      <c r="G4857" t="s">
        <v>87</v>
      </c>
      <c r="H4857" t="s">
        <v>5</v>
      </c>
      <c r="I4857">
        <v>2</v>
      </c>
    </row>
    <row r="4858" spans="1:9" x14ac:dyDescent="0.35">
      <c r="A4858" t="s">
        <v>14</v>
      </c>
      <c r="B4858" s="75" t="str">
        <f t="shared" si="65"/>
        <v>Year ending September 2014</v>
      </c>
      <c r="C4858" t="s">
        <v>142</v>
      </c>
      <c r="D4858" t="s">
        <v>27</v>
      </c>
      <c r="E4858" t="s">
        <v>91</v>
      </c>
      <c r="F4858" t="s">
        <v>79</v>
      </c>
      <c r="G4858" t="s">
        <v>87</v>
      </c>
      <c r="H4858" t="s">
        <v>3</v>
      </c>
      <c r="I4858">
        <v>53</v>
      </c>
    </row>
    <row r="4859" spans="1:9" x14ac:dyDescent="0.35">
      <c r="A4859" t="s">
        <v>14</v>
      </c>
      <c r="B4859" s="75" t="str">
        <f t="shared" si="65"/>
        <v>Year ending September 2014</v>
      </c>
      <c r="C4859" t="s">
        <v>142</v>
      </c>
      <c r="D4859" t="s">
        <v>27</v>
      </c>
      <c r="E4859" t="s">
        <v>91</v>
      </c>
      <c r="F4859" t="s">
        <v>79</v>
      </c>
      <c r="G4859" t="s">
        <v>87</v>
      </c>
      <c r="H4859" t="s">
        <v>10</v>
      </c>
      <c r="I4859">
        <v>2</v>
      </c>
    </row>
    <row r="4860" spans="1:9" x14ac:dyDescent="0.35">
      <c r="A4860" t="s">
        <v>14</v>
      </c>
      <c r="B4860" s="75" t="str">
        <f t="shared" si="65"/>
        <v>Year ending September 2014</v>
      </c>
      <c r="C4860" t="s">
        <v>142</v>
      </c>
      <c r="D4860" t="s">
        <v>27</v>
      </c>
      <c r="E4860" t="s">
        <v>91</v>
      </c>
      <c r="F4860" t="s">
        <v>79</v>
      </c>
      <c r="G4860" t="s">
        <v>87</v>
      </c>
      <c r="H4860" t="s">
        <v>6</v>
      </c>
      <c r="I4860">
        <v>8</v>
      </c>
    </row>
    <row r="4861" spans="1:9" x14ac:dyDescent="0.35">
      <c r="A4861" t="s">
        <v>14</v>
      </c>
      <c r="B4861" s="75" t="str">
        <f t="shared" si="65"/>
        <v>Year ending September 2014</v>
      </c>
      <c r="C4861" t="s">
        <v>142</v>
      </c>
      <c r="D4861" t="s">
        <v>28</v>
      </c>
      <c r="E4861" t="s">
        <v>92</v>
      </c>
      <c r="F4861" t="s">
        <v>79</v>
      </c>
      <c r="G4861" t="s">
        <v>83</v>
      </c>
      <c r="H4861" t="s">
        <v>4</v>
      </c>
      <c r="I4861">
        <v>6</v>
      </c>
    </row>
    <row r="4862" spans="1:9" x14ac:dyDescent="0.35">
      <c r="A4862" t="s">
        <v>14</v>
      </c>
      <c r="B4862" s="75" t="str">
        <f t="shared" si="65"/>
        <v>Year ending September 2014</v>
      </c>
      <c r="C4862" t="s">
        <v>142</v>
      </c>
      <c r="D4862" t="s">
        <v>28</v>
      </c>
      <c r="E4862" t="s">
        <v>92</v>
      </c>
      <c r="F4862" t="s">
        <v>79</v>
      </c>
      <c r="G4862" t="s">
        <v>83</v>
      </c>
      <c r="H4862" t="s">
        <v>5</v>
      </c>
      <c r="I4862">
        <v>7</v>
      </c>
    </row>
    <row r="4863" spans="1:9" x14ac:dyDescent="0.35">
      <c r="A4863" t="s">
        <v>14</v>
      </c>
      <c r="B4863" s="75" t="str">
        <f t="shared" si="65"/>
        <v>Year ending September 2014</v>
      </c>
      <c r="C4863" t="s">
        <v>142</v>
      </c>
      <c r="D4863" t="s">
        <v>28</v>
      </c>
      <c r="E4863" t="s">
        <v>92</v>
      </c>
      <c r="F4863" t="s">
        <v>79</v>
      </c>
      <c r="G4863" t="s">
        <v>83</v>
      </c>
      <c r="H4863" t="s">
        <v>81</v>
      </c>
      <c r="I4863">
        <v>2</v>
      </c>
    </row>
    <row r="4864" spans="1:9" x14ac:dyDescent="0.35">
      <c r="A4864" t="s">
        <v>14</v>
      </c>
      <c r="B4864" s="75" t="str">
        <f t="shared" si="65"/>
        <v>Year ending September 2014</v>
      </c>
      <c r="C4864" t="s">
        <v>142</v>
      </c>
      <c r="D4864" t="s">
        <v>28</v>
      </c>
      <c r="E4864" t="s">
        <v>92</v>
      </c>
      <c r="F4864" t="s">
        <v>79</v>
      </c>
      <c r="G4864" t="s">
        <v>83</v>
      </c>
      <c r="H4864" t="s">
        <v>3</v>
      </c>
      <c r="I4864">
        <v>60</v>
      </c>
    </row>
    <row r="4865" spans="1:9" x14ac:dyDescent="0.35">
      <c r="A4865" t="s">
        <v>14</v>
      </c>
      <c r="B4865" s="75" t="str">
        <f t="shared" si="65"/>
        <v>Year ending September 2014</v>
      </c>
      <c r="C4865" t="s">
        <v>142</v>
      </c>
      <c r="D4865" t="s">
        <v>28</v>
      </c>
      <c r="E4865" t="s">
        <v>92</v>
      </c>
      <c r="F4865" t="s">
        <v>79</v>
      </c>
      <c r="G4865" t="s">
        <v>83</v>
      </c>
      <c r="H4865" t="s">
        <v>10</v>
      </c>
      <c r="I4865">
        <v>6</v>
      </c>
    </row>
    <row r="4866" spans="1:9" x14ac:dyDescent="0.35">
      <c r="A4866" t="s">
        <v>14</v>
      </c>
      <c r="B4866" s="75" t="str">
        <f t="shared" si="65"/>
        <v>Year ending September 2014</v>
      </c>
      <c r="C4866" t="s">
        <v>142</v>
      </c>
      <c r="D4866" t="s">
        <v>28</v>
      </c>
      <c r="E4866" t="s">
        <v>92</v>
      </c>
      <c r="F4866" t="s">
        <v>79</v>
      </c>
      <c r="G4866" t="s">
        <v>83</v>
      </c>
      <c r="H4866" t="s">
        <v>6</v>
      </c>
      <c r="I4866">
        <v>13</v>
      </c>
    </row>
    <row r="4867" spans="1:9" x14ac:dyDescent="0.35">
      <c r="A4867" t="s">
        <v>14</v>
      </c>
      <c r="B4867" s="75" t="str">
        <f t="shared" si="65"/>
        <v>Year ending September 2014</v>
      </c>
      <c r="C4867" t="s">
        <v>142</v>
      </c>
      <c r="D4867" t="s">
        <v>28</v>
      </c>
      <c r="E4867" t="s">
        <v>92</v>
      </c>
      <c r="F4867" t="s">
        <v>79</v>
      </c>
      <c r="G4867" t="s">
        <v>83</v>
      </c>
      <c r="H4867" t="s">
        <v>7</v>
      </c>
      <c r="I4867">
        <v>1</v>
      </c>
    </row>
    <row r="4868" spans="1:9" x14ac:dyDescent="0.35">
      <c r="A4868" t="s">
        <v>14</v>
      </c>
      <c r="B4868" s="75" t="str">
        <f t="shared" si="65"/>
        <v>Year ending September 2014</v>
      </c>
      <c r="C4868" t="s">
        <v>142</v>
      </c>
      <c r="D4868" t="s">
        <v>29</v>
      </c>
      <c r="E4868" t="s">
        <v>93</v>
      </c>
      <c r="F4868" t="s">
        <v>79</v>
      </c>
      <c r="G4868" t="s">
        <v>87</v>
      </c>
      <c r="H4868" t="s">
        <v>4</v>
      </c>
      <c r="I4868">
        <v>19</v>
      </c>
    </row>
    <row r="4869" spans="1:9" x14ac:dyDescent="0.35">
      <c r="A4869" t="s">
        <v>14</v>
      </c>
      <c r="B4869" s="75" t="str">
        <f t="shared" si="65"/>
        <v>Year ending September 2014</v>
      </c>
      <c r="C4869" t="s">
        <v>142</v>
      </c>
      <c r="D4869" t="s">
        <v>29</v>
      </c>
      <c r="E4869" t="s">
        <v>93</v>
      </c>
      <c r="F4869" t="s">
        <v>79</v>
      </c>
      <c r="G4869" t="s">
        <v>87</v>
      </c>
      <c r="H4869" t="s">
        <v>5</v>
      </c>
      <c r="I4869">
        <v>19</v>
      </c>
    </row>
    <row r="4870" spans="1:9" x14ac:dyDescent="0.35">
      <c r="A4870" t="s">
        <v>14</v>
      </c>
      <c r="B4870" s="75" t="str">
        <f t="shared" si="65"/>
        <v>Year ending September 2014</v>
      </c>
      <c r="C4870" t="s">
        <v>142</v>
      </c>
      <c r="D4870" t="s">
        <v>29</v>
      </c>
      <c r="E4870" t="s">
        <v>93</v>
      </c>
      <c r="F4870" t="s">
        <v>79</v>
      </c>
      <c r="G4870" t="s">
        <v>87</v>
      </c>
      <c r="H4870" t="s">
        <v>81</v>
      </c>
      <c r="I4870">
        <v>7</v>
      </c>
    </row>
    <row r="4871" spans="1:9" x14ac:dyDescent="0.35">
      <c r="A4871" t="s">
        <v>14</v>
      </c>
      <c r="B4871" s="75" t="str">
        <f t="shared" si="65"/>
        <v>Year ending September 2014</v>
      </c>
      <c r="C4871" t="s">
        <v>142</v>
      </c>
      <c r="D4871" t="s">
        <v>29</v>
      </c>
      <c r="E4871" t="s">
        <v>93</v>
      </c>
      <c r="F4871" t="s">
        <v>79</v>
      </c>
      <c r="G4871" t="s">
        <v>87</v>
      </c>
      <c r="H4871" t="s">
        <v>3</v>
      </c>
      <c r="I4871">
        <v>119</v>
      </c>
    </row>
    <row r="4872" spans="1:9" x14ac:dyDescent="0.35">
      <c r="A4872" t="s">
        <v>14</v>
      </c>
      <c r="B4872" s="75" t="str">
        <f t="shared" si="65"/>
        <v>Year ending September 2014</v>
      </c>
      <c r="C4872" t="s">
        <v>142</v>
      </c>
      <c r="D4872" t="s">
        <v>29</v>
      </c>
      <c r="E4872" t="s">
        <v>93</v>
      </c>
      <c r="F4872" t="s">
        <v>79</v>
      </c>
      <c r="G4872" t="s">
        <v>87</v>
      </c>
      <c r="H4872" t="s">
        <v>10</v>
      </c>
      <c r="I4872">
        <v>23</v>
      </c>
    </row>
    <row r="4873" spans="1:9" x14ac:dyDescent="0.35">
      <c r="A4873" t="s">
        <v>14</v>
      </c>
      <c r="B4873" s="75" t="str">
        <f t="shared" si="65"/>
        <v>Year ending September 2014</v>
      </c>
      <c r="C4873" t="s">
        <v>142</v>
      </c>
      <c r="D4873" t="s">
        <v>29</v>
      </c>
      <c r="E4873" t="s">
        <v>93</v>
      </c>
      <c r="F4873" t="s">
        <v>79</v>
      </c>
      <c r="G4873" t="s">
        <v>87</v>
      </c>
      <c r="H4873" t="s">
        <v>6</v>
      </c>
      <c r="I4873">
        <v>36</v>
      </c>
    </row>
    <row r="4874" spans="1:9" x14ac:dyDescent="0.35">
      <c r="A4874" t="s">
        <v>14</v>
      </c>
      <c r="B4874" s="75" t="str">
        <f t="shared" si="65"/>
        <v>Year ending September 2014</v>
      </c>
      <c r="C4874" t="s">
        <v>142</v>
      </c>
      <c r="D4874" t="s">
        <v>29</v>
      </c>
      <c r="E4874" t="s">
        <v>93</v>
      </c>
      <c r="F4874" t="s">
        <v>79</v>
      </c>
      <c r="G4874" t="s">
        <v>87</v>
      </c>
      <c r="H4874" t="s">
        <v>7</v>
      </c>
      <c r="I4874">
        <v>15</v>
      </c>
    </row>
    <row r="4875" spans="1:9" x14ac:dyDescent="0.35">
      <c r="A4875" t="s">
        <v>14</v>
      </c>
      <c r="B4875" s="75" t="str">
        <f t="shared" si="65"/>
        <v>Year ending September 2014</v>
      </c>
      <c r="C4875" t="s">
        <v>142</v>
      </c>
      <c r="D4875" t="s">
        <v>30</v>
      </c>
      <c r="E4875" s="75" t="s">
        <v>252</v>
      </c>
      <c r="F4875" t="s">
        <v>79</v>
      </c>
      <c r="G4875" t="s">
        <v>83</v>
      </c>
      <c r="H4875" t="s">
        <v>4</v>
      </c>
      <c r="I4875">
        <v>14</v>
      </c>
    </row>
    <row r="4876" spans="1:9" x14ac:dyDescent="0.35">
      <c r="A4876" t="s">
        <v>14</v>
      </c>
      <c r="B4876" s="75" t="str">
        <f t="shared" si="65"/>
        <v>Year ending September 2014</v>
      </c>
      <c r="C4876" t="s">
        <v>142</v>
      </c>
      <c r="D4876" t="s">
        <v>30</v>
      </c>
      <c r="E4876" s="75" t="s">
        <v>252</v>
      </c>
      <c r="F4876" t="s">
        <v>79</v>
      </c>
      <c r="G4876" t="s">
        <v>83</v>
      </c>
      <c r="H4876" t="s">
        <v>5</v>
      </c>
      <c r="I4876">
        <v>14</v>
      </c>
    </row>
    <row r="4877" spans="1:9" x14ac:dyDescent="0.35">
      <c r="A4877" t="s">
        <v>14</v>
      </c>
      <c r="B4877" s="75" t="str">
        <f t="shared" si="65"/>
        <v>Year ending September 2014</v>
      </c>
      <c r="C4877" t="s">
        <v>142</v>
      </c>
      <c r="D4877" t="s">
        <v>30</v>
      </c>
      <c r="E4877" s="75" t="s">
        <v>252</v>
      </c>
      <c r="F4877" t="s">
        <v>79</v>
      </c>
      <c r="G4877" t="s">
        <v>83</v>
      </c>
      <c r="H4877" t="s">
        <v>81</v>
      </c>
      <c r="I4877">
        <v>1</v>
      </c>
    </row>
    <row r="4878" spans="1:9" x14ac:dyDescent="0.35">
      <c r="A4878" t="s">
        <v>14</v>
      </c>
      <c r="B4878" s="75" t="str">
        <f t="shared" si="65"/>
        <v>Year ending September 2014</v>
      </c>
      <c r="C4878" t="s">
        <v>142</v>
      </c>
      <c r="D4878" t="s">
        <v>30</v>
      </c>
      <c r="E4878" s="75" t="s">
        <v>252</v>
      </c>
      <c r="F4878" t="s">
        <v>79</v>
      </c>
      <c r="G4878" t="s">
        <v>83</v>
      </c>
      <c r="H4878" t="s">
        <v>3</v>
      </c>
      <c r="I4878">
        <v>117</v>
      </c>
    </row>
    <row r="4879" spans="1:9" x14ac:dyDescent="0.35">
      <c r="A4879" t="s">
        <v>14</v>
      </c>
      <c r="B4879" s="75" t="str">
        <f t="shared" si="65"/>
        <v>Year ending September 2014</v>
      </c>
      <c r="C4879" t="s">
        <v>142</v>
      </c>
      <c r="D4879" t="s">
        <v>30</v>
      </c>
      <c r="E4879" s="75" t="s">
        <v>252</v>
      </c>
      <c r="F4879" t="s">
        <v>79</v>
      </c>
      <c r="G4879" t="s">
        <v>83</v>
      </c>
      <c r="H4879" t="s">
        <v>10</v>
      </c>
      <c r="I4879">
        <v>17</v>
      </c>
    </row>
    <row r="4880" spans="1:9" x14ac:dyDescent="0.35">
      <c r="A4880" t="s">
        <v>14</v>
      </c>
      <c r="B4880" s="75" t="str">
        <f t="shared" si="65"/>
        <v>Year ending September 2014</v>
      </c>
      <c r="C4880" t="s">
        <v>142</v>
      </c>
      <c r="D4880" t="s">
        <v>30</v>
      </c>
      <c r="E4880" s="75" t="s">
        <v>252</v>
      </c>
      <c r="F4880" t="s">
        <v>79</v>
      </c>
      <c r="G4880" t="s">
        <v>83</v>
      </c>
      <c r="H4880" t="s">
        <v>8</v>
      </c>
      <c r="I4880">
        <v>2</v>
      </c>
    </row>
    <row r="4881" spans="1:9" x14ac:dyDescent="0.35">
      <c r="A4881" t="s">
        <v>14</v>
      </c>
      <c r="B4881" s="75" t="str">
        <f t="shared" si="65"/>
        <v>Year ending September 2014</v>
      </c>
      <c r="C4881" t="s">
        <v>142</v>
      </c>
      <c r="D4881" t="s">
        <v>30</v>
      </c>
      <c r="E4881" s="75" t="s">
        <v>252</v>
      </c>
      <c r="F4881" t="s">
        <v>79</v>
      </c>
      <c r="G4881" t="s">
        <v>83</v>
      </c>
      <c r="H4881" t="s">
        <v>6</v>
      </c>
      <c r="I4881">
        <v>31</v>
      </c>
    </row>
    <row r="4882" spans="1:9" x14ac:dyDescent="0.35">
      <c r="A4882" t="s">
        <v>14</v>
      </c>
      <c r="B4882" s="75" t="str">
        <f t="shared" si="65"/>
        <v>Year ending September 2014</v>
      </c>
      <c r="C4882" t="s">
        <v>142</v>
      </c>
      <c r="D4882" t="s">
        <v>30</v>
      </c>
      <c r="E4882" s="75" t="s">
        <v>252</v>
      </c>
      <c r="F4882" t="s">
        <v>79</v>
      </c>
      <c r="G4882" t="s">
        <v>83</v>
      </c>
      <c r="H4882" t="s">
        <v>7</v>
      </c>
      <c r="I4882">
        <v>5</v>
      </c>
    </row>
    <row r="4883" spans="1:9" x14ac:dyDescent="0.35">
      <c r="A4883" t="s">
        <v>14</v>
      </c>
      <c r="B4883" s="75" t="str">
        <f t="shared" si="65"/>
        <v>Year ending September 2014</v>
      </c>
      <c r="C4883" t="s">
        <v>142</v>
      </c>
      <c r="D4883" t="s">
        <v>31</v>
      </c>
      <c r="E4883" t="s">
        <v>94</v>
      </c>
      <c r="F4883" t="s">
        <v>79</v>
      </c>
      <c r="G4883" t="s">
        <v>87</v>
      </c>
      <c r="H4883" t="s">
        <v>4</v>
      </c>
      <c r="I4883">
        <v>10</v>
      </c>
    </row>
    <row r="4884" spans="1:9" x14ac:dyDescent="0.35">
      <c r="A4884" t="s">
        <v>14</v>
      </c>
      <c r="B4884" s="75" t="str">
        <f t="shared" si="65"/>
        <v>Year ending September 2014</v>
      </c>
      <c r="C4884" t="s">
        <v>142</v>
      </c>
      <c r="D4884" t="s">
        <v>31</v>
      </c>
      <c r="E4884" t="s">
        <v>94</v>
      </c>
      <c r="F4884" t="s">
        <v>79</v>
      </c>
      <c r="G4884" t="s">
        <v>87</v>
      </c>
      <c r="H4884" t="s">
        <v>5</v>
      </c>
      <c r="I4884">
        <v>2</v>
      </c>
    </row>
    <row r="4885" spans="1:9" x14ac:dyDescent="0.35">
      <c r="A4885" t="s">
        <v>14</v>
      </c>
      <c r="B4885" s="75" t="str">
        <f t="shared" si="65"/>
        <v>Year ending September 2014</v>
      </c>
      <c r="C4885" t="s">
        <v>142</v>
      </c>
      <c r="D4885" t="s">
        <v>31</v>
      </c>
      <c r="E4885" t="s">
        <v>94</v>
      </c>
      <c r="F4885" t="s">
        <v>79</v>
      </c>
      <c r="G4885" t="s">
        <v>87</v>
      </c>
      <c r="H4885" t="s">
        <v>81</v>
      </c>
      <c r="I4885">
        <v>1</v>
      </c>
    </row>
    <row r="4886" spans="1:9" x14ac:dyDescent="0.35">
      <c r="A4886" t="s">
        <v>14</v>
      </c>
      <c r="B4886" s="75" t="str">
        <f t="shared" si="65"/>
        <v>Year ending September 2014</v>
      </c>
      <c r="C4886" t="s">
        <v>142</v>
      </c>
      <c r="D4886" t="s">
        <v>31</v>
      </c>
      <c r="E4886" t="s">
        <v>94</v>
      </c>
      <c r="F4886" t="s">
        <v>79</v>
      </c>
      <c r="G4886" t="s">
        <v>87</v>
      </c>
      <c r="H4886" t="s">
        <v>3</v>
      </c>
      <c r="I4886">
        <v>50</v>
      </c>
    </row>
    <row r="4887" spans="1:9" x14ac:dyDescent="0.35">
      <c r="A4887" t="s">
        <v>14</v>
      </c>
      <c r="B4887" s="75" t="str">
        <f t="shared" si="65"/>
        <v>Year ending September 2014</v>
      </c>
      <c r="C4887" t="s">
        <v>142</v>
      </c>
      <c r="D4887" t="s">
        <v>31</v>
      </c>
      <c r="E4887" t="s">
        <v>94</v>
      </c>
      <c r="F4887" t="s">
        <v>79</v>
      </c>
      <c r="G4887" t="s">
        <v>87</v>
      </c>
      <c r="H4887" t="s">
        <v>10</v>
      </c>
      <c r="I4887">
        <v>8</v>
      </c>
    </row>
    <row r="4888" spans="1:9" x14ac:dyDescent="0.35">
      <c r="A4888" t="s">
        <v>14</v>
      </c>
      <c r="B4888" s="75" t="str">
        <f t="shared" si="65"/>
        <v>Year ending September 2014</v>
      </c>
      <c r="C4888" t="s">
        <v>142</v>
      </c>
      <c r="D4888" t="s">
        <v>31</v>
      </c>
      <c r="E4888" t="s">
        <v>94</v>
      </c>
      <c r="F4888" t="s">
        <v>79</v>
      </c>
      <c r="G4888" t="s">
        <v>87</v>
      </c>
      <c r="H4888" t="s">
        <v>6</v>
      </c>
      <c r="I4888">
        <v>8</v>
      </c>
    </row>
    <row r="4889" spans="1:9" x14ac:dyDescent="0.35">
      <c r="A4889" t="s">
        <v>14</v>
      </c>
      <c r="B4889" s="75" t="str">
        <f t="shared" si="65"/>
        <v>Year ending September 2014</v>
      </c>
      <c r="C4889" t="s">
        <v>142</v>
      </c>
      <c r="D4889" t="s">
        <v>32</v>
      </c>
      <c r="E4889" t="s">
        <v>95</v>
      </c>
      <c r="F4889" t="s">
        <v>79</v>
      </c>
      <c r="G4889" t="s">
        <v>83</v>
      </c>
      <c r="H4889" t="s">
        <v>4</v>
      </c>
      <c r="I4889">
        <v>6</v>
      </c>
    </row>
    <row r="4890" spans="1:9" x14ac:dyDescent="0.35">
      <c r="A4890" t="s">
        <v>14</v>
      </c>
      <c r="B4890" s="75" t="str">
        <f t="shared" si="65"/>
        <v>Year ending September 2014</v>
      </c>
      <c r="C4890" t="s">
        <v>142</v>
      </c>
      <c r="D4890" t="s">
        <v>32</v>
      </c>
      <c r="E4890" t="s">
        <v>95</v>
      </c>
      <c r="F4890" t="s">
        <v>79</v>
      </c>
      <c r="G4890" t="s">
        <v>83</v>
      </c>
      <c r="H4890" t="s">
        <v>5</v>
      </c>
      <c r="I4890">
        <v>30</v>
      </c>
    </row>
    <row r="4891" spans="1:9" x14ac:dyDescent="0.35">
      <c r="A4891" t="s">
        <v>14</v>
      </c>
      <c r="B4891" s="75" t="str">
        <f t="shared" si="65"/>
        <v>Year ending September 2014</v>
      </c>
      <c r="C4891" t="s">
        <v>142</v>
      </c>
      <c r="D4891" t="s">
        <v>32</v>
      </c>
      <c r="E4891" t="s">
        <v>95</v>
      </c>
      <c r="F4891" t="s">
        <v>79</v>
      </c>
      <c r="G4891" t="s">
        <v>83</v>
      </c>
      <c r="H4891" t="s">
        <v>81</v>
      </c>
      <c r="I4891">
        <v>8</v>
      </c>
    </row>
    <row r="4892" spans="1:9" x14ac:dyDescent="0.35">
      <c r="A4892" t="s">
        <v>14</v>
      </c>
      <c r="B4892" s="75" t="str">
        <f t="shared" si="65"/>
        <v>Year ending September 2014</v>
      </c>
      <c r="C4892" t="s">
        <v>142</v>
      </c>
      <c r="D4892" t="s">
        <v>32</v>
      </c>
      <c r="E4892" t="s">
        <v>95</v>
      </c>
      <c r="F4892" t="s">
        <v>79</v>
      </c>
      <c r="G4892" t="s">
        <v>83</v>
      </c>
      <c r="H4892" t="s">
        <v>3</v>
      </c>
      <c r="I4892">
        <v>45</v>
      </c>
    </row>
    <row r="4893" spans="1:9" x14ac:dyDescent="0.35">
      <c r="A4893" t="s">
        <v>14</v>
      </c>
      <c r="B4893" s="75" t="str">
        <f t="shared" si="65"/>
        <v>Year ending September 2014</v>
      </c>
      <c r="C4893" t="s">
        <v>142</v>
      </c>
      <c r="D4893" t="s">
        <v>32</v>
      </c>
      <c r="E4893" t="s">
        <v>95</v>
      </c>
      <c r="F4893" t="s">
        <v>79</v>
      </c>
      <c r="G4893" t="s">
        <v>83</v>
      </c>
      <c r="H4893" t="s">
        <v>10</v>
      </c>
      <c r="I4893">
        <v>12</v>
      </c>
    </row>
    <row r="4894" spans="1:9" x14ac:dyDescent="0.35">
      <c r="A4894" t="s">
        <v>14</v>
      </c>
      <c r="B4894" s="75" t="str">
        <f t="shared" si="65"/>
        <v>Year ending September 2014</v>
      </c>
      <c r="C4894" t="s">
        <v>142</v>
      </c>
      <c r="D4894" t="s">
        <v>32</v>
      </c>
      <c r="E4894" t="s">
        <v>95</v>
      </c>
      <c r="F4894" t="s">
        <v>79</v>
      </c>
      <c r="G4894" t="s">
        <v>83</v>
      </c>
      <c r="H4894" t="s">
        <v>8</v>
      </c>
      <c r="I4894">
        <v>1</v>
      </c>
    </row>
    <row r="4895" spans="1:9" x14ac:dyDescent="0.35">
      <c r="A4895" t="s">
        <v>14</v>
      </c>
      <c r="B4895" s="75" t="str">
        <f t="shared" si="65"/>
        <v>Year ending September 2014</v>
      </c>
      <c r="C4895" t="s">
        <v>142</v>
      </c>
      <c r="D4895" t="s">
        <v>32</v>
      </c>
      <c r="E4895" t="s">
        <v>95</v>
      </c>
      <c r="F4895" t="s">
        <v>79</v>
      </c>
      <c r="G4895" t="s">
        <v>83</v>
      </c>
      <c r="H4895" t="s">
        <v>6</v>
      </c>
      <c r="I4895">
        <v>13</v>
      </c>
    </row>
    <row r="4896" spans="1:9" x14ac:dyDescent="0.35">
      <c r="A4896" t="s">
        <v>14</v>
      </c>
      <c r="B4896" s="75" t="str">
        <f t="shared" si="65"/>
        <v>Year ending September 2014</v>
      </c>
      <c r="C4896" t="s">
        <v>142</v>
      </c>
      <c r="D4896" t="s">
        <v>32</v>
      </c>
      <c r="E4896" t="s">
        <v>95</v>
      </c>
      <c r="F4896" t="s">
        <v>79</v>
      </c>
      <c r="G4896" t="s">
        <v>83</v>
      </c>
      <c r="H4896" t="s">
        <v>7</v>
      </c>
      <c r="I4896">
        <v>10</v>
      </c>
    </row>
    <row r="4897" spans="1:9" x14ac:dyDescent="0.35">
      <c r="A4897" t="s">
        <v>14</v>
      </c>
      <c r="B4897" s="75" t="str">
        <f t="shared" si="65"/>
        <v>Year ending September 2014</v>
      </c>
      <c r="C4897" t="s">
        <v>142</v>
      </c>
      <c r="D4897" t="s">
        <v>33</v>
      </c>
      <c r="E4897" t="s">
        <v>96</v>
      </c>
      <c r="F4897" t="s">
        <v>79</v>
      </c>
      <c r="G4897" t="s">
        <v>83</v>
      </c>
      <c r="H4897" t="s">
        <v>4</v>
      </c>
      <c r="I4897">
        <v>14</v>
      </c>
    </row>
    <row r="4898" spans="1:9" x14ac:dyDescent="0.35">
      <c r="A4898" t="s">
        <v>14</v>
      </c>
      <c r="B4898" s="75" t="str">
        <f t="shared" si="65"/>
        <v>Year ending September 2014</v>
      </c>
      <c r="C4898" t="s">
        <v>142</v>
      </c>
      <c r="D4898" t="s">
        <v>33</v>
      </c>
      <c r="E4898" t="s">
        <v>96</v>
      </c>
      <c r="F4898" t="s">
        <v>79</v>
      </c>
      <c r="G4898" t="s">
        <v>83</v>
      </c>
      <c r="H4898" t="s">
        <v>5</v>
      </c>
      <c r="I4898">
        <v>11</v>
      </c>
    </row>
    <row r="4899" spans="1:9" x14ac:dyDescent="0.35">
      <c r="A4899" t="s">
        <v>14</v>
      </c>
      <c r="B4899" s="75" t="str">
        <f t="shared" si="65"/>
        <v>Year ending September 2014</v>
      </c>
      <c r="C4899" t="s">
        <v>142</v>
      </c>
      <c r="D4899" t="s">
        <v>33</v>
      </c>
      <c r="E4899" t="s">
        <v>96</v>
      </c>
      <c r="F4899" t="s">
        <v>79</v>
      </c>
      <c r="G4899" t="s">
        <v>83</v>
      </c>
      <c r="H4899" t="s">
        <v>81</v>
      </c>
      <c r="I4899">
        <v>2</v>
      </c>
    </row>
    <row r="4900" spans="1:9" x14ac:dyDescent="0.35">
      <c r="A4900" t="s">
        <v>14</v>
      </c>
      <c r="B4900" s="75" t="str">
        <f t="shared" si="65"/>
        <v>Year ending September 2014</v>
      </c>
      <c r="C4900" t="s">
        <v>142</v>
      </c>
      <c r="D4900" t="s">
        <v>33</v>
      </c>
      <c r="E4900" t="s">
        <v>96</v>
      </c>
      <c r="F4900" t="s">
        <v>79</v>
      </c>
      <c r="G4900" t="s">
        <v>83</v>
      </c>
      <c r="H4900" t="s">
        <v>3</v>
      </c>
      <c r="I4900">
        <v>118</v>
      </c>
    </row>
    <row r="4901" spans="1:9" x14ac:dyDescent="0.35">
      <c r="A4901" t="s">
        <v>14</v>
      </c>
      <c r="B4901" s="75" t="str">
        <f t="shared" si="65"/>
        <v>Year ending September 2014</v>
      </c>
      <c r="C4901" t="s">
        <v>142</v>
      </c>
      <c r="D4901" t="s">
        <v>33</v>
      </c>
      <c r="E4901" t="s">
        <v>96</v>
      </c>
      <c r="F4901" t="s">
        <v>79</v>
      </c>
      <c r="G4901" t="s">
        <v>83</v>
      </c>
      <c r="H4901" t="s">
        <v>10</v>
      </c>
      <c r="I4901">
        <v>19</v>
      </c>
    </row>
    <row r="4902" spans="1:9" x14ac:dyDescent="0.35">
      <c r="A4902" t="s">
        <v>14</v>
      </c>
      <c r="B4902" s="75" t="str">
        <f t="shared" si="65"/>
        <v>Year ending September 2014</v>
      </c>
      <c r="C4902" t="s">
        <v>142</v>
      </c>
      <c r="D4902" t="s">
        <v>33</v>
      </c>
      <c r="E4902" t="s">
        <v>96</v>
      </c>
      <c r="F4902" t="s">
        <v>79</v>
      </c>
      <c r="G4902" t="s">
        <v>83</v>
      </c>
      <c r="H4902" t="s">
        <v>8</v>
      </c>
      <c r="I4902">
        <v>10</v>
      </c>
    </row>
    <row r="4903" spans="1:9" x14ac:dyDescent="0.35">
      <c r="A4903" t="s">
        <v>14</v>
      </c>
      <c r="B4903" s="75" t="str">
        <f t="shared" si="65"/>
        <v>Year ending September 2014</v>
      </c>
      <c r="C4903" t="s">
        <v>142</v>
      </c>
      <c r="D4903" t="s">
        <v>33</v>
      </c>
      <c r="E4903" t="s">
        <v>96</v>
      </c>
      <c r="F4903" t="s">
        <v>79</v>
      </c>
      <c r="G4903" t="s">
        <v>83</v>
      </c>
      <c r="H4903" t="s">
        <v>6</v>
      </c>
      <c r="I4903">
        <v>37</v>
      </c>
    </row>
    <row r="4904" spans="1:9" x14ac:dyDescent="0.35">
      <c r="A4904" t="s">
        <v>14</v>
      </c>
      <c r="B4904" s="75" t="str">
        <f t="shared" si="65"/>
        <v>Year ending September 2014</v>
      </c>
      <c r="C4904" t="s">
        <v>142</v>
      </c>
      <c r="D4904" t="s">
        <v>33</v>
      </c>
      <c r="E4904" t="s">
        <v>96</v>
      </c>
      <c r="F4904" t="s">
        <v>79</v>
      </c>
      <c r="G4904" t="s">
        <v>83</v>
      </c>
      <c r="H4904" t="s">
        <v>7</v>
      </c>
      <c r="I4904">
        <v>18</v>
      </c>
    </row>
    <row r="4905" spans="1:9" x14ac:dyDescent="0.35">
      <c r="A4905" t="s">
        <v>14</v>
      </c>
      <c r="B4905" s="75" t="str">
        <f t="shared" si="65"/>
        <v>Year ending September 2014</v>
      </c>
      <c r="C4905" t="s">
        <v>142</v>
      </c>
      <c r="D4905" t="s">
        <v>34</v>
      </c>
      <c r="E4905" t="s">
        <v>97</v>
      </c>
      <c r="F4905" t="s">
        <v>79</v>
      </c>
      <c r="G4905" t="s">
        <v>83</v>
      </c>
      <c r="H4905" t="s">
        <v>4</v>
      </c>
      <c r="I4905">
        <v>6</v>
      </c>
    </row>
    <row r="4906" spans="1:9" x14ac:dyDescent="0.35">
      <c r="A4906" t="s">
        <v>14</v>
      </c>
      <c r="B4906" s="75" t="str">
        <f t="shared" si="65"/>
        <v>Year ending September 2014</v>
      </c>
      <c r="C4906" t="s">
        <v>142</v>
      </c>
      <c r="D4906" t="s">
        <v>34</v>
      </c>
      <c r="E4906" t="s">
        <v>97</v>
      </c>
      <c r="F4906" t="s">
        <v>79</v>
      </c>
      <c r="G4906" t="s">
        <v>83</v>
      </c>
      <c r="H4906" t="s">
        <v>5</v>
      </c>
      <c r="I4906">
        <v>7</v>
      </c>
    </row>
    <row r="4907" spans="1:9" x14ac:dyDescent="0.35">
      <c r="A4907" t="s">
        <v>14</v>
      </c>
      <c r="B4907" s="75" t="str">
        <f t="shared" si="65"/>
        <v>Year ending September 2014</v>
      </c>
      <c r="C4907" t="s">
        <v>142</v>
      </c>
      <c r="D4907" t="s">
        <v>34</v>
      </c>
      <c r="E4907" t="s">
        <v>97</v>
      </c>
      <c r="F4907" t="s">
        <v>79</v>
      </c>
      <c r="G4907" t="s">
        <v>83</v>
      </c>
      <c r="H4907" t="s">
        <v>81</v>
      </c>
      <c r="I4907">
        <v>2</v>
      </c>
    </row>
    <row r="4908" spans="1:9" x14ac:dyDescent="0.35">
      <c r="A4908" t="s">
        <v>14</v>
      </c>
      <c r="B4908" s="75" t="str">
        <f t="shared" si="65"/>
        <v>Year ending September 2014</v>
      </c>
      <c r="C4908" t="s">
        <v>142</v>
      </c>
      <c r="D4908" t="s">
        <v>34</v>
      </c>
      <c r="E4908" t="s">
        <v>97</v>
      </c>
      <c r="F4908" t="s">
        <v>79</v>
      </c>
      <c r="G4908" t="s">
        <v>83</v>
      </c>
      <c r="H4908" t="s">
        <v>3</v>
      </c>
      <c r="I4908">
        <v>60</v>
      </c>
    </row>
    <row r="4909" spans="1:9" x14ac:dyDescent="0.35">
      <c r="A4909" t="s">
        <v>14</v>
      </c>
      <c r="B4909" s="75" t="str">
        <f t="shared" si="65"/>
        <v>Year ending September 2014</v>
      </c>
      <c r="C4909" t="s">
        <v>142</v>
      </c>
      <c r="D4909" t="s">
        <v>34</v>
      </c>
      <c r="E4909" t="s">
        <v>97</v>
      </c>
      <c r="F4909" t="s">
        <v>79</v>
      </c>
      <c r="G4909" t="s">
        <v>83</v>
      </c>
      <c r="H4909" t="s">
        <v>10</v>
      </c>
      <c r="I4909">
        <v>10</v>
      </c>
    </row>
    <row r="4910" spans="1:9" x14ac:dyDescent="0.35">
      <c r="A4910" t="s">
        <v>14</v>
      </c>
      <c r="B4910" s="75" t="str">
        <f t="shared" si="65"/>
        <v>Year ending September 2014</v>
      </c>
      <c r="C4910" t="s">
        <v>142</v>
      </c>
      <c r="D4910" t="s">
        <v>34</v>
      </c>
      <c r="E4910" t="s">
        <v>97</v>
      </c>
      <c r="F4910" t="s">
        <v>79</v>
      </c>
      <c r="G4910" t="s">
        <v>83</v>
      </c>
      <c r="H4910" t="s">
        <v>6</v>
      </c>
      <c r="I4910">
        <v>9</v>
      </c>
    </row>
    <row r="4911" spans="1:9" x14ac:dyDescent="0.35">
      <c r="A4911" t="s">
        <v>14</v>
      </c>
      <c r="B4911" s="75" t="str">
        <f t="shared" si="65"/>
        <v>Year ending September 2014</v>
      </c>
      <c r="C4911" t="s">
        <v>142</v>
      </c>
      <c r="D4911" t="s">
        <v>35</v>
      </c>
      <c r="E4911" t="s">
        <v>98</v>
      </c>
      <c r="F4911" t="s">
        <v>99</v>
      </c>
      <c r="G4911" t="s">
        <v>80</v>
      </c>
      <c r="H4911" t="s">
        <v>4</v>
      </c>
      <c r="I4911">
        <v>10</v>
      </c>
    </row>
    <row r="4912" spans="1:9" x14ac:dyDescent="0.35">
      <c r="A4912" t="s">
        <v>14</v>
      </c>
      <c r="B4912" s="75" t="str">
        <f t="shared" si="65"/>
        <v>Year ending September 2014</v>
      </c>
      <c r="C4912" t="s">
        <v>142</v>
      </c>
      <c r="D4912" t="s">
        <v>35</v>
      </c>
      <c r="E4912" t="s">
        <v>98</v>
      </c>
      <c r="F4912" t="s">
        <v>99</v>
      </c>
      <c r="G4912" t="s">
        <v>80</v>
      </c>
      <c r="H4912" t="s">
        <v>5</v>
      </c>
      <c r="I4912">
        <v>184</v>
      </c>
    </row>
    <row r="4913" spans="1:9" x14ac:dyDescent="0.35">
      <c r="A4913" t="s">
        <v>14</v>
      </c>
      <c r="B4913" s="75" t="str">
        <f t="shared" ref="B4913:B4976" si="66">IF(OR(C4913="2009/10 Jan, Feb, Mar",C4913="2010/11 Apr, May, Jun",C4913="2010/11 Jul, Aug, Sep",C4913="2009/10 Oct, Nov, Dec"),"Year ending September 2010",IF(OR(C4913="2010/11 Jan, Feb, Mar",C4913="2011/12 Apr, May, Jun",C4913="2011/12 Jul, Aug, Sep",C4913="2010/11 Oct, Nov, Dec"),"Year ending September 2011",IF(OR(C4913="2011/12 Jan, Feb, Mar",C4913="2012/13 Apr, May, Jun",C4913="2012/13 Jul, Aug, Sep",C4913="2011/12 Oct, Nov, Dec"),"Year ending September 2012",IF(OR(C4913="2012/13 Jan, Feb, Mar",C4913="2013/14 Apr, May, Jun",C4913="2013/14 Jul, Aug, Sep",C4913="2012/13 Oct, Nov, Dec"),"Year ending September 2013",IF(OR(C4913="2013/14 Jan, Feb, Mar",C4913="2014/15 Apr, May, Jun",C4913="2014/15 Jul, Aug, Sep",C4913="2013/14 Oct, Nov, Dec"),"Year ending September 2014",IF(OR(C4913="2014/15 Jan, Feb, Mar",C4913="2015/16 Apr, May, Jun",C4913="2015/16 Jul, Aug, Sep",C4913="2014/15 Oct, Nov, Dec"),"Year ending September 2015",IF(OR(C4913="2015/16 Jan, Feb, Mar",C4913="2016/17 Apr, May, Jun",C4913="2016/17 Jul, Aug, Sep",C4913="2015/16 Oct, Nov, Dec"),"Year ending September 2016",IF(OR(C4913="2016/17 Jan, Feb, Mar",C4913="2017/18 Apr, May, Jun",C4913="2017/18 Jul, Aug, Sep",C4913="2016/17 Oct, Nov, Dec"),"Year ending September 2017",IF(OR(C4913="2017/18 Jan, Feb, Mar",C4913="2018/19 Apr, May, Jun",C4913="2018/19 Jul, Aug, Sep",C4913="2017/18 Oct, Nov, Dec"),"Year ending September 2018",IF(OR(C4913="2018/19 Jan, Feb, Mar",C4913="2019/20 Apr, May, Jun",C4913="2019/20 Jul, Aug, Sep",C4913="2018/19 Oct, Nov, Dec"),"Year ending September 2019",""))))))))))</f>
        <v>Year ending September 2014</v>
      </c>
      <c r="C4913" t="s">
        <v>142</v>
      </c>
      <c r="D4913" t="s">
        <v>35</v>
      </c>
      <c r="E4913" t="s">
        <v>98</v>
      </c>
      <c r="F4913" t="s">
        <v>99</v>
      </c>
      <c r="G4913" t="s">
        <v>80</v>
      </c>
      <c r="H4913" t="s">
        <v>81</v>
      </c>
      <c r="I4913">
        <v>44</v>
      </c>
    </row>
    <row r="4914" spans="1:9" x14ac:dyDescent="0.35">
      <c r="A4914" t="s">
        <v>14</v>
      </c>
      <c r="B4914" s="75" t="str">
        <f t="shared" si="66"/>
        <v>Year ending September 2014</v>
      </c>
      <c r="C4914" t="s">
        <v>142</v>
      </c>
      <c r="D4914" t="s">
        <v>35</v>
      </c>
      <c r="E4914" t="s">
        <v>98</v>
      </c>
      <c r="F4914" t="s">
        <v>99</v>
      </c>
      <c r="G4914" t="s">
        <v>80</v>
      </c>
      <c r="H4914" t="s">
        <v>3</v>
      </c>
      <c r="I4914">
        <v>457</v>
      </c>
    </row>
    <row r="4915" spans="1:9" x14ac:dyDescent="0.35">
      <c r="A4915" t="s">
        <v>14</v>
      </c>
      <c r="B4915" s="75" t="str">
        <f t="shared" si="66"/>
        <v>Year ending September 2014</v>
      </c>
      <c r="C4915" t="s">
        <v>142</v>
      </c>
      <c r="D4915" t="s">
        <v>35</v>
      </c>
      <c r="E4915" t="s">
        <v>98</v>
      </c>
      <c r="F4915" t="s">
        <v>99</v>
      </c>
      <c r="G4915" t="s">
        <v>80</v>
      </c>
      <c r="H4915" t="s">
        <v>10</v>
      </c>
      <c r="I4915">
        <v>104</v>
      </c>
    </row>
    <row r="4916" spans="1:9" x14ac:dyDescent="0.35">
      <c r="A4916" t="s">
        <v>14</v>
      </c>
      <c r="B4916" s="75" t="str">
        <f t="shared" si="66"/>
        <v>Year ending September 2014</v>
      </c>
      <c r="C4916" t="s">
        <v>142</v>
      </c>
      <c r="D4916" t="s">
        <v>35</v>
      </c>
      <c r="E4916" t="s">
        <v>98</v>
      </c>
      <c r="F4916" t="s">
        <v>99</v>
      </c>
      <c r="G4916" t="s">
        <v>80</v>
      </c>
      <c r="H4916" t="s">
        <v>8</v>
      </c>
      <c r="I4916">
        <v>71</v>
      </c>
    </row>
    <row r="4917" spans="1:9" x14ac:dyDescent="0.35">
      <c r="A4917" t="s">
        <v>14</v>
      </c>
      <c r="B4917" s="75" t="str">
        <f t="shared" si="66"/>
        <v>Year ending September 2014</v>
      </c>
      <c r="C4917" t="s">
        <v>142</v>
      </c>
      <c r="D4917" t="s">
        <v>35</v>
      </c>
      <c r="E4917" t="s">
        <v>98</v>
      </c>
      <c r="F4917" t="s">
        <v>99</v>
      </c>
      <c r="G4917" t="s">
        <v>80</v>
      </c>
      <c r="H4917" t="s">
        <v>6</v>
      </c>
      <c r="I4917">
        <v>281</v>
      </c>
    </row>
    <row r="4918" spans="1:9" x14ac:dyDescent="0.35">
      <c r="A4918" t="s">
        <v>14</v>
      </c>
      <c r="B4918" s="75" t="str">
        <f t="shared" si="66"/>
        <v>Year ending September 2014</v>
      </c>
      <c r="C4918" t="s">
        <v>142</v>
      </c>
      <c r="D4918" t="s">
        <v>35</v>
      </c>
      <c r="E4918" t="s">
        <v>98</v>
      </c>
      <c r="F4918" t="s">
        <v>99</v>
      </c>
      <c r="G4918" t="s">
        <v>80</v>
      </c>
      <c r="H4918" t="s">
        <v>7</v>
      </c>
      <c r="I4918">
        <v>267</v>
      </c>
    </row>
    <row r="4919" spans="1:9" x14ac:dyDescent="0.35">
      <c r="A4919" t="s">
        <v>14</v>
      </c>
      <c r="B4919" s="75" t="str">
        <f t="shared" si="66"/>
        <v>Year ending September 2014</v>
      </c>
      <c r="C4919" t="s">
        <v>142</v>
      </c>
      <c r="D4919" t="s">
        <v>36</v>
      </c>
      <c r="E4919" t="s">
        <v>100</v>
      </c>
      <c r="F4919" t="s">
        <v>99</v>
      </c>
      <c r="G4919" t="s">
        <v>80</v>
      </c>
      <c r="H4919" t="s">
        <v>4</v>
      </c>
      <c r="I4919">
        <v>16</v>
      </c>
    </row>
    <row r="4920" spans="1:9" x14ac:dyDescent="0.35">
      <c r="A4920" t="s">
        <v>14</v>
      </c>
      <c r="B4920" s="75" t="str">
        <f t="shared" si="66"/>
        <v>Year ending September 2014</v>
      </c>
      <c r="C4920" t="s">
        <v>142</v>
      </c>
      <c r="D4920" t="s">
        <v>36</v>
      </c>
      <c r="E4920" t="s">
        <v>100</v>
      </c>
      <c r="F4920" t="s">
        <v>99</v>
      </c>
      <c r="G4920" t="s">
        <v>80</v>
      </c>
      <c r="H4920" t="s">
        <v>5</v>
      </c>
      <c r="I4920">
        <v>18</v>
      </c>
    </row>
    <row r="4921" spans="1:9" x14ac:dyDescent="0.35">
      <c r="A4921" t="s">
        <v>14</v>
      </c>
      <c r="B4921" s="75" t="str">
        <f t="shared" si="66"/>
        <v>Year ending September 2014</v>
      </c>
      <c r="C4921" t="s">
        <v>142</v>
      </c>
      <c r="D4921" t="s">
        <v>36</v>
      </c>
      <c r="E4921" t="s">
        <v>100</v>
      </c>
      <c r="F4921" t="s">
        <v>99</v>
      </c>
      <c r="G4921" t="s">
        <v>80</v>
      </c>
      <c r="H4921" t="s">
        <v>81</v>
      </c>
      <c r="I4921">
        <v>6</v>
      </c>
    </row>
    <row r="4922" spans="1:9" x14ac:dyDescent="0.35">
      <c r="A4922" t="s">
        <v>14</v>
      </c>
      <c r="B4922" s="75" t="str">
        <f t="shared" si="66"/>
        <v>Year ending September 2014</v>
      </c>
      <c r="C4922" t="s">
        <v>142</v>
      </c>
      <c r="D4922" t="s">
        <v>36</v>
      </c>
      <c r="E4922" t="s">
        <v>100</v>
      </c>
      <c r="F4922" t="s">
        <v>99</v>
      </c>
      <c r="G4922" t="s">
        <v>80</v>
      </c>
      <c r="H4922" t="s">
        <v>3</v>
      </c>
      <c r="I4922">
        <v>322</v>
      </c>
    </row>
    <row r="4923" spans="1:9" x14ac:dyDescent="0.35">
      <c r="A4923" t="s">
        <v>14</v>
      </c>
      <c r="B4923" s="75" t="str">
        <f t="shared" si="66"/>
        <v>Year ending September 2014</v>
      </c>
      <c r="C4923" t="s">
        <v>142</v>
      </c>
      <c r="D4923" t="s">
        <v>36</v>
      </c>
      <c r="E4923" t="s">
        <v>100</v>
      </c>
      <c r="F4923" t="s">
        <v>99</v>
      </c>
      <c r="G4923" t="s">
        <v>80</v>
      </c>
      <c r="H4923" t="s">
        <v>10</v>
      </c>
      <c r="I4923">
        <v>45</v>
      </c>
    </row>
    <row r="4924" spans="1:9" x14ac:dyDescent="0.35">
      <c r="A4924" t="s">
        <v>14</v>
      </c>
      <c r="B4924" s="75" t="str">
        <f t="shared" si="66"/>
        <v>Year ending September 2014</v>
      </c>
      <c r="C4924" t="s">
        <v>142</v>
      </c>
      <c r="D4924" t="s">
        <v>36</v>
      </c>
      <c r="E4924" t="s">
        <v>100</v>
      </c>
      <c r="F4924" t="s">
        <v>99</v>
      </c>
      <c r="G4924" t="s">
        <v>80</v>
      </c>
      <c r="H4924" t="s">
        <v>8</v>
      </c>
      <c r="I4924">
        <v>13</v>
      </c>
    </row>
    <row r="4925" spans="1:9" x14ac:dyDescent="0.35">
      <c r="A4925" t="s">
        <v>14</v>
      </c>
      <c r="B4925" s="75" t="str">
        <f t="shared" si="66"/>
        <v>Year ending September 2014</v>
      </c>
      <c r="C4925" t="s">
        <v>142</v>
      </c>
      <c r="D4925" t="s">
        <v>36</v>
      </c>
      <c r="E4925" t="s">
        <v>100</v>
      </c>
      <c r="F4925" t="s">
        <v>99</v>
      </c>
      <c r="G4925" t="s">
        <v>80</v>
      </c>
      <c r="H4925" t="s">
        <v>6</v>
      </c>
      <c r="I4925">
        <v>101</v>
      </c>
    </row>
    <row r="4926" spans="1:9" x14ac:dyDescent="0.35">
      <c r="A4926" t="s">
        <v>14</v>
      </c>
      <c r="B4926" s="75" t="str">
        <f t="shared" si="66"/>
        <v>Year ending September 2014</v>
      </c>
      <c r="C4926" t="s">
        <v>142</v>
      </c>
      <c r="D4926" t="s">
        <v>36</v>
      </c>
      <c r="E4926" t="s">
        <v>100</v>
      </c>
      <c r="F4926" t="s">
        <v>99</v>
      </c>
      <c r="G4926" t="s">
        <v>80</v>
      </c>
      <c r="H4926" t="s">
        <v>7</v>
      </c>
      <c r="I4926">
        <v>29</v>
      </c>
    </row>
    <row r="4927" spans="1:9" x14ac:dyDescent="0.35">
      <c r="A4927" t="s">
        <v>14</v>
      </c>
      <c r="B4927" s="75" t="str">
        <f t="shared" si="66"/>
        <v>Year ending September 2014</v>
      </c>
      <c r="C4927" t="s">
        <v>142</v>
      </c>
      <c r="D4927" t="s">
        <v>37</v>
      </c>
      <c r="E4927" t="s">
        <v>101</v>
      </c>
      <c r="F4927" t="s">
        <v>79</v>
      </c>
      <c r="G4927" t="s">
        <v>80</v>
      </c>
      <c r="H4927" t="s">
        <v>4</v>
      </c>
      <c r="I4927">
        <v>10</v>
      </c>
    </row>
    <row r="4928" spans="1:9" x14ac:dyDescent="0.35">
      <c r="A4928" t="s">
        <v>14</v>
      </c>
      <c r="B4928" s="75" t="str">
        <f t="shared" si="66"/>
        <v>Year ending September 2014</v>
      </c>
      <c r="C4928" t="s">
        <v>142</v>
      </c>
      <c r="D4928" t="s">
        <v>37</v>
      </c>
      <c r="E4928" t="s">
        <v>101</v>
      </c>
      <c r="F4928" t="s">
        <v>79</v>
      </c>
      <c r="G4928" t="s">
        <v>80</v>
      </c>
      <c r="H4928" t="s">
        <v>5</v>
      </c>
      <c r="I4928">
        <v>16</v>
      </c>
    </row>
    <row r="4929" spans="1:9" x14ac:dyDescent="0.35">
      <c r="A4929" t="s">
        <v>14</v>
      </c>
      <c r="B4929" s="75" t="str">
        <f t="shared" si="66"/>
        <v>Year ending September 2014</v>
      </c>
      <c r="C4929" t="s">
        <v>142</v>
      </c>
      <c r="D4929" t="s">
        <v>37</v>
      </c>
      <c r="E4929" t="s">
        <v>101</v>
      </c>
      <c r="F4929" t="s">
        <v>79</v>
      </c>
      <c r="G4929" t="s">
        <v>80</v>
      </c>
      <c r="H4929" t="s">
        <v>81</v>
      </c>
      <c r="I4929">
        <v>6</v>
      </c>
    </row>
    <row r="4930" spans="1:9" x14ac:dyDescent="0.35">
      <c r="A4930" t="s">
        <v>14</v>
      </c>
      <c r="B4930" s="75" t="str">
        <f t="shared" si="66"/>
        <v>Year ending September 2014</v>
      </c>
      <c r="C4930" t="s">
        <v>142</v>
      </c>
      <c r="D4930" t="s">
        <v>37</v>
      </c>
      <c r="E4930" t="s">
        <v>101</v>
      </c>
      <c r="F4930" t="s">
        <v>79</v>
      </c>
      <c r="G4930" t="s">
        <v>80</v>
      </c>
      <c r="H4930" t="s">
        <v>3</v>
      </c>
      <c r="I4930">
        <v>111</v>
      </c>
    </row>
    <row r="4931" spans="1:9" x14ac:dyDescent="0.35">
      <c r="A4931" t="s">
        <v>14</v>
      </c>
      <c r="B4931" s="75" t="str">
        <f t="shared" si="66"/>
        <v>Year ending September 2014</v>
      </c>
      <c r="C4931" t="s">
        <v>142</v>
      </c>
      <c r="D4931" t="s">
        <v>37</v>
      </c>
      <c r="E4931" t="s">
        <v>101</v>
      </c>
      <c r="F4931" t="s">
        <v>79</v>
      </c>
      <c r="G4931" t="s">
        <v>80</v>
      </c>
      <c r="H4931" t="s">
        <v>10</v>
      </c>
      <c r="I4931">
        <v>14</v>
      </c>
    </row>
    <row r="4932" spans="1:9" x14ac:dyDescent="0.35">
      <c r="A4932" t="s">
        <v>14</v>
      </c>
      <c r="B4932" s="75" t="str">
        <f t="shared" si="66"/>
        <v>Year ending September 2014</v>
      </c>
      <c r="C4932" t="s">
        <v>142</v>
      </c>
      <c r="D4932" t="s">
        <v>37</v>
      </c>
      <c r="E4932" t="s">
        <v>101</v>
      </c>
      <c r="F4932" t="s">
        <v>79</v>
      </c>
      <c r="G4932" t="s">
        <v>80</v>
      </c>
      <c r="H4932" t="s">
        <v>8</v>
      </c>
      <c r="I4932">
        <v>4</v>
      </c>
    </row>
    <row r="4933" spans="1:9" x14ac:dyDescent="0.35">
      <c r="A4933" t="s">
        <v>14</v>
      </c>
      <c r="B4933" s="75" t="str">
        <f t="shared" si="66"/>
        <v>Year ending September 2014</v>
      </c>
      <c r="C4933" t="s">
        <v>142</v>
      </c>
      <c r="D4933" t="s">
        <v>37</v>
      </c>
      <c r="E4933" t="s">
        <v>101</v>
      </c>
      <c r="F4933" t="s">
        <v>79</v>
      </c>
      <c r="G4933" t="s">
        <v>80</v>
      </c>
      <c r="H4933" t="s">
        <v>6</v>
      </c>
      <c r="I4933">
        <v>43</v>
      </c>
    </row>
    <row r="4934" spans="1:9" x14ac:dyDescent="0.35">
      <c r="A4934" t="s">
        <v>14</v>
      </c>
      <c r="B4934" s="75" t="str">
        <f t="shared" si="66"/>
        <v>Year ending September 2014</v>
      </c>
      <c r="C4934" t="s">
        <v>142</v>
      </c>
      <c r="D4934" t="s">
        <v>37</v>
      </c>
      <c r="E4934" t="s">
        <v>101</v>
      </c>
      <c r="F4934" t="s">
        <v>79</v>
      </c>
      <c r="G4934" t="s">
        <v>80</v>
      </c>
      <c r="H4934" t="s">
        <v>7</v>
      </c>
      <c r="I4934">
        <v>14</v>
      </c>
    </row>
    <row r="4935" spans="1:9" x14ac:dyDescent="0.35">
      <c r="A4935" t="s">
        <v>14</v>
      </c>
      <c r="B4935" s="75" t="str">
        <f t="shared" si="66"/>
        <v>Year ending September 2014</v>
      </c>
      <c r="C4935" t="s">
        <v>142</v>
      </c>
      <c r="D4935" t="s">
        <v>38</v>
      </c>
      <c r="E4935" t="s">
        <v>102</v>
      </c>
      <c r="F4935" t="s">
        <v>79</v>
      </c>
      <c r="G4935" t="s">
        <v>83</v>
      </c>
      <c r="H4935" t="s">
        <v>4</v>
      </c>
      <c r="I4935">
        <v>6</v>
      </c>
    </row>
    <row r="4936" spans="1:9" x14ac:dyDescent="0.35">
      <c r="A4936" t="s">
        <v>14</v>
      </c>
      <c r="B4936" s="75" t="str">
        <f t="shared" si="66"/>
        <v>Year ending September 2014</v>
      </c>
      <c r="C4936" t="s">
        <v>142</v>
      </c>
      <c r="D4936" t="s">
        <v>38</v>
      </c>
      <c r="E4936" t="s">
        <v>102</v>
      </c>
      <c r="F4936" t="s">
        <v>79</v>
      </c>
      <c r="G4936" t="s">
        <v>83</v>
      </c>
      <c r="H4936" t="s">
        <v>5</v>
      </c>
      <c r="I4936">
        <v>6</v>
      </c>
    </row>
    <row r="4937" spans="1:9" x14ac:dyDescent="0.35">
      <c r="A4937" t="s">
        <v>14</v>
      </c>
      <c r="B4937" s="75" t="str">
        <f t="shared" si="66"/>
        <v>Year ending September 2014</v>
      </c>
      <c r="C4937" t="s">
        <v>142</v>
      </c>
      <c r="D4937" t="s">
        <v>38</v>
      </c>
      <c r="E4937" t="s">
        <v>102</v>
      </c>
      <c r="F4937" t="s">
        <v>79</v>
      </c>
      <c r="G4937" t="s">
        <v>83</v>
      </c>
      <c r="H4937" t="s">
        <v>81</v>
      </c>
      <c r="I4937">
        <v>1</v>
      </c>
    </row>
    <row r="4938" spans="1:9" x14ac:dyDescent="0.35">
      <c r="A4938" t="s">
        <v>14</v>
      </c>
      <c r="B4938" s="75" t="str">
        <f t="shared" si="66"/>
        <v>Year ending September 2014</v>
      </c>
      <c r="C4938" t="s">
        <v>142</v>
      </c>
      <c r="D4938" t="s">
        <v>38</v>
      </c>
      <c r="E4938" t="s">
        <v>102</v>
      </c>
      <c r="F4938" t="s">
        <v>79</v>
      </c>
      <c r="G4938" t="s">
        <v>83</v>
      </c>
      <c r="H4938" t="s">
        <v>3</v>
      </c>
      <c r="I4938">
        <v>68</v>
      </c>
    </row>
    <row r="4939" spans="1:9" x14ac:dyDescent="0.35">
      <c r="A4939" t="s">
        <v>14</v>
      </c>
      <c r="B4939" s="75" t="str">
        <f t="shared" si="66"/>
        <v>Year ending September 2014</v>
      </c>
      <c r="C4939" t="s">
        <v>142</v>
      </c>
      <c r="D4939" t="s">
        <v>38</v>
      </c>
      <c r="E4939" t="s">
        <v>102</v>
      </c>
      <c r="F4939" t="s">
        <v>79</v>
      </c>
      <c r="G4939" t="s">
        <v>83</v>
      </c>
      <c r="H4939" t="s">
        <v>10</v>
      </c>
      <c r="I4939">
        <v>17</v>
      </c>
    </row>
    <row r="4940" spans="1:9" x14ac:dyDescent="0.35">
      <c r="A4940" t="s">
        <v>14</v>
      </c>
      <c r="B4940" s="75" t="str">
        <f t="shared" si="66"/>
        <v>Year ending September 2014</v>
      </c>
      <c r="C4940" t="s">
        <v>142</v>
      </c>
      <c r="D4940" t="s">
        <v>38</v>
      </c>
      <c r="E4940" t="s">
        <v>102</v>
      </c>
      <c r="F4940" t="s">
        <v>79</v>
      </c>
      <c r="G4940" t="s">
        <v>83</v>
      </c>
      <c r="H4940" t="s">
        <v>8</v>
      </c>
      <c r="I4940">
        <v>1</v>
      </c>
    </row>
    <row r="4941" spans="1:9" x14ac:dyDescent="0.35">
      <c r="A4941" t="s">
        <v>14</v>
      </c>
      <c r="B4941" s="75" t="str">
        <f t="shared" si="66"/>
        <v>Year ending September 2014</v>
      </c>
      <c r="C4941" t="s">
        <v>142</v>
      </c>
      <c r="D4941" t="s">
        <v>38</v>
      </c>
      <c r="E4941" t="s">
        <v>102</v>
      </c>
      <c r="F4941" t="s">
        <v>79</v>
      </c>
      <c r="G4941" t="s">
        <v>83</v>
      </c>
      <c r="H4941" t="s">
        <v>6</v>
      </c>
      <c r="I4941">
        <v>17</v>
      </c>
    </row>
    <row r="4942" spans="1:9" x14ac:dyDescent="0.35">
      <c r="A4942" t="s">
        <v>14</v>
      </c>
      <c r="B4942" s="75" t="str">
        <f t="shared" si="66"/>
        <v>Year ending September 2014</v>
      </c>
      <c r="C4942" t="s">
        <v>142</v>
      </c>
      <c r="D4942" t="s">
        <v>38</v>
      </c>
      <c r="E4942" t="s">
        <v>102</v>
      </c>
      <c r="F4942" t="s">
        <v>79</v>
      </c>
      <c r="G4942" t="s">
        <v>83</v>
      </c>
      <c r="H4942" t="s">
        <v>7</v>
      </c>
      <c r="I4942">
        <v>1</v>
      </c>
    </row>
    <row r="4943" spans="1:9" x14ac:dyDescent="0.35">
      <c r="A4943" t="s">
        <v>14</v>
      </c>
      <c r="B4943" s="75" t="str">
        <f t="shared" si="66"/>
        <v>Year ending September 2014</v>
      </c>
      <c r="C4943" t="s">
        <v>142</v>
      </c>
      <c r="D4943" t="s">
        <v>39</v>
      </c>
      <c r="E4943" t="s">
        <v>103</v>
      </c>
      <c r="F4943" t="s">
        <v>79</v>
      </c>
      <c r="G4943" t="s">
        <v>80</v>
      </c>
      <c r="H4943" t="s">
        <v>4</v>
      </c>
      <c r="I4943">
        <v>6</v>
      </c>
    </row>
    <row r="4944" spans="1:9" x14ac:dyDescent="0.35">
      <c r="A4944" t="s">
        <v>14</v>
      </c>
      <c r="B4944" s="75" t="str">
        <f t="shared" si="66"/>
        <v>Year ending September 2014</v>
      </c>
      <c r="C4944" t="s">
        <v>142</v>
      </c>
      <c r="D4944" t="s">
        <v>39</v>
      </c>
      <c r="E4944" t="s">
        <v>103</v>
      </c>
      <c r="F4944" t="s">
        <v>79</v>
      </c>
      <c r="G4944" t="s">
        <v>80</v>
      </c>
      <c r="H4944" t="s">
        <v>5</v>
      </c>
      <c r="I4944">
        <v>2</v>
      </c>
    </row>
    <row r="4945" spans="1:9" x14ac:dyDescent="0.35">
      <c r="A4945" t="s">
        <v>14</v>
      </c>
      <c r="B4945" s="75" t="str">
        <f t="shared" si="66"/>
        <v>Year ending September 2014</v>
      </c>
      <c r="C4945" t="s">
        <v>142</v>
      </c>
      <c r="D4945" t="s">
        <v>39</v>
      </c>
      <c r="E4945" t="s">
        <v>103</v>
      </c>
      <c r="F4945" t="s">
        <v>79</v>
      </c>
      <c r="G4945" t="s">
        <v>80</v>
      </c>
      <c r="H4945" t="s">
        <v>81</v>
      </c>
      <c r="I4945">
        <v>2</v>
      </c>
    </row>
    <row r="4946" spans="1:9" x14ac:dyDescent="0.35">
      <c r="A4946" t="s">
        <v>14</v>
      </c>
      <c r="B4946" s="75" t="str">
        <f t="shared" si="66"/>
        <v>Year ending September 2014</v>
      </c>
      <c r="C4946" t="s">
        <v>142</v>
      </c>
      <c r="D4946" t="s">
        <v>39</v>
      </c>
      <c r="E4946" t="s">
        <v>103</v>
      </c>
      <c r="F4946" t="s">
        <v>79</v>
      </c>
      <c r="G4946" t="s">
        <v>80</v>
      </c>
      <c r="H4946" t="s">
        <v>3</v>
      </c>
      <c r="I4946">
        <v>83</v>
      </c>
    </row>
    <row r="4947" spans="1:9" x14ac:dyDescent="0.35">
      <c r="A4947" t="s">
        <v>14</v>
      </c>
      <c r="B4947" s="75" t="str">
        <f t="shared" si="66"/>
        <v>Year ending September 2014</v>
      </c>
      <c r="C4947" t="s">
        <v>142</v>
      </c>
      <c r="D4947" t="s">
        <v>39</v>
      </c>
      <c r="E4947" t="s">
        <v>103</v>
      </c>
      <c r="F4947" t="s">
        <v>79</v>
      </c>
      <c r="G4947" t="s">
        <v>80</v>
      </c>
      <c r="H4947" t="s">
        <v>10</v>
      </c>
      <c r="I4947">
        <v>20</v>
      </c>
    </row>
    <row r="4948" spans="1:9" x14ac:dyDescent="0.35">
      <c r="A4948" t="s">
        <v>14</v>
      </c>
      <c r="B4948" s="75" t="str">
        <f t="shared" si="66"/>
        <v>Year ending September 2014</v>
      </c>
      <c r="C4948" t="s">
        <v>142</v>
      </c>
      <c r="D4948" t="s">
        <v>39</v>
      </c>
      <c r="E4948" t="s">
        <v>103</v>
      </c>
      <c r="F4948" t="s">
        <v>79</v>
      </c>
      <c r="G4948" t="s">
        <v>80</v>
      </c>
      <c r="H4948" t="s">
        <v>8</v>
      </c>
      <c r="I4948">
        <v>1</v>
      </c>
    </row>
    <row r="4949" spans="1:9" x14ac:dyDescent="0.35">
      <c r="A4949" t="s">
        <v>14</v>
      </c>
      <c r="B4949" s="75" t="str">
        <f t="shared" si="66"/>
        <v>Year ending September 2014</v>
      </c>
      <c r="C4949" t="s">
        <v>142</v>
      </c>
      <c r="D4949" t="s">
        <v>39</v>
      </c>
      <c r="E4949" t="s">
        <v>103</v>
      </c>
      <c r="F4949" t="s">
        <v>79</v>
      </c>
      <c r="G4949" t="s">
        <v>80</v>
      </c>
      <c r="H4949" t="s">
        <v>6</v>
      </c>
      <c r="I4949">
        <v>23</v>
      </c>
    </row>
    <row r="4950" spans="1:9" x14ac:dyDescent="0.35">
      <c r="A4950" t="s">
        <v>14</v>
      </c>
      <c r="B4950" s="75" t="str">
        <f t="shared" si="66"/>
        <v>Year ending September 2014</v>
      </c>
      <c r="C4950" t="s">
        <v>142</v>
      </c>
      <c r="D4950" t="s">
        <v>39</v>
      </c>
      <c r="E4950" t="s">
        <v>103</v>
      </c>
      <c r="F4950" t="s">
        <v>79</v>
      </c>
      <c r="G4950" t="s">
        <v>80</v>
      </c>
      <c r="H4950" t="s">
        <v>7</v>
      </c>
      <c r="I4950">
        <v>2</v>
      </c>
    </row>
    <row r="4951" spans="1:9" x14ac:dyDescent="0.35">
      <c r="A4951" t="s">
        <v>14</v>
      </c>
      <c r="B4951" s="75" t="str">
        <f t="shared" si="66"/>
        <v>Year ending September 2014</v>
      </c>
      <c r="C4951" t="s">
        <v>142</v>
      </c>
      <c r="D4951" t="s">
        <v>40</v>
      </c>
      <c r="E4951" t="s">
        <v>104</v>
      </c>
      <c r="F4951" t="s">
        <v>79</v>
      </c>
      <c r="G4951" t="s">
        <v>83</v>
      </c>
      <c r="H4951" t="s">
        <v>4</v>
      </c>
      <c r="I4951">
        <v>14</v>
      </c>
    </row>
    <row r="4952" spans="1:9" x14ac:dyDescent="0.35">
      <c r="A4952" t="s">
        <v>14</v>
      </c>
      <c r="B4952" s="75" t="str">
        <f t="shared" si="66"/>
        <v>Year ending September 2014</v>
      </c>
      <c r="C4952" t="s">
        <v>142</v>
      </c>
      <c r="D4952" t="s">
        <v>40</v>
      </c>
      <c r="E4952" t="s">
        <v>104</v>
      </c>
      <c r="F4952" t="s">
        <v>79</v>
      </c>
      <c r="G4952" t="s">
        <v>83</v>
      </c>
      <c r="H4952" t="s">
        <v>5</v>
      </c>
      <c r="I4952">
        <v>11</v>
      </c>
    </row>
    <row r="4953" spans="1:9" x14ac:dyDescent="0.35">
      <c r="A4953" t="s">
        <v>14</v>
      </c>
      <c r="B4953" s="75" t="str">
        <f t="shared" si="66"/>
        <v>Year ending September 2014</v>
      </c>
      <c r="C4953" t="s">
        <v>142</v>
      </c>
      <c r="D4953" t="s">
        <v>40</v>
      </c>
      <c r="E4953" t="s">
        <v>104</v>
      </c>
      <c r="F4953" t="s">
        <v>79</v>
      </c>
      <c r="G4953" t="s">
        <v>83</v>
      </c>
      <c r="H4953" t="s">
        <v>81</v>
      </c>
      <c r="I4953">
        <v>2</v>
      </c>
    </row>
    <row r="4954" spans="1:9" x14ac:dyDescent="0.35">
      <c r="A4954" t="s">
        <v>14</v>
      </c>
      <c r="B4954" s="75" t="str">
        <f t="shared" si="66"/>
        <v>Year ending September 2014</v>
      </c>
      <c r="C4954" t="s">
        <v>142</v>
      </c>
      <c r="D4954" t="s">
        <v>40</v>
      </c>
      <c r="E4954" t="s">
        <v>104</v>
      </c>
      <c r="F4954" t="s">
        <v>79</v>
      </c>
      <c r="G4954" t="s">
        <v>83</v>
      </c>
      <c r="H4954" t="s">
        <v>3</v>
      </c>
      <c r="I4954">
        <v>84</v>
      </c>
    </row>
    <row r="4955" spans="1:9" x14ac:dyDescent="0.35">
      <c r="A4955" t="s">
        <v>14</v>
      </c>
      <c r="B4955" s="75" t="str">
        <f t="shared" si="66"/>
        <v>Year ending September 2014</v>
      </c>
      <c r="C4955" t="s">
        <v>142</v>
      </c>
      <c r="D4955" t="s">
        <v>40</v>
      </c>
      <c r="E4955" t="s">
        <v>104</v>
      </c>
      <c r="F4955" t="s">
        <v>79</v>
      </c>
      <c r="G4955" t="s">
        <v>83</v>
      </c>
      <c r="H4955" t="s">
        <v>10</v>
      </c>
      <c r="I4955">
        <v>7</v>
      </c>
    </row>
    <row r="4956" spans="1:9" x14ac:dyDescent="0.35">
      <c r="A4956" t="s">
        <v>14</v>
      </c>
      <c r="B4956" s="75" t="str">
        <f t="shared" si="66"/>
        <v>Year ending September 2014</v>
      </c>
      <c r="C4956" t="s">
        <v>142</v>
      </c>
      <c r="D4956" t="s">
        <v>40</v>
      </c>
      <c r="E4956" t="s">
        <v>104</v>
      </c>
      <c r="F4956" t="s">
        <v>79</v>
      </c>
      <c r="G4956" t="s">
        <v>83</v>
      </c>
      <c r="H4956" t="s">
        <v>6</v>
      </c>
      <c r="I4956">
        <v>13</v>
      </c>
    </row>
    <row r="4957" spans="1:9" x14ac:dyDescent="0.35">
      <c r="A4957" t="s">
        <v>14</v>
      </c>
      <c r="B4957" s="75" t="str">
        <f t="shared" si="66"/>
        <v>Year ending September 2014</v>
      </c>
      <c r="C4957" t="s">
        <v>142</v>
      </c>
      <c r="D4957" t="s">
        <v>40</v>
      </c>
      <c r="E4957" t="s">
        <v>104</v>
      </c>
      <c r="F4957" t="s">
        <v>79</v>
      </c>
      <c r="G4957" t="s">
        <v>83</v>
      </c>
      <c r="H4957" t="s">
        <v>7</v>
      </c>
      <c r="I4957">
        <v>3</v>
      </c>
    </row>
    <row r="4958" spans="1:9" x14ac:dyDescent="0.35">
      <c r="A4958" t="s">
        <v>14</v>
      </c>
      <c r="B4958" s="75" t="str">
        <f t="shared" si="66"/>
        <v>Year ending September 2014</v>
      </c>
      <c r="C4958" t="s">
        <v>142</v>
      </c>
      <c r="D4958" t="s">
        <v>105</v>
      </c>
      <c r="E4958" t="s">
        <v>106</v>
      </c>
      <c r="F4958" t="s">
        <v>79</v>
      </c>
      <c r="G4958" t="s">
        <v>87</v>
      </c>
      <c r="H4958" t="s">
        <v>4</v>
      </c>
      <c r="I4958">
        <v>2</v>
      </c>
    </row>
    <row r="4959" spans="1:9" x14ac:dyDescent="0.35">
      <c r="A4959" t="s">
        <v>14</v>
      </c>
      <c r="B4959" s="75" t="str">
        <f t="shared" si="66"/>
        <v>Year ending September 2014</v>
      </c>
      <c r="C4959" t="s">
        <v>142</v>
      </c>
      <c r="D4959" t="s">
        <v>105</v>
      </c>
      <c r="E4959" t="s">
        <v>106</v>
      </c>
      <c r="F4959" t="s">
        <v>79</v>
      </c>
      <c r="G4959" t="s">
        <v>87</v>
      </c>
      <c r="H4959" t="s">
        <v>5</v>
      </c>
      <c r="I4959">
        <v>2</v>
      </c>
    </row>
    <row r="4960" spans="1:9" x14ac:dyDescent="0.35">
      <c r="A4960" t="s">
        <v>14</v>
      </c>
      <c r="B4960" s="75" t="str">
        <f t="shared" si="66"/>
        <v>Year ending September 2014</v>
      </c>
      <c r="C4960" t="s">
        <v>142</v>
      </c>
      <c r="D4960" t="s">
        <v>105</v>
      </c>
      <c r="E4960" t="s">
        <v>106</v>
      </c>
      <c r="F4960" t="s">
        <v>79</v>
      </c>
      <c r="G4960" t="s">
        <v>87</v>
      </c>
      <c r="H4960" t="s">
        <v>3</v>
      </c>
      <c r="I4960">
        <v>5</v>
      </c>
    </row>
    <row r="4961" spans="1:9" x14ac:dyDescent="0.35">
      <c r="A4961" t="s">
        <v>14</v>
      </c>
      <c r="B4961" s="75" t="str">
        <f t="shared" si="66"/>
        <v>Year ending September 2014</v>
      </c>
      <c r="C4961" t="s">
        <v>142</v>
      </c>
      <c r="D4961" t="s">
        <v>105</v>
      </c>
      <c r="E4961" t="s">
        <v>106</v>
      </c>
      <c r="F4961" t="s">
        <v>79</v>
      </c>
      <c r="G4961" t="s">
        <v>87</v>
      </c>
      <c r="H4961" t="s">
        <v>10</v>
      </c>
      <c r="I4961">
        <v>2</v>
      </c>
    </row>
    <row r="4962" spans="1:9" x14ac:dyDescent="0.35">
      <c r="A4962" t="s">
        <v>14</v>
      </c>
      <c r="B4962" s="75" t="str">
        <f t="shared" si="66"/>
        <v>Year ending September 2014</v>
      </c>
      <c r="C4962" t="s">
        <v>142</v>
      </c>
      <c r="D4962" t="s">
        <v>105</v>
      </c>
      <c r="E4962" t="s">
        <v>106</v>
      </c>
      <c r="F4962" t="s">
        <v>79</v>
      </c>
      <c r="G4962" t="s">
        <v>87</v>
      </c>
      <c r="H4962" t="s">
        <v>6</v>
      </c>
      <c r="I4962">
        <v>2</v>
      </c>
    </row>
    <row r="4963" spans="1:9" x14ac:dyDescent="0.35">
      <c r="A4963" t="s">
        <v>14</v>
      </c>
      <c r="B4963" s="75" t="str">
        <f t="shared" si="66"/>
        <v>Year ending September 2014</v>
      </c>
      <c r="C4963" t="s">
        <v>142</v>
      </c>
      <c r="D4963" t="s">
        <v>105</v>
      </c>
      <c r="E4963" t="s">
        <v>106</v>
      </c>
      <c r="F4963" t="s">
        <v>79</v>
      </c>
      <c r="G4963" t="s">
        <v>87</v>
      </c>
      <c r="H4963" t="s">
        <v>7</v>
      </c>
      <c r="I4963">
        <v>1</v>
      </c>
    </row>
    <row r="4964" spans="1:9" x14ac:dyDescent="0.35">
      <c r="A4964" t="s">
        <v>14</v>
      </c>
      <c r="B4964" s="75" t="str">
        <f t="shared" si="66"/>
        <v>Year ending September 2014</v>
      </c>
      <c r="C4964" t="s">
        <v>142</v>
      </c>
      <c r="D4964" t="s">
        <v>41</v>
      </c>
      <c r="E4964" t="s">
        <v>107</v>
      </c>
      <c r="F4964" t="s">
        <v>79</v>
      </c>
      <c r="G4964" t="s">
        <v>83</v>
      </c>
      <c r="H4964" t="s">
        <v>4</v>
      </c>
      <c r="I4964">
        <v>9</v>
      </c>
    </row>
    <row r="4965" spans="1:9" x14ac:dyDescent="0.35">
      <c r="A4965" t="s">
        <v>14</v>
      </c>
      <c r="B4965" s="75" t="str">
        <f t="shared" si="66"/>
        <v>Year ending September 2014</v>
      </c>
      <c r="C4965" t="s">
        <v>142</v>
      </c>
      <c r="D4965" t="s">
        <v>41</v>
      </c>
      <c r="E4965" t="s">
        <v>107</v>
      </c>
      <c r="F4965" t="s">
        <v>79</v>
      </c>
      <c r="G4965" t="s">
        <v>83</v>
      </c>
      <c r="H4965" t="s">
        <v>5</v>
      </c>
      <c r="I4965">
        <v>14</v>
      </c>
    </row>
    <row r="4966" spans="1:9" x14ac:dyDescent="0.35">
      <c r="A4966" t="s">
        <v>14</v>
      </c>
      <c r="B4966" s="75" t="str">
        <f t="shared" si="66"/>
        <v>Year ending September 2014</v>
      </c>
      <c r="C4966" t="s">
        <v>142</v>
      </c>
      <c r="D4966" t="s">
        <v>41</v>
      </c>
      <c r="E4966" t="s">
        <v>107</v>
      </c>
      <c r="F4966" t="s">
        <v>79</v>
      </c>
      <c r="G4966" t="s">
        <v>83</v>
      </c>
      <c r="H4966" t="s">
        <v>81</v>
      </c>
      <c r="I4966">
        <v>3</v>
      </c>
    </row>
    <row r="4967" spans="1:9" x14ac:dyDescent="0.35">
      <c r="A4967" t="s">
        <v>14</v>
      </c>
      <c r="B4967" s="75" t="str">
        <f t="shared" si="66"/>
        <v>Year ending September 2014</v>
      </c>
      <c r="C4967" t="s">
        <v>142</v>
      </c>
      <c r="D4967" t="s">
        <v>41</v>
      </c>
      <c r="E4967" t="s">
        <v>107</v>
      </c>
      <c r="F4967" t="s">
        <v>79</v>
      </c>
      <c r="G4967" t="s">
        <v>83</v>
      </c>
      <c r="H4967" t="s">
        <v>3</v>
      </c>
      <c r="I4967">
        <v>95</v>
      </c>
    </row>
    <row r="4968" spans="1:9" x14ac:dyDescent="0.35">
      <c r="A4968" t="s">
        <v>14</v>
      </c>
      <c r="B4968" s="75" t="str">
        <f t="shared" si="66"/>
        <v>Year ending September 2014</v>
      </c>
      <c r="C4968" t="s">
        <v>142</v>
      </c>
      <c r="D4968" t="s">
        <v>41</v>
      </c>
      <c r="E4968" t="s">
        <v>107</v>
      </c>
      <c r="F4968" t="s">
        <v>79</v>
      </c>
      <c r="G4968" t="s">
        <v>83</v>
      </c>
      <c r="H4968" t="s">
        <v>10</v>
      </c>
      <c r="I4968">
        <v>11</v>
      </c>
    </row>
    <row r="4969" spans="1:9" x14ac:dyDescent="0.35">
      <c r="A4969" t="s">
        <v>14</v>
      </c>
      <c r="B4969" s="75" t="str">
        <f t="shared" si="66"/>
        <v>Year ending September 2014</v>
      </c>
      <c r="C4969" t="s">
        <v>142</v>
      </c>
      <c r="D4969" t="s">
        <v>41</v>
      </c>
      <c r="E4969" t="s">
        <v>107</v>
      </c>
      <c r="F4969" t="s">
        <v>79</v>
      </c>
      <c r="G4969" t="s">
        <v>83</v>
      </c>
      <c r="H4969" t="s">
        <v>8</v>
      </c>
      <c r="I4969">
        <v>2</v>
      </c>
    </row>
    <row r="4970" spans="1:9" x14ac:dyDescent="0.35">
      <c r="A4970" t="s">
        <v>14</v>
      </c>
      <c r="B4970" s="75" t="str">
        <f t="shared" si="66"/>
        <v>Year ending September 2014</v>
      </c>
      <c r="C4970" t="s">
        <v>142</v>
      </c>
      <c r="D4970" t="s">
        <v>41</v>
      </c>
      <c r="E4970" t="s">
        <v>107</v>
      </c>
      <c r="F4970" t="s">
        <v>79</v>
      </c>
      <c r="G4970" t="s">
        <v>83</v>
      </c>
      <c r="H4970" t="s">
        <v>6</v>
      </c>
      <c r="I4970">
        <v>25</v>
      </c>
    </row>
    <row r="4971" spans="1:9" x14ac:dyDescent="0.35">
      <c r="A4971" t="s">
        <v>14</v>
      </c>
      <c r="B4971" s="75" t="str">
        <f t="shared" si="66"/>
        <v>Year ending September 2014</v>
      </c>
      <c r="C4971" t="s">
        <v>142</v>
      </c>
      <c r="D4971" t="s">
        <v>41</v>
      </c>
      <c r="E4971" t="s">
        <v>107</v>
      </c>
      <c r="F4971" t="s">
        <v>79</v>
      </c>
      <c r="G4971" t="s">
        <v>83</v>
      </c>
      <c r="H4971" t="s">
        <v>7</v>
      </c>
      <c r="I4971">
        <v>9</v>
      </c>
    </row>
    <row r="4972" spans="1:9" x14ac:dyDescent="0.35">
      <c r="A4972" t="s">
        <v>14</v>
      </c>
      <c r="B4972" s="75" t="str">
        <f t="shared" si="66"/>
        <v>Year ending September 2014</v>
      </c>
      <c r="C4972" t="s">
        <v>142</v>
      </c>
      <c r="D4972" t="s">
        <v>42</v>
      </c>
      <c r="E4972" t="s">
        <v>108</v>
      </c>
      <c r="F4972" t="s">
        <v>79</v>
      </c>
      <c r="G4972" t="s">
        <v>80</v>
      </c>
      <c r="H4972" t="s">
        <v>4</v>
      </c>
      <c r="I4972">
        <v>15</v>
      </c>
    </row>
    <row r="4973" spans="1:9" x14ac:dyDescent="0.35">
      <c r="A4973" t="s">
        <v>14</v>
      </c>
      <c r="B4973" s="75" t="str">
        <f t="shared" si="66"/>
        <v>Year ending September 2014</v>
      </c>
      <c r="C4973" t="s">
        <v>142</v>
      </c>
      <c r="D4973" t="s">
        <v>42</v>
      </c>
      <c r="E4973" t="s">
        <v>108</v>
      </c>
      <c r="F4973" t="s">
        <v>79</v>
      </c>
      <c r="G4973" t="s">
        <v>80</v>
      </c>
      <c r="H4973" t="s">
        <v>5</v>
      </c>
      <c r="I4973">
        <v>16</v>
      </c>
    </row>
    <row r="4974" spans="1:9" x14ac:dyDescent="0.35">
      <c r="A4974" t="s">
        <v>14</v>
      </c>
      <c r="B4974" s="75" t="str">
        <f t="shared" si="66"/>
        <v>Year ending September 2014</v>
      </c>
      <c r="C4974" t="s">
        <v>142</v>
      </c>
      <c r="D4974" t="s">
        <v>42</v>
      </c>
      <c r="E4974" t="s">
        <v>108</v>
      </c>
      <c r="F4974" t="s">
        <v>79</v>
      </c>
      <c r="G4974" t="s">
        <v>80</v>
      </c>
      <c r="H4974" t="s">
        <v>81</v>
      </c>
      <c r="I4974">
        <v>12</v>
      </c>
    </row>
    <row r="4975" spans="1:9" x14ac:dyDescent="0.35">
      <c r="A4975" t="s">
        <v>14</v>
      </c>
      <c r="B4975" s="75" t="str">
        <f t="shared" si="66"/>
        <v>Year ending September 2014</v>
      </c>
      <c r="C4975" t="s">
        <v>142</v>
      </c>
      <c r="D4975" t="s">
        <v>42</v>
      </c>
      <c r="E4975" t="s">
        <v>108</v>
      </c>
      <c r="F4975" t="s">
        <v>79</v>
      </c>
      <c r="G4975" t="s">
        <v>80</v>
      </c>
      <c r="H4975" t="s">
        <v>3</v>
      </c>
      <c r="I4975">
        <v>140</v>
      </c>
    </row>
    <row r="4976" spans="1:9" x14ac:dyDescent="0.35">
      <c r="A4976" t="s">
        <v>14</v>
      </c>
      <c r="B4976" s="75" t="str">
        <f t="shared" si="66"/>
        <v>Year ending September 2014</v>
      </c>
      <c r="C4976" t="s">
        <v>142</v>
      </c>
      <c r="D4976" t="s">
        <v>42</v>
      </c>
      <c r="E4976" t="s">
        <v>108</v>
      </c>
      <c r="F4976" t="s">
        <v>79</v>
      </c>
      <c r="G4976" t="s">
        <v>80</v>
      </c>
      <c r="H4976" t="s">
        <v>10</v>
      </c>
      <c r="I4976">
        <v>20</v>
      </c>
    </row>
    <row r="4977" spans="1:9" x14ac:dyDescent="0.35">
      <c r="A4977" t="s">
        <v>14</v>
      </c>
      <c r="B4977" s="75" t="str">
        <f t="shared" ref="B4977:B5040" si="67">IF(OR(C4977="2009/10 Jan, Feb, Mar",C4977="2010/11 Apr, May, Jun",C4977="2010/11 Jul, Aug, Sep",C4977="2009/10 Oct, Nov, Dec"),"Year ending September 2010",IF(OR(C4977="2010/11 Jan, Feb, Mar",C4977="2011/12 Apr, May, Jun",C4977="2011/12 Jul, Aug, Sep",C4977="2010/11 Oct, Nov, Dec"),"Year ending September 2011",IF(OR(C4977="2011/12 Jan, Feb, Mar",C4977="2012/13 Apr, May, Jun",C4977="2012/13 Jul, Aug, Sep",C4977="2011/12 Oct, Nov, Dec"),"Year ending September 2012",IF(OR(C4977="2012/13 Jan, Feb, Mar",C4977="2013/14 Apr, May, Jun",C4977="2013/14 Jul, Aug, Sep",C4977="2012/13 Oct, Nov, Dec"),"Year ending September 2013",IF(OR(C4977="2013/14 Jan, Feb, Mar",C4977="2014/15 Apr, May, Jun",C4977="2014/15 Jul, Aug, Sep",C4977="2013/14 Oct, Nov, Dec"),"Year ending September 2014",IF(OR(C4977="2014/15 Jan, Feb, Mar",C4977="2015/16 Apr, May, Jun",C4977="2015/16 Jul, Aug, Sep",C4977="2014/15 Oct, Nov, Dec"),"Year ending September 2015",IF(OR(C4977="2015/16 Jan, Feb, Mar",C4977="2016/17 Apr, May, Jun",C4977="2016/17 Jul, Aug, Sep",C4977="2015/16 Oct, Nov, Dec"),"Year ending September 2016",IF(OR(C4977="2016/17 Jan, Feb, Mar",C4977="2017/18 Apr, May, Jun",C4977="2017/18 Jul, Aug, Sep",C4977="2016/17 Oct, Nov, Dec"),"Year ending September 2017",IF(OR(C4977="2017/18 Jan, Feb, Mar",C4977="2018/19 Apr, May, Jun",C4977="2018/19 Jul, Aug, Sep",C4977="2017/18 Oct, Nov, Dec"),"Year ending September 2018",IF(OR(C4977="2018/19 Jan, Feb, Mar",C4977="2019/20 Apr, May, Jun",C4977="2019/20 Jul, Aug, Sep",C4977="2018/19 Oct, Nov, Dec"),"Year ending September 2019",""))))))))))</f>
        <v>Year ending September 2014</v>
      </c>
      <c r="C4977" t="s">
        <v>142</v>
      </c>
      <c r="D4977" t="s">
        <v>42</v>
      </c>
      <c r="E4977" t="s">
        <v>108</v>
      </c>
      <c r="F4977" t="s">
        <v>79</v>
      </c>
      <c r="G4977" t="s">
        <v>80</v>
      </c>
      <c r="H4977" t="s">
        <v>8</v>
      </c>
      <c r="I4977">
        <v>4</v>
      </c>
    </row>
    <row r="4978" spans="1:9" x14ac:dyDescent="0.35">
      <c r="A4978" t="s">
        <v>14</v>
      </c>
      <c r="B4978" s="75" t="str">
        <f t="shared" si="67"/>
        <v>Year ending September 2014</v>
      </c>
      <c r="C4978" t="s">
        <v>142</v>
      </c>
      <c r="D4978" t="s">
        <v>42</v>
      </c>
      <c r="E4978" t="s">
        <v>108</v>
      </c>
      <c r="F4978" t="s">
        <v>79</v>
      </c>
      <c r="G4978" t="s">
        <v>80</v>
      </c>
      <c r="H4978" t="s">
        <v>6</v>
      </c>
      <c r="I4978">
        <v>19</v>
      </c>
    </row>
    <row r="4979" spans="1:9" x14ac:dyDescent="0.35">
      <c r="A4979" t="s">
        <v>14</v>
      </c>
      <c r="B4979" s="75" t="str">
        <f t="shared" si="67"/>
        <v>Year ending September 2014</v>
      </c>
      <c r="C4979" t="s">
        <v>142</v>
      </c>
      <c r="D4979" t="s">
        <v>42</v>
      </c>
      <c r="E4979" t="s">
        <v>108</v>
      </c>
      <c r="F4979" t="s">
        <v>79</v>
      </c>
      <c r="G4979" t="s">
        <v>80</v>
      </c>
      <c r="H4979" t="s">
        <v>7</v>
      </c>
      <c r="I4979">
        <v>3</v>
      </c>
    </row>
    <row r="4980" spans="1:9" x14ac:dyDescent="0.35">
      <c r="A4980" t="s">
        <v>14</v>
      </c>
      <c r="B4980" s="75" t="str">
        <f t="shared" si="67"/>
        <v>Year ending September 2014</v>
      </c>
      <c r="C4980" t="s">
        <v>142</v>
      </c>
      <c r="D4980" t="s">
        <v>43</v>
      </c>
      <c r="E4980" t="s">
        <v>109</v>
      </c>
      <c r="F4980" t="s">
        <v>79</v>
      </c>
      <c r="G4980" t="s">
        <v>83</v>
      </c>
      <c r="H4980" t="s">
        <v>4</v>
      </c>
      <c r="I4980">
        <v>4</v>
      </c>
    </row>
    <row r="4981" spans="1:9" x14ac:dyDescent="0.35">
      <c r="A4981" t="s">
        <v>14</v>
      </c>
      <c r="B4981" s="75" t="str">
        <f t="shared" si="67"/>
        <v>Year ending September 2014</v>
      </c>
      <c r="C4981" t="s">
        <v>142</v>
      </c>
      <c r="D4981" t="s">
        <v>43</v>
      </c>
      <c r="E4981" t="s">
        <v>109</v>
      </c>
      <c r="F4981" t="s">
        <v>79</v>
      </c>
      <c r="G4981" t="s">
        <v>83</v>
      </c>
      <c r="H4981" t="s">
        <v>5</v>
      </c>
      <c r="I4981">
        <v>5</v>
      </c>
    </row>
    <row r="4982" spans="1:9" x14ac:dyDescent="0.35">
      <c r="A4982" t="s">
        <v>14</v>
      </c>
      <c r="B4982" s="75" t="str">
        <f t="shared" si="67"/>
        <v>Year ending September 2014</v>
      </c>
      <c r="C4982" t="s">
        <v>142</v>
      </c>
      <c r="D4982" t="s">
        <v>43</v>
      </c>
      <c r="E4982" t="s">
        <v>109</v>
      </c>
      <c r="F4982" t="s">
        <v>79</v>
      </c>
      <c r="G4982" t="s">
        <v>83</v>
      </c>
      <c r="H4982" t="s">
        <v>81</v>
      </c>
      <c r="I4982">
        <v>3</v>
      </c>
    </row>
    <row r="4983" spans="1:9" x14ac:dyDescent="0.35">
      <c r="A4983" t="s">
        <v>14</v>
      </c>
      <c r="B4983" s="75" t="str">
        <f t="shared" si="67"/>
        <v>Year ending September 2014</v>
      </c>
      <c r="C4983" t="s">
        <v>142</v>
      </c>
      <c r="D4983" t="s">
        <v>43</v>
      </c>
      <c r="E4983" t="s">
        <v>109</v>
      </c>
      <c r="F4983" t="s">
        <v>79</v>
      </c>
      <c r="G4983" t="s">
        <v>83</v>
      </c>
      <c r="H4983" t="s">
        <v>3</v>
      </c>
      <c r="I4983">
        <v>66</v>
      </c>
    </row>
    <row r="4984" spans="1:9" x14ac:dyDescent="0.35">
      <c r="A4984" t="s">
        <v>14</v>
      </c>
      <c r="B4984" s="75" t="str">
        <f t="shared" si="67"/>
        <v>Year ending September 2014</v>
      </c>
      <c r="C4984" t="s">
        <v>142</v>
      </c>
      <c r="D4984" t="s">
        <v>43</v>
      </c>
      <c r="E4984" t="s">
        <v>109</v>
      </c>
      <c r="F4984" t="s">
        <v>79</v>
      </c>
      <c r="G4984" t="s">
        <v>83</v>
      </c>
      <c r="H4984" t="s">
        <v>10</v>
      </c>
      <c r="I4984">
        <v>3</v>
      </c>
    </row>
    <row r="4985" spans="1:9" x14ac:dyDescent="0.35">
      <c r="A4985" t="s">
        <v>14</v>
      </c>
      <c r="B4985" s="75" t="str">
        <f t="shared" si="67"/>
        <v>Year ending September 2014</v>
      </c>
      <c r="C4985" t="s">
        <v>142</v>
      </c>
      <c r="D4985" t="s">
        <v>43</v>
      </c>
      <c r="E4985" t="s">
        <v>109</v>
      </c>
      <c r="F4985" t="s">
        <v>79</v>
      </c>
      <c r="G4985" t="s">
        <v>83</v>
      </c>
      <c r="H4985" t="s">
        <v>6</v>
      </c>
      <c r="I4985">
        <v>12</v>
      </c>
    </row>
    <row r="4986" spans="1:9" x14ac:dyDescent="0.35">
      <c r="A4986" t="s">
        <v>14</v>
      </c>
      <c r="B4986" s="75" t="str">
        <f t="shared" si="67"/>
        <v>Year ending September 2014</v>
      </c>
      <c r="C4986" t="s">
        <v>142</v>
      </c>
      <c r="D4986" t="s">
        <v>43</v>
      </c>
      <c r="E4986" t="s">
        <v>109</v>
      </c>
      <c r="F4986" t="s">
        <v>79</v>
      </c>
      <c r="G4986" t="s">
        <v>83</v>
      </c>
      <c r="H4986" t="s">
        <v>7</v>
      </c>
      <c r="I4986">
        <v>10</v>
      </c>
    </row>
    <row r="4987" spans="1:9" x14ac:dyDescent="0.35">
      <c r="A4987" t="s">
        <v>14</v>
      </c>
      <c r="B4987" s="75" t="str">
        <f t="shared" si="67"/>
        <v>Year ending September 2014</v>
      </c>
      <c r="C4987" t="s">
        <v>142</v>
      </c>
      <c r="D4987" t="s">
        <v>44</v>
      </c>
      <c r="E4987" t="s">
        <v>110</v>
      </c>
      <c r="F4987" t="s">
        <v>79</v>
      </c>
      <c r="G4987" t="s">
        <v>87</v>
      </c>
      <c r="H4987" t="s">
        <v>4</v>
      </c>
      <c r="I4987">
        <v>13</v>
      </c>
    </row>
    <row r="4988" spans="1:9" x14ac:dyDescent="0.35">
      <c r="A4988" t="s">
        <v>14</v>
      </c>
      <c r="B4988" s="75" t="str">
        <f t="shared" si="67"/>
        <v>Year ending September 2014</v>
      </c>
      <c r="C4988" t="s">
        <v>142</v>
      </c>
      <c r="D4988" t="s">
        <v>44</v>
      </c>
      <c r="E4988" t="s">
        <v>110</v>
      </c>
      <c r="F4988" t="s">
        <v>79</v>
      </c>
      <c r="G4988" t="s">
        <v>87</v>
      </c>
      <c r="H4988" t="s">
        <v>5</v>
      </c>
      <c r="I4988">
        <v>1</v>
      </c>
    </row>
    <row r="4989" spans="1:9" x14ac:dyDescent="0.35">
      <c r="A4989" t="s">
        <v>14</v>
      </c>
      <c r="B4989" s="75" t="str">
        <f t="shared" si="67"/>
        <v>Year ending September 2014</v>
      </c>
      <c r="C4989" t="s">
        <v>142</v>
      </c>
      <c r="D4989" t="s">
        <v>44</v>
      </c>
      <c r="E4989" t="s">
        <v>110</v>
      </c>
      <c r="F4989" t="s">
        <v>79</v>
      </c>
      <c r="G4989" t="s">
        <v>87</v>
      </c>
      <c r="H4989" t="s">
        <v>3</v>
      </c>
      <c r="I4989">
        <v>68</v>
      </c>
    </row>
    <row r="4990" spans="1:9" x14ac:dyDescent="0.35">
      <c r="A4990" t="s">
        <v>14</v>
      </c>
      <c r="B4990" s="75" t="str">
        <f t="shared" si="67"/>
        <v>Year ending September 2014</v>
      </c>
      <c r="C4990" t="s">
        <v>142</v>
      </c>
      <c r="D4990" t="s">
        <v>44</v>
      </c>
      <c r="E4990" t="s">
        <v>110</v>
      </c>
      <c r="F4990" t="s">
        <v>79</v>
      </c>
      <c r="G4990" t="s">
        <v>87</v>
      </c>
      <c r="H4990" t="s">
        <v>10</v>
      </c>
      <c r="I4990">
        <v>11</v>
      </c>
    </row>
    <row r="4991" spans="1:9" x14ac:dyDescent="0.35">
      <c r="A4991" t="s">
        <v>14</v>
      </c>
      <c r="B4991" s="75" t="str">
        <f t="shared" si="67"/>
        <v>Year ending September 2014</v>
      </c>
      <c r="C4991" t="s">
        <v>142</v>
      </c>
      <c r="D4991" t="s">
        <v>44</v>
      </c>
      <c r="E4991" t="s">
        <v>110</v>
      </c>
      <c r="F4991" t="s">
        <v>79</v>
      </c>
      <c r="G4991" t="s">
        <v>87</v>
      </c>
      <c r="H4991" t="s">
        <v>8</v>
      </c>
      <c r="I4991">
        <v>1</v>
      </c>
    </row>
    <row r="4992" spans="1:9" x14ac:dyDescent="0.35">
      <c r="A4992" t="s">
        <v>14</v>
      </c>
      <c r="B4992" s="75" t="str">
        <f t="shared" si="67"/>
        <v>Year ending September 2014</v>
      </c>
      <c r="C4992" t="s">
        <v>142</v>
      </c>
      <c r="D4992" t="s">
        <v>44</v>
      </c>
      <c r="E4992" t="s">
        <v>110</v>
      </c>
      <c r="F4992" t="s">
        <v>79</v>
      </c>
      <c r="G4992" t="s">
        <v>87</v>
      </c>
      <c r="H4992" t="s">
        <v>6</v>
      </c>
      <c r="I4992">
        <v>7</v>
      </c>
    </row>
    <row r="4993" spans="1:9" x14ac:dyDescent="0.35">
      <c r="A4993" t="s">
        <v>14</v>
      </c>
      <c r="B4993" s="75" t="str">
        <f t="shared" si="67"/>
        <v>Year ending September 2014</v>
      </c>
      <c r="C4993" t="s">
        <v>142</v>
      </c>
      <c r="D4993" t="s">
        <v>44</v>
      </c>
      <c r="E4993" t="s">
        <v>110</v>
      </c>
      <c r="F4993" t="s">
        <v>79</v>
      </c>
      <c r="G4993" t="s">
        <v>87</v>
      </c>
      <c r="H4993" t="s">
        <v>7</v>
      </c>
      <c r="I4993">
        <v>1</v>
      </c>
    </row>
    <row r="4994" spans="1:9" x14ac:dyDescent="0.35">
      <c r="A4994" t="s">
        <v>14</v>
      </c>
      <c r="B4994" s="75" t="str">
        <f t="shared" si="67"/>
        <v>Year ending September 2014</v>
      </c>
      <c r="C4994" t="s">
        <v>142</v>
      </c>
      <c r="D4994" t="s">
        <v>45</v>
      </c>
      <c r="E4994" t="s">
        <v>111</v>
      </c>
      <c r="F4994" t="s">
        <v>99</v>
      </c>
      <c r="G4994" t="s">
        <v>80</v>
      </c>
      <c r="H4994" t="s">
        <v>4</v>
      </c>
      <c r="I4994">
        <v>14</v>
      </c>
    </row>
    <row r="4995" spans="1:9" x14ac:dyDescent="0.35">
      <c r="A4995" t="s">
        <v>14</v>
      </c>
      <c r="B4995" s="75" t="str">
        <f t="shared" si="67"/>
        <v>Year ending September 2014</v>
      </c>
      <c r="C4995" t="s">
        <v>142</v>
      </c>
      <c r="D4995" t="s">
        <v>45</v>
      </c>
      <c r="E4995" t="s">
        <v>111</v>
      </c>
      <c r="F4995" t="s">
        <v>99</v>
      </c>
      <c r="G4995" t="s">
        <v>80</v>
      </c>
      <c r="H4995" t="s">
        <v>5</v>
      </c>
      <c r="I4995">
        <v>25</v>
      </c>
    </row>
    <row r="4996" spans="1:9" x14ac:dyDescent="0.35">
      <c r="A4996" t="s">
        <v>14</v>
      </c>
      <c r="B4996" s="75" t="str">
        <f t="shared" si="67"/>
        <v>Year ending September 2014</v>
      </c>
      <c r="C4996" t="s">
        <v>142</v>
      </c>
      <c r="D4996" t="s">
        <v>45</v>
      </c>
      <c r="E4996" t="s">
        <v>111</v>
      </c>
      <c r="F4996" t="s">
        <v>99</v>
      </c>
      <c r="G4996" t="s">
        <v>80</v>
      </c>
      <c r="H4996" t="s">
        <v>81</v>
      </c>
      <c r="I4996">
        <v>3</v>
      </c>
    </row>
    <row r="4997" spans="1:9" x14ac:dyDescent="0.35">
      <c r="A4997" t="s">
        <v>14</v>
      </c>
      <c r="B4997" s="75" t="str">
        <f t="shared" si="67"/>
        <v>Year ending September 2014</v>
      </c>
      <c r="C4997" t="s">
        <v>142</v>
      </c>
      <c r="D4997" t="s">
        <v>45</v>
      </c>
      <c r="E4997" t="s">
        <v>111</v>
      </c>
      <c r="F4997" t="s">
        <v>99</v>
      </c>
      <c r="G4997" t="s">
        <v>80</v>
      </c>
      <c r="H4997" t="s">
        <v>3</v>
      </c>
      <c r="I4997">
        <v>170</v>
      </c>
    </row>
    <row r="4998" spans="1:9" x14ac:dyDescent="0.35">
      <c r="A4998" t="s">
        <v>14</v>
      </c>
      <c r="B4998" s="75" t="str">
        <f t="shared" si="67"/>
        <v>Year ending September 2014</v>
      </c>
      <c r="C4998" t="s">
        <v>142</v>
      </c>
      <c r="D4998" t="s">
        <v>45</v>
      </c>
      <c r="E4998" t="s">
        <v>111</v>
      </c>
      <c r="F4998" t="s">
        <v>99</v>
      </c>
      <c r="G4998" t="s">
        <v>80</v>
      </c>
      <c r="H4998" t="s">
        <v>10</v>
      </c>
      <c r="I4998">
        <v>36</v>
      </c>
    </row>
    <row r="4999" spans="1:9" x14ac:dyDescent="0.35">
      <c r="A4999" t="s">
        <v>14</v>
      </c>
      <c r="B4999" s="75" t="str">
        <f t="shared" si="67"/>
        <v>Year ending September 2014</v>
      </c>
      <c r="C4999" t="s">
        <v>142</v>
      </c>
      <c r="D4999" t="s">
        <v>45</v>
      </c>
      <c r="E4999" t="s">
        <v>111</v>
      </c>
      <c r="F4999" t="s">
        <v>99</v>
      </c>
      <c r="G4999" t="s">
        <v>80</v>
      </c>
      <c r="H4999" t="s">
        <v>8</v>
      </c>
      <c r="I4999">
        <v>7</v>
      </c>
    </row>
    <row r="5000" spans="1:9" x14ac:dyDescent="0.35">
      <c r="A5000" t="s">
        <v>14</v>
      </c>
      <c r="B5000" s="75" t="str">
        <f t="shared" si="67"/>
        <v>Year ending September 2014</v>
      </c>
      <c r="C5000" t="s">
        <v>142</v>
      </c>
      <c r="D5000" t="s">
        <v>45</v>
      </c>
      <c r="E5000" t="s">
        <v>111</v>
      </c>
      <c r="F5000" t="s">
        <v>99</v>
      </c>
      <c r="G5000" t="s">
        <v>80</v>
      </c>
      <c r="H5000" t="s">
        <v>6</v>
      </c>
      <c r="I5000">
        <v>40</v>
      </c>
    </row>
    <row r="5001" spans="1:9" x14ac:dyDescent="0.35">
      <c r="A5001" t="s">
        <v>14</v>
      </c>
      <c r="B5001" s="75" t="str">
        <f t="shared" si="67"/>
        <v>Year ending September 2014</v>
      </c>
      <c r="C5001" t="s">
        <v>142</v>
      </c>
      <c r="D5001" t="s">
        <v>45</v>
      </c>
      <c r="E5001" t="s">
        <v>111</v>
      </c>
      <c r="F5001" t="s">
        <v>99</v>
      </c>
      <c r="G5001" t="s">
        <v>80</v>
      </c>
      <c r="H5001" t="s">
        <v>7</v>
      </c>
      <c r="I5001">
        <v>5</v>
      </c>
    </row>
    <row r="5002" spans="1:9" x14ac:dyDescent="0.35">
      <c r="A5002" t="s">
        <v>14</v>
      </c>
      <c r="B5002" s="75" t="str">
        <f t="shared" si="67"/>
        <v>Year ending September 2014</v>
      </c>
      <c r="C5002" t="s">
        <v>142</v>
      </c>
      <c r="D5002" t="s">
        <v>46</v>
      </c>
      <c r="E5002" t="s">
        <v>112</v>
      </c>
      <c r="F5002" t="s">
        <v>79</v>
      </c>
      <c r="G5002" t="s">
        <v>87</v>
      </c>
      <c r="H5002" t="s">
        <v>4</v>
      </c>
      <c r="I5002">
        <v>16</v>
      </c>
    </row>
    <row r="5003" spans="1:9" x14ac:dyDescent="0.35">
      <c r="A5003" t="s">
        <v>14</v>
      </c>
      <c r="B5003" s="75" t="str">
        <f t="shared" si="67"/>
        <v>Year ending September 2014</v>
      </c>
      <c r="C5003" t="s">
        <v>142</v>
      </c>
      <c r="D5003" t="s">
        <v>46</v>
      </c>
      <c r="E5003" t="s">
        <v>112</v>
      </c>
      <c r="F5003" t="s">
        <v>79</v>
      </c>
      <c r="G5003" t="s">
        <v>87</v>
      </c>
      <c r="H5003" t="s">
        <v>5</v>
      </c>
      <c r="I5003">
        <v>6</v>
      </c>
    </row>
    <row r="5004" spans="1:9" x14ac:dyDescent="0.35">
      <c r="A5004" t="s">
        <v>14</v>
      </c>
      <c r="B5004" s="75" t="str">
        <f t="shared" si="67"/>
        <v>Year ending September 2014</v>
      </c>
      <c r="C5004" t="s">
        <v>142</v>
      </c>
      <c r="D5004" t="s">
        <v>46</v>
      </c>
      <c r="E5004" t="s">
        <v>112</v>
      </c>
      <c r="F5004" t="s">
        <v>79</v>
      </c>
      <c r="G5004" t="s">
        <v>87</v>
      </c>
      <c r="H5004" t="s">
        <v>81</v>
      </c>
      <c r="I5004">
        <v>3</v>
      </c>
    </row>
    <row r="5005" spans="1:9" x14ac:dyDescent="0.35">
      <c r="A5005" t="s">
        <v>14</v>
      </c>
      <c r="B5005" s="75" t="str">
        <f t="shared" si="67"/>
        <v>Year ending September 2014</v>
      </c>
      <c r="C5005" t="s">
        <v>142</v>
      </c>
      <c r="D5005" t="s">
        <v>46</v>
      </c>
      <c r="E5005" t="s">
        <v>112</v>
      </c>
      <c r="F5005" t="s">
        <v>79</v>
      </c>
      <c r="G5005" t="s">
        <v>87</v>
      </c>
      <c r="H5005" t="s">
        <v>3</v>
      </c>
      <c r="I5005">
        <v>50</v>
      </c>
    </row>
    <row r="5006" spans="1:9" x14ac:dyDescent="0.35">
      <c r="A5006" t="s">
        <v>14</v>
      </c>
      <c r="B5006" s="75" t="str">
        <f t="shared" si="67"/>
        <v>Year ending September 2014</v>
      </c>
      <c r="C5006" t="s">
        <v>142</v>
      </c>
      <c r="D5006" t="s">
        <v>46</v>
      </c>
      <c r="E5006" t="s">
        <v>112</v>
      </c>
      <c r="F5006" t="s">
        <v>79</v>
      </c>
      <c r="G5006" t="s">
        <v>87</v>
      </c>
      <c r="H5006" t="s">
        <v>10</v>
      </c>
      <c r="I5006">
        <v>11</v>
      </c>
    </row>
    <row r="5007" spans="1:9" x14ac:dyDescent="0.35">
      <c r="A5007" t="s">
        <v>14</v>
      </c>
      <c r="B5007" s="75" t="str">
        <f t="shared" si="67"/>
        <v>Year ending September 2014</v>
      </c>
      <c r="C5007" t="s">
        <v>142</v>
      </c>
      <c r="D5007" t="s">
        <v>46</v>
      </c>
      <c r="E5007" t="s">
        <v>112</v>
      </c>
      <c r="F5007" t="s">
        <v>79</v>
      </c>
      <c r="G5007" t="s">
        <v>87</v>
      </c>
      <c r="H5007" t="s">
        <v>6</v>
      </c>
      <c r="I5007">
        <v>19</v>
      </c>
    </row>
    <row r="5008" spans="1:9" x14ac:dyDescent="0.35">
      <c r="A5008" t="s">
        <v>14</v>
      </c>
      <c r="B5008" s="75" t="str">
        <f t="shared" si="67"/>
        <v>Year ending September 2014</v>
      </c>
      <c r="C5008" t="s">
        <v>142</v>
      </c>
      <c r="D5008" t="s">
        <v>46</v>
      </c>
      <c r="E5008" t="s">
        <v>112</v>
      </c>
      <c r="F5008" t="s">
        <v>79</v>
      </c>
      <c r="G5008" t="s">
        <v>87</v>
      </c>
      <c r="H5008" t="s">
        <v>7</v>
      </c>
      <c r="I5008">
        <v>2</v>
      </c>
    </row>
    <row r="5009" spans="1:9" x14ac:dyDescent="0.35">
      <c r="A5009" t="s">
        <v>14</v>
      </c>
      <c r="B5009" s="75" t="str">
        <f t="shared" si="67"/>
        <v>Year ending September 2014</v>
      </c>
      <c r="C5009" t="s">
        <v>142</v>
      </c>
      <c r="D5009" t="s">
        <v>47</v>
      </c>
      <c r="E5009" t="s">
        <v>113</v>
      </c>
      <c r="F5009" t="s">
        <v>79</v>
      </c>
      <c r="G5009" t="s">
        <v>87</v>
      </c>
      <c r="H5009" t="s">
        <v>4</v>
      </c>
      <c r="I5009">
        <v>8</v>
      </c>
    </row>
    <row r="5010" spans="1:9" x14ac:dyDescent="0.35">
      <c r="A5010" t="s">
        <v>14</v>
      </c>
      <c r="B5010" s="75" t="str">
        <f t="shared" si="67"/>
        <v>Year ending September 2014</v>
      </c>
      <c r="C5010" t="s">
        <v>142</v>
      </c>
      <c r="D5010" t="s">
        <v>47</v>
      </c>
      <c r="E5010" t="s">
        <v>113</v>
      </c>
      <c r="F5010" t="s">
        <v>79</v>
      </c>
      <c r="G5010" t="s">
        <v>87</v>
      </c>
      <c r="H5010" t="s">
        <v>5</v>
      </c>
      <c r="I5010">
        <v>6</v>
      </c>
    </row>
    <row r="5011" spans="1:9" x14ac:dyDescent="0.35">
      <c r="A5011" t="s">
        <v>14</v>
      </c>
      <c r="B5011" s="75" t="str">
        <f t="shared" si="67"/>
        <v>Year ending September 2014</v>
      </c>
      <c r="C5011" t="s">
        <v>142</v>
      </c>
      <c r="D5011" t="s">
        <v>47</v>
      </c>
      <c r="E5011" t="s">
        <v>113</v>
      </c>
      <c r="F5011" t="s">
        <v>79</v>
      </c>
      <c r="G5011" t="s">
        <v>87</v>
      </c>
      <c r="H5011" t="s">
        <v>81</v>
      </c>
      <c r="I5011">
        <v>1</v>
      </c>
    </row>
    <row r="5012" spans="1:9" x14ac:dyDescent="0.35">
      <c r="A5012" t="s">
        <v>14</v>
      </c>
      <c r="B5012" s="75" t="str">
        <f t="shared" si="67"/>
        <v>Year ending September 2014</v>
      </c>
      <c r="C5012" t="s">
        <v>142</v>
      </c>
      <c r="D5012" t="s">
        <v>47</v>
      </c>
      <c r="E5012" t="s">
        <v>113</v>
      </c>
      <c r="F5012" t="s">
        <v>79</v>
      </c>
      <c r="G5012" t="s">
        <v>87</v>
      </c>
      <c r="H5012" t="s">
        <v>3</v>
      </c>
      <c r="I5012">
        <v>53</v>
      </c>
    </row>
    <row r="5013" spans="1:9" x14ac:dyDescent="0.35">
      <c r="A5013" t="s">
        <v>14</v>
      </c>
      <c r="B5013" s="75" t="str">
        <f t="shared" si="67"/>
        <v>Year ending September 2014</v>
      </c>
      <c r="C5013" t="s">
        <v>142</v>
      </c>
      <c r="D5013" t="s">
        <v>47</v>
      </c>
      <c r="E5013" t="s">
        <v>113</v>
      </c>
      <c r="F5013" t="s">
        <v>79</v>
      </c>
      <c r="G5013" t="s">
        <v>87</v>
      </c>
      <c r="H5013" t="s">
        <v>10</v>
      </c>
      <c r="I5013">
        <v>2</v>
      </c>
    </row>
    <row r="5014" spans="1:9" x14ac:dyDescent="0.35">
      <c r="A5014" t="s">
        <v>14</v>
      </c>
      <c r="B5014" s="75" t="str">
        <f t="shared" si="67"/>
        <v>Year ending September 2014</v>
      </c>
      <c r="C5014" t="s">
        <v>142</v>
      </c>
      <c r="D5014" t="s">
        <v>47</v>
      </c>
      <c r="E5014" t="s">
        <v>113</v>
      </c>
      <c r="F5014" t="s">
        <v>79</v>
      </c>
      <c r="G5014" t="s">
        <v>87</v>
      </c>
      <c r="H5014" t="s">
        <v>6</v>
      </c>
      <c r="I5014">
        <v>13</v>
      </c>
    </row>
    <row r="5015" spans="1:9" x14ac:dyDescent="0.35">
      <c r="A5015" t="s">
        <v>14</v>
      </c>
      <c r="B5015" s="75" t="str">
        <f t="shared" si="67"/>
        <v>Year ending September 2014</v>
      </c>
      <c r="C5015" t="s">
        <v>142</v>
      </c>
      <c r="D5015" t="s">
        <v>47</v>
      </c>
      <c r="E5015" t="s">
        <v>113</v>
      </c>
      <c r="F5015" t="s">
        <v>79</v>
      </c>
      <c r="G5015" t="s">
        <v>87</v>
      </c>
      <c r="H5015" t="s">
        <v>7</v>
      </c>
      <c r="I5015">
        <v>1</v>
      </c>
    </row>
    <row r="5016" spans="1:9" x14ac:dyDescent="0.35">
      <c r="A5016" t="s">
        <v>14</v>
      </c>
      <c r="B5016" s="75" t="str">
        <f t="shared" si="67"/>
        <v>Year ending September 2014</v>
      </c>
      <c r="C5016" t="s">
        <v>142</v>
      </c>
      <c r="D5016" t="s">
        <v>48</v>
      </c>
      <c r="E5016" t="s">
        <v>114</v>
      </c>
      <c r="F5016" t="s">
        <v>79</v>
      </c>
      <c r="G5016" t="s">
        <v>83</v>
      </c>
      <c r="H5016" t="s">
        <v>4</v>
      </c>
      <c r="I5016">
        <v>8</v>
      </c>
    </row>
    <row r="5017" spans="1:9" x14ac:dyDescent="0.35">
      <c r="A5017" t="s">
        <v>14</v>
      </c>
      <c r="B5017" s="75" t="str">
        <f t="shared" si="67"/>
        <v>Year ending September 2014</v>
      </c>
      <c r="C5017" t="s">
        <v>142</v>
      </c>
      <c r="D5017" t="s">
        <v>48</v>
      </c>
      <c r="E5017" t="s">
        <v>114</v>
      </c>
      <c r="F5017" t="s">
        <v>79</v>
      </c>
      <c r="G5017" t="s">
        <v>83</v>
      </c>
      <c r="H5017" t="s">
        <v>5</v>
      </c>
      <c r="I5017">
        <v>2</v>
      </c>
    </row>
    <row r="5018" spans="1:9" x14ac:dyDescent="0.35">
      <c r="A5018" t="s">
        <v>14</v>
      </c>
      <c r="B5018" s="75" t="str">
        <f t="shared" si="67"/>
        <v>Year ending September 2014</v>
      </c>
      <c r="C5018" t="s">
        <v>142</v>
      </c>
      <c r="D5018" t="s">
        <v>48</v>
      </c>
      <c r="E5018" t="s">
        <v>114</v>
      </c>
      <c r="F5018" t="s">
        <v>79</v>
      </c>
      <c r="G5018" t="s">
        <v>83</v>
      </c>
      <c r="H5018" t="s">
        <v>81</v>
      </c>
      <c r="I5018">
        <v>2</v>
      </c>
    </row>
    <row r="5019" spans="1:9" x14ac:dyDescent="0.35">
      <c r="A5019" t="s">
        <v>14</v>
      </c>
      <c r="B5019" s="75" t="str">
        <f t="shared" si="67"/>
        <v>Year ending September 2014</v>
      </c>
      <c r="C5019" t="s">
        <v>142</v>
      </c>
      <c r="D5019" t="s">
        <v>48</v>
      </c>
      <c r="E5019" t="s">
        <v>114</v>
      </c>
      <c r="F5019" t="s">
        <v>79</v>
      </c>
      <c r="G5019" t="s">
        <v>83</v>
      </c>
      <c r="H5019" t="s">
        <v>3</v>
      </c>
      <c r="I5019">
        <v>65</v>
      </c>
    </row>
    <row r="5020" spans="1:9" x14ac:dyDescent="0.35">
      <c r="A5020" t="s">
        <v>14</v>
      </c>
      <c r="B5020" s="75" t="str">
        <f t="shared" si="67"/>
        <v>Year ending September 2014</v>
      </c>
      <c r="C5020" t="s">
        <v>142</v>
      </c>
      <c r="D5020" t="s">
        <v>48</v>
      </c>
      <c r="E5020" t="s">
        <v>114</v>
      </c>
      <c r="F5020" t="s">
        <v>79</v>
      </c>
      <c r="G5020" t="s">
        <v>83</v>
      </c>
      <c r="H5020" t="s">
        <v>10</v>
      </c>
      <c r="I5020">
        <v>9</v>
      </c>
    </row>
    <row r="5021" spans="1:9" x14ac:dyDescent="0.35">
      <c r="A5021" t="s">
        <v>14</v>
      </c>
      <c r="B5021" s="75" t="str">
        <f t="shared" si="67"/>
        <v>Year ending September 2014</v>
      </c>
      <c r="C5021" t="s">
        <v>142</v>
      </c>
      <c r="D5021" t="s">
        <v>48</v>
      </c>
      <c r="E5021" t="s">
        <v>114</v>
      </c>
      <c r="F5021" t="s">
        <v>79</v>
      </c>
      <c r="G5021" t="s">
        <v>83</v>
      </c>
      <c r="H5021" t="s">
        <v>6</v>
      </c>
      <c r="I5021">
        <v>16</v>
      </c>
    </row>
    <row r="5022" spans="1:9" x14ac:dyDescent="0.35">
      <c r="A5022" t="s">
        <v>14</v>
      </c>
      <c r="B5022" s="75" t="str">
        <f t="shared" si="67"/>
        <v>Year ending September 2014</v>
      </c>
      <c r="C5022" t="s">
        <v>142</v>
      </c>
      <c r="D5022" t="s">
        <v>48</v>
      </c>
      <c r="E5022" t="s">
        <v>114</v>
      </c>
      <c r="F5022" t="s">
        <v>79</v>
      </c>
      <c r="G5022" t="s">
        <v>83</v>
      </c>
      <c r="H5022" t="s">
        <v>7</v>
      </c>
      <c r="I5022">
        <v>2</v>
      </c>
    </row>
    <row r="5023" spans="1:9" x14ac:dyDescent="0.35">
      <c r="A5023" t="s">
        <v>14</v>
      </c>
      <c r="B5023" s="75" t="str">
        <f t="shared" si="67"/>
        <v>Year ending September 2014</v>
      </c>
      <c r="C5023" t="s">
        <v>142</v>
      </c>
      <c r="D5023" t="s">
        <v>49</v>
      </c>
      <c r="E5023" t="s">
        <v>115</v>
      </c>
      <c r="F5023" t="s">
        <v>79</v>
      </c>
      <c r="G5023" t="s">
        <v>87</v>
      </c>
      <c r="H5023" t="s">
        <v>4</v>
      </c>
      <c r="I5023">
        <v>3</v>
      </c>
    </row>
    <row r="5024" spans="1:9" x14ac:dyDescent="0.35">
      <c r="A5024" t="s">
        <v>14</v>
      </c>
      <c r="B5024" s="75" t="str">
        <f t="shared" si="67"/>
        <v>Year ending September 2014</v>
      </c>
      <c r="C5024" t="s">
        <v>142</v>
      </c>
      <c r="D5024" t="s">
        <v>49</v>
      </c>
      <c r="E5024" t="s">
        <v>115</v>
      </c>
      <c r="F5024" t="s">
        <v>79</v>
      </c>
      <c r="G5024" t="s">
        <v>87</v>
      </c>
      <c r="H5024" t="s">
        <v>5</v>
      </c>
      <c r="I5024">
        <v>1</v>
      </c>
    </row>
    <row r="5025" spans="1:9" x14ac:dyDescent="0.35">
      <c r="A5025" t="s">
        <v>14</v>
      </c>
      <c r="B5025" s="75" t="str">
        <f t="shared" si="67"/>
        <v>Year ending September 2014</v>
      </c>
      <c r="C5025" t="s">
        <v>142</v>
      </c>
      <c r="D5025" t="s">
        <v>49</v>
      </c>
      <c r="E5025" t="s">
        <v>115</v>
      </c>
      <c r="F5025" t="s">
        <v>79</v>
      </c>
      <c r="G5025" t="s">
        <v>87</v>
      </c>
      <c r="H5025" t="s">
        <v>3</v>
      </c>
      <c r="I5025">
        <v>34</v>
      </c>
    </row>
    <row r="5026" spans="1:9" x14ac:dyDescent="0.35">
      <c r="A5026" t="s">
        <v>14</v>
      </c>
      <c r="B5026" s="75" t="str">
        <f t="shared" si="67"/>
        <v>Year ending September 2014</v>
      </c>
      <c r="C5026" t="s">
        <v>142</v>
      </c>
      <c r="D5026" t="s">
        <v>49</v>
      </c>
      <c r="E5026" t="s">
        <v>115</v>
      </c>
      <c r="F5026" t="s">
        <v>79</v>
      </c>
      <c r="G5026" t="s">
        <v>87</v>
      </c>
      <c r="H5026" t="s">
        <v>10</v>
      </c>
      <c r="I5026">
        <v>2</v>
      </c>
    </row>
    <row r="5027" spans="1:9" x14ac:dyDescent="0.35">
      <c r="A5027" t="s">
        <v>14</v>
      </c>
      <c r="B5027" s="75" t="str">
        <f t="shared" si="67"/>
        <v>Year ending September 2014</v>
      </c>
      <c r="C5027" t="s">
        <v>142</v>
      </c>
      <c r="D5027" t="s">
        <v>49</v>
      </c>
      <c r="E5027" t="s">
        <v>115</v>
      </c>
      <c r="F5027" t="s">
        <v>79</v>
      </c>
      <c r="G5027" t="s">
        <v>87</v>
      </c>
      <c r="H5027" t="s">
        <v>6</v>
      </c>
      <c r="I5027">
        <v>6</v>
      </c>
    </row>
    <row r="5028" spans="1:9" x14ac:dyDescent="0.35">
      <c r="A5028" t="s">
        <v>14</v>
      </c>
      <c r="B5028" s="75" t="str">
        <f t="shared" si="67"/>
        <v>Year ending September 2014</v>
      </c>
      <c r="C5028" t="s">
        <v>142</v>
      </c>
      <c r="D5028" t="s">
        <v>49</v>
      </c>
      <c r="E5028" t="s">
        <v>115</v>
      </c>
      <c r="F5028" t="s">
        <v>79</v>
      </c>
      <c r="G5028" t="s">
        <v>87</v>
      </c>
      <c r="H5028" t="s">
        <v>7</v>
      </c>
      <c r="I5028">
        <v>1</v>
      </c>
    </row>
    <row r="5029" spans="1:9" x14ac:dyDescent="0.35">
      <c r="A5029" t="s">
        <v>14</v>
      </c>
      <c r="B5029" s="75" t="str">
        <f t="shared" si="67"/>
        <v>Year ending September 2014</v>
      </c>
      <c r="C5029" t="s">
        <v>142</v>
      </c>
      <c r="D5029" t="s">
        <v>50</v>
      </c>
      <c r="E5029" t="s">
        <v>116</v>
      </c>
      <c r="F5029" t="s">
        <v>79</v>
      </c>
      <c r="G5029" t="s">
        <v>80</v>
      </c>
      <c r="H5029" t="s">
        <v>4</v>
      </c>
      <c r="I5029">
        <v>15</v>
      </c>
    </row>
    <row r="5030" spans="1:9" x14ac:dyDescent="0.35">
      <c r="A5030" t="s">
        <v>14</v>
      </c>
      <c r="B5030" s="75" t="str">
        <f t="shared" si="67"/>
        <v>Year ending September 2014</v>
      </c>
      <c r="C5030" t="s">
        <v>142</v>
      </c>
      <c r="D5030" t="s">
        <v>50</v>
      </c>
      <c r="E5030" t="s">
        <v>116</v>
      </c>
      <c r="F5030" t="s">
        <v>79</v>
      </c>
      <c r="G5030" t="s">
        <v>80</v>
      </c>
      <c r="H5030" t="s">
        <v>5</v>
      </c>
      <c r="I5030">
        <v>6</v>
      </c>
    </row>
    <row r="5031" spans="1:9" x14ac:dyDescent="0.35">
      <c r="A5031" t="s">
        <v>14</v>
      </c>
      <c r="B5031" s="75" t="str">
        <f t="shared" si="67"/>
        <v>Year ending September 2014</v>
      </c>
      <c r="C5031" t="s">
        <v>142</v>
      </c>
      <c r="D5031" t="s">
        <v>50</v>
      </c>
      <c r="E5031" t="s">
        <v>116</v>
      </c>
      <c r="F5031" t="s">
        <v>79</v>
      </c>
      <c r="G5031" t="s">
        <v>80</v>
      </c>
      <c r="H5031" t="s">
        <v>81</v>
      </c>
      <c r="I5031">
        <v>6</v>
      </c>
    </row>
    <row r="5032" spans="1:9" x14ac:dyDescent="0.35">
      <c r="A5032" t="s">
        <v>14</v>
      </c>
      <c r="B5032" s="75" t="str">
        <f t="shared" si="67"/>
        <v>Year ending September 2014</v>
      </c>
      <c r="C5032" t="s">
        <v>142</v>
      </c>
      <c r="D5032" t="s">
        <v>50</v>
      </c>
      <c r="E5032" t="s">
        <v>116</v>
      </c>
      <c r="F5032" t="s">
        <v>79</v>
      </c>
      <c r="G5032" t="s">
        <v>80</v>
      </c>
      <c r="H5032" t="s">
        <v>3</v>
      </c>
      <c r="I5032">
        <v>95</v>
      </c>
    </row>
    <row r="5033" spans="1:9" x14ac:dyDescent="0.35">
      <c r="A5033" t="s">
        <v>14</v>
      </c>
      <c r="B5033" s="75" t="str">
        <f t="shared" si="67"/>
        <v>Year ending September 2014</v>
      </c>
      <c r="C5033" t="s">
        <v>142</v>
      </c>
      <c r="D5033" t="s">
        <v>50</v>
      </c>
      <c r="E5033" t="s">
        <v>116</v>
      </c>
      <c r="F5033" t="s">
        <v>79</v>
      </c>
      <c r="G5033" t="s">
        <v>80</v>
      </c>
      <c r="H5033" t="s">
        <v>10</v>
      </c>
      <c r="I5033">
        <v>12</v>
      </c>
    </row>
    <row r="5034" spans="1:9" x14ac:dyDescent="0.35">
      <c r="A5034" t="s">
        <v>14</v>
      </c>
      <c r="B5034" s="75" t="str">
        <f t="shared" si="67"/>
        <v>Year ending September 2014</v>
      </c>
      <c r="C5034" t="s">
        <v>142</v>
      </c>
      <c r="D5034" t="s">
        <v>50</v>
      </c>
      <c r="E5034" t="s">
        <v>116</v>
      </c>
      <c r="F5034" t="s">
        <v>79</v>
      </c>
      <c r="G5034" t="s">
        <v>80</v>
      </c>
      <c r="H5034" t="s">
        <v>8</v>
      </c>
      <c r="I5034">
        <v>4</v>
      </c>
    </row>
    <row r="5035" spans="1:9" x14ac:dyDescent="0.35">
      <c r="A5035" t="s">
        <v>14</v>
      </c>
      <c r="B5035" s="75" t="str">
        <f t="shared" si="67"/>
        <v>Year ending September 2014</v>
      </c>
      <c r="C5035" t="s">
        <v>142</v>
      </c>
      <c r="D5035" t="s">
        <v>50</v>
      </c>
      <c r="E5035" t="s">
        <v>116</v>
      </c>
      <c r="F5035" t="s">
        <v>79</v>
      </c>
      <c r="G5035" t="s">
        <v>80</v>
      </c>
      <c r="H5035" t="s">
        <v>6</v>
      </c>
      <c r="I5035">
        <v>25</v>
      </c>
    </row>
    <row r="5036" spans="1:9" x14ac:dyDescent="0.35">
      <c r="A5036" t="s">
        <v>14</v>
      </c>
      <c r="B5036" s="75" t="str">
        <f t="shared" si="67"/>
        <v>Year ending September 2014</v>
      </c>
      <c r="C5036" t="s">
        <v>142</v>
      </c>
      <c r="D5036" t="s">
        <v>50</v>
      </c>
      <c r="E5036" t="s">
        <v>116</v>
      </c>
      <c r="F5036" t="s">
        <v>79</v>
      </c>
      <c r="G5036" t="s">
        <v>80</v>
      </c>
      <c r="H5036" t="s">
        <v>7</v>
      </c>
      <c r="I5036">
        <v>2</v>
      </c>
    </row>
    <row r="5037" spans="1:9" x14ac:dyDescent="0.35">
      <c r="A5037" t="s">
        <v>14</v>
      </c>
      <c r="B5037" s="75" t="str">
        <f t="shared" si="67"/>
        <v>Year ending September 2014</v>
      </c>
      <c r="C5037" t="s">
        <v>142</v>
      </c>
      <c r="D5037" t="s">
        <v>51</v>
      </c>
      <c r="E5037" t="s">
        <v>117</v>
      </c>
      <c r="F5037" t="s">
        <v>79</v>
      </c>
      <c r="G5037" t="s">
        <v>87</v>
      </c>
      <c r="H5037" t="s">
        <v>4</v>
      </c>
      <c r="I5037">
        <v>8</v>
      </c>
    </row>
    <row r="5038" spans="1:9" x14ac:dyDescent="0.35">
      <c r="A5038" t="s">
        <v>14</v>
      </c>
      <c r="B5038" s="75" t="str">
        <f t="shared" si="67"/>
        <v>Year ending September 2014</v>
      </c>
      <c r="C5038" t="s">
        <v>142</v>
      </c>
      <c r="D5038" t="s">
        <v>51</v>
      </c>
      <c r="E5038" t="s">
        <v>117</v>
      </c>
      <c r="F5038" t="s">
        <v>79</v>
      </c>
      <c r="G5038" t="s">
        <v>87</v>
      </c>
      <c r="H5038" t="s">
        <v>5</v>
      </c>
      <c r="I5038">
        <v>2</v>
      </c>
    </row>
    <row r="5039" spans="1:9" x14ac:dyDescent="0.35">
      <c r="A5039" t="s">
        <v>14</v>
      </c>
      <c r="B5039" s="75" t="str">
        <f t="shared" si="67"/>
        <v>Year ending September 2014</v>
      </c>
      <c r="C5039" t="s">
        <v>142</v>
      </c>
      <c r="D5039" t="s">
        <v>51</v>
      </c>
      <c r="E5039" t="s">
        <v>117</v>
      </c>
      <c r="F5039" t="s">
        <v>79</v>
      </c>
      <c r="G5039" t="s">
        <v>87</v>
      </c>
      <c r="H5039" t="s">
        <v>81</v>
      </c>
      <c r="I5039">
        <v>2</v>
      </c>
    </row>
    <row r="5040" spans="1:9" x14ac:dyDescent="0.35">
      <c r="A5040" t="s">
        <v>14</v>
      </c>
      <c r="B5040" s="75" t="str">
        <f t="shared" si="67"/>
        <v>Year ending September 2014</v>
      </c>
      <c r="C5040" t="s">
        <v>142</v>
      </c>
      <c r="D5040" t="s">
        <v>51</v>
      </c>
      <c r="E5040" t="s">
        <v>117</v>
      </c>
      <c r="F5040" t="s">
        <v>79</v>
      </c>
      <c r="G5040" t="s">
        <v>87</v>
      </c>
      <c r="H5040" t="s">
        <v>3</v>
      </c>
      <c r="I5040">
        <v>43</v>
      </c>
    </row>
    <row r="5041" spans="1:9" x14ac:dyDescent="0.35">
      <c r="A5041" t="s">
        <v>14</v>
      </c>
      <c r="B5041" s="75" t="str">
        <f t="shared" ref="B5041:B5104" si="68">IF(OR(C5041="2009/10 Jan, Feb, Mar",C5041="2010/11 Apr, May, Jun",C5041="2010/11 Jul, Aug, Sep",C5041="2009/10 Oct, Nov, Dec"),"Year ending September 2010",IF(OR(C5041="2010/11 Jan, Feb, Mar",C5041="2011/12 Apr, May, Jun",C5041="2011/12 Jul, Aug, Sep",C5041="2010/11 Oct, Nov, Dec"),"Year ending September 2011",IF(OR(C5041="2011/12 Jan, Feb, Mar",C5041="2012/13 Apr, May, Jun",C5041="2012/13 Jul, Aug, Sep",C5041="2011/12 Oct, Nov, Dec"),"Year ending September 2012",IF(OR(C5041="2012/13 Jan, Feb, Mar",C5041="2013/14 Apr, May, Jun",C5041="2013/14 Jul, Aug, Sep",C5041="2012/13 Oct, Nov, Dec"),"Year ending September 2013",IF(OR(C5041="2013/14 Jan, Feb, Mar",C5041="2014/15 Apr, May, Jun",C5041="2014/15 Jul, Aug, Sep",C5041="2013/14 Oct, Nov, Dec"),"Year ending September 2014",IF(OR(C5041="2014/15 Jan, Feb, Mar",C5041="2015/16 Apr, May, Jun",C5041="2015/16 Jul, Aug, Sep",C5041="2014/15 Oct, Nov, Dec"),"Year ending September 2015",IF(OR(C5041="2015/16 Jan, Feb, Mar",C5041="2016/17 Apr, May, Jun",C5041="2016/17 Jul, Aug, Sep",C5041="2015/16 Oct, Nov, Dec"),"Year ending September 2016",IF(OR(C5041="2016/17 Jan, Feb, Mar",C5041="2017/18 Apr, May, Jun",C5041="2017/18 Jul, Aug, Sep",C5041="2016/17 Oct, Nov, Dec"),"Year ending September 2017",IF(OR(C5041="2017/18 Jan, Feb, Mar",C5041="2018/19 Apr, May, Jun",C5041="2018/19 Jul, Aug, Sep",C5041="2017/18 Oct, Nov, Dec"),"Year ending September 2018",IF(OR(C5041="2018/19 Jan, Feb, Mar",C5041="2019/20 Apr, May, Jun",C5041="2019/20 Jul, Aug, Sep",C5041="2018/19 Oct, Nov, Dec"),"Year ending September 2019",""))))))))))</f>
        <v>Year ending September 2014</v>
      </c>
      <c r="C5041" t="s">
        <v>142</v>
      </c>
      <c r="D5041" t="s">
        <v>51</v>
      </c>
      <c r="E5041" t="s">
        <v>117</v>
      </c>
      <c r="F5041" t="s">
        <v>79</v>
      </c>
      <c r="G5041" t="s">
        <v>87</v>
      </c>
      <c r="H5041" t="s">
        <v>10</v>
      </c>
      <c r="I5041">
        <v>11</v>
      </c>
    </row>
    <row r="5042" spans="1:9" x14ac:dyDescent="0.35">
      <c r="A5042" t="s">
        <v>14</v>
      </c>
      <c r="B5042" s="75" t="str">
        <f t="shared" si="68"/>
        <v>Year ending September 2014</v>
      </c>
      <c r="C5042" t="s">
        <v>142</v>
      </c>
      <c r="D5042" t="s">
        <v>51</v>
      </c>
      <c r="E5042" t="s">
        <v>117</v>
      </c>
      <c r="F5042" t="s">
        <v>79</v>
      </c>
      <c r="G5042" t="s">
        <v>87</v>
      </c>
      <c r="H5042" t="s">
        <v>6</v>
      </c>
      <c r="I5042">
        <v>10</v>
      </c>
    </row>
    <row r="5043" spans="1:9" x14ac:dyDescent="0.35">
      <c r="A5043" t="s">
        <v>14</v>
      </c>
      <c r="B5043" s="75" t="str">
        <f t="shared" si="68"/>
        <v>Year ending September 2014</v>
      </c>
      <c r="C5043" t="s">
        <v>142</v>
      </c>
      <c r="D5043" t="s">
        <v>52</v>
      </c>
      <c r="E5043" t="s">
        <v>118</v>
      </c>
      <c r="F5043" t="s">
        <v>79</v>
      </c>
      <c r="G5043" t="s">
        <v>87</v>
      </c>
      <c r="H5043" t="s">
        <v>4</v>
      </c>
      <c r="I5043">
        <v>4</v>
      </c>
    </row>
    <row r="5044" spans="1:9" x14ac:dyDescent="0.35">
      <c r="A5044" t="s">
        <v>14</v>
      </c>
      <c r="B5044" s="75" t="str">
        <f t="shared" si="68"/>
        <v>Year ending September 2014</v>
      </c>
      <c r="C5044" t="s">
        <v>142</v>
      </c>
      <c r="D5044" t="s">
        <v>52</v>
      </c>
      <c r="E5044" t="s">
        <v>118</v>
      </c>
      <c r="F5044" t="s">
        <v>79</v>
      </c>
      <c r="G5044" t="s">
        <v>87</v>
      </c>
      <c r="H5044" t="s">
        <v>5</v>
      </c>
      <c r="I5044">
        <v>2</v>
      </c>
    </row>
    <row r="5045" spans="1:9" x14ac:dyDescent="0.35">
      <c r="A5045" t="s">
        <v>14</v>
      </c>
      <c r="B5045" s="75" t="str">
        <f t="shared" si="68"/>
        <v>Year ending September 2014</v>
      </c>
      <c r="C5045" t="s">
        <v>142</v>
      </c>
      <c r="D5045" t="s">
        <v>52</v>
      </c>
      <c r="E5045" t="s">
        <v>118</v>
      </c>
      <c r="F5045" t="s">
        <v>79</v>
      </c>
      <c r="G5045" t="s">
        <v>87</v>
      </c>
      <c r="H5045" t="s">
        <v>81</v>
      </c>
      <c r="I5045">
        <v>3</v>
      </c>
    </row>
    <row r="5046" spans="1:9" x14ac:dyDescent="0.35">
      <c r="A5046" t="s">
        <v>14</v>
      </c>
      <c r="B5046" s="75" t="str">
        <f t="shared" si="68"/>
        <v>Year ending September 2014</v>
      </c>
      <c r="C5046" t="s">
        <v>142</v>
      </c>
      <c r="D5046" t="s">
        <v>52</v>
      </c>
      <c r="E5046" t="s">
        <v>118</v>
      </c>
      <c r="F5046" t="s">
        <v>79</v>
      </c>
      <c r="G5046" t="s">
        <v>87</v>
      </c>
      <c r="H5046" t="s">
        <v>3</v>
      </c>
      <c r="I5046">
        <v>41</v>
      </c>
    </row>
    <row r="5047" spans="1:9" x14ac:dyDescent="0.35">
      <c r="A5047" t="s">
        <v>14</v>
      </c>
      <c r="B5047" s="75" t="str">
        <f t="shared" si="68"/>
        <v>Year ending September 2014</v>
      </c>
      <c r="C5047" t="s">
        <v>142</v>
      </c>
      <c r="D5047" t="s">
        <v>52</v>
      </c>
      <c r="E5047" t="s">
        <v>118</v>
      </c>
      <c r="F5047" t="s">
        <v>79</v>
      </c>
      <c r="G5047" t="s">
        <v>87</v>
      </c>
      <c r="H5047" t="s">
        <v>10</v>
      </c>
      <c r="I5047">
        <v>10</v>
      </c>
    </row>
    <row r="5048" spans="1:9" x14ac:dyDescent="0.35">
      <c r="A5048" t="s">
        <v>14</v>
      </c>
      <c r="B5048" s="75" t="str">
        <f t="shared" si="68"/>
        <v>Year ending September 2014</v>
      </c>
      <c r="C5048" t="s">
        <v>142</v>
      </c>
      <c r="D5048" t="s">
        <v>52</v>
      </c>
      <c r="E5048" t="s">
        <v>118</v>
      </c>
      <c r="F5048" t="s">
        <v>79</v>
      </c>
      <c r="G5048" t="s">
        <v>87</v>
      </c>
      <c r="H5048" t="s">
        <v>6</v>
      </c>
      <c r="I5048">
        <v>1</v>
      </c>
    </row>
    <row r="5049" spans="1:9" x14ac:dyDescent="0.35">
      <c r="A5049" t="s">
        <v>14</v>
      </c>
      <c r="B5049" s="75" t="str">
        <f t="shared" si="68"/>
        <v>Year ending September 2014</v>
      </c>
      <c r="C5049" t="s">
        <v>142</v>
      </c>
      <c r="D5049" t="s">
        <v>52</v>
      </c>
      <c r="E5049" t="s">
        <v>118</v>
      </c>
      <c r="F5049" t="s">
        <v>79</v>
      </c>
      <c r="G5049" t="s">
        <v>87</v>
      </c>
      <c r="H5049" t="s">
        <v>7</v>
      </c>
      <c r="I5049">
        <v>1</v>
      </c>
    </row>
    <row r="5050" spans="1:9" x14ac:dyDescent="0.35">
      <c r="A5050" t="s">
        <v>14</v>
      </c>
      <c r="B5050" s="75" t="str">
        <f t="shared" si="68"/>
        <v>Year ending September 2014</v>
      </c>
      <c r="C5050" t="s">
        <v>142</v>
      </c>
      <c r="D5050" t="s">
        <v>53</v>
      </c>
      <c r="E5050" t="s">
        <v>119</v>
      </c>
      <c r="F5050" t="s">
        <v>99</v>
      </c>
      <c r="G5050" t="s">
        <v>80</v>
      </c>
      <c r="H5050" t="s">
        <v>4</v>
      </c>
      <c r="I5050">
        <v>8</v>
      </c>
    </row>
    <row r="5051" spans="1:9" x14ac:dyDescent="0.35">
      <c r="A5051" t="s">
        <v>14</v>
      </c>
      <c r="B5051" s="75" t="str">
        <f t="shared" si="68"/>
        <v>Year ending September 2014</v>
      </c>
      <c r="C5051" t="s">
        <v>142</v>
      </c>
      <c r="D5051" t="s">
        <v>53</v>
      </c>
      <c r="E5051" t="s">
        <v>119</v>
      </c>
      <c r="F5051" t="s">
        <v>99</v>
      </c>
      <c r="G5051" t="s">
        <v>80</v>
      </c>
      <c r="H5051" t="s">
        <v>5</v>
      </c>
      <c r="I5051">
        <v>4</v>
      </c>
    </row>
    <row r="5052" spans="1:9" x14ac:dyDescent="0.35">
      <c r="A5052" t="s">
        <v>14</v>
      </c>
      <c r="B5052" s="75" t="str">
        <f t="shared" si="68"/>
        <v>Year ending September 2014</v>
      </c>
      <c r="C5052" t="s">
        <v>142</v>
      </c>
      <c r="D5052" t="s">
        <v>53</v>
      </c>
      <c r="E5052" t="s">
        <v>119</v>
      </c>
      <c r="F5052" t="s">
        <v>99</v>
      </c>
      <c r="G5052" t="s">
        <v>80</v>
      </c>
      <c r="H5052" t="s">
        <v>81</v>
      </c>
      <c r="I5052">
        <v>2</v>
      </c>
    </row>
    <row r="5053" spans="1:9" x14ac:dyDescent="0.35">
      <c r="A5053" t="s">
        <v>14</v>
      </c>
      <c r="B5053" s="75" t="str">
        <f t="shared" si="68"/>
        <v>Year ending September 2014</v>
      </c>
      <c r="C5053" t="s">
        <v>142</v>
      </c>
      <c r="D5053" t="s">
        <v>53</v>
      </c>
      <c r="E5053" t="s">
        <v>119</v>
      </c>
      <c r="F5053" t="s">
        <v>99</v>
      </c>
      <c r="G5053" t="s">
        <v>80</v>
      </c>
      <c r="H5053" t="s">
        <v>3</v>
      </c>
      <c r="I5053">
        <v>116</v>
      </c>
    </row>
    <row r="5054" spans="1:9" x14ac:dyDescent="0.35">
      <c r="A5054" t="s">
        <v>14</v>
      </c>
      <c r="B5054" s="75" t="str">
        <f t="shared" si="68"/>
        <v>Year ending September 2014</v>
      </c>
      <c r="C5054" t="s">
        <v>142</v>
      </c>
      <c r="D5054" t="s">
        <v>53</v>
      </c>
      <c r="E5054" t="s">
        <v>119</v>
      </c>
      <c r="F5054" t="s">
        <v>99</v>
      </c>
      <c r="G5054" t="s">
        <v>80</v>
      </c>
      <c r="H5054" t="s">
        <v>10</v>
      </c>
      <c r="I5054">
        <v>8</v>
      </c>
    </row>
    <row r="5055" spans="1:9" x14ac:dyDescent="0.35">
      <c r="A5055" t="s">
        <v>14</v>
      </c>
      <c r="B5055" s="75" t="str">
        <f t="shared" si="68"/>
        <v>Year ending September 2014</v>
      </c>
      <c r="C5055" t="s">
        <v>142</v>
      </c>
      <c r="D5055" t="s">
        <v>53</v>
      </c>
      <c r="E5055" t="s">
        <v>119</v>
      </c>
      <c r="F5055" t="s">
        <v>99</v>
      </c>
      <c r="G5055" t="s">
        <v>80</v>
      </c>
      <c r="H5055" t="s">
        <v>8</v>
      </c>
      <c r="I5055">
        <v>3</v>
      </c>
    </row>
    <row r="5056" spans="1:9" x14ac:dyDescent="0.35">
      <c r="A5056" t="s">
        <v>14</v>
      </c>
      <c r="B5056" s="75" t="str">
        <f t="shared" si="68"/>
        <v>Year ending September 2014</v>
      </c>
      <c r="C5056" t="s">
        <v>142</v>
      </c>
      <c r="D5056" t="s">
        <v>53</v>
      </c>
      <c r="E5056" t="s">
        <v>119</v>
      </c>
      <c r="F5056" t="s">
        <v>99</v>
      </c>
      <c r="G5056" t="s">
        <v>80</v>
      </c>
      <c r="H5056" t="s">
        <v>6</v>
      </c>
      <c r="I5056">
        <v>26</v>
      </c>
    </row>
    <row r="5057" spans="1:9" x14ac:dyDescent="0.35">
      <c r="A5057" t="s">
        <v>14</v>
      </c>
      <c r="B5057" s="75" t="str">
        <f t="shared" si="68"/>
        <v>Year ending September 2014</v>
      </c>
      <c r="C5057" t="s">
        <v>142</v>
      </c>
      <c r="D5057" t="s">
        <v>53</v>
      </c>
      <c r="E5057" t="s">
        <v>119</v>
      </c>
      <c r="F5057" t="s">
        <v>99</v>
      </c>
      <c r="G5057" t="s">
        <v>80</v>
      </c>
      <c r="H5057" t="s">
        <v>7</v>
      </c>
      <c r="I5057">
        <v>5</v>
      </c>
    </row>
    <row r="5058" spans="1:9" x14ac:dyDescent="0.35">
      <c r="A5058" t="s">
        <v>14</v>
      </c>
      <c r="B5058" s="75" t="str">
        <f t="shared" si="68"/>
        <v>Year ending September 2014</v>
      </c>
      <c r="C5058" t="s">
        <v>142</v>
      </c>
      <c r="D5058" t="s">
        <v>54</v>
      </c>
      <c r="E5058" t="s">
        <v>120</v>
      </c>
      <c r="F5058" t="s">
        <v>79</v>
      </c>
      <c r="G5058" t="s">
        <v>83</v>
      </c>
      <c r="H5058" t="s">
        <v>4</v>
      </c>
      <c r="I5058">
        <v>13</v>
      </c>
    </row>
    <row r="5059" spans="1:9" x14ac:dyDescent="0.35">
      <c r="A5059" t="s">
        <v>14</v>
      </c>
      <c r="B5059" s="75" t="str">
        <f t="shared" si="68"/>
        <v>Year ending September 2014</v>
      </c>
      <c r="C5059" t="s">
        <v>142</v>
      </c>
      <c r="D5059" t="s">
        <v>54</v>
      </c>
      <c r="E5059" t="s">
        <v>120</v>
      </c>
      <c r="F5059" t="s">
        <v>79</v>
      </c>
      <c r="G5059" t="s">
        <v>83</v>
      </c>
      <c r="H5059" t="s">
        <v>5</v>
      </c>
      <c r="I5059">
        <v>2</v>
      </c>
    </row>
    <row r="5060" spans="1:9" x14ac:dyDescent="0.35">
      <c r="A5060" t="s">
        <v>14</v>
      </c>
      <c r="B5060" s="75" t="str">
        <f t="shared" si="68"/>
        <v>Year ending September 2014</v>
      </c>
      <c r="C5060" t="s">
        <v>142</v>
      </c>
      <c r="D5060" t="s">
        <v>54</v>
      </c>
      <c r="E5060" t="s">
        <v>120</v>
      </c>
      <c r="F5060" t="s">
        <v>79</v>
      </c>
      <c r="G5060" t="s">
        <v>83</v>
      </c>
      <c r="H5060" t="s">
        <v>81</v>
      </c>
      <c r="I5060">
        <v>3</v>
      </c>
    </row>
    <row r="5061" spans="1:9" x14ac:dyDescent="0.35">
      <c r="A5061" t="s">
        <v>14</v>
      </c>
      <c r="B5061" s="75" t="str">
        <f t="shared" si="68"/>
        <v>Year ending September 2014</v>
      </c>
      <c r="C5061" t="s">
        <v>142</v>
      </c>
      <c r="D5061" t="s">
        <v>54</v>
      </c>
      <c r="E5061" t="s">
        <v>120</v>
      </c>
      <c r="F5061" t="s">
        <v>79</v>
      </c>
      <c r="G5061" t="s">
        <v>83</v>
      </c>
      <c r="H5061" t="s">
        <v>3</v>
      </c>
      <c r="I5061">
        <v>100</v>
      </c>
    </row>
    <row r="5062" spans="1:9" x14ac:dyDescent="0.35">
      <c r="A5062" t="s">
        <v>14</v>
      </c>
      <c r="B5062" s="75" t="str">
        <f t="shared" si="68"/>
        <v>Year ending September 2014</v>
      </c>
      <c r="C5062" t="s">
        <v>142</v>
      </c>
      <c r="D5062" t="s">
        <v>54</v>
      </c>
      <c r="E5062" t="s">
        <v>120</v>
      </c>
      <c r="F5062" t="s">
        <v>79</v>
      </c>
      <c r="G5062" t="s">
        <v>83</v>
      </c>
      <c r="H5062" t="s">
        <v>10</v>
      </c>
      <c r="I5062">
        <v>9</v>
      </c>
    </row>
    <row r="5063" spans="1:9" x14ac:dyDescent="0.35">
      <c r="A5063" t="s">
        <v>14</v>
      </c>
      <c r="B5063" s="75" t="str">
        <f t="shared" si="68"/>
        <v>Year ending September 2014</v>
      </c>
      <c r="C5063" t="s">
        <v>142</v>
      </c>
      <c r="D5063" t="s">
        <v>54</v>
      </c>
      <c r="E5063" t="s">
        <v>120</v>
      </c>
      <c r="F5063" t="s">
        <v>79</v>
      </c>
      <c r="G5063" t="s">
        <v>83</v>
      </c>
      <c r="H5063" t="s">
        <v>8</v>
      </c>
      <c r="I5063">
        <v>1</v>
      </c>
    </row>
    <row r="5064" spans="1:9" x14ac:dyDescent="0.35">
      <c r="A5064" t="s">
        <v>14</v>
      </c>
      <c r="B5064" s="75" t="str">
        <f t="shared" si="68"/>
        <v>Year ending September 2014</v>
      </c>
      <c r="C5064" t="s">
        <v>142</v>
      </c>
      <c r="D5064" t="s">
        <v>54</v>
      </c>
      <c r="E5064" t="s">
        <v>120</v>
      </c>
      <c r="F5064" t="s">
        <v>79</v>
      </c>
      <c r="G5064" t="s">
        <v>83</v>
      </c>
      <c r="H5064" t="s">
        <v>6</v>
      </c>
      <c r="I5064">
        <v>26</v>
      </c>
    </row>
    <row r="5065" spans="1:9" x14ac:dyDescent="0.35">
      <c r="A5065" t="s">
        <v>14</v>
      </c>
      <c r="B5065" s="75" t="str">
        <f t="shared" si="68"/>
        <v>Year ending September 2014</v>
      </c>
      <c r="C5065" t="s">
        <v>142</v>
      </c>
      <c r="D5065" t="s">
        <v>54</v>
      </c>
      <c r="E5065" t="s">
        <v>120</v>
      </c>
      <c r="F5065" t="s">
        <v>79</v>
      </c>
      <c r="G5065" t="s">
        <v>83</v>
      </c>
      <c r="H5065" t="s">
        <v>7</v>
      </c>
      <c r="I5065">
        <v>1</v>
      </c>
    </row>
    <row r="5066" spans="1:9" x14ac:dyDescent="0.35">
      <c r="A5066" t="s">
        <v>14</v>
      </c>
      <c r="B5066" s="75" t="str">
        <f t="shared" si="68"/>
        <v>Year ending September 2014</v>
      </c>
      <c r="C5066" t="s">
        <v>142</v>
      </c>
      <c r="D5066" t="s">
        <v>55</v>
      </c>
      <c r="E5066" t="s">
        <v>121</v>
      </c>
      <c r="F5066" t="s">
        <v>79</v>
      </c>
      <c r="G5066" t="s">
        <v>87</v>
      </c>
      <c r="H5066" t="s">
        <v>4</v>
      </c>
      <c r="I5066">
        <v>5</v>
      </c>
    </row>
    <row r="5067" spans="1:9" x14ac:dyDescent="0.35">
      <c r="A5067" t="s">
        <v>14</v>
      </c>
      <c r="B5067" s="75" t="str">
        <f t="shared" si="68"/>
        <v>Year ending September 2014</v>
      </c>
      <c r="C5067" t="s">
        <v>142</v>
      </c>
      <c r="D5067" t="s">
        <v>55</v>
      </c>
      <c r="E5067" t="s">
        <v>121</v>
      </c>
      <c r="F5067" t="s">
        <v>79</v>
      </c>
      <c r="G5067" t="s">
        <v>87</v>
      </c>
      <c r="H5067" t="s">
        <v>5</v>
      </c>
      <c r="I5067">
        <v>4</v>
      </c>
    </row>
    <row r="5068" spans="1:9" x14ac:dyDescent="0.35">
      <c r="A5068" t="s">
        <v>14</v>
      </c>
      <c r="B5068" s="75" t="str">
        <f t="shared" si="68"/>
        <v>Year ending September 2014</v>
      </c>
      <c r="C5068" t="s">
        <v>142</v>
      </c>
      <c r="D5068" t="s">
        <v>55</v>
      </c>
      <c r="E5068" t="s">
        <v>121</v>
      </c>
      <c r="F5068" t="s">
        <v>79</v>
      </c>
      <c r="G5068" t="s">
        <v>87</v>
      </c>
      <c r="H5068" t="s">
        <v>81</v>
      </c>
      <c r="I5068">
        <v>1</v>
      </c>
    </row>
    <row r="5069" spans="1:9" x14ac:dyDescent="0.35">
      <c r="A5069" t="s">
        <v>14</v>
      </c>
      <c r="B5069" s="75" t="str">
        <f t="shared" si="68"/>
        <v>Year ending September 2014</v>
      </c>
      <c r="C5069" t="s">
        <v>142</v>
      </c>
      <c r="D5069" t="s">
        <v>55</v>
      </c>
      <c r="E5069" t="s">
        <v>121</v>
      </c>
      <c r="F5069" t="s">
        <v>79</v>
      </c>
      <c r="G5069" t="s">
        <v>87</v>
      </c>
      <c r="H5069" t="s">
        <v>3</v>
      </c>
      <c r="I5069">
        <v>39</v>
      </c>
    </row>
    <row r="5070" spans="1:9" x14ac:dyDescent="0.35">
      <c r="A5070" t="s">
        <v>14</v>
      </c>
      <c r="B5070" s="75" t="str">
        <f t="shared" si="68"/>
        <v>Year ending September 2014</v>
      </c>
      <c r="C5070" t="s">
        <v>142</v>
      </c>
      <c r="D5070" t="s">
        <v>55</v>
      </c>
      <c r="E5070" t="s">
        <v>121</v>
      </c>
      <c r="F5070" t="s">
        <v>79</v>
      </c>
      <c r="G5070" t="s">
        <v>87</v>
      </c>
      <c r="H5070" t="s">
        <v>10</v>
      </c>
      <c r="I5070">
        <v>7</v>
      </c>
    </row>
    <row r="5071" spans="1:9" x14ac:dyDescent="0.35">
      <c r="A5071" t="s">
        <v>14</v>
      </c>
      <c r="B5071" s="75" t="str">
        <f t="shared" si="68"/>
        <v>Year ending September 2014</v>
      </c>
      <c r="C5071" t="s">
        <v>142</v>
      </c>
      <c r="D5071" t="s">
        <v>55</v>
      </c>
      <c r="E5071" t="s">
        <v>121</v>
      </c>
      <c r="F5071" t="s">
        <v>79</v>
      </c>
      <c r="G5071" t="s">
        <v>87</v>
      </c>
      <c r="H5071" t="s">
        <v>6</v>
      </c>
      <c r="I5071">
        <v>10</v>
      </c>
    </row>
    <row r="5072" spans="1:9" x14ac:dyDescent="0.35">
      <c r="A5072" t="s">
        <v>14</v>
      </c>
      <c r="B5072" s="75" t="str">
        <f t="shared" si="68"/>
        <v>Year ending September 2014</v>
      </c>
      <c r="C5072" t="s">
        <v>142</v>
      </c>
      <c r="D5072" t="s">
        <v>55</v>
      </c>
      <c r="E5072" t="s">
        <v>121</v>
      </c>
      <c r="F5072" t="s">
        <v>79</v>
      </c>
      <c r="G5072" t="s">
        <v>87</v>
      </c>
      <c r="H5072" t="s">
        <v>7</v>
      </c>
      <c r="I5072">
        <v>4</v>
      </c>
    </row>
    <row r="5073" spans="1:9" x14ac:dyDescent="0.35">
      <c r="A5073" t="s">
        <v>14</v>
      </c>
      <c r="B5073" s="75" t="str">
        <f t="shared" si="68"/>
        <v>Year ending September 2014</v>
      </c>
      <c r="C5073" t="s">
        <v>142</v>
      </c>
      <c r="D5073" t="s">
        <v>56</v>
      </c>
      <c r="E5073" t="s">
        <v>122</v>
      </c>
      <c r="F5073" t="s">
        <v>79</v>
      </c>
      <c r="G5073" t="s">
        <v>80</v>
      </c>
      <c r="H5073" t="s">
        <v>4</v>
      </c>
      <c r="I5073">
        <v>9</v>
      </c>
    </row>
    <row r="5074" spans="1:9" x14ac:dyDescent="0.35">
      <c r="A5074" t="s">
        <v>14</v>
      </c>
      <c r="B5074" s="75" t="str">
        <f t="shared" si="68"/>
        <v>Year ending September 2014</v>
      </c>
      <c r="C5074" t="s">
        <v>142</v>
      </c>
      <c r="D5074" t="s">
        <v>56</v>
      </c>
      <c r="E5074" t="s">
        <v>122</v>
      </c>
      <c r="F5074" t="s">
        <v>79</v>
      </c>
      <c r="G5074" t="s">
        <v>80</v>
      </c>
      <c r="H5074" t="s">
        <v>5</v>
      </c>
      <c r="I5074">
        <v>4</v>
      </c>
    </row>
    <row r="5075" spans="1:9" x14ac:dyDescent="0.35">
      <c r="A5075" t="s">
        <v>14</v>
      </c>
      <c r="B5075" s="75" t="str">
        <f t="shared" si="68"/>
        <v>Year ending September 2014</v>
      </c>
      <c r="C5075" t="s">
        <v>142</v>
      </c>
      <c r="D5075" t="s">
        <v>56</v>
      </c>
      <c r="E5075" t="s">
        <v>122</v>
      </c>
      <c r="F5075" t="s">
        <v>79</v>
      </c>
      <c r="G5075" t="s">
        <v>80</v>
      </c>
      <c r="H5075" t="s">
        <v>81</v>
      </c>
      <c r="I5075">
        <v>4</v>
      </c>
    </row>
    <row r="5076" spans="1:9" x14ac:dyDescent="0.35">
      <c r="A5076" t="s">
        <v>14</v>
      </c>
      <c r="B5076" s="75" t="str">
        <f t="shared" si="68"/>
        <v>Year ending September 2014</v>
      </c>
      <c r="C5076" t="s">
        <v>142</v>
      </c>
      <c r="D5076" t="s">
        <v>56</v>
      </c>
      <c r="E5076" t="s">
        <v>122</v>
      </c>
      <c r="F5076" t="s">
        <v>79</v>
      </c>
      <c r="G5076" t="s">
        <v>80</v>
      </c>
      <c r="H5076" t="s">
        <v>3</v>
      </c>
      <c r="I5076">
        <v>69</v>
      </c>
    </row>
    <row r="5077" spans="1:9" x14ac:dyDescent="0.35">
      <c r="A5077" t="s">
        <v>14</v>
      </c>
      <c r="B5077" s="75" t="str">
        <f t="shared" si="68"/>
        <v>Year ending September 2014</v>
      </c>
      <c r="C5077" t="s">
        <v>142</v>
      </c>
      <c r="D5077" t="s">
        <v>56</v>
      </c>
      <c r="E5077" t="s">
        <v>122</v>
      </c>
      <c r="F5077" t="s">
        <v>79</v>
      </c>
      <c r="G5077" t="s">
        <v>80</v>
      </c>
      <c r="H5077" t="s">
        <v>10</v>
      </c>
      <c r="I5077">
        <v>10</v>
      </c>
    </row>
    <row r="5078" spans="1:9" x14ac:dyDescent="0.35">
      <c r="A5078" t="s">
        <v>14</v>
      </c>
      <c r="B5078" s="75" t="str">
        <f t="shared" si="68"/>
        <v>Year ending September 2014</v>
      </c>
      <c r="C5078" t="s">
        <v>142</v>
      </c>
      <c r="D5078" t="s">
        <v>56</v>
      </c>
      <c r="E5078" t="s">
        <v>122</v>
      </c>
      <c r="F5078" t="s">
        <v>79</v>
      </c>
      <c r="G5078" t="s">
        <v>80</v>
      </c>
      <c r="H5078" t="s">
        <v>8</v>
      </c>
      <c r="I5078">
        <v>1</v>
      </c>
    </row>
    <row r="5079" spans="1:9" x14ac:dyDescent="0.35">
      <c r="A5079" t="s">
        <v>14</v>
      </c>
      <c r="B5079" s="75" t="str">
        <f t="shared" si="68"/>
        <v>Year ending September 2014</v>
      </c>
      <c r="C5079" t="s">
        <v>142</v>
      </c>
      <c r="D5079" t="s">
        <v>56</v>
      </c>
      <c r="E5079" t="s">
        <v>122</v>
      </c>
      <c r="F5079" t="s">
        <v>79</v>
      </c>
      <c r="G5079" t="s">
        <v>80</v>
      </c>
      <c r="H5079" t="s">
        <v>6</v>
      </c>
      <c r="I5079">
        <v>25</v>
      </c>
    </row>
    <row r="5080" spans="1:9" x14ac:dyDescent="0.35">
      <c r="A5080" t="s">
        <v>14</v>
      </c>
      <c r="B5080" s="75" t="str">
        <f t="shared" si="68"/>
        <v>Year ending September 2014</v>
      </c>
      <c r="C5080" t="s">
        <v>142</v>
      </c>
      <c r="D5080" t="s">
        <v>56</v>
      </c>
      <c r="E5080" t="s">
        <v>122</v>
      </c>
      <c r="F5080" t="s">
        <v>79</v>
      </c>
      <c r="G5080" t="s">
        <v>80</v>
      </c>
      <c r="H5080" t="s">
        <v>7</v>
      </c>
      <c r="I5080">
        <v>6</v>
      </c>
    </row>
    <row r="5081" spans="1:9" x14ac:dyDescent="0.35">
      <c r="A5081" t="s">
        <v>14</v>
      </c>
      <c r="B5081" s="75" t="str">
        <f t="shared" si="68"/>
        <v>Year ending September 2014</v>
      </c>
      <c r="C5081" t="s">
        <v>142</v>
      </c>
      <c r="D5081" t="s">
        <v>57</v>
      </c>
      <c r="E5081" t="s">
        <v>123</v>
      </c>
      <c r="F5081" t="s">
        <v>99</v>
      </c>
      <c r="G5081" t="s">
        <v>80</v>
      </c>
      <c r="H5081" t="s">
        <v>4</v>
      </c>
      <c r="I5081">
        <v>8</v>
      </c>
    </row>
    <row r="5082" spans="1:9" x14ac:dyDescent="0.35">
      <c r="A5082" t="s">
        <v>14</v>
      </c>
      <c r="B5082" s="75" t="str">
        <f t="shared" si="68"/>
        <v>Year ending September 2014</v>
      </c>
      <c r="C5082" t="s">
        <v>142</v>
      </c>
      <c r="D5082" t="s">
        <v>57</v>
      </c>
      <c r="E5082" t="s">
        <v>123</v>
      </c>
      <c r="F5082" t="s">
        <v>99</v>
      </c>
      <c r="G5082" t="s">
        <v>80</v>
      </c>
      <c r="H5082" t="s">
        <v>5</v>
      </c>
      <c r="I5082">
        <v>3</v>
      </c>
    </row>
    <row r="5083" spans="1:9" x14ac:dyDescent="0.35">
      <c r="A5083" t="s">
        <v>14</v>
      </c>
      <c r="B5083" s="75" t="str">
        <f t="shared" si="68"/>
        <v>Year ending September 2014</v>
      </c>
      <c r="C5083" t="s">
        <v>142</v>
      </c>
      <c r="D5083" t="s">
        <v>57</v>
      </c>
      <c r="E5083" t="s">
        <v>123</v>
      </c>
      <c r="F5083" t="s">
        <v>99</v>
      </c>
      <c r="G5083" t="s">
        <v>80</v>
      </c>
      <c r="H5083" t="s">
        <v>81</v>
      </c>
      <c r="I5083">
        <v>1</v>
      </c>
    </row>
    <row r="5084" spans="1:9" x14ac:dyDescent="0.35">
      <c r="A5084" t="s">
        <v>14</v>
      </c>
      <c r="B5084" s="75" t="str">
        <f t="shared" si="68"/>
        <v>Year ending September 2014</v>
      </c>
      <c r="C5084" t="s">
        <v>142</v>
      </c>
      <c r="D5084" t="s">
        <v>57</v>
      </c>
      <c r="E5084" t="s">
        <v>123</v>
      </c>
      <c r="F5084" t="s">
        <v>99</v>
      </c>
      <c r="G5084" t="s">
        <v>80</v>
      </c>
      <c r="H5084" t="s">
        <v>3</v>
      </c>
      <c r="I5084">
        <v>77</v>
      </c>
    </row>
    <row r="5085" spans="1:9" x14ac:dyDescent="0.35">
      <c r="A5085" t="s">
        <v>14</v>
      </c>
      <c r="B5085" s="75" t="str">
        <f t="shared" si="68"/>
        <v>Year ending September 2014</v>
      </c>
      <c r="C5085" t="s">
        <v>142</v>
      </c>
      <c r="D5085" t="s">
        <v>57</v>
      </c>
      <c r="E5085" t="s">
        <v>123</v>
      </c>
      <c r="F5085" t="s">
        <v>99</v>
      </c>
      <c r="G5085" t="s">
        <v>80</v>
      </c>
      <c r="H5085" t="s">
        <v>10</v>
      </c>
      <c r="I5085">
        <v>18</v>
      </c>
    </row>
    <row r="5086" spans="1:9" x14ac:dyDescent="0.35">
      <c r="A5086" t="s">
        <v>14</v>
      </c>
      <c r="B5086" s="75" t="str">
        <f t="shared" si="68"/>
        <v>Year ending September 2014</v>
      </c>
      <c r="C5086" t="s">
        <v>142</v>
      </c>
      <c r="D5086" t="s">
        <v>57</v>
      </c>
      <c r="E5086" t="s">
        <v>123</v>
      </c>
      <c r="F5086" t="s">
        <v>99</v>
      </c>
      <c r="G5086" t="s">
        <v>80</v>
      </c>
      <c r="H5086" t="s">
        <v>8</v>
      </c>
      <c r="I5086">
        <v>15</v>
      </c>
    </row>
    <row r="5087" spans="1:9" x14ac:dyDescent="0.35">
      <c r="A5087" t="s">
        <v>14</v>
      </c>
      <c r="B5087" s="75" t="str">
        <f t="shared" si="68"/>
        <v>Year ending September 2014</v>
      </c>
      <c r="C5087" t="s">
        <v>142</v>
      </c>
      <c r="D5087" t="s">
        <v>57</v>
      </c>
      <c r="E5087" t="s">
        <v>123</v>
      </c>
      <c r="F5087" t="s">
        <v>99</v>
      </c>
      <c r="G5087" t="s">
        <v>80</v>
      </c>
      <c r="H5087" t="s">
        <v>6</v>
      </c>
      <c r="I5087">
        <v>41</v>
      </c>
    </row>
    <row r="5088" spans="1:9" x14ac:dyDescent="0.35">
      <c r="A5088" t="s">
        <v>14</v>
      </c>
      <c r="B5088" s="75" t="str">
        <f t="shared" si="68"/>
        <v>Year ending September 2014</v>
      </c>
      <c r="C5088" t="s">
        <v>142</v>
      </c>
      <c r="D5088" t="s">
        <v>57</v>
      </c>
      <c r="E5088" t="s">
        <v>123</v>
      </c>
      <c r="F5088" t="s">
        <v>99</v>
      </c>
      <c r="G5088" t="s">
        <v>80</v>
      </c>
      <c r="H5088" t="s">
        <v>7</v>
      </c>
      <c r="I5088">
        <v>8</v>
      </c>
    </row>
    <row r="5089" spans="1:9" x14ac:dyDescent="0.35">
      <c r="A5089" t="s">
        <v>14</v>
      </c>
      <c r="B5089" s="75" t="str">
        <f t="shared" si="68"/>
        <v>Year ending September 2014</v>
      </c>
      <c r="C5089" t="s">
        <v>142</v>
      </c>
      <c r="D5089" t="s">
        <v>58</v>
      </c>
      <c r="E5089" t="s">
        <v>124</v>
      </c>
      <c r="F5089" t="s">
        <v>79</v>
      </c>
      <c r="G5089" t="s">
        <v>83</v>
      </c>
      <c r="H5089" t="s">
        <v>4</v>
      </c>
      <c r="I5089">
        <v>1</v>
      </c>
    </row>
    <row r="5090" spans="1:9" x14ac:dyDescent="0.35">
      <c r="A5090" t="s">
        <v>14</v>
      </c>
      <c r="B5090" s="75" t="str">
        <f t="shared" si="68"/>
        <v>Year ending September 2014</v>
      </c>
      <c r="C5090" t="s">
        <v>142</v>
      </c>
      <c r="D5090" t="s">
        <v>58</v>
      </c>
      <c r="E5090" t="s">
        <v>124</v>
      </c>
      <c r="F5090" t="s">
        <v>79</v>
      </c>
      <c r="G5090" t="s">
        <v>83</v>
      </c>
      <c r="H5090" t="s">
        <v>5</v>
      </c>
      <c r="I5090">
        <v>3</v>
      </c>
    </row>
    <row r="5091" spans="1:9" x14ac:dyDescent="0.35">
      <c r="A5091" t="s">
        <v>14</v>
      </c>
      <c r="B5091" s="75" t="str">
        <f t="shared" si="68"/>
        <v>Year ending September 2014</v>
      </c>
      <c r="C5091" t="s">
        <v>142</v>
      </c>
      <c r="D5091" t="s">
        <v>58</v>
      </c>
      <c r="E5091" t="s">
        <v>124</v>
      </c>
      <c r="F5091" t="s">
        <v>79</v>
      </c>
      <c r="G5091" t="s">
        <v>83</v>
      </c>
      <c r="H5091" t="s">
        <v>3</v>
      </c>
      <c r="I5091">
        <v>32</v>
      </c>
    </row>
    <row r="5092" spans="1:9" x14ac:dyDescent="0.35">
      <c r="A5092" t="s">
        <v>14</v>
      </c>
      <c r="B5092" s="75" t="str">
        <f t="shared" si="68"/>
        <v>Year ending September 2014</v>
      </c>
      <c r="C5092" t="s">
        <v>142</v>
      </c>
      <c r="D5092" t="s">
        <v>58</v>
      </c>
      <c r="E5092" t="s">
        <v>124</v>
      </c>
      <c r="F5092" t="s">
        <v>79</v>
      </c>
      <c r="G5092" t="s">
        <v>83</v>
      </c>
      <c r="H5092" t="s">
        <v>6</v>
      </c>
      <c r="I5092">
        <v>6</v>
      </c>
    </row>
    <row r="5093" spans="1:9" x14ac:dyDescent="0.35">
      <c r="A5093" t="s">
        <v>14</v>
      </c>
      <c r="B5093" s="75" t="str">
        <f t="shared" si="68"/>
        <v>Year ending September 2014</v>
      </c>
      <c r="C5093" t="s">
        <v>142</v>
      </c>
      <c r="D5093" t="s">
        <v>58</v>
      </c>
      <c r="E5093" t="s">
        <v>124</v>
      </c>
      <c r="F5093" t="s">
        <v>79</v>
      </c>
      <c r="G5093" t="s">
        <v>83</v>
      </c>
      <c r="H5093" t="s">
        <v>7</v>
      </c>
      <c r="I5093">
        <v>1</v>
      </c>
    </row>
    <row r="5094" spans="1:9" x14ac:dyDescent="0.35">
      <c r="A5094" t="s">
        <v>14</v>
      </c>
      <c r="B5094" s="75" t="str">
        <f t="shared" si="68"/>
        <v>Year ending September 2014</v>
      </c>
      <c r="C5094" t="s">
        <v>142</v>
      </c>
      <c r="D5094" t="s">
        <v>59</v>
      </c>
      <c r="E5094" t="s">
        <v>125</v>
      </c>
      <c r="F5094" t="s">
        <v>99</v>
      </c>
      <c r="G5094" t="s">
        <v>80</v>
      </c>
      <c r="H5094" t="s">
        <v>4</v>
      </c>
      <c r="I5094">
        <v>9</v>
      </c>
    </row>
    <row r="5095" spans="1:9" x14ac:dyDescent="0.35">
      <c r="A5095" t="s">
        <v>14</v>
      </c>
      <c r="B5095" s="75" t="str">
        <f t="shared" si="68"/>
        <v>Year ending September 2014</v>
      </c>
      <c r="C5095" t="s">
        <v>142</v>
      </c>
      <c r="D5095" t="s">
        <v>59</v>
      </c>
      <c r="E5095" t="s">
        <v>125</v>
      </c>
      <c r="F5095" t="s">
        <v>99</v>
      </c>
      <c r="G5095" t="s">
        <v>80</v>
      </c>
      <c r="H5095" t="s">
        <v>5</v>
      </c>
      <c r="I5095">
        <v>25</v>
      </c>
    </row>
    <row r="5096" spans="1:9" x14ac:dyDescent="0.35">
      <c r="A5096" t="s">
        <v>14</v>
      </c>
      <c r="B5096" s="75" t="str">
        <f t="shared" si="68"/>
        <v>Year ending September 2014</v>
      </c>
      <c r="C5096" t="s">
        <v>142</v>
      </c>
      <c r="D5096" t="s">
        <v>59</v>
      </c>
      <c r="E5096" t="s">
        <v>125</v>
      </c>
      <c r="F5096" t="s">
        <v>99</v>
      </c>
      <c r="G5096" t="s">
        <v>80</v>
      </c>
      <c r="H5096" t="s">
        <v>81</v>
      </c>
      <c r="I5096">
        <v>9</v>
      </c>
    </row>
    <row r="5097" spans="1:9" x14ac:dyDescent="0.35">
      <c r="A5097" t="s">
        <v>14</v>
      </c>
      <c r="B5097" s="75" t="str">
        <f t="shared" si="68"/>
        <v>Year ending September 2014</v>
      </c>
      <c r="C5097" t="s">
        <v>142</v>
      </c>
      <c r="D5097" t="s">
        <v>59</v>
      </c>
      <c r="E5097" t="s">
        <v>125</v>
      </c>
      <c r="F5097" t="s">
        <v>99</v>
      </c>
      <c r="G5097" t="s">
        <v>80</v>
      </c>
      <c r="H5097" t="s">
        <v>3</v>
      </c>
      <c r="I5097">
        <v>286</v>
      </c>
    </row>
    <row r="5098" spans="1:9" x14ac:dyDescent="0.35">
      <c r="A5098" t="s">
        <v>14</v>
      </c>
      <c r="B5098" s="75" t="str">
        <f t="shared" si="68"/>
        <v>Year ending September 2014</v>
      </c>
      <c r="C5098" t="s">
        <v>142</v>
      </c>
      <c r="D5098" t="s">
        <v>59</v>
      </c>
      <c r="E5098" t="s">
        <v>125</v>
      </c>
      <c r="F5098" t="s">
        <v>99</v>
      </c>
      <c r="G5098" t="s">
        <v>80</v>
      </c>
      <c r="H5098" t="s">
        <v>10</v>
      </c>
      <c r="I5098">
        <v>32</v>
      </c>
    </row>
    <row r="5099" spans="1:9" x14ac:dyDescent="0.35">
      <c r="A5099" t="s">
        <v>14</v>
      </c>
      <c r="B5099" s="75" t="str">
        <f t="shared" si="68"/>
        <v>Year ending September 2014</v>
      </c>
      <c r="C5099" t="s">
        <v>142</v>
      </c>
      <c r="D5099" t="s">
        <v>59</v>
      </c>
      <c r="E5099" t="s">
        <v>125</v>
      </c>
      <c r="F5099" t="s">
        <v>99</v>
      </c>
      <c r="G5099" t="s">
        <v>80</v>
      </c>
      <c r="H5099" t="s">
        <v>8</v>
      </c>
      <c r="I5099">
        <v>23</v>
      </c>
    </row>
    <row r="5100" spans="1:9" x14ac:dyDescent="0.35">
      <c r="A5100" t="s">
        <v>14</v>
      </c>
      <c r="B5100" s="75" t="str">
        <f t="shared" si="68"/>
        <v>Year ending September 2014</v>
      </c>
      <c r="C5100" t="s">
        <v>142</v>
      </c>
      <c r="D5100" t="s">
        <v>59</v>
      </c>
      <c r="E5100" t="s">
        <v>125</v>
      </c>
      <c r="F5100" t="s">
        <v>99</v>
      </c>
      <c r="G5100" t="s">
        <v>80</v>
      </c>
      <c r="H5100" t="s">
        <v>6</v>
      </c>
      <c r="I5100">
        <v>92</v>
      </c>
    </row>
    <row r="5101" spans="1:9" x14ac:dyDescent="0.35">
      <c r="A5101" t="s">
        <v>14</v>
      </c>
      <c r="B5101" s="75" t="str">
        <f t="shared" si="68"/>
        <v>Year ending September 2014</v>
      </c>
      <c r="C5101" t="s">
        <v>142</v>
      </c>
      <c r="D5101" t="s">
        <v>59</v>
      </c>
      <c r="E5101" t="s">
        <v>125</v>
      </c>
      <c r="F5101" t="s">
        <v>99</v>
      </c>
      <c r="G5101" t="s">
        <v>80</v>
      </c>
      <c r="H5101" t="s">
        <v>7</v>
      </c>
      <c r="I5101">
        <v>24</v>
      </c>
    </row>
    <row r="5102" spans="1:9" x14ac:dyDescent="0.35">
      <c r="A5102" t="s">
        <v>14</v>
      </c>
      <c r="B5102" s="75" t="str">
        <f t="shared" si="68"/>
        <v>Year ending September 2014</v>
      </c>
      <c r="C5102" t="s">
        <v>142</v>
      </c>
      <c r="D5102" t="s">
        <v>60</v>
      </c>
      <c r="E5102" t="s">
        <v>126</v>
      </c>
      <c r="F5102" t="s">
        <v>79</v>
      </c>
      <c r="G5102" t="s">
        <v>83</v>
      </c>
      <c r="H5102" t="s">
        <v>4</v>
      </c>
      <c r="I5102">
        <v>19</v>
      </c>
    </row>
    <row r="5103" spans="1:9" x14ac:dyDescent="0.35">
      <c r="A5103" t="s">
        <v>14</v>
      </c>
      <c r="B5103" s="75" t="str">
        <f t="shared" si="68"/>
        <v>Year ending September 2014</v>
      </c>
      <c r="C5103" t="s">
        <v>142</v>
      </c>
      <c r="D5103" t="s">
        <v>60</v>
      </c>
      <c r="E5103" t="s">
        <v>126</v>
      </c>
      <c r="F5103" t="s">
        <v>79</v>
      </c>
      <c r="G5103" t="s">
        <v>83</v>
      </c>
      <c r="H5103" t="s">
        <v>5</v>
      </c>
      <c r="I5103">
        <v>4</v>
      </c>
    </row>
    <row r="5104" spans="1:9" x14ac:dyDescent="0.35">
      <c r="A5104" t="s">
        <v>14</v>
      </c>
      <c r="B5104" s="75" t="str">
        <f t="shared" si="68"/>
        <v>Year ending September 2014</v>
      </c>
      <c r="C5104" t="s">
        <v>142</v>
      </c>
      <c r="D5104" t="s">
        <v>60</v>
      </c>
      <c r="E5104" t="s">
        <v>126</v>
      </c>
      <c r="F5104" t="s">
        <v>79</v>
      </c>
      <c r="G5104" t="s">
        <v>83</v>
      </c>
      <c r="H5104" t="s">
        <v>81</v>
      </c>
      <c r="I5104">
        <v>2</v>
      </c>
    </row>
    <row r="5105" spans="1:9" x14ac:dyDescent="0.35">
      <c r="A5105" t="s">
        <v>14</v>
      </c>
      <c r="B5105" s="75" t="str">
        <f t="shared" ref="B5105:B5168" si="69">IF(OR(C5105="2009/10 Jan, Feb, Mar",C5105="2010/11 Apr, May, Jun",C5105="2010/11 Jul, Aug, Sep",C5105="2009/10 Oct, Nov, Dec"),"Year ending September 2010",IF(OR(C5105="2010/11 Jan, Feb, Mar",C5105="2011/12 Apr, May, Jun",C5105="2011/12 Jul, Aug, Sep",C5105="2010/11 Oct, Nov, Dec"),"Year ending September 2011",IF(OR(C5105="2011/12 Jan, Feb, Mar",C5105="2012/13 Apr, May, Jun",C5105="2012/13 Jul, Aug, Sep",C5105="2011/12 Oct, Nov, Dec"),"Year ending September 2012",IF(OR(C5105="2012/13 Jan, Feb, Mar",C5105="2013/14 Apr, May, Jun",C5105="2013/14 Jul, Aug, Sep",C5105="2012/13 Oct, Nov, Dec"),"Year ending September 2013",IF(OR(C5105="2013/14 Jan, Feb, Mar",C5105="2014/15 Apr, May, Jun",C5105="2014/15 Jul, Aug, Sep",C5105="2013/14 Oct, Nov, Dec"),"Year ending September 2014",IF(OR(C5105="2014/15 Jan, Feb, Mar",C5105="2015/16 Apr, May, Jun",C5105="2015/16 Jul, Aug, Sep",C5105="2014/15 Oct, Nov, Dec"),"Year ending September 2015",IF(OR(C5105="2015/16 Jan, Feb, Mar",C5105="2016/17 Apr, May, Jun",C5105="2016/17 Jul, Aug, Sep",C5105="2015/16 Oct, Nov, Dec"),"Year ending September 2016",IF(OR(C5105="2016/17 Jan, Feb, Mar",C5105="2017/18 Apr, May, Jun",C5105="2017/18 Jul, Aug, Sep",C5105="2016/17 Oct, Nov, Dec"),"Year ending September 2017",IF(OR(C5105="2017/18 Jan, Feb, Mar",C5105="2018/19 Apr, May, Jun",C5105="2018/19 Jul, Aug, Sep",C5105="2017/18 Oct, Nov, Dec"),"Year ending September 2018",IF(OR(C5105="2018/19 Jan, Feb, Mar",C5105="2019/20 Apr, May, Jun",C5105="2019/20 Jul, Aug, Sep",C5105="2018/19 Oct, Nov, Dec"),"Year ending September 2019",""))))))))))</f>
        <v>Year ending September 2014</v>
      </c>
      <c r="C5105" t="s">
        <v>142</v>
      </c>
      <c r="D5105" t="s">
        <v>60</v>
      </c>
      <c r="E5105" t="s">
        <v>126</v>
      </c>
      <c r="F5105" t="s">
        <v>79</v>
      </c>
      <c r="G5105" t="s">
        <v>83</v>
      </c>
      <c r="H5105" t="s">
        <v>3</v>
      </c>
      <c r="I5105">
        <v>54</v>
      </c>
    </row>
    <row r="5106" spans="1:9" x14ac:dyDescent="0.35">
      <c r="A5106" t="s">
        <v>14</v>
      </c>
      <c r="B5106" s="75" t="str">
        <f t="shared" si="69"/>
        <v>Year ending September 2014</v>
      </c>
      <c r="C5106" t="s">
        <v>142</v>
      </c>
      <c r="D5106" t="s">
        <v>60</v>
      </c>
      <c r="E5106" t="s">
        <v>126</v>
      </c>
      <c r="F5106" t="s">
        <v>79</v>
      </c>
      <c r="G5106" t="s">
        <v>83</v>
      </c>
      <c r="H5106" t="s">
        <v>10</v>
      </c>
      <c r="I5106">
        <v>12</v>
      </c>
    </row>
    <row r="5107" spans="1:9" x14ac:dyDescent="0.35">
      <c r="A5107" t="s">
        <v>14</v>
      </c>
      <c r="B5107" s="75" t="str">
        <f t="shared" si="69"/>
        <v>Year ending September 2014</v>
      </c>
      <c r="C5107" t="s">
        <v>142</v>
      </c>
      <c r="D5107" t="s">
        <v>60</v>
      </c>
      <c r="E5107" t="s">
        <v>126</v>
      </c>
      <c r="F5107" t="s">
        <v>79</v>
      </c>
      <c r="G5107" t="s">
        <v>83</v>
      </c>
      <c r="H5107" t="s">
        <v>6</v>
      </c>
      <c r="I5107">
        <v>21</v>
      </c>
    </row>
    <row r="5108" spans="1:9" x14ac:dyDescent="0.35">
      <c r="A5108" t="s">
        <v>14</v>
      </c>
      <c r="B5108" s="75" t="str">
        <f t="shared" si="69"/>
        <v>Year ending September 2014</v>
      </c>
      <c r="C5108" t="s">
        <v>142</v>
      </c>
      <c r="D5108" t="s">
        <v>60</v>
      </c>
      <c r="E5108" t="s">
        <v>126</v>
      </c>
      <c r="F5108" t="s">
        <v>79</v>
      </c>
      <c r="G5108" t="s">
        <v>83</v>
      </c>
      <c r="H5108" t="s">
        <v>7</v>
      </c>
      <c r="I5108">
        <v>1</v>
      </c>
    </row>
    <row r="5109" spans="1:9" x14ac:dyDescent="0.35">
      <c r="A5109" t="s">
        <v>14</v>
      </c>
      <c r="B5109" s="75" t="str">
        <f t="shared" si="69"/>
        <v>Year ending September 2014</v>
      </c>
      <c r="C5109" t="s">
        <v>142</v>
      </c>
      <c r="D5109" t="s">
        <v>61</v>
      </c>
      <c r="E5109" t="s">
        <v>127</v>
      </c>
      <c r="F5109" t="s">
        <v>99</v>
      </c>
      <c r="G5109" t="s">
        <v>80</v>
      </c>
      <c r="H5109" t="s">
        <v>4</v>
      </c>
      <c r="I5109">
        <v>23</v>
      </c>
    </row>
    <row r="5110" spans="1:9" x14ac:dyDescent="0.35">
      <c r="A5110" t="s">
        <v>14</v>
      </c>
      <c r="B5110" s="75" t="str">
        <f t="shared" si="69"/>
        <v>Year ending September 2014</v>
      </c>
      <c r="C5110" t="s">
        <v>142</v>
      </c>
      <c r="D5110" t="s">
        <v>61</v>
      </c>
      <c r="E5110" t="s">
        <v>127</v>
      </c>
      <c r="F5110" t="s">
        <v>99</v>
      </c>
      <c r="G5110" t="s">
        <v>80</v>
      </c>
      <c r="H5110" t="s">
        <v>5</v>
      </c>
      <c r="I5110">
        <v>26</v>
      </c>
    </row>
    <row r="5111" spans="1:9" x14ac:dyDescent="0.35">
      <c r="A5111" t="s">
        <v>14</v>
      </c>
      <c r="B5111" s="75" t="str">
        <f t="shared" si="69"/>
        <v>Year ending September 2014</v>
      </c>
      <c r="C5111" t="s">
        <v>142</v>
      </c>
      <c r="D5111" t="s">
        <v>61</v>
      </c>
      <c r="E5111" t="s">
        <v>127</v>
      </c>
      <c r="F5111" t="s">
        <v>99</v>
      </c>
      <c r="G5111" t="s">
        <v>80</v>
      </c>
      <c r="H5111" t="s">
        <v>81</v>
      </c>
      <c r="I5111">
        <v>9</v>
      </c>
    </row>
    <row r="5112" spans="1:9" x14ac:dyDescent="0.35">
      <c r="A5112" t="s">
        <v>14</v>
      </c>
      <c r="B5112" s="75" t="str">
        <f t="shared" si="69"/>
        <v>Year ending September 2014</v>
      </c>
      <c r="C5112" t="s">
        <v>142</v>
      </c>
      <c r="D5112" t="s">
        <v>61</v>
      </c>
      <c r="E5112" t="s">
        <v>127</v>
      </c>
      <c r="F5112" t="s">
        <v>99</v>
      </c>
      <c r="G5112" t="s">
        <v>80</v>
      </c>
      <c r="H5112" t="s">
        <v>3</v>
      </c>
      <c r="I5112">
        <v>183</v>
      </c>
    </row>
    <row r="5113" spans="1:9" x14ac:dyDescent="0.35">
      <c r="A5113" t="s">
        <v>14</v>
      </c>
      <c r="B5113" s="75" t="str">
        <f t="shared" si="69"/>
        <v>Year ending September 2014</v>
      </c>
      <c r="C5113" t="s">
        <v>142</v>
      </c>
      <c r="D5113" t="s">
        <v>61</v>
      </c>
      <c r="E5113" t="s">
        <v>127</v>
      </c>
      <c r="F5113" t="s">
        <v>99</v>
      </c>
      <c r="G5113" t="s">
        <v>80</v>
      </c>
      <c r="H5113" t="s">
        <v>10</v>
      </c>
      <c r="I5113">
        <v>14</v>
      </c>
    </row>
    <row r="5114" spans="1:9" x14ac:dyDescent="0.35">
      <c r="A5114" t="s">
        <v>14</v>
      </c>
      <c r="B5114" s="75" t="str">
        <f t="shared" si="69"/>
        <v>Year ending September 2014</v>
      </c>
      <c r="C5114" t="s">
        <v>142</v>
      </c>
      <c r="D5114" t="s">
        <v>61</v>
      </c>
      <c r="E5114" t="s">
        <v>127</v>
      </c>
      <c r="F5114" t="s">
        <v>99</v>
      </c>
      <c r="G5114" t="s">
        <v>80</v>
      </c>
      <c r="H5114" t="s">
        <v>8</v>
      </c>
      <c r="I5114">
        <v>12</v>
      </c>
    </row>
    <row r="5115" spans="1:9" x14ac:dyDescent="0.35">
      <c r="A5115" t="s">
        <v>14</v>
      </c>
      <c r="B5115" s="75" t="str">
        <f t="shared" si="69"/>
        <v>Year ending September 2014</v>
      </c>
      <c r="C5115" t="s">
        <v>142</v>
      </c>
      <c r="D5115" t="s">
        <v>61</v>
      </c>
      <c r="E5115" t="s">
        <v>127</v>
      </c>
      <c r="F5115" t="s">
        <v>99</v>
      </c>
      <c r="G5115" t="s">
        <v>80</v>
      </c>
      <c r="H5115" t="s">
        <v>6</v>
      </c>
      <c r="I5115">
        <v>36</v>
      </c>
    </row>
    <row r="5116" spans="1:9" x14ac:dyDescent="0.35">
      <c r="A5116" t="s">
        <v>14</v>
      </c>
      <c r="B5116" s="75" t="str">
        <f t="shared" si="69"/>
        <v>Year ending September 2014</v>
      </c>
      <c r="C5116" t="s">
        <v>142</v>
      </c>
      <c r="D5116" t="s">
        <v>61</v>
      </c>
      <c r="E5116" t="s">
        <v>127</v>
      </c>
      <c r="F5116" t="s">
        <v>99</v>
      </c>
      <c r="G5116" t="s">
        <v>80</v>
      </c>
      <c r="H5116" t="s">
        <v>7</v>
      </c>
      <c r="I5116">
        <v>3</v>
      </c>
    </row>
    <row r="5117" spans="1:9" x14ac:dyDescent="0.35">
      <c r="A5117" t="s">
        <v>14</v>
      </c>
      <c r="B5117" s="75" t="str">
        <f t="shared" si="69"/>
        <v>Year ending September 2013</v>
      </c>
      <c r="C5117" t="s">
        <v>141</v>
      </c>
      <c r="D5117" t="s">
        <v>19</v>
      </c>
      <c r="E5117" t="s">
        <v>78</v>
      </c>
      <c r="F5117" t="s">
        <v>79</v>
      </c>
      <c r="G5117" t="s">
        <v>80</v>
      </c>
      <c r="H5117" t="s">
        <v>4</v>
      </c>
      <c r="I5117">
        <v>7</v>
      </c>
    </row>
    <row r="5118" spans="1:9" x14ac:dyDescent="0.35">
      <c r="A5118" t="s">
        <v>14</v>
      </c>
      <c r="B5118" s="75" t="str">
        <f t="shared" si="69"/>
        <v>Year ending September 2013</v>
      </c>
      <c r="C5118" t="s">
        <v>141</v>
      </c>
      <c r="D5118" t="s">
        <v>19</v>
      </c>
      <c r="E5118" t="s">
        <v>78</v>
      </c>
      <c r="F5118" t="s">
        <v>79</v>
      </c>
      <c r="G5118" t="s">
        <v>80</v>
      </c>
      <c r="H5118" t="s">
        <v>5</v>
      </c>
      <c r="I5118">
        <v>20</v>
      </c>
    </row>
    <row r="5119" spans="1:9" x14ac:dyDescent="0.35">
      <c r="A5119" t="s">
        <v>14</v>
      </c>
      <c r="B5119" s="75" t="str">
        <f t="shared" si="69"/>
        <v>Year ending September 2013</v>
      </c>
      <c r="C5119" t="s">
        <v>141</v>
      </c>
      <c r="D5119" t="s">
        <v>19</v>
      </c>
      <c r="E5119" t="s">
        <v>78</v>
      </c>
      <c r="F5119" t="s">
        <v>79</v>
      </c>
      <c r="G5119" t="s">
        <v>80</v>
      </c>
      <c r="H5119" t="s">
        <v>81</v>
      </c>
      <c r="I5119">
        <v>2</v>
      </c>
    </row>
    <row r="5120" spans="1:9" x14ac:dyDescent="0.35">
      <c r="A5120" t="s">
        <v>14</v>
      </c>
      <c r="B5120" s="75" t="str">
        <f t="shared" si="69"/>
        <v>Year ending September 2013</v>
      </c>
      <c r="C5120" t="s">
        <v>141</v>
      </c>
      <c r="D5120" t="s">
        <v>19</v>
      </c>
      <c r="E5120" t="s">
        <v>78</v>
      </c>
      <c r="F5120" t="s">
        <v>79</v>
      </c>
      <c r="G5120" t="s">
        <v>80</v>
      </c>
      <c r="H5120" t="s">
        <v>3</v>
      </c>
      <c r="I5120">
        <v>57</v>
      </c>
    </row>
    <row r="5121" spans="1:9" x14ac:dyDescent="0.35">
      <c r="A5121" t="s">
        <v>14</v>
      </c>
      <c r="B5121" s="75" t="str">
        <f t="shared" si="69"/>
        <v>Year ending September 2013</v>
      </c>
      <c r="C5121" t="s">
        <v>141</v>
      </c>
      <c r="D5121" t="s">
        <v>19</v>
      </c>
      <c r="E5121" t="s">
        <v>78</v>
      </c>
      <c r="F5121" t="s">
        <v>79</v>
      </c>
      <c r="G5121" t="s">
        <v>80</v>
      </c>
      <c r="H5121" t="s">
        <v>10</v>
      </c>
      <c r="I5121">
        <v>8</v>
      </c>
    </row>
    <row r="5122" spans="1:9" x14ac:dyDescent="0.35">
      <c r="A5122" t="s">
        <v>14</v>
      </c>
      <c r="B5122" s="75" t="str">
        <f t="shared" si="69"/>
        <v>Year ending September 2013</v>
      </c>
      <c r="C5122" t="s">
        <v>141</v>
      </c>
      <c r="D5122" t="s">
        <v>19</v>
      </c>
      <c r="E5122" t="s">
        <v>78</v>
      </c>
      <c r="F5122" t="s">
        <v>79</v>
      </c>
      <c r="G5122" t="s">
        <v>80</v>
      </c>
      <c r="H5122" t="s">
        <v>8</v>
      </c>
      <c r="I5122">
        <v>4</v>
      </c>
    </row>
    <row r="5123" spans="1:9" x14ac:dyDescent="0.35">
      <c r="A5123" t="s">
        <v>14</v>
      </c>
      <c r="B5123" s="75" t="str">
        <f t="shared" si="69"/>
        <v>Year ending September 2013</v>
      </c>
      <c r="C5123" t="s">
        <v>141</v>
      </c>
      <c r="D5123" t="s">
        <v>19</v>
      </c>
      <c r="E5123" t="s">
        <v>78</v>
      </c>
      <c r="F5123" t="s">
        <v>79</v>
      </c>
      <c r="G5123" t="s">
        <v>80</v>
      </c>
      <c r="H5123" t="s">
        <v>6</v>
      </c>
      <c r="I5123">
        <v>21</v>
      </c>
    </row>
    <row r="5124" spans="1:9" x14ac:dyDescent="0.35">
      <c r="A5124" t="s">
        <v>14</v>
      </c>
      <c r="B5124" s="75" t="str">
        <f t="shared" si="69"/>
        <v>Year ending September 2013</v>
      </c>
      <c r="C5124" t="s">
        <v>141</v>
      </c>
      <c r="D5124" t="s">
        <v>19</v>
      </c>
      <c r="E5124" t="s">
        <v>78</v>
      </c>
      <c r="F5124" t="s">
        <v>79</v>
      </c>
      <c r="G5124" t="s">
        <v>80</v>
      </c>
      <c r="H5124" t="s">
        <v>7</v>
      </c>
      <c r="I5124">
        <v>6</v>
      </c>
    </row>
    <row r="5125" spans="1:9" x14ac:dyDescent="0.35">
      <c r="A5125" t="s">
        <v>14</v>
      </c>
      <c r="B5125" s="75" t="str">
        <f t="shared" si="69"/>
        <v>Year ending September 2013</v>
      </c>
      <c r="C5125" t="s">
        <v>141</v>
      </c>
      <c r="D5125" t="s">
        <v>20</v>
      </c>
      <c r="E5125" t="s">
        <v>82</v>
      </c>
      <c r="F5125" t="s">
        <v>79</v>
      </c>
      <c r="G5125" t="s">
        <v>83</v>
      </c>
      <c r="H5125" t="s">
        <v>4</v>
      </c>
      <c r="I5125">
        <v>6</v>
      </c>
    </row>
    <row r="5126" spans="1:9" x14ac:dyDescent="0.35">
      <c r="A5126" t="s">
        <v>14</v>
      </c>
      <c r="B5126" s="75" t="str">
        <f t="shared" si="69"/>
        <v>Year ending September 2013</v>
      </c>
      <c r="C5126" t="s">
        <v>141</v>
      </c>
      <c r="D5126" t="s">
        <v>20</v>
      </c>
      <c r="E5126" t="s">
        <v>82</v>
      </c>
      <c r="F5126" t="s">
        <v>79</v>
      </c>
      <c r="G5126" t="s">
        <v>83</v>
      </c>
      <c r="H5126" t="s">
        <v>5</v>
      </c>
      <c r="I5126">
        <v>7</v>
      </c>
    </row>
    <row r="5127" spans="1:9" x14ac:dyDescent="0.35">
      <c r="A5127" t="s">
        <v>14</v>
      </c>
      <c r="B5127" s="75" t="str">
        <f t="shared" si="69"/>
        <v>Year ending September 2013</v>
      </c>
      <c r="C5127" t="s">
        <v>141</v>
      </c>
      <c r="D5127" t="s">
        <v>20</v>
      </c>
      <c r="E5127" t="s">
        <v>82</v>
      </c>
      <c r="F5127" t="s">
        <v>79</v>
      </c>
      <c r="G5127" t="s">
        <v>83</v>
      </c>
      <c r="H5127" t="s">
        <v>81</v>
      </c>
      <c r="I5127">
        <v>5</v>
      </c>
    </row>
    <row r="5128" spans="1:9" x14ac:dyDescent="0.35">
      <c r="A5128" t="s">
        <v>14</v>
      </c>
      <c r="B5128" s="75" t="str">
        <f t="shared" si="69"/>
        <v>Year ending September 2013</v>
      </c>
      <c r="C5128" t="s">
        <v>141</v>
      </c>
      <c r="D5128" t="s">
        <v>20</v>
      </c>
      <c r="E5128" t="s">
        <v>82</v>
      </c>
      <c r="F5128" t="s">
        <v>79</v>
      </c>
      <c r="G5128" t="s">
        <v>83</v>
      </c>
      <c r="H5128" t="s">
        <v>3</v>
      </c>
      <c r="I5128">
        <v>51</v>
      </c>
    </row>
    <row r="5129" spans="1:9" x14ac:dyDescent="0.35">
      <c r="A5129" t="s">
        <v>14</v>
      </c>
      <c r="B5129" s="75" t="str">
        <f t="shared" si="69"/>
        <v>Year ending September 2013</v>
      </c>
      <c r="C5129" t="s">
        <v>141</v>
      </c>
      <c r="D5129" t="s">
        <v>20</v>
      </c>
      <c r="E5129" t="s">
        <v>82</v>
      </c>
      <c r="F5129" t="s">
        <v>79</v>
      </c>
      <c r="G5129" t="s">
        <v>83</v>
      </c>
      <c r="H5129" t="s">
        <v>10</v>
      </c>
      <c r="I5129">
        <v>12</v>
      </c>
    </row>
    <row r="5130" spans="1:9" x14ac:dyDescent="0.35">
      <c r="A5130" t="s">
        <v>14</v>
      </c>
      <c r="B5130" s="75" t="str">
        <f t="shared" si="69"/>
        <v>Year ending September 2013</v>
      </c>
      <c r="C5130" t="s">
        <v>141</v>
      </c>
      <c r="D5130" t="s">
        <v>20</v>
      </c>
      <c r="E5130" t="s">
        <v>82</v>
      </c>
      <c r="F5130" t="s">
        <v>79</v>
      </c>
      <c r="G5130" t="s">
        <v>83</v>
      </c>
      <c r="H5130" t="s">
        <v>8</v>
      </c>
      <c r="I5130">
        <v>4</v>
      </c>
    </row>
    <row r="5131" spans="1:9" x14ac:dyDescent="0.35">
      <c r="A5131" t="s">
        <v>14</v>
      </c>
      <c r="B5131" s="75" t="str">
        <f t="shared" si="69"/>
        <v>Year ending September 2013</v>
      </c>
      <c r="C5131" t="s">
        <v>141</v>
      </c>
      <c r="D5131" t="s">
        <v>20</v>
      </c>
      <c r="E5131" t="s">
        <v>82</v>
      </c>
      <c r="F5131" t="s">
        <v>79</v>
      </c>
      <c r="G5131" t="s">
        <v>83</v>
      </c>
      <c r="H5131" t="s">
        <v>6</v>
      </c>
      <c r="I5131">
        <v>22</v>
      </c>
    </row>
    <row r="5132" spans="1:9" x14ac:dyDescent="0.35">
      <c r="A5132" t="s">
        <v>14</v>
      </c>
      <c r="B5132" s="75" t="str">
        <f t="shared" si="69"/>
        <v>Year ending September 2013</v>
      </c>
      <c r="C5132" t="s">
        <v>141</v>
      </c>
      <c r="D5132" t="s">
        <v>20</v>
      </c>
      <c r="E5132" t="s">
        <v>82</v>
      </c>
      <c r="F5132" t="s">
        <v>79</v>
      </c>
      <c r="G5132" t="s">
        <v>83</v>
      </c>
      <c r="H5132" t="s">
        <v>7</v>
      </c>
      <c r="I5132">
        <v>2</v>
      </c>
    </row>
    <row r="5133" spans="1:9" x14ac:dyDescent="0.35">
      <c r="A5133" t="s">
        <v>14</v>
      </c>
      <c r="B5133" s="75" t="str">
        <f t="shared" si="69"/>
        <v>Year ending September 2013</v>
      </c>
      <c r="C5133" t="s">
        <v>141</v>
      </c>
      <c r="D5133" t="s">
        <v>21</v>
      </c>
      <c r="E5133" t="s">
        <v>84</v>
      </c>
      <c r="F5133" t="s">
        <v>79</v>
      </c>
      <c r="G5133" t="s">
        <v>80</v>
      </c>
      <c r="H5133" t="s">
        <v>4</v>
      </c>
      <c r="I5133">
        <v>5</v>
      </c>
    </row>
    <row r="5134" spans="1:9" x14ac:dyDescent="0.35">
      <c r="A5134" t="s">
        <v>14</v>
      </c>
      <c r="B5134" s="75" t="str">
        <f t="shared" si="69"/>
        <v>Year ending September 2013</v>
      </c>
      <c r="C5134" t="s">
        <v>141</v>
      </c>
      <c r="D5134" t="s">
        <v>21</v>
      </c>
      <c r="E5134" t="s">
        <v>84</v>
      </c>
      <c r="F5134" t="s">
        <v>79</v>
      </c>
      <c r="G5134" t="s">
        <v>80</v>
      </c>
      <c r="H5134" t="s">
        <v>5</v>
      </c>
      <c r="I5134">
        <v>4</v>
      </c>
    </row>
    <row r="5135" spans="1:9" x14ac:dyDescent="0.35">
      <c r="A5135" t="s">
        <v>14</v>
      </c>
      <c r="B5135" s="75" t="str">
        <f t="shared" si="69"/>
        <v>Year ending September 2013</v>
      </c>
      <c r="C5135" t="s">
        <v>141</v>
      </c>
      <c r="D5135" t="s">
        <v>21</v>
      </c>
      <c r="E5135" t="s">
        <v>84</v>
      </c>
      <c r="F5135" t="s">
        <v>79</v>
      </c>
      <c r="G5135" t="s">
        <v>80</v>
      </c>
      <c r="H5135" t="s">
        <v>3</v>
      </c>
      <c r="I5135">
        <v>52</v>
      </c>
    </row>
    <row r="5136" spans="1:9" x14ac:dyDescent="0.35">
      <c r="A5136" t="s">
        <v>14</v>
      </c>
      <c r="B5136" s="75" t="str">
        <f t="shared" si="69"/>
        <v>Year ending September 2013</v>
      </c>
      <c r="C5136" t="s">
        <v>141</v>
      </c>
      <c r="D5136" t="s">
        <v>21</v>
      </c>
      <c r="E5136" t="s">
        <v>84</v>
      </c>
      <c r="F5136" t="s">
        <v>79</v>
      </c>
      <c r="G5136" t="s">
        <v>80</v>
      </c>
      <c r="H5136" t="s">
        <v>10</v>
      </c>
      <c r="I5136">
        <v>6</v>
      </c>
    </row>
    <row r="5137" spans="1:9" x14ac:dyDescent="0.35">
      <c r="A5137" t="s">
        <v>14</v>
      </c>
      <c r="B5137" s="75" t="str">
        <f t="shared" si="69"/>
        <v>Year ending September 2013</v>
      </c>
      <c r="C5137" t="s">
        <v>141</v>
      </c>
      <c r="D5137" t="s">
        <v>21</v>
      </c>
      <c r="E5137" t="s">
        <v>84</v>
      </c>
      <c r="F5137" t="s">
        <v>79</v>
      </c>
      <c r="G5137" t="s">
        <v>80</v>
      </c>
      <c r="H5137" t="s">
        <v>8</v>
      </c>
      <c r="I5137">
        <v>1</v>
      </c>
    </row>
    <row r="5138" spans="1:9" x14ac:dyDescent="0.35">
      <c r="A5138" t="s">
        <v>14</v>
      </c>
      <c r="B5138" s="75" t="str">
        <f t="shared" si="69"/>
        <v>Year ending September 2013</v>
      </c>
      <c r="C5138" t="s">
        <v>141</v>
      </c>
      <c r="D5138" t="s">
        <v>21</v>
      </c>
      <c r="E5138" t="s">
        <v>84</v>
      </c>
      <c r="F5138" t="s">
        <v>79</v>
      </c>
      <c r="G5138" t="s">
        <v>80</v>
      </c>
      <c r="H5138" t="s">
        <v>6</v>
      </c>
      <c r="I5138">
        <v>19</v>
      </c>
    </row>
    <row r="5139" spans="1:9" x14ac:dyDescent="0.35">
      <c r="A5139" t="s">
        <v>14</v>
      </c>
      <c r="B5139" s="75" t="str">
        <f t="shared" si="69"/>
        <v>Year ending September 2013</v>
      </c>
      <c r="C5139" t="s">
        <v>141</v>
      </c>
      <c r="D5139" t="s">
        <v>21</v>
      </c>
      <c r="E5139" t="s">
        <v>84</v>
      </c>
      <c r="F5139" t="s">
        <v>79</v>
      </c>
      <c r="G5139" t="s">
        <v>80</v>
      </c>
      <c r="H5139" t="s">
        <v>7</v>
      </c>
      <c r="I5139">
        <v>8</v>
      </c>
    </row>
    <row r="5140" spans="1:9" x14ac:dyDescent="0.35">
      <c r="A5140" t="s">
        <v>14</v>
      </c>
      <c r="B5140" s="75" t="str">
        <f t="shared" si="69"/>
        <v>Year ending September 2013</v>
      </c>
      <c r="C5140" t="s">
        <v>141</v>
      </c>
      <c r="D5140" t="s">
        <v>22</v>
      </c>
      <c r="E5140" t="s">
        <v>85</v>
      </c>
      <c r="F5140" t="s">
        <v>79</v>
      </c>
      <c r="G5140" t="s">
        <v>83</v>
      </c>
      <c r="H5140" t="s">
        <v>4</v>
      </c>
      <c r="I5140">
        <v>6</v>
      </c>
    </row>
    <row r="5141" spans="1:9" x14ac:dyDescent="0.35">
      <c r="A5141" t="s">
        <v>14</v>
      </c>
      <c r="B5141" s="75" t="str">
        <f t="shared" si="69"/>
        <v>Year ending September 2013</v>
      </c>
      <c r="C5141" t="s">
        <v>141</v>
      </c>
      <c r="D5141" t="s">
        <v>22</v>
      </c>
      <c r="E5141" t="s">
        <v>85</v>
      </c>
      <c r="F5141" t="s">
        <v>79</v>
      </c>
      <c r="G5141" t="s">
        <v>83</v>
      </c>
      <c r="H5141" t="s">
        <v>5</v>
      </c>
      <c r="I5141">
        <v>5</v>
      </c>
    </row>
    <row r="5142" spans="1:9" x14ac:dyDescent="0.35">
      <c r="A5142" t="s">
        <v>14</v>
      </c>
      <c r="B5142" s="75" t="str">
        <f t="shared" si="69"/>
        <v>Year ending September 2013</v>
      </c>
      <c r="C5142" t="s">
        <v>141</v>
      </c>
      <c r="D5142" t="s">
        <v>22</v>
      </c>
      <c r="E5142" t="s">
        <v>85</v>
      </c>
      <c r="F5142" t="s">
        <v>79</v>
      </c>
      <c r="G5142" t="s">
        <v>83</v>
      </c>
      <c r="H5142" t="s">
        <v>3</v>
      </c>
      <c r="I5142">
        <v>76</v>
      </c>
    </row>
    <row r="5143" spans="1:9" x14ac:dyDescent="0.35">
      <c r="A5143" t="s">
        <v>14</v>
      </c>
      <c r="B5143" s="75" t="str">
        <f t="shared" si="69"/>
        <v>Year ending September 2013</v>
      </c>
      <c r="C5143" t="s">
        <v>141</v>
      </c>
      <c r="D5143" t="s">
        <v>22</v>
      </c>
      <c r="E5143" t="s">
        <v>85</v>
      </c>
      <c r="F5143" t="s">
        <v>79</v>
      </c>
      <c r="G5143" t="s">
        <v>83</v>
      </c>
      <c r="H5143" t="s">
        <v>10</v>
      </c>
      <c r="I5143">
        <v>16</v>
      </c>
    </row>
    <row r="5144" spans="1:9" x14ac:dyDescent="0.35">
      <c r="A5144" t="s">
        <v>14</v>
      </c>
      <c r="B5144" s="75" t="str">
        <f t="shared" si="69"/>
        <v>Year ending September 2013</v>
      </c>
      <c r="C5144" t="s">
        <v>141</v>
      </c>
      <c r="D5144" t="s">
        <v>22</v>
      </c>
      <c r="E5144" t="s">
        <v>85</v>
      </c>
      <c r="F5144" t="s">
        <v>79</v>
      </c>
      <c r="G5144" t="s">
        <v>83</v>
      </c>
      <c r="H5144" t="s">
        <v>8</v>
      </c>
      <c r="I5144">
        <v>1</v>
      </c>
    </row>
    <row r="5145" spans="1:9" x14ac:dyDescent="0.35">
      <c r="A5145" t="s">
        <v>14</v>
      </c>
      <c r="B5145" s="75" t="str">
        <f t="shared" si="69"/>
        <v>Year ending September 2013</v>
      </c>
      <c r="C5145" t="s">
        <v>141</v>
      </c>
      <c r="D5145" t="s">
        <v>22</v>
      </c>
      <c r="E5145" t="s">
        <v>85</v>
      </c>
      <c r="F5145" t="s">
        <v>79</v>
      </c>
      <c r="G5145" t="s">
        <v>83</v>
      </c>
      <c r="H5145" t="s">
        <v>6</v>
      </c>
      <c r="I5145">
        <v>20</v>
      </c>
    </row>
    <row r="5146" spans="1:9" x14ac:dyDescent="0.35">
      <c r="A5146" t="s">
        <v>14</v>
      </c>
      <c r="B5146" s="75" t="str">
        <f t="shared" si="69"/>
        <v>Year ending September 2013</v>
      </c>
      <c r="C5146" t="s">
        <v>141</v>
      </c>
      <c r="D5146" t="s">
        <v>22</v>
      </c>
      <c r="E5146" t="s">
        <v>85</v>
      </c>
      <c r="F5146" t="s">
        <v>79</v>
      </c>
      <c r="G5146" t="s">
        <v>83</v>
      </c>
      <c r="H5146" t="s">
        <v>7</v>
      </c>
      <c r="I5146">
        <v>4</v>
      </c>
    </row>
    <row r="5147" spans="1:9" x14ac:dyDescent="0.35">
      <c r="A5147" t="s">
        <v>14</v>
      </c>
      <c r="B5147" s="75" t="str">
        <f t="shared" si="69"/>
        <v>Year ending September 2013</v>
      </c>
      <c r="C5147" t="s">
        <v>141</v>
      </c>
      <c r="D5147" t="s">
        <v>23</v>
      </c>
      <c r="E5147" t="s">
        <v>86</v>
      </c>
      <c r="F5147" t="s">
        <v>79</v>
      </c>
      <c r="G5147" t="s">
        <v>87</v>
      </c>
      <c r="H5147" t="s">
        <v>4</v>
      </c>
      <c r="I5147">
        <v>9</v>
      </c>
    </row>
    <row r="5148" spans="1:9" x14ac:dyDescent="0.35">
      <c r="A5148" t="s">
        <v>14</v>
      </c>
      <c r="B5148" s="75" t="str">
        <f t="shared" si="69"/>
        <v>Year ending September 2013</v>
      </c>
      <c r="C5148" t="s">
        <v>141</v>
      </c>
      <c r="D5148" t="s">
        <v>23</v>
      </c>
      <c r="E5148" t="s">
        <v>86</v>
      </c>
      <c r="F5148" t="s">
        <v>79</v>
      </c>
      <c r="G5148" t="s">
        <v>87</v>
      </c>
      <c r="H5148" t="s">
        <v>81</v>
      </c>
      <c r="I5148">
        <v>1</v>
      </c>
    </row>
    <row r="5149" spans="1:9" x14ac:dyDescent="0.35">
      <c r="A5149" t="s">
        <v>14</v>
      </c>
      <c r="B5149" s="75" t="str">
        <f t="shared" si="69"/>
        <v>Year ending September 2013</v>
      </c>
      <c r="C5149" t="s">
        <v>141</v>
      </c>
      <c r="D5149" t="s">
        <v>23</v>
      </c>
      <c r="E5149" t="s">
        <v>86</v>
      </c>
      <c r="F5149" t="s">
        <v>79</v>
      </c>
      <c r="G5149" t="s">
        <v>87</v>
      </c>
      <c r="H5149" t="s">
        <v>3</v>
      </c>
      <c r="I5149">
        <v>43</v>
      </c>
    </row>
    <row r="5150" spans="1:9" x14ac:dyDescent="0.35">
      <c r="A5150" t="s">
        <v>14</v>
      </c>
      <c r="B5150" s="75" t="str">
        <f t="shared" si="69"/>
        <v>Year ending September 2013</v>
      </c>
      <c r="C5150" t="s">
        <v>141</v>
      </c>
      <c r="D5150" t="s">
        <v>23</v>
      </c>
      <c r="E5150" t="s">
        <v>86</v>
      </c>
      <c r="F5150" t="s">
        <v>79</v>
      </c>
      <c r="G5150" t="s">
        <v>87</v>
      </c>
      <c r="H5150" t="s">
        <v>10</v>
      </c>
      <c r="I5150">
        <v>5</v>
      </c>
    </row>
    <row r="5151" spans="1:9" x14ac:dyDescent="0.35">
      <c r="A5151" t="s">
        <v>14</v>
      </c>
      <c r="B5151" s="75" t="str">
        <f t="shared" si="69"/>
        <v>Year ending September 2013</v>
      </c>
      <c r="C5151" t="s">
        <v>141</v>
      </c>
      <c r="D5151" t="s">
        <v>23</v>
      </c>
      <c r="E5151" t="s">
        <v>86</v>
      </c>
      <c r="F5151" t="s">
        <v>79</v>
      </c>
      <c r="G5151" t="s">
        <v>87</v>
      </c>
      <c r="H5151" t="s">
        <v>6</v>
      </c>
      <c r="I5151">
        <v>9</v>
      </c>
    </row>
    <row r="5152" spans="1:9" x14ac:dyDescent="0.35">
      <c r="A5152" t="s">
        <v>14</v>
      </c>
      <c r="B5152" s="75" t="str">
        <f t="shared" si="69"/>
        <v>Year ending September 2013</v>
      </c>
      <c r="C5152" t="s">
        <v>141</v>
      </c>
      <c r="D5152" t="s">
        <v>23</v>
      </c>
      <c r="E5152" t="s">
        <v>86</v>
      </c>
      <c r="F5152" t="s">
        <v>79</v>
      </c>
      <c r="G5152" t="s">
        <v>87</v>
      </c>
      <c r="H5152" t="s">
        <v>7</v>
      </c>
      <c r="I5152">
        <v>1</v>
      </c>
    </row>
    <row r="5153" spans="1:9" x14ac:dyDescent="0.35">
      <c r="A5153" t="s">
        <v>14</v>
      </c>
      <c r="B5153" s="75" t="str">
        <f t="shared" si="69"/>
        <v>Year ending September 2013</v>
      </c>
      <c r="C5153" t="s">
        <v>141</v>
      </c>
      <c r="D5153" t="s">
        <v>24</v>
      </c>
      <c r="E5153" t="s">
        <v>88</v>
      </c>
      <c r="F5153" t="s">
        <v>79</v>
      </c>
      <c r="G5153" t="s">
        <v>83</v>
      </c>
      <c r="H5153" t="s">
        <v>4</v>
      </c>
      <c r="I5153">
        <v>8</v>
      </c>
    </row>
    <row r="5154" spans="1:9" x14ac:dyDescent="0.35">
      <c r="A5154" t="s">
        <v>14</v>
      </c>
      <c r="B5154" s="75" t="str">
        <f t="shared" si="69"/>
        <v>Year ending September 2013</v>
      </c>
      <c r="C5154" t="s">
        <v>141</v>
      </c>
      <c r="D5154" t="s">
        <v>24</v>
      </c>
      <c r="E5154" t="s">
        <v>88</v>
      </c>
      <c r="F5154" t="s">
        <v>79</v>
      </c>
      <c r="G5154" t="s">
        <v>83</v>
      </c>
      <c r="H5154" t="s">
        <v>5</v>
      </c>
      <c r="I5154">
        <v>7</v>
      </c>
    </row>
    <row r="5155" spans="1:9" x14ac:dyDescent="0.35">
      <c r="A5155" t="s">
        <v>14</v>
      </c>
      <c r="B5155" s="75" t="str">
        <f t="shared" si="69"/>
        <v>Year ending September 2013</v>
      </c>
      <c r="C5155" t="s">
        <v>141</v>
      </c>
      <c r="D5155" t="s">
        <v>24</v>
      </c>
      <c r="E5155" t="s">
        <v>88</v>
      </c>
      <c r="F5155" t="s">
        <v>79</v>
      </c>
      <c r="G5155" t="s">
        <v>83</v>
      </c>
      <c r="H5155" t="s">
        <v>81</v>
      </c>
      <c r="I5155">
        <v>1</v>
      </c>
    </row>
    <row r="5156" spans="1:9" x14ac:dyDescent="0.35">
      <c r="A5156" t="s">
        <v>14</v>
      </c>
      <c r="B5156" s="75" t="str">
        <f t="shared" si="69"/>
        <v>Year ending September 2013</v>
      </c>
      <c r="C5156" t="s">
        <v>141</v>
      </c>
      <c r="D5156" t="s">
        <v>24</v>
      </c>
      <c r="E5156" t="s">
        <v>88</v>
      </c>
      <c r="F5156" t="s">
        <v>79</v>
      </c>
      <c r="G5156" t="s">
        <v>83</v>
      </c>
      <c r="H5156" t="s">
        <v>3</v>
      </c>
      <c r="I5156">
        <v>83</v>
      </c>
    </row>
    <row r="5157" spans="1:9" x14ac:dyDescent="0.35">
      <c r="A5157" t="s">
        <v>14</v>
      </c>
      <c r="B5157" s="75" t="str">
        <f t="shared" si="69"/>
        <v>Year ending September 2013</v>
      </c>
      <c r="C5157" t="s">
        <v>141</v>
      </c>
      <c r="D5157" t="s">
        <v>24</v>
      </c>
      <c r="E5157" t="s">
        <v>88</v>
      </c>
      <c r="F5157" t="s">
        <v>79</v>
      </c>
      <c r="G5157" t="s">
        <v>83</v>
      </c>
      <c r="H5157" t="s">
        <v>10</v>
      </c>
      <c r="I5157">
        <v>4</v>
      </c>
    </row>
    <row r="5158" spans="1:9" x14ac:dyDescent="0.35">
      <c r="A5158" t="s">
        <v>14</v>
      </c>
      <c r="B5158" s="75" t="str">
        <f t="shared" si="69"/>
        <v>Year ending September 2013</v>
      </c>
      <c r="C5158" t="s">
        <v>141</v>
      </c>
      <c r="D5158" t="s">
        <v>24</v>
      </c>
      <c r="E5158" t="s">
        <v>88</v>
      </c>
      <c r="F5158" t="s">
        <v>79</v>
      </c>
      <c r="G5158" t="s">
        <v>83</v>
      </c>
      <c r="H5158" t="s">
        <v>6</v>
      </c>
      <c r="I5158">
        <v>15</v>
      </c>
    </row>
    <row r="5159" spans="1:9" x14ac:dyDescent="0.35">
      <c r="A5159" t="s">
        <v>14</v>
      </c>
      <c r="B5159" s="75" t="str">
        <f t="shared" si="69"/>
        <v>Year ending September 2013</v>
      </c>
      <c r="C5159" t="s">
        <v>141</v>
      </c>
      <c r="D5159" t="s">
        <v>24</v>
      </c>
      <c r="E5159" t="s">
        <v>88</v>
      </c>
      <c r="F5159" t="s">
        <v>79</v>
      </c>
      <c r="G5159" t="s">
        <v>83</v>
      </c>
      <c r="H5159" t="s">
        <v>7</v>
      </c>
      <c r="I5159">
        <v>1</v>
      </c>
    </row>
    <row r="5160" spans="1:9" x14ac:dyDescent="0.35">
      <c r="A5160" t="s">
        <v>14</v>
      </c>
      <c r="B5160" s="75" t="str">
        <f t="shared" si="69"/>
        <v>Year ending September 2013</v>
      </c>
      <c r="C5160" t="s">
        <v>141</v>
      </c>
      <c r="D5160" t="s">
        <v>25</v>
      </c>
      <c r="E5160" t="s">
        <v>89</v>
      </c>
      <c r="F5160" t="s">
        <v>79</v>
      </c>
      <c r="G5160" t="s">
        <v>80</v>
      </c>
      <c r="H5160" t="s">
        <v>4</v>
      </c>
      <c r="I5160">
        <v>3</v>
      </c>
    </row>
    <row r="5161" spans="1:9" x14ac:dyDescent="0.35">
      <c r="A5161" t="s">
        <v>14</v>
      </c>
      <c r="B5161" s="75" t="str">
        <f t="shared" si="69"/>
        <v>Year ending September 2013</v>
      </c>
      <c r="C5161" t="s">
        <v>141</v>
      </c>
      <c r="D5161" t="s">
        <v>25</v>
      </c>
      <c r="E5161" t="s">
        <v>89</v>
      </c>
      <c r="F5161" t="s">
        <v>79</v>
      </c>
      <c r="G5161" t="s">
        <v>80</v>
      </c>
      <c r="H5161" t="s">
        <v>5</v>
      </c>
      <c r="I5161">
        <v>3</v>
      </c>
    </row>
    <row r="5162" spans="1:9" x14ac:dyDescent="0.35">
      <c r="A5162" t="s">
        <v>14</v>
      </c>
      <c r="B5162" s="75" t="str">
        <f t="shared" si="69"/>
        <v>Year ending September 2013</v>
      </c>
      <c r="C5162" t="s">
        <v>141</v>
      </c>
      <c r="D5162" t="s">
        <v>25</v>
      </c>
      <c r="E5162" t="s">
        <v>89</v>
      </c>
      <c r="F5162" t="s">
        <v>79</v>
      </c>
      <c r="G5162" t="s">
        <v>80</v>
      </c>
      <c r="H5162" t="s">
        <v>3</v>
      </c>
      <c r="I5162">
        <v>34</v>
      </c>
    </row>
    <row r="5163" spans="1:9" x14ac:dyDescent="0.35">
      <c r="A5163" t="s">
        <v>14</v>
      </c>
      <c r="B5163" s="75" t="str">
        <f t="shared" si="69"/>
        <v>Year ending September 2013</v>
      </c>
      <c r="C5163" t="s">
        <v>141</v>
      </c>
      <c r="D5163" t="s">
        <v>25</v>
      </c>
      <c r="E5163" t="s">
        <v>89</v>
      </c>
      <c r="F5163" t="s">
        <v>79</v>
      </c>
      <c r="G5163" t="s">
        <v>80</v>
      </c>
      <c r="H5163" t="s">
        <v>6</v>
      </c>
      <c r="I5163">
        <v>1</v>
      </c>
    </row>
    <row r="5164" spans="1:9" x14ac:dyDescent="0.35">
      <c r="A5164" t="s">
        <v>14</v>
      </c>
      <c r="B5164" s="75" t="str">
        <f t="shared" si="69"/>
        <v>Year ending September 2013</v>
      </c>
      <c r="C5164" t="s">
        <v>141</v>
      </c>
      <c r="D5164" t="s">
        <v>26</v>
      </c>
      <c r="E5164" t="s">
        <v>90</v>
      </c>
      <c r="F5164" t="s">
        <v>79</v>
      </c>
      <c r="G5164" t="s">
        <v>87</v>
      </c>
      <c r="H5164" t="s">
        <v>4</v>
      </c>
      <c r="I5164">
        <v>8</v>
      </c>
    </row>
    <row r="5165" spans="1:9" x14ac:dyDescent="0.35">
      <c r="A5165" t="s">
        <v>14</v>
      </c>
      <c r="B5165" s="75" t="str">
        <f t="shared" si="69"/>
        <v>Year ending September 2013</v>
      </c>
      <c r="C5165" t="s">
        <v>141</v>
      </c>
      <c r="D5165" t="s">
        <v>26</v>
      </c>
      <c r="E5165" t="s">
        <v>90</v>
      </c>
      <c r="F5165" t="s">
        <v>79</v>
      </c>
      <c r="G5165" t="s">
        <v>87</v>
      </c>
      <c r="H5165" t="s">
        <v>5</v>
      </c>
      <c r="I5165">
        <v>7</v>
      </c>
    </row>
    <row r="5166" spans="1:9" x14ac:dyDescent="0.35">
      <c r="A5166" t="s">
        <v>14</v>
      </c>
      <c r="B5166" s="75" t="str">
        <f t="shared" si="69"/>
        <v>Year ending September 2013</v>
      </c>
      <c r="C5166" t="s">
        <v>141</v>
      </c>
      <c r="D5166" t="s">
        <v>26</v>
      </c>
      <c r="E5166" t="s">
        <v>90</v>
      </c>
      <c r="F5166" t="s">
        <v>79</v>
      </c>
      <c r="G5166" t="s">
        <v>87</v>
      </c>
      <c r="H5166" t="s">
        <v>81</v>
      </c>
      <c r="I5166">
        <v>1</v>
      </c>
    </row>
    <row r="5167" spans="1:9" x14ac:dyDescent="0.35">
      <c r="A5167" t="s">
        <v>14</v>
      </c>
      <c r="B5167" s="75" t="str">
        <f t="shared" si="69"/>
        <v>Year ending September 2013</v>
      </c>
      <c r="C5167" t="s">
        <v>141</v>
      </c>
      <c r="D5167" t="s">
        <v>26</v>
      </c>
      <c r="E5167" t="s">
        <v>90</v>
      </c>
      <c r="F5167" t="s">
        <v>79</v>
      </c>
      <c r="G5167" t="s">
        <v>87</v>
      </c>
      <c r="H5167" t="s">
        <v>3</v>
      </c>
      <c r="I5167">
        <v>44</v>
      </c>
    </row>
    <row r="5168" spans="1:9" x14ac:dyDescent="0.35">
      <c r="A5168" t="s">
        <v>14</v>
      </c>
      <c r="B5168" s="75" t="str">
        <f t="shared" si="69"/>
        <v>Year ending September 2013</v>
      </c>
      <c r="C5168" t="s">
        <v>141</v>
      </c>
      <c r="D5168" t="s">
        <v>26</v>
      </c>
      <c r="E5168" t="s">
        <v>90</v>
      </c>
      <c r="F5168" t="s">
        <v>79</v>
      </c>
      <c r="G5168" t="s">
        <v>87</v>
      </c>
      <c r="H5168" t="s">
        <v>10</v>
      </c>
      <c r="I5168">
        <v>7</v>
      </c>
    </row>
    <row r="5169" spans="1:9" x14ac:dyDescent="0.35">
      <c r="A5169" t="s">
        <v>14</v>
      </c>
      <c r="B5169" s="75" t="str">
        <f t="shared" ref="B5169:B5232" si="70">IF(OR(C5169="2009/10 Jan, Feb, Mar",C5169="2010/11 Apr, May, Jun",C5169="2010/11 Jul, Aug, Sep",C5169="2009/10 Oct, Nov, Dec"),"Year ending September 2010",IF(OR(C5169="2010/11 Jan, Feb, Mar",C5169="2011/12 Apr, May, Jun",C5169="2011/12 Jul, Aug, Sep",C5169="2010/11 Oct, Nov, Dec"),"Year ending September 2011",IF(OR(C5169="2011/12 Jan, Feb, Mar",C5169="2012/13 Apr, May, Jun",C5169="2012/13 Jul, Aug, Sep",C5169="2011/12 Oct, Nov, Dec"),"Year ending September 2012",IF(OR(C5169="2012/13 Jan, Feb, Mar",C5169="2013/14 Apr, May, Jun",C5169="2013/14 Jul, Aug, Sep",C5169="2012/13 Oct, Nov, Dec"),"Year ending September 2013",IF(OR(C5169="2013/14 Jan, Feb, Mar",C5169="2014/15 Apr, May, Jun",C5169="2014/15 Jul, Aug, Sep",C5169="2013/14 Oct, Nov, Dec"),"Year ending September 2014",IF(OR(C5169="2014/15 Jan, Feb, Mar",C5169="2015/16 Apr, May, Jun",C5169="2015/16 Jul, Aug, Sep",C5169="2014/15 Oct, Nov, Dec"),"Year ending September 2015",IF(OR(C5169="2015/16 Jan, Feb, Mar",C5169="2016/17 Apr, May, Jun",C5169="2016/17 Jul, Aug, Sep",C5169="2015/16 Oct, Nov, Dec"),"Year ending September 2016",IF(OR(C5169="2016/17 Jan, Feb, Mar",C5169="2017/18 Apr, May, Jun",C5169="2017/18 Jul, Aug, Sep",C5169="2016/17 Oct, Nov, Dec"),"Year ending September 2017",IF(OR(C5169="2017/18 Jan, Feb, Mar",C5169="2018/19 Apr, May, Jun",C5169="2018/19 Jul, Aug, Sep",C5169="2017/18 Oct, Nov, Dec"),"Year ending September 2018",IF(OR(C5169="2018/19 Jan, Feb, Mar",C5169="2019/20 Apr, May, Jun",C5169="2019/20 Jul, Aug, Sep",C5169="2018/19 Oct, Nov, Dec"),"Year ending September 2019",""))))))))))</f>
        <v>Year ending September 2013</v>
      </c>
      <c r="C5169" t="s">
        <v>141</v>
      </c>
      <c r="D5169" t="s">
        <v>26</v>
      </c>
      <c r="E5169" t="s">
        <v>90</v>
      </c>
      <c r="F5169" t="s">
        <v>79</v>
      </c>
      <c r="G5169" t="s">
        <v>87</v>
      </c>
      <c r="H5169" t="s">
        <v>6</v>
      </c>
      <c r="I5169">
        <v>9</v>
      </c>
    </row>
    <row r="5170" spans="1:9" x14ac:dyDescent="0.35">
      <c r="A5170" t="s">
        <v>14</v>
      </c>
      <c r="B5170" s="75" t="str">
        <f t="shared" si="70"/>
        <v>Year ending September 2013</v>
      </c>
      <c r="C5170" t="s">
        <v>141</v>
      </c>
      <c r="D5170" t="s">
        <v>27</v>
      </c>
      <c r="E5170" t="s">
        <v>91</v>
      </c>
      <c r="F5170" t="s">
        <v>79</v>
      </c>
      <c r="G5170" t="s">
        <v>87</v>
      </c>
      <c r="H5170" t="s">
        <v>4</v>
      </c>
      <c r="I5170">
        <v>7</v>
      </c>
    </row>
    <row r="5171" spans="1:9" x14ac:dyDescent="0.35">
      <c r="A5171" t="s">
        <v>14</v>
      </c>
      <c r="B5171" s="75" t="str">
        <f t="shared" si="70"/>
        <v>Year ending September 2013</v>
      </c>
      <c r="C5171" t="s">
        <v>141</v>
      </c>
      <c r="D5171" t="s">
        <v>27</v>
      </c>
      <c r="E5171" t="s">
        <v>91</v>
      </c>
      <c r="F5171" t="s">
        <v>79</v>
      </c>
      <c r="G5171" t="s">
        <v>87</v>
      </c>
      <c r="H5171" t="s">
        <v>5</v>
      </c>
      <c r="I5171">
        <v>3</v>
      </c>
    </row>
    <row r="5172" spans="1:9" x14ac:dyDescent="0.35">
      <c r="A5172" t="s">
        <v>14</v>
      </c>
      <c r="B5172" s="75" t="str">
        <f t="shared" si="70"/>
        <v>Year ending September 2013</v>
      </c>
      <c r="C5172" t="s">
        <v>141</v>
      </c>
      <c r="D5172" t="s">
        <v>27</v>
      </c>
      <c r="E5172" t="s">
        <v>91</v>
      </c>
      <c r="F5172" t="s">
        <v>79</v>
      </c>
      <c r="G5172" t="s">
        <v>87</v>
      </c>
      <c r="H5172" t="s">
        <v>81</v>
      </c>
      <c r="I5172">
        <v>1</v>
      </c>
    </row>
    <row r="5173" spans="1:9" x14ac:dyDescent="0.35">
      <c r="A5173" t="s">
        <v>14</v>
      </c>
      <c r="B5173" s="75" t="str">
        <f t="shared" si="70"/>
        <v>Year ending September 2013</v>
      </c>
      <c r="C5173" t="s">
        <v>141</v>
      </c>
      <c r="D5173" t="s">
        <v>27</v>
      </c>
      <c r="E5173" t="s">
        <v>91</v>
      </c>
      <c r="F5173" t="s">
        <v>79</v>
      </c>
      <c r="G5173" t="s">
        <v>87</v>
      </c>
      <c r="H5173" t="s">
        <v>3</v>
      </c>
      <c r="I5173">
        <v>42</v>
      </c>
    </row>
    <row r="5174" spans="1:9" x14ac:dyDescent="0.35">
      <c r="A5174" t="s">
        <v>14</v>
      </c>
      <c r="B5174" s="75" t="str">
        <f t="shared" si="70"/>
        <v>Year ending September 2013</v>
      </c>
      <c r="C5174" t="s">
        <v>141</v>
      </c>
      <c r="D5174" t="s">
        <v>27</v>
      </c>
      <c r="E5174" t="s">
        <v>91</v>
      </c>
      <c r="F5174" t="s">
        <v>79</v>
      </c>
      <c r="G5174" t="s">
        <v>87</v>
      </c>
      <c r="H5174" t="s">
        <v>10</v>
      </c>
      <c r="I5174">
        <v>3</v>
      </c>
    </row>
    <row r="5175" spans="1:9" x14ac:dyDescent="0.35">
      <c r="A5175" t="s">
        <v>14</v>
      </c>
      <c r="B5175" s="75" t="str">
        <f t="shared" si="70"/>
        <v>Year ending September 2013</v>
      </c>
      <c r="C5175" t="s">
        <v>141</v>
      </c>
      <c r="D5175" t="s">
        <v>27</v>
      </c>
      <c r="E5175" t="s">
        <v>91</v>
      </c>
      <c r="F5175" t="s">
        <v>79</v>
      </c>
      <c r="G5175" t="s">
        <v>87</v>
      </c>
      <c r="H5175" t="s">
        <v>6</v>
      </c>
      <c r="I5175">
        <v>8</v>
      </c>
    </row>
    <row r="5176" spans="1:9" x14ac:dyDescent="0.35">
      <c r="A5176" t="s">
        <v>14</v>
      </c>
      <c r="B5176" s="75" t="str">
        <f t="shared" si="70"/>
        <v>Year ending September 2013</v>
      </c>
      <c r="C5176" t="s">
        <v>141</v>
      </c>
      <c r="D5176" t="s">
        <v>28</v>
      </c>
      <c r="E5176" t="s">
        <v>92</v>
      </c>
      <c r="F5176" t="s">
        <v>79</v>
      </c>
      <c r="G5176" t="s">
        <v>83</v>
      </c>
      <c r="H5176" t="s">
        <v>4</v>
      </c>
      <c r="I5176">
        <v>13</v>
      </c>
    </row>
    <row r="5177" spans="1:9" x14ac:dyDescent="0.35">
      <c r="A5177" t="s">
        <v>14</v>
      </c>
      <c r="B5177" s="75" t="str">
        <f t="shared" si="70"/>
        <v>Year ending September 2013</v>
      </c>
      <c r="C5177" t="s">
        <v>141</v>
      </c>
      <c r="D5177" t="s">
        <v>28</v>
      </c>
      <c r="E5177" t="s">
        <v>92</v>
      </c>
      <c r="F5177" t="s">
        <v>79</v>
      </c>
      <c r="G5177" t="s">
        <v>83</v>
      </c>
      <c r="H5177" t="s">
        <v>5</v>
      </c>
      <c r="I5177">
        <v>2</v>
      </c>
    </row>
    <row r="5178" spans="1:9" x14ac:dyDescent="0.35">
      <c r="A5178" t="s">
        <v>14</v>
      </c>
      <c r="B5178" s="75" t="str">
        <f t="shared" si="70"/>
        <v>Year ending September 2013</v>
      </c>
      <c r="C5178" t="s">
        <v>141</v>
      </c>
      <c r="D5178" t="s">
        <v>28</v>
      </c>
      <c r="E5178" t="s">
        <v>92</v>
      </c>
      <c r="F5178" t="s">
        <v>79</v>
      </c>
      <c r="G5178" t="s">
        <v>83</v>
      </c>
      <c r="H5178" t="s">
        <v>3</v>
      </c>
      <c r="I5178">
        <v>86</v>
      </c>
    </row>
    <row r="5179" spans="1:9" x14ac:dyDescent="0.35">
      <c r="A5179" t="s">
        <v>14</v>
      </c>
      <c r="B5179" s="75" t="str">
        <f t="shared" si="70"/>
        <v>Year ending September 2013</v>
      </c>
      <c r="C5179" t="s">
        <v>141</v>
      </c>
      <c r="D5179" t="s">
        <v>28</v>
      </c>
      <c r="E5179" t="s">
        <v>92</v>
      </c>
      <c r="F5179" t="s">
        <v>79</v>
      </c>
      <c r="G5179" t="s">
        <v>83</v>
      </c>
      <c r="H5179" t="s">
        <v>10</v>
      </c>
      <c r="I5179">
        <v>11</v>
      </c>
    </row>
    <row r="5180" spans="1:9" x14ac:dyDescent="0.35">
      <c r="A5180" t="s">
        <v>14</v>
      </c>
      <c r="B5180" s="75" t="str">
        <f t="shared" si="70"/>
        <v>Year ending September 2013</v>
      </c>
      <c r="C5180" t="s">
        <v>141</v>
      </c>
      <c r="D5180" t="s">
        <v>28</v>
      </c>
      <c r="E5180" t="s">
        <v>92</v>
      </c>
      <c r="F5180" t="s">
        <v>79</v>
      </c>
      <c r="G5180" t="s">
        <v>83</v>
      </c>
      <c r="H5180" t="s">
        <v>6</v>
      </c>
      <c r="I5180">
        <v>18</v>
      </c>
    </row>
    <row r="5181" spans="1:9" x14ac:dyDescent="0.35">
      <c r="A5181" t="s">
        <v>14</v>
      </c>
      <c r="B5181" s="75" t="str">
        <f t="shared" si="70"/>
        <v>Year ending September 2013</v>
      </c>
      <c r="C5181" t="s">
        <v>141</v>
      </c>
      <c r="D5181" t="s">
        <v>28</v>
      </c>
      <c r="E5181" t="s">
        <v>92</v>
      </c>
      <c r="F5181" t="s">
        <v>79</v>
      </c>
      <c r="G5181" t="s">
        <v>83</v>
      </c>
      <c r="H5181" t="s">
        <v>7</v>
      </c>
      <c r="I5181">
        <v>1</v>
      </c>
    </row>
    <row r="5182" spans="1:9" x14ac:dyDescent="0.35">
      <c r="A5182" t="s">
        <v>14</v>
      </c>
      <c r="B5182" s="75" t="str">
        <f t="shared" si="70"/>
        <v>Year ending September 2013</v>
      </c>
      <c r="C5182" t="s">
        <v>141</v>
      </c>
      <c r="D5182" t="s">
        <v>29</v>
      </c>
      <c r="E5182" t="s">
        <v>93</v>
      </c>
      <c r="F5182" t="s">
        <v>79</v>
      </c>
      <c r="G5182" t="s">
        <v>87</v>
      </c>
      <c r="H5182" t="s">
        <v>4</v>
      </c>
      <c r="I5182">
        <v>27</v>
      </c>
    </row>
    <row r="5183" spans="1:9" x14ac:dyDescent="0.35">
      <c r="A5183" t="s">
        <v>14</v>
      </c>
      <c r="B5183" s="75" t="str">
        <f t="shared" si="70"/>
        <v>Year ending September 2013</v>
      </c>
      <c r="C5183" t="s">
        <v>141</v>
      </c>
      <c r="D5183" t="s">
        <v>29</v>
      </c>
      <c r="E5183" t="s">
        <v>93</v>
      </c>
      <c r="F5183" t="s">
        <v>79</v>
      </c>
      <c r="G5183" t="s">
        <v>87</v>
      </c>
      <c r="H5183" t="s">
        <v>5</v>
      </c>
      <c r="I5183">
        <v>22</v>
      </c>
    </row>
    <row r="5184" spans="1:9" x14ac:dyDescent="0.35">
      <c r="A5184" t="s">
        <v>14</v>
      </c>
      <c r="B5184" s="75" t="str">
        <f t="shared" si="70"/>
        <v>Year ending September 2013</v>
      </c>
      <c r="C5184" t="s">
        <v>141</v>
      </c>
      <c r="D5184" t="s">
        <v>29</v>
      </c>
      <c r="E5184" t="s">
        <v>93</v>
      </c>
      <c r="F5184" t="s">
        <v>79</v>
      </c>
      <c r="G5184" t="s">
        <v>87</v>
      </c>
      <c r="H5184" t="s">
        <v>81</v>
      </c>
      <c r="I5184">
        <v>4</v>
      </c>
    </row>
    <row r="5185" spans="1:9" x14ac:dyDescent="0.35">
      <c r="A5185" t="s">
        <v>14</v>
      </c>
      <c r="B5185" s="75" t="str">
        <f t="shared" si="70"/>
        <v>Year ending September 2013</v>
      </c>
      <c r="C5185" t="s">
        <v>141</v>
      </c>
      <c r="D5185" t="s">
        <v>29</v>
      </c>
      <c r="E5185" t="s">
        <v>93</v>
      </c>
      <c r="F5185" t="s">
        <v>79</v>
      </c>
      <c r="G5185" t="s">
        <v>87</v>
      </c>
      <c r="H5185" t="s">
        <v>3</v>
      </c>
      <c r="I5185">
        <v>131</v>
      </c>
    </row>
    <row r="5186" spans="1:9" x14ac:dyDescent="0.35">
      <c r="A5186" t="s">
        <v>14</v>
      </c>
      <c r="B5186" s="75" t="str">
        <f t="shared" si="70"/>
        <v>Year ending September 2013</v>
      </c>
      <c r="C5186" t="s">
        <v>141</v>
      </c>
      <c r="D5186" t="s">
        <v>29</v>
      </c>
      <c r="E5186" t="s">
        <v>93</v>
      </c>
      <c r="F5186" t="s">
        <v>79</v>
      </c>
      <c r="G5186" t="s">
        <v>87</v>
      </c>
      <c r="H5186" t="s">
        <v>10</v>
      </c>
      <c r="I5186">
        <v>20</v>
      </c>
    </row>
    <row r="5187" spans="1:9" x14ac:dyDescent="0.35">
      <c r="A5187" t="s">
        <v>14</v>
      </c>
      <c r="B5187" s="75" t="str">
        <f t="shared" si="70"/>
        <v>Year ending September 2013</v>
      </c>
      <c r="C5187" t="s">
        <v>141</v>
      </c>
      <c r="D5187" t="s">
        <v>29</v>
      </c>
      <c r="E5187" t="s">
        <v>93</v>
      </c>
      <c r="F5187" t="s">
        <v>79</v>
      </c>
      <c r="G5187" t="s">
        <v>87</v>
      </c>
      <c r="H5187" t="s">
        <v>6</v>
      </c>
      <c r="I5187">
        <v>36</v>
      </c>
    </row>
    <row r="5188" spans="1:9" x14ac:dyDescent="0.35">
      <c r="A5188" t="s">
        <v>14</v>
      </c>
      <c r="B5188" s="75" t="str">
        <f t="shared" si="70"/>
        <v>Year ending September 2013</v>
      </c>
      <c r="C5188" t="s">
        <v>141</v>
      </c>
      <c r="D5188" t="s">
        <v>29</v>
      </c>
      <c r="E5188" t="s">
        <v>93</v>
      </c>
      <c r="F5188" t="s">
        <v>79</v>
      </c>
      <c r="G5188" t="s">
        <v>87</v>
      </c>
      <c r="H5188" t="s">
        <v>7</v>
      </c>
      <c r="I5188">
        <v>13</v>
      </c>
    </row>
    <row r="5189" spans="1:9" x14ac:dyDescent="0.35">
      <c r="A5189" t="s">
        <v>14</v>
      </c>
      <c r="B5189" s="75" t="str">
        <f t="shared" si="70"/>
        <v>Year ending September 2013</v>
      </c>
      <c r="C5189" t="s">
        <v>141</v>
      </c>
      <c r="D5189" t="s">
        <v>30</v>
      </c>
      <c r="E5189" s="75" t="s">
        <v>252</v>
      </c>
      <c r="F5189" t="s">
        <v>79</v>
      </c>
      <c r="G5189" t="s">
        <v>83</v>
      </c>
      <c r="H5189" t="s">
        <v>4</v>
      </c>
      <c r="I5189">
        <v>21</v>
      </c>
    </row>
    <row r="5190" spans="1:9" x14ac:dyDescent="0.35">
      <c r="A5190" t="s">
        <v>14</v>
      </c>
      <c r="B5190" s="75" t="str">
        <f t="shared" si="70"/>
        <v>Year ending September 2013</v>
      </c>
      <c r="C5190" t="s">
        <v>141</v>
      </c>
      <c r="D5190" t="s">
        <v>30</v>
      </c>
      <c r="E5190" s="75" t="s">
        <v>252</v>
      </c>
      <c r="F5190" t="s">
        <v>79</v>
      </c>
      <c r="G5190" t="s">
        <v>83</v>
      </c>
      <c r="H5190" t="s">
        <v>5</v>
      </c>
      <c r="I5190">
        <v>10</v>
      </c>
    </row>
    <row r="5191" spans="1:9" x14ac:dyDescent="0.35">
      <c r="A5191" t="s">
        <v>14</v>
      </c>
      <c r="B5191" s="75" t="str">
        <f t="shared" si="70"/>
        <v>Year ending September 2013</v>
      </c>
      <c r="C5191" t="s">
        <v>141</v>
      </c>
      <c r="D5191" t="s">
        <v>30</v>
      </c>
      <c r="E5191" s="75" t="s">
        <v>252</v>
      </c>
      <c r="F5191" t="s">
        <v>79</v>
      </c>
      <c r="G5191" t="s">
        <v>83</v>
      </c>
      <c r="H5191" t="s">
        <v>81</v>
      </c>
      <c r="I5191">
        <v>8</v>
      </c>
    </row>
    <row r="5192" spans="1:9" x14ac:dyDescent="0.35">
      <c r="A5192" t="s">
        <v>14</v>
      </c>
      <c r="B5192" s="75" t="str">
        <f t="shared" si="70"/>
        <v>Year ending September 2013</v>
      </c>
      <c r="C5192" t="s">
        <v>141</v>
      </c>
      <c r="D5192" t="s">
        <v>30</v>
      </c>
      <c r="E5192" s="75" t="s">
        <v>252</v>
      </c>
      <c r="F5192" t="s">
        <v>79</v>
      </c>
      <c r="G5192" t="s">
        <v>83</v>
      </c>
      <c r="H5192" t="s">
        <v>3</v>
      </c>
      <c r="I5192">
        <v>89</v>
      </c>
    </row>
    <row r="5193" spans="1:9" x14ac:dyDescent="0.35">
      <c r="A5193" t="s">
        <v>14</v>
      </c>
      <c r="B5193" s="75" t="str">
        <f t="shared" si="70"/>
        <v>Year ending September 2013</v>
      </c>
      <c r="C5193" t="s">
        <v>141</v>
      </c>
      <c r="D5193" t="s">
        <v>30</v>
      </c>
      <c r="E5193" s="75" t="s">
        <v>252</v>
      </c>
      <c r="F5193" t="s">
        <v>79</v>
      </c>
      <c r="G5193" t="s">
        <v>83</v>
      </c>
      <c r="H5193" t="s">
        <v>10</v>
      </c>
      <c r="I5193">
        <v>16</v>
      </c>
    </row>
    <row r="5194" spans="1:9" x14ac:dyDescent="0.35">
      <c r="A5194" t="s">
        <v>14</v>
      </c>
      <c r="B5194" s="75" t="str">
        <f t="shared" si="70"/>
        <v>Year ending September 2013</v>
      </c>
      <c r="C5194" t="s">
        <v>141</v>
      </c>
      <c r="D5194" t="s">
        <v>30</v>
      </c>
      <c r="E5194" s="75" t="s">
        <v>252</v>
      </c>
      <c r="F5194" t="s">
        <v>79</v>
      </c>
      <c r="G5194" t="s">
        <v>83</v>
      </c>
      <c r="H5194" t="s">
        <v>6</v>
      </c>
      <c r="I5194">
        <v>33</v>
      </c>
    </row>
    <row r="5195" spans="1:9" x14ac:dyDescent="0.35">
      <c r="A5195" t="s">
        <v>14</v>
      </c>
      <c r="B5195" s="75" t="str">
        <f t="shared" si="70"/>
        <v>Year ending September 2013</v>
      </c>
      <c r="C5195" t="s">
        <v>141</v>
      </c>
      <c r="D5195" t="s">
        <v>30</v>
      </c>
      <c r="E5195" s="75" t="s">
        <v>252</v>
      </c>
      <c r="F5195" t="s">
        <v>79</v>
      </c>
      <c r="G5195" t="s">
        <v>83</v>
      </c>
      <c r="H5195" t="s">
        <v>7</v>
      </c>
      <c r="I5195">
        <v>9</v>
      </c>
    </row>
    <row r="5196" spans="1:9" x14ac:dyDescent="0.35">
      <c r="A5196" t="s">
        <v>14</v>
      </c>
      <c r="B5196" s="75" t="str">
        <f t="shared" si="70"/>
        <v>Year ending September 2013</v>
      </c>
      <c r="C5196" t="s">
        <v>141</v>
      </c>
      <c r="D5196" t="s">
        <v>31</v>
      </c>
      <c r="E5196" t="s">
        <v>94</v>
      </c>
      <c r="F5196" t="s">
        <v>79</v>
      </c>
      <c r="G5196" t="s">
        <v>87</v>
      </c>
      <c r="H5196" t="s">
        <v>4</v>
      </c>
      <c r="I5196">
        <v>13</v>
      </c>
    </row>
    <row r="5197" spans="1:9" x14ac:dyDescent="0.35">
      <c r="A5197" t="s">
        <v>14</v>
      </c>
      <c r="B5197" s="75" t="str">
        <f t="shared" si="70"/>
        <v>Year ending September 2013</v>
      </c>
      <c r="C5197" t="s">
        <v>141</v>
      </c>
      <c r="D5197" t="s">
        <v>31</v>
      </c>
      <c r="E5197" t="s">
        <v>94</v>
      </c>
      <c r="F5197" t="s">
        <v>79</v>
      </c>
      <c r="G5197" t="s">
        <v>87</v>
      </c>
      <c r="H5197" t="s">
        <v>5</v>
      </c>
      <c r="I5197">
        <v>3</v>
      </c>
    </row>
    <row r="5198" spans="1:9" x14ac:dyDescent="0.35">
      <c r="A5198" t="s">
        <v>14</v>
      </c>
      <c r="B5198" s="75" t="str">
        <f t="shared" si="70"/>
        <v>Year ending September 2013</v>
      </c>
      <c r="C5198" t="s">
        <v>141</v>
      </c>
      <c r="D5198" t="s">
        <v>31</v>
      </c>
      <c r="E5198" t="s">
        <v>94</v>
      </c>
      <c r="F5198" t="s">
        <v>79</v>
      </c>
      <c r="G5198" t="s">
        <v>87</v>
      </c>
      <c r="H5198" t="s">
        <v>3</v>
      </c>
      <c r="I5198">
        <v>52</v>
      </c>
    </row>
    <row r="5199" spans="1:9" x14ac:dyDescent="0.35">
      <c r="A5199" t="s">
        <v>14</v>
      </c>
      <c r="B5199" s="75" t="str">
        <f t="shared" si="70"/>
        <v>Year ending September 2013</v>
      </c>
      <c r="C5199" t="s">
        <v>141</v>
      </c>
      <c r="D5199" t="s">
        <v>31</v>
      </c>
      <c r="E5199" t="s">
        <v>94</v>
      </c>
      <c r="F5199" t="s">
        <v>79</v>
      </c>
      <c r="G5199" t="s">
        <v>87</v>
      </c>
      <c r="H5199" t="s">
        <v>10</v>
      </c>
      <c r="I5199">
        <v>1</v>
      </c>
    </row>
    <row r="5200" spans="1:9" x14ac:dyDescent="0.35">
      <c r="A5200" t="s">
        <v>14</v>
      </c>
      <c r="B5200" s="75" t="str">
        <f t="shared" si="70"/>
        <v>Year ending September 2013</v>
      </c>
      <c r="C5200" t="s">
        <v>141</v>
      </c>
      <c r="D5200" t="s">
        <v>31</v>
      </c>
      <c r="E5200" t="s">
        <v>94</v>
      </c>
      <c r="F5200" t="s">
        <v>79</v>
      </c>
      <c r="G5200" t="s">
        <v>87</v>
      </c>
      <c r="H5200" t="s">
        <v>6</v>
      </c>
      <c r="I5200">
        <v>6</v>
      </c>
    </row>
    <row r="5201" spans="1:9" x14ac:dyDescent="0.35">
      <c r="A5201" t="s">
        <v>14</v>
      </c>
      <c r="B5201" s="75" t="str">
        <f t="shared" si="70"/>
        <v>Year ending September 2013</v>
      </c>
      <c r="C5201" t="s">
        <v>141</v>
      </c>
      <c r="D5201" t="s">
        <v>32</v>
      </c>
      <c r="E5201" t="s">
        <v>95</v>
      </c>
      <c r="F5201" t="s">
        <v>79</v>
      </c>
      <c r="G5201" t="s">
        <v>83</v>
      </c>
      <c r="H5201" t="s">
        <v>4</v>
      </c>
      <c r="I5201">
        <v>9</v>
      </c>
    </row>
    <row r="5202" spans="1:9" x14ac:dyDescent="0.35">
      <c r="A5202" t="s">
        <v>14</v>
      </c>
      <c r="B5202" s="75" t="str">
        <f t="shared" si="70"/>
        <v>Year ending September 2013</v>
      </c>
      <c r="C5202" t="s">
        <v>141</v>
      </c>
      <c r="D5202" t="s">
        <v>32</v>
      </c>
      <c r="E5202" t="s">
        <v>95</v>
      </c>
      <c r="F5202" t="s">
        <v>79</v>
      </c>
      <c r="G5202" t="s">
        <v>83</v>
      </c>
      <c r="H5202" t="s">
        <v>5</v>
      </c>
      <c r="I5202">
        <v>27</v>
      </c>
    </row>
    <row r="5203" spans="1:9" x14ac:dyDescent="0.35">
      <c r="A5203" t="s">
        <v>14</v>
      </c>
      <c r="B5203" s="75" t="str">
        <f t="shared" si="70"/>
        <v>Year ending September 2013</v>
      </c>
      <c r="C5203" t="s">
        <v>141</v>
      </c>
      <c r="D5203" t="s">
        <v>32</v>
      </c>
      <c r="E5203" t="s">
        <v>95</v>
      </c>
      <c r="F5203" t="s">
        <v>79</v>
      </c>
      <c r="G5203" t="s">
        <v>83</v>
      </c>
      <c r="H5203" t="s">
        <v>81</v>
      </c>
      <c r="I5203">
        <v>5</v>
      </c>
    </row>
    <row r="5204" spans="1:9" x14ac:dyDescent="0.35">
      <c r="A5204" t="s">
        <v>14</v>
      </c>
      <c r="B5204" s="75" t="str">
        <f t="shared" si="70"/>
        <v>Year ending September 2013</v>
      </c>
      <c r="C5204" t="s">
        <v>141</v>
      </c>
      <c r="D5204" t="s">
        <v>32</v>
      </c>
      <c r="E5204" t="s">
        <v>95</v>
      </c>
      <c r="F5204" t="s">
        <v>79</v>
      </c>
      <c r="G5204" t="s">
        <v>83</v>
      </c>
      <c r="H5204" t="s">
        <v>3</v>
      </c>
      <c r="I5204">
        <v>64</v>
      </c>
    </row>
    <row r="5205" spans="1:9" x14ac:dyDescent="0.35">
      <c r="A5205" t="s">
        <v>14</v>
      </c>
      <c r="B5205" s="75" t="str">
        <f t="shared" si="70"/>
        <v>Year ending September 2013</v>
      </c>
      <c r="C5205" t="s">
        <v>141</v>
      </c>
      <c r="D5205" t="s">
        <v>32</v>
      </c>
      <c r="E5205" t="s">
        <v>95</v>
      </c>
      <c r="F5205" t="s">
        <v>79</v>
      </c>
      <c r="G5205" t="s">
        <v>83</v>
      </c>
      <c r="H5205" t="s">
        <v>10</v>
      </c>
      <c r="I5205">
        <v>7</v>
      </c>
    </row>
    <row r="5206" spans="1:9" x14ac:dyDescent="0.35">
      <c r="A5206" t="s">
        <v>14</v>
      </c>
      <c r="B5206" s="75" t="str">
        <f t="shared" si="70"/>
        <v>Year ending September 2013</v>
      </c>
      <c r="C5206" t="s">
        <v>141</v>
      </c>
      <c r="D5206" t="s">
        <v>32</v>
      </c>
      <c r="E5206" t="s">
        <v>95</v>
      </c>
      <c r="F5206" t="s">
        <v>79</v>
      </c>
      <c r="G5206" t="s">
        <v>83</v>
      </c>
      <c r="H5206" t="s">
        <v>6</v>
      </c>
      <c r="I5206">
        <v>19</v>
      </c>
    </row>
    <row r="5207" spans="1:9" x14ac:dyDescent="0.35">
      <c r="A5207" t="s">
        <v>14</v>
      </c>
      <c r="B5207" s="75" t="str">
        <f t="shared" si="70"/>
        <v>Year ending September 2013</v>
      </c>
      <c r="C5207" t="s">
        <v>141</v>
      </c>
      <c r="D5207" t="s">
        <v>32</v>
      </c>
      <c r="E5207" t="s">
        <v>95</v>
      </c>
      <c r="F5207" t="s">
        <v>79</v>
      </c>
      <c r="G5207" t="s">
        <v>83</v>
      </c>
      <c r="H5207" t="s">
        <v>7</v>
      </c>
      <c r="I5207">
        <v>11</v>
      </c>
    </row>
    <row r="5208" spans="1:9" x14ac:dyDescent="0.35">
      <c r="A5208" t="s">
        <v>14</v>
      </c>
      <c r="B5208" s="75" t="str">
        <f t="shared" si="70"/>
        <v>Year ending September 2013</v>
      </c>
      <c r="C5208" t="s">
        <v>141</v>
      </c>
      <c r="D5208" t="s">
        <v>33</v>
      </c>
      <c r="E5208" t="s">
        <v>96</v>
      </c>
      <c r="F5208" t="s">
        <v>79</v>
      </c>
      <c r="G5208" t="s">
        <v>83</v>
      </c>
      <c r="H5208" t="s">
        <v>4</v>
      </c>
      <c r="I5208">
        <v>18</v>
      </c>
    </row>
    <row r="5209" spans="1:9" x14ac:dyDescent="0.35">
      <c r="A5209" t="s">
        <v>14</v>
      </c>
      <c r="B5209" s="75" t="str">
        <f t="shared" si="70"/>
        <v>Year ending September 2013</v>
      </c>
      <c r="C5209" t="s">
        <v>141</v>
      </c>
      <c r="D5209" t="s">
        <v>33</v>
      </c>
      <c r="E5209" t="s">
        <v>96</v>
      </c>
      <c r="F5209" t="s">
        <v>79</v>
      </c>
      <c r="G5209" t="s">
        <v>83</v>
      </c>
      <c r="H5209" t="s">
        <v>5</v>
      </c>
      <c r="I5209">
        <v>15</v>
      </c>
    </row>
    <row r="5210" spans="1:9" x14ac:dyDescent="0.35">
      <c r="A5210" t="s">
        <v>14</v>
      </c>
      <c r="B5210" s="75" t="str">
        <f t="shared" si="70"/>
        <v>Year ending September 2013</v>
      </c>
      <c r="C5210" t="s">
        <v>141</v>
      </c>
      <c r="D5210" t="s">
        <v>33</v>
      </c>
      <c r="E5210" t="s">
        <v>96</v>
      </c>
      <c r="F5210" t="s">
        <v>79</v>
      </c>
      <c r="G5210" t="s">
        <v>83</v>
      </c>
      <c r="H5210" t="s">
        <v>81</v>
      </c>
      <c r="I5210">
        <v>5</v>
      </c>
    </row>
    <row r="5211" spans="1:9" x14ac:dyDescent="0.35">
      <c r="A5211" t="s">
        <v>14</v>
      </c>
      <c r="B5211" s="75" t="str">
        <f t="shared" si="70"/>
        <v>Year ending September 2013</v>
      </c>
      <c r="C5211" t="s">
        <v>141</v>
      </c>
      <c r="D5211" t="s">
        <v>33</v>
      </c>
      <c r="E5211" t="s">
        <v>96</v>
      </c>
      <c r="F5211" t="s">
        <v>79</v>
      </c>
      <c r="G5211" t="s">
        <v>83</v>
      </c>
      <c r="H5211" t="s">
        <v>3</v>
      </c>
      <c r="I5211">
        <v>132</v>
      </c>
    </row>
    <row r="5212" spans="1:9" x14ac:dyDescent="0.35">
      <c r="A5212" t="s">
        <v>14</v>
      </c>
      <c r="B5212" s="75" t="str">
        <f t="shared" si="70"/>
        <v>Year ending September 2013</v>
      </c>
      <c r="C5212" t="s">
        <v>141</v>
      </c>
      <c r="D5212" t="s">
        <v>33</v>
      </c>
      <c r="E5212" t="s">
        <v>96</v>
      </c>
      <c r="F5212" t="s">
        <v>79</v>
      </c>
      <c r="G5212" t="s">
        <v>83</v>
      </c>
      <c r="H5212" t="s">
        <v>10</v>
      </c>
      <c r="I5212">
        <v>16</v>
      </c>
    </row>
    <row r="5213" spans="1:9" x14ac:dyDescent="0.35">
      <c r="A5213" t="s">
        <v>14</v>
      </c>
      <c r="B5213" s="75" t="str">
        <f t="shared" si="70"/>
        <v>Year ending September 2013</v>
      </c>
      <c r="C5213" t="s">
        <v>141</v>
      </c>
      <c r="D5213" t="s">
        <v>33</v>
      </c>
      <c r="E5213" t="s">
        <v>96</v>
      </c>
      <c r="F5213" t="s">
        <v>79</v>
      </c>
      <c r="G5213" t="s">
        <v>83</v>
      </c>
      <c r="H5213" t="s">
        <v>8</v>
      </c>
      <c r="I5213">
        <v>8</v>
      </c>
    </row>
    <row r="5214" spans="1:9" x14ac:dyDescent="0.35">
      <c r="A5214" t="s">
        <v>14</v>
      </c>
      <c r="B5214" s="75" t="str">
        <f t="shared" si="70"/>
        <v>Year ending September 2013</v>
      </c>
      <c r="C5214" t="s">
        <v>141</v>
      </c>
      <c r="D5214" t="s">
        <v>33</v>
      </c>
      <c r="E5214" t="s">
        <v>96</v>
      </c>
      <c r="F5214" t="s">
        <v>79</v>
      </c>
      <c r="G5214" t="s">
        <v>83</v>
      </c>
      <c r="H5214" t="s">
        <v>6</v>
      </c>
      <c r="I5214">
        <v>26</v>
      </c>
    </row>
    <row r="5215" spans="1:9" x14ac:dyDescent="0.35">
      <c r="A5215" t="s">
        <v>14</v>
      </c>
      <c r="B5215" s="75" t="str">
        <f t="shared" si="70"/>
        <v>Year ending September 2013</v>
      </c>
      <c r="C5215" t="s">
        <v>141</v>
      </c>
      <c r="D5215" t="s">
        <v>33</v>
      </c>
      <c r="E5215" t="s">
        <v>96</v>
      </c>
      <c r="F5215" t="s">
        <v>79</v>
      </c>
      <c r="G5215" t="s">
        <v>83</v>
      </c>
      <c r="H5215" t="s">
        <v>7</v>
      </c>
      <c r="I5215">
        <v>9</v>
      </c>
    </row>
    <row r="5216" spans="1:9" x14ac:dyDescent="0.35">
      <c r="A5216" t="s">
        <v>14</v>
      </c>
      <c r="B5216" s="75" t="str">
        <f t="shared" si="70"/>
        <v>Year ending September 2013</v>
      </c>
      <c r="C5216" t="s">
        <v>141</v>
      </c>
      <c r="D5216" t="s">
        <v>34</v>
      </c>
      <c r="E5216" t="s">
        <v>97</v>
      </c>
      <c r="F5216" t="s">
        <v>79</v>
      </c>
      <c r="G5216" t="s">
        <v>83</v>
      </c>
      <c r="H5216" t="s">
        <v>4</v>
      </c>
      <c r="I5216">
        <v>11</v>
      </c>
    </row>
    <row r="5217" spans="1:9" x14ac:dyDescent="0.35">
      <c r="A5217" t="s">
        <v>14</v>
      </c>
      <c r="B5217" s="75" t="str">
        <f t="shared" si="70"/>
        <v>Year ending September 2013</v>
      </c>
      <c r="C5217" t="s">
        <v>141</v>
      </c>
      <c r="D5217" t="s">
        <v>34</v>
      </c>
      <c r="E5217" t="s">
        <v>97</v>
      </c>
      <c r="F5217" t="s">
        <v>79</v>
      </c>
      <c r="G5217" t="s">
        <v>83</v>
      </c>
      <c r="H5217" t="s">
        <v>5</v>
      </c>
      <c r="I5217">
        <v>5</v>
      </c>
    </row>
    <row r="5218" spans="1:9" x14ac:dyDescent="0.35">
      <c r="A5218" t="s">
        <v>14</v>
      </c>
      <c r="B5218" s="75" t="str">
        <f t="shared" si="70"/>
        <v>Year ending September 2013</v>
      </c>
      <c r="C5218" t="s">
        <v>141</v>
      </c>
      <c r="D5218" t="s">
        <v>34</v>
      </c>
      <c r="E5218" t="s">
        <v>97</v>
      </c>
      <c r="F5218" t="s">
        <v>79</v>
      </c>
      <c r="G5218" t="s">
        <v>83</v>
      </c>
      <c r="H5218" t="s">
        <v>3</v>
      </c>
      <c r="I5218">
        <v>40</v>
      </c>
    </row>
    <row r="5219" spans="1:9" x14ac:dyDescent="0.35">
      <c r="A5219" t="s">
        <v>14</v>
      </c>
      <c r="B5219" s="75" t="str">
        <f t="shared" si="70"/>
        <v>Year ending September 2013</v>
      </c>
      <c r="C5219" t="s">
        <v>141</v>
      </c>
      <c r="D5219" t="s">
        <v>34</v>
      </c>
      <c r="E5219" t="s">
        <v>97</v>
      </c>
      <c r="F5219" t="s">
        <v>79</v>
      </c>
      <c r="G5219" t="s">
        <v>83</v>
      </c>
      <c r="H5219" t="s">
        <v>10</v>
      </c>
      <c r="I5219">
        <v>9</v>
      </c>
    </row>
    <row r="5220" spans="1:9" x14ac:dyDescent="0.35">
      <c r="A5220" t="s">
        <v>14</v>
      </c>
      <c r="B5220" s="75" t="str">
        <f t="shared" si="70"/>
        <v>Year ending September 2013</v>
      </c>
      <c r="C5220" t="s">
        <v>141</v>
      </c>
      <c r="D5220" t="s">
        <v>34</v>
      </c>
      <c r="E5220" t="s">
        <v>97</v>
      </c>
      <c r="F5220" t="s">
        <v>79</v>
      </c>
      <c r="G5220" t="s">
        <v>83</v>
      </c>
      <c r="H5220" t="s">
        <v>6</v>
      </c>
      <c r="I5220">
        <v>8</v>
      </c>
    </row>
    <row r="5221" spans="1:9" x14ac:dyDescent="0.35">
      <c r="A5221" t="s">
        <v>14</v>
      </c>
      <c r="B5221" s="75" t="str">
        <f t="shared" si="70"/>
        <v>Year ending September 2013</v>
      </c>
      <c r="C5221" t="s">
        <v>141</v>
      </c>
      <c r="D5221" t="s">
        <v>34</v>
      </c>
      <c r="E5221" t="s">
        <v>97</v>
      </c>
      <c r="F5221" t="s">
        <v>79</v>
      </c>
      <c r="G5221" t="s">
        <v>83</v>
      </c>
      <c r="H5221" t="s">
        <v>7</v>
      </c>
      <c r="I5221">
        <v>1</v>
      </c>
    </row>
    <row r="5222" spans="1:9" x14ac:dyDescent="0.35">
      <c r="A5222" t="s">
        <v>14</v>
      </c>
      <c r="B5222" s="75" t="str">
        <f t="shared" si="70"/>
        <v>Year ending September 2013</v>
      </c>
      <c r="C5222" t="s">
        <v>141</v>
      </c>
      <c r="D5222" t="s">
        <v>35</v>
      </c>
      <c r="E5222" t="s">
        <v>98</v>
      </c>
      <c r="F5222" t="s">
        <v>99</v>
      </c>
      <c r="G5222" t="s">
        <v>80</v>
      </c>
      <c r="H5222" t="s">
        <v>4</v>
      </c>
      <c r="I5222">
        <v>5</v>
      </c>
    </row>
    <row r="5223" spans="1:9" x14ac:dyDescent="0.35">
      <c r="A5223" t="s">
        <v>14</v>
      </c>
      <c r="B5223" s="75" t="str">
        <f t="shared" si="70"/>
        <v>Year ending September 2013</v>
      </c>
      <c r="C5223" t="s">
        <v>141</v>
      </c>
      <c r="D5223" t="s">
        <v>35</v>
      </c>
      <c r="E5223" t="s">
        <v>98</v>
      </c>
      <c r="F5223" t="s">
        <v>99</v>
      </c>
      <c r="G5223" t="s">
        <v>80</v>
      </c>
      <c r="H5223" t="s">
        <v>5</v>
      </c>
      <c r="I5223">
        <v>188</v>
      </c>
    </row>
    <row r="5224" spans="1:9" x14ac:dyDescent="0.35">
      <c r="A5224" t="s">
        <v>14</v>
      </c>
      <c r="B5224" s="75" t="str">
        <f t="shared" si="70"/>
        <v>Year ending September 2013</v>
      </c>
      <c r="C5224" t="s">
        <v>141</v>
      </c>
      <c r="D5224" t="s">
        <v>35</v>
      </c>
      <c r="E5224" t="s">
        <v>98</v>
      </c>
      <c r="F5224" t="s">
        <v>99</v>
      </c>
      <c r="G5224" t="s">
        <v>80</v>
      </c>
      <c r="H5224" t="s">
        <v>81</v>
      </c>
      <c r="I5224">
        <v>27</v>
      </c>
    </row>
    <row r="5225" spans="1:9" x14ac:dyDescent="0.35">
      <c r="A5225" t="s">
        <v>14</v>
      </c>
      <c r="B5225" s="75" t="str">
        <f t="shared" si="70"/>
        <v>Year ending September 2013</v>
      </c>
      <c r="C5225" t="s">
        <v>141</v>
      </c>
      <c r="D5225" t="s">
        <v>35</v>
      </c>
      <c r="E5225" t="s">
        <v>98</v>
      </c>
      <c r="F5225" t="s">
        <v>99</v>
      </c>
      <c r="G5225" t="s">
        <v>80</v>
      </c>
      <c r="H5225" t="s">
        <v>3</v>
      </c>
      <c r="I5225">
        <v>531</v>
      </c>
    </row>
    <row r="5226" spans="1:9" x14ac:dyDescent="0.35">
      <c r="A5226" t="s">
        <v>14</v>
      </c>
      <c r="B5226" s="75" t="str">
        <f t="shared" si="70"/>
        <v>Year ending September 2013</v>
      </c>
      <c r="C5226" t="s">
        <v>141</v>
      </c>
      <c r="D5226" t="s">
        <v>35</v>
      </c>
      <c r="E5226" t="s">
        <v>98</v>
      </c>
      <c r="F5226" t="s">
        <v>99</v>
      </c>
      <c r="G5226" t="s">
        <v>80</v>
      </c>
      <c r="H5226" t="s">
        <v>10</v>
      </c>
      <c r="I5226">
        <v>97</v>
      </c>
    </row>
    <row r="5227" spans="1:9" x14ac:dyDescent="0.35">
      <c r="A5227" t="s">
        <v>14</v>
      </c>
      <c r="B5227" s="75" t="str">
        <f t="shared" si="70"/>
        <v>Year ending September 2013</v>
      </c>
      <c r="C5227" t="s">
        <v>141</v>
      </c>
      <c r="D5227" t="s">
        <v>35</v>
      </c>
      <c r="E5227" t="s">
        <v>98</v>
      </c>
      <c r="F5227" t="s">
        <v>99</v>
      </c>
      <c r="G5227" t="s">
        <v>80</v>
      </c>
      <c r="H5227" t="s">
        <v>8</v>
      </c>
      <c r="I5227">
        <v>65</v>
      </c>
    </row>
    <row r="5228" spans="1:9" x14ac:dyDescent="0.35">
      <c r="A5228" t="s">
        <v>14</v>
      </c>
      <c r="B5228" s="75" t="str">
        <f t="shared" si="70"/>
        <v>Year ending September 2013</v>
      </c>
      <c r="C5228" t="s">
        <v>141</v>
      </c>
      <c r="D5228" t="s">
        <v>35</v>
      </c>
      <c r="E5228" t="s">
        <v>98</v>
      </c>
      <c r="F5228" t="s">
        <v>99</v>
      </c>
      <c r="G5228" t="s">
        <v>80</v>
      </c>
      <c r="H5228" t="s">
        <v>6</v>
      </c>
      <c r="I5228">
        <v>307</v>
      </c>
    </row>
    <row r="5229" spans="1:9" x14ac:dyDescent="0.35">
      <c r="A5229" t="s">
        <v>14</v>
      </c>
      <c r="B5229" s="75" t="str">
        <f t="shared" si="70"/>
        <v>Year ending September 2013</v>
      </c>
      <c r="C5229" t="s">
        <v>141</v>
      </c>
      <c r="D5229" t="s">
        <v>35</v>
      </c>
      <c r="E5229" t="s">
        <v>98</v>
      </c>
      <c r="F5229" t="s">
        <v>99</v>
      </c>
      <c r="G5229" t="s">
        <v>80</v>
      </c>
      <c r="H5229" t="s">
        <v>7</v>
      </c>
      <c r="I5229">
        <v>305</v>
      </c>
    </row>
    <row r="5230" spans="1:9" x14ac:dyDescent="0.35">
      <c r="A5230" t="s">
        <v>14</v>
      </c>
      <c r="B5230" s="75" t="str">
        <f t="shared" si="70"/>
        <v>Year ending September 2013</v>
      </c>
      <c r="C5230" t="s">
        <v>141</v>
      </c>
      <c r="D5230" t="s">
        <v>36</v>
      </c>
      <c r="E5230" t="s">
        <v>100</v>
      </c>
      <c r="F5230" t="s">
        <v>99</v>
      </c>
      <c r="G5230" t="s">
        <v>80</v>
      </c>
      <c r="H5230" t="s">
        <v>4</v>
      </c>
      <c r="I5230">
        <v>12</v>
      </c>
    </row>
    <row r="5231" spans="1:9" x14ac:dyDescent="0.35">
      <c r="A5231" t="s">
        <v>14</v>
      </c>
      <c r="B5231" s="75" t="str">
        <f t="shared" si="70"/>
        <v>Year ending September 2013</v>
      </c>
      <c r="C5231" t="s">
        <v>141</v>
      </c>
      <c r="D5231" t="s">
        <v>36</v>
      </c>
      <c r="E5231" t="s">
        <v>100</v>
      </c>
      <c r="F5231" t="s">
        <v>99</v>
      </c>
      <c r="G5231" t="s">
        <v>80</v>
      </c>
      <c r="H5231" t="s">
        <v>5</v>
      </c>
      <c r="I5231">
        <v>11</v>
      </c>
    </row>
    <row r="5232" spans="1:9" x14ac:dyDescent="0.35">
      <c r="A5232" t="s">
        <v>14</v>
      </c>
      <c r="B5232" s="75" t="str">
        <f t="shared" si="70"/>
        <v>Year ending September 2013</v>
      </c>
      <c r="C5232" t="s">
        <v>141</v>
      </c>
      <c r="D5232" t="s">
        <v>36</v>
      </c>
      <c r="E5232" t="s">
        <v>100</v>
      </c>
      <c r="F5232" t="s">
        <v>99</v>
      </c>
      <c r="G5232" t="s">
        <v>80</v>
      </c>
      <c r="H5232" t="s">
        <v>81</v>
      </c>
      <c r="I5232">
        <v>3</v>
      </c>
    </row>
    <row r="5233" spans="1:9" x14ac:dyDescent="0.35">
      <c r="A5233" t="s">
        <v>14</v>
      </c>
      <c r="B5233" s="75" t="str">
        <f t="shared" ref="B5233:B5296" si="71">IF(OR(C5233="2009/10 Jan, Feb, Mar",C5233="2010/11 Apr, May, Jun",C5233="2010/11 Jul, Aug, Sep",C5233="2009/10 Oct, Nov, Dec"),"Year ending September 2010",IF(OR(C5233="2010/11 Jan, Feb, Mar",C5233="2011/12 Apr, May, Jun",C5233="2011/12 Jul, Aug, Sep",C5233="2010/11 Oct, Nov, Dec"),"Year ending September 2011",IF(OR(C5233="2011/12 Jan, Feb, Mar",C5233="2012/13 Apr, May, Jun",C5233="2012/13 Jul, Aug, Sep",C5233="2011/12 Oct, Nov, Dec"),"Year ending September 2012",IF(OR(C5233="2012/13 Jan, Feb, Mar",C5233="2013/14 Apr, May, Jun",C5233="2013/14 Jul, Aug, Sep",C5233="2012/13 Oct, Nov, Dec"),"Year ending September 2013",IF(OR(C5233="2013/14 Jan, Feb, Mar",C5233="2014/15 Apr, May, Jun",C5233="2014/15 Jul, Aug, Sep",C5233="2013/14 Oct, Nov, Dec"),"Year ending September 2014",IF(OR(C5233="2014/15 Jan, Feb, Mar",C5233="2015/16 Apr, May, Jun",C5233="2015/16 Jul, Aug, Sep",C5233="2014/15 Oct, Nov, Dec"),"Year ending September 2015",IF(OR(C5233="2015/16 Jan, Feb, Mar",C5233="2016/17 Apr, May, Jun",C5233="2016/17 Jul, Aug, Sep",C5233="2015/16 Oct, Nov, Dec"),"Year ending September 2016",IF(OR(C5233="2016/17 Jan, Feb, Mar",C5233="2017/18 Apr, May, Jun",C5233="2017/18 Jul, Aug, Sep",C5233="2016/17 Oct, Nov, Dec"),"Year ending September 2017",IF(OR(C5233="2017/18 Jan, Feb, Mar",C5233="2018/19 Apr, May, Jun",C5233="2018/19 Jul, Aug, Sep",C5233="2017/18 Oct, Nov, Dec"),"Year ending September 2018",IF(OR(C5233="2018/19 Jan, Feb, Mar",C5233="2019/20 Apr, May, Jun",C5233="2019/20 Jul, Aug, Sep",C5233="2018/19 Oct, Nov, Dec"),"Year ending September 2019",""))))))))))</f>
        <v>Year ending September 2013</v>
      </c>
      <c r="C5233" t="s">
        <v>141</v>
      </c>
      <c r="D5233" t="s">
        <v>36</v>
      </c>
      <c r="E5233" t="s">
        <v>100</v>
      </c>
      <c r="F5233" t="s">
        <v>99</v>
      </c>
      <c r="G5233" t="s">
        <v>80</v>
      </c>
      <c r="H5233" t="s">
        <v>3</v>
      </c>
      <c r="I5233">
        <v>268</v>
      </c>
    </row>
    <row r="5234" spans="1:9" x14ac:dyDescent="0.35">
      <c r="A5234" t="s">
        <v>14</v>
      </c>
      <c r="B5234" s="75" t="str">
        <f t="shared" si="71"/>
        <v>Year ending September 2013</v>
      </c>
      <c r="C5234" t="s">
        <v>141</v>
      </c>
      <c r="D5234" t="s">
        <v>36</v>
      </c>
      <c r="E5234" t="s">
        <v>100</v>
      </c>
      <c r="F5234" t="s">
        <v>99</v>
      </c>
      <c r="G5234" t="s">
        <v>80</v>
      </c>
      <c r="H5234" t="s">
        <v>10</v>
      </c>
      <c r="I5234">
        <v>40</v>
      </c>
    </row>
    <row r="5235" spans="1:9" x14ac:dyDescent="0.35">
      <c r="A5235" t="s">
        <v>14</v>
      </c>
      <c r="B5235" s="75" t="str">
        <f t="shared" si="71"/>
        <v>Year ending September 2013</v>
      </c>
      <c r="C5235" t="s">
        <v>141</v>
      </c>
      <c r="D5235" t="s">
        <v>36</v>
      </c>
      <c r="E5235" t="s">
        <v>100</v>
      </c>
      <c r="F5235" t="s">
        <v>99</v>
      </c>
      <c r="G5235" t="s">
        <v>80</v>
      </c>
      <c r="H5235" t="s">
        <v>8</v>
      </c>
      <c r="I5235">
        <v>13</v>
      </c>
    </row>
    <row r="5236" spans="1:9" x14ac:dyDescent="0.35">
      <c r="A5236" t="s">
        <v>14</v>
      </c>
      <c r="B5236" s="75" t="str">
        <f t="shared" si="71"/>
        <v>Year ending September 2013</v>
      </c>
      <c r="C5236" t="s">
        <v>141</v>
      </c>
      <c r="D5236" t="s">
        <v>36</v>
      </c>
      <c r="E5236" t="s">
        <v>100</v>
      </c>
      <c r="F5236" t="s">
        <v>99</v>
      </c>
      <c r="G5236" t="s">
        <v>80</v>
      </c>
      <c r="H5236" t="s">
        <v>6</v>
      </c>
      <c r="I5236">
        <v>78</v>
      </c>
    </row>
    <row r="5237" spans="1:9" x14ac:dyDescent="0.35">
      <c r="A5237" t="s">
        <v>14</v>
      </c>
      <c r="B5237" s="75" t="str">
        <f t="shared" si="71"/>
        <v>Year ending September 2013</v>
      </c>
      <c r="C5237" t="s">
        <v>141</v>
      </c>
      <c r="D5237" t="s">
        <v>36</v>
      </c>
      <c r="E5237" t="s">
        <v>100</v>
      </c>
      <c r="F5237" t="s">
        <v>99</v>
      </c>
      <c r="G5237" t="s">
        <v>80</v>
      </c>
      <c r="H5237" t="s">
        <v>7</v>
      </c>
      <c r="I5237">
        <v>12</v>
      </c>
    </row>
    <row r="5238" spans="1:9" x14ac:dyDescent="0.35">
      <c r="A5238" t="s">
        <v>14</v>
      </c>
      <c r="B5238" s="75" t="str">
        <f t="shared" si="71"/>
        <v>Year ending September 2013</v>
      </c>
      <c r="C5238" t="s">
        <v>141</v>
      </c>
      <c r="D5238" t="s">
        <v>37</v>
      </c>
      <c r="E5238" t="s">
        <v>101</v>
      </c>
      <c r="F5238" t="s">
        <v>79</v>
      </c>
      <c r="G5238" t="s">
        <v>80</v>
      </c>
      <c r="H5238" t="s">
        <v>4</v>
      </c>
      <c r="I5238">
        <v>19</v>
      </c>
    </row>
    <row r="5239" spans="1:9" x14ac:dyDescent="0.35">
      <c r="A5239" t="s">
        <v>14</v>
      </c>
      <c r="B5239" s="75" t="str">
        <f t="shared" si="71"/>
        <v>Year ending September 2013</v>
      </c>
      <c r="C5239" t="s">
        <v>141</v>
      </c>
      <c r="D5239" t="s">
        <v>37</v>
      </c>
      <c r="E5239" t="s">
        <v>101</v>
      </c>
      <c r="F5239" t="s">
        <v>79</v>
      </c>
      <c r="G5239" t="s">
        <v>80</v>
      </c>
      <c r="H5239" t="s">
        <v>5</v>
      </c>
      <c r="I5239">
        <v>14</v>
      </c>
    </row>
    <row r="5240" spans="1:9" x14ac:dyDescent="0.35">
      <c r="A5240" t="s">
        <v>14</v>
      </c>
      <c r="B5240" s="75" t="str">
        <f t="shared" si="71"/>
        <v>Year ending September 2013</v>
      </c>
      <c r="C5240" t="s">
        <v>141</v>
      </c>
      <c r="D5240" t="s">
        <v>37</v>
      </c>
      <c r="E5240" t="s">
        <v>101</v>
      </c>
      <c r="F5240" t="s">
        <v>79</v>
      </c>
      <c r="G5240" t="s">
        <v>80</v>
      </c>
      <c r="H5240" t="s">
        <v>81</v>
      </c>
      <c r="I5240">
        <v>4</v>
      </c>
    </row>
    <row r="5241" spans="1:9" x14ac:dyDescent="0.35">
      <c r="A5241" t="s">
        <v>14</v>
      </c>
      <c r="B5241" s="75" t="str">
        <f t="shared" si="71"/>
        <v>Year ending September 2013</v>
      </c>
      <c r="C5241" t="s">
        <v>141</v>
      </c>
      <c r="D5241" t="s">
        <v>37</v>
      </c>
      <c r="E5241" t="s">
        <v>101</v>
      </c>
      <c r="F5241" t="s">
        <v>79</v>
      </c>
      <c r="G5241" t="s">
        <v>80</v>
      </c>
      <c r="H5241" t="s">
        <v>3</v>
      </c>
      <c r="I5241">
        <v>92</v>
      </c>
    </row>
    <row r="5242" spans="1:9" x14ac:dyDescent="0.35">
      <c r="A5242" t="s">
        <v>14</v>
      </c>
      <c r="B5242" s="75" t="str">
        <f t="shared" si="71"/>
        <v>Year ending September 2013</v>
      </c>
      <c r="C5242" t="s">
        <v>141</v>
      </c>
      <c r="D5242" t="s">
        <v>37</v>
      </c>
      <c r="E5242" t="s">
        <v>101</v>
      </c>
      <c r="F5242" t="s">
        <v>79</v>
      </c>
      <c r="G5242" t="s">
        <v>80</v>
      </c>
      <c r="H5242" t="s">
        <v>10</v>
      </c>
      <c r="I5242">
        <v>17</v>
      </c>
    </row>
    <row r="5243" spans="1:9" x14ac:dyDescent="0.35">
      <c r="A5243" t="s">
        <v>14</v>
      </c>
      <c r="B5243" s="75" t="str">
        <f t="shared" si="71"/>
        <v>Year ending September 2013</v>
      </c>
      <c r="C5243" t="s">
        <v>141</v>
      </c>
      <c r="D5243" t="s">
        <v>37</v>
      </c>
      <c r="E5243" t="s">
        <v>101</v>
      </c>
      <c r="F5243" t="s">
        <v>79</v>
      </c>
      <c r="G5243" t="s">
        <v>80</v>
      </c>
      <c r="H5243" t="s">
        <v>8</v>
      </c>
      <c r="I5243">
        <v>4</v>
      </c>
    </row>
    <row r="5244" spans="1:9" x14ac:dyDescent="0.35">
      <c r="A5244" t="s">
        <v>14</v>
      </c>
      <c r="B5244" s="75" t="str">
        <f t="shared" si="71"/>
        <v>Year ending September 2013</v>
      </c>
      <c r="C5244" t="s">
        <v>141</v>
      </c>
      <c r="D5244" t="s">
        <v>37</v>
      </c>
      <c r="E5244" t="s">
        <v>101</v>
      </c>
      <c r="F5244" t="s">
        <v>79</v>
      </c>
      <c r="G5244" t="s">
        <v>80</v>
      </c>
      <c r="H5244" t="s">
        <v>6</v>
      </c>
      <c r="I5244">
        <v>40</v>
      </c>
    </row>
    <row r="5245" spans="1:9" x14ac:dyDescent="0.35">
      <c r="A5245" t="s">
        <v>14</v>
      </c>
      <c r="B5245" s="75" t="str">
        <f t="shared" si="71"/>
        <v>Year ending September 2013</v>
      </c>
      <c r="C5245" t="s">
        <v>141</v>
      </c>
      <c r="D5245" t="s">
        <v>37</v>
      </c>
      <c r="E5245" t="s">
        <v>101</v>
      </c>
      <c r="F5245" t="s">
        <v>79</v>
      </c>
      <c r="G5245" t="s">
        <v>80</v>
      </c>
      <c r="H5245" t="s">
        <v>7</v>
      </c>
      <c r="I5245">
        <v>14</v>
      </c>
    </row>
    <row r="5246" spans="1:9" x14ac:dyDescent="0.35">
      <c r="A5246" t="s">
        <v>14</v>
      </c>
      <c r="B5246" s="75" t="str">
        <f t="shared" si="71"/>
        <v>Year ending September 2013</v>
      </c>
      <c r="C5246" t="s">
        <v>141</v>
      </c>
      <c r="D5246" t="s">
        <v>38</v>
      </c>
      <c r="E5246" t="s">
        <v>102</v>
      </c>
      <c r="F5246" t="s">
        <v>79</v>
      </c>
      <c r="G5246" t="s">
        <v>83</v>
      </c>
      <c r="H5246" t="s">
        <v>4</v>
      </c>
      <c r="I5246">
        <v>10</v>
      </c>
    </row>
    <row r="5247" spans="1:9" x14ac:dyDescent="0.35">
      <c r="A5247" t="s">
        <v>14</v>
      </c>
      <c r="B5247" s="75" t="str">
        <f t="shared" si="71"/>
        <v>Year ending September 2013</v>
      </c>
      <c r="C5247" t="s">
        <v>141</v>
      </c>
      <c r="D5247" t="s">
        <v>38</v>
      </c>
      <c r="E5247" t="s">
        <v>102</v>
      </c>
      <c r="F5247" t="s">
        <v>79</v>
      </c>
      <c r="G5247" t="s">
        <v>83</v>
      </c>
      <c r="H5247" t="s">
        <v>5</v>
      </c>
      <c r="I5247">
        <v>3</v>
      </c>
    </row>
    <row r="5248" spans="1:9" x14ac:dyDescent="0.35">
      <c r="A5248" t="s">
        <v>14</v>
      </c>
      <c r="B5248" s="75" t="str">
        <f t="shared" si="71"/>
        <v>Year ending September 2013</v>
      </c>
      <c r="C5248" t="s">
        <v>141</v>
      </c>
      <c r="D5248" t="s">
        <v>38</v>
      </c>
      <c r="E5248" t="s">
        <v>102</v>
      </c>
      <c r="F5248" t="s">
        <v>79</v>
      </c>
      <c r="G5248" t="s">
        <v>83</v>
      </c>
      <c r="H5248" t="s">
        <v>3</v>
      </c>
      <c r="I5248">
        <v>49</v>
      </c>
    </row>
    <row r="5249" spans="1:9" x14ac:dyDescent="0.35">
      <c r="A5249" t="s">
        <v>14</v>
      </c>
      <c r="B5249" s="75" t="str">
        <f t="shared" si="71"/>
        <v>Year ending September 2013</v>
      </c>
      <c r="C5249" t="s">
        <v>141</v>
      </c>
      <c r="D5249" t="s">
        <v>38</v>
      </c>
      <c r="E5249" t="s">
        <v>102</v>
      </c>
      <c r="F5249" t="s">
        <v>79</v>
      </c>
      <c r="G5249" t="s">
        <v>83</v>
      </c>
      <c r="H5249" t="s">
        <v>10</v>
      </c>
      <c r="I5249">
        <v>10</v>
      </c>
    </row>
    <row r="5250" spans="1:9" x14ac:dyDescent="0.35">
      <c r="A5250" t="s">
        <v>14</v>
      </c>
      <c r="B5250" s="75" t="str">
        <f t="shared" si="71"/>
        <v>Year ending September 2013</v>
      </c>
      <c r="C5250" t="s">
        <v>141</v>
      </c>
      <c r="D5250" t="s">
        <v>38</v>
      </c>
      <c r="E5250" t="s">
        <v>102</v>
      </c>
      <c r="F5250" t="s">
        <v>79</v>
      </c>
      <c r="G5250" t="s">
        <v>83</v>
      </c>
      <c r="H5250" t="s">
        <v>8</v>
      </c>
      <c r="I5250">
        <v>1</v>
      </c>
    </row>
    <row r="5251" spans="1:9" x14ac:dyDescent="0.35">
      <c r="A5251" t="s">
        <v>14</v>
      </c>
      <c r="B5251" s="75" t="str">
        <f t="shared" si="71"/>
        <v>Year ending September 2013</v>
      </c>
      <c r="C5251" t="s">
        <v>141</v>
      </c>
      <c r="D5251" t="s">
        <v>38</v>
      </c>
      <c r="E5251" t="s">
        <v>102</v>
      </c>
      <c r="F5251" t="s">
        <v>79</v>
      </c>
      <c r="G5251" t="s">
        <v>83</v>
      </c>
      <c r="H5251" t="s">
        <v>6</v>
      </c>
      <c r="I5251">
        <v>14</v>
      </c>
    </row>
    <row r="5252" spans="1:9" x14ac:dyDescent="0.35">
      <c r="A5252" t="s">
        <v>14</v>
      </c>
      <c r="B5252" s="75" t="str">
        <f t="shared" si="71"/>
        <v>Year ending September 2013</v>
      </c>
      <c r="C5252" t="s">
        <v>141</v>
      </c>
      <c r="D5252" t="s">
        <v>38</v>
      </c>
      <c r="E5252" t="s">
        <v>102</v>
      </c>
      <c r="F5252" t="s">
        <v>79</v>
      </c>
      <c r="G5252" t="s">
        <v>83</v>
      </c>
      <c r="H5252" t="s">
        <v>7</v>
      </c>
      <c r="I5252">
        <v>1</v>
      </c>
    </row>
    <row r="5253" spans="1:9" x14ac:dyDescent="0.35">
      <c r="A5253" t="s">
        <v>14</v>
      </c>
      <c r="B5253" s="75" t="str">
        <f t="shared" si="71"/>
        <v>Year ending September 2013</v>
      </c>
      <c r="C5253" t="s">
        <v>141</v>
      </c>
      <c r="D5253" t="s">
        <v>39</v>
      </c>
      <c r="E5253" t="s">
        <v>103</v>
      </c>
      <c r="F5253" t="s">
        <v>79</v>
      </c>
      <c r="G5253" t="s">
        <v>80</v>
      </c>
      <c r="H5253" t="s">
        <v>4</v>
      </c>
      <c r="I5253">
        <v>5</v>
      </c>
    </row>
    <row r="5254" spans="1:9" x14ac:dyDescent="0.35">
      <c r="A5254" t="s">
        <v>14</v>
      </c>
      <c r="B5254" s="75" t="str">
        <f t="shared" si="71"/>
        <v>Year ending September 2013</v>
      </c>
      <c r="C5254" t="s">
        <v>141</v>
      </c>
      <c r="D5254" t="s">
        <v>39</v>
      </c>
      <c r="E5254" t="s">
        <v>103</v>
      </c>
      <c r="F5254" t="s">
        <v>79</v>
      </c>
      <c r="G5254" t="s">
        <v>80</v>
      </c>
      <c r="H5254" t="s">
        <v>5</v>
      </c>
      <c r="I5254">
        <v>1</v>
      </c>
    </row>
    <row r="5255" spans="1:9" x14ac:dyDescent="0.35">
      <c r="A5255" t="s">
        <v>14</v>
      </c>
      <c r="B5255" s="75" t="str">
        <f t="shared" si="71"/>
        <v>Year ending September 2013</v>
      </c>
      <c r="C5255" t="s">
        <v>141</v>
      </c>
      <c r="D5255" t="s">
        <v>39</v>
      </c>
      <c r="E5255" t="s">
        <v>103</v>
      </c>
      <c r="F5255" t="s">
        <v>79</v>
      </c>
      <c r="G5255" t="s">
        <v>80</v>
      </c>
      <c r="H5255" t="s">
        <v>81</v>
      </c>
      <c r="I5255">
        <v>2</v>
      </c>
    </row>
    <row r="5256" spans="1:9" x14ac:dyDescent="0.35">
      <c r="A5256" t="s">
        <v>14</v>
      </c>
      <c r="B5256" s="75" t="str">
        <f t="shared" si="71"/>
        <v>Year ending September 2013</v>
      </c>
      <c r="C5256" t="s">
        <v>141</v>
      </c>
      <c r="D5256" t="s">
        <v>39</v>
      </c>
      <c r="E5256" t="s">
        <v>103</v>
      </c>
      <c r="F5256" t="s">
        <v>79</v>
      </c>
      <c r="G5256" t="s">
        <v>80</v>
      </c>
      <c r="H5256" t="s">
        <v>3</v>
      </c>
      <c r="I5256">
        <v>89</v>
      </c>
    </row>
    <row r="5257" spans="1:9" x14ac:dyDescent="0.35">
      <c r="A5257" t="s">
        <v>14</v>
      </c>
      <c r="B5257" s="75" t="str">
        <f t="shared" si="71"/>
        <v>Year ending September 2013</v>
      </c>
      <c r="C5257" t="s">
        <v>141</v>
      </c>
      <c r="D5257" t="s">
        <v>39</v>
      </c>
      <c r="E5257" t="s">
        <v>103</v>
      </c>
      <c r="F5257" t="s">
        <v>79</v>
      </c>
      <c r="G5257" t="s">
        <v>80</v>
      </c>
      <c r="H5257" t="s">
        <v>10</v>
      </c>
      <c r="I5257">
        <v>18</v>
      </c>
    </row>
    <row r="5258" spans="1:9" x14ac:dyDescent="0.35">
      <c r="A5258" t="s">
        <v>14</v>
      </c>
      <c r="B5258" s="75" t="str">
        <f t="shared" si="71"/>
        <v>Year ending September 2013</v>
      </c>
      <c r="C5258" t="s">
        <v>141</v>
      </c>
      <c r="D5258" t="s">
        <v>39</v>
      </c>
      <c r="E5258" t="s">
        <v>103</v>
      </c>
      <c r="F5258" t="s">
        <v>79</v>
      </c>
      <c r="G5258" t="s">
        <v>80</v>
      </c>
      <c r="H5258" t="s">
        <v>8</v>
      </c>
      <c r="I5258">
        <v>1</v>
      </c>
    </row>
    <row r="5259" spans="1:9" x14ac:dyDescent="0.35">
      <c r="A5259" t="s">
        <v>14</v>
      </c>
      <c r="B5259" s="75" t="str">
        <f t="shared" si="71"/>
        <v>Year ending September 2013</v>
      </c>
      <c r="C5259" t="s">
        <v>141</v>
      </c>
      <c r="D5259" t="s">
        <v>39</v>
      </c>
      <c r="E5259" t="s">
        <v>103</v>
      </c>
      <c r="F5259" t="s">
        <v>79</v>
      </c>
      <c r="G5259" t="s">
        <v>80</v>
      </c>
      <c r="H5259" t="s">
        <v>6</v>
      </c>
      <c r="I5259">
        <v>30</v>
      </c>
    </row>
    <row r="5260" spans="1:9" x14ac:dyDescent="0.35">
      <c r="A5260" t="s">
        <v>14</v>
      </c>
      <c r="B5260" s="75" t="str">
        <f t="shared" si="71"/>
        <v>Year ending September 2013</v>
      </c>
      <c r="C5260" t="s">
        <v>141</v>
      </c>
      <c r="D5260" t="s">
        <v>39</v>
      </c>
      <c r="E5260" t="s">
        <v>103</v>
      </c>
      <c r="F5260" t="s">
        <v>79</v>
      </c>
      <c r="G5260" t="s">
        <v>80</v>
      </c>
      <c r="H5260" t="s">
        <v>7</v>
      </c>
      <c r="I5260">
        <v>4</v>
      </c>
    </row>
    <row r="5261" spans="1:9" x14ac:dyDescent="0.35">
      <c r="A5261" t="s">
        <v>14</v>
      </c>
      <c r="B5261" s="75" t="str">
        <f t="shared" si="71"/>
        <v>Year ending September 2013</v>
      </c>
      <c r="C5261" t="s">
        <v>141</v>
      </c>
      <c r="D5261" t="s">
        <v>40</v>
      </c>
      <c r="E5261" t="s">
        <v>104</v>
      </c>
      <c r="F5261" t="s">
        <v>79</v>
      </c>
      <c r="G5261" t="s">
        <v>83</v>
      </c>
      <c r="H5261" t="s">
        <v>4</v>
      </c>
      <c r="I5261">
        <v>11</v>
      </c>
    </row>
    <row r="5262" spans="1:9" x14ac:dyDescent="0.35">
      <c r="A5262" t="s">
        <v>14</v>
      </c>
      <c r="B5262" s="75" t="str">
        <f t="shared" si="71"/>
        <v>Year ending September 2013</v>
      </c>
      <c r="C5262" t="s">
        <v>141</v>
      </c>
      <c r="D5262" t="s">
        <v>40</v>
      </c>
      <c r="E5262" t="s">
        <v>104</v>
      </c>
      <c r="F5262" t="s">
        <v>79</v>
      </c>
      <c r="G5262" t="s">
        <v>83</v>
      </c>
      <c r="H5262" t="s">
        <v>5</v>
      </c>
      <c r="I5262">
        <v>10</v>
      </c>
    </row>
    <row r="5263" spans="1:9" x14ac:dyDescent="0.35">
      <c r="A5263" t="s">
        <v>14</v>
      </c>
      <c r="B5263" s="75" t="str">
        <f t="shared" si="71"/>
        <v>Year ending September 2013</v>
      </c>
      <c r="C5263" t="s">
        <v>141</v>
      </c>
      <c r="D5263" t="s">
        <v>40</v>
      </c>
      <c r="E5263" t="s">
        <v>104</v>
      </c>
      <c r="F5263" t="s">
        <v>79</v>
      </c>
      <c r="G5263" t="s">
        <v>83</v>
      </c>
      <c r="H5263" t="s">
        <v>81</v>
      </c>
      <c r="I5263">
        <v>2</v>
      </c>
    </row>
    <row r="5264" spans="1:9" x14ac:dyDescent="0.35">
      <c r="A5264" t="s">
        <v>14</v>
      </c>
      <c r="B5264" s="75" t="str">
        <f t="shared" si="71"/>
        <v>Year ending September 2013</v>
      </c>
      <c r="C5264" t="s">
        <v>141</v>
      </c>
      <c r="D5264" t="s">
        <v>40</v>
      </c>
      <c r="E5264" t="s">
        <v>104</v>
      </c>
      <c r="F5264" t="s">
        <v>79</v>
      </c>
      <c r="G5264" t="s">
        <v>83</v>
      </c>
      <c r="H5264" t="s">
        <v>3</v>
      </c>
      <c r="I5264">
        <v>82</v>
      </c>
    </row>
    <row r="5265" spans="1:9" x14ac:dyDescent="0.35">
      <c r="A5265" t="s">
        <v>14</v>
      </c>
      <c r="B5265" s="75" t="str">
        <f t="shared" si="71"/>
        <v>Year ending September 2013</v>
      </c>
      <c r="C5265" t="s">
        <v>141</v>
      </c>
      <c r="D5265" t="s">
        <v>40</v>
      </c>
      <c r="E5265" t="s">
        <v>104</v>
      </c>
      <c r="F5265" t="s">
        <v>79</v>
      </c>
      <c r="G5265" t="s">
        <v>83</v>
      </c>
      <c r="H5265" t="s">
        <v>10</v>
      </c>
      <c r="I5265">
        <v>4</v>
      </c>
    </row>
    <row r="5266" spans="1:9" x14ac:dyDescent="0.35">
      <c r="A5266" t="s">
        <v>14</v>
      </c>
      <c r="B5266" s="75" t="str">
        <f t="shared" si="71"/>
        <v>Year ending September 2013</v>
      </c>
      <c r="C5266" t="s">
        <v>141</v>
      </c>
      <c r="D5266" t="s">
        <v>40</v>
      </c>
      <c r="E5266" t="s">
        <v>104</v>
      </c>
      <c r="F5266" t="s">
        <v>79</v>
      </c>
      <c r="G5266" t="s">
        <v>83</v>
      </c>
      <c r="H5266" t="s">
        <v>8</v>
      </c>
      <c r="I5266">
        <v>3</v>
      </c>
    </row>
    <row r="5267" spans="1:9" x14ac:dyDescent="0.35">
      <c r="A5267" t="s">
        <v>14</v>
      </c>
      <c r="B5267" s="75" t="str">
        <f t="shared" si="71"/>
        <v>Year ending September 2013</v>
      </c>
      <c r="C5267" t="s">
        <v>141</v>
      </c>
      <c r="D5267" t="s">
        <v>40</v>
      </c>
      <c r="E5267" t="s">
        <v>104</v>
      </c>
      <c r="F5267" t="s">
        <v>79</v>
      </c>
      <c r="G5267" t="s">
        <v>83</v>
      </c>
      <c r="H5267" t="s">
        <v>6</v>
      </c>
      <c r="I5267">
        <v>12</v>
      </c>
    </row>
    <row r="5268" spans="1:9" x14ac:dyDescent="0.35">
      <c r="A5268" t="s">
        <v>14</v>
      </c>
      <c r="B5268" s="75" t="str">
        <f t="shared" si="71"/>
        <v>Year ending September 2013</v>
      </c>
      <c r="C5268" t="s">
        <v>141</v>
      </c>
      <c r="D5268" t="s">
        <v>40</v>
      </c>
      <c r="E5268" t="s">
        <v>104</v>
      </c>
      <c r="F5268" t="s">
        <v>79</v>
      </c>
      <c r="G5268" t="s">
        <v>83</v>
      </c>
      <c r="H5268" t="s">
        <v>7</v>
      </c>
      <c r="I5268">
        <v>6</v>
      </c>
    </row>
    <row r="5269" spans="1:9" x14ac:dyDescent="0.35">
      <c r="A5269" t="s">
        <v>14</v>
      </c>
      <c r="B5269" s="75" t="str">
        <f t="shared" si="71"/>
        <v>Year ending September 2013</v>
      </c>
      <c r="C5269" t="s">
        <v>141</v>
      </c>
      <c r="D5269" t="s">
        <v>105</v>
      </c>
      <c r="E5269" t="s">
        <v>106</v>
      </c>
      <c r="F5269" t="s">
        <v>79</v>
      </c>
      <c r="G5269" t="s">
        <v>87</v>
      </c>
      <c r="H5269" t="s">
        <v>4</v>
      </c>
      <c r="I5269">
        <v>2</v>
      </c>
    </row>
    <row r="5270" spans="1:9" x14ac:dyDescent="0.35">
      <c r="A5270" t="s">
        <v>14</v>
      </c>
      <c r="B5270" s="75" t="str">
        <f t="shared" si="71"/>
        <v>Year ending September 2013</v>
      </c>
      <c r="C5270" t="s">
        <v>141</v>
      </c>
      <c r="D5270" t="s">
        <v>105</v>
      </c>
      <c r="E5270" t="s">
        <v>106</v>
      </c>
      <c r="F5270" t="s">
        <v>79</v>
      </c>
      <c r="G5270" t="s">
        <v>87</v>
      </c>
      <c r="H5270" t="s">
        <v>5</v>
      </c>
      <c r="I5270">
        <v>2</v>
      </c>
    </row>
    <row r="5271" spans="1:9" x14ac:dyDescent="0.35">
      <c r="A5271" t="s">
        <v>14</v>
      </c>
      <c r="B5271" s="75" t="str">
        <f t="shared" si="71"/>
        <v>Year ending September 2013</v>
      </c>
      <c r="C5271" t="s">
        <v>141</v>
      </c>
      <c r="D5271" t="s">
        <v>105</v>
      </c>
      <c r="E5271" t="s">
        <v>106</v>
      </c>
      <c r="F5271" t="s">
        <v>79</v>
      </c>
      <c r="G5271" t="s">
        <v>87</v>
      </c>
      <c r="H5271" t="s">
        <v>3</v>
      </c>
      <c r="I5271">
        <v>8</v>
      </c>
    </row>
    <row r="5272" spans="1:9" x14ac:dyDescent="0.35">
      <c r="A5272" t="s">
        <v>14</v>
      </c>
      <c r="B5272" s="75" t="str">
        <f t="shared" si="71"/>
        <v>Year ending September 2013</v>
      </c>
      <c r="C5272" t="s">
        <v>141</v>
      </c>
      <c r="D5272" t="s">
        <v>105</v>
      </c>
      <c r="E5272" t="s">
        <v>106</v>
      </c>
      <c r="F5272" t="s">
        <v>79</v>
      </c>
      <c r="G5272" t="s">
        <v>87</v>
      </c>
      <c r="H5272" t="s">
        <v>10</v>
      </c>
      <c r="I5272">
        <v>1</v>
      </c>
    </row>
    <row r="5273" spans="1:9" x14ac:dyDescent="0.35">
      <c r="A5273" t="s">
        <v>14</v>
      </c>
      <c r="B5273" s="75" t="str">
        <f t="shared" si="71"/>
        <v>Year ending September 2013</v>
      </c>
      <c r="C5273" t="s">
        <v>141</v>
      </c>
      <c r="D5273" t="s">
        <v>105</v>
      </c>
      <c r="E5273" t="s">
        <v>106</v>
      </c>
      <c r="F5273" t="s">
        <v>79</v>
      </c>
      <c r="G5273" t="s">
        <v>87</v>
      </c>
      <c r="H5273" t="s">
        <v>6</v>
      </c>
      <c r="I5273">
        <v>3</v>
      </c>
    </row>
    <row r="5274" spans="1:9" x14ac:dyDescent="0.35">
      <c r="A5274" t="s">
        <v>14</v>
      </c>
      <c r="B5274" s="75" t="str">
        <f t="shared" si="71"/>
        <v>Year ending September 2013</v>
      </c>
      <c r="C5274" t="s">
        <v>141</v>
      </c>
      <c r="D5274" t="s">
        <v>41</v>
      </c>
      <c r="E5274" t="s">
        <v>107</v>
      </c>
      <c r="F5274" t="s">
        <v>79</v>
      </c>
      <c r="G5274" t="s">
        <v>83</v>
      </c>
      <c r="H5274" t="s">
        <v>4</v>
      </c>
      <c r="I5274">
        <v>7</v>
      </c>
    </row>
    <row r="5275" spans="1:9" x14ac:dyDescent="0.35">
      <c r="A5275" t="s">
        <v>14</v>
      </c>
      <c r="B5275" s="75" t="str">
        <f t="shared" si="71"/>
        <v>Year ending September 2013</v>
      </c>
      <c r="C5275" t="s">
        <v>141</v>
      </c>
      <c r="D5275" t="s">
        <v>41</v>
      </c>
      <c r="E5275" t="s">
        <v>107</v>
      </c>
      <c r="F5275" t="s">
        <v>79</v>
      </c>
      <c r="G5275" t="s">
        <v>83</v>
      </c>
      <c r="H5275" t="s">
        <v>5</v>
      </c>
      <c r="I5275">
        <v>12</v>
      </c>
    </row>
    <row r="5276" spans="1:9" x14ac:dyDescent="0.35">
      <c r="A5276" t="s">
        <v>14</v>
      </c>
      <c r="B5276" s="75" t="str">
        <f t="shared" si="71"/>
        <v>Year ending September 2013</v>
      </c>
      <c r="C5276" t="s">
        <v>141</v>
      </c>
      <c r="D5276" t="s">
        <v>41</v>
      </c>
      <c r="E5276" t="s">
        <v>107</v>
      </c>
      <c r="F5276" t="s">
        <v>79</v>
      </c>
      <c r="G5276" t="s">
        <v>83</v>
      </c>
      <c r="H5276" t="s">
        <v>81</v>
      </c>
      <c r="I5276">
        <v>4</v>
      </c>
    </row>
    <row r="5277" spans="1:9" x14ac:dyDescent="0.35">
      <c r="A5277" t="s">
        <v>14</v>
      </c>
      <c r="B5277" s="75" t="str">
        <f t="shared" si="71"/>
        <v>Year ending September 2013</v>
      </c>
      <c r="C5277" t="s">
        <v>141</v>
      </c>
      <c r="D5277" t="s">
        <v>41</v>
      </c>
      <c r="E5277" t="s">
        <v>107</v>
      </c>
      <c r="F5277" t="s">
        <v>79</v>
      </c>
      <c r="G5277" t="s">
        <v>83</v>
      </c>
      <c r="H5277" t="s">
        <v>3</v>
      </c>
      <c r="I5277">
        <v>85</v>
      </c>
    </row>
    <row r="5278" spans="1:9" x14ac:dyDescent="0.35">
      <c r="A5278" t="s">
        <v>14</v>
      </c>
      <c r="B5278" s="75" t="str">
        <f t="shared" si="71"/>
        <v>Year ending September 2013</v>
      </c>
      <c r="C5278" t="s">
        <v>141</v>
      </c>
      <c r="D5278" t="s">
        <v>41</v>
      </c>
      <c r="E5278" t="s">
        <v>107</v>
      </c>
      <c r="F5278" t="s">
        <v>79</v>
      </c>
      <c r="G5278" t="s">
        <v>83</v>
      </c>
      <c r="H5278" t="s">
        <v>10</v>
      </c>
      <c r="I5278">
        <v>6</v>
      </c>
    </row>
    <row r="5279" spans="1:9" x14ac:dyDescent="0.35">
      <c r="A5279" t="s">
        <v>14</v>
      </c>
      <c r="B5279" s="75" t="str">
        <f t="shared" si="71"/>
        <v>Year ending September 2013</v>
      </c>
      <c r="C5279" t="s">
        <v>141</v>
      </c>
      <c r="D5279" t="s">
        <v>41</v>
      </c>
      <c r="E5279" t="s">
        <v>107</v>
      </c>
      <c r="F5279" t="s">
        <v>79</v>
      </c>
      <c r="G5279" t="s">
        <v>83</v>
      </c>
      <c r="H5279" t="s">
        <v>8</v>
      </c>
      <c r="I5279">
        <v>5</v>
      </c>
    </row>
    <row r="5280" spans="1:9" x14ac:dyDescent="0.35">
      <c r="A5280" t="s">
        <v>14</v>
      </c>
      <c r="B5280" s="75" t="str">
        <f t="shared" si="71"/>
        <v>Year ending September 2013</v>
      </c>
      <c r="C5280" t="s">
        <v>141</v>
      </c>
      <c r="D5280" t="s">
        <v>41</v>
      </c>
      <c r="E5280" t="s">
        <v>107</v>
      </c>
      <c r="F5280" t="s">
        <v>79</v>
      </c>
      <c r="G5280" t="s">
        <v>83</v>
      </c>
      <c r="H5280" t="s">
        <v>6</v>
      </c>
      <c r="I5280">
        <v>26</v>
      </c>
    </row>
    <row r="5281" spans="1:9" x14ac:dyDescent="0.35">
      <c r="A5281" t="s">
        <v>14</v>
      </c>
      <c r="B5281" s="75" t="str">
        <f t="shared" si="71"/>
        <v>Year ending September 2013</v>
      </c>
      <c r="C5281" t="s">
        <v>141</v>
      </c>
      <c r="D5281" t="s">
        <v>41</v>
      </c>
      <c r="E5281" t="s">
        <v>107</v>
      </c>
      <c r="F5281" t="s">
        <v>79</v>
      </c>
      <c r="G5281" t="s">
        <v>83</v>
      </c>
      <c r="H5281" t="s">
        <v>7</v>
      </c>
      <c r="I5281">
        <v>8</v>
      </c>
    </row>
    <row r="5282" spans="1:9" x14ac:dyDescent="0.35">
      <c r="A5282" t="s">
        <v>14</v>
      </c>
      <c r="B5282" s="75" t="str">
        <f t="shared" si="71"/>
        <v>Year ending September 2013</v>
      </c>
      <c r="C5282" t="s">
        <v>141</v>
      </c>
      <c r="D5282" t="s">
        <v>42</v>
      </c>
      <c r="E5282" t="s">
        <v>108</v>
      </c>
      <c r="F5282" t="s">
        <v>79</v>
      </c>
      <c r="G5282" t="s">
        <v>80</v>
      </c>
      <c r="H5282" t="s">
        <v>4</v>
      </c>
      <c r="I5282">
        <v>15</v>
      </c>
    </row>
    <row r="5283" spans="1:9" x14ac:dyDescent="0.35">
      <c r="A5283" t="s">
        <v>14</v>
      </c>
      <c r="B5283" s="75" t="str">
        <f t="shared" si="71"/>
        <v>Year ending September 2013</v>
      </c>
      <c r="C5283" t="s">
        <v>141</v>
      </c>
      <c r="D5283" t="s">
        <v>42</v>
      </c>
      <c r="E5283" t="s">
        <v>108</v>
      </c>
      <c r="F5283" t="s">
        <v>79</v>
      </c>
      <c r="G5283" t="s">
        <v>80</v>
      </c>
      <c r="H5283" t="s">
        <v>5</v>
      </c>
      <c r="I5283">
        <v>9</v>
      </c>
    </row>
    <row r="5284" spans="1:9" x14ac:dyDescent="0.35">
      <c r="A5284" t="s">
        <v>14</v>
      </c>
      <c r="B5284" s="75" t="str">
        <f t="shared" si="71"/>
        <v>Year ending September 2013</v>
      </c>
      <c r="C5284" t="s">
        <v>141</v>
      </c>
      <c r="D5284" t="s">
        <v>42</v>
      </c>
      <c r="E5284" t="s">
        <v>108</v>
      </c>
      <c r="F5284" t="s">
        <v>79</v>
      </c>
      <c r="G5284" t="s">
        <v>80</v>
      </c>
      <c r="H5284" t="s">
        <v>81</v>
      </c>
      <c r="I5284">
        <v>16</v>
      </c>
    </row>
    <row r="5285" spans="1:9" x14ac:dyDescent="0.35">
      <c r="A5285" t="s">
        <v>14</v>
      </c>
      <c r="B5285" s="75" t="str">
        <f t="shared" si="71"/>
        <v>Year ending September 2013</v>
      </c>
      <c r="C5285" t="s">
        <v>141</v>
      </c>
      <c r="D5285" t="s">
        <v>42</v>
      </c>
      <c r="E5285" t="s">
        <v>108</v>
      </c>
      <c r="F5285" t="s">
        <v>79</v>
      </c>
      <c r="G5285" t="s">
        <v>80</v>
      </c>
      <c r="H5285" t="s">
        <v>3</v>
      </c>
      <c r="I5285">
        <v>171</v>
      </c>
    </row>
    <row r="5286" spans="1:9" x14ac:dyDescent="0.35">
      <c r="A5286" t="s">
        <v>14</v>
      </c>
      <c r="B5286" s="75" t="str">
        <f t="shared" si="71"/>
        <v>Year ending September 2013</v>
      </c>
      <c r="C5286" t="s">
        <v>141</v>
      </c>
      <c r="D5286" t="s">
        <v>42</v>
      </c>
      <c r="E5286" t="s">
        <v>108</v>
      </c>
      <c r="F5286" t="s">
        <v>79</v>
      </c>
      <c r="G5286" t="s">
        <v>80</v>
      </c>
      <c r="H5286" t="s">
        <v>10</v>
      </c>
      <c r="I5286">
        <v>34</v>
      </c>
    </row>
    <row r="5287" spans="1:9" x14ac:dyDescent="0.35">
      <c r="A5287" t="s">
        <v>14</v>
      </c>
      <c r="B5287" s="75" t="str">
        <f t="shared" si="71"/>
        <v>Year ending September 2013</v>
      </c>
      <c r="C5287" t="s">
        <v>141</v>
      </c>
      <c r="D5287" t="s">
        <v>42</v>
      </c>
      <c r="E5287" t="s">
        <v>108</v>
      </c>
      <c r="F5287" t="s">
        <v>79</v>
      </c>
      <c r="G5287" t="s">
        <v>80</v>
      </c>
      <c r="H5287" t="s">
        <v>8</v>
      </c>
      <c r="I5287">
        <v>2</v>
      </c>
    </row>
    <row r="5288" spans="1:9" x14ac:dyDescent="0.35">
      <c r="A5288" t="s">
        <v>14</v>
      </c>
      <c r="B5288" s="75" t="str">
        <f t="shared" si="71"/>
        <v>Year ending September 2013</v>
      </c>
      <c r="C5288" t="s">
        <v>141</v>
      </c>
      <c r="D5288" t="s">
        <v>42</v>
      </c>
      <c r="E5288" t="s">
        <v>108</v>
      </c>
      <c r="F5288" t="s">
        <v>79</v>
      </c>
      <c r="G5288" t="s">
        <v>80</v>
      </c>
      <c r="H5288" t="s">
        <v>6</v>
      </c>
      <c r="I5288">
        <v>33</v>
      </c>
    </row>
    <row r="5289" spans="1:9" x14ac:dyDescent="0.35">
      <c r="A5289" t="s">
        <v>14</v>
      </c>
      <c r="B5289" s="75" t="str">
        <f t="shared" si="71"/>
        <v>Year ending September 2013</v>
      </c>
      <c r="C5289" t="s">
        <v>141</v>
      </c>
      <c r="D5289" t="s">
        <v>42</v>
      </c>
      <c r="E5289" t="s">
        <v>108</v>
      </c>
      <c r="F5289" t="s">
        <v>79</v>
      </c>
      <c r="G5289" t="s">
        <v>80</v>
      </c>
      <c r="H5289" t="s">
        <v>7</v>
      </c>
      <c r="I5289">
        <v>3</v>
      </c>
    </row>
    <row r="5290" spans="1:9" x14ac:dyDescent="0.35">
      <c r="A5290" t="s">
        <v>14</v>
      </c>
      <c r="B5290" s="75" t="str">
        <f t="shared" si="71"/>
        <v>Year ending September 2013</v>
      </c>
      <c r="C5290" t="s">
        <v>141</v>
      </c>
      <c r="D5290" t="s">
        <v>43</v>
      </c>
      <c r="E5290" t="s">
        <v>109</v>
      </c>
      <c r="F5290" t="s">
        <v>79</v>
      </c>
      <c r="G5290" t="s">
        <v>83</v>
      </c>
      <c r="H5290" t="s">
        <v>4</v>
      </c>
      <c r="I5290">
        <v>8</v>
      </c>
    </row>
    <row r="5291" spans="1:9" x14ac:dyDescent="0.35">
      <c r="A5291" t="s">
        <v>14</v>
      </c>
      <c r="B5291" s="75" t="str">
        <f t="shared" si="71"/>
        <v>Year ending September 2013</v>
      </c>
      <c r="C5291" t="s">
        <v>141</v>
      </c>
      <c r="D5291" t="s">
        <v>43</v>
      </c>
      <c r="E5291" t="s">
        <v>109</v>
      </c>
      <c r="F5291" t="s">
        <v>79</v>
      </c>
      <c r="G5291" t="s">
        <v>83</v>
      </c>
      <c r="H5291" t="s">
        <v>5</v>
      </c>
      <c r="I5291">
        <v>7</v>
      </c>
    </row>
    <row r="5292" spans="1:9" x14ac:dyDescent="0.35">
      <c r="A5292" t="s">
        <v>14</v>
      </c>
      <c r="B5292" s="75" t="str">
        <f t="shared" si="71"/>
        <v>Year ending September 2013</v>
      </c>
      <c r="C5292" t="s">
        <v>141</v>
      </c>
      <c r="D5292" t="s">
        <v>43</v>
      </c>
      <c r="E5292" t="s">
        <v>109</v>
      </c>
      <c r="F5292" t="s">
        <v>79</v>
      </c>
      <c r="G5292" t="s">
        <v>83</v>
      </c>
      <c r="H5292" t="s">
        <v>81</v>
      </c>
      <c r="I5292">
        <v>1</v>
      </c>
    </row>
    <row r="5293" spans="1:9" x14ac:dyDescent="0.35">
      <c r="A5293" t="s">
        <v>14</v>
      </c>
      <c r="B5293" s="75" t="str">
        <f t="shared" si="71"/>
        <v>Year ending September 2013</v>
      </c>
      <c r="C5293" t="s">
        <v>141</v>
      </c>
      <c r="D5293" t="s">
        <v>43</v>
      </c>
      <c r="E5293" t="s">
        <v>109</v>
      </c>
      <c r="F5293" t="s">
        <v>79</v>
      </c>
      <c r="G5293" t="s">
        <v>83</v>
      </c>
      <c r="H5293" t="s">
        <v>3</v>
      </c>
      <c r="I5293">
        <v>52</v>
      </c>
    </row>
    <row r="5294" spans="1:9" x14ac:dyDescent="0.35">
      <c r="A5294" t="s">
        <v>14</v>
      </c>
      <c r="B5294" s="75" t="str">
        <f t="shared" si="71"/>
        <v>Year ending September 2013</v>
      </c>
      <c r="C5294" t="s">
        <v>141</v>
      </c>
      <c r="D5294" t="s">
        <v>43</v>
      </c>
      <c r="E5294" t="s">
        <v>109</v>
      </c>
      <c r="F5294" t="s">
        <v>79</v>
      </c>
      <c r="G5294" t="s">
        <v>83</v>
      </c>
      <c r="H5294" t="s">
        <v>10</v>
      </c>
      <c r="I5294">
        <v>8</v>
      </c>
    </row>
    <row r="5295" spans="1:9" x14ac:dyDescent="0.35">
      <c r="A5295" t="s">
        <v>14</v>
      </c>
      <c r="B5295" s="75" t="str">
        <f t="shared" si="71"/>
        <v>Year ending September 2013</v>
      </c>
      <c r="C5295" t="s">
        <v>141</v>
      </c>
      <c r="D5295" t="s">
        <v>43</v>
      </c>
      <c r="E5295" t="s">
        <v>109</v>
      </c>
      <c r="F5295" t="s">
        <v>79</v>
      </c>
      <c r="G5295" t="s">
        <v>83</v>
      </c>
      <c r="H5295" t="s">
        <v>8</v>
      </c>
      <c r="I5295">
        <v>1</v>
      </c>
    </row>
    <row r="5296" spans="1:9" x14ac:dyDescent="0.35">
      <c r="A5296" t="s">
        <v>14</v>
      </c>
      <c r="B5296" s="75" t="str">
        <f t="shared" si="71"/>
        <v>Year ending September 2013</v>
      </c>
      <c r="C5296" t="s">
        <v>141</v>
      </c>
      <c r="D5296" t="s">
        <v>43</v>
      </c>
      <c r="E5296" t="s">
        <v>109</v>
      </c>
      <c r="F5296" t="s">
        <v>79</v>
      </c>
      <c r="G5296" t="s">
        <v>83</v>
      </c>
      <c r="H5296" t="s">
        <v>6</v>
      </c>
      <c r="I5296">
        <v>8</v>
      </c>
    </row>
    <row r="5297" spans="1:9" x14ac:dyDescent="0.35">
      <c r="A5297" t="s">
        <v>14</v>
      </c>
      <c r="B5297" s="75" t="str">
        <f t="shared" ref="B5297:B5360" si="72">IF(OR(C5297="2009/10 Jan, Feb, Mar",C5297="2010/11 Apr, May, Jun",C5297="2010/11 Jul, Aug, Sep",C5297="2009/10 Oct, Nov, Dec"),"Year ending September 2010",IF(OR(C5297="2010/11 Jan, Feb, Mar",C5297="2011/12 Apr, May, Jun",C5297="2011/12 Jul, Aug, Sep",C5297="2010/11 Oct, Nov, Dec"),"Year ending September 2011",IF(OR(C5297="2011/12 Jan, Feb, Mar",C5297="2012/13 Apr, May, Jun",C5297="2012/13 Jul, Aug, Sep",C5297="2011/12 Oct, Nov, Dec"),"Year ending September 2012",IF(OR(C5297="2012/13 Jan, Feb, Mar",C5297="2013/14 Apr, May, Jun",C5297="2013/14 Jul, Aug, Sep",C5297="2012/13 Oct, Nov, Dec"),"Year ending September 2013",IF(OR(C5297="2013/14 Jan, Feb, Mar",C5297="2014/15 Apr, May, Jun",C5297="2014/15 Jul, Aug, Sep",C5297="2013/14 Oct, Nov, Dec"),"Year ending September 2014",IF(OR(C5297="2014/15 Jan, Feb, Mar",C5297="2015/16 Apr, May, Jun",C5297="2015/16 Jul, Aug, Sep",C5297="2014/15 Oct, Nov, Dec"),"Year ending September 2015",IF(OR(C5297="2015/16 Jan, Feb, Mar",C5297="2016/17 Apr, May, Jun",C5297="2016/17 Jul, Aug, Sep",C5297="2015/16 Oct, Nov, Dec"),"Year ending September 2016",IF(OR(C5297="2016/17 Jan, Feb, Mar",C5297="2017/18 Apr, May, Jun",C5297="2017/18 Jul, Aug, Sep",C5297="2016/17 Oct, Nov, Dec"),"Year ending September 2017",IF(OR(C5297="2017/18 Jan, Feb, Mar",C5297="2018/19 Apr, May, Jun",C5297="2018/19 Jul, Aug, Sep",C5297="2017/18 Oct, Nov, Dec"),"Year ending September 2018",IF(OR(C5297="2018/19 Jan, Feb, Mar",C5297="2019/20 Apr, May, Jun",C5297="2019/20 Jul, Aug, Sep",C5297="2018/19 Oct, Nov, Dec"),"Year ending September 2019",""))))))))))</f>
        <v>Year ending September 2013</v>
      </c>
      <c r="C5297" t="s">
        <v>141</v>
      </c>
      <c r="D5297" t="s">
        <v>43</v>
      </c>
      <c r="E5297" t="s">
        <v>109</v>
      </c>
      <c r="F5297" t="s">
        <v>79</v>
      </c>
      <c r="G5297" t="s">
        <v>83</v>
      </c>
      <c r="H5297" t="s">
        <v>7</v>
      </c>
      <c r="I5297">
        <v>3</v>
      </c>
    </row>
    <row r="5298" spans="1:9" x14ac:dyDescent="0.35">
      <c r="A5298" t="s">
        <v>14</v>
      </c>
      <c r="B5298" s="75" t="str">
        <f t="shared" si="72"/>
        <v>Year ending September 2013</v>
      </c>
      <c r="C5298" t="s">
        <v>141</v>
      </c>
      <c r="D5298" t="s">
        <v>44</v>
      </c>
      <c r="E5298" t="s">
        <v>110</v>
      </c>
      <c r="F5298" t="s">
        <v>79</v>
      </c>
      <c r="G5298" t="s">
        <v>87</v>
      </c>
      <c r="H5298" t="s">
        <v>4</v>
      </c>
      <c r="I5298">
        <v>11</v>
      </c>
    </row>
    <row r="5299" spans="1:9" x14ac:dyDescent="0.35">
      <c r="A5299" t="s">
        <v>14</v>
      </c>
      <c r="B5299" s="75" t="str">
        <f t="shared" si="72"/>
        <v>Year ending September 2013</v>
      </c>
      <c r="C5299" t="s">
        <v>141</v>
      </c>
      <c r="D5299" t="s">
        <v>44</v>
      </c>
      <c r="E5299" t="s">
        <v>110</v>
      </c>
      <c r="F5299" t="s">
        <v>79</v>
      </c>
      <c r="G5299" t="s">
        <v>87</v>
      </c>
      <c r="H5299" t="s">
        <v>5</v>
      </c>
      <c r="I5299">
        <v>5</v>
      </c>
    </row>
    <row r="5300" spans="1:9" x14ac:dyDescent="0.35">
      <c r="A5300" t="s">
        <v>14</v>
      </c>
      <c r="B5300" s="75" t="str">
        <f t="shared" si="72"/>
        <v>Year ending September 2013</v>
      </c>
      <c r="C5300" t="s">
        <v>141</v>
      </c>
      <c r="D5300" t="s">
        <v>44</v>
      </c>
      <c r="E5300" t="s">
        <v>110</v>
      </c>
      <c r="F5300" t="s">
        <v>79</v>
      </c>
      <c r="G5300" t="s">
        <v>87</v>
      </c>
      <c r="H5300" t="s">
        <v>81</v>
      </c>
      <c r="I5300">
        <v>1</v>
      </c>
    </row>
    <row r="5301" spans="1:9" x14ac:dyDescent="0.35">
      <c r="A5301" t="s">
        <v>14</v>
      </c>
      <c r="B5301" s="75" t="str">
        <f t="shared" si="72"/>
        <v>Year ending September 2013</v>
      </c>
      <c r="C5301" t="s">
        <v>141</v>
      </c>
      <c r="D5301" t="s">
        <v>44</v>
      </c>
      <c r="E5301" t="s">
        <v>110</v>
      </c>
      <c r="F5301" t="s">
        <v>79</v>
      </c>
      <c r="G5301" t="s">
        <v>87</v>
      </c>
      <c r="H5301" t="s">
        <v>3</v>
      </c>
      <c r="I5301">
        <v>39</v>
      </c>
    </row>
    <row r="5302" spans="1:9" x14ac:dyDescent="0.35">
      <c r="A5302" t="s">
        <v>14</v>
      </c>
      <c r="B5302" s="75" t="str">
        <f t="shared" si="72"/>
        <v>Year ending September 2013</v>
      </c>
      <c r="C5302" t="s">
        <v>141</v>
      </c>
      <c r="D5302" t="s">
        <v>44</v>
      </c>
      <c r="E5302" t="s">
        <v>110</v>
      </c>
      <c r="F5302" t="s">
        <v>79</v>
      </c>
      <c r="G5302" t="s">
        <v>87</v>
      </c>
      <c r="H5302" t="s">
        <v>10</v>
      </c>
      <c r="I5302">
        <v>5</v>
      </c>
    </row>
    <row r="5303" spans="1:9" x14ac:dyDescent="0.35">
      <c r="A5303" t="s">
        <v>14</v>
      </c>
      <c r="B5303" s="75" t="str">
        <f t="shared" si="72"/>
        <v>Year ending September 2013</v>
      </c>
      <c r="C5303" t="s">
        <v>141</v>
      </c>
      <c r="D5303" t="s">
        <v>44</v>
      </c>
      <c r="E5303" t="s">
        <v>110</v>
      </c>
      <c r="F5303" t="s">
        <v>79</v>
      </c>
      <c r="G5303" t="s">
        <v>87</v>
      </c>
      <c r="H5303" t="s">
        <v>8</v>
      </c>
      <c r="I5303">
        <v>2</v>
      </c>
    </row>
    <row r="5304" spans="1:9" x14ac:dyDescent="0.35">
      <c r="A5304" t="s">
        <v>14</v>
      </c>
      <c r="B5304" s="75" t="str">
        <f t="shared" si="72"/>
        <v>Year ending September 2013</v>
      </c>
      <c r="C5304" t="s">
        <v>141</v>
      </c>
      <c r="D5304" t="s">
        <v>44</v>
      </c>
      <c r="E5304" t="s">
        <v>110</v>
      </c>
      <c r="F5304" t="s">
        <v>79</v>
      </c>
      <c r="G5304" t="s">
        <v>87</v>
      </c>
      <c r="H5304" t="s">
        <v>6</v>
      </c>
      <c r="I5304">
        <v>9</v>
      </c>
    </row>
    <row r="5305" spans="1:9" x14ac:dyDescent="0.35">
      <c r="A5305" t="s">
        <v>14</v>
      </c>
      <c r="B5305" s="75" t="str">
        <f t="shared" si="72"/>
        <v>Year ending September 2013</v>
      </c>
      <c r="C5305" t="s">
        <v>141</v>
      </c>
      <c r="D5305" t="s">
        <v>45</v>
      </c>
      <c r="E5305" t="s">
        <v>111</v>
      </c>
      <c r="F5305" t="s">
        <v>99</v>
      </c>
      <c r="G5305" t="s">
        <v>80</v>
      </c>
      <c r="H5305" t="s">
        <v>4</v>
      </c>
      <c r="I5305">
        <v>20</v>
      </c>
    </row>
    <row r="5306" spans="1:9" x14ac:dyDescent="0.35">
      <c r="A5306" t="s">
        <v>14</v>
      </c>
      <c r="B5306" s="75" t="str">
        <f t="shared" si="72"/>
        <v>Year ending September 2013</v>
      </c>
      <c r="C5306" t="s">
        <v>141</v>
      </c>
      <c r="D5306" t="s">
        <v>45</v>
      </c>
      <c r="E5306" t="s">
        <v>111</v>
      </c>
      <c r="F5306" t="s">
        <v>99</v>
      </c>
      <c r="G5306" t="s">
        <v>80</v>
      </c>
      <c r="H5306" t="s">
        <v>5</v>
      </c>
      <c r="I5306">
        <v>29</v>
      </c>
    </row>
    <row r="5307" spans="1:9" x14ac:dyDescent="0.35">
      <c r="A5307" t="s">
        <v>14</v>
      </c>
      <c r="B5307" s="75" t="str">
        <f t="shared" si="72"/>
        <v>Year ending September 2013</v>
      </c>
      <c r="C5307" t="s">
        <v>141</v>
      </c>
      <c r="D5307" t="s">
        <v>45</v>
      </c>
      <c r="E5307" t="s">
        <v>111</v>
      </c>
      <c r="F5307" t="s">
        <v>99</v>
      </c>
      <c r="G5307" t="s">
        <v>80</v>
      </c>
      <c r="H5307" t="s">
        <v>81</v>
      </c>
      <c r="I5307">
        <v>4</v>
      </c>
    </row>
    <row r="5308" spans="1:9" x14ac:dyDescent="0.35">
      <c r="A5308" t="s">
        <v>14</v>
      </c>
      <c r="B5308" s="75" t="str">
        <f t="shared" si="72"/>
        <v>Year ending September 2013</v>
      </c>
      <c r="C5308" t="s">
        <v>141</v>
      </c>
      <c r="D5308" t="s">
        <v>45</v>
      </c>
      <c r="E5308" t="s">
        <v>111</v>
      </c>
      <c r="F5308" t="s">
        <v>99</v>
      </c>
      <c r="G5308" t="s">
        <v>80</v>
      </c>
      <c r="H5308" t="s">
        <v>3</v>
      </c>
      <c r="I5308">
        <v>207</v>
      </c>
    </row>
    <row r="5309" spans="1:9" x14ac:dyDescent="0.35">
      <c r="A5309" t="s">
        <v>14</v>
      </c>
      <c r="B5309" s="75" t="str">
        <f t="shared" si="72"/>
        <v>Year ending September 2013</v>
      </c>
      <c r="C5309" t="s">
        <v>141</v>
      </c>
      <c r="D5309" t="s">
        <v>45</v>
      </c>
      <c r="E5309" t="s">
        <v>111</v>
      </c>
      <c r="F5309" t="s">
        <v>99</v>
      </c>
      <c r="G5309" t="s">
        <v>80</v>
      </c>
      <c r="H5309" t="s">
        <v>10</v>
      </c>
      <c r="I5309">
        <v>25</v>
      </c>
    </row>
    <row r="5310" spans="1:9" x14ac:dyDescent="0.35">
      <c r="A5310" t="s">
        <v>14</v>
      </c>
      <c r="B5310" s="75" t="str">
        <f t="shared" si="72"/>
        <v>Year ending September 2013</v>
      </c>
      <c r="C5310" t="s">
        <v>141</v>
      </c>
      <c r="D5310" t="s">
        <v>45</v>
      </c>
      <c r="E5310" t="s">
        <v>111</v>
      </c>
      <c r="F5310" t="s">
        <v>99</v>
      </c>
      <c r="G5310" t="s">
        <v>80</v>
      </c>
      <c r="H5310" t="s">
        <v>8</v>
      </c>
      <c r="I5310">
        <v>2</v>
      </c>
    </row>
    <row r="5311" spans="1:9" x14ac:dyDescent="0.35">
      <c r="A5311" t="s">
        <v>14</v>
      </c>
      <c r="B5311" s="75" t="str">
        <f t="shared" si="72"/>
        <v>Year ending September 2013</v>
      </c>
      <c r="C5311" t="s">
        <v>141</v>
      </c>
      <c r="D5311" t="s">
        <v>45</v>
      </c>
      <c r="E5311" t="s">
        <v>111</v>
      </c>
      <c r="F5311" t="s">
        <v>99</v>
      </c>
      <c r="G5311" t="s">
        <v>80</v>
      </c>
      <c r="H5311" t="s">
        <v>6</v>
      </c>
      <c r="I5311">
        <v>49</v>
      </c>
    </row>
    <row r="5312" spans="1:9" x14ac:dyDescent="0.35">
      <c r="A5312" t="s">
        <v>14</v>
      </c>
      <c r="B5312" s="75" t="str">
        <f t="shared" si="72"/>
        <v>Year ending September 2013</v>
      </c>
      <c r="C5312" t="s">
        <v>141</v>
      </c>
      <c r="D5312" t="s">
        <v>45</v>
      </c>
      <c r="E5312" t="s">
        <v>111</v>
      </c>
      <c r="F5312" t="s">
        <v>99</v>
      </c>
      <c r="G5312" t="s">
        <v>80</v>
      </c>
      <c r="H5312" t="s">
        <v>7</v>
      </c>
      <c r="I5312">
        <v>5</v>
      </c>
    </row>
    <row r="5313" spans="1:9" x14ac:dyDescent="0.35">
      <c r="A5313" t="s">
        <v>14</v>
      </c>
      <c r="B5313" s="75" t="str">
        <f t="shared" si="72"/>
        <v>Year ending September 2013</v>
      </c>
      <c r="C5313" t="s">
        <v>141</v>
      </c>
      <c r="D5313" t="s">
        <v>46</v>
      </c>
      <c r="E5313" t="s">
        <v>112</v>
      </c>
      <c r="F5313" t="s">
        <v>79</v>
      </c>
      <c r="G5313" t="s">
        <v>87</v>
      </c>
      <c r="H5313" t="s">
        <v>4</v>
      </c>
      <c r="I5313">
        <v>16</v>
      </c>
    </row>
    <row r="5314" spans="1:9" x14ac:dyDescent="0.35">
      <c r="A5314" t="s">
        <v>14</v>
      </c>
      <c r="B5314" s="75" t="str">
        <f t="shared" si="72"/>
        <v>Year ending September 2013</v>
      </c>
      <c r="C5314" t="s">
        <v>141</v>
      </c>
      <c r="D5314" t="s">
        <v>46</v>
      </c>
      <c r="E5314" t="s">
        <v>112</v>
      </c>
      <c r="F5314" t="s">
        <v>79</v>
      </c>
      <c r="G5314" t="s">
        <v>87</v>
      </c>
      <c r="H5314" t="s">
        <v>5</v>
      </c>
      <c r="I5314">
        <v>1</v>
      </c>
    </row>
    <row r="5315" spans="1:9" x14ac:dyDescent="0.35">
      <c r="A5315" t="s">
        <v>14</v>
      </c>
      <c r="B5315" s="75" t="str">
        <f t="shared" si="72"/>
        <v>Year ending September 2013</v>
      </c>
      <c r="C5315" t="s">
        <v>141</v>
      </c>
      <c r="D5315" t="s">
        <v>46</v>
      </c>
      <c r="E5315" t="s">
        <v>112</v>
      </c>
      <c r="F5315" t="s">
        <v>79</v>
      </c>
      <c r="G5315" t="s">
        <v>87</v>
      </c>
      <c r="H5315" t="s">
        <v>3</v>
      </c>
      <c r="I5315">
        <v>41</v>
      </c>
    </row>
    <row r="5316" spans="1:9" x14ac:dyDescent="0.35">
      <c r="A5316" t="s">
        <v>14</v>
      </c>
      <c r="B5316" s="75" t="str">
        <f t="shared" si="72"/>
        <v>Year ending September 2013</v>
      </c>
      <c r="C5316" t="s">
        <v>141</v>
      </c>
      <c r="D5316" t="s">
        <v>46</v>
      </c>
      <c r="E5316" t="s">
        <v>112</v>
      </c>
      <c r="F5316" t="s">
        <v>79</v>
      </c>
      <c r="G5316" t="s">
        <v>87</v>
      </c>
      <c r="H5316" t="s">
        <v>10</v>
      </c>
      <c r="I5316">
        <v>17</v>
      </c>
    </row>
    <row r="5317" spans="1:9" x14ac:dyDescent="0.35">
      <c r="A5317" t="s">
        <v>14</v>
      </c>
      <c r="B5317" s="75" t="str">
        <f t="shared" si="72"/>
        <v>Year ending September 2013</v>
      </c>
      <c r="C5317" t="s">
        <v>141</v>
      </c>
      <c r="D5317" t="s">
        <v>46</v>
      </c>
      <c r="E5317" t="s">
        <v>112</v>
      </c>
      <c r="F5317" t="s">
        <v>79</v>
      </c>
      <c r="G5317" t="s">
        <v>87</v>
      </c>
      <c r="H5317" t="s">
        <v>8</v>
      </c>
      <c r="I5317">
        <v>1</v>
      </c>
    </row>
    <row r="5318" spans="1:9" x14ac:dyDescent="0.35">
      <c r="A5318" t="s">
        <v>14</v>
      </c>
      <c r="B5318" s="75" t="str">
        <f t="shared" si="72"/>
        <v>Year ending September 2013</v>
      </c>
      <c r="C5318" t="s">
        <v>141</v>
      </c>
      <c r="D5318" t="s">
        <v>46</v>
      </c>
      <c r="E5318" t="s">
        <v>112</v>
      </c>
      <c r="F5318" t="s">
        <v>79</v>
      </c>
      <c r="G5318" t="s">
        <v>87</v>
      </c>
      <c r="H5318" t="s">
        <v>6</v>
      </c>
      <c r="I5318">
        <v>10</v>
      </c>
    </row>
    <row r="5319" spans="1:9" x14ac:dyDescent="0.35">
      <c r="A5319" t="s">
        <v>14</v>
      </c>
      <c r="B5319" s="75" t="str">
        <f t="shared" si="72"/>
        <v>Year ending September 2013</v>
      </c>
      <c r="C5319" t="s">
        <v>141</v>
      </c>
      <c r="D5319" t="s">
        <v>46</v>
      </c>
      <c r="E5319" t="s">
        <v>112</v>
      </c>
      <c r="F5319" t="s">
        <v>79</v>
      </c>
      <c r="G5319" t="s">
        <v>87</v>
      </c>
      <c r="H5319" t="s">
        <v>7</v>
      </c>
      <c r="I5319">
        <v>4</v>
      </c>
    </row>
    <row r="5320" spans="1:9" x14ac:dyDescent="0.35">
      <c r="A5320" t="s">
        <v>14</v>
      </c>
      <c r="B5320" s="75" t="str">
        <f t="shared" si="72"/>
        <v>Year ending September 2013</v>
      </c>
      <c r="C5320" t="s">
        <v>141</v>
      </c>
      <c r="D5320" t="s">
        <v>47</v>
      </c>
      <c r="E5320" t="s">
        <v>113</v>
      </c>
      <c r="F5320" t="s">
        <v>79</v>
      </c>
      <c r="G5320" t="s">
        <v>87</v>
      </c>
      <c r="H5320" t="s">
        <v>4</v>
      </c>
      <c r="I5320">
        <v>5</v>
      </c>
    </row>
    <row r="5321" spans="1:9" x14ac:dyDescent="0.35">
      <c r="A5321" t="s">
        <v>14</v>
      </c>
      <c r="B5321" s="75" t="str">
        <f t="shared" si="72"/>
        <v>Year ending September 2013</v>
      </c>
      <c r="C5321" t="s">
        <v>141</v>
      </c>
      <c r="D5321" t="s">
        <v>47</v>
      </c>
      <c r="E5321" t="s">
        <v>113</v>
      </c>
      <c r="F5321" t="s">
        <v>79</v>
      </c>
      <c r="G5321" t="s">
        <v>87</v>
      </c>
      <c r="H5321" t="s">
        <v>5</v>
      </c>
      <c r="I5321">
        <v>8</v>
      </c>
    </row>
    <row r="5322" spans="1:9" x14ac:dyDescent="0.35">
      <c r="A5322" t="s">
        <v>14</v>
      </c>
      <c r="B5322" s="75" t="str">
        <f t="shared" si="72"/>
        <v>Year ending September 2013</v>
      </c>
      <c r="C5322" t="s">
        <v>141</v>
      </c>
      <c r="D5322" t="s">
        <v>47</v>
      </c>
      <c r="E5322" t="s">
        <v>113</v>
      </c>
      <c r="F5322" t="s">
        <v>79</v>
      </c>
      <c r="G5322" t="s">
        <v>87</v>
      </c>
      <c r="H5322" t="s">
        <v>81</v>
      </c>
      <c r="I5322">
        <v>2</v>
      </c>
    </row>
    <row r="5323" spans="1:9" x14ac:dyDescent="0.35">
      <c r="A5323" t="s">
        <v>14</v>
      </c>
      <c r="B5323" s="75" t="str">
        <f t="shared" si="72"/>
        <v>Year ending September 2013</v>
      </c>
      <c r="C5323" t="s">
        <v>141</v>
      </c>
      <c r="D5323" t="s">
        <v>47</v>
      </c>
      <c r="E5323" t="s">
        <v>113</v>
      </c>
      <c r="F5323" t="s">
        <v>79</v>
      </c>
      <c r="G5323" t="s">
        <v>87</v>
      </c>
      <c r="H5323" t="s">
        <v>3</v>
      </c>
      <c r="I5323">
        <v>46</v>
      </c>
    </row>
    <row r="5324" spans="1:9" x14ac:dyDescent="0.35">
      <c r="A5324" t="s">
        <v>14</v>
      </c>
      <c r="B5324" s="75" t="str">
        <f t="shared" si="72"/>
        <v>Year ending September 2013</v>
      </c>
      <c r="C5324" t="s">
        <v>141</v>
      </c>
      <c r="D5324" t="s">
        <v>47</v>
      </c>
      <c r="E5324" t="s">
        <v>113</v>
      </c>
      <c r="F5324" t="s">
        <v>79</v>
      </c>
      <c r="G5324" t="s">
        <v>87</v>
      </c>
      <c r="H5324" t="s">
        <v>10</v>
      </c>
      <c r="I5324">
        <v>5</v>
      </c>
    </row>
    <row r="5325" spans="1:9" x14ac:dyDescent="0.35">
      <c r="A5325" t="s">
        <v>14</v>
      </c>
      <c r="B5325" s="75" t="str">
        <f t="shared" si="72"/>
        <v>Year ending September 2013</v>
      </c>
      <c r="C5325" t="s">
        <v>141</v>
      </c>
      <c r="D5325" t="s">
        <v>47</v>
      </c>
      <c r="E5325" t="s">
        <v>113</v>
      </c>
      <c r="F5325" t="s">
        <v>79</v>
      </c>
      <c r="G5325" t="s">
        <v>87</v>
      </c>
      <c r="H5325" t="s">
        <v>6</v>
      </c>
      <c r="I5325">
        <v>17</v>
      </c>
    </row>
    <row r="5326" spans="1:9" x14ac:dyDescent="0.35">
      <c r="A5326" t="s">
        <v>14</v>
      </c>
      <c r="B5326" s="75" t="str">
        <f t="shared" si="72"/>
        <v>Year ending September 2013</v>
      </c>
      <c r="C5326" t="s">
        <v>141</v>
      </c>
      <c r="D5326" t="s">
        <v>47</v>
      </c>
      <c r="E5326" t="s">
        <v>113</v>
      </c>
      <c r="F5326" t="s">
        <v>79</v>
      </c>
      <c r="G5326" t="s">
        <v>87</v>
      </c>
      <c r="H5326" t="s">
        <v>7</v>
      </c>
      <c r="I5326">
        <v>3</v>
      </c>
    </row>
    <row r="5327" spans="1:9" x14ac:dyDescent="0.35">
      <c r="A5327" t="s">
        <v>14</v>
      </c>
      <c r="B5327" s="75" t="str">
        <f t="shared" si="72"/>
        <v>Year ending September 2013</v>
      </c>
      <c r="C5327" t="s">
        <v>141</v>
      </c>
      <c r="D5327" t="s">
        <v>48</v>
      </c>
      <c r="E5327" t="s">
        <v>114</v>
      </c>
      <c r="F5327" t="s">
        <v>79</v>
      </c>
      <c r="G5327" t="s">
        <v>83</v>
      </c>
      <c r="H5327" t="s">
        <v>4</v>
      </c>
      <c r="I5327">
        <v>10</v>
      </c>
    </row>
    <row r="5328" spans="1:9" x14ac:dyDescent="0.35">
      <c r="A5328" t="s">
        <v>14</v>
      </c>
      <c r="B5328" s="75" t="str">
        <f t="shared" si="72"/>
        <v>Year ending September 2013</v>
      </c>
      <c r="C5328" t="s">
        <v>141</v>
      </c>
      <c r="D5328" t="s">
        <v>48</v>
      </c>
      <c r="E5328" t="s">
        <v>114</v>
      </c>
      <c r="F5328" t="s">
        <v>79</v>
      </c>
      <c r="G5328" t="s">
        <v>83</v>
      </c>
      <c r="H5328" t="s">
        <v>5</v>
      </c>
      <c r="I5328">
        <v>2</v>
      </c>
    </row>
    <row r="5329" spans="1:9" x14ac:dyDescent="0.35">
      <c r="A5329" t="s">
        <v>14</v>
      </c>
      <c r="B5329" s="75" t="str">
        <f t="shared" si="72"/>
        <v>Year ending September 2013</v>
      </c>
      <c r="C5329" t="s">
        <v>141</v>
      </c>
      <c r="D5329" t="s">
        <v>48</v>
      </c>
      <c r="E5329" t="s">
        <v>114</v>
      </c>
      <c r="F5329" t="s">
        <v>79</v>
      </c>
      <c r="G5329" t="s">
        <v>83</v>
      </c>
      <c r="H5329" t="s">
        <v>81</v>
      </c>
      <c r="I5329">
        <v>2</v>
      </c>
    </row>
    <row r="5330" spans="1:9" x14ac:dyDescent="0.35">
      <c r="A5330" t="s">
        <v>14</v>
      </c>
      <c r="B5330" s="75" t="str">
        <f t="shared" si="72"/>
        <v>Year ending September 2013</v>
      </c>
      <c r="C5330" t="s">
        <v>141</v>
      </c>
      <c r="D5330" t="s">
        <v>48</v>
      </c>
      <c r="E5330" t="s">
        <v>114</v>
      </c>
      <c r="F5330" t="s">
        <v>79</v>
      </c>
      <c r="G5330" t="s">
        <v>83</v>
      </c>
      <c r="H5330" t="s">
        <v>3</v>
      </c>
      <c r="I5330">
        <v>60</v>
      </c>
    </row>
    <row r="5331" spans="1:9" x14ac:dyDescent="0.35">
      <c r="A5331" t="s">
        <v>14</v>
      </c>
      <c r="B5331" s="75" t="str">
        <f t="shared" si="72"/>
        <v>Year ending September 2013</v>
      </c>
      <c r="C5331" t="s">
        <v>141</v>
      </c>
      <c r="D5331" t="s">
        <v>48</v>
      </c>
      <c r="E5331" t="s">
        <v>114</v>
      </c>
      <c r="F5331" t="s">
        <v>79</v>
      </c>
      <c r="G5331" t="s">
        <v>83</v>
      </c>
      <c r="H5331" t="s">
        <v>10</v>
      </c>
      <c r="I5331">
        <v>14</v>
      </c>
    </row>
    <row r="5332" spans="1:9" x14ac:dyDescent="0.35">
      <c r="A5332" t="s">
        <v>14</v>
      </c>
      <c r="B5332" s="75" t="str">
        <f t="shared" si="72"/>
        <v>Year ending September 2013</v>
      </c>
      <c r="C5332" t="s">
        <v>141</v>
      </c>
      <c r="D5332" t="s">
        <v>48</v>
      </c>
      <c r="E5332" t="s">
        <v>114</v>
      </c>
      <c r="F5332" t="s">
        <v>79</v>
      </c>
      <c r="G5332" t="s">
        <v>83</v>
      </c>
      <c r="H5332" t="s">
        <v>6</v>
      </c>
      <c r="I5332">
        <v>23</v>
      </c>
    </row>
    <row r="5333" spans="1:9" x14ac:dyDescent="0.35">
      <c r="A5333" t="s">
        <v>14</v>
      </c>
      <c r="B5333" s="75" t="str">
        <f t="shared" si="72"/>
        <v>Year ending September 2013</v>
      </c>
      <c r="C5333" t="s">
        <v>141</v>
      </c>
      <c r="D5333" t="s">
        <v>48</v>
      </c>
      <c r="E5333" t="s">
        <v>114</v>
      </c>
      <c r="F5333" t="s">
        <v>79</v>
      </c>
      <c r="G5333" t="s">
        <v>83</v>
      </c>
      <c r="H5333" t="s">
        <v>7</v>
      </c>
      <c r="I5333">
        <v>1</v>
      </c>
    </row>
    <row r="5334" spans="1:9" x14ac:dyDescent="0.35">
      <c r="A5334" t="s">
        <v>14</v>
      </c>
      <c r="B5334" s="75" t="str">
        <f t="shared" si="72"/>
        <v>Year ending September 2013</v>
      </c>
      <c r="C5334" t="s">
        <v>141</v>
      </c>
      <c r="D5334" t="s">
        <v>49</v>
      </c>
      <c r="E5334" t="s">
        <v>115</v>
      </c>
      <c r="F5334" t="s">
        <v>79</v>
      </c>
      <c r="G5334" t="s">
        <v>87</v>
      </c>
      <c r="H5334" t="s">
        <v>4</v>
      </c>
      <c r="I5334">
        <v>5</v>
      </c>
    </row>
    <row r="5335" spans="1:9" x14ac:dyDescent="0.35">
      <c r="A5335" t="s">
        <v>14</v>
      </c>
      <c r="B5335" s="75" t="str">
        <f t="shared" si="72"/>
        <v>Year ending September 2013</v>
      </c>
      <c r="C5335" t="s">
        <v>141</v>
      </c>
      <c r="D5335" t="s">
        <v>49</v>
      </c>
      <c r="E5335" t="s">
        <v>115</v>
      </c>
      <c r="F5335" t="s">
        <v>79</v>
      </c>
      <c r="G5335" t="s">
        <v>87</v>
      </c>
      <c r="H5335" t="s">
        <v>3</v>
      </c>
      <c r="I5335">
        <v>39</v>
      </c>
    </row>
    <row r="5336" spans="1:9" x14ac:dyDescent="0.35">
      <c r="A5336" t="s">
        <v>14</v>
      </c>
      <c r="B5336" s="75" t="str">
        <f t="shared" si="72"/>
        <v>Year ending September 2013</v>
      </c>
      <c r="C5336" t="s">
        <v>141</v>
      </c>
      <c r="D5336" t="s">
        <v>49</v>
      </c>
      <c r="E5336" t="s">
        <v>115</v>
      </c>
      <c r="F5336" t="s">
        <v>79</v>
      </c>
      <c r="G5336" t="s">
        <v>87</v>
      </c>
      <c r="H5336" t="s">
        <v>10</v>
      </c>
      <c r="I5336">
        <v>3</v>
      </c>
    </row>
    <row r="5337" spans="1:9" x14ac:dyDescent="0.35">
      <c r="A5337" t="s">
        <v>14</v>
      </c>
      <c r="B5337" s="75" t="str">
        <f t="shared" si="72"/>
        <v>Year ending September 2013</v>
      </c>
      <c r="C5337" t="s">
        <v>141</v>
      </c>
      <c r="D5337" t="s">
        <v>49</v>
      </c>
      <c r="E5337" t="s">
        <v>115</v>
      </c>
      <c r="F5337" t="s">
        <v>79</v>
      </c>
      <c r="G5337" t="s">
        <v>87</v>
      </c>
      <c r="H5337" t="s">
        <v>6</v>
      </c>
      <c r="I5337">
        <v>5</v>
      </c>
    </row>
    <row r="5338" spans="1:9" x14ac:dyDescent="0.35">
      <c r="A5338" t="s">
        <v>14</v>
      </c>
      <c r="B5338" s="75" t="str">
        <f t="shared" si="72"/>
        <v>Year ending September 2013</v>
      </c>
      <c r="C5338" t="s">
        <v>141</v>
      </c>
      <c r="D5338" t="s">
        <v>50</v>
      </c>
      <c r="E5338" t="s">
        <v>116</v>
      </c>
      <c r="F5338" t="s">
        <v>79</v>
      </c>
      <c r="G5338" t="s">
        <v>80</v>
      </c>
      <c r="H5338" t="s">
        <v>4</v>
      </c>
      <c r="I5338">
        <v>10</v>
      </c>
    </row>
    <row r="5339" spans="1:9" x14ac:dyDescent="0.35">
      <c r="A5339" t="s">
        <v>14</v>
      </c>
      <c r="B5339" s="75" t="str">
        <f t="shared" si="72"/>
        <v>Year ending September 2013</v>
      </c>
      <c r="C5339" t="s">
        <v>141</v>
      </c>
      <c r="D5339" t="s">
        <v>50</v>
      </c>
      <c r="E5339" t="s">
        <v>116</v>
      </c>
      <c r="F5339" t="s">
        <v>79</v>
      </c>
      <c r="G5339" t="s">
        <v>80</v>
      </c>
      <c r="H5339" t="s">
        <v>5</v>
      </c>
      <c r="I5339">
        <v>10</v>
      </c>
    </row>
    <row r="5340" spans="1:9" x14ac:dyDescent="0.35">
      <c r="A5340" t="s">
        <v>14</v>
      </c>
      <c r="B5340" s="75" t="str">
        <f t="shared" si="72"/>
        <v>Year ending September 2013</v>
      </c>
      <c r="C5340" t="s">
        <v>141</v>
      </c>
      <c r="D5340" t="s">
        <v>50</v>
      </c>
      <c r="E5340" t="s">
        <v>116</v>
      </c>
      <c r="F5340" t="s">
        <v>79</v>
      </c>
      <c r="G5340" t="s">
        <v>80</v>
      </c>
      <c r="H5340" t="s">
        <v>81</v>
      </c>
      <c r="I5340">
        <v>1</v>
      </c>
    </row>
    <row r="5341" spans="1:9" x14ac:dyDescent="0.35">
      <c r="A5341" t="s">
        <v>14</v>
      </c>
      <c r="B5341" s="75" t="str">
        <f t="shared" si="72"/>
        <v>Year ending September 2013</v>
      </c>
      <c r="C5341" t="s">
        <v>141</v>
      </c>
      <c r="D5341" t="s">
        <v>50</v>
      </c>
      <c r="E5341" t="s">
        <v>116</v>
      </c>
      <c r="F5341" t="s">
        <v>79</v>
      </c>
      <c r="G5341" t="s">
        <v>80</v>
      </c>
      <c r="H5341" t="s">
        <v>3</v>
      </c>
      <c r="I5341">
        <v>102</v>
      </c>
    </row>
    <row r="5342" spans="1:9" x14ac:dyDescent="0.35">
      <c r="A5342" t="s">
        <v>14</v>
      </c>
      <c r="B5342" s="75" t="str">
        <f t="shared" si="72"/>
        <v>Year ending September 2013</v>
      </c>
      <c r="C5342" t="s">
        <v>141</v>
      </c>
      <c r="D5342" t="s">
        <v>50</v>
      </c>
      <c r="E5342" t="s">
        <v>116</v>
      </c>
      <c r="F5342" t="s">
        <v>79</v>
      </c>
      <c r="G5342" t="s">
        <v>80</v>
      </c>
      <c r="H5342" t="s">
        <v>10</v>
      </c>
      <c r="I5342">
        <v>10</v>
      </c>
    </row>
    <row r="5343" spans="1:9" x14ac:dyDescent="0.35">
      <c r="A5343" t="s">
        <v>14</v>
      </c>
      <c r="B5343" s="75" t="str">
        <f t="shared" si="72"/>
        <v>Year ending September 2013</v>
      </c>
      <c r="C5343" t="s">
        <v>141</v>
      </c>
      <c r="D5343" t="s">
        <v>50</v>
      </c>
      <c r="E5343" t="s">
        <v>116</v>
      </c>
      <c r="F5343" t="s">
        <v>79</v>
      </c>
      <c r="G5343" t="s">
        <v>80</v>
      </c>
      <c r="H5343" t="s">
        <v>8</v>
      </c>
      <c r="I5343">
        <v>4</v>
      </c>
    </row>
    <row r="5344" spans="1:9" x14ac:dyDescent="0.35">
      <c r="A5344" t="s">
        <v>14</v>
      </c>
      <c r="B5344" s="75" t="str">
        <f t="shared" si="72"/>
        <v>Year ending September 2013</v>
      </c>
      <c r="C5344" t="s">
        <v>141</v>
      </c>
      <c r="D5344" t="s">
        <v>50</v>
      </c>
      <c r="E5344" t="s">
        <v>116</v>
      </c>
      <c r="F5344" t="s">
        <v>79</v>
      </c>
      <c r="G5344" t="s">
        <v>80</v>
      </c>
      <c r="H5344" t="s">
        <v>6</v>
      </c>
      <c r="I5344">
        <v>19</v>
      </c>
    </row>
    <row r="5345" spans="1:9" x14ac:dyDescent="0.35">
      <c r="A5345" t="s">
        <v>14</v>
      </c>
      <c r="B5345" s="75" t="str">
        <f t="shared" si="72"/>
        <v>Year ending September 2013</v>
      </c>
      <c r="C5345" t="s">
        <v>141</v>
      </c>
      <c r="D5345" t="s">
        <v>50</v>
      </c>
      <c r="E5345" t="s">
        <v>116</v>
      </c>
      <c r="F5345" t="s">
        <v>79</v>
      </c>
      <c r="G5345" t="s">
        <v>80</v>
      </c>
      <c r="H5345" t="s">
        <v>7</v>
      </c>
      <c r="I5345">
        <v>4</v>
      </c>
    </row>
    <row r="5346" spans="1:9" x14ac:dyDescent="0.35">
      <c r="A5346" t="s">
        <v>14</v>
      </c>
      <c r="B5346" s="75" t="str">
        <f t="shared" si="72"/>
        <v>Year ending September 2013</v>
      </c>
      <c r="C5346" t="s">
        <v>141</v>
      </c>
      <c r="D5346" t="s">
        <v>51</v>
      </c>
      <c r="E5346" t="s">
        <v>117</v>
      </c>
      <c r="F5346" t="s">
        <v>79</v>
      </c>
      <c r="G5346" t="s">
        <v>87</v>
      </c>
      <c r="H5346" t="s">
        <v>4</v>
      </c>
      <c r="I5346">
        <v>6</v>
      </c>
    </row>
    <row r="5347" spans="1:9" x14ac:dyDescent="0.35">
      <c r="A5347" t="s">
        <v>14</v>
      </c>
      <c r="B5347" s="75" t="str">
        <f t="shared" si="72"/>
        <v>Year ending September 2013</v>
      </c>
      <c r="C5347" t="s">
        <v>141</v>
      </c>
      <c r="D5347" t="s">
        <v>51</v>
      </c>
      <c r="E5347" t="s">
        <v>117</v>
      </c>
      <c r="F5347" t="s">
        <v>79</v>
      </c>
      <c r="G5347" t="s">
        <v>87</v>
      </c>
      <c r="H5347" t="s">
        <v>5</v>
      </c>
      <c r="I5347">
        <v>4</v>
      </c>
    </row>
    <row r="5348" spans="1:9" x14ac:dyDescent="0.35">
      <c r="A5348" t="s">
        <v>14</v>
      </c>
      <c r="B5348" s="75" t="str">
        <f t="shared" si="72"/>
        <v>Year ending September 2013</v>
      </c>
      <c r="C5348" t="s">
        <v>141</v>
      </c>
      <c r="D5348" t="s">
        <v>51</v>
      </c>
      <c r="E5348" t="s">
        <v>117</v>
      </c>
      <c r="F5348" t="s">
        <v>79</v>
      </c>
      <c r="G5348" t="s">
        <v>87</v>
      </c>
      <c r="H5348" t="s">
        <v>81</v>
      </c>
      <c r="I5348">
        <v>3</v>
      </c>
    </row>
    <row r="5349" spans="1:9" x14ac:dyDescent="0.35">
      <c r="A5349" t="s">
        <v>14</v>
      </c>
      <c r="B5349" s="75" t="str">
        <f t="shared" si="72"/>
        <v>Year ending September 2013</v>
      </c>
      <c r="C5349" t="s">
        <v>141</v>
      </c>
      <c r="D5349" t="s">
        <v>51</v>
      </c>
      <c r="E5349" t="s">
        <v>117</v>
      </c>
      <c r="F5349" t="s">
        <v>79</v>
      </c>
      <c r="G5349" t="s">
        <v>87</v>
      </c>
      <c r="H5349" t="s">
        <v>3</v>
      </c>
      <c r="I5349">
        <v>36</v>
      </c>
    </row>
    <row r="5350" spans="1:9" x14ac:dyDescent="0.35">
      <c r="A5350" t="s">
        <v>14</v>
      </c>
      <c r="B5350" s="75" t="str">
        <f t="shared" si="72"/>
        <v>Year ending September 2013</v>
      </c>
      <c r="C5350" t="s">
        <v>141</v>
      </c>
      <c r="D5350" t="s">
        <v>51</v>
      </c>
      <c r="E5350" t="s">
        <v>117</v>
      </c>
      <c r="F5350" t="s">
        <v>79</v>
      </c>
      <c r="G5350" t="s">
        <v>87</v>
      </c>
      <c r="H5350" t="s">
        <v>10</v>
      </c>
      <c r="I5350">
        <v>11</v>
      </c>
    </row>
    <row r="5351" spans="1:9" x14ac:dyDescent="0.35">
      <c r="A5351" t="s">
        <v>14</v>
      </c>
      <c r="B5351" s="75" t="str">
        <f t="shared" si="72"/>
        <v>Year ending September 2013</v>
      </c>
      <c r="C5351" t="s">
        <v>141</v>
      </c>
      <c r="D5351" t="s">
        <v>51</v>
      </c>
      <c r="E5351" t="s">
        <v>117</v>
      </c>
      <c r="F5351" t="s">
        <v>79</v>
      </c>
      <c r="G5351" t="s">
        <v>87</v>
      </c>
      <c r="H5351" t="s">
        <v>8</v>
      </c>
      <c r="I5351">
        <v>2</v>
      </c>
    </row>
    <row r="5352" spans="1:9" x14ac:dyDescent="0.35">
      <c r="A5352" t="s">
        <v>14</v>
      </c>
      <c r="B5352" s="75" t="str">
        <f t="shared" si="72"/>
        <v>Year ending September 2013</v>
      </c>
      <c r="C5352" t="s">
        <v>141</v>
      </c>
      <c r="D5352" t="s">
        <v>51</v>
      </c>
      <c r="E5352" t="s">
        <v>117</v>
      </c>
      <c r="F5352" t="s">
        <v>79</v>
      </c>
      <c r="G5352" t="s">
        <v>87</v>
      </c>
      <c r="H5352" t="s">
        <v>6</v>
      </c>
      <c r="I5352">
        <v>13</v>
      </c>
    </row>
    <row r="5353" spans="1:9" x14ac:dyDescent="0.35">
      <c r="A5353" t="s">
        <v>14</v>
      </c>
      <c r="B5353" s="75" t="str">
        <f t="shared" si="72"/>
        <v>Year ending September 2013</v>
      </c>
      <c r="C5353" t="s">
        <v>141</v>
      </c>
      <c r="D5353" t="s">
        <v>51</v>
      </c>
      <c r="E5353" t="s">
        <v>117</v>
      </c>
      <c r="F5353" t="s">
        <v>79</v>
      </c>
      <c r="G5353" t="s">
        <v>87</v>
      </c>
      <c r="H5353" t="s">
        <v>7</v>
      </c>
      <c r="I5353">
        <v>3</v>
      </c>
    </row>
    <row r="5354" spans="1:9" x14ac:dyDescent="0.35">
      <c r="A5354" t="s">
        <v>14</v>
      </c>
      <c r="B5354" s="75" t="str">
        <f t="shared" si="72"/>
        <v>Year ending September 2013</v>
      </c>
      <c r="C5354" t="s">
        <v>141</v>
      </c>
      <c r="D5354" t="s">
        <v>52</v>
      </c>
      <c r="E5354" t="s">
        <v>118</v>
      </c>
      <c r="F5354" t="s">
        <v>79</v>
      </c>
      <c r="G5354" t="s">
        <v>87</v>
      </c>
      <c r="H5354" t="s">
        <v>4</v>
      </c>
      <c r="I5354">
        <v>5</v>
      </c>
    </row>
    <row r="5355" spans="1:9" x14ac:dyDescent="0.35">
      <c r="A5355" t="s">
        <v>14</v>
      </c>
      <c r="B5355" s="75" t="str">
        <f t="shared" si="72"/>
        <v>Year ending September 2013</v>
      </c>
      <c r="C5355" t="s">
        <v>141</v>
      </c>
      <c r="D5355" t="s">
        <v>52</v>
      </c>
      <c r="E5355" t="s">
        <v>118</v>
      </c>
      <c r="F5355" t="s">
        <v>79</v>
      </c>
      <c r="G5355" t="s">
        <v>87</v>
      </c>
      <c r="H5355" t="s">
        <v>5</v>
      </c>
      <c r="I5355">
        <v>1</v>
      </c>
    </row>
    <row r="5356" spans="1:9" x14ac:dyDescent="0.35">
      <c r="A5356" t="s">
        <v>14</v>
      </c>
      <c r="B5356" s="75" t="str">
        <f t="shared" si="72"/>
        <v>Year ending September 2013</v>
      </c>
      <c r="C5356" t="s">
        <v>141</v>
      </c>
      <c r="D5356" t="s">
        <v>52</v>
      </c>
      <c r="E5356" t="s">
        <v>118</v>
      </c>
      <c r="F5356" t="s">
        <v>79</v>
      </c>
      <c r="G5356" t="s">
        <v>87</v>
      </c>
      <c r="H5356" t="s">
        <v>81</v>
      </c>
      <c r="I5356">
        <v>3</v>
      </c>
    </row>
    <row r="5357" spans="1:9" x14ac:dyDescent="0.35">
      <c r="A5357" t="s">
        <v>14</v>
      </c>
      <c r="B5357" s="75" t="str">
        <f t="shared" si="72"/>
        <v>Year ending September 2013</v>
      </c>
      <c r="C5357" t="s">
        <v>141</v>
      </c>
      <c r="D5357" t="s">
        <v>52</v>
      </c>
      <c r="E5357" t="s">
        <v>118</v>
      </c>
      <c r="F5357" t="s">
        <v>79</v>
      </c>
      <c r="G5357" t="s">
        <v>87</v>
      </c>
      <c r="H5357" t="s">
        <v>3</v>
      </c>
      <c r="I5357">
        <v>23</v>
      </c>
    </row>
    <row r="5358" spans="1:9" x14ac:dyDescent="0.35">
      <c r="A5358" t="s">
        <v>14</v>
      </c>
      <c r="B5358" s="75" t="str">
        <f t="shared" si="72"/>
        <v>Year ending September 2013</v>
      </c>
      <c r="C5358" t="s">
        <v>141</v>
      </c>
      <c r="D5358" t="s">
        <v>52</v>
      </c>
      <c r="E5358" t="s">
        <v>118</v>
      </c>
      <c r="F5358" t="s">
        <v>79</v>
      </c>
      <c r="G5358" t="s">
        <v>87</v>
      </c>
      <c r="H5358" t="s">
        <v>10</v>
      </c>
      <c r="I5358">
        <v>1</v>
      </c>
    </row>
    <row r="5359" spans="1:9" x14ac:dyDescent="0.35">
      <c r="A5359" t="s">
        <v>14</v>
      </c>
      <c r="B5359" s="75" t="str">
        <f t="shared" si="72"/>
        <v>Year ending September 2013</v>
      </c>
      <c r="C5359" t="s">
        <v>141</v>
      </c>
      <c r="D5359" t="s">
        <v>52</v>
      </c>
      <c r="E5359" t="s">
        <v>118</v>
      </c>
      <c r="F5359" t="s">
        <v>79</v>
      </c>
      <c r="G5359" t="s">
        <v>87</v>
      </c>
      <c r="H5359" t="s">
        <v>6</v>
      </c>
      <c r="I5359">
        <v>3</v>
      </c>
    </row>
    <row r="5360" spans="1:9" x14ac:dyDescent="0.35">
      <c r="A5360" t="s">
        <v>14</v>
      </c>
      <c r="B5360" s="75" t="str">
        <f t="shared" si="72"/>
        <v>Year ending September 2013</v>
      </c>
      <c r="C5360" t="s">
        <v>141</v>
      </c>
      <c r="D5360" t="s">
        <v>52</v>
      </c>
      <c r="E5360" t="s">
        <v>118</v>
      </c>
      <c r="F5360" t="s">
        <v>79</v>
      </c>
      <c r="G5360" t="s">
        <v>87</v>
      </c>
      <c r="H5360" t="s">
        <v>7</v>
      </c>
      <c r="I5360">
        <v>1</v>
      </c>
    </row>
    <row r="5361" spans="1:9" x14ac:dyDescent="0.35">
      <c r="A5361" t="s">
        <v>14</v>
      </c>
      <c r="B5361" s="75" t="str">
        <f t="shared" ref="B5361:B5424" si="73">IF(OR(C5361="2009/10 Jan, Feb, Mar",C5361="2010/11 Apr, May, Jun",C5361="2010/11 Jul, Aug, Sep",C5361="2009/10 Oct, Nov, Dec"),"Year ending September 2010",IF(OR(C5361="2010/11 Jan, Feb, Mar",C5361="2011/12 Apr, May, Jun",C5361="2011/12 Jul, Aug, Sep",C5361="2010/11 Oct, Nov, Dec"),"Year ending September 2011",IF(OR(C5361="2011/12 Jan, Feb, Mar",C5361="2012/13 Apr, May, Jun",C5361="2012/13 Jul, Aug, Sep",C5361="2011/12 Oct, Nov, Dec"),"Year ending September 2012",IF(OR(C5361="2012/13 Jan, Feb, Mar",C5361="2013/14 Apr, May, Jun",C5361="2013/14 Jul, Aug, Sep",C5361="2012/13 Oct, Nov, Dec"),"Year ending September 2013",IF(OR(C5361="2013/14 Jan, Feb, Mar",C5361="2014/15 Apr, May, Jun",C5361="2014/15 Jul, Aug, Sep",C5361="2013/14 Oct, Nov, Dec"),"Year ending September 2014",IF(OR(C5361="2014/15 Jan, Feb, Mar",C5361="2015/16 Apr, May, Jun",C5361="2015/16 Jul, Aug, Sep",C5361="2014/15 Oct, Nov, Dec"),"Year ending September 2015",IF(OR(C5361="2015/16 Jan, Feb, Mar",C5361="2016/17 Apr, May, Jun",C5361="2016/17 Jul, Aug, Sep",C5361="2015/16 Oct, Nov, Dec"),"Year ending September 2016",IF(OR(C5361="2016/17 Jan, Feb, Mar",C5361="2017/18 Apr, May, Jun",C5361="2017/18 Jul, Aug, Sep",C5361="2016/17 Oct, Nov, Dec"),"Year ending September 2017",IF(OR(C5361="2017/18 Jan, Feb, Mar",C5361="2018/19 Apr, May, Jun",C5361="2018/19 Jul, Aug, Sep",C5361="2017/18 Oct, Nov, Dec"),"Year ending September 2018",IF(OR(C5361="2018/19 Jan, Feb, Mar",C5361="2019/20 Apr, May, Jun",C5361="2019/20 Jul, Aug, Sep",C5361="2018/19 Oct, Nov, Dec"),"Year ending September 2019",""))))))))))</f>
        <v>Year ending September 2013</v>
      </c>
      <c r="C5361" t="s">
        <v>141</v>
      </c>
      <c r="D5361" t="s">
        <v>53</v>
      </c>
      <c r="E5361" t="s">
        <v>119</v>
      </c>
      <c r="F5361" t="s">
        <v>99</v>
      </c>
      <c r="G5361" t="s">
        <v>80</v>
      </c>
      <c r="H5361" t="s">
        <v>4</v>
      </c>
      <c r="I5361">
        <v>11</v>
      </c>
    </row>
    <row r="5362" spans="1:9" x14ac:dyDescent="0.35">
      <c r="A5362" t="s">
        <v>14</v>
      </c>
      <c r="B5362" s="75" t="str">
        <f t="shared" si="73"/>
        <v>Year ending September 2013</v>
      </c>
      <c r="C5362" t="s">
        <v>141</v>
      </c>
      <c r="D5362" t="s">
        <v>53</v>
      </c>
      <c r="E5362" t="s">
        <v>119</v>
      </c>
      <c r="F5362" t="s">
        <v>99</v>
      </c>
      <c r="G5362" t="s">
        <v>80</v>
      </c>
      <c r="H5362" t="s">
        <v>5</v>
      </c>
      <c r="I5362">
        <v>4</v>
      </c>
    </row>
    <row r="5363" spans="1:9" x14ac:dyDescent="0.35">
      <c r="A5363" t="s">
        <v>14</v>
      </c>
      <c r="B5363" s="75" t="str">
        <f t="shared" si="73"/>
        <v>Year ending September 2013</v>
      </c>
      <c r="C5363" t="s">
        <v>141</v>
      </c>
      <c r="D5363" t="s">
        <v>53</v>
      </c>
      <c r="E5363" t="s">
        <v>119</v>
      </c>
      <c r="F5363" t="s">
        <v>99</v>
      </c>
      <c r="G5363" t="s">
        <v>80</v>
      </c>
      <c r="H5363" t="s">
        <v>81</v>
      </c>
      <c r="I5363">
        <v>1</v>
      </c>
    </row>
    <row r="5364" spans="1:9" x14ac:dyDescent="0.35">
      <c r="A5364" t="s">
        <v>14</v>
      </c>
      <c r="B5364" s="75" t="str">
        <f t="shared" si="73"/>
        <v>Year ending September 2013</v>
      </c>
      <c r="C5364" t="s">
        <v>141</v>
      </c>
      <c r="D5364" t="s">
        <v>53</v>
      </c>
      <c r="E5364" t="s">
        <v>119</v>
      </c>
      <c r="F5364" t="s">
        <v>99</v>
      </c>
      <c r="G5364" t="s">
        <v>80</v>
      </c>
      <c r="H5364" t="s">
        <v>3</v>
      </c>
      <c r="I5364">
        <v>132</v>
      </c>
    </row>
    <row r="5365" spans="1:9" x14ac:dyDescent="0.35">
      <c r="A5365" t="s">
        <v>14</v>
      </c>
      <c r="B5365" s="75" t="str">
        <f t="shared" si="73"/>
        <v>Year ending September 2013</v>
      </c>
      <c r="C5365" t="s">
        <v>141</v>
      </c>
      <c r="D5365" t="s">
        <v>53</v>
      </c>
      <c r="E5365" t="s">
        <v>119</v>
      </c>
      <c r="F5365" t="s">
        <v>99</v>
      </c>
      <c r="G5365" t="s">
        <v>80</v>
      </c>
      <c r="H5365" t="s">
        <v>10</v>
      </c>
      <c r="I5365">
        <v>4</v>
      </c>
    </row>
    <row r="5366" spans="1:9" x14ac:dyDescent="0.35">
      <c r="A5366" t="s">
        <v>14</v>
      </c>
      <c r="B5366" s="75" t="str">
        <f t="shared" si="73"/>
        <v>Year ending September 2013</v>
      </c>
      <c r="C5366" t="s">
        <v>141</v>
      </c>
      <c r="D5366" t="s">
        <v>53</v>
      </c>
      <c r="E5366" t="s">
        <v>119</v>
      </c>
      <c r="F5366" t="s">
        <v>99</v>
      </c>
      <c r="G5366" t="s">
        <v>80</v>
      </c>
      <c r="H5366" t="s">
        <v>8</v>
      </c>
      <c r="I5366">
        <v>1</v>
      </c>
    </row>
    <row r="5367" spans="1:9" x14ac:dyDescent="0.35">
      <c r="A5367" t="s">
        <v>14</v>
      </c>
      <c r="B5367" s="75" t="str">
        <f t="shared" si="73"/>
        <v>Year ending September 2013</v>
      </c>
      <c r="C5367" t="s">
        <v>141</v>
      </c>
      <c r="D5367" t="s">
        <v>53</v>
      </c>
      <c r="E5367" t="s">
        <v>119</v>
      </c>
      <c r="F5367" t="s">
        <v>99</v>
      </c>
      <c r="G5367" t="s">
        <v>80</v>
      </c>
      <c r="H5367" t="s">
        <v>6</v>
      </c>
      <c r="I5367">
        <v>23</v>
      </c>
    </row>
    <row r="5368" spans="1:9" x14ac:dyDescent="0.35">
      <c r="A5368" t="s">
        <v>14</v>
      </c>
      <c r="B5368" s="75" t="str">
        <f t="shared" si="73"/>
        <v>Year ending September 2013</v>
      </c>
      <c r="C5368" t="s">
        <v>141</v>
      </c>
      <c r="D5368" t="s">
        <v>53</v>
      </c>
      <c r="E5368" t="s">
        <v>119</v>
      </c>
      <c r="F5368" t="s">
        <v>99</v>
      </c>
      <c r="G5368" t="s">
        <v>80</v>
      </c>
      <c r="H5368" t="s">
        <v>7</v>
      </c>
      <c r="I5368">
        <v>8</v>
      </c>
    </row>
    <row r="5369" spans="1:9" x14ac:dyDescent="0.35">
      <c r="A5369" t="s">
        <v>14</v>
      </c>
      <c r="B5369" s="75" t="str">
        <f t="shared" si="73"/>
        <v>Year ending September 2013</v>
      </c>
      <c r="C5369" t="s">
        <v>141</v>
      </c>
      <c r="D5369" t="s">
        <v>54</v>
      </c>
      <c r="E5369" t="s">
        <v>120</v>
      </c>
      <c r="F5369" t="s">
        <v>79</v>
      </c>
      <c r="G5369" t="s">
        <v>83</v>
      </c>
      <c r="H5369" t="s">
        <v>4</v>
      </c>
      <c r="I5369">
        <v>13</v>
      </c>
    </row>
    <row r="5370" spans="1:9" x14ac:dyDescent="0.35">
      <c r="A5370" t="s">
        <v>14</v>
      </c>
      <c r="B5370" s="75" t="str">
        <f t="shared" si="73"/>
        <v>Year ending September 2013</v>
      </c>
      <c r="C5370" t="s">
        <v>141</v>
      </c>
      <c r="D5370" t="s">
        <v>54</v>
      </c>
      <c r="E5370" t="s">
        <v>120</v>
      </c>
      <c r="F5370" t="s">
        <v>79</v>
      </c>
      <c r="G5370" t="s">
        <v>83</v>
      </c>
      <c r="H5370" t="s">
        <v>5</v>
      </c>
      <c r="I5370">
        <v>3</v>
      </c>
    </row>
    <row r="5371" spans="1:9" x14ac:dyDescent="0.35">
      <c r="A5371" t="s">
        <v>14</v>
      </c>
      <c r="B5371" s="75" t="str">
        <f t="shared" si="73"/>
        <v>Year ending September 2013</v>
      </c>
      <c r="C5371" t="s">
        <v>141</v>
      </c>
      <c r="D5371" t="s">
        <v>54</v>
      </c>
      <c r="E5371" t="s">
        <v>120</v>
      </c>
      <c r="F5371" t="s">
        <v>79</v>
      </c>
      <c r="G5371" t="s">
        <v>83</v>
      </c>
      <c r="H5371" t="s">
        <v>81</v>
      </c>
      <c r="I5371">
        <v>4</v>
      </c>
    </row>
    <row r="5372" spans="1:9" x14ac:dyDescent="0.35">
      <c r="A5372" t="s">
        <v>14</v>
      </c>
      <c r="B5372" s="75" t="str">
        <f t="shared" si="73"/>
        <v>Year ending September 2013</v>
      </c>
      <c r="C5372" t="s">
        <v>141</v>
      </c>
      <c r="D5372" t="s">
        <v>54</v>
      </c>
      <c r="E5372" t="s">
        <v>120</v>
      </c>
      <c r="F5372" t="s">
        <v>79</v>
      </c>
      <c r="G5372" t="s">
        <v>83</v>
      </c>
      <c r="H5372" t="s">
        <v>3</v>
      </c>
      <c r="I5372">
        <v>89</v>
      </c>
    </row>
    <row r="5373" spans="1:9" x14ac:dyDescent="0.35">
      <c r="A5373" t="s">
        <v>14</v>
      </c>
      <c r="B5373" s="75" t="str">
        <f t="shared" si="73"/>
        <v>Year ending September 2013</v>
      </c>
      <c r="C5373" t="s">
        <v>141</v>
      </c>
      <c r="D5373" t="s">
        <v>54</v>
      </c>
      <c r="E5373" t="s">
        <v>120</v>
      </c>
      <c r="F5373" t="s">
        <v>79</v>
      </c>
      <c r="G5373" t="s">
        <v>83</v>
      </c>
      <c r="H5373" t="s">
        <v>10</v>
      </c>
      <c r="I5373">
        <v>14</v>
      </c>
    </row>
    <row r="5374" spans="1:9" x14ac:dyDescent="0.35">
      <c r="A5374" t="s">
        <v>14</v>
      </c>
      <c r="B5374" s="75" t="str">
        <f t="shared" si="73"/>
        <v>Year ending September 2013</v>
      </c>
      <c r="C5374" t="s">
        <v>141</v>
      </c>
      <c r="D5374" t="s">
        <v>54</v>
      </c>
      <c r="E5374" t="s">
        <v>120</v>
      </c>
      <c r="F5374" t="s">
        <v>79</v>
      </c>
      <c r="G5374" t="s">
        <v>83</v>
      </c>
      <c r="H5374" t="s">
        <v>8</v>
      </c>
      <c r="I5374">
        <v>1</v>
      </c>
    </row>
    <row r="5375" spans="1:9" x14ac:dyDescent="0.35">
      <c r="A5375" t="s">
        <v>14</v>
      </c>
      <c r="B5375" s="75" t="str">
        <f t="shared" si="73"/>
        <v>Year ending September 2013</v>
      </c>
      <c r="C5375" t="s">
        <v>141</v>
      </c>
      <c r="D5375" t="s">
        <v>54</v>
      </c>
      <c r="E5375" t="s">
        <v>120</v>
      </c>
      <c r="F5375" t="s">
        <v>79</v>
      </c>
      <c r="G5375" t="s">
        <v>83</v>
      </c>
      <c r="H5375" t="s">
        <v>6</v>
      </c>
      <c r="I5375">
        <v>25</v>
      </c>
    </row>
    <row r="5376" spans="1:9" x14ac:dyDescent="0.35">
      <c r="A5376" t="s">
        <v>14</v>
      </c>
      <c r="B5376" s="75" t="str">
        <f t="shared" si="73"/>
        <v>Year ending September 2013</v>
      </c>
      <c r="C5376" t="s">
        <v>141</v>
      </c>
      <c r="D5376" t="s">
        <v>55</v>
      </c>
      <c r="E5376" t="s">
        <v>121</v>
      </c>
      <c r="F5376" t="s">
        <v>79</v>
      </c>
      <c r="G5376" t="s">
        <v>87</v>
      </c>
      <c r="H5376" t="s">
        <v>4</v>
      </c>
      <c r="I5376">
        <v>8</v>
      </c>
    </row>
    <row r="5377" spans="1:9" x14ac:dyDescent="0.35">
      <c r="A5377" t="s">
        <v>14</v>
      </c>
      <c r="B5377" s="75" t="str">
        <f t="shared" si="73"/>
        <v>Year ending September 2013</v>
      </c>
      <c r="C5377" t="s">
        <v>141</v>
      </c>
      <c r="D5377" t="s">
        <v>55</v>
      </c>
      <c r="E5377" t="s">
        <v>121</v>
      </c>
      <c r="F5377" t="s">
        <v>79</v>
      </c>
      <c r="G5377" t="s">
        <v>87</v>
      </c>
      <c r="H5377" t="s">
        <v>5</v>
      </c>
      <c r="I5377">
        <v>2</v>
      </c>
    </row>
    <row r="5378" spans="1:9" x14ac:dyDescent="0.35">
      <c r="A5378" t="s">
        <v>14</v>
      </c>
      <c r="B5378" s="75" t="str">
        <f t="shared" si="73"/>
        <v>Year ending September 2013</v>
      </c>
      <c r="C5378" t="s">
        <v>141</v>
      </c>
      <c r="D5378" t="s">
        <v>55</v>
      </c>
      <c r="E5378" t="s">
        <v>121</v>
      </c>
      <c r="F5378" t="s">
        <v>79</v>
      </c>
      <c r="G5378" t="s">
        <v>87</v>
      </c>
      <c r="H5378" t="s">
        <v>81</v>
      </c>
      <c r="I5378">
        <v>1</v>
      </c>
    </row>
    <row r="5379" spans="1:9" x14ac:dyDescent="0.35">
      <c r="A5379" t="s">
        <v>14</v>
      </c>
      <c r="B5379" s="75" t="str">
        <f t="shared" si="73"/>
        <v>Year ending September 2013</v>
      </c>
      <c r="C5379" t="s">
        <v>141</v>
      </c>
      <c r="D5379" t="s">
        <v>55</v>
      </c>
      <c r="E5379" t="s">
        <v>121</v>
      </c>
      <c r="F5379" t="s">
        <v>79</v>
      </c>
      <c r="G5379" t="s">
        <v>87</v>
      </c>
      <c r="H5379" t="s">
        <v>3</v>
      </c>
      <c r="I5379">
        <v>45</v>
      </c>
    </row>
    <row r="5380" spans="1:9" x14ac:dyDescent="0.35">
      <c r="A5380" t="s">
        <v>14</v>
      </c>
      <c r="B5380" s="75" t="str">
        <f t="shared" si="73"/>
        <v>Year ending September 2013</v>
      </c>
      <c r="C5380" t="s">
        <v>141</v>
      </c>
      <c r="D5380" t="s">
        <v>55</v>
      </c>
      <c r="E5380" t="s">
        <v>121</v>
      </c>
      <c r="F5380" t="s">
        <v>79</v>
      </c>
      <c r="G5380" t="s">
        <v>87</v>
      </c>
      <c r="H5380" t="s">
        <v>10</v>
      </c>
      <c r="I5380">
        <v>12</v>
      </c>
    </row>
    <row r="5381" spans="1:9" x14ac:dyDescent="0.35">
      <c r="A5381" t="s">
        <v>14</v>
      </c>
      <c r="B5381" s="75" t="str">
        <f t="shared" si="73"/>
        <v>Year ending September 2013</v>
      </c>
      <c r="C5381" t="s">
        <v>141</v>
      </c>
      <c r="D5381" t="s">
        <v>55</v>
      </c>
      <c r="E5381" t="s">
        <v>121</v>
      </c>
      <c r="F5381" t="s">
        <v>79</v>
      </c>
      <c r="G5381" t="s">
        <v>87</v>
      </c>
      <c r="H5381" t="s">
        <v>6</v>
      </c>
      <c r="I5381">
        <v>10</v>
      </c>
    </row>
    <row r="5382" spans="1:9" x14ac:dyDescent="0.35">
      <c r="A5382" t="s">
        <v>14</v>
      </c>
      <c r="B5382" s="75" t="str">
        <f t="shared" si="73"/>
        <v>Year ending September 2013</v>
      </c>
      <c r="C5382" t="s">
        <v>141</v>
      </c>
      <c r="D5382" t="s">
        <v>56</v>
      </c>
      <c r="E5382" t="s">
        <v>122</v>
      </c>
      <c r="F5382" t="s">
        <v>79</v>
      </c>
      <c r="G5382" t="s">
        <v>80</v>
      </c>
      <c r="H5382" t="s">
        <v>4</v>
      </c>
      <c r="I5382">
        <v>5</v>
      </c>
    </row>
    <row r="5383" spans="1:9" x14ac:dyDescent="0.35">
      <c r="A5383" t="s">
        <v>14</v>
      </c>
      <c r="B5383" s="75" t="str">
        <f t="shared" si="73"/>
        <v>Year ending September 2013</v>
      </c>
      <c r="C5383" t="s">
        <v>141</v>
      </c>
      <c r="D5383" t="s">
        <v>56</v>
      </c>
      <c r="E5383" t="s">
        <v>122</v>
      </c>
      <c r="F5383" t="s">
        <v>79</v>
      </c>
      <c r="G5383" t="s">
        <v>80</v>
      </c>
      <c r="H5383" t="s">
        <v>5</v>
      </c>
      <c r="I5383">
        <v>6</v>
      </c>
    </row>
    <row r="5384" spans="1:9" x14ac:dyDescent="0.35">
      <c r="A5384" t="s">
        <v>14</v>
      </c>
      <c r="B5384" s="75" t="str">
        <f t="shared" si="73"/>
        <v>Year ending September 2013</v>
      </c>
      <c r="C5384" t="s">
        <v>141</v>
      </c>
      <c r="D5384" t="s">
        <v>56</v>
      </c>
      <c r="E5384" t="s">
        <v>122</v>
      </c>
      <c r="F5384" t="s">
        <v>79</v>
      </c>
      <c r="G5384" t="s">
        <v>80</v>
      </c>
      <c r="H5384" t="s">
        <v>3</v>
      </c>
      <c r="I5384">
        <v>73</v>
      </c>
    </row>
    <row r="5385" spans="1:9" x14ac:dyDescent="0.35">
      <c r="A5385" t="s">
        <v>14</v>
      </c>
      <c r="B5385" s="75" t="str">
        <f t="shared" si="73"/>
        <v>Year ending September 2013</v>
      </c>
      <c r="C5385" t="s">
        <v>141</v>
      </c>
      <c r="D5385" t="s">
        <v>56</v>
      </c>
      <c r="E5385" t="s">
        <v>122</v>
      </c>
      <c r="F5385" t="s">
        <v>79</v>
      </c>
      <c r="G5385" t="s">
        <v>80</v>
      </c>
      <c r="H5385" t="s">
        <v>10</v>
      </c>
      <c r="I5385">
        <v>5</v>
      </c>
    </row>
    <row r="5386" spans="1:9" x14ac:dyDescent="0.35">
      <c r="A5386" t="s">
        <v>14</v>
      </c>
      <c r="B5386" s="75" t="str">
        <f t="shared" si="73"/>
        <v>Year ending September 2013</v>
      </c>
      <c r="C5386" t="s">
        <v>141</v>
      </c>
      <c r="D5386" t="s">
        <v>56</v>
      </c>
      <c r="E5386" t="s">
        <v>122</v>
      </c>
      <c r="F5386" t="s">
        <v>79</v>
      </c>
      <c r="G5386" t="s">
        <v>80</v>
      </c>
      <c r="H5386" t="s">
        <v>8</v>
      </c>
      <c r="I5386">
        <v>1</v>
      </c>
    </row>
    <row r="5387" spans="1:9" x14ac:dyDescent="0.35">
      <c r="A5387" t="s">
        <v>14</v>
      </c>
      <c r="B5387" s="75" t="str">
        <f t="shared" si="73"/>
        <v>Year ending September 2013</v>
      </c>
      <c r="C5387" t="s">
        <v>141</v>
      </c>
      <c r="D5387" t="s">
        <v>56</v>
      </c>
      <c r="E5387" t="s">
        <v>122</v>
      </c>
      <c r="F5387" t="s">
        <v>79</v>
      </c>
      <c r="G5387" t="s">
        <v>80</v>
      </c>
      <c r="H5387" t="s">
        <v>6</v>
      </c>
      <c r="I5387">
        <v>28</v>
      </c>
    </row>
    <row r="5388" spans="1:9" x14ac:dyDescent="0.35">
      <c r="A5388" t="s">
        <v>14</v>
      </c>
      <c r="B5388" s="75" t="str">
        <f t="shared" si="73"/>
        <v>Year ending September 2013</v>
      </c>
      <c r="C5388" t="s">
        <v>141</v>
      </c>
      <c r="D5388" t="s">
        <v>56</v>
      </c>
      <c r="E5388" t="s">
        <v>122</v>
      </c>
      <c r="F5388" t="s">
        <v>79</v>
      </c>
      <c r="G5388" t="s">
        <v>80</v>
      </c>
      <c r="H5388" t="s">
        <v>7</v>
      </c>
      <c r="I5388">
        <v>9</v>
      </c>
    </row>
    <row r="5389" spans="1:9" x14ac:dyDescent="0.35">
      <c r="A5389" t="s">
        <v>14</v>
      </c>
      <c r="B5389" s="75" t="str">
        <f t="shared" si="73"/>
        <v>Year ending September 2013</v>
      </c>
      <c r="C5389" t="s">
        <v>141</v>
      </c>
      <c r="D5389" t="s">
        <v>57</v>
      </c>
      <c r="E5389" t="s">
        <v>123</v>
      </c>
      <c r="F5389" t="s">
        <v>99</v>
      </c>
      <c r="G5389" t="s">
        <v>80</v>
      </c>
      <c r="H5389" t="s">
        <v>4</v>
      </c>
      <c r="I5389">
        <v>23</v>
      </c>
    </row>
    <row r="5390" spans="1:9" x14ac:dyDescent="0.35">
      <c r="A5390" t="s">
        <v>14</v>
      </c>
      <c r="B5390" s="75" t="str">
        <f t="shared" si="73"/>
        <v>Year ending September 2013</v>
      </c>
      <c r="C5390" t="s">
        <v>141</v>
      </c>
      <c r="D5390" t="s">
        <v>57</v>
      </c>
      <c r="E5390" t="s">
        <v>123</v>
      </c>
      <c r="F5390" t="s">
        <v>99</v>
      </c>
      <c r="G5390" t="s">
        <v>80</v>
      </c>
      <c r="H5390" t="s">
        <v>5</v>
      </c>
      <c r="I5390">
        <v>12</v>
      </c>
    </row>
    <row r="5391" spans="1:9" x14ac:dyDescent="0.35">
      <c r="A5391" t="s">
        <v>14</v>
      </c>
      <c r="B5391" s="75" t="str">
        <f t="shared" si="73"/>
        <v>Year ending September 2013</v>
      </c>
      <c r="C5391" t="s">
        <v>141</v>
      </c>
      <c r="D5391" t="s">
        <v>57</v>
      </c>
      <c r="E5391" t="s">
        <v>123</v>
      </c>
      <c r="F5391" t="s">
        <v>99</v>
      </c>
      <c r="G5391" t="s">
        <v>80</v>
      </c>
      <c r="H5391" t="s">
        <v>81</v>
      </c>
      <c r="I5391">
        <v>1</v>
      </c>
    </row>
    <row r="5392" spans="1:9" x14ac:dyDescent="0.35">
      <c r="A5392" t="s">
        <v>14</v>
      </c>
      <c r="B5392" s="75" t="str">
        <f t="shared" si="73"/>
        <v>Year ending September 2013</v>
      </c>
      <c r="C5392" t="s">
        <v>141</v>
      </c>
      <c r="D5392" t="s">
        <v>57</v>
      </c>
      <c r="E5392" t="s">
        <v>123</v>
      </c>
      <c r="F5392" t="s">
        <v>99</v>
      </c>
      <c r="G5392" t="s">
        <v>80</v>
      </c>
      <c r="H5392" t="s">
        <v>3</v>
      </c>
      <c r="I5392">
        <v>68</v>
      </c>
    </row>
    <row r="5393" spans="1:9" x14ac:dyDescent="0.35">
      <c r="A5393" t="s">
        <v>14</v>
      </c>
      <c r="B5393" s="75" t="str">
        <f t="shared" si="73"/>
        <v>Year ending September 2013</v>
      </c>
      <c r="C5393" t="s">
        <v>141</v>
      </c>
      <c r="D5393" t="s">
        <v>57</v>
      </c>
      <c r="E5393" t="s">
        <v>123</v>
      </c>
      <c r="F5393" t="s">
        <v>99</v>
      </c>
      <c r="G5393" t="s">
        <v>80</v>
      </c>
      <c r="H5393" t="s">
        <v>10</v>
      </c>
      <c r="I5393">
        <v>19</v>
      </c>
    </row>
    <row r="5394" spans="1:9" x14ac:dyDescent="0.35">
      <c r="A5394" t="s">
        <v>14</v>
      </c>
      <c r="B5394" s="75" t="str">
        <f t="shared" si="73"/>
        <v>Year ending September 2013</v>
      </c>
      <c r="C5394" t="s">
        <v>141</v>
      </c>
      <c r="D5394" t="s">
        <v>57</v>
      </c>
      <c r="E5394" t="s">
        <v>123</v>
      </c>
      <c r="F5394" t="s">
        <v>99</v>
      </c>
      <c r="G5394" t="s">
        <v>80</v>
      </c>
      <c r="H5394" t="s">
        <v>8</v>
      </c>
      <c r="I5394">
        <v>6</v>
      </c>
    </row>
    <row r="5395" spans="1:9" x14ac:dyDescent="0.35">
      <c r="A5395" t="s">
        <v>14</v>
      </c>
      <c r="B5395" s="75" t="str">
        <f t="shared" si="73"/>
        <v>Year ending September 2013</v>
      </c>
      <c r="C5395" t="s">
        <v>141</v>
      </c>
      <c r="D5395" t="s">
        <v>57</v>
      </c>
      <c r="E5395" t="s">
        <v>123</v>
      </c>
      <c r="F5395" t="s">
        <v>99</v>
      </c>
      <c r="G5395" t="s">
        <v>80</v>
      </c>
      <c r="H5395" t="s">
        <v>6</v>
      </c>
      <c r="I5395">
        <v>40</v>
      </c>
    </row>
    <row r="5396" spans="1:9" x14ac:dyDescent="0.35">
      <c r="A5396" t="s">
        <v>14</v>
      </c>
      <c r="B5396" s="75" t="str">
        <f t="shared" si="73"/>
        <v>Year ending September 2013</v>
      </c>
      <c r="C5396" t="s">
        <v>141</v>
      </c>
      <c r="D5396" t="s">
        <v>57</v>
      </c>
      <c r="E5396" t="s">
        <v>123</v>
      </c>
      <c r="F5396" t="s">
        <v>99</v>
      </c>
      <c r="G5396" t="s">
        <v>80</v>
      </c>
      <c r="H5396" t="s">
        <v>7</v>
      </c>
      <c r="I5396">
        <v>4</v>
      </c>
    </row>
    <row r="5397" spans="1:9" x14ac:dyDescent="0.35">
      <c r="A5397" t="s">
        <v>14</v>
      </c>
      <c r="B5397" s="75" t="str">
        <f t="shared" si="73"/>
        <v>Year ending September 2013</v>
      </c>
      <c r="C5397" t="s">
        <v>141</v>
      </c>
      <c r="D5397" t="s">
        <v>58</v>
      </c>
      <c r="E5397" t="s">
        <v>124</v>
      </c>
      <c r="F5397" t="s">
        <v>79</v>
      </c>
      <c r="G5397" t="s">
        <v>83</v>
      </c>
      <c r="H5397" t="s">
        <v>4</v>
      </c>
      <c r="I5397">
        <v>2</v>
      </c>
    </row>
    <row r="5398" spans="1:9" x14ac:dyDescent="0.35">
      <c r="A5398" t="s">
        <v>14</v>
      </c>
      <c r="B5398" s="75" t="str">
        <f t="shared" si="73"/>
        <v>Year ending September 2013</v>
      </c>
      <c r="C5398" t="s">
        <v>141</v>
      </c>
      <c r="D5398" t="s">
        <v>58</v>
      </c>
      <c r="E5398" t="s">
        <v>124</v>
      </c>
      <c r="F5398" t="s">
        <v>79</v>
      </c>
      <c r="G5398" t="s">
        <v>83</v>
      </c>
      <c r="H5398" t="s">
        <v>5</v>
      </c>
      <c r="I5398">
        <v>1</v>
      </c>
    </row>
    <row r="5399" spans="1:9" x14ac:dyDescent="0.35">
      <c r="A5399" t="s">
        <v>14</v>
      </c>
      <c r="B5399" s="75" t="str">
        <f t="shared" si="73"/>
        <v>Year ending September 2013</v>
      </c>
      <c r="C5399" t="s">
        <v>141</v>
      </c>
      <c r="D5399" t="s">
        <v>58</v>
      </c>
      <c r="E5399" t="s">
        <v>124</v>
      </c>
      <c r="F5399" t="s">
        <v>79</v>
      </c>
      <c r="G5399" t="s">
        <v>83</v>
      </c>
      <c r="H5399" t="s">
        <v>81</v>
      </c>
      <c r="I5399">
        <v>2</v>
      </c>
    </row>
    <row r="5400" spans="1:9" x14ac:dyDescent="0.35">
      <c r="A5400" t="s">
        <v>14</v>
      </c>
      <c r="B5400" s="75" t="str">
        <f t="shared" si="73"/>
        <v>Year ending September 2013</v>
      </c>
      <c r="C5400" t="s">
        <v>141</v>
      </c>
      <c r="D5400" t="s">
        <v>58</v>
      </c>
      <c r="E5400" t="s">
        <v>124</v>
      </c>
      <c r="F5400" t="s">
        <v>79</v>
      </c>
      <c r="G5400" t="s">
        <v>83</v>
      </c>
      <c r="H5400" t="s">
        <v>3</v>
      </c>
      <c r="I5400">
        <v>29</v>
      </c>
    </row>
    <row r="5401" spans="1:9" x14ac:dyDescent="0.35">
      <c r="A5401" t="s">
        <v>14</v>
      </c>
      <c r="B5401" s="75" t="str">
        <f t="shared" si="73"/>
        <v>Year ending September 2013</v>
      </c>
      <c r="C5401" t="s">
        <v>141</v>
      </c>
      <c r="D5401" t="s">
        <v>58</v>
      </c>
      <c r="E5401" t="s">
        <v>124</v>
      </c>
      <c r="F5401" t="s">
        <v>79</v>
      </c>
      <c r="G5401" t="s">
        <v>83</v>
      </c>
      <c r="H5401" t="s">
        <v>10</v>
      </c>
      <c r="I5401">
        <v>1</v>
      </c>
    </row>
    <row r="5402" spans="1:9" x14ac:dyDescent="0.35">
      <c r="A5402" t="s">
        <v>14</v>
      </c>
      <c r="B5402" s="75" t="str">
        <f t="shared" si="73"/>
        <v>Year ending September 2013</v>
      </c>
      <c r="C5402" t="s">
        <v>141</v>
      </c>
      <c r="D5402" t="s">
        <v>58</v>
      </c>
      <c r="E5402" t="s">
        <v>124</v>
      </c>
      <c r="F5402" t="s">
        <v>79</v>
      </c>
      <c r="G5402" t="s">
        <v>83</v>
      </c>
      <c r="H5402" t="s">
        <v>6</v>
      </c>
      <c r="I5402">
        <v>7</v>
      </c>
    </row>
    <row r="5403" spans="1:9" x14ac:dyDescent="0.35">
      <c r="A5403" t="s">
        <v>14</v>
      </c>
      <c r="B5403" s="75" t="str">
        <f t="shared" si="73"/>
        <v>Year ending September 2013</v>
      </c>
      <c r="C5403" t="s">
        <v>141</v>
      </c>
      <c r="D5403" t="s">
        <v>59</v>
      </c>
      <c r="E5403" t="s">
        <v>125</v>
      </c>
      <c r="F5403" t="s">
        <v>99</v>
      </c>
      <c r="G5403" t="s">
        <v>80</v>
      </c>
      <c r="H5403" t="s">
        <v>4</v>
      </c>
      <c r="I5403">
        <v>10</v>
      </c>
    </row>
    <row r="5404" spans="1:9" x14ac:dyDescent="0.35">
      <c r="A5404" t="s">
        <v>14</v>
      </c>
      <c r="B5404" s="75" t="str">
        <f t="shared" si="73"/>
        <v>Year ending September 2013</v>
      </c>
      <c r="C5404" t="s">
        <v>141</v>
      </c>
      <c r="D5404" t="s">
        <v>59</v>
      </c>
      <c r="E5404" t="s">
        <v>125</v>
      </c>
      <c r="F5404" t="s">
        <v>99</v>
      </c>
      <c r="G5404" t="s">
        <v>80</v>
      </c>
      <c r="H5404" t="s">
        <v>5</v>
      </c>
      <c r="I5404">
        <v>26</v>
      </c>
    </row>
    <row r="5405" spans="1:9" x14ac:dyDescent="0.35">
      <c r="A5405" t="s">
        <v>14</v>
      </c>
      <c r="B5405" s="75" t="str">
        <f t="shared" si="73"/>
        <v>Year ending September 2013</v>
      </c>
      <c r="C5405" t="s">
        <v>141</v>
      </c>
      <c r="D5405" t="s">
        <v>59</v>
      </c>
      <c r="E5405" t="s">
        <v>125</v>
      </c>
      <c r="F5405" t="s">
        <v>99</v>
      </c>
      <c r="G5405" t="s">
        <v>80</v>
      </c>
      <c r="H5405" t="s">
        <v>81</v>
      </c>
      <c r="I5405">
        <v>12</v>
      </c>
    </row>
    <row r="5406" spans="1:9" x14ac:dyDescent="0.35">
      <c r="A5406" t="s">
        <v>14</v>
      </c>
      <c r="B5406" s="75" t="str">
        <f t="shared" si="73"/>
        <v>Year ending September 2013</v>
      </c>
      <c r="C5406" t="s">
        <v>141</v>
      </c>
      <c r="D5406" t="s">
        <v>59</v>
      </c>
      <c r="E5406" t="s">
        <v>125</v>
      </c>
      <c r="F5406" t="s">
        <v>99</v>
      </c>
      <c r="G5406" t="s">
        <v>80</v>
      </c>
      <c r="H5406" t="s">
        <v>3</v>
      </c>
      <c r="I5406">
        <v>274</v>
      </c>
    </row>
    <row r="5407" spans="1:9" x14ac:dyDescent="0.35">
      <c r="A5407" t="s">
        <v>14</v>
      </c>
      <c r="B5407" s="75" t="str">
        <f t="shared" si="73"/>
        <v>Year ending September 2013</v>
      </c>
      <c r="C5407" t="s">
        <v>141</v>
      </c>
      <c r="D5407" t="s">
        <v>59</v>
      </c>
      <c r="E5407" t="s">
        <v>125</v>
      </c>
      <c r="F5407" t="s">
        <v>99</v>
      </c>
      <c r="G5407" t="s">
        <v>80</v>
      </c>
      <c r="H5407" t="s">
        <v>10</v>
      </c>
      <c r="I5407">
        <v>35</v>
      </c>
    </row>
    <row r="5408" spans="1:9" x14ac:dyDescent="0.35">
      <c r="A5408" t="s">
        <v>14</v>
      </c>
      <c r="B5408" s="75" t="str">
        <f t="shared" si="73"/>
        <v>Year ending September 2013</v>
      </c>
      <c r="C5408" t="s">
        <v>141</v>
      </c>
      <c r="D5408" t="s">
        <v>59</v>
      </c>
      <c r="E5408" t="s">
        <v>125</v>
      </c>
      <c r="F5408" t="s">
        <v>99</v>
      </c>
      <c r="G5408" t="s">
        <v>80</v>
      </c>
      <c r="H5408" t="s">
        <v>8</v>
      </c>
      <c r="I5408">
        <v>41</v>
      </c>
    </row>
    <row r="5409" spans="1:9" x14ac:dyDescent="0.35">
      <c r="A5409" t="s">
        <v>14</v>
      </c>
      <c r="B5409" s="75" t="str">
        <f t="shared" si="73"/>
        <v>Year ending September 2013</v>
      </c>
      <c r="C5409" t="s">
        <v>141</v>
      </c>
      <c r="D5409" t="s">
        <v>59</v>
      </c>
      <c r="E5409" t="s">
        <v>125</v>
      </c>
      <c r="F5409" t="s">
        <v>99</v>
      </c>
      <c r="G5409" t="s">
        <v>80</v>
      </c>
      <c r="H5409" t="s">
        <v>6</v>
      </c>
      <c r="I5409">
        <v>64</v>
      </c>
    </row>
    <row r="5410" spans="1:9" x14ac:dyDescent="0.35">
      <c r="A5410" t="s">
        <v>14</v>
      </c>
      <c r="B5410" s="75" t="str">
        <f t="shared" si="73"/>
        <v>Year ending September 2013</v>
      </c>
      <c r="C5410" t="s">
        <v>141</v>
      </c>
      <c r="D5410" t="s">
        <v>59</v>
      </c>
      <c r="E5410" t="s">
        <v>125</v>
      </c>
      <c r="F5410" t="s">
        <v>99</v>
      </c>
      <c r="G5410" t="s">
        <v>80</v>
      </c>
      <c r="H5410" t="s">
        <v>7</v>
      </c>
      <c r="I5410">
        <v>22</v>
      </c>
    </row>
    <row r="5411" spans="1:9" x14ac:dyDescent="0.35">
      <c r="A5411" t="s">
        <v>14</v>
      </c>
      <c r="B5411" s="75" t="str">
        <f t="shared" si="73"/>
        <v>Year ending September 2013</v>
      </c>
      <c r="C5411" t="s">
        <v>141</v>
      </c>
      <c r="D5411" t="s">
        <v>60</v>
      </c>
      <c r="E5411" t="s">
        <v>126</v>
      </c>
      <c r="F5411" t="s">
        <v>79</v>
      </c>
      <c r="G5411" t="s">
        <v>83</v>
      </c>
      <c r="H5411" t="s">
        <v>4</v>
      </c>
      <c r="I5411">
        <v>8</v>
      </c>
    </row>
    <row r="5412" spans="1:9" x14ac:dyDescent="0.35">
      <c r="A5412" t="s">
        <v>14</v>
      </c>
      <c r="B5412" s="75" t="str">
        <f t="shared" si="73"/>
        <v>Year ending September 2013</v>
      </c>
      <c r="C5412" t="s">
        <v>141</v>
      </c>
      <c r="D5412" t="s">
        <v>60</v>
      </c>
      <c r="E5412" t="s">
        <v>126</v>
      </c>
      <c r="F5412" t="s">
        <v>79</v>
      </c>
      <c r="G5412" t="s">
        <v>83</v>
      </c>
      <c r="H5412" t="s">
        <v>5</v>
      </c>
      <c r="I5412">
        <v>13</v>
      </c>
    </row>
    <row r="5413" spans="1:9" x14ac:dyDescent="0.35">
      <c r="A5413" t="s">
        <v>14</v>
      </c>
      <c r="B5413" s="75" t="str">
        <f t="shared" si="73"/>
        <v>Year ending September 2013</v>
      </c>
      <c r="C5413" t="s">
        <v>141</v>
      </c>
      <c r="D5413" t="s">
        <v>60</v>
      </c>
      <c r="E5413" t="s">
        <v>126</v>
      </c>
      <c r="F5413" t="s">
        <v>79</v>
      </c>
      <c r="G5413" t="s">
        <v>83</v>
      </c>
      <c r="H5413" t="s">
        <v>81</v>
      </c>
      <c r="I5413">
        <v>1</v>
      </c>
    </row>
    <row r="5414" spans="1:9" x14ac:dyDescent="0.35">
      <c r="A5414" t="s">
        <v>14</v>
      </c>
      <c r="B5414" s="75" t="str">
        <f t="shared" si="73"/>
        <v>Year ending September 2013</v>
      </c>
      <c r="C5414" t="s">
        <v>141</v>
      </c>
      <c r="D5414" t="s">
        <v>60</v>
      </c>
      <c r="E5414" t="s">
        <v>126</v>
      </c>
      <c r="F5414" t="s">
        <v>79</v>
      </c>
      <c r="G5414" t="s">
        <v>83</v>
      </c>
      <c r="H5414" t="s">
        <v>3</v>
      </c>
      <c r="I5414">
        <v>41</v>
      </c>
    </row>
    <row r="5415" spans="1:9" x14ac:dyDescent="0.35">
      <c r="A5415" t="s">
        <v>14</v>
      </c>
      <c r="B5415" s="75" t="str">
        <f t="shared" si="73"/>
        <v>Year ending September 2013</v>
      </c>
      <c r="C5415" t="s">
        <v>141</v>
      </c>
      <c r="D5415" t="s">
        <v>60</v>
      </c>
      <c r="E5415" t="s">
        <v>126</v>
      </c>
      <c r="F5415" t="s">
        <v>79</v>
      </c>
      <c r="G5415" t="s">
        <v>83</v>
      </c>
      <c r="H5415" t="s">
        <v>10</v>
      </c>
      <c r="I5415">
        <v>9</v>
      </c>
    </row>
    <row r="5416" spans="1:9" x14ac:dyDescent="0.35">
      <c r="A5416" t="s">
        <v>14</v>
      </c>
      <c r="B5416" s="75" t="str">
        <f t="shared" si="73"/>
        <v>Year ending September 2013</v>
      </c>
      <c r="C5416" t="s">
        <v>141</v>
      </c>
      <c r="D5416" t="s">
        <v>60</v>
      </c>
      <c r="E5416" t="s">
        <v>126</v>
      </c>
      <c r="F5416" t="s">
        <v>79</v>
      </c>
      <c r="G5416" t="s">
        <v>83</v>
      </c>
      <c r="H5416" t="s">
        <v>6</v>
      </c>
      <c r="I5416">
        <v>19</v>
      </c>
    </row>
    <row r="5417" spans="1:9" x14ac:dyDescent="0.35">
      <c r="A5417" t="s">
        <v>14</v>
      </c>
      <c r="B5417" s="75" t="str">
        <f t="shared" si="73"/>
        <v>Year ending September 2013</v>
      </c>
      <c r="C5417" t="s">
        <v>141</v>
      </c>
      <c r="D5417" t="s">
        <v>60</v>
      </c>
      <c r="E5417" t="s">
        <v>126</v>
      </c>
      <c r="F5417" t="s">
        <v>79</v>
      </c>
      <c r="G5417" t="s">
        <v>83</v>
      </c>
      <c r="H5417" t="s">
        <v>7</v>
      </c>
      <c r="I5417">
        <v>2</v>
      </c>
    </row>
    <row r="5418" spans="1:9" x14ac:dyDescent="0.35">
      <c r="A5418" t="s">
        <v>14</v>
      </c>
      <c r="B5418" s="75" t="str">
        <f t="shared" si="73"/>
        <v>Year ending September 2013</v>
      </c>
      <c r="C5418" t="s">
        <v>141</v>
      </c>
      <c r="D5418" t="s">
        <v>61</v>
      </c>
      <c r="E5418" t="s">
        <v>127</v>
      </c>
      <c r="F5418" t="s">
        <v>99</v>
      </c>
      <c r="G5418" t="s">
        <v>80</v>
      </c>
      <c r="H5418" t="s">
        <v>4</v>
      </c>
      <c r="I5418">
        <v>17</v>
      </c>
    </row>
    <row r="5419" spans="1:9" x14ac:dyDescent="0.35">
      <c r="A5419" t="s">
        <v>14</v>
      </c>
      <c r="B5419" s="75" t="str">
        <f t="shared" si="73"/>
        <v>Year ending September 2013</v>
      </c>
      <c r="C5419" t="s">
        <v>141</v>
      </c>
      <c r="D5419" t="s">
        <v>61</v>
      </c>
      <c r="E5419" t="s">
        <v>127</v>
      </c>
      <c r="F5419" t="s">
        <v>99</v>
      </c>
      <c r="G5419" t="s">
        <v>80</v>
      </c>
      <c r="H5419" t="s">
        <v>5</v>
      </c>
      <c r="I5419">
        <v>29</v>
      </c>
    </row>
    <row r="5420" spans="1:9" x14ac:dyDescent="0.35">
      <c r="A5420" t="s">
        <v>14</v>
      </c>
      <c r="B5420" s="75" t="str">
        <f t="shared" si="73"/>
        <v>Year ending September 2013</v>
      </c>
      <c r="C5420" t="s">
        <v>141</v>
      </c>
      <c r="D5420" t="s">
        <v>61</v>
      </c>
      <c r="E5420" t="s">
        <v>127</v>
      </c>
      <c r="F5420" t="s">
        <v>99</v>
      </c>
      <c r="G5420" t="s">
        <v>80</v>
      </c>
      <c r="H5420" t="s">
        <v>81</v>
      </c>
      <c r="I5420">
        <v>10</v>
      </c>
    </row>
    <row r="5421" spans="1:9" x14ac:dyDescent="0.35">
      <c r="A5421" t="s">
        <v>14</v>
      </c>
      <c r="B5421" s="75" t="str">
        <f t="shared" si="73"/>
        <v>Year ending September 2013</v>
      </c>
      <c r="C5421" t="s">
        <v>141</v>
      </c>
      <c r="D5421" t="s">
        <v>61</v>
      </c>
      <c r="E5421" t="s">
        <v>127</v>
      </c>
      <c r="F5421" t="s">
        <v>99</v>
      </c>
      <c r="G5421" t="s">
        <v>80</v>
      </c>
      <c r="H5421" t="s">
        <v>3</v>
      </c>
      <c r="I5421">
        <v>182</v>
      </c>
    </row>
    <row r="5422" spans="1:9" x14ac:dyDescent="0.35">
      <c r="A5422" t="s">
        <v>14</v>
      </c>
      <c r="B5422" s="75" t="str">
        <f t="shared" si="73"/>
        <v>Year ending September 2013</v>
      </c>
      <c r="C5422" t="s">
        <v>141</v>
      </c>
      <c r="D5422" t="s">
        <v>61</v>
      </c>
      <c r="E5422" t="s">
        <v>127</v>
      </c>
      <c r="F5422" t="s">
        <v>99</v>
      </c>
      <c r="G5422" t="s">
        <v>80</v>
      </c>
      <c r="H5422" t="s">
        <v>10</v>
      </c>
      <c r="I5422">
        <v>14</v>
      </c>
    </row>
    <row r="5423" spans="1:9" x14ac:dyDescent="0.35">
      <c r="A5423" t="s">
        <v>14</v>
      </c>
      <c r="B5423" s="75" t="str">
        <f t="shared" si="73"/>
        <v>Year ending September 2013</v>
      </c>
      <c r="C5423" t="s">
        <v>141</v>
      </c>
      <c r="D5423" t="s">
        <v>61</v>
      </c>
      <c r="E5423" t="s">
        <v>127</v>
      </c>
      <c r="F5423" t="s">
        <v>99</v>
      </c>
      <c r="G5423" t="s">
        <v>80</v>
      </c>
      <c r="H5423" t="s">
        <v>8</v>
      </c>
      <c r="I5423">
        <v>13</v>
      </c>
    </row>
    <row r="5424" spans="1:9" x14ac:dyDescent="0.35">
      <c r="A5424" t="s">
        <v>14</v>
      </c>
      <c r="B5424" s="75" t="str">
        <f t="shared" si="73"/>
        <v>Year ending September 2013</v>
      </c>
      <c r="C5424" t="s">
        <v>141</v>
      </c>
      <c r="D5424" t="s">
        <v>61</v>
      </c>
      <c r="E5424" t="s">
        <v>127</v>
      </c>
      <c r="F5424" t="s">
        <v>99</v>
      </c>
      <c r="G5424" t="s">
        <v>80</v>
      </c>
      <c r="H5424" t="s">
        <v>6</v>
      </c>
      <c r="I5424">
        <v>37</v>
      </c>
    </row>
    <row r="5425" spans="1:9" x14ac:dyDescent="0.35">
      <c r="A5425" t="s">
        <v>14</v>
      </c>
      <c r="B5425" s="75" t="str">
        <f t="shared" ref="B5425:B5488" si="74">IF(OR(C5425="2009/10 Jan, Feb, Mar",C5425="2010/11 Apr, May, Jun",C5425="2010/11 Jul, Aug, Sep",C5425="2009/10 Oct, Nov, Dec"),"Year ending September 2010",IF(OR(C5425="2010/11 Jan, Feb, Mar",C5425="2011/12 Apr, May, Jun",C5425="2011/12 Jul, Aug, Sep",C5425="2010/11 Oct, Nov, Dec"),"Year ending September 2011",IF(OR(C5425="2011/12 Jan, Feb, Mar",C5425="2012/13 Apr, May, Jun",C5425="2012/13 Jul, Aug, Sep",C5425="2011/12 Oct, Nov, Dec"),"Year ending September 2012",IF(OR(C5425="2012/13 Jan, Feb, Mar",C5425="2013/14 Apr, May, Jun",C5425="2013/14 Jul, Aug, Sep",C5425="2012/13 Oct, Nov, Dec"),"Year ending September 2013",IF(OR(C5425="2013/14 Jan, Feb, Mar",C5425="2014/15 Apr, May, Jun",C5425="2014/15 Jul, Aug, Sep",C5425="2013/14 Oct, Nov, Dec"),"Year ending September 2014",IF(OR(C5425="2014/15 Jan, Feb, Mar",C5425="2015/16 Apr, May, Jun",C5425="2015/16 Jul, Aug, Sep",C5425="2014/15 Oct, Nov, Dec"),"Year ending September 2015",IF(OR(C5425="2015/16 Jan, Feb, Mar",C5425="2016/17 Apr, May, Jun",C5425="2016/17 Jul, Aug, Sep",C5425="2015/16 Oct, Nov, Dec"),"Year ending September 2016",IF(OR(C5425="2016/17 Jan, Feb, Mar",C5425="2017/18 Apr, May, Jun",C5425="2017/18 Jul, Aug, Sep",C5425="2016/17 Oct, Nov, Dec"),"Year ending September 2017",IF(OR(C5425="2017/18 Jan, Feb, Mar",C5425="2018/19 Apr, May, Jun",C5425="2018/19 Jul, Aug, Sep",C5425="2017/18 Oct, Nov, Dec"),"Year ending September 2018",IF(OR(C5425="2018/19 Jan, Feb, Mar",C5425="2019/20 Apr, May, Jun",C5425="2019/20 Jul, Aug, Sep",C5425="2018/19 Oct, Nov, Dec"),"Year ending September 2019",""))))))))))</f>
        <v>Year ending September 2013</v>
      </c>
      <c r="C5425" t="s">
        <v>141</v>
      </c>
      <c r="D5425" t="s">
        <v>61</v>
      </c>
      <c r="E5425" t="s">
        <v>127</v>
      </c>
      <c r="F5425" t="s">
        <v>99</v>
      </c>
      <c r="G5425" t="s">
        <v>80</v>
      </c>
      <c r="H5425" t="s">
        <v>7</v>
      </c>
      <c r="I5425">
        <v>8</v>
      </c>
    </row>
    <row r="5426" spans="1:9" x14ac:dyDescent="0.35">
      <c r="A5426" t="s">
        <v>14</v>
      </c>
      <c r="B5426" s="75" t="str">
        <f t="shared" si="74"/>
        <v>Year ending September 2014</v>
      </c>
      <c r="C5426" t="s">
        <v>143</v>
      </c>
      <c r="D5426" t="s">
        <v>19</v>
      </c>
      <c r="E5426" t="s">
        <v>78</v>
      </c>
      <c r="F5426" t="s">
        <v>79</v>
      </c>
      <c r="G5426" t="s">
        <v>80</v>
      </c>
      <c r="H5426" t="s">
        <v>4</v>
      </c>
      <c r="I5426">
        <v>1</v>
      </c>
    </row>
    <row r="5427" spans="1:9" x14ac:dyDescent="0.35">
      <c r="A5427" t="s">
        <v>14</v>
      </c>
      <c r="B5427" s="75" t="str">
        <f t="shared" si="74"/>
        <v>Year ending September 2014</v>
      </c>
      <c r="C5427" t="s">
        <v>143</v>
      </c>
      <c r="D5427" t="s">
        <v>19</v>
      </c>
      <c r="E5427" t="s">
        <v>78</v>
      </c>
      <c r="F5427" t="s">
        <v>79</v>
      </c>
      <c r="G5427" t="s">
        <v>80</v>
      </c>
      <c r="H5427" t="s">
        <v>5</v>
      </c>
      <c r="I5427">
        <v>17</v>
      </c>
    </row>
    <row r="5428" spans="1:9" x14ac:dyDescent="0.35">
      <c r="A5428" t="s">
        <v>14</v>
      </c>
      <c r="B5428" s="75" t="str">
        <f t="shared" si="74"/>
        <v>Year ending September 2014</v>
      </c>
      <c r="C5428" t="s">
        <v>143</v>
      </c>
      <c r="D5428" t="s">
        <v>19</v>
      </c>
      <c r="E5428" t="s">
        <v>78</v>
      </c>
      <c r="F5428" t="s">
        <v>79</v>
      </c>
      <c r="G5428" t="s">
        <v>80</v>
      </c>
      <c r="H5428" t="s">
        <v>81</v>
      </c>
      <c r="I5428">
        <v>4</v>
      </c>
    </row>
    <row r="5429" spans="1:9" x14ac:dyDescent="0.35">
      <c r="A5429" t="s">
        <v>14</v>
      </c>
      <c r="B5429" s="75" t="str">
        <f t="shared" si="74"/>
        <v>Year ending September 2014</v>
      </c>
      <c r="C5429" t="s">
        <v>143</v>
      </c>
      <c r="D5429" t="s">
        <v>19</v>
      </c>
      <c r="E5429" t="s">
        <v>78</v>
      </c>
      <c r="F5429" t="s">
        <v>79</v>
      </c>
      <c r="G5429" t="s">
        <v>80</v>
      </c>
      <c r="H5429" t="s">
        <v>3</v>
      </c>
      <c r="I5429">
        <v>70</v>
      </c>
    </row>
    <row r="5430" spans="1:9" x14ac:dyDescent="0.35">
      <c r="A5430" t="s">
        <v>14</v>
      </c>
      <c r="B5430" s="75" t="str">
        <f t="shared" si="74"/>
        <v>Year ending September 2014</v>
      </c>
      <c r="C5430" t="s">
        <v>143</v>
      </c>
      <c r="D5430" t="s">
        <v>19</v>
      </c>
      <c r="E5430" t="s">
        <v>78</v>
      </c>
      <c r="F5430" t="s">
        <v>79</v>
      </c>
      <c r="G5430" t="s">
        <v>80</v>
      </c>
      <c r="H5430" t="s">
        <v>10</v>
      </c>
      <c r="I5430">
        <v>5</v>
      </c>
    </row>
    <row r="5431" spans="1:9" x14ac:dyDescent="0.35">
      <c r="A5431" t="s">
        <v>14</v>
      </c>
      <c r="B5431" s="75" t="str">
        <f t="shared" si="74"/>
        <v>Year ending September 2014</v>
      </c>
      <c r="C5431" t="s">
        <v>143</v>
      </c>
      <c r="D5431" t="s">
        <v>19</v>
      </c>
      <c r="E5431" t="s">
        <v>78</v>
      </c>
      <c r="F5431" t="s">
        <v>79</v>
      </c>
      <c r="G5431" t="s">
        <v>80</v>
      </c>
      <c r="H5431" t="s">
        <v>8</v>
      </c>
      <c r="I5431">
        <v>5</v>
      </c>
    </row>
    <row r="5432" spans="1:9" x14ac:dyDescent="0.35">
      <c r="A5432" t="s">
        <v>14</v>
      </c>
      <c r="B5432" s="75" t="str">
        <f t="shared" si="74"/>
        <v>Year ending September 2014</v>
      </c>
      <c r="C5432" t="s">
        <v>143</v>
      </c>
      <c r="D5432" t="s">
        <v>19</v>
      </c>
      <c r="E5432" t="s">
        <v>78</v>
      </c>
      <c r="F5432" t="s">
        <v>79</v>
      </c>
      <c r="G5432" t="s">
        <v>80</v>
      </c>
      <c r="H5432" t="s">
        <v>6</v>
      </c>
      <c r="I5432">
        <v>16</v>
      </c>
    </row>
    <row r="5433" spans="1:9" x14ac:dyDescent="0.35">
      <c r="A5433" t="s">
        <v>14</v>
      </c>
      <c r="B5433" s="75" t="str">
        <f t="shared" si="74"/>
        <v>Year ending September 2014</v>
      </c>
      <c r="C5433" t="s">
        <v>143</v>
      </c>
      <c r="D5433" t="s">
        <v>19</v>
      </c>
      <c r="E5433" t="s">
        <v>78</v>
      </c>
      <c r="F5433" t="s">
        <v>79</v>
      </c>
      <c r="G5433" t="s">
        <v>80</v>
      </c>
      <c r="H5433" t="s">
        <v>7</v>
      </c>
      <c r="I5433">
        <v>11</v>
      </c>
    </row>
    <row r="5434" spans="1:9" x14ac:dyDescent="0.35">
      <c r="A5434" t="s">
        <v>14</v>
      </c>
      <c r="B5434" s="75" t="str">
        <f t="shared" si="74"/>
        <v>Year ending September 2014</v>
      </c>
      <c r="C5434" t="s">
        <v>143</v>
      </c>
      <c r="D5434" t="s">
        <v>20</v>
      </c>
      <c r="E5434" t="s">
        <v>82</v>
      </c>
      <c r="F5434" t="s">
        <v>79</v>
      </c>
      <c r="G5434" t="s">
        <v>83</v>
      </c>
      <c r="H5434" t="s">
        <v>4</v>
      </c>
      <c r="I5434">
        <v>3</v>
      </c>
    </row>
    <row r="5435" spans="1:9" x14ac:dyDescent="0.35">
      <c r="A5435" t="s">
        <v>14</v>
      </c>
      <c r="B5435" s="75" t="str">
        <f t="shared" si="74"/>
        <v>Year ending September 2014</v>
      </c>
      <c r="C5435" t="s">
        <v>143</v>
      </c>
      <c r="D5435" t="s">
        <v>20</v>
      </c>
      <c r="E5435" t="s">
        <v>82</v>
      </c>
      <c r="F5435" t="s">
        <v>79</v>
      </c>
      <c r="G5435" t="s">
        <v>83</v>
      </c>
      <c r="H5435" t="s">
        <v>5</v>
      </c>
      <c r="I5435">
        <v>11</v>
      </c>
    </row>
    <row r="5436" spans="1:9" x14ac:dyDescent="0.35">
      <c r="A5436" t="s">
        <v>14</v>
      </c>
      <c r="B5436" s="75" t="str">
        <f t="shared" si="74"/>
        <v>Year ending September 2014</v>
      </c>
      <c r="C5436" t="s">
        <v>143</v>
      </c>
      <c r="D5436" t="s">
        <v>20</v>
      </c>
      <c r="E5436" t="s">
        <v>82</v>
      </c>
      <c r="F5436" t="s">
        <v>79</v>
      </c>
      <c r="G5436" t="s">
        <v>83</v>
      </c>
      <c r="H5436" t="s">
        <v>81</v>
      </c>
      <c r="I5436">
        <v>4</v>
      </c>
    </row>
    <row r="5437" spans="1:9" x14ac:dyDescent="0.35">
      <c r="A5437" t="s">
        <v>14</v>
      </c>
      <c r="B5437" s="75" t="str">
        <f t="shared" si="74"/>
        <v>Year ending September 2014</v>
      </c>
      <c r="C5437" t="s">
        <v>143</v>
      </c>
      <c r="D5437" t="s">
        <v>20</v>
      </c>
      <c r="E5437" t="s">
        <v>82</v>
      </c>
      <c r="F5437" t="s">
        <v>79</v>
      </c>
      <c r="G5437" t="s">
        <v>83</v>
      </c>
      <c r="H5437" t="s">
        <v>3</v>
      </c>
      <c r="I5437">
        <v>37</v>
      </c>
    </row>
    <row r="5438" spans="1:9" x14ac:dyDescent="0.35">
      <c r="A5438" t="s">
        <v>14</v>
      </c>
      <c r="B5438" s="75" t="str">
        <f t="shared" si="74"/>
        <v>Year ending September 2014</v>
      </c>
      <c r="C5438" t="s">
        <v>143</v>
      </c>
      <c r="D5438" t="s">
        <v>20</v>
      </c>
      <c r="E5438" t="s">
        <v>82</v>
      </c>
      <c r="F5438" t="s">
        <v>79</v>
      </c>
      <c r="G5438" t="s">
        <v>83</v>
      </c>
      <c r="H5438" t="s">
        <v>10</v>
      </c>
      <c r="I5438">
        <v>8</v>
      </c>
    </row>
    <row r="5439" spans="1:9" x14ac:dyDescent="0.35">
      <c r="A5439" t="s">
        <v>14</v>
      </c>
      <c r="B5439" s="75" t="str">
        <f t="shared" si="74"/>
        <v>Year ending September 2014</v>
      </c>
      <c r="C5439" t="s">
        <v>143</v>
      </c>
      <c r="D5439" t="s">
        <v>20</v>
      </c>
      <c r="E5439" t="s">
        <v>82</v>
      </c>
      <c r="F5439" t="s">
        <v>79</v>
      </c>
      <c r="G5439" t="s">
        <v>83</v>
      </c>
      <c r="H5439" t="s">
        <v>8</v>
      </c>
      <c r="I5439">
        <v>9</v>
      </c>
    </row>
    <row r="5440" spans="1:9" x14ac:dyDescent="0.35">
      <c r="A5440" t="s">
        <v>14</v>
      </c>
      <c r="B5440" s="75" t="str">
        <f t="shared" si="74"/>
        <v>Year ending September 2014</v>
      </c>
      <c r="C5440" t="s">
        <v>143</v>
      </c>
      <c r="D5440" t="s">
        <v>20</v>
      </c>
      <c r="E5440" t="s">
        <v>82</v>
      </c>
      <c r="F5440" t="s">
        <v>79</v>
      </c>
      <c r="G5440" t="s">
        <v>83</v>
      </c>
      <c r="H5440" t="s">
        <v>6</v>
      </c>
      <c r="I5440">
        <v>9</v>
      </c>
    </row>
    <row r="5441" spans="1:9" x14ac:dyDescent="0.35">
      <c r="A5441" t="s">
        <v>14</v>
      </c>
      <c r="B5441" s="75" t="str">
        <f t="shared" si="74"/>
        <v>Year ending September 2014</v>
      </c>
      <c r="C5441" t="s">
        <v>143</v>
      </c>
      <c r="D5441" t="s">
        <v>20</v>
      </c>
      <c r="E5441" t="s">
        <v>82</v>
      </c>
      <c r="F5441" t="s">
        <v>79</v>
      </c>
      <c r="G5441" t="s">
        <v>83</v>
      </c>
      <c r="H5441" t="s">
        <v>7</v>
      </c>
      <c r="I5441">
        <v>6</v>
      </c>
    </row>
    <row r="5442" spans="1:9" x14ac:dyDescent="0.35">
      <c r="A5442" t="s">
        <v>14</v>
      </c>
      <c r="B5442" s="75" t="str">
        <f t="shared" si="74"/>
        <v>Year ending September 2014</v>
      </c>
      <c r="C5442" t="s">
        <v>143</v>
      </c>
      <c r="D5442" t="s">
        <v>21</v>
      </c>
      <c r="E5442" t="s">
        <v>84</v>
      </c>
      <c r="F5442" t="s">
        <v>79</v>
      </c>
      <c r="G5442" t="s">
        <v>80</v>
      </c>
      <c r="H5442" t="s">
        <v>4</v>
      </c>
      <c r="I5442">
        <v>4</v>
      </c>
    </row>
    <row r="5443" spans="1:9" x14ac:dyDescent="0.35">
      <c r="A5443" t="s">
        <v>14</v>
      </c>
      <c r="B5443" s="75" t="str">
        <f t="shared" si="74"/>
        <v>Year ending September 2014</v>
      </c>
      <c r="C5443" t="s">
        <v>143</v>
      </c>
      <c r="D5443" t="s">
        <v>21</v>
      </c>
      <c r="E5443" t="s">
        <v>84</v>
      </c>
      <c r="F5443" t="s">
        <v>79</v>
      </c>
      <c r="G5443" t="s">
        <v>80</v>
      </c>
      <c r="H5443" t="s">
        <v>5</v>
      </c>
      <c r="I5443">
        <v>3</v>
      </c>
    </row>
    <row r="5444" spans="1:9" x14ac:dyDescent="0.35">
      <c r="A5444" t="s">
        <v>14</v>
      </c>
      <c r="B5444" s="75" t="str">
        <f t="shared" si="74"/>
        <v>Year ending September 2014</v>
      </c>
      <c r="C5444" t="s">
        <v>143</v>
      </c>
      <c r="D5444" t="s">
        <v>21</v>
      </c>
      <c r="E5444" t="s">
        <v>84</v>
      </c>
      <c r="F5444" t="s">
        <v>79</v>
      </c>
      <c r="G5444" t="s">
        <v>80</v>
      </c>
      <c r="H5444" t="s">
        <v>81</v>
      </c>
      <c r="I5444">
        <v>1</v>
      </c>
    </row>
    <row r="5445" spans="1:9" x14ac:dyDescent="0.35">
      <c r="A5445" t="s">
        <v>14</v>
      </c>
      <c r="B5445" s="75" t="str">
        <f t="shared" si="74"/>
        <v>Year ending September 2014</v>
      </c>
      <c r="C5445" t="s">
        <v>143</v>
      </c>
      <c r="D5445" t="s">
        <v>21</v>
      </c>
      <c r="E5445" t="s">
        <v>84</v>
      </c>
      <c r="F5445" t="s">
        <v>79</v>
      </c>
      <c r="G5445" t="s">
        <v>80</v>
      </c>
      <c r="H5445" t="s">
        <v>3</v>
      </c>
      <c r="I5445">
        <v>62</v>
      </c>
    </row>
    <row r="5446" spans="1:9" x14ac:dyDescent="0.35">
      <c r="A5446" t="s">
        <v>14</v>
      </c>
      <c r="B5446" s="75" t="str">
        <f t="shared" si="74"/>
        <v>Year ending September 2014</v>
      </c>
      <c r="C5446" t="s">
        <v>143</v>
      </c>
      <c r="D5446" t="s">
        <v>21</v>
      </c>
      <c r="E5446" t="s">
        <v>84</v>
      </c>
      <c r="F5446" t="s">
        <v>79</v>
      </c>
      <c r="G5446" t="s">
        <v>80</v>
      </c>
      <c r="H5446" t="s">
        <v>10</v>
      </c>
      <c r="I5446">
        <v>6</v>
      </c>
    </row>
    <row r="5447" spans="1:9" x14ac:dyDescent="0.35">
      <c r="A5447" t="s">
        <v>14</v>
      </c>
      <c r="B5447" s="75" t="str">
        <f t="shared" si="74"/>
        <v>Year ending September 2014</v>
      </c>
      <c r="C5447" t="s">
        <v>143</v>
      </c>
      <c r="D5447" t="s">
        <v>21</v>
      </c>
      <c r="E5447" t="s">
        <v>84</v>
      </c>
      <c r="F5447" t="s">
        <v>79</v>
      </c>
      <c r="G5447" t="s">
        <v>80</v>
      </c>
      <c r="H5447" t="s">
        <v>6</v>
      </c>
      <c r="I5447">
        <v>20</v>
      </c>
    </row>
    <row r="5448" spans="1:9" x14ac:dyDescent="0.35">
      <c r="A5448" t="s">
        <v>14</v>
      </c>
      <c r="B5448" s="75" t="str">
        <f t="shared" si="74"/>
        <v>Year ending September 2014</v>
      </c>
      <c r="C5448" t="s">
        <v>143</v>
      </c>
      <c r="D5448" t="s">
        <v>21</v>
      </c>
      <c r="E5448" t="s">
        <v>84</v>
      </c>
      <c r="F5448" t="s">
        <v>79</v>
      </c>
      <c r="G5448" t="s">
        <v>80</v>
      </c>
      <c r="H5448" t="s">
        <v>7</v>
      </c>
      <c r="I5448">
        <v>2</v>
      </c>
    </row>
    <row r="5449" spans="1:9" x14ac:dyDescent="0.35">
      <c r="A5449" t="s">
        <v>14</v>
      </c>
      <c r="B5449" s="75" t="str">
        <f t="shared" si="74"/>
        <v>Year ending September 2014</v>
      </c>
      <c r="C5449" t="s">
        <v>143</v>
      </c>
      <c r="D5449" t="s">
        <v>22</v>
      </c>
      <c r="E5449" t="s">
        <v>85</v>
      </c>
      <c r="F5449" t="s">
        <v>79</v>
      </c>
      <c r="G5449" t="s">
        <v>83</v>
      </c>
      <c r="H5449" t="s">
        <v>4</v>
      </c>
      <c r="I5449">
        <v>10</v>
      </c>
    </row>
    <row r="5450" spans="1:9" x14ac:dyDescent="0.35">
      <c r="A5450" t="s">
        <v>14</v>
      </c>
      <c r="B5450" s="75" t="str">
        <f t="shared" si="74"/>
        <v>Year ending September 2014</v>
      </c>
      <c r="C5450" t="s">
        <v>143</v>
      </c>
      <c r="D5450" t="s">
        <v>22</v>
      </c>
      <c r="E5450" t="s">
        <v>85</v>
      </c>
      <c r="F5450" t="s">
        <v>79</v>
      </c>
      <c r="G5450" t="s">
        <v>83</v>
      </c>
      <c r="H5450" t="s">
        <v>5</v>
      </c>
      <c r="I5450">
        <v>1</v>
      </c>
    </row>
    <row r="5451" spans="1:9" x14ac:dyDescent="0.35">
      <c r="A5451" t="s">
        <v>14</v>
      </c>
      <c r="B5451" s="75" t="str">
        <f t="shared" si="74"/>
        <v>Year ending September 2014</v>
      </c>
      <c r="C5451" t="s">
        <v>143</v>
      </c>
      <c r="D5451" t="s">
        <v>22</v>
      </c>
      <c r="E5451" t="s">
        <v>85</v>
      </c>
      <c r="F5451" t="s">
        <v>79</v>
      </c>
      <c r="G5451" t="s">
        <v>83</v>
      </c>
      <c r="H5451" t="s">
        <v>81</v>
      </c>
      <c r="I5451">
        <v>1</v>
      </c>
    </row>
    <row r="5452" spans="1:9" x14ac:dyDescent="0.35">
      <c r="A5452" t="s">
        <v>14</v>
      </c>
      <c r="B5452" s="75" t="str">
        <f t="shared" si="74"/>
        <v>Year ending September 2014</v>
      </c>
      <c r="C5452" t="s">
        <v>143</v>
      </c>
      <c r="D5452" t="s">
        <v>22</v>
      </c>
      <c r="E5452" t="s">
        <v>85</v>
      </c>
      <c r="F5452" t="s">
        <v>79</v>
      </c>
      <c r="G5452" t="s">
        <v>83</v>
      </c>
      <c r="H5452" t="s">
        <v>3</v>
      </c>
      <c r="I5452">
        <v>69</v>
      </c>
    </row>
    <row r="5453" spans="1:9" x14ac:dyDescent="0.35">
      <c r="A5453" t="s">
        <v>14</v>
      </c>
      <c r="B5453" s="75" t="str">
        <f t="shared" si="74"/>
        <v>Year ending September 2014</v>
      </c>
      <c r="C5453" t="s">
        <v>143</v>
      </c>
      <c r="D5453" t="s">
        <v>22</v>
      </c>
      <c r="E5453" t="s">
        <v>85</v>
      </c>
      <c r="F5453" t="s">
        <v>79</v>
      </c>
      <c r="G5453" t="s">
        <v>83</v>
      </c>
      <c r="H5453" t="s">
        <v>10</v>
      </c>
      <c r="I5453">
        <v>9</v>
      </c>
    </row>
    <row r="5454" spans="1:9" x14ac:dyDescent="0.35">
      <c r="A5454" t="s">
        <v>14</v>
      </c>
      <c r="B5454" s="75" t="str">
        <f t="shared" si="74"/>
        <v>Year ending September 2014</v>
      </c>
      <c r="C5454" t="s">
        <v>143</v>
      </c>
      <c r="D5454" t="s">
        <v>22</v>
      </c>
      <c r="E5454" t="s">
        <v>85</v>
      </c>
      <c r="F5454" t="s">
        <v>79</v>
      </c>
      <c r="G5454" t="s">
        <v>83</v>
      </c>
      <c r="H5454" t="s">
        <v>6</v>
      </c>
      <c r="I5454">
        <v>12</v>
      </c>
    </row>
    <row r="5455" spans="1:9" x14ac:dyDescent="0.35">
      <c r="A5455" t="s">
        <v>14</v>
      </c>
      <c r="B5455" s="75" t="str">
        <f t="shared" si="74"/>
        <v>Year ending September 2014</v>
      </c>
      <c r="C5455" t="s">
        <v>143</v>
      </c>
      <c r="D5455" t="s">
        <v>22</v>
      </c>
      <c r="E5455" t="s">
        <v>85</v>
      </c>
      <c r="F5455" t="s">
        <v>79</v>
      </c>
      <c r="G5455" t="s">
        <v>83</v>
      </c>
      <c r="H5455" t="s">
        <v>7</v>
      </c>
      <c r="I5455">
        <v>3</v>
      </c>
    </row>
    <row r="5456" spans="1:9" x14ac:dyDescent="0.35">
      <c r="A5456" t="s">
        <v>14</v>
      </c>
      <c r="B5456" s="75" t="str">
        <f t="shared" si="74"/>
        <v>Year ending September 2014</v>
      </c>
      <c r="C5456" t="s">
        <v>143</v>
      </c>
      <c r="D5456" t="s">
        <v>23</v>
      </c>
      <c r="E5456" t="s">
        <v>86</v>
      </c>
      <c r="F5456" t="s">
        <v>79</v>
      </c>
      <c r="G5456" t="s">
        <v>87</v>
      </c>
      <c r="H5456" t="s">
        <v>4</v>
      </c>
      <c r="I5456">
        <v>6</v>
      </c>
    </row>
    <row r="5457" spans="1:9" x14ac:dyDescent="0.35">
      <c r="A5457" t="s">
        <v>14</v>
      </c>
      <c r="B5457" s="75" t="str">
        <f t="shared" si="74"/>
        <v>Year ending September 2014</v>
      </c>
      <c r="C5457" t="s">
        <v>143</v>
      </c>
      <c r="D5457" t="s">
        <v>23</v>
      </c>
      <c r="E5457" t="s">
        <v>86</v>
      </c>
      <c r="F5457" t="s">
        <v>79</v>
      </c>
      <c r="G5457" t="s">
        <v>87</v>
      </c>
      <c r="H5457" t="s">
        <v>5</v>
      </c>
      <c r="I5457">
        <v>2</v>
      </c>
    </row>
    <row r="5458" spans="1:9" x14ac:dyDescent="0.35">
      <c r="A5458" t="s">
        <v>14</v>
      </c>
      <c r="B5458" s="75" t="str">
        <f t="shared" si="74"/>
        <v>Year ending September 2014</v>
      </c>
      <c r="C5458" t="s">
        <v>143</v>
      </c>
      <c r="D5458" t="s">
        <v>23</v>
      </c>
      <c r="E5458" t="s">
        <v>86</v>
      </c>
      <c r="F5458" t="s">
        <v>79</v>
      </c>
      <c r="G5458" t="s">
        <v>87</v>
      </c>
      <c r="H5458" t="s">
        <v>3</v>
      </c>
      <c r="I5458">
        <v>50</v>
      </c>
    </row>
    <row r="5459" spans="1:9" x14ac:dyDescent="0.35">
      <c r="A5459" t="s">
        <v>14</v>
      </c>
      <c r="B5459" s="75" t="str">
        <f t="shared" si="74"/>
        <v>Year ending September 2014</v>
      </c>
      <c r="C5459" t="s">
        <v>143</v>
      </c>
      <c r="D5459" t="s">
        <v>23</v>
      </c>
      <c r="E5459" t="s">
        <v>86</v>
      </c>
      <c r="F5459" t="s">
        <v>79</v>
      </c>
      <c r="G5459" t="s">
        <v>87</v>
      </c>
      <c r="H5459" t="s">
        <v>10</v>
      </c>
      <c r="I5459">
        <v>10</v>
      </c>
    </row>
    <row r="5460" spans="1:9" x14ac:dyDescent="0.35">
      <c r="A5460" t="s">
        <v>14</v>
      </c>
      <c r="B5460" s="75" t="str">
        <f t="shared" si="74"/>
        <v>Year ending September 2014</v>
      </c>
      <c r="C5460" t="s">
        <v>143</v>
      </c>
      <c r="D5460" t="s">
        <v>23</v>
      </c>
      <c r="E5460" t="s">
        <v>86</v>
      </c>
      <c r="F5460" t="s">
        <v>79</v>
      </c>
      <c r="G5460" t="s">
        <v>87</v>
      </c>
      <c r="H5460" t="s">
        <v>6</v>
      </c>
      <c r="I5460">
        <v>8</v>
      </c>
    </row>
    <row r="5461" spans="1:9" x14ac:dyDescent="0.35">
      <c r="A5461" t="s">
        <v>14</v>
      </c>
      <c r="B5461" s="75" t="str">
        <f t="shared" si="74"/>
        <v>Year ending September 2014</v>
      </c>
      <c r="C5461" t="s">
        <v>143</v>
      </c>
      <c r="D5461" t="s">
        <v>24</v>
      </c>
      <c r="E5461" t="s">
        <v>88</v>
      </c>
      <c r="F5461" t="s">
        <v>79</v>
      </c>
      <c r="G5461" t="s">
        <v>83</v>
      </c>
      <c r="H5461" t="s">
        <v>4</v>
      </c>
      <c r="I5461">
        <v>6</v>
      </c>
    </row>
    <row r="5462" spans="1:9" x14ac:dyDescent="0.35">
      <c r="A5462" t="s">
        <v>14</v>
      </c>
      <c r="B5462" s="75" t="str">
        <f t="shared" si="74"/>
        <v>Year ending September 2014</v>
      </c>
      <c r="C5462" t="s">
        <v>143</v>
      </c>
      <c r="D5462" t="s">
        <v>24</v>
      </c>
      <c r="E5462" t="s">
        <v>88</v>
      </c>
      <c r="F5462" t="s">
        <v>79</v>
      </c>
      <c r="G5462" t="s">
        <v>83</v>
      </c>
      <c r="H5462" t="s">
        <v>5</v>
      </c>
      <c r="I5462">
        <v>3</v>
      </c>
    </row>
    <row r="5463" spans="1:9" x14ac:dyDescent="0.35">
      <c r="A5463" t="s">
        <v>14</v>
      </c>
      <c r="B5463" s="75" t="str">
        <f t="shared" si="74"/>
        <v>Year ending September 2014</v>
      </c>
      <c r="C5463" t="s">
        <v>143</v>
      </c>
      <c r="D5463" t="s">
        <v>24</v>
      </c>
      <c r="E5463" t="s">
        <v>88</v>
      </c>
      <c r="F5463" t="s">
        <v>79</v>
      </c>
      <c r="G5463" t="s">
        <v>83</v>
      </c>
      <c r="H5463" t="s">
        <v>81</v>
      </c>
      <c r="I5463">
        <v>1</v>
      </c>
    </row>
    <row r="5464" spans="1:9" x14ac:dyDescent="0.35">
      <c r="A5464" t="s">
        <v>14</v>
      </c>
      <c r="B5464" s="75" t="str">
        <f t="shared" si="74"/>
        <v>Year ending September 2014</v>
      </c>
      <c r="C5464" t="s">
        <v>143</v>
      </c>
      <c r="D5464" t="s">
        <v>24</v>
      </c>
      <c r="E5464" t="s">
        <v>88</v>
      </c>
      <c r="F5464" t="s">
        <v>79</v>
      </c>
      <c r="G5464" t="s">
        <v>83</v>
      </c>
      <c r="H5464" t="s">
        <v>3</v>
      </c>
      <c r="I5464">
        <v>67</v>
      </c>
    </row>
    <row r="5465" spans="1:9" x14ac:dyDescent="0.35">
      <c r="A5465" t="s">
        <v>14</v>
      </c>
      <c r="B5465" s="75" t="str">
        <f t="shared" si="74"/>
        <v>Year ending September 2014</v>
      </c>
      <c r="C5465" t="s">
        <v>143</v>
      </c>
      <c r="D5465" t="s">
        <v>24</v>
      </c>
      <c r="E5465" t="s">
        <v>88</v>
      </c>
      <c r="F5465" t="s">
        <v>79</v>
      </c>
      <c r="G5465" t="s">
        <v>83</v>
      </c>
      <c r="H5465" t="s">
        <v>10</v>
      </c>
      <c r="I5465">
        <v>6</v>
      </c>
    </row>
    <row r="5466" spans="1:9" x14ac:dyDescent="0.35">
      <c r="A5466" t="s">
        <v>14</v>
      </c>
      <c r="B5466" s="75" t="str">
        <f t="shared" si="74"/>
        <v>Year ending September 2014</v>
      </c>
      <c r="C5466" t="s">
        <v>143</v>
      </c>
      <c r="D5466" t="s">
        <v>24</v>
      </c>
      <c r="E5466" t="s">
        <v>88</v>
      </c>
      <c r="F5466" t="s">
        <v>79</v>
      </c>
      <c r="G5466" t="s">
        <v>83</v>
      </c>
      <c r="H5466" t="s">
        <v>8</v>
      </c>
      <c r="I5466">
        <v>1</v>
      </c>
    </row>
    <row r="5467" spans="1:9" x14ac:dyDescent="0.35">
      <c r="A5467" t="s">
        <v>14</v>
      </c>
      <c r="B5467" s="75" t="str">
        <f t="shared" si="74"/>
        <v>Year ending September 2014</v>
      </c>
      <c r="C5467" t="s">
        <v>143</v>
      </c>
      <c r="D5467" t="s">
        <v>24</v>
      </c>
      <c r="E5467" t="s">
        <v>88</v>
      </c>
      <c r="F5467" t="s">
        <v>79</v>
      </c>
      <c r="G5467" t="s">
        <v>83</v>
      </c>
      <c r="H5467" t="s">
        <v>6</v>
      </c>
      <c r="I5467">
        <v>12</v>
      </c>
    </row>
    <row r="5468" spans="1:9" x14ac:dyDescent="0.35">
      <c r="A5468" t="s">
        <v>14</v>
      </c>
      <c r="B5468" s="75" t="str">
        <f t="shared" si="74"/>
        <v>Year ending September 2014</v>
      </c>
      <c r="C5468" t="s">
        <v>143</v>
      </c>
      <c r="D5468" t="s">
        <v>24</v>
      </c>
      <c r="E5468" t="s">
        <v>88</v>
      </c>
      <c r="F5468" t="s">
        <v>79</v>
      </c>
      <c r="G5468" t="s">
        <v>83</v>
      </c>
      <c r="H5468" t="s">
        <v>7</v>
      </c>
      <c r="I5468">
        <v>1</v>
      </c>
    </row>
    <row r="5469" spans="1:9" x14ac:dyDescent="0.35">
      <c r="A5469" t="s">
        <v>14</v>
      </c>
      <c r="B5469" s="75" t="str">
        <f t="shared" si="74"/>
        <v>Year ending September 2014</v>
      </c>
      <c r="C5469" t="s">
        <v>143</v>
      </c>
      <c r="D5469" t="s">
        <v>25</v>
      </c>
      <c r="E5469" t="s">
        <v>89</v>
      </c>
      <c r="F5469" t="s">
        <v>79</v>
      </c>
      <c r="G5469" t="s">
        <v>80</v>
      </c>
      <c r="H5469" t="s">
        <v>4</v>
      </c>
      <c r="I5469">
        <v>2</v>
      </c>
    </row>
    <row r="5470" spans="1:9" x14ac:dyDescent="0.35">
      <c r="A5470" t="s">
        <v>14</v>
      </c>
      <c r="B5470" s="75" t="str">
        <f t="shared" si="74"/>
        <v>Year ending September 2014</v>
      </c>
      <c r="C5470" t="s">
        <v>143</v>
      </c>
      <c r="D5470" t="s">
        <v>25</v>
      </c>
      <c r="E5470" t="s">
        <v>89</v>
      </c>
      <c r="F5470" t="s">
        <v>79</v>
      </c>
      <c r="G5470" t="s">
        <v>80</v>
      </c>
      <c r="H5470" t="s">
        <v>5</v>
      </c>
      <c r="I5470">
        <v>1</v>
      </c>
    </row>
    <row r="5471" spans="1:9" x14ac:dyDescent="0.35">
      <c r="A5471" t="s">
        <v>14</v>
      </c>
      <c r="B5471" s="75" t="str">
        <f t="shared" si="74"/>
        <v>Year ending September 2014</v>
      </c>
      <c r="C5471" t="s">
        <v>143</v>
      </c>
      <c r="D5471" t="s">
        <v>25</v>
      </c>
      <c r="E5471" t="s">
        <v>89</v>
      </c>
      <c r="F5471" t="s">
        <v>79</v>
      </c>
      <c r="G5471" t="s">
        <v>80</v>
      </c>
      <c r="H5471" t="s">
        <v>3</v>
      </c>
      <c r="I5471">
        <v>37</v>
      </c>
    </row>
    <row r="5472" spans="1:9" x14ac:dyDescent="0.35">
      <c r="A5472" t="s">
        <v>14</v>
      </c>
      <c r="B5472" s="75" t="str">
        <f t="shared" si="74"/>
        <v>Year ending September 2014</v>
      </c>
      <c r="C5472" t="s">
        <v>143</v>
      </c>
      <c r="D5472" t="s">
        <v>25</v>
      </c>
      <c r="E5472" t="s">
        <v>89</v>
      </c>
      <c r="F5472" t="s">
        <v>79</v>
      </c>
      <c r="G5472" t="s">
        <v>80</v>
      </c>
      <c r="H5472" t="s">
        <v>6</v>
      </c>
      <c r="I5472">
        <v>9</v>
      </c>
    </row>
    <row r="5473" spans="1:9" x14ac:dyDescent="0.35">
      <c r="A5473" t="s">
        <v>14</v>
      </c>
      <c r="B5473" s="75" t="str">
        <f t="shared" si="74"/>
        <v>Year ending September 2014</v>
      </c>
      <c r="C5473" t="s">
        <v>143</v>
      </c>
      <c r="D5473" t="s">
        <v>26</v>
      </c>
      <c r="E5473" t="s">
        <v>90</v>
      </c>
      <c r="F5473" t="s">
        <v>79</v>
      </c>
      <c r="G5473" t="s">
        <v>87</v>
      </c>
      <c r="H5473" t="s">
        <v>4</v>
      </c>
      <c r="I5473">
        <v>12</v>
      </c>
    </row>
    <row r="5474" spans="1:9" x14ac:dyDescent="0.35">
      <c r="A5474" t="s">
        <v>14</v>
      </c>
      <c r="B5474" s="75" t="str">
        <f t="shared" si="74"/>
        <v>Year ending September 2014</v>
      </c>
      <c r="C5474" t="s">
        <v>143</v>
      </c>
      <c r="D5474" t="s">
        <v>26</v>
      </c>
      <c r="E5474" t="s">
        <v>90</v>
      </c>
      <c r="F5474" t="s">
        <v>79</v>
      </c>
      <c r="G5474" t="s">
        <v>87</v>
      </c>
      <c r="H5474" t="s">
        <v>5</v>
      </c>
      <c r="I5474">
        <v>2</v>
      </c>
    </row>
    <row r="5475" spans="1:9" x14ac:dyDescent="0.35">
      <c r="A5475" t="s">
        <v>14</v>
      </c>
      <c r="B5475" s="75" t="str">
        <f t="shared" si="74"/>
        <v>Year ending September 2014</v>
      </c>
      <c r="C5475" t="s">
        <v>143</v>
      </c>
      <c r="D5475" t="s">
        <v>26</v>
      </c>
      <c r="E5475" t="s">
        <v>90</v>
      </c>
      <c r="F5475" t="s">
        <v>79</v>
      </c>
      <c r="G5475" t="s">
        <v>87</v>
      </c>
      <c r="H5475" t="s">
        <v>3</v>
      </c>
      <c r="I5475">
        <v>45</v>
      </c>
    </row>
    <row r="5476" spans="1:9" x14ac:dyDescent="0.35">
      <c r="A5476" t="s">
        <v>14</v>
      </c>
      <c r="B5476" s="75" t="str">
        <f t="shared" si="74"/>
        <v>Year ending September 2014</v>
      </c>
      <c r="C5476" t="s">
        <v>143</v>
      </c>
      <c r="D5476" t="s">
        <v>26</v>
      </c>
      <c r="E5476" t="s">
        <v>90</v>
      </c>
      <c r="F5476" t="s">
        <v>79</v>
      </c>
      <c r="G5476" t="s">
        <v>87</v>
      </c>
      <c r="H5476" t="s">
        <v>10</v>
      </c>
      <c r="I5476">
        <v>11</v>
      </c>
    </row>
    <row r="5477" spans="1:9" x14ac:dyDescent="0.35">
      <c r="A5477" t="s">
        <v>14</v>
      </c>
      <c r="B5477" s="75" t="str">
        <f t="shared" si="74"/>
        <v>Year ending September 2014</v>
      </c>
      <c r="C5477" t="s">
        <v>143</v>
      </c>
      <c r="D5477" t="s">
        <v>26</v>
      </c>
      <c r="E5477" t="s">
        <v>90</v>
      </c>
      <c r="F5477" t="s">
        <v>79</v>
      </c>
      <c r="G5477" t="s">
        <v>87</v>
      </c>
      <c r="H5477" t="s">
        <v>6</v>
      </c>
      <c r="I5477">
        <v>6</v>
      </c>
    </row>
    <row r="5478" spans="1:9" x14ac:dyDescent="0.35">
      <c r="A5478" t="s">
        <v>14</v>
      </c>
      <c r="B5478" s="75" t="str">
        <f t="shared" si="74"/>
        <v>Year ending September 2014</v>
      </c>
      <c r="C5478" t="s">
        <v>143</v>
      </c>
      <c r="D5478" t="s">
        <v>27</v>
      </c>
      <c r="E5478" t="s">
        <v>91</v>
      </c>
      <c r="F5478" t="s">
        <v>79</v>
      </c>
      <c r="G5478" t="s">
        <v>87</v>
      </c>
      <c r="H5478" t="s">
        <v>4</v>
      </c>
      <c r="I5478">
        <v>11</v>
      </c>
    </row>
    <row r="5479" spans="1:9" x14ac:dyDescent="0.35">
      <c r="A5479" t="s">
        <v>14</v>
      </c>
      <c r="B5479" s="75" t="str">
        <f t="shared" si="74"/>
        <v>Year ending September 2014</v>
      </c>
      <c r="C5479" t="s">
        <v>143</v>
      </c>
      <c r="D5479" t="s">
        <v>27</v>
      </c>
      <c r="E5479" t="s">
        <v>91</v>
      </c>
      <c r="F5479" t="s">
        <v>79</v>
      </c>
      <c r="G5479" t="s">
        <v>87</v>
      </c>
      <c r="H5479" t="s">
        <v>5</v>
      </c>
      <c r="I5479">
        <v>4</v>
      </c>
    </row>
    <row r="5480" spans="1:9" x14ac:dyDescent="0.35">
      <c r="A5480" t="s">
        <v>14</v>
      </c>
      <c r="B5480" s="75" t="str">
        <f t="shared" si="74"/>
        <v>Year ending September 2014</v>
      </c>
      <c r="C5480" t="s">
        <v>143</v>
      </c>
      <c r="D5480" t="s">
        <v>27</v>
      </c>
      <c r="E5480" t="s">
        <v>91</v>
      </c>
      <c r="F5480" t="s">
        <v>79</v>
      </c>
      <c r="G5480" t="s">
        <v>87</v>
      </c>
      <c r="H5480" t="s">
        <v>81</v>
      </c>
      <c r="I5480">
        <v>3</v>
      </c>
    </row>
    <row r="5481" spans="1:9" x14ac:dyDescent="0.35">
      <c r="A5481" t="s">
        <v>14</v>
      </c>
      <c r="B5481" s="75" t="str">
        <f t="shared" si="74"/>
        <v>Year ending September 2014</v>
      </c>
      <c r="C5481" t="s">
        <v>143</v>
      </c>
      <c r="D5481" t="s">
        <v>27</v>
      </c>
      <c r="E5481" t="s">
        <v>91</v>
      </c>
      <c r="F5481" t="s">
        <v>79</v>
      </c>
      <c r="G5481" t="s">
        <v>87</v>
      </c>
      <c r="H5481" t="s">
        <v>3</v>
      </c>
      <c r="I5481">
        <v>56</v>
      </c>
    </row>
    <row r="5482" spans="1:9" x14ac:dyDescent="0.35">
      <c r="A5482" t="s">
        <v>14</v>
      </c>
      <c r="B5482" s="75" t="str">
        <f t="shared" si="74"/>
        <v>Year ending September 2014</v>
      </c>
      <c r="C5482" t="s">
        <v>143</v>
      </c>
      <c r="D5482" t="s">
        <v>27</v>
      </c>
      <c r="E5482" t="s">
        <v>91</v>
      </c>
      <c r="F5482" t="s">
        <v>79</v>
      </c>
      <c r="G5482" t="s">
        <v>87</v>
      </c>
      <c r="H5482" t="s">
        <v>10</v>
      </c>
      <c r="I5482">
        <v>7</v>
      </c>
    </row>
    <row r="5483" spans="1:9" x14ac:dyDescent="0.35">
      <c r="A5483" t="s">
        <v>14</v>
      </c>
      <c r="B5483" s="75" t="str">
        <f t="shared" si="74"/>
        <v>Year ending September 2014</v>
      </c>
      <c r="C5483" t="s">
        <v>143</v>
      </c>
      <c r="D5483" t="s">
        <v>27</v>
      </c>
      <c r="E5483" t="s">
        <v>91</v>
      </c>
      <c r="F5483" t="s">
        <v>79</v>
      </c>
      <c r="G5483" t="s">
        <v>87</v>
      </c>
      <c r="H5483" t="s">
        <v>6</v>
      </c>
      <c r="I5483">
        <v>9</v>
      </c>
    </row>
    <row r="5484" spans="1:9" x14ac:dyDescent="0.35">
      <c r="A5484" t="s">
        <v>14</v>
      </c>
      <c r="B5484" s="75" t="str">
        <f t="shared" si="74"/>
        <v>Year ending September 2014</v>
      </c>
      <c r="C5484" t="s">
        <v>143</v>
      </c>
      <c r="D5484" t="s">
        <v>28</v>
      </c>
      <c r="E5484" t="s">
        <v>92</v>
      </c>
      <c r="F5484" t="s">
        <v>79</v>
      </c>
      <c r="G5484" t="s">
        <v>83</v>
      </c>
      <c r="H5484" t="s">
        <v>4</v>
      </c>
      <c r="I5484">
        <v>8</v>
      </c>
    </row>
    <row r="5485" spans="1:9" x14ac:dyDescent="0.35">
      <c r="A5485" t="s">
        <v>14</v>
      </c>
      <c r="B5485" s="75" t="str">
        <f t="shared" si="74"/>
        <v>Year ending September 2014</v>
      </c>
      <c r="C5485" t="s">
        <v>143</v>
      </c>
      <c r="D5485" t="s">
        <v>28</v>
      </c>
      <c r="E5485" t="s">
        <v>92</v>
      </c>
      <c r="F5485" t="s">
        <v>79</v>
      </c>
      <c r="G5485" t="s">
        <v>83</v>
      </c>
      <c r="H5485" t="s">
        <v>5</v>
      </c>
      <c r="I5485">
        <v>4</v>
      </c>
    </row>
    <row r="5486" spans="1:9" x14ac:dyDescent="0.35">
      <c r="A5486" t="s">
        <v>14</v>
      </c>
      <c r="B5486" s="75" t="str">
        <f t="shared" si="74"/>
        <v>Year ending September 2014</v>
      </c>
      <c r="C5486" t="s">
        <v>143</v>
      </c>
      <c r="D5486" t="s">
        <v>28</v>
      </c>
      <c r="E5486" t="s">
        <v>92</v>
      </c>
      <c r="F5486" t="s">
        <v>79</v>
      </c>
      <c r="G5486" t="s">
        <v>83</v>
      </c>
      <c r="H5486" t="s">
        <v>3</v>
      </c>
      <c r="I5486">
        <v>107</v>
      </c>
    </row>
    <row r="5487" spans="1:9" x14ac:dyDescent="0.35">
      <c r="A5487" t="s">
        <v>14</v>
      </c>
      <c r="B5487" s="75" t="str">
        <f t="shared" si="74"/>
        <v>Year ending September 2014</v>
      </c>
      <c r="C5487" t="s">
        <v>143</v>
      </c>
      <c r="D5487" t="s">
        <v>28</v>
      </c>
      <c r="E5487" t="s">
        <v>92</v>
      </c>
      <c r="F5487" t="s">
        <v>79</v>
      </c>
      <c r="G5487" t="s">
        <v>83</v>
      </c>
      <c r="H5487" t="s">
        <v>10</v>
      </c>
      <c r="I5487">
        <v>10</v>
      </c>
    </row>
    <row r="5488" spans="1:9" x14ac:dyDescent="0.35">
      <c r="A5488" t="s">
        <v>14</v>
      </c>
      <c r="B5488" s="75" t="str">
        <f t="shared" si="74"/>
        <v>Year ending September 2014</v>
      </c>
      <c r="C5488" t="s">
        <v>143</v>
      </c>
      <c r="D5488" t="s">
        <v>28</v>
      </c>
      <c r="E5488" t="s">
        <v>92</v>
      </c>
      <c r="F5488" t="s">
        <v>79</v>
      </c>
      <c r="G5488" t="s">
        <v>83</v>
      </c>
      <c r="H5488" t="s">
        <v>6</v>
      </c>
      <c r="I5488">
        <v>19</v>
      </c>
    </row>
    <row r="5489" spans="1:9" x14ac:dyDescent="0.35">
      <c r="A5489" t="s">
        <v>14</v>
      </c>
      <c r="B5489" s="75" t="str">
        <f t="shared" ref="B5489:B5552" si="75">IF(OR(C5489="2009/10 Jan, Feb, Mar",C5489="2010/11 Apr, May, Jun",C5489="2010/11 Jul, Aug, Sep",C5489="2009/10 Oct, Nov, Dec"),"Year ending September 2010",IF(OR(C5489="2010/11 Jan, Feb, Mar",C5489="2011/12 Apr, May, Jun",C5489="2011/12 Jul, Aug, Sep",C5489="2010/11 Oct, Nov, Dec"),"Year ending September 2011",IF(OR(C5489="2011/12 Jan, Feb, Mar",C5489="2012/13 Apr, May, Jun",C5489="2012/13 Jul, Aug, Sep",C5489="2011/12 Oct, Nov, Dec"),"Year ending September 2012",IF(OR(C5489="2012/13 Jan, Feb, Mar",C5489="2013/14 Apr, May, Jun",C5489="2013/14 Jul, Aug, Sep",C5489="2012/13 Oct, Nov, Dec"),"Year ending September 2013",IF(OR(C5489="2013/14 Jan, Feb, Mar",C5489="2014/15 Apr, May, Jun",C5489="2014/15 Jul, Aug, Sep",C5489="2013/14 Oct, Nov, Dec"),"Year ending September 2014",IF(OR(C5489="2014/15 Jan, Feb, Mar",C5489="2015/16 Apr, May, Jun",C5489="2015/16 Jul, Aug, Sep",C5489="2014/15 Oct, Nov, Dec"),"Year ending September 2015",IF(OR(C5489="2015/16 Jan, Feb, Mar",C5489="2016/17 Apr, May, Jun",C5489="2016/17 Jul, Aug, Sep",C5489="2015/16 Oct, Nov, Dec"),"Year ending September 2016",IF(OR(C5489="2016/17 Jan, Feb, Mar",C5489="2017/18 Apr, May, Jun",C5489="2017/18 Jul, Aug, Sep",C5489="2016/17 Oct, Nov, Dec"),"Year ending September 2017",IF(OR(C5489="2017/18 Jan, Feb, Mar",C5489="2018/19 Apr, May, Jun",C5489="2018/19 Jul, Aug, Sep",C5489="2017/18 Oct, Nov, Dec"),"Year ending September 2018",IF(OR(C5489="2018/19 Jan, Feb, Mar",C5489="2019/20 Apr, May, Jun",C5489="2019/20 Jul, Aug, Sep",C5489="2018/19 Oct, Nov, Dec"),"Year ending September 2019",""))))))))))</f>
        <v>Year ending September 2014</v>
      </c>
      <c r="C5489" t="s">
        <v>143</v>
      </c>
      <c r="D5489" t="s">
        <v>28</v>
      </c>
      <c r="E5489" t="s">
        <v>92</v>
      </c>
      <c r="F5489" t="s">
        <v>79</v>
      </c>
      <c r="G5489" t="s">
        <v>83</v>
      </c>
      <c r="H5489" t="s">
        <v>7</v>
      </c>
      <c r="I5489">
        <v>1</v>
      </c>
    </row>
    <row r="5490" spans="1:9" x14ac:dyDescent="0.35">
      <c r="A5490" t="s">
        <v>14</v>
      </c>
      <c r="B5490" s="75" t="str">
        <f t="shared" si="75"/>
        <v>Year ending September 2014</v>
      </c>
      <c r="C5490" t="s">
        <v>143</v>
      </c>
      <c r="D5490" t="s">
        <v>29</v>
      </c>
      <c r="E5490" t="s">
        <v>93</v>
      </c>
      <c r="F5490" t="s">
        <v>79</v>
      </c>
      <c r="G5490" t="s">
        <v>87</v>
      </c>
      <c r="H5490" t="s">
        <v>4</v>
      </c>
      <c r="I5490">
        <v>28</v>
      </c>
    </row>
    <row r="5491" spans="1:9" x14ac:dyDescent="0.35">
      <c r="A5491" t="s">
        <v>14</v>
      </c>
      <c r="B5491" s="75" t="str">
        <f t="shared" si="75"/>
        <v>Year ending September 2014</v>
      </c>
      <c r="C5491" t="s">
        <v>143</v>
      </c>
      <c r="D5491" t="s">
        <v>29</v>
      </c>
      <c r="E5491" t="s">
        <v>93</v>
      </c>
      <c r="F5491" t="s">
        <v>79</v>
      </c>
      <c r="G5491" t="s">
        <v>87</v>
      </c>
      <c r="H5491" t="s">
        <v>5</v>
      </c>
      <c r="I5491">
        <v>28</v>
      </c>
    </row>
    <row r="5492" spans="1:9" x14ac:dyDescent="0.35">
      <c r="A5492" t="s">
        <v>14</v>
      </c>
      <c r="B5492" s="75" t="str">
        <f t="shared" si="75"/>
        <v>Year ending September 2014</v>
      </c>
      <c r="C5492" t="s">
        <v>143</v>
      </c>
      <c r="D5492" t="s">
        <v>29</v>
      </c>
      <c r="E5492" t="s">
        <v>93</v>
      </c>
      <c r="F5492" t="s">
        <v>79</v>
      </c>
      <c r="G5492" t="s">
        <v>87</v>
      </c>
      <c r="H5492" t="s">
        <v>81</v>
      </c>
      <c r="I5492">
        <v>18</v>
      </c>
    </row>
    <row r="5493" spans="1:9" x14ac:dyDescent="0.35">
      <c r="A5493" t="s">
        <v>14</v>
      </c>
      <c r="B5493" s="75" t="str">
        <f t="shared" si="75"/>
        <v>Year ending September 2014</v>
      </c>
      <c r="C5493" t="s">
        <v>143</v>
      </c>
      <c r="D5493" t="s">
        <v>29</v>
      </c>
      <c r="E5493" t="s">
        <v>93</v>
      </c>
      <c r="F5493" t="s">
        <v>79</v>
      </c>
      <c r="G5493" t="s">
        <v>87</v>
      </c>
      <c r="H5493" t="s">
        <v>3</v>
      </c>
      <c r="I5493">
        <v>153</v>
      </c>
    </row>
    <row r="5494" spans="1:9" x14ac:dyDescent="0.35">
      <c r="A5494" t="s">
        <v>14</v>
      </c>
      <c r="B5494" s="75" t="str">
        <f t="shared" si="75"/>
        <v>Year ending September 2014</v>
      </c>
      <c r="C5494" t="s">
        <v>143</v>
      </c>
      <c r="D5494" t="s">
        <v>29</v>
      </c>
      <c r="E5494" t="s">
        <v>93</v>
      </c>
      <c r="F5494" t="s">
        <v>79</v>
      </c>
      <c r="G5494" t="s">
        <v>87</v>
      </c>
      <c r="H5494" t="s">
        <v>10</v>
      </c>
      <c r="I5494">
        <v>25</v>
      </c>
    </row>
    <row r="5495" spans="1:9" x14ac:dyDescent="0.35">
      <c r="A5495" t="s">
        <v>14</v>
      </c>
      <c r="B5495" s="75" t="str">
        <f t="shared" si="75"/>
        <v>Year ending September 2014</v>
      </c>
      <c r="C5495" t="s">
        <v>143</v>
      </c>
      <c r="D5495" t="s">
        <v>29</v>
      </c>
      <c r="E5495" t="s">
        <v>93</v>
      </c>
      <c r="F5495" t="s">
        <v>79</v>
      </c>
      <c r="G5495" t="s">
        <v>87</v>
      </c>
      <c r="H5495" t="s">
        <v>6</v>
      </c>
      <c r="I5495">
        <v>32</v>
      </c>
    </row>
    <row r="5496" spans="1:9" x14ac:dyDescent="0.35">
      <c r="A5496" t="s">
        <v>14</v>
      </c>
      <c r="B5496" s="75" t="str">
        <f t="shared" si="75"/>
        <v>Year ending September 2014</v>
      </c>
      <c r="C5496" t="s">
        <v>143</v>
      </c>
      <c r="D5496" t="s">
        <v>29</v>
      </c>
      <c r="E5496" t="s">
        <v>93</v>
      </c>
      <c r="F5496" t="s">
        <v>79</v>
      </c>
      <c r="G5496" t="s">
        <v>87</v>
      </c>
      <c r="H5496" t="s">
        <v>7</v>
      </c>
      <c r="I5496">
        <v>10</v>
      </c>
    </row>
    <row r="5497" spans="1:9" x14ac:dyDescent="0.35">
      <c r="A5497" t="s">
        <v>14</v>
      </c>
      <c r="B5497" s="75" t="str">
        <f t="shared" si="75"/>
        <v>Year ending September 2014</v>
      </c>
      <c r="C5497" t="s">
        <v>143</v>
      </c>
      <c r="D5497" t="s">
        <v>30</v>
      </c>
      <c r="E5497" s="75" t="s">
        <v>252</v>
      </c>
      <c r="F5497" t="s">
        <v>79</v>
      </c>
      <c r="G5497" t="s">
        <v>83</v>
      </c>
      <c r="H5497" t="s">
        <v>4</v>
      </c>
      <c r="I5497">
        <v>14</v>
      </c>
    </row>
    <row r="5498" spans="1:9" x14ac:dyDescent="0.35">
      <c r="A5498" t="s">
        <v>14</v>
      </c>
      <c r="B5498" s="75" t="str">
        <f t="shared" si="75"/>
        <v>Year ending September 2014</v>
      </c>
      <c r="C5498" t="s">
        <v>143</v>
      </c>
      <c r="D5498" t="s">
        <v>30</v>
      </c>
      <c r="E5498" s="75" t="s">
        <v>252</v>
      </c>
      <c r="F5498" t="s">
        <v>79</v>
      </c>
      <c r="G5498" t="s">
        <v>83</v>
      </c>
      <c r="H5498" t="s">
        <v>5</v>
      </c>
      <c r="I5498">
        <v>12</v>
      </c>
    </row>
    <row r="5499" spans="1:9" x14ac:dyDescent="0.35">
      <c r="A5499" t="s">
        <v>14</v>
      </c>
      <c r="B5499" s="75" t="str">
        <f t="shared" si="75"/>
        <v>Year ending September 2014</v>
      </c>
      <c r="C5499" t="s">
        <v>143</v>
      </c>
      <c r="D5499" t="s">
        <v>30</v>
      </c>
      <c r="E5499" s="75" t="s">
        <v>252</v>
      </c>
      <c r="F5499" t="s">
        <v>79</v>
      </c>
      <c r="G5499" t="s">
        <v>83</v>
      </c>
      <c r="H5499" t="s">
        <v>81</v>
      </c>
      <c r="I5499">
        <v>1</v>
      </c>
    </row>
    <row r="5500" spans="1:9" x14ac:dyDescent="0.35">
      <c r="A5500" t="s">
        <v>14</v>
      </c>
      <c r="B5500" s="75" t="str">
        <f t="shared" si="75"/>
        <v>Year ending September 2014</v>
      </c>
      <c r="C5500" t="s">
        <v>143</v>
      </c>
      <c r="D5500" t="s">
        <v>30</v>
      </c>
      <c r="E5500" s="75" t="s">
        <v>252</v>
      </c>
      <c r="F5500" t="s">
        <v>79</v>
      </c>
      <c r="G5500" t="s">
        <v>83</v>
      </c>
      <c r="H5500" t="s">
        <v>3</v>
      </c>
      <c r="I5500">
        <v>99</v>
      </c>
    </row>
    <row r="5501" spans="1:9" x14ac:dyDescent="0.35">
      <c r="A5501" t="s">
        <v>14</v>
      </c>
      <c r="B5501" s="75" t="str">
        <f t="shared" si="75"/>
        <v>Year ending September 2014</v>
      </c>
      <c r="C5501" t="s">
        <v>143</v>
      </c>
      <c r="D5501" t="s">
        <v>30</v>
      </c>
      <c r="E5501" s="75" t="s">
        <v>252</v>
      </c>
      <c r="F5501" t="s">
        <v>79</v>
      </c>
      <c r="G5501" t="s">
        <v>83</v>
      </c>
      <c r="H5501" t="s">
        <v>10</v>
      </c>
      <c r="I5501">
        <v>29</v>
      </c>
    </row>
    <row r="5502" spans="1:9" x14ac:dyDescent="0.35">
      <c r="A5502" t="s">
        <v>14</v>
      </c>
      <c r="B5502" s="75" t="str">
        <f t="shared" si="75"/>
        <v>Year ending September 2014</v>
      </c>
      <c r="C5502" t="s">
        <v>143</v>
      </c>
      <c r="D5502" t="s">
        <v>30</v>
      </c>
      <c r="E5502" s="75" t="s">
        <v>252</v>
      </c>
      <c r="F5502" t="s">
        <v>79</v>
      </c>
      <c r="G5502" t="s">
        <v>83</v>
      </c>
      <c r="H5502" t="s">
        <v>8</v>
      </c>
      <c r="I5502">
        <v>1</v>
      </c>
    </row>
    <row r="5503" spans="1:9" x14ac:dyDescent="0.35">
      <c r="A5503" t="s">
        <v>14</v>
      </c>
      <c r="B5503" s="75" t="str">
        <f t="shared" si="75"/>
        <v>Year ending September 2014</v>
      </c>
      <c r="C5503" t="s">
        <v>143</v>
      </c>
      <c r="D5503" t="s">
        <v>30</v>
      </c>
      <c r="E5503" s="75" t="s">
        <v>252</v>
      </c>
      <c r="F5503" t="s">
        <v>79</v>
      </c>
      <c r="G5503" t="s">
        <v>83</v>
      </c>
      <c r="H5503" t="s">
        <v>6</v>
      </c>
      <c r="I5503">
        <v>39</v>
      </c>
    </row>
    <row r="5504" spans="1:9" x14ac:dyDescent="0.35">
      <c r="A5504" t="s">
        <v>14</v>
      </c>
      <c r="B5504" s="75" t="str">
        <f t="shared" si="75"/>
        <v>Year ending September 2014</v>
      </c>
      <c r="C5504" t="s">
        <v>143</v>
      </c>
      <c r="D5504" t="s">
        <v>30</v>
      </c>
      <c r="E5504" s="75" t="s">
        <v>252</v>
      </c>
      <c r="F5504" t="s">
        <v>79</v>
      </c>
      <c r="G5504" t="s">
        <v>83</v>
      </c>
      <c r="H5504" t="s">
        <v>7</v>
      </c>
      <c r="I5504">
        <v>5</v>
      </c>
    </row>
    <row r="5505" spans="1:9" x14ac:dyDescent="0.35">
      <c r="A5505" t="s">
        <v>14</v>
      </c>
      <c r="B5505" s="75" t="str">
        <f t="shared" si="75"/>
        <v>Year ending September 2014</v>
      </c>
      <c r="C5505" t="s">
        <v>143</v>
      </c>
      <c r="D5505" t="s">
        <v>31</v>
      </c>
      <c r="E5505" t="s">
        <v>94</v>
      </c>
      <c r="F5505" t="s">
        <v>79</v>
      </c>
      <c r="G5505" t="s">
        <v>87</v>
      </c>
      <c r="H5505" t="s">
        <v>4</v>
      </c>
      <c r="I5505">
        <v>15</v>
      </c>
    </row>
    <row r="5506" spans="1:9" x14ac:dyDescent="0.35">
      <c r="A5506" t="s">
        <v>14</v>
      </c>
      <c r="B5506" s="75" t="str">
        <f t="shared" si="75"/>
        <v>Year ending September 2014</v>
      </c>
      <c r="C5506" t="s">
        <v>143</v>
      </c>
      <c r="D5506" t="s">
        <v>31</v>
      </c>
      <c r="E5506" t="s">
        <v>94</v>
      </c>
      <c r="F5506" t="s">
        <v>79</v>
      </c>
      <c r="G5506" t="s">
        <v>87</v>
      </c>
      <c r="H5506" t="s">
        <v>5</v>
      </c>
      <c r="I5506">
        <v>2</v>
      </c>
    </row>
    <row r="5507" spans="1:9" x14ac:dyDescent="0.35">
      <c r="A5507" t="s">
        <v>14</v>
      </c>
      <c r="B5507" s="75" t="str">
        <f t="shared" si="75"/>
        <v>Year ending September 2014</v>
      </c>
      <c r="C5507" t="s">
        <v>143</v>
      </c>
      <c r="D5507" t="s">
        <v>31</v>
      </c>
      <c r="E5507" t="s">
        <v>94</v>
      </c>
      <c r="F5507" t="s">
        <v>79</v>
      </c>
      <c r="G5507" t="s">
        <v>87</v>
      </c>
      <c r="H5507" t="s">
        <v>81</v>
      </c>
      <c r="I5507">
        <v>1</v>
      </c>
    </row>
    <row r="5508" spans="1:9" x14ac:dyDescent="0.35">
      <c r="A5508" t="s">
        <v>14</v>
      </c>
      <c r="B5508" s="75" t="str">
        <f t="shared" si="75"/>
        <v>Year ending September 2014</v>
      </c>
      <c r="C5508" t="s">
        <v>143</v>
      </c>
      <c r="D5508" t="s">
        <v>31</v>
      </c>
      <c r="E5508" t="s">
        <v>94</v>
      </c>
      <c r="F5508" t="s">
        <v>79</v>
      </c>
      <c r="G5508" t="s">
        <v>87</v>
      </c>
      <c r="H5508" t="s">
        <v>3</v>
      </c>
      <c r="I5508">
        <v>75</v>
      </c>
    </row>
    <row r="5509" spans="1:9" x14ac:dyDescent="0.35">
      <c r="A5509" t="s">
        <v>14</v>
      </c>
      <c r="B5509" s="75" t="str">
        <f t="shared" si="75"/>
        <v>Year ending September 2014</v>
      </c>
      <c r="C5509" t="s">
        <v>143</v>
      </c>
      <c r="D5509" t="s">
        <v>31</v>
      </c>
      <c r="E5509" t="s">
        <v>94</v>
      </c>
      <c r="F5509" t="s">
        <v>79</v>
      </c>
      <c r="G5509" t="s">
        <v>87</v>
      </c>
      <c r="H5509" t="s">
        <v>10</v>
      </c>
      <c r="I5509">
        <v>3</v>
      </c>
    </row>
    <row r="5510" spans="1:9" x14ac:dyDescent="0.35">
      <c r="A5510" t="s">
        <v>14</v>
      </c>
      <c r="B5510" s="75" t="str">
        <f t="shared" si="75"/>
        <v>Year ending September 2014</v>
      </c>
      <c r="C5510" t="s">
        <v>143</v>
      </c>
      <c r="D5510" t="s">
        <v>31</v>
      </c>
      <c r="E5510" t="s">
        <v>94</v>
      </c>
      <c r="F5510" t="s">
        <v>79</v>
      </c>
      <c r="G5510" t="s">
        <v>87</v>
      </c>
      <c r="H5510" t="s">
        <v>6</v>
      </c>
      <c r="I5510">
        <v>7</v>
      </c>
    </row>
    <row r="5511" spans="1:9" x14ac:dyDescent="0.35">
      <c r="A5511" t="s">
        <v>14</v>
      </c>
      <c r="B5511" s="75" t="str">
        <f t="shared" si="75"/>
        <v>Year ending September 2014</v>
      </c>
      <c r="C5511" t="s">
        <v>143</v>
      </c>
      <c r="D5511" t="s">
        <v>32</v>
      </c>
      <c r="E5511" t="s">
        <v>95</v>
      </c>
      <c r="F5511" t="s">
        <v>79</v>
      </c>
      <c r="G5511" t="s">
        <v>83</v>
      </c>
      <c r="H5511" t="s">
        <v>4</v>
      </c>
      <c r="I5511">
        <v>9</v>
      </c>
    </row>
    <row r="5512" spans="1:9" x14ac:dyDescent="0.35">
      <c r="A5512" t="s">
        <v>14</v>
      </c>
      <c r="B5512" s="75" t="str">
        <f t="shared" si="75"/>
        <v>Year ending September 2014</v>
      </c>
      <c r="C5512" t="s">
        <v>143</v>
      </c>
      <c r="D5512" t="s">
        <v>32</v>
      </c>
      <c r="E5512" t="s">
        <v>95</v>
      </c>
      <c r="F5512" t="s">
        <v>79</v>
      </c>
      <c r="G5512" t="s">
        <v>83</v>
      </c>
      <c r="H5512" t="s">
        <v>5</v>
      </c>
      <c r="I5512">
        <v>39</v>
      </c>
    </row>
    <row r="5513" spans="1:9" x14ac:dyDescent="0.35">
      <c r="A5513" t="s">
        <v>14</v>
      </c>
      <c r="B5513" s="75" t="str">
        <f t="shared" si="75"/>
        <v>Year ending September 2014</v>
      </c>
      <c r="C5513" t="s">
        <v>143</v>
      </c>
      <c r="D5513" t="s">
        <v>32</v>
      </c>
      <c r="E5513" t="s">
        <v>95</v>
      </c>
      <c r="F5513" t="s">
        <v>79</v>
      </c>
      <c r="G5513" t="s">
        <v>83</v>
      </c>
      <c r="H5513" t="s">
        <v>81</v>
      </c>
      <c r="I5513">
        <v>6</v>
      </c>
    </row>
    <row r="5514" spans="1:9" x14ac:dyDescent="0.35">
      <c r="A5514" t="s">
        <v>14</v>
      </c>
      <c r="B5514" s="75" t="str">
        <f t="shared" si="75"/>
        <v>Year ending September 2014</v>
      </c>
      <c r="C5514" t="s">
        <v>143</v>
      </c>
      <c r="D5514" t="s">
        <v>32</v>
      </c>
      <c r="E5514" t="s">
        <v>95</v>
      </c>
      <c r="F5514" t="s">
        <v>79</v>
      </c>
      <c r="G5514" t="s">
        <v>83</v>
      </c>
      <c r="H5514" t="s">
        <v>3</v>
      </c>
      <c r="I5514">
        <v>55</v>
      </c>
    </row>
    <row r="5515" spans="1:9" x14ac:dyDescent="0.35">
      <c r="A5515" t="s">
        <v>14</v>
      </c>
      <c r="B5515" s="75" t="str">
        <f t="shared" si="75"/>
        <v>Year ending September 2014</v>
      </c>
      <c r="C5515" t="s">
        <v>143</v>
      </c>
      <c r="D5515" t="s">
        <v>32</v>
      </c>
      <c r="E5515" t="s">
        <v>95</v>
      </c>
      <c r="F5515" t="s">
        <v>79</v>
      </c>
      <c r="G5515" t="s">
        <v>83</v>
      </c>
      <c r="H5515" t="s">
        <v>10</v>
      </c>
      <c r="I5515">
        <v>10</v>
      </c>
    </row>
    <row r="5516" spans="1:9" x14ac:dyDescent="0.35">
      <c r="A5516" t="s">
        <v>14</v>
      </c>
      <c r="B5516" s="75" t="str">
        <f t="shared" si="75"/>
        <v>Year ending September 2014</v>
      </c>
      <c r="C5516" t="s">
        <v>143</v>
      </c>
      <c r="D5516" t="s">
        <v>32</v>
      </c>
      <c r="E5516" t="s">
        <v>95</v>
      </c>
      <c r="F5516" t="s">
        <v>79</v>
      </c>
      <c r="G5516" t="s">
        <v>83</v>
      </c>
      <c r="H5516" t="s">
        <v>8</v>
      </c>
      <c r="I5516">
        <v>4</v>
      </c>
    </row>
    <row r="5517" spans="1:9" x14ac:dyDescent="0.35">
      <c r="A5517" t="s">
        <v>14</v>
      </c>
      <c r="B5517" s="75" t="str">
        <f t="shared" si="75"/>
        <v>Year ending September 2014</v>
      </c>
      <c r="C5517" t="s">
        <v>143</v>
      </c>
      <c r="D5517" t="s">
        <v>32</v>
      </c>
      <c r="E5517" t="s">
        <v>95</v>
      </c>
      <c r="F5517" t="s">
        <v>79</v>
      </c>
      <c r="G5517" t="s">
        <v>83</v>
      </c>
      <c r="H5517" t="s">
        <v>6</v>
      </c>
      <c r="I5517">
        <v>21</v>
      </c>
    </row>
    <row r="5518" spans="1:9" x14ac:dyDescent="0.35">
      <c r="A5518" t="s">
        <v>14</v>
      </c>
      <c r="B5518" s="75" t="str">
        <f t="shared" si="75"/>
        <v>Year ending September 2014</v>
      </c>
      <c r="C5518" t="s">
        <v>143</v>
      </c>
      <c r="D5518" t="s">
        <v>32</v>
      </c>
      <c r="E5518" t="s">
        <v>95</v>
      </c>
      <c r="F5518" t="s">
        <v>79</v>
      </c>
      <c r="G5518" t="s">
        <v>83</v>
      </c>
      <c r="H5518" t="s">
        <v>7</v>
      </c>
      <c r="I5518">
        <v>13</v>
      </c>
    </row>
    <row r="5519" spans="1:9" x14ac:dyDescent="0.35">
      <c r="A5519" t="s">
        <v>14</v>
      </c>
      <c r="B5519" s="75" t="str">
        <f t="shared" si="75"/>
        <v>Year ending September 2014</v>
      </c>
      <c r="C5519" t="s">
        <v>143</v>
      </c>
      <c r="D5519" t="s">
        <v>33</v>
      </c>
      <c r="E5519" t="s">
        <v>96</v>
      </c>
      <c r="F5519" t="s">
        <v>79</v>
      </c>
      <c r="G5519" t="s">
        <v>83</v>
      </c>
      <c r="H5519" t="s">
        <v>4</v>
      </c>
      <c r="I5519">
        <v>20</v>
      </c>
    </row>
    <row r="5520" spans="1:9" x14ac:dyDescent="0.35">
      <c r="A5520" t="s">
        <v>14</v>
      </c>
      <c r="B5520" s="75" t="str">
        <f t="shared" si="75"/>
        <v>Year ending September 2014</v>
      </c>
      <c r="C5520" t="s">
        <v>143</v>
      </c>
      <c r="D5520" t="s">
        <v>33</v>
      </c>
      <c r="E5520" t="s">
        <v>96</v>
      </c>
      <c r="F5520" t="s">
        <v>79</v>
      </c>
      <c r="G5520" t="s">
        <v>83</v>
      </c>
      <c r="H5520" t="s">
        <v>5</v>
      </c>
      <c r="I5520">
        <v>19</v>
      </c>
    </row>
    <row r="5521" spans="1:9" x14ac:dyDescent="0.35">
      <c r="A5521" t="s">
        <v>14</v>
      </c>
      <c r="B5521" s="75" t="str">
        <f t="shared" si="75"/>
        <v>Year ending September 2014</v>
      </c>
      <c r="C5521" t="s">
        <v>143</v>
      </c>
      <c r="D5521" t="s">
        <v>33</v>
      </c>
      <c r="E5521" t="s">
        <v>96</v>
      </c>
      <c r="F5521" t="s">
        <v>79</v>
      </c>
      <c r="G5521" t="s">
        <v>83</v>
      </c>
      <c r="H5521" t="s">
        <v>81</v>
      </c>
      <c r="I5521">
        <v>3</v>
      </c>
    </row>
    <row r="5522" spans="1:9" x14ac:dyDescent="0.35">
      <c r="A5522" t="s">
        <v>14</v>
      </c>
      <c r="B5522" s="75" t="str">
        <f t="shared" si="75"/>
        <v>Year ending September 2014</v>
      </c>
      <c r="C5522" t="s">
        <v>143</v>
      </c>
      <c r="D5522" t="s">
        <v>33</v>
      </c>
      <c r="E5522" t="s">
        <v>96</v>
      </c>
      <c r="F5522" t="s">
        <v>79</v>
      </c>
      <c r="G5522" t="s">
        <v>83</v>
      </c>
      <c r="H5522" t="s">
        <v>3</v>
      </c>
      <c r="I5522">
        <v>108</v>
      </c>
    </row>
    <row r="5523" spans="1:9" x14ac:dyDescent="0.35">
      <c r="A5523" t="s">
        <v>14</v>
      </c>
      <c r="B5523" s="75" t="str">
        <f t="shared" si="75"/>
        <v>Year ending September 2014</v>
      </c>
      <c r="C5523" t="s">
        <v>143</v>
      </c>
      <c r="D5523" t="s">
        <v>33</v>
      </c>
      <c r="E5523" t="s">
        <v>96</v>
      </c>
      <c r="F5523" t="s">
        <v>79</v>
      </c>
      <c r="G5523" t="s">
        <v>83</v>
      </c>
      <c r="H5523" t="s">
        <v>10</v>
      </c>
      <c r="I5523">
        <v>17</v>
      </c>
    </row>
    <row r="5524" spans="1:9" x14ac:dyDescent="0.35">
      <c r="A5524" t="s">
        <v>14</v>
      </c>
      <c r="B5524" s="75" t="str">
        <f t="shared" si="75"/>
        <v>Year ending September 2014</v>
      </c>
      <c r="C5524" t="s">
        <v>143</v>
      </c>
      <c r="D5524" t="s">
        <v>33</v>
      </c>
      <c r="E5524" t="s">
        <v>96</v>
      </c>
      <c r="F5524" t="s">
        <v>79</v>
      </c>
      <c r="G5524" t="s">
        <v>83</v>
      </c>
      <c r="H5524" t="s">
        <v>8</v>
      </c>
      <c r="I5524">
        <v>3</v>
      </c>
    </row>
    <row r="5525" spans="1:9" x14ac:dyDescent="0.35">
      <c r="A5525" t="s">
        <v>14</v>
      </c>
      <c r="B5525" s="75" t="str">
        <f t="shared" si="75"/>
        <v>Year ending September 2014</v>
      </c>
      <c r="C5525" t="s">
        <v>143</v>
      </c>
      <c r="D5525" t="s">
        <v>33</v>
      </c>
      <c r="E5525" t="s">
        <v>96</v>
      </c>
      <c r="F5525" t="s">
        <v>79</v>
      </c>
      <c r="G5525" t="s">
        <v>83</v>
      </c>
      <c r="H5525" t="s">
        <v>6</v>
      </c>
      <c r="I5525">
        <v>38</v>
      </c>
    </row>
    <row r="5526" spans="1:9" x14ac:dyDescent="0.35">
      <c r="A5526" t="s">
        <v>14</v>
      </c>
      <c r="B5526" s="75" t="str">
        <f t="shared" si="75"/>
        <v>Year ending September 2014</v>
      </c>
      <c r="C5526" t="s">
        <v>143</v>
      </c>
      <c r="D5526" t="s">
        <v>33</v>
      </c>
      <c r="E5526" t="s">
        <v>96</v>
      </c>
      <c r="F5526" t="s">
        <v>79</v>
      </c>
      <c r="G5526" t="s">
        <v>83</v>
      </c>
      <c r="H5526" t="s">
        <v>7</v>
      </c>
      <c r="I5526">
        <v>9</v>
      </c>
    </row>
    <row r="5527" spans="1:9" x14ac:dyDescent="0.35">
      <c r="A5527" t="s">
        <v>14</v>
      </c>
      <c r="B5527" s="75" t="str">
        <f t="shared" si="75"/>
        <v>Year ending September 2014</v>
      </c>
      <c r="C5527" t="s">
        <v>143</v>
      </c>
      <c r="D5527" t="s">
        <v>34</v>
      </c>
      <c r="E5527" t="s">
        <v>97</v>
      </c>
      <c r="F5527" t="s">
        <v>79</v>
      </c>
      <c r="G5527" t="s">
        <v>83</v>
      </c>
      <c r="H5527" t="s">
        <v>4</v>
      </c>
      <c r="I5527">
        <v>6</v>
      </c>
    </row>
    <row r="5528" spans="1:9" x14ac:dyDescent="0.35">
      <c r="A5528" t="s">
        <v>14</v>
      </c>
      <c r="B5528" s="75" t="str">
        <f t="shared" si="75"/>
        <v>Year ending September 2014</v>
      </c>
      <c r="C5528" t="s">
        <v>143</v>
      </c>
      <c r="D5528" t="s">
        <v>34</v>
      </c>
      <c r="E5528" t="s">
        <v>97</v>
      </c>
      <c r="F5528" t="s">
        <v>79</v>
      </c>
      <c r="G5528" t="s">
        <v>83</v>
      </c>
      <c r="H5528" t="s">
        <v>5</v>
      </c>
      <c r="I5528">
        <v>2</v>
      </c>
    </row>
    <row r="5529" spans="1:9" x14ac:dyDescent="0.35">
      <c r="A5529" t="s">
        <v>14</v>
      </c>
      <c r="B5529" s="75" t="str">
        <f t="shared" si="75"/>
        <v>Year ending September 2014</v>
      </c>
      <c r="C5529" t="s">
        <v>143</v>
      </c>
      <c r="D5529" t="s">
        <v>34</v>
      </c>
      <c r="E5529" t="s">
        <v>97</v>
      </c>
      <c r="F5529" t="s">
        <v>79</v>
      </c>
      <c r="G5529" t="s">
        <v>83</v>
      </c>
      <c r="H5529" t="s">
        <v>81</v>
      </c>
      <c r="I5529">
        <v>1</v>
      </c>
    </row>
    <row r="5530" spans="1:9" x14ac:dyDescent="0.35">
      <c r="A5530" t="s">
        <v>14</v>
      </c>
      <c r="B5530" s="75" t="str">
        <f t="shared" si="75"/>
        <v>Year ending September 2014</v>
      </c>
      <c r="C5530" t="s">
        <v>143</v>
      </c>
      <c r="D5530" t="s">
        <v>34</v>
      </c>
      <c r="E5530" t="s">
        <v>97</v>
      </c>
      <c r="F5530" t="s">
        <v>79</v>
      </c>
      <c r="G5530" t="s">
        <v>83</v>
      </c>
      <c r="H5530" t="s">
        <v>3</v>
      </c>
      <c r="I5530">
        <v>44</v>
      </c>
    </row>
    <row r="5531" spans="1:9" x14ac:dyDescent="0.35">
      <c r="A5531" t="s">
        <v>14</v>
      </c>
      <c r="B5531" s="75" t="str">
        <f t="shared" si="75"/>
        <v>Year ending September 2014</v>
      </c>
      <c r="C5531" t="s">
        <v>143</v>
      </c>
      <c r="D5531" t="s">
        <v>34</v>
      </c>
      <c r="E5531" t="s">
        <v>97</v>
      </c>
      <c r="F5531" t="s">
        <v>79</v>
      </c>
      <c r="G5531" t="s">
        <v>83</v>
      </c>
      <c r="H5531" t="s">
        <v>10</v>
      </c>
      <c r="I5531">
        <v>4</v>
      </c>
    </row>
    <row r="5532" spans="1:9" x14ac:dyDescent="0.35">
      <c r="A5532" t="s">
        <v>14</v>
      </c>
      <c r="B5532" s="75" t="str">
        <f t="shared" si="75"/>
        <v>Year ending September 2014</v>
      </c>
      <c r="C5532" t="s">
        <v>143</v>
      </c>
      <c r="D5532" t="s">
        <v>34</v>
      </c>
      <c r="E5532" t="s">
        <v>97</v>
      </c>
      <c r="F5532" t="s">
        <v>79</v>
      </c>
      <c r="G5532" t="s">
        <v>83</v>
      </c>
      <c r="H5532" t="s">
        <v>6</v>
      </c>
      <c r="I5532">
        <v>15</v>
      </c>
    </row>
    <row r="5533" spans="1:9" x14ac:dyDescent="0.35">
      <c r="A5533" t="s">
        <v>14</v>
      </c>
      <c r="B5533" s="75" t="str">
        <f t="shared" si="75"/>
        <v>Year ending September 2014</v>
      </c>
      <c r="C5533" t="s">
        <v>143</v>
      </c>
      <c r="D5533" t="s">
        <v>35</v>
      </c>
      <c r="E5533" t="s">
        <v>98</v>
      </c>
      <c r="F5533" t="s">
        <v>99</v>
      </c>
      <c r="G5533" t="s">
        <v>80</v>
      </c>
      <c r="H5533" t="s">
        <v>4</v>
      </c>
      <c r="I5533">
        <v>10</v>
      </c>
    </row>
    <row r="5534" spans="1:9" x14ac:dyDescent="0.35">
      <c r="A5534" t="s">
        <v>14</v>
      </c>
      <c r="B5534" s="75" t="str">
        <f t="shared" si="75"/>
        <v>Year ending September 2014</v>
      </c>
      <c r="C5534" t="s">
        <v>143</v>
      </c>
      <c r="D5534" t="s">
        <v>35</v>
      </c>
      <c r="E5534" t="s">
        <v>98</v>
      </c>
      <c r="F5534" t="s">
        <v>99</v>
      </c>
      <c r="G5534" t="s">
        <v>80</v>
      </c>
      <c r="H5534" t="s">
        <v>5</v>
      </c>
      <c r="I5534">
        <v>218</v>
      </c>
    </row>
    <row r="5535" spans="1:9" x14ac:dyDescent="0.35">
      <c r="A5535" t="s">
        <v>14</v>
      </c>
      <c r="B5535" s="75" t="str">
        <f t="shared" si="75"/>
        <v>Year ending September 2014</v>
      </c>
      <c r="C5535" t="s">
        <v>143</v>
      </c>
      <c r="D5535" t="s">
        <v>35</v>
      </c>
      <c r="E5535" t="s">
        <v>98</v>
      </c>
      <c r="F5535" t="s">
        <v>99</v>
      </c>
      <c r="G5535" t="s">
        <v>80</v>
      </c>
      <c r="H5535" t="s">
        <v>81</v>
      </c>
      <c r="I5535">
        <v>42</v>
      </c>
    </row>
    <row r="5536" spans="1:9" x14ac:dyDescent="0.35">
      <c r="A5536" t="s">
        <v>14</v>
      </c>
      <c r="B5536" s="75" t="str">
        <f t="shared" si="75"/>
        <v>Year ending September 2014</v>
      </c>
      <c r="C5536" t="s">
        <v>143</v>
      </c>
      <c r="D5536" t="s">
        <v>35</v>
      </c>
      <c r="E5536" t="s">
        <v>98</v>
      </c>
      <c r="F5536" t="s">
        <v>99</v>
      </c>
      <c r="G5536" t="s">
        <v>80</v>
      </c>
      <c r="H5536" t="s">
        <v>3</v>
      </c>
      <c r="I5536">
        <v>495</v>
      </c>
    </row>
    <row r="5537" spans="1:9" x14ac:dyDescent="0.35">
      <c r="A5537" t="s">
        <v>14</v>
      </c>
      <c r="B5537" s="75" t="str">
        <f t="shared" si="75"/>
        <v>Year ending September 2014</v>
      </c>
      <c r="C5537" t="s">
        <v>143</v>
      </c>
      <c r="D5537" t="s">
        <v>35</v>
      </c>
      <c r="E5537" t="s">
        <v>98</v>
      </c>
      <c r="F5537" t="s">
        <v>99</v>
      </c>
      <c r="G5537" t="s">
        <v>80</v>
      </c>
      <c r="H5537" t="s">
        <v>10</v>
      </c>
      <c r="I5537">
        <v>85</v>
      </c>
    </row>
    <row r="5538" spans="1:9" x14ac:dyDescent="0.35">
      <c r="A5538" t="s">
        <v>14</v>
      </c>
      <c r="B5538" s="75" t="str">
        <f t="shared" si="75"/>
        <v>Year ending September 2014</v>
      </c>
      <c r="C5538" t="s">
        <v>143</v>
      </c>
      <c r="D5538" t="s">
        <v>35</v>
      </c>
      <c r="E5538" t="s">
        <v>98</v>
      </c>
      <c r="F5538" t="s">
        <v>99</v>
      </c>
      <c r="G5538" t="s">
        <v>80</v>
      </c>
      <c r="H5538" t="s">
        <v>8</v>
      </c>
      <c r="I5538">
        <v>77</v>
      </c>
    </row>
    <row r="5539" spans="1:9" x14ac:dyDescent="0.35">
      <c r="A5539" t="s">
        <v>14</v>
      </c>
      <c r="B5539" s="75" t="str">
        <f t="shared" si="75"/>
        <v>Year ending September 2014</v>
      </c>
      <c r="C5539" t="s">
        <v>143</v>
      </c>
      <c r="D5539" t="s">
        <v>35</v>
      </c>
      <c r="E5539" t="s">
        <v>98</v>
      </c>
      <c r="F5539" t="s">
        <v>99</v>
      </c>
      <c r="G5539" t="s">
        <v>80</v>
      </c>
      <c r="H5539" t="s">
        <v>6</v>
      </c>
      <c r="I5539">
        <v>258</v>
      </c>
    </row>
    <row r="5540" spans="1:9" x14ac:dyDescent="0.35">
      <c r="A5540" t="s">
        <v>14</v>
      </c>
      <c r="B5540" s="75" t="str">
        <f t="shared" si="75"/>
        <v>Year ending September 2014</v>
      </c>
      <c r="C5540" t="s">
        <v>143</v>
      </c>
      <c r="D5540" t="s">
        <v>35</v>
      </c>
      <c r="E5540" t="s">
        <v>98</v>
      </c>
      <c r="F5540" t="s">
        <v>99</v>
      </c>
      <c r="G5540" t="s">
        <v>80</v>
      </c>
      <c r="H5540" t="s">
        <v>7</v>
      </c>
      <c r="I5540">
        <v>293</v>
      </c>
    </row>
    <row r="5541" spans="1:9" x14ac:dyDescent="0.35">
      <c r="A5541" t="s">
        <v>14</v>
      </c>
      <c r="B5541" s="75" t="str">
        <f t="shared" si="75"/>
        <v>Year ending September 2014</v>
      </c>
      <c r="C5541" t="s">
        <v>143</v>
      </c>
      <c r="D5541" t="s">
        <v>36</v>
      </c>
      <c r="E5541" t="s">
        <v>100</v>
      </c>
      <c r="F5541" t="s">
        <v>99</v>
      </c>
      <c r="G5541" t="s">
        <v>80</v>
      </c>
      <c r="H5541" t="s">
        <v>4</v>
      </c>
      <c r="I5541">
        <v>26</v>
      </c>
    </row>
    <row r="5542" spans="1:9" x14ac:dyDescent="0.35">
      <c r="A5542" t="s">
        <v>14</v>
      </c>
      <c r="B5542" s="75" t="str">
        <f t="shared" si="75"/>
        <v>Year ending September 2014</v>
      </c>
      <c r="C5542" t="s">
        <v>143</v>
      </c>
      <c r="D5542" t="s">
        <v>36</v>
      </c>
      <c r="E5542" t="s">
        <v>100</v>
      </c>
      <c r="F5542" t="s">
        <v>99</v>
      </c>
      <c r="G5542" t="s">
        <v>80</v>
      </c>
      <c r="H5542" t="s">
        <v>5</v>
      </c>
      <c r="I5542">
        <v>19</v>
      </c>
    </row>
    <row r="5543" spans="1:9" x14ac:dyDescent="0.35">
      <c r="A5543" t="s">
        <v>14</v>
      </c>
      <c r="B5543" s="75" t="str">
        <f t="shared" si="75"/>
        <v>Year ending September 2014</v>
      </c>
      <c r="C5543" t="s">
        <v>143</v>
      </c>
      <c r="D5543" t="s">
        <v>36</v>
      </c>
      <c r="E5543" t="s">
        <v>100</v>
      </c>
      <c r="F5543" t="s">
        <v>99</v>
      </c>
      <c r="G5543" t="s">
        <v>80</v>
      </c>
      <c r="H5543" t="s">
        <v>81</v>
      </c>
      <c r="I5543">
        <v>11</v>
      </c>
    </row>
    <row r="5544" spans="1:9" x14ac:dyDescent="0.35">
      <c r="A5544" t="s">
        <v>14</v>
      </c>
      <c r="B5544" s="75" t="str">
        <f t="shared" si="75"/>
        <v>Year ending September 2014</v>
      </c>
      <c r="C5544" t="s">
        <v>143</v>
      </c>
      <c r="D5544" t="s">
        <v>36</v>
      </c>
      <c r="E5544" t="s">
        <v>100</v>
      </c>
      <c r="F5544" t="s">
        <v>99</v>
      </c>
      <c r="G5544" t="s">
        <v>80</v>
      </c>
      <c r="H5544" t="s">
        <v>3</v>
      </c>
      <c r="I5544">
        <v>388</v>
      </c>
    </row>
    <row r="5545" spans="1:9" x14ac:dyDescent="0.35">
      <c r="A5545" t="s">
        <v>14</v>
      </c>
      <c r="B5545" s="75" t="str">
        <f t="shared" si="75"/>
        <v>Year ending September 2014</v>
      </c>
      <c r="C5545" t="s">
        <v>143</v>
      </c>
      <c r="D5545" t="s">
        <v>36</v>
      </c>
      <c r="E5545" t="s">
        <v>100</v>
      </c>
      <c r="F5545" t="s">
        <v>99</v>
      </c>
      <c r="G5545" t="s">
        <v>80</v>
      </c>
      <c r="H5545" t="s">
        <v>10</v>
      </c>
      <c r="I5545">
        <v>57</v>
      </c>
    </row>
    <row r="5546" spans="1:9" x14ac:dyDescent="0.35">
      <c r="A5546" t="s">
        <v>14</v>
      </c>
      <c r="B5546" s="75" t="str">
        <f t="shared" si="75"/>
        <v>Year ending September 2014</v>
      </c>
      <c r="C5546" t="s">
        <v>143</v>
      </c>
      <c r="D5546" t="s">
        <v>36</v>
      </c>
      <c r="E5546" t="s">
        <v>100</v>
      </c>
      <c r="F5546" t="s">
        <v>99</v>
      </c>
      <c r="G5546" t="s">
        <v>80</v>
      </c>
      <c r="H5546" t="s">
        <v>8</v>
      </c>
      <c r="I5546">
        <v>19</v>
      </c>
    </row>
    <row r="5547" spans="1:9" x14ac:dyDescent="0.35">
      <c r="A5547" t="s">
        <v>14</v>
      </c>
      <c r="B5547" s="75" t="str">
        <f t="shared" si="75"/>
        <v>Year ending September 2014</v>
      </c>
      <c r="C5547" t="s">
        <v>143</v>
      </c>
      <c r="D5547" t="s">
        <v>36</v>
      </c>
      <c r="E5547" t="s">
        <v>100</v>
      </c>
      <c r="F5547" t="s">
        <v>99</v>
      </c>
      <c r="G5547" t="s">
        <v>80</v>
      </c>
      <c r="H5547" t="s">
        <v>6</v>
      </c>
      <c r="I5547">
        <v>105</v>
      </c>
    </row>
    <row r="5548" spans="1:9" x14ac:dyDescent="0.35">
      <c r="A5548" t="s">
        <v>14</v>
      </c>
      <c r="B5548" s="75" t="str">
        <f t="shared" si="75"/>
        <v>Year ending September 2014</v>
      </c>
      <c r="C5548" t="s">
        <v>143</v>
      </c>
      <c r="D5548" t="s">
        <v>36</v>
      </c>
      <c r="E5548" t="s">
        <v>100</v>
      </c>
      <c r="F5548" t="s">
        <v>99</v>
      </c>
      <c r="G5548" t="s">
        <v>80</v>
      </c>
      <c r="H5548" t="s">
        <v>7</v>
      </c>
      <c r="I5548">
        <v>20</v>
      </c>
    </row>
    <row r="5549" spans="1:9" x14ac:dyDescent="0.35">
      <c r="A5549" t="s">
        <v>14</v>
      </c>
      <c r="B5549" s="75" t="str">
        <f t="shared" si="75"/>
        <v>Year ending September 2014</v>
      </c>
      <c r="C5549" t="s">
        <v>143</v>
      </c>
      <c r="D5549" t="s">
        <v>37</v>
      </c>
      <c r="E5549" t="s">
        <v>101</v>
      </c>
      <c r="F5549" t="s">
        <v>79</v>
      </c>
      <c r="G5549" t="s">
        <v>80</v>
      </c>
      <c r="H5549" t="s">
        <v>4</v>
      </c>
      <c r="I5549">
        <v>13</v>
      </c>
    </row>
    <row r="5550" spans="1:9" x14ac:dyDescent="0.35">
      <c r="A5550" t="s">
        <v>14</v>
      </c>
      <c r="B5550" s="75" t="str">
        <f t="shared" si="75"/>
        <v>Year ending September 2014</v>
      </c>
      <c r="C5550" t="s">
        <v>143</v>
      </c>
      <c r="D5550" t="s">
        <v>37</v>
      </c>
      <c r="E5550" t="s">
        <v>101</v>
      </c>
      <c r="F5550" t="s">
        <v>79</v>
      </c>
      <c r="G5550" t="s">
        <v>80</v>
      </c>
      <c r="H5550" t="s">
        <v>5</v>
      </c>
      <c r="I5550">
        <v>10</v>
      </c>
    </row>
    <row r="5551" spans="1:9" x14ac:dyDescent="0.35">
      <c r="A5551" t="s">
        <v>14</v>
      </c>
      <c r="B5551" s="75" t="str">
        <f t="shared" si="75"/>
        <v>Year ending September 2014</v>
      </c>
      <c r="C5551" t="s">
        <v>143</v>
      </c>
      <c r="D5551" t="s">
        <v>37</v>
      </c>
      <c r="E5551" t="s">
        <v>101</v>
      </c>
      <c r="F5551" t="s">
        <v>79</v>
      </c>
      <c r="G5551" t="s">
        <v>80</v>
      </c>
      <c r="H5551" t="s">
        <v>81</v>
      </c>
      <c r="I5551">
        <v>6</v>
      </c>
    </row>
    <row r="5552" spans="1:9" x14ac:dyDescent="0.35">
      <c r="A5552" t="s">
        <v>14</v>
      </c>
      <c r="B5552" s="75" t="str">
        <f t="shared" si="75"/>
        <v>Year ending September 2014</v>
      </c>
      <c r="C5552" t="s">
        <v>143</v>
      </c>
      <c r="D5552" t="s">
        <v>37</v>
      </c>
      <c r="E5552" t="s">
        <v>101</v>
      </c>
      <c r="F5552" t="s">
        <v>79</v>
      </c>
      <c r="G5552" t="s">
        <v>80</v>
      </c>
      <c r="H5552" t="s">
        <v>3</v>
      </c>
      <c r="I5552">
        <v>118</v>
      </c>
    </row>
    <row r="5553" spans="1:9" x14ac:dyDescent="0.35">
      <c r="A5553" t="s">
        <v>14</v>
      </c>
      <c r="B5553" s="75" t="str">
        <f t="shared" ref="B5553:B5616" si="76">IF(OR(C5553="2009/10 Jan, Feb, Mar",C5553="2010/11 Apr, May, Jun",C5553="2010/11 Jul, Aug, Sep",C5553="2009/10 Oct, Nov, Dec"),"Year ending September 2010",IF(OR(C5553="2010/11 Jan, Feb, Mar",C5553="2011/12 Apr, May, Jun",C5553="2011/12 Jul, Aug, Sep",C5553="2010/11 Oct, Nov, Dec"),"Year ending September 2011",IF(OR(C5553="2011/12 Jan, Feb, Mar",C5553="2012/13 Apr, May, Jun",C5553="2012/13 Jul, Aug, Sep",C5553="2011/12 Oct, Nov, Dec"),"Year ending September 2012",IF(OR(C5553="2012/13 Jan, Feb, Mar",C5553="2013/14 Apr, May, Jun",C5553="2013/14 Jul, Aug, Sep",C5553="2012/13 Oct, Nov, Dec"),"Year ending September 2013",IF(OR(C5553="2013/14 Jan, Feb, Mar",C5553="2014/15 Apr, May, Jun",C5553="2014/15 Jul, Aug, Sep",C5553="2013/14 Oct, Nov, Dec"),"Year ending September 2014",IF(OR(C5553="2014/15 Jan, Feb, Mar",C5553="2015/16 Apr, May, Jun",C5553="2015/16 Jul, Aug, Sep",C5553="2014/15 Oct, Nov, Dec"),"Year ending September 2015",IF(OR(C5553="2015/16 Jan, Feb, Mar",C5553="2016/17 Apr, May, Jun",C5553="2016/17 Jul, Aug, Sep",C5553="2015/16 Oct, Nov, Dec"),"Year ending September 2016",IF(OR(C5553="2016/17 Jan, Feb, Mar",C5553="2017/18 Apr, May, Jun",C5553="2017/18 Jul, Aug, Sep",C5553="2016/17 Oct, Nov, Dec"),"Year ending September 2017",IF(OR(C5553="2017/18 Jan, Feb, Mar",C5553="2018/19 Apr, May, Jun",C5553="2018/19 Jul, Aug, Sep",C5553="2017/18 Oct, Nov, Dec"),"Year ending September 2018",IF(OR(C5553="2018/19 Jan, Feb, Mar",C5553="2019/20 Apr, May, Jun",C5553="2019/20 Jul, Aug, Sep",C5553="2018/19 Oct, Nov, Dec"),"Year ending September 2019",""))))))))))</f>
        <v>Year ending September 2014</v>
      </c>
      <c r="C5553" t="s">
        <v>143</v>
      </c>
      <c r="D5553" t="s">
        <v>37</v>
      </c>
      <c r="E5553" t="s">
        <v>101</v>
      </c>
      <c r="F5553" t="s">
        <v>79</v>
      </c>
      <c r="G5553" t="s">
        <v>80</v>
      </c>
      <c r="H5553" t="s">
        <v>10</v>
      </c>
      <c r="I5553">
        <v>24</v>
      </c>
    </row>
    <row r="5554" spans="1:9" x14ac:dyDescent="0.35">
      <c r="A5554" t="s">
        <v>14</v>
      </c>
      <c r="B5554" s="75" t="str">
        <f t="shared" si="76"/>
        <v>Year ending September 2014</v>
      </c>
      <c r="C5554" t="s">
        <v>143</v>
      </c>
      <c r="D5554" t="s">
        <v>37</v>
      </c>
      <c r="E5554" t="s">
        <v>101</v>
      </c>
      <c r="F5554" t="s">
        <v>79</v>
      </c>
      <c r="G5554" t="s">
        <v>80</v>
      </c>
      <c r="H5554" t="s">
        <v>8</v>
      </c>
      <c r="I5554">
        <v>7</v>
      </c>
    </row>
    <row r="5555" spans="1:9" x14ac:dyDescent="0.35">
      <c r="A5555" t="s">
        <v>14</v>
      </c>
      <c r="B5555" s="75" t="str">
        <f t="shared" si="76"/>
        <v>Year ending September 2014</v>
      </c>
      <c r="C5555" t="s">
        <v>143</v>
      </c>
      <c r="D5555" t="s">
        <v>37</v>
      </c>
      <c r="E5555" t="s">
        <v>101</v>
      </c>
      <c r="F5555" t="s">
        <v>79</v>
      </c>
      <c r="G5555" t="s">
        <v>80</v>
      </c>
      <c r="H5555" t="s">
        <v>6</v>
      </c>
      <c r="I5555">
        <v>57</v>
      </c>
    </row>
    <row r="5556" spans="1:9" x14ac:dyDescent="0.35">
      <c r="A5556" t="s">
        <v>14</v>
      </c>
      <c r="B5556" s="75" t="str">
        <f t="shared" si="76"/>
        <v>Year ending September 2014</v>
      </c>
      <c r="C5556" t="s">
        <v>143</v>
      </c>
      <c r="D5556" t="s">
        <v>37</v>
      </c>
      <c r="E5556" t="s">
        <v>101</v>
      </c>
      <c r="F5556" t="s">
        <v>79</v>
      </c>
      <c r="G5556" t="s">
        <v>80</v>
      </c>
      <c r="H5556" t="s">
        <v>7</v>
      </c>
      <c r="I5556">
        <v>13</v>
      </c>
    </row>
    <row r="5557" spans="1:9" x14ac:dyDescent="0.35">
      <c r="A5557" t="s">
        <v>14</v>
      </c>
      <c r="B5557" s="75" t="str">
        <f t="shared" si="76"/>
        <v>Year ending September 2014</v>
      </c>
      <c r="C5557" t="s">
        <v>143</v>
      </c>
      <c r="D5557" t="s">
        <v>38</v>
      </c>
      <c r="E5557" t="s">
        <v>102</v>
      </c>
      <c r="F5557" t="s">
        <v>79</v>
      </c>
      <c r="G5557" t="s">
        <v>83</v>
      </c>
      <c r="H5557" t="s">
        <v>4</v>
      </c>
      <c r="I5557">
        <v>11</v>
      </c>
    </row>
    <row r="5558" spans="1:9" x14ac:dyDescent="0.35">
      <c r="A5558" t="s">
        <v>14</v>
      </c>
      <c r="B5558" s="75" t="str">
        <f t="shared" si="76"/>
        <v>Year ending September 2014</v>
      </c>
      <c r="C5558" t="s">
        <v>143</v>
      </c>
      <c r="D5558" t="s">
        <v>38</v>
      </c>
      <c r="E5558" t="s">
        <v>102</v>
      </c>
      <c r="F5558" t="s">
        <v>79</v>
      </c>
      <c r="G5558" t="s">
        <v>83</v>
      </c>
      <c r="H5558" t="s">
        <v>5</v>
      </c>
      <c r="I5558">
        <v>7</v>
      </c>
    </row>
    <row r="5559" spans="1:9" x14ac:dyDescent="0.35">
      <c r="A5559" t="s">
        <v>14</v>
      </c>
      <c r="B5559" s="75" t="str">
        <f t="shared" si="76"/>
        <v>Year ending September 2014</v>
      </c>
      <c r="C5559" t="s">
        <v>143</v>
      </c>
      <c r="D5559" t="s">
        <v>38</v>
      </c>
      <c r="E5559" t="s">
        <v>102</v>
      </c>
      <c r="F5559" t="s">
        <v>79</v>
      </c>
      <c r="G5559" t="s">
        <v>83</v>
      </c>
      <c r="H5559" t="s">
        <v>81</v>
      </c>
      <c r="I5559">
        <v>2</v>
      </c>
    </row>
    <row r="5560" spans="1:9" x14ac:dyDescent="0.35">
      <c r="A5560" t="s">
        <v>14</v>
      </c>
      <c r="B5560" s="75" t="str">
        <f t="shared" si="76"/>
        <v>Year ending September 2014</v>
      </c>
      <c r="C5560" t="s">
        <v>143</v>
      </c>
      <c r="D5560" t="s">
        <v>38</v>
      </c>
      <c r="E5560" t="s">
        <v>102</v>
      </c>
      <c r="F5560" t="s">
        <v>79</v>
      </c>
      <c r="G5560" t="s">
        <v>83</v>
      </c>
      <c r="H5560" t="s">
        <v>3</v>
      </c>
      <c r="I5560">
        <v>68</v>
      </c>
    </row>
    <row r="5561" spans="1:9" x14ac:dyDescent="0.35">
      <c r="A5561" t="s">
        <v>14</v>
      </c>
      <c r="B5561" s="75" t="str">
        <f t="shared" si="76"/>
        <v>Year ending September 2014</v>
      </c>
      <c r="C5561" t="s">
        <v>143</v>
      </c>
      <c r="D5561" t="s">
        <v>38</v>
      </c>
      <c r="E5561" t="s">
        <v>102</v>
      </c>
      <c r="F5561" t="s">
        <v>79</v>
      </c>
      <c r="G5561" t="s">
        <v>83</v>
      </c>
      <c r="H5561" t="s">
        <v>10</v>
      </c>
      <c r="I5561">
        <v>7</v>
      </c>
    </row>
    <row r="5562" spans="1:9" x14ac:dyDescent="0.35">
      <c r="A5562" t="s">
        <v>14</v>
      </c>
      <c r="B5562" s="75" t="str">
        <f t="shared" si="76"/>
        <v>Year ending September 2014</v>
      </c>
      <c r="C5562" t="s">
        <v>143</v>
      </c>
      <c r="D5562" t="s">
        <v>38</v>
      </c>
      <c r="E5562" t="s">
        <v>102</v>
      </c>
      <c r="F5562" t="s">
        <v>79</v>
      </c>
      <c r="G5562" t="s">
        <v>83</v>
      </c>
      <c r="H5562" t="s">
        <v>8</v>
      </c>
      <c r="I5562">
        <v>2</v>
      </c>
    </row>
    <row r="5563" spans="1:9" x14ac:dyDescent="0.35">
      <c r="A5563" t="s">
        <v>14</v>
      </c>
      <c r="B5563" s="75" t="str">
        <f t="shared" si="76"/>
        <v>Year ending September 2014</v>
      </c>
      <c r="C5563" t="s">
        <v>143</v>
      </c>
      <c r="D5563" t="s">
        <v>38</v>
      </c>
      <c r="E5563" t="s">
        <v>102</v>
      </c>
      <c r="F5563" t="s">
        <v>79</v>
      </c>
      <c r="G5563" t="s">
        <v>83</v>
      </c>
      <c r="H5563" t="s">
        <v>6</v>
      </c>
      <c r="I5563">
        <v>13</v>
      </c>
    </row>
    <row r="5564" spans="1:9" x14ac:dyDescent="0.35">
      <c r="A5564" t="s">
        <v>14</v>
      </c>
      <c r="B5564" s="75" t="str">
        <f t="shared" si="76"/>
        <v>Year ending September 2014</v>
      </c>
      <c r="C5564" t="s">
        <v>143</v>
      </c>
      <c r="D5564" t="s">
        <v>39</v>
      </c>
      <c r="E5564" t="s">
        <v>103</v>
      </c>
      <c r="F5564" t="s">
        <v>79</v>
      </c>
      <c r="G5564" t="s">
        <v>80</v>
      </c>
      <c r="H5564" t="s">
        <v>4</v>
      </c>
      <c r="I5564">
        <v>7</v>
      </c>
    </row>
    <row r="5565" spans="1:9" x14ac:dyDescent="0.35">
      <c r="A5565" t="s">
        <v>14</v>
      </c>
      <c r="B5565" s="75" t="str">
        <f t="shared" si="76"/>
        <v>Year ending September 2014</v>
      </c>
      <c r="C5565" t="s">
        <v>143</v>
      </c>
      <c r="D5565" t="s">
        <v>39</v>
      </c>
      <c r="E5565" t="s">
        <v>103</v>
      </c>
      <c r="F5565" t="s">
        <v>79</v>
      </c>
      <c r="G5565" t="s">
        <v>80</v>
      </c>
      <c r="H5565" t="s">
        <v>5</v>
      </c>
      <c r="I5565">
        <v>8</v>
      </c>
    </row>
    <row r="5566" spans="1:9" x14ac:dyDescent="0.35">
      <c r="A5566" t="s">
        <v>14</v>
      </c>
      <c r="B5566" s="75" t="str">
        <f t="shared" si="76"/>
        <v>Year ending September 2014</v>
      </c>
      <c r="C5566" t="s">
        <v>143</v>
      </c>
      <c r="D5566" t="s">
        <v>39</v>
      </c>
      <c r="E5566" t="s">
        <v>103</v>
      </c>
      <c r="F5566" t="s">
        <v>79</v>
      </c>
      <c r="G5566" t="s">
        <v>80</v>
      </c>
      <c r="H5566" t="s">
        <v>81</v>
      </c>
      <c r="I5566">
        <v>3</v>
      </c>
    </row>
    <row r="5567" spans="1:9" x14ac:dyDescent="0.35">
      <c r="A5567" t="s">
        <v>14</v>
      </c>
      <c r="B5567" s="75" t="str">
        <f t="shared" si="76"/>
        <v>Year ending September 2014</v>
      </c>
      <c r="C5567" t="s">
        <v>143</v>
      </c>
      <c r="D5567" t="s">
        <v>39</v>
      </c>
      <c r="E5567" t="s">
        <v>103</v>
      </c>
      <c r="F5567" t="s">
        <v>79</v>
      </c>
      <c r="G5567" t="s">
        <v>80</v>
      </c>
      <c r="H5567" t="s">
        <v>3</v>
      </c>
      <c r="I5567">
        <v>88</v>
      </c>
    </row>
    <row r="5568" spans="1:9" x14ac:dyDescent="0.35">
      <c r="A5568" t="s">
        <v>14</v>
      </c>
      <c r="B5568" s="75" t="str">
        <f t="shared" si="76"/>
        <v>Year ending September 2014</v>
      </c>
      <c r="C5568" t="s">
        <v>143</v>
      </c>
      <c r="D5568" t="s">
        <v>39</v>
      </c>
      <c r="E5568" t="s">
        <v>103</v>
      </c>
      <c r="F5568" t="s">
        <v>79</v>
      </c>
      <c r="G5568" t="s">
        <v>80</v>
      </c>
      <c r="H5568" t="s">
        <v>10</v>
      </c>
      <c r="I5568">
        <v>26</v>
      </c>
    </row>
    <row r="5569" spans="1:9" x14ac:dyDescent="0.35">
      <c r="A5569" t="s">
        <v>14</v>
      </c>
      <c r="B5569" s="75" t="str">
        <f t="shared" si="76"/>
        <v>Year ending September 2014</v>
      </c>
      <c r="C5569" t="s">
        <v>143</v>
      </c>
      <c r="D5569" t="s">
        <v>39</v>
      </c>
      <c r="E5569" t="s">
        <v>103</v>
      </c>
      <c r="F5569" t="s">
        <v>79</v>
      </c>
      <c r="G5569" t="s">
        <v>80</v>
      </c>
      <c r="H5569" t="s">
        <v>8</v>
      </c>
      <c r="I5569">
        <v>2</v>
      </c>
    </row>
    <row r="5570" spans="1:9" x14ac:dyDescent="0.35">
      <c r="A5570" t="s">
        <v>14</v>
      </c>
      <c r="B5570" s="75" t="str">
        <f t="shared" si="76"/>
        <v>Year ending September 2014</v>
      </c>
      <c r="C5570" t="s">
        <v>143</v>
      </c>
      <c r="D5570" t="s">
        <v>39</v>
      </c>
      <c r="E5570" t="s">
        <v>103</v>
      </c>
      <c r="F5570" t="s">
        <v>79</v>
      </c>
      <c r="G5570" t="s">
        <v>80</v>
      </c>
      <c r="H5570" t="s">
        <v>6</v>
      </c>
      <c r="I5570">
        <v>32</v>
      </c>
    </row>
    <row r="5571" spans="1:9" x14ac:dyDescent="0.35">
      <c r="A5571" t="s">
        <v>14</v>
      </c>
      <c r="B5571" s="75" t="str">
        <f t="shared" si="76"/>
        <v>Year ending September 2014</v>
      </c>
      <c r="C5571" t="s">
        <v>143</v>
      </c>
      <c r="D5571" t="s">
        <v>39</v>
      </c>
      <c r="E5571" t="s">
        <v>103</v>
      </c>
      <c r="F5571" t="s">
        <v>79</v>
      </c>
      <c r="G5571" t="s">
        <v>80</v>
      </c>
      <c r="H5571" t="s">
        <v>7</v>
      </c>
      <c r="I5571">
        <v>4</v>
      </c>
    </row>
    <row r="5572" spans="1:9" x14ac:dyDescent="0.35">
      <c r="A5572" t="s">
        <v>14</v>
      </c>
      <c r="B5572" s="75" t="str">
        <f t="shared" si="76"/>
        <v>Year ending September 2014</v>
      </c>
      <c r="C5572" t="s">
        <v>143</v>
      </c>
      <c r="D5572" t="s">
        <v>40</v>
      </c>
      <c r="E5572" t="s">
        <v>104</v>
      </c>
      <c r="F5572" t="s">
        <v>79</v>
      </c>
      <c r="G5572" t="s">
        <v>83</v>
      </c>
      <c r="H5572" t="s">
        <v>4</v>
      </c>
      <c r="I5572">
        <v>18</v>
      </c>
    </row>
    <row r="5573" spans="1:9" x14ac:dyDescent="0.35">
      <c r="A5573" t="s">
        <v>14</v>
      </c>
      <c r="B5573" s="75" t="str">
        <f t="shared" si="76"/>
        <v>Year ending September 2014</v>
      </c>
      <c r="C5573" t="s">
        <v>143</v>
      </c>
      <c r="D5573" t="s">
        <v>40</v>
      </c>
      <c r="E5573" t="s">
        <v>104</v>
      </c>
      <c r="F5573" t="s">
        <v>79</v>
      </c>
      <c r="G5573" t="s">
        <v>83</v>
      </c>
      <c r="H5573" t="s">
        <v>5</v>
      </c>
      <c r="I5573">
        <v>14</v>
      </c>
    </row>
    <row r="5574" spans="1:9" x14ac:dyDescent="0.35">
      <c r="A5574" t="s">
        <v>14</v>
      </c>
      <c r="B5574" s="75" t="str">
        <f t="shared" si="76"/>
        <v>Year ending September 2014</v>
      </c>
      <c r="C5574" t="s">
        <v>143</v>
      </c>
      <c r="D5574" t="s">
        <v>40</v>
      </c>
      <c r="E5574" t="s">
        <v>104</v>
      </c>
      <c r="F5574" t="s">
        <v>79</v>
      </c>
      <c r="G5574" t="s">
        <v>83</v>
      </c>
      <c r="H5574" t="s">
        <v>81</v>
      </c>
      <c r="I5574">
        <v>3</v>
      </c>
    </row>
    <row r="5575" spans="1:9" x14ac:dyDescent="0.35">
      <c r="A5575" t="s">
        <v>14</v>
      </c>
      <c r="B5575" s="75" t="str">
        <f t="shared" si="76"/>
        <v>Year ending September 2014</v>
      </c>
      <c r="C5575" t="s">
        <v>143</v>
      </c>
      <c r="D5575" t="s">
        <v>40</v>
      </c>
      <c r="E5575" t="s">
        <v>104</v>
      </c>
      <c r="F5575" t="s">
        <v>79</v>
      </c>
      <c r="G5575" t="s">
        <v>83</v>
      </c>
      <c r="H5575" t="s">
        <v>3</v>
      </c>
      <c r="I5575">
        <v>87</v>
      </c>
    </row>
    <row r="5576" spans="1:9" x14ac:dyDescent="0.35">
      <c r="A5576" t="s">
        <v>14</v>
      </c>
      <c r="B5576" s="75" t="str">
        <f t="shared" si="76"/>
        <v>Year ending September 2014</v>
      </c>
      <c r="C5576" t="s">
        <v>143</v>
      </c>
      <c r="D5576" t="s">
        <v>40</v>
      </c>
      <c r="E5576" t="s">
        <v>104</v>
      </c>
      <c r="F5576" t="s">
        <v>79</v>
      </c>
      <c r="G5576" t="s">
        <v>83</v>
      </c>
      <c r="H5576" t="s">
        <v>10</v>
      </c>
      <c r="I5576">
        <v>4</v>
      </c>
    </row>
    <row r="5577" spans="1:9" x14ac:dyDescent="0.35">
      <c r="A5577" t="s">
        <v>14</v>
      </c>
      <c r="B5577" s="75" t="str">
        <f t="shared" si="76"/>
        <v>Year ending September 2014</v>
      </c>
      <c r="C5577" t="s">
        <v>143</v>
      </c>
      <c r="D5577" t="s">
        <v>40</v>
      </c>
      <c r="E5577" t="s">
        <v>104</v>
      </c>
      <c r="F5577" t="s">
        <v>79</v>
      </c>
      <c r="G5577" t="s">
        <v>83</v>
      </c>
      <c r="H5577" t="s">
        <v>8</v>
      </c>
      <c r="I5577">
        <v>5</v>
      </c>
    </row>
    <row r="5578" spans="1:9" x14ac:dyDescent="0.35">
      <c r="A5578" t="s">
        <v>14</v>
      </c>
      <c r="B5578" s="75" t="str">
        <f t="shared" si="76"/>
        <v>Year ending September 2014</v>
      </c>
      <c r="C5578" t="s">
        <v>143</v>
      </c>
      <c r="D5578" t="s">
        <v>40</v>
      </c>
      <c r="E5578" t="s">
        <v>104</v>
      </c>
      <c r="F5578" t="s">
        <v>79</v>
      </c>
      <c r="G5578" t="s">
        <v>83</v>
      </c>
      <c r="H5578" t="s">
        <v>6</v>
      </c>
      <c r="I5578">
        <v>22</v>
      </c>
    </row>
    <row r="5579" spans="1:9" x14ac:dyDescent="0.35">
      <c r="A5579" t="s">
        <v>14</v>
      </c>
      <c r="B5579" s="75" t="str">
        <f t="shared" si="76"/>
        <v>Year ending September 2014</v>
      </c>
      <c r="C5579" t="s">
        <v>143</v>
      </c>
      <c r="D5579" t="s">
        <v>40</v>
      </c>
      <c r="E5579" t="s">
        <v>104</v>
      </c>
      <c r="F5579" t="s">
        <v>79</v>
      </c>
      <c r="G5579" t="s">
        <v>83</v>
      </c>
      <c r="H5579" t="s">
        <v>7</v>
      </c>
      <c r="I5579">
        <v>3</v>
      </c>
    </row>
    <row r="5580" spans="1:9" x14ac:dyDescent="0.35">
      <c r="A5580" t="s">
        <v>14</v>
      </c>
      <c r="B5580" s="75" t="str">
        <f t="shared" si="76"/>
        <v>Year ending September 2014</v>
      </c>
      <c r="C5580" t="s">
        <v>143</v>
      </c>
      <c r="D5580" t="s">
        <v>105</v>
      </c>
      <c r="E5580" t="s">
        <v>106</v>
      </c>
      <c r="F5580" t="s">
        <v>79</v>
      </c>
      <c r="G5580" t="s">
        <v>87</v>
      </c>
      <c r="H5580" t="s">
        <v>5</v>
      </c>
      <c r="I5580">
        <v>3</v>
      </c>
    </row>
    <row r="5581" spans="1:9" x14ac:dyDescent="0.35">
      <c r="A5581" t="s">
        <v>14</v>
      </c>
      <c r="B5581" s="75" t="str">
        <f t="shared" si="76"/>
        <v>Year ending September 2014</v>
      </c>
      <c r="C5581" t="s">
        <v>143</v>
      </c>
      <c r="D5581" t="s">
        <v>105</v>
      </c>
      <c r="E5581" t="s">
        <v>106</v>
      </c>
      <c r="F5581" t="s">
        <v>79</v>
      </c>
      <c r="G5581" t="s">
        <v>87</v>
      </c>
      <c r="H5581" t="s">
        <v>3</v>
      </c>
      <c r="I5581">
        <v>7</v>
      </c>
    </row>
    <row r="5582" spans="1:9" x14ac:dyDescent="0.35">
      <c r="A5582" t="s">
        <v>14</v>
      </c>
      <c r="B5582" s="75" t="str">
        <f t="shared" si="76"/>
        <v>Year ending September 2014</v>
      </c>
      <c r="C5582" t="s">
        <v>143</v>
      </c>
      <c r="D5582" t="s">
        <v>105</v>
      </c>
      <c r="E5582" t="s">
        <v>106</v>
      </c>
      <c r="F5582" t="s">
        <v>79</v>
      </c>
      <c r="G5582" t="s">
        <v>87</v>
      </c>
      <c r="H5582" t="s">
        <v>6</v>
      </c>
      <c r="I5582">
        <v>3</v>
      </c>
    </row>
    <row r="5583" spans="1:9" x14ac:dyDescent="0.35">
      <c r="A5583" t="s">
        <v>14</v>
      </c>
      <c r="B5583" s="75" t="str">
        <f t="shared" si="76"/>
        <v>Year ending September 2014</v>
      </c>
      <c r="C5583" t="s">
        <v>143</v>
      </c>
      <c r="D5583" t="s">
        <v>41</v>
      </c>
      <c r="E5583" t="s">
        <v>107</v>
      </c>
      <c r="F5583" t="s">
        <v>79</v>
      </c>
      <c r="G5583" t="s">
        <v>83</v>
      </c>
      <c r="H5583" t="s">
        <v>4</v>
      </c>
      <c r="I5583">
        <v>7</v>
      </c>
    </row>
    <row r="5584" spans="1:9" x14ac:dyDescent="0.35">
      <c r="A5584" t="s">
        <v>14</v>
      </c>
      <c r="B5584" s="75" t="str">
        <f t="shared" si="76"/>
        <v>Year ending September 2014</v>
      </c>
      <c r="C5584" t="s">
        <v>143</v>
      </c>
      <c r="D5584" t="s">
        <v>41</v>
      </c>
      <c r="E5584" t="s">
        <v>107</v>
      </c>
      <c r="F5584" t="s">
        <v>79</v>
      </c>
      <c r="G5584" t="s">
        <v>83</v>
      </c>
      <c r="H5584" t="s">
        <v>5</v>
      </c>
      <c r="I5584">
        <v>15</v>
      </c>
    </row>
    <row r="5585" spans="1:9" x14ac:dyDescent="0.35">
      <c r="A5585" t="s">
        <v>14</v>
      </c>
      <c r="B5585" s="75" t="str">
        <f t="shared" si="76"/>
        <v>Year ending September 2014</v>
      </c>
      <c r="C5585" t="s">
        <v>143</v>
      </c>
      <c r="D5585" t="s">
        <v>41</v>
      </c>
      <c r="E5585" t="s">
        <v>107</v>
      </c>
      <c r="F5585" t="s">
        <v>79</v>
      </c>
      <c r="G5585" t="s">
        <v>83</v>
      </c>
      <c r="H5585" t="s">
        <v>81</v>
      </c>
      <c r="I5585">
        <v>4</v>
      </c>
    </row>
    <row r="5586" spans="1:9" x14ac:dyDescent="0.35">
      <c r="A5586" t="s">
        <v>14</v>
      </c>
      <c r="B5586" s="75" t="str">
        <f t="shared" si="76"/>
        <v>Year ending September 2014</v>
      </c>
      <c r="C5586" t="s">
        <v>143</v>
      </c>
      <c r="D5586" t="s">
        <v>41</v>
      </c>
      <c r="E5586" t="s">
        <v>107</v>
      </c>
      <c r="F5586" t="s">
        <v>79</v>
      </c>
      <c r="G5586" t="s">
        <v>83</v>
      </c>
      <c r="H5586" t="s">
        <v>3</v>
      </c>
      <c r="I5586">
        <v>111</v>
      </c>
    </row>
    <row r="5587" spans="1:9" x14ac:dyDescent="0.35">
      <c r="A5587" t="s">
        <v>14</v>
      </c>
      <c r="B5587" s="75" t="str">
        <f t="shared" si="76"/>
        <v>Year ending September 2014</v>
      </c>
      <c r="C5587" t="s">
        <v>143</v>
      </c>
      <c r="D5587" t="s">
        <v>41</v>
      </c>
      <c r="E5587" t="s">
        <v>107</v>
      </c>
      <c r="F5587" t="s">
        <v>79</v>
      </c>
      <c r="G5587" t="s">
        <v>83</v>
      </c>
      <c r="H5587" t="s">
        <v>10</v>
      </c>
      <c r="I5587">
        <v>10</v>
      </c>
    </row>
    <row r="5588" spans="1:9" x14ac:dyDescent="0.35">
      <c r="A5588" t="s">
        <v>14</v>
      </c>
      <c r="B5588" s="75" t="str">
        <f t="shared" si="76"/>
        <v>Year ending September 2014</v>
      </c>
      <c r="C5588" t="s">
        <v>143</v>
      </c>
      <c r="D5588" t="s">
        <v>41</v>
      </c>
      <c r="E5588" t="s">
        <v>107</v>
      </c>
      <c r="F5588" t="s">
        <v>79</v>
      </c>
      <c r="G5588" t="s">
        <v>83</v>
      </c>
      <c r="H5588" t="s">
        <v>6</v>
      </c>
      <c r="I5588">
        <v>27</v>
      </c>
    </row>
    <row r="5589" spans="1:9" x14ac:dyDescent="0.35">
      <c r="A5589" t="s">
        <v>14</v>
      </c>
      <c r="B5589" s="75" t="str">
        <f t="shared" si="76"/>
        <v>Year ending September 2014</v>
      </c>
      <c r="C5589" t="s">
        <v>143</v>
      </c>
      <c r="D5589" t="s">
        <v>41</v>
      </c>
      <c r="E5589" t="s">
        <v>107</v>
      </c>
      <c r="F5589" t="s">
        <v>79</v>
      </c>
      <c r="G5589" t="s">
        <v>83</v>
      </c>
      <c r="H5589" t="s">
        <v>7</v>
      </c>
      <c r="I5589">
        <v>6</v>
      </c>
    </row>
    <row r="5590" spans="1:9" x14ac:dyDescent="0.35">
      <c r="A5590" t="s">
        <v>14</v>
      </c>
      <c r="B5590" s="75" t="str">
        <f t="shared" si="76"/>
        <v>Year ending September 2014</v>
      </c>
      <c r="C5590" t="s">
        <v>143</v>
      </c>
      <c r="D5590" t="s">
        <v>42</v>
      </c>
      <c r="E5590" t="s">
        <v>108</v>
      </c>
      <c r="F5590" t="s">
        <v>79</v>
      </c>
      <c r="G5590" t="s">
        <v>80</v>
      </c>
      <c r="H5590" t="s">
        <v>4</v>
      </c>
      <c r="I5590">
        <v>14</v>
      </c>
    </row>
    <row r="5591" spans="1:9" x14ac:dyDescent="0.35">
      <c r="A5591" t="s">
        <v>14</v>
      </c>
      <c r="B5591" s="75" t="str">
        <f t="shared" si="76"/>
        <v>Year ending September 2014</v>
      </c>
      <c r="C5591" t="s">
        <v>143</v>
      </c>
      <c r="D5591" t="s">
        <v>42</v>
      </c>
      <c r="E5591" t="s">
        <v>108</v>
      </c>
      <c r="F5591" t="s">
        <v>79</v>
      </c>
      <c r="G5591" t="s">
        <v>80</v>
      </c>
      <c r="H5591" t="s">
        <v>5</v>
      </c>
      <c r="I5591">
        <v>9</v>
      </c>
    </row>
    <row r="5592" spans="1:9" x14ac:dyDescent="0.35">
      <c r="A5592" t="s">
        <v>14</v>
      </c>
      <c r="B5592" s="75" t="str">
        <f t="shared" si="76"/>
        <v>Year ending September 2014</v>
      </c>
      <c r="C5592" t="s">
        <v>143</v>
      </c>
      <c r="D5592" t="s">
        <v>42</v>
      </c>
      <c r="E5592" t="s">
        <v>108</v>
      </c>
      <c r="F5592" t="s">
        <v>79</v>
      </c>
      <c r="G5592" t="s">
        <v>80</v>
      </c>
      <c r="H5592" t="s">
        <v>81</v>
      </c>
      <c r="I5592">
        <v>12</v>
      </c>
    </row>
    <row r="5593" spans="1:9" x14ac:dyDescent="0.35">
      <c r="A5593" t="s">
        <v>14</v>
      </c>
      <c r="B5593" s="75" t="str">
        <f t="shared" si="76"/>
        <v>Year ending September 2014</v>
      </c>
      <c r="C5593" t="s">
        <v>143</v>
      </c>
      <c r="D5593" t="s">
        <v>42</v>
      </c>
      <c r="E5593" t="s">
        <v>108</v>
      </c>
      <c r="F5593" t="s">
        <v>79</v>
      </c>
      <c r="G5593" t="s">
        <v>80</v>
      </c>
      <c r="H5593" t="s">
        <v>3</v>
      </c>
      <c r="I5593">
        <v>196</v>
      </c>
    </row>
    <row r="5594" spans="1:9" x14ac:dyDescent="0.35">
      <c r="A5594" t="s">
        <v>14</v>
      </c>
      <c r="B5594" s="75" t="str">
        <f t="shared" si="76"/>
        <v>Year ending September 2014</v>
      </c>
      <c r="C5594" t="s">
        <v>143</v>
      </c>
      <c r="D5594" t="s">
        <v>42</v>
      </c>
      <c r="E5594" t="s">
        <v>108</v>
      </c>
      <c r="F5594" t="s">
        <v>79</v>
      </c>
      <c r="G5594" t="s">
        <v>80</v>
      </c>
      <c r="H5594" t="s">
        <v>10</v>
      </c>
      <c r="I5594">
        <v>32</v>
      </c>
    </row>
    <row r="5595" spans="1:9" x14ac:dyDescent="0.35">
      <c r="A5595" t="s">
        <v>14</v>
      </c>
      <c r="B5595" s="75" t="str">
        <f t="shared" si="76"/>
        <v>Year ending September 2014</v>
      </c>
      <c r="C5595" t="s">
        <v>143</v>
      </c>
      <c r="D5595" t="s">
        <v>42</v>
      </c>
      <c r="E5595" t="s">
        <v>108</v>
      </c>
      <c r="F5595" t="s">
        <v>79</v>
      </c>
      <c r="G5595" t="s">
        <v>80</v>
      </c>
      <c r="H5595" t="s">
        <v>8</v>
      </c>
      <c r="I5595">
        <v>1</v>
      </c>
    </row>
    <row r="5596" spans="1:9" x14ac:dyDescent="0.35">
      <c r="A5596" t="s">
        <v>14</v>
      </c>
      <c r="B5596" s="75" t="str">
        <f t="shared" si="76"/>
        <v>Year ending September 2014</v>
      </c>
      <c r="C5596" t="s">
        <v>143</v>
      </c>
      <c r="D5596" t="s">
        <v>42</v>
      </c>
      <c r="E5596" t="s">
        <v>108</v>
      </c>
      <c r="F5596" t="s">
        <v>79</v>
      </c>
      <c r="G5596" t="s">
        <v>80</v>
      </c>
      <c r="H5596" t="s">
        <v>6</v>
      </c>
      <c r="I5596">
        <v>30</v>
      </c>
    </row>
    <row r="5597" spans="1:9" x14ac:dyDescent="0.35">
      <c r="A5597" t="s">
        <v>14</v>
      </c>
      <c r="B5597" s="75" t="str">
        <f t="shared" si="76"/>
        <v>Year ending September 2014</v>
      </c>
      <c r="C5597" t="s">
        <v>143</v>
      </c>
      <c r="D5597" t="s">
        <v>42</v>
      </c>
      <c r="E5597" t="s">
        <v>108</v>
      </c>
      <c r="F5597" t="s">
        <v>79</v>
      </c>
      <c r="G5597" t="s">
        <v>80</v>
      </c>
      <c r="H5597" t="s">
        <v>7</v>
      </c>
      <c r="I5597">
        <v>4</v>
      </c>
    </row>
    <row r="5598" spans="1:9" x14ac:dyDescent="0.35">
      <c r="A5598" t="s">
        <v>14</v>
      </c>
      <c r="B5598" s="75" t="str">
        <f t="shared" si="76"/>
        <v>Year ending September 2014</v>
      </c>
      <c r="C5598" t="s">
        <v>143</v>
      </c>
      <c r="D5598" t="s">
        <v>43</v>
      </c>
      <c r="E5598" t="s">
        <v>109</v>
      </c>
      <c r="F5598" t="s">
        <v>79</v>
      </c>
      <c r="G5598" t="s">
        <v>83</v>
      </c>
      <c r="H5598" t="s">
        <v>4</v>
      </c>
      <c r="I5598">
        <v>3</v>
      </c>
    </row>
    <row r="5599" spans="1:9" x14ac:dyDescent="0.35">
      <c r="A5599" t="s">
        <v>14</v>
      </c>
      <c r="B5599" s="75" t="str">
        <f t="shared" si="76"/>
        <v>Year ending September 2014</v>
      </c>
      <c r="C5599" t="s">
        <v>143</v>
      </c>
      <c r="D5599" t="s">
        <v>43</v>
      </c>
      <c r="E5599" t="s">
        <v>109</v>
      </c>
      <c r="F5599" t="s">
        <v>79</v>
      </c>
      <c r="G5599" t="s">
        <v>83</v>
      </c>
      <c r="H5599" t="s">
        <v>5</v>
      </c>
      <c r="I5599">
        <v>7</v>
      </c>
    </row>
    <row r="5600" spans="1:9" x14ac:dyDescent="0.35">
      <c r="A5600" t="s">
        <v>14</v>
      </c>
      <c r="B5600" s="75" t="str">
        <f t="shared" si="76"/>
        <v>Year ending September 2014</v>
      </c>
      <c r="C5600" t="s">
        <v>143</v>
      </c>
      <c r="D5600" t="s">
        <v>43</v>
      </c>
      <c r="E5600" t="s">
        <v>109</v>
      </c>
      <c r="F5600" t="s">
        <v>79</v>
      </c>
      <c r="G5600" t="s">
        <v>83</v>
      </c>
      <c r="H5600" t="s">
        <v>81</v>
      </c>
      <c r="I5600">
        <v>5</v>
      </c>
    </row>
    <row r="5601" spans="1:9" x14ac:dyDescent="0.35">
      <c r="A5601" t="s">
        <v>14</v>
      </c>
      <c r="B5601" s="75" t="str">
        <f t="shared" si="76"/>
        <v>Year ending September 2014</v>
      </c>
      <c r="C5601" t="s">
        <v>143</v>
      </c>
      <c r="D5601" t="s">
        <v>43</v>
      </c>
      <c r="E5601" t="s">
        <v>109</v>
      </c>
      <c r="F5601" t="s">
        <v>79</v>
      </c>
      <c r="G5601" t="s">
        <v>83</v>
      </c>
      <c r="H5601" t="s">
        <v>3</v>
      </c>
      <c r="I5601">
        <v>70</v>
      </c>
    </row>
    <row r="5602" spans="1:9" x14ac:dyDescent="0.35">
      <c r="A5602" t="s">
        <v>14</v>
      </c>
      <c r="B5602" s="75" t="str">
        <f t="shared" si="76"/>
        <v>Year ending September 2014</v>
      </c>
      <c r="C5602" t="s">
        <v>143</v>
      </c>
      <c r="D5602" t="s">
        <v>43</v>
      </c>
      <c r="E5602" t="s">
        <v>109</v>
      </c>
      <c r="F5602" t="s">
        <v>79</v>
      </c>
      <c r="G5602" t="s">
        <v>83</v>
      </c>
      <c r="H5602" t="s">
        <v>10</v>
      </c>
      <c r="I5602">
        <v>6</v>
      </c>
    </row>
    <row r="5603" spans="1:9" x14ac:dyDescent="0.35">
      <c r="A5603" t="s">
        <v>14</v>
      </c>
      <c r="B5603" s="75" t="str">
        <f t="shared" si="76"/>
        <v>Year ending September 2014</v>
      </c>
      <c r="C5603" t="s">
        <v>143</v>
      </c>
      <c r="D5603" t="s">
        <v>43</v>
      </c>
      <c r="E5603" t="s">
        <v>109</v>
      </c>
      <c r="F5603" t="s">
        <v>79</v>
      </c>
      <c r="G5603" t="s">
        <v>83</v>
      </c>
      <c r="H5603" t="s">
        <v>6</v>
      </c>
      <c r="I5603">
        <v>13</v>
      </c>
    </row>
    <row r="5604" spans="1:9" x14ac:dyDescent="0.35">
      <c r="A5604" t="s">
        <v>14</v>
      </c>
      <c r="B5604" s="75" t="str">
        <f t="shared" si="76"/>
        <v>Year ending September 2014</v>
      </c>
      <c r="C5604" t="s">
        <v>143</v>
      </c>
      <c r="D5604" t="s">
        <v>43</v>
      </c>
      <c r="E5604" t="s">
        <v>109</v>
      </c>
      <c r="F5604" t="s">
        <v>79</v>
      </c>
      <c r="G5604" t="s">
        <v>83</v>
      </c>
      <c r="H5604" t="s">
        <v>7</v>
      </c>
      <c r="I5604">
        <v>3</v>
      </c>
    </row>
    <row r="5605" spans="1:9" x14ac:dyDescent="0.35">
      <c r="A5605" t="s">
        <v>14</v>
      </c>
      <c r="B5605" s="75" t="str">
        <f t="shared" si="76"/>
        <v>Year ending September 2014</v>
      </c>
      <c r="C5605" t="s">
        <v>143</v>
      </c>
      <c r="D5605" t="s">
        <v>44</v>
      </c>
      <c r="E5605" t="s">
        <v>110</v>
      </c>
      <c r="F5605" t="s">
        <v>79</v>
      </c>
      <c r="G5605" t="s">
        <v>87</v>
      </c>
      <c r="H5605" t="s">
        <v>4</v>
      </c>
      <c r="I5605">
        <v>27</v>
      </c>
    </row>
    <row r="5606" spans="1:9" x14ac:dyDescent="0.35">
      <c r="A5606" t="s">
        <v>14</v>
      </c>
      <c r="B5606" s="75" t="str">
        <f t="shared" si="76"/>
        <v>Year ending September 2014</v>
      </c>
      <c r="C5606" t="s">
        <v>143</v>
      </c>
      <c r="D5606" t="s">
        <v>44</v>
      </c>
      <c r="E5606" t="s">
        <v>110</v>
      </c>
      <c r="F5606" t="s">
        <v>79</v>
      </c>
      <c r="G5606" t="s">
        <v>87</v>
      </c>
      <c r="H5606" t="s">
        <v>81</v>
      </c>
      <c r="I5606">
        <v>3</v>
      </c>
    </row>
    <row r="5607" spans="1:9" x14ac:dyDescent="0.35">
      <c r="A5607" t="s">
        <v>14</v>
      </c>
      <c r="B5607" s="75" t="str">
        <f t="shared" si="76"/>
        <v>Year ending September 2014</v>
      </c>
      <c r="C5607" t="s">
        <v>143</v>
      </c>
      <c r="D5607" t="s">
        <v>44</v>
      </c>
      <c r="E5607" t="s">
        <v>110</v>
      </c>
      <c r="F5607" t="s">
        <v>79</v>
      </c>
      <c r="G5607" t="s">
        <v>87</v>
      </c>
      <c r="H5607" t="s">
        <v>3</v>
      </c>
      <c r="I5607">
        <v>40</v>
      </c>
    </row>
    <row r="5608" spans="1:9" x14ac:dyDescent="0.35">
      <c r="A5608" t="s">
        <v>14</v>
      </c>
      <c r="B5608" s="75" t="str">
        <f t="shared" si="76"/>
        <v>Year ending September 2014</v>
      </c>
      <c r="C5608" t="s">
        <v>143</v>
      </c>
      <c r="D5608" t="s">
        <v>44</v>
      </c>
      <c r="E5608" t="s">
        <v>110</v>
      </c>
      <c r="F5608" t="s">
        <v>79</v>
      </c>
      <c r="G5608" t="s">
        <v>87</v>
      </c>
      <c r="H5608" t="s">
        <v>10</v>
      </c>
      <c r="I5608">
        <v>12</v>
      </c>
    </row>
    <row r="5609" spans="1:9" x14ac:dyDescent="0.35">
      <c r="A5609" t="s">
        <v>14</v>
      </c>
      <c r="B5609" s="75" t="str">
        <f t="shared" si="76"/>
        <v>Year ending September 2014</v>
      </c>
      <c r="C5609" t="s">
        <v>143</v>
      </c>
      <c r="D5609" t="s">
        <v>44</v>
      </c>
      <c r="E5609" t="s">
        <v>110</v>
      </c>
      <c r="F5609" t="s">
        <v>79</v>
      </c>
      <c r="G5609" t="s">
        <v>87</v>
      </c>
      <c r="H5609" t="s">
        <v>6</v>
      </c>
      <c r="I5609">
        <v>13</v>
      </c>
    </row>
    <row r="5610" spans="1:9" x14ac:dyDescent="0.35">
      <c r="A5610" t="s">
        <v>14</v>
      </c>
      <c r="B5610" s="75" t="str">
        <f t="shared" si="76"/>
        <v>Year ending September 2014</v>
      </c>
      <c r="C5610" t="s">
        <v>143</v>
      </c>
      <c r="D5610" t="s">
        <v>44</v>
      </c>
      <c r="E5610" t="s">
        <v>110</v>
      </c>
      <c r="F5610" t="s">
        <v>79</v>
      </c>
      <c r="G5610" t="s">
        <v>87</v>
      </c>
      <c r="H5610" t="s">
        <v>7</v>
      </c>
      <c r="I5610">
        <v>1</v>
      </c>
    </row>
    <row r="5611" spans="1:9" x14ac:dyDescent="0.35">
      <c r="A5611" t="s">
        <v>14</v>
      </c>
      <c r="B5611" s="75" t="str">
        <f t="shared" si="76"/>
        <v>Year ending September 2014</v>
      </c>
      <c r="C5611" t="s">
        <v>143</v>
      </c>
      <c r="D5611" t="s">
        <v>45</v>
      </c>
      <c r="E5611" t="s">
        <v>111</v>
      </c>
      <c r="F5611" t="s">
        <v>99</v>
      </c>
      <c r="G5611" t="s">
        <v>80</v>
      </c>
      <c r="H5611" t="s">
        <v>4</v>
      </c>
      <c r="I5611">
        <v>11</v>
      </c>
    </row>
    <row r="5612" spans="1:9" x14ac:dyDescent="0.35">
      <c r="A5612" t="s">
        <v>14</v>
      </c>
      <c r="B5612" s="75" t="str">
        <f t="shared" si="76"/>
        <v>Year ending September 2014</v>
      </c>
      <c r="C5612" t="s">
        <v>143</v>
      </c>
      <c r="D5612" t="s">
        <v>45</v>
      </c>
      <c r="E5612" t="s">
        <v>111</v>
      </c>
      <c r="F5612" t="s">
        <v>99</v>
      </c>
      <c r="G5612" t="s">
        <v>80</v>
      </c>
      <c r="H5612" t="s">
        <v>5</v>
      </c>
      <c r="I5612">
        <v>27</v>
      </c>
    </row>
    <row r="5613" spans="1:9" x14ac:dyDescent="0.35">
      <c r="A5613" t="s">
        <v>14</v>
      </c>
      <c r="B5613" s="75" t="str">
        <f t="shared" si="76"/>
        <v>Year ending September 2014</v>
      </c>
      <c r="C5613" t="s">
        <v>143</v>
      </c>
      <c r="D5613" t="s">
        <v>45</v>
      </c>
      <c r="E5613" t="s">
        <v>111</v>
      </c>
      <c r="F5613" t="s">
        <v>99</v>
      </c>
      <c r="G5613" t="s">
        <v>80</v>
      </c>
      <c r="H5613" t="s">
        <v>81</v>
      </c>
      <c r="I5613">
        <v>10</v>
      </c>
    </row>
    <row r="5614" spans="1:9" x14ac:dyDescent="0.35">
      <c r="A5614" t="s">
        <v>14</v>
      </c>
      <c r="B5614" s="75" t="str">
        <f t="shared" si="76"/>
        <v>Year ending September 2014</v>
      </c>
      <c r="C5614" t="s">
        <v>143</v>
      </c>
      <c r="D5614" t="s">
        <v>45</v>
      </c>
      <c r="E5614" t="s">
        <v>111</v>
      </c>
      <c r="F5614" t="s">
        <v>99</v>
      </c>
      <c r="G5614" t="s">
        <v>80</v>
      </c>
      <c r="H5614" t="s">
        <v>3</v>
      </c>
      <c r="I5614">
        <v>234</v>
      </c>
    </row>
    <row r="5615" spans="1:9" x14ac:dyDescent="0.35">
      <c r="A5615" t="s">
        <v>14</v>
      </c>
      <c r="B5615" s="75" t="str">
        <f t="shared" si="76"/>
        <v>Year ending September 2014</v>
      </c>
      <c r="C5615" t="s">
        <v>143</v>
      </c>
      <c r="D5615" t="s">
        <v>45</v>
      </c>
      <c r="E5615" t="s">
        <v>111</v>
      </c>
      <c r="F5615" t="s">
        <v>99</v>
      </c>
      <c r="G5615" t="s">
        <v>80</v>
      </c>
      <c r="H5615" t="s">
        <v>10</v>
      </c>
      <c r="I5615">
        <v>40</v>
      </c>
    </row>
    <row r="5616" spans="1:9" x14ac:dyDescent="0.35">
      <c r="A5616" t="s">
        <v>14</v>
      </c>
      <c r="B5616" s="75" t="str">
        <f t="shared" si="76"/>
        <v>Year ending September 2014</v>
      </c>
      <c r="C5616" t="s">
        <v>143</v>
      </c>
      <c r="D5616" t="s">
        <v>45</v>
      </c>
      <c r="E5616" t="s">
        <v>111</v>
      </c>
      <c r="F5616" t="s">
        <v>99</v>
      </c>
      <c r="G5616" t="s">
        <v>80</v>
      </c>
      <c r="H5616" t="s">
        <v>8</v>
      </c>
      <c r="I5616">
        <v>6</v>
      </c>
    </row>
    <row r="5617" spans="1:9" x14ac:dyDescent="0.35">
      <c r="A5617" t="s">
        <v>14</v>
      </c>
      <c r="B5617" s="75" t="str">
        <f t="shared" ref="B5617:B5680" si="77">IF(OR(C5617="2009/10 Jan, Feb, Mar",C5617="2010/11 Apr, May, Jun",C5617="2010/11 Jul, Aug, Sep",C5617="2009/10 Oct, Nov, Dec"),"Year ending September 2010",IF(OR(C5617="2010/11 Jan, Feb, Mar",C5617="2011/12 Apr, May, Jun",C5617="2011/12 Jul, Aug, Sep",C5617="2010/11 Oct, Nov, Dec"),"Year ending September 2011",IF(OR(C5617="2011/12 Jan, Feb, Mar",C5617="2012/13 Apr, May, Jun",C5617="2012/13 Jul, Aug, Sep",C5617="2011/12 Oct, Nov, Dec"),"Year ending September 2012",IF(OR(C5617="2012/13 Jan, Feb, Mar",C5617="2013/14 Apr, May, Jun",C5617="2013/14 Jul, Aug, Sep",C5617="2012/13 Oct, Nov, Dec"),"Year ending September 2013",IF(OR(C5617="2013/14 Jan, Feb, Mar",C5617="2014/15 Apr, May, Jun",C5617="2014/15 Jul, Aug, Sep",C5617="2013/14 Oct, Nov, Dec"),"Year ending September 2014",IF(OR(C5617="2014/15 Jan, Feb, Mar",C5617="2015/16 Apr, May, Jun",C5617="2015/16 Jul, Aug, Sep",C5617="2014/15 Oct, Nov, Dec"),"Year ending September 2015",IF(OR(C5617="2015/16 Jan, Feb, Mar",C5617="2016/17 Apr, May, Jun",C5617="2016/17 Jul, Aug, Sep",C5617="2015/16 Oct, Nov, Dec"),"Year ending September 2016",IF(OR(C5617="2016/17 Jan, Feb, Mar",C5617="2017/18 Apr, May, Jun",C5617="2017/18 Jul, Aug, Sep",C5617="2016/17 Oct, Nov, Dec"),"Year ending September 2017",IF(OR(C5617="2017/18 Jan, Feb, Mar",C5617="2018/19 Apr, May, Jun",C5617="2018/19 Jul, Aug, Sep",C5617="2017/18 Oct, Nov, Dec"),"Year ending September 2018",IF(OR(C5617="2018/19 Jan, Feb, Mar",C5617="2019/20 Apr, May, Jun",C5617="2019/20 Jul, Aug, Sep",C5617="2018/19 Oct, Nov, Dec"),"Year ending September 2019",""))))))))))</f>
        <v>Year ending September 2014</v>
      </c>
      <c r="C5617" t="s">
        <v>143</v>
      </c>
      <c r="D5617" t="s">
        <v>45</v>
      </c>
      <c r="E5617" t="s">
        <v>111</v>
      </c>
      <c r="F5617" t="s">
        <v>99</v>
      </c>
      <c r="G5617" t="s">
        <v>80</v>
      </c>
      <c r="H5617" t="s">
        <v>6</v>
      </c>
      <c r="I5617">
        <v>55</v>
      </c>
    </row>
    <row r="5618" spans="1:9" x14ac:dyDescent="0.35">
      <c r="A5618" t="s">
        <v>14</v>
      </c>
      <c r="B5618" s="75" t="str">
        <f t="shared" si="77"/>
        <v>Year ending September 2014</v>
      </c>
      <c r="C5618" t="s">
        <v>143</v>
      </c>
      <c r="D5618" t="s">
        <v>45</v>
      </c>
      <c r="E5618" t="s">
        <v>111</v>
      </c>
      <c r="F5618" t="s">
        <v>99</v>
      </c>
      <c r="G5618" t="s">
        <v>80</v>
      </c>
      <c r="H5618" t="s">
        <v>7</v>
      </c>
      <c r="I5618">
        <v>10</v>
      </c>
    </row>
    <row r="5619" spans="1:9" x14ac:dyDescent="0.35">
      <c r="A5619" t="s">
        <v>14</v>
      </c>
      <c r="B5619" s="75" t="str">
        <f t="shared" si="77"/>
        <v>Year ending September 2014</v>
      </c>
      <c r="C5619" t="s">
        <v>143</v>
      </c>
      <c r="D5619" t="s">
        <v>46</v>
      </c>
      <c r="E5619" t="s">
        <v>112</v>
      </c>
      <c r="F5619" t="s">
        <v>79</v>
      </c>
      <c r="G5619" t="s">
        <v>87</v>
      </c>
      <c r="H5619" t="s">
        <v>4</v>
      </c>
      <c r="I5619">
        <v>14</v>
      </c>
    </row>
    <row r="5620" spans="1:9" x14ac:dyDescent="0.35">
      <c r="A5620" t="s">
        <v>14</v>
      </c>
      <c r="B5620" s="75" t="str">
        <f t="shared" si="77"/>
        <v>Year ending September 2014</v>
      </c>
      <c r="C5620" t="s">
        <v>143</v>
      </c>
      <c r="D5620" t="s">
        <v>46</v>
      </c>
      <c r="E5620" t="s">
        <v>112</v>
      </c>
      <c r="F5620" t="s">
        <v>79</v>
      </c>
      <c r="G5620" t="s">
        <v>87</v>
      </c>
      <c r="H5620" t="s">
        <v>5</v>
      </c>
      <c r="I5620">
        <v>4</v>
      </c>
    </row>
    <row r="5621" spans="1:9" x14ac:dyDescent="0.35">
      <c r="A5621" t="s">
        <v>14</v>
      </c>
      <c r="B5621" s="75" t="str">
        <f t="shared" si="77"/>
        <v>Year ending September 2014</v>
      </c>
      <c r="C5621" t="s">
        <v>143</v>
      </c>
      <c r="D5621" t="s">
        <v>46</v>
      </c>
      <c r="E5621" t="s">
        <v>112</v>
      </c>
      <c r="F5621" t="s">
        <v>79</v>
      </c>
      <c r="G5621" t="s">
        <v>87</v>
      </c>
      <c r="H5621" t="s">
        <v>81</v>
      </c>
      <c r="I5621">
        <v>2</v>
      </c>
    </row>
    <row r="5622" spans="1:9" x14ac:dyDescent="0.35">
      <c r="A5622" t="s">
        <v>14</v>
      </c>
      <c r="B5622" s="75" t="str">
        <f t="shared" si="77"/>
        <v>Year ending September 2014</v>
      </c>
      <c r="C5622" t="s">
        <v>143</v>
      </c>
      <c r="D5622" t="s">
        <v>46</v>
      </c>
      <c r="E5622" t="s">
        <v>112</v>
      </c>
      <c r="F5622" t="s">
        <v>79</v>
      </c>
      <c r="G5622" t="s">
        <v>87</v>
      </c>
      <c r="H5622" t="s">
        <v>3</v>
      </c>
      <c r="I5622">
        <v>75</v>
      </c>
    </row>
    <row r="5623" spans="1:9" x14ac:dyDescent="0.35">
      <c r="A5623" t="s">
        <v>14</v>
      </c>
      <c r="B5623" s="75" t="str">
        <f t="shared" si="77"/>
        <v>Year ending September 2014</v>
      </c>
      <c r="C5623" t="s">
        <v>143</v>
      </c>
      <c r="D5623" t="s">
        <v>46</v>
      </c>
      <c r="E5623" t="s">
        <v>112</v>
      </c>
      <c r="F5623" t="s">
        <v>79</v>
      </c>
      <c r="G5623" t="s">
        <v>87</v>
      </c>
      <c r="H5623" t="s">
        <v>10</v>
      </c>
      <c r="I5623">
        <v>25</v>
      </c>
    </row>
    <row r="5624" spans="1:9" x14ac:dyDescent="0.35">
      <c r="A5624" t="s">
        <v>14</v>
      </c>
      <c r="B5624" s="75" t="str">
        <f t="shared" si="77"/>
        <v>Year ending September 2014</v>
      </c>
      <c r="C5624" t="s">
        <v>143</v>
      </c>
      <c r="D5624" t="s">
        <v>46</v>
      </c>
      <c r="E5624" t="s">
        <v>112</v>
      </c>
      <c r="F5624" t="s">
        <v>79</v>
      </c>
      <c r="G5624" t="s">
        <v>87</v>
      </c>
      <c r="H5624" t="s">
        <v>8</v>
      </c>
      <c r="I5624">
        <v>2</v>
      </c>
    </row>
    <row r="5625" spans="1:9" x14ac:dyDescent="0.35">
      <c r="A5625" t="s">
        <v>14</v>
      </c>
      <c r="B5625" s="75" t="str">
        <f t="shared" si="77"/>
        <v>Year ending September 2014</v>
      </c>
      <c r="C5625" t="s">
        <v>143</v>
      </c>
      <c r="D5625" t="s">
        <v>46</v>
      </c>
      <c r="E5625" t="s">
        <v>112</v>
      </c>
      <c r="F5625" t="s">
        <v>79</v>
      </c>
      <c r="G5625" t="s">
        <v>87</v>
      </c>
      <c r="H5625" t="s">
        <v>6</v>
      </c>
      <c r="I5625">
        <v>21</v>
      </c>
    </row>
    <row r="5626" spans="1:9" x14ac:dyDescent="0.35">
      <c r="A5626" t="s">
        <v>14</v>
      </c>
      <c r="B5626" s="75" t="str">
        <f t="shared" si="77"/>
        <v>Year ending September 2014</v>
      </c>
      <c r="C5626" t="s">
        <v>143</v>
      </c>
      <c r="D5626" t="s">
        <v>46</v>
      </c>
      <c r="E5626" t="s">
        <v>112</v>
      </c>
      <c r="F5626" t="s">
        <v>79</v>
      </c>
      <c r="G5626" t="s">
        <v>87</v>
      </c>
      <c r="H5626" t="s">
        <v>7</v>
      </c>
      <c r="I5626">
        <v>2</v>
      </c>
    </row>
    <row r="5627" spans="1:9" x14ac:dyDescent="0.35">
      <c r="A5627" t="s">
        <v>14</v>
      </c>
      <c r="B5627" s="75" t="str">
        <f t="shared" si="77"/>
        <v>Year ending September 2014</v>
      </c>
      <c r="C5627" t="s">
        <v>143</v>
      </c>
      <c r="D5627" t="s">
        <v>47</v>
      </c>
      <c r="E5627" t="s">
        <v>113</v>
      </c>
      <c r="F5627" t="s">
        <v>79</v>
      </c>
      <c r="G5627" t="s">
        <v>87</v>
      </c>
      <c r="H5627" t="s">
        <v>4</v>
      </c>
      <c r="I5627">
        <v>13</v>
      </c>
    </row>
    <row r="5628" spans="1:9" x14ac:dyDescent="0.35">
      <c r="A5628" t="s">
        <v>14</v>
      </c>
      <c r="B5628" s="75" t="str">
        <f t="shared" si="77"/>
        <v>Year ending September 2014</v>
      </c>
      <c r="C5628" t="s">
        <v>143</v>
      </c>
      <c r="D5628" t="s">
        <v>47</v>
      </c>
      <c r="E5628" t="s">
        <v>113</v>
      </c>
      <c r="F5628" t="s">
        <v>79</v>
      </c>
      <c r="G5628" t="s">
        <v>87</v>
      </c>
      <c r="H5628" t="s">
        <v>5</v>
      </c>
      <c r="I5628">
        <v>7</v>
      </c>
    </row>
    <row r="5629" spans="1:9" x14ac:dyDescent="0.35">
      <c r="A5629" t="s">
        <v>14</v>
      </c>
      <c r="B5629" s="75" t="str">
        <f t="shared" si="77"/>
        <v>Year ending September 2014</v>
      </c>
      <c r="C5629" t="s">
        <v>143</v>
      </c>
      <c r="D5629" t="s">
        <v>47</v>
      </c>
      <c r="E5629" t="s">
        <v>113</v>
      </c>
      <c r="F5629" t="s">
        <v>79</v>
      </c>
      <c r="G5629" t="s">
        <v>87</v>
      </c>
      <c r="H5629" t="s">
        <v>81</v>
      </c>
      <c r="I5629">
        <v>2</v>
      </c>
    </row>
    <row r="5630" spans="1:9" x14ac:dyDescent="0.35">
      <c r="A5630" t="s">
        <v>14</v>
      </c>
      <c r="B5630" s="75" t="str">
        <f t="shared" si="77"/>
        <v>Year ending September 2014</v>
      </c>
      <c r="C5630" t="s">
        <v>143</v>
      </c>
      <c r="D5630" t="s">
        <v>47</v>
      </c>
      <c r="E5630" t="s">
        <v>113</v>
      </c>
      <c r="F5630" t="s">
        <v>79</v>
      </c>
      <c r="G5630" t="s">
        <v>87</v>
      </c>
      <c r="H5630" t="s">
        <v>3</v>
      </c>
      <c r="I5630">
        <v>66</v>
      </c>
    </row>
    <row r="5631" spans="1:9" x14ac:dyDescent="0.35">
      <c r="A5631" t="s">
        <v>14</v>
      </c>
      <c r="B5631" s="75" t="str">
        <f t="shared" si="77"/>
        <v>Year ending September 2014</v>
      </c>
      <c r="C5631" t="s">
        <v>143</v>
      </c>
      <c r="D5631" t="s">
        <v>47</v>
      </c>
      <c r="E5631" t="s">
        <v>113</v>
      </c>
      <c r="F5631" t="s">
        <v>79</v>
      </c>
      <c r="G5631" t="s">
        <v>87</v>
      </c>
      <c r="H5631" t="s">
        <v>10</v>
      </c>
      <c r="I5631">
        <v>11</v>
      </c>
    </row>
    <row r="5632" spans="1:9" x14ac:dyDescent="0.35">
      <c r="A5632" t="s">
        <v>14</v>
      </c>
      <c r="B5632" s="75" t="str">
        <f t="shared" si="77"/>
        <v>Year ending September 2014</v>
      </c>
      <c r="C5632" t="s">
        <v>143</v>
      </c>
      <c r="D5632" t="s">
        <v>47</v>
      </c>
      <c r="E5632" t="s">
        <v>113</v>
      </c>
      <c r="F5632" t="s">
        <v>79</v>
      </c>
      <c r="G5632" t="s">
        <v>87</v>
      </c>
      <c r="H5632" t="s">
        <v>6</v>
      </c>
      <c r="I5632">
        <v>14</v>
      </c>
    </row>
    <row r="5633" spans="1:9" x14ac:dyDescent="0.35">
      <c r="A5633" t="s">
        <v>14</v>
      </c>
      <c r="B5633" s="75" t="str">
        <f t="shared" si="77"/>
        <v>Year ending September 2014</v>
      </c>
      <c r="C5633" t="s">
        <v>143</v>
      </c>
      <c r="D5633" t="s">
        <v>47</v>
      </c>
      <c r="E5633" t="s">
        <v>113</v>
      </c>
      <c r="F5633" t="s">
        <v>79</v>
      </c>
      <c r="G5633" t="s">
        <v>87</v>
      </c>
      <c r="H5633" t="s">
        <v>7</v>
      </c>
      <c r="I5633">
        <v>2</v>
      </c>
    </row>
    <row r="5634" spans="1:9" x14ac:dyDescent="0.35">
      <c r="A5634" t="s">
        <v>14</v>
      </c>
      <c r="B5634" s="75" t="str">
        <f t="shared" si="77"/>
        <v>Year ending September 2014</v>
      </c>
      <c r="C5634" t="s">
        <v>143</v>
      </c>
      <c r="D5634" t="s">
        <v>48</v>
      </c>
      <c r="E5634" t="s">
        <v>114</v>
      </c>
      <c r="F5634" t="s">
        <v>79</v>
      </c>
      <c r="G5634" t="s">
        <v>83</v>
      </c>
      <c r="H5634" t="s">
        <v>4</v>
      </c>
      <c r="I5634">
        <v>8</v>
      </c>
    </row>
    <row r="5635" spans="1:9" x14ac:dyDescent="0.35">
      <c r="A5635" t="s">
        <v>14</v>
      </c>
      <c r="B5635" s="75" t="str">
        <f t="shared" si="77"/>
        <v>Year ending September 2014</v>
      </c>
      <c r="C5635" t="s">
        <v>143</v>
      </c>
      <c r="D5635" t="s">
        <v>48</v>
      </c>
      <c r="E5635" t="s">
        <v>114</v>
      </c>
      <c r="F5635" t="s">
        <v>79</v>
      </c>
      <c r="G5635" t="s">
        <v>83</v>
      </c>
      <c r="H5635" t="s">
        <v>81</v>
      </c>
      <c r="I5635">
        <v>2</v>
      </c>
    </row>
    <row r="5636" spans="1:9" x14ac:dyDescent="0.35">
      <c r="A5636" t="s">
        <v>14</v>
      </c>
      <c r="B5636" s="75" t="str">
        <f t="shared" si="77"/>
        <v>Year ending September 2014</v>
      </c>
      <c r="C5636" t="s">
        <v>143</v>
      </c>
      <c r="D5636" t="s">
        <v>48</v>
      </c>
      <c r="E5636" t="s">
        <v>114</v>
      </c>
      <c r="F5636" t="s">
        <v>79</v>
      </c>
      <c r="G5636" t="s">
        <v>83</v>
      </c>
      <c r="H5636" t="s">
        <v>3</v>
      </c>
      <c r="I5636">
        <v>67</v>
      </c>
    </row>
    <row r="5637" spans="1:9" x14ac:dyDescent="0.35">
      <c r="A5637" t="s">
        <v>14</v>
      </c>
      <c r="B5637" s="75" t="str">
        <f t="shared" si="77"/>
        <v>Year ending September 2014</v>
      </c>
      <c r="C5637" t="s">
        <v>143</v>
      </c>
      <c r="D5637" t="s">
        <v>48</v>
      </c>
      <c r="E5637" t="s">
        <v>114</v>
      </c>
      <c r="F5637" t="s">
        <v>79</v>
      </c>
      <c r="G5637" t="s">
        <v>83</v>
      </c>
      <c r="H5637" t="s">
        <v>10</v>
      </c>
      <c r="I5637">
        <v>9</v>
      </c>
    </row>
    <row r="5638" spans="1:9" x14ac:dyDescent="0.35">
      <c r="A5638" t="s">
        <v>14</v>
      </c>
      <c r="B5638" s="75" t="str">
        <f t="shared" si="77"/>
        <v>Year ending September 2014</v>
      </c>
      <c r="C5638" t="s">
        <v>143</v>
      </c>
      <c r="D5638" t="s">
        <v>48</v>
      </c>
      <c r="E5638" t="s">
        <v>114</v>
      </c>
      <c r="F5638" t="s">
        <v>79</v>
      </c>
      <c r="G5638" t="s">
        <v>83</v>
      </c>
      <c r="H5638" t="s">
        <v>6</v>
      </c>
      <c r="I5638">
        <v>13</v>
      </c>
    </row>
    <row r="5639" spans="1:9" x14ac:dyDescent="0.35">
      <c r="A5639" t="s">
        <v>14</v>
      </c>
      <c r="B5639" s="75" t="str">
        <f t="shared" si="77"/>
        <v>Year ending September 2014</v>
      </c>
      <c r="C5639" t="s">
        <v>143</v>
      </c>
      <c r="D5639" t="s">
        <v>48</v>
      </c>
      <c r="E5639" t="s">
        <v>114</v>
      </c>
      <c r="F5639" t="s">
        <v>79</v>
      </c>
      <c r="G5639" t="s">
        <v>83</v>
      </c>
      <c r="H5639" t="s">
        <v>7</v>
      </c>
      <c r="I5639">
        <v>1</v>
      </c>
    </row>
    <row r="5640" spans="1:9" x14ac:dyDescent="0.35">
      <c r="A5640" t="s">
        <v>14</v>
      </c>
      <c r="B5640" s="75" t="str">
        <f t="shared" si="77"/>
        <v>Year ending September 2014</v>
      </c>
      <c r="C5640" t="s">
        <v>143</v>
      </c>
      <c r="D5640" t="s">
        <v>49</v>
      </c>
      <c r="E5640" t="s">
        <v>115</v>
      </c>
      <c r="F5640" t="s">
        <v>79</v>
      </c>
      <c r="G5640" t="s">
        <v>87</v>
      </c>
      <c r="H5640" t="s">
        <v>4</v>
      </c>
      <c r="I5640">
        <v>6</v>
      </c>
    </row>
    <row r="5641" spans="1:9" x14ac:dyDescent="0.35">
      <c r="A5641" t="s">
        <v>14</v>
      </c>
      <c r="B5641" s="75" t="str">
        <f t="shared" si="77"/>
        <v>Year ending September 2014</v>
      </c>
      <c r="C5641" t="s">
        <v>143</v>
      </c>
      <c r="D5641" t="s">
        <v>49</v>
      </c>
      <c r="E5641" t="s">
        <v>115</v>
      </c>
      <c r="F5641" t="s">
        <v>79</v>
      </c>
      <c r="G5641" t="s">
        <v>87</v>
      </c>
      <c r="H5641" t="s">
        <v>3</v>
      </c>
      <c r="I5641">
        <v>39</v>
      </c>
    </row>
    <row r="5642" spans="1:9" x14ac:dyDescent="0.35">
      <c r="A5642" t="s">
        <v>14</v>
      </c>
      <c r="B5642" s="75" t="str">
        <f t="shared" si="77"/>
        <v>Year ending September 2014</v>
      </c>
      <c r="C5642" t="s">
        <v>143</v>
      </c>
      <c r="D5642" t="s">
        <v>49</v>
      </c>
      <c r="E5642" t="s">
        <v>115</v>
      </c>
      <c r="F5642" t="s">
        <v>79</v>
      </c>
      <c r="G5642" t="s">
        <v>87</v>
      </c>
      <c r="H5642" t="s">
        <v>10</v>
      </c>
      <c r="I5642">
        <v>3</v>
      </c>
    </row>
    <row r="5643" spans="1:9" x14ac:dyDescent="0.35">
      <c r="A5643" t="s">
        <v>14</v>
      </c>
      <c r="B5643" s="75" t="str">
        <f t="shared" si="77"/>
        <v>Year ending September 2014</v>
      </c>
      <c r="C5643" t="s">
        <v>143</v>
      </c>
      <c r="D5643" t="s">
        <v>49</v>
      </c>
      <c r="E5643" t="s">
        <v>115</v>
      </c>
      <c r="F5643" t="s">
        <v>79</v>
      </c>
      <c r="G5643" t="s">
        <v>87</v>
      </c>
      <c r="H5643" t="s">
        <v>6</v>
      </c>
      <c r="I5643">
        <v>4</v>
      </c>
    </row>
    <row r="5644" spans="1:9" x14ac:dyDescent="0.35">
      <c r="A5644" t="s">
        <v>14</v>
      </c>
      <c r="B5644" s="75" t="str">
        <f t="shared" si="77"/>
        <v>Year ending September 2014</v>
      </c>
      <c r="C5644" t="s">
        <v>143</v>
      </c>
      <c r="D5644" t="s">
        <v>50</v>
      </c>
      <c r="E5644" t="s">
        <v>116</v>
      </c>
      <c r="F5644" t="s">
        <v>79</v>
      </c>
      <c r="G5644" t="s">
        <v>80</v>
      </c>
      <c r="H5644" t="s">
        <v>4</v>
      </c>
      <c r="I5644">
        <v>8</v>
      </c>
    </row>
    <row r="5645" spans="1:9" x14ac:dyDescent="0.35">
      <c r="A5645" t="s">
        <v>14</v>
      </c>
      <c r="B5645" s="75" t="str">
        <f t="shared" si="77"/>
        <v>Year ending September 2014</v>
      </c>
      <c r="C5645" t="s">
        <v>143</v>
      </c>
      <c r="D5645" t="s">
        <v>50</v>
      </c>
      <c r="E5645" t="s">
        <v>116</v>
      </c>
      <c r="F5645" t="s">
        <v>79</v>
      </c>
      <c r="G5645" t="s">
        <v>80</v>
      </c>
      <c r="H5645" t="s">
        <v>5</v>
      </c>
      <c r="I5645">
        <v>6</v>
      </c>
    </row>
    <row r="5646" spans="1:9" x14ac:dyDescent="0.35">
      <c r="A5646" t="s">
        <v>14</v>
      </c>
      <c r="B5646" s="75" t="str">
        <f t="shared" si="77"/>
        <v>Year ending September 2014</v>
      </c>
      <c r="C5646" t="s">
        <v>143</v>
      </c>
      <c r="D5646" t="s">
        <v>50</v>
      </c>
      <c r="E5646" t="s">
        <v>116</v>
      </c>
      <c r="F5646" t="s">
        <v>79</v>
      </c>
      <c r="G5646" t="s">
        <v>80</v>
      </c>
      <c r="H5646" t="s">
        <v>81</v>
      </c>
      <c r="I5646">
        <v>7</v>
      </c>
    </row>
    <row r="5647" spans="1:9" x14ac:dyDescent="0.35">
      <c r="A5647" t="s">
        <v>14</v>
      </c>
      <c r="B5647" s="75" t="str">
        <f t="shared" si="77"/>
        <v>Year ending September 2014</v>
      </c>
      <c r="C5647" t="s">
        <v>143</v>
      </c>
      <c r="D5647" t="s">
        <v>50</v>
      </c>
      <c r="E5647" t="s">
        <v>116</v>
      </c>
      <c r="F5647" t="s">
        <v>79</v>
      </c>
      <c r="G5647" t="s">
        <v>80</v>
      </c>
      <c r="H5647" t="s">
        <v>3</v>
      </c>
      <c r="I5647">
        <v>122</v>
      </c>
    </row>
    <row r="5648" spans="1:9" x14ac:dyDescent="0.35">
      <c r="A5648" t="s">
        <v>14</v>
      </c>
      <c r="B5648" s="75" t="str">
        <f t="shared" si="77"/>
        <v>Year ending September 2014</v>
      </c>
      <c r="C5648" t="s">
        <v>143</v>
      </c>
      <c r="D5648" t="s">
        <v>50</v>
      </c>
      <c r="E5648" t="s">
        <v>116</v>
      </c>
      <c r="F5648" t="s">
        <v>79</v>
      </c>
      <c r="G5648" t="s">
        <v>80</v>
      </c>
      <c r="H5648" t="s">
        <v>10</v>
      </c>
      <c r="I5648">
        <v>18</v>
      </c>
    </row>
    <row r="5649" spans="1:9" x14ac:dyDescent="0.35">
      <c r="A5649" t="s">
        <v>14</v>
      </c>
      <c r="B5649" s="75" t="str">
        <f t="shared" si="77"/>
        <v>Year ending September 2014</v>
      </c>
      <c r="C5649" t="s">
        <v>143</v>
      </c>
      <c r="D5649" t="s">
        <v>50</v>
      </c>
      <c r="E5649" t="s">
        <v>116</v>
      </c>
      <c r="F5649" t="s">
        <v>79</v>
      </c>
      <c r="G5649" t="s">
        <v>80</v>
      </c>
      <c r="H5649" t="s">
        <v>8</v>
      </c>
      <c r="I5649">
        <v>2</v>
      </c>
    </row>
    <row r="5650" spans="1:9" x14ac:dyDescent="0.35">
      <c r="A5650" t="s">
        <v>14</v>
      </c>
      <c r="B5650" s="75" t="str">
        <f t="shared" si="77"/>
        <v>Year ending September 2014</v>
      </c>
      <c r="C5650" t="s">
        <v>143</v>
      </c>
      <c r="D5650" t="s">
        <v>50</v>
      </c>
      <c r="E5650" t="s">
        <v>116</v>
      </c>
      <c r="F5650" t="s">
        <v>79</v>
      </c>
      <c r="G5650" t="s">
        <v>80</v>
      </c>
      <c r="H5650" t="s">
        <v>6</v>
      </c>
      <c r="I5650">
        <v>23</v>
      </c>
    </row>
    <row r="5651" spans="1:9" x14ac:dyDescent="0.35">
      <c r="A5651" t="s">
        <v>14</v>
      </c>
      <c r="B5651" s="75" t="str">
        <f t="shared" si="77"/>
        <v>Year ending September 2014</v>
      </c>
      <c r="C5651" t="s">
        <v>143</v>
      </c>
      <c r="D5651" t="s">
        <v>50</v>
      </c>
      <c r="E5651" t="s">
        <v>116</v>
      </c>
      <c r="F5651" t="s">
        <v>79</v>
      </c>
      <c r="G5651" t="s">
        <v>80</v>
      </c>
      <c r="H5651" t="s">
        <v>7</v>
      </c>
      <c r="I5651">
        <v>2</v>
      </c>
    </row>
    <row r="5652" spans="1:9" x14ac:dyDescent="0.35">
      <c r="A5652" t="s">
        <v>14</v>
      </c>
      <c r="B5652" s="75" t="str">
        <f t="shared" si="77"/>
        <v>Year ending September 2014</v>
      </c>
      <c r="C5652" t="s">
        <v>143</v>
      </c>
      <c r="D5652" t="s">
        <v>51</v>
      </c>
      <c r="E5652" t="s">
        <v>117</v>
      </c>
      <c r="F5652" t="s">
        <v>79</v>
      </c>
      <c r="G5652" t="s">
        <v>87</v>
      </c>
      <c r="H5652" t="s">
        <v>4</v>
      </c>
      <c r="I5652">
        <v>3</v>
      </c>
    </row>
    <row r="5653" spans="1:9" x14ac:dyDescent="0.35">
      <c r="A5653" t="s">
        <v>14</v>
      </c>
      <c r="B5653" s="75" t="str">
        <f t="shared" si="77"/>
        <v>Year ending September 2014</v>
      </c>
      <c r="C5653" t="s">
        <v>143</v>
      </c>
      <c r="D5653" t="s">
        <v>51</v>
      </c>
      <c r="E5653" t="s">
        <v>117</v>
      </c>
      <c r="F5653" t="s">
        <v>79</v>
      </c>
      <c r="G5653" t="s">
        <v>87</v>
      </c>
      <c r="H5653" t="s">
        <v>5</v>
      </c>
      <c r="I5653">
        <v>2</v>
      </c>
    </row>
    <row r="5654" spans="1:9" x14ac:dyDescent="0.35">
      <c r="A5654" t="s">
        <v>14</v>
      </c>
      <c r="B5654" s="75" t="str">
        <f t="shared" si="77"/>
        <v>Year ending September 2014</v>
      </c>
      <c r="C5654" t="s">
        <v>143</v>
      </c>
      <c r="D5654" t="s">
        <v>51</v>
      </c>
      <c r="E5654" t="s">
        <v>117</v>
      </c>
      <c r="F5654" t="s">
        <v>79</v>
      </c>
      <c r="G5654" t="s">
        <v>87</v>
      </c>
      <c r="H5654" t="s">
        <v>81</v>
      </c>
      <c r="I5654">
        <v>4</v>
      </c>
    </row>
    <row r="5655" spans="1:9" x14ac:dyDescent="0.35">
      <c r="A5655" t="s">
        <v>14</v>
      </c>
      <c r="B5655" s="75" t="str">
        <f t="shared" si="77"/>
        <v>Year ending September 2014</v>
      </c>
      <c r="C5655" t="s">
        <v>143</v>
      </c>
      <c r="D5655" t="s">
        <v>51</v>
      </c>
      <c r="E5655" t="s">
        <v>117</v>
      </c>
      <c r="F5655" t="s">
        <v>79</v>
      </c>
      <c r="G5655" t="s">
        <v>87</v>
      </c>
      <c r="H5655" t="s">
        <v>3</v>
      </c>
      <c r="I5655">
        <v>59</v>
      </c>
    </row>
    <row r="5656" spans="1:9" x14ac:dyDescent="0.35">
      <c r="A5656" t="s">
        <v>14</v>
      </c>
      <c r="B5656" s="75" t="str">
        <f t="shared" si="77"/>
        <v>Year ending September 2014</v>
      </c>
      <c r="C5656" t="s">
        <v>143</v>
      </c>
      <c r="D5656" t="s">
        <v>51</v>
      </c>
      <c r="E5656" t="s">
        <v>117</v>
      </c>
      <c r="F5656" t="s">
        <v>79</v>
      </c>
      <c r="G5656" t="s">
        <v>87</v>
      </c>
      <c r="H5656" t="s">
        <v>10</v>
      </c>
      <c r="I5656">
        <v>11</v>
      </c>
    </row>
    <row r="5657" spans="1:9" x14ac:dyDescent="0.35">
      <c r="A5657" t="s">
        <v>14</v>
      </c>
      <c r="B5657" s="75" t="str">
        <f t="shared" si="77"/>
        <v>Year ending September 2014</v>
      </c>
      <c r="C5657" t="s">
        <v>143</v>
      </c>
      <c r="D5657" t="s">
        <v>51</v>
      </c>
      <c r="E5657" t="s">
        <v>117</v>
      </c>
      <c r="F5657" t="s">
        <v>79</v>
      </c>
      <c r="G5657" t="s">
        <v>87</v>
      </c>
      <c r="H5657" t="s">
        <v>6</v>
      </c>
      <c r="I5657">
        <v>10</v>
      </c>
    </row>
    <row r="5658" spans="1:9" x14ac:dyDescent="0.35">
      <c r="A5658" t="s">
        <v>14</v>
      </c>
      <c r="B5658" s="75" t="str">
        <f t="shared" si="77"/>
        <v>Year ending September 2014</v>
      </c>
      <c r="C5658" t="s">
        <v>143</v>
      </c>
      <c r="D5658" t="s">
        <v>52</v>
      </c>
      <c r="E5658" t="s">
        <v>118</v>
      </c>
      <c r="F5658" t="s">
        <v>79</v>
      </c>
      <c r="G5658" t="s">
        <v>87</v>
      </c>
      <c r="H5658" t="s">
        <v>4</v>
      </c>
      <c r="I5658">
        <v>7</v>
      </c>
    </row>
    <row r="5659" spans="1:9" x14ac:dyDescent="0.35">
      <c r="A5659" t="s">
        <v>14</v>
      </c>
      <c r="B5659" s="75" t="str">
        <f t="shared" si="77"/>
        <v>Year ending September 2014</v>
      </c>
      <c r="C5659" t="s">
        <v>143</v>
      </c>
      <c r="D5659" t="s">
        <v>52</v>
      </c>
      <c r="E5659" t="s">
        <v>118</v>
      </c>
      <c r="F5659" t="s">
        <v>79</v>
      </c>
      <c r="G5659" t="s">
        <v>87</v>
      </c>
      <c r="H5659" t="s">
        <v>5</v>
      </c>
      <c r="I5659">
        <v>3</v>
      </c>
    </row>
    <row r="5660" spans="1:9" x14ac:dyDescent="0.35">
      <c r="A5660" t="s">
        <v>14</v>
      </c>
      <c r="B5660" s="75" t="str">
        <f t="shared" si="77"/>
        <v>Year ending September 2014</v>
      </c>
      <c r="C5660" t="s">
        <v>143</v>
      </c>
      <c r="D5660" t="s">
        <v>52</v>
      </c>
      <c r="E5660" t="s">
        <v>118</v>
      </c>
      <c r="F5660" t="s">
        <v>79</v>
      </c>
      <c r="G5660" t="s">
        <v>87</v>
      </c>
      <c r="H5660" t="s">
        <v>81</v>
      </c>
      <c r="I5660">
        <v>3</v>
      </c>
    </row>
    <row r="5661" spans="1:9" x14ac:dyDescent="0.35">
      <c r="A5661" t="s">
        <v>14</v>
      </c>
      <c r="B5661" s="75" t="str">
        <f t="shared" si="77"/>
        <v>Year ending September 2014</v>
      </c>
      <c r="C5661" t="s">
        <v>143</v>
      </c>
      <c r="D5661" t="s">
        <v>52</v>
      </c>
      <c r="E5661" t="s">
        <v>118</v>
      </c>
      <c r="F5661" t="s">
        <v>79</v>
      </c>
      <c r="G5661" t="s">
        <v>87</v>
      </c>
      <c r="H5661" t="s">
        <v>3</v>
      </c>
      <c r="I5661">
        <v>41</v>
      </c>
    </row>
    <row r="5662" spans="1:9" x14ac:dyDescent="0.35">
      <c r="A5662" t="s">
        <v>14</v>
      </c>
      <c r="B5662" s="75" t="str">
        <f t="shared" si="77"/>
        <v>Year ending September 2014</v>
      </c>
      <c r="C5662" t="s">
        <v>143</v>
      </c>
      <c r="D5662" t="s">
        <v>52</v>
      </c>
      <c r="E5662" t="s">
        <v>118</v>
      </c>
      <c r="F5662" t="s">
        <v>79</v>
      </c>
      <c r="G5662" t="s">
        <v>87</v>
      </c>
      <c r="H5662" t="s">
        <v>10</v>
      </c>
      <c r="I5662">
        <v>9</v>
      </c>
    </row>
    <row r="5663" spans="1:9" x14ac:dyDescent="0.35">
      <c r="A5663" t="s">
        <v>14</v>
      </c>
      <c r="B5663" s="75" t="str">
        <f t="shared" si="77"/>
        <v>Year ending September 2014</v>
      </c>
      <c r="C5663" t="s">
        <v>143</v>
      </c>
      <c r="D5663" t="s">
        <v>52</v>
      </c>
      <c r="E5663" t="s">
        <v>118</v>
      </c>
      <c r="F5663" t="s">
        <v>79</v>
      </c>
      <c r="G5663" t="s">
        <v>87</v>
      </c>
      <c r="H5663" t="s">
        <v>8</v>
      </c>
      <c r="I5663">
        <v>1</v>
      </c>
    </row>
    <row r="5664" spans="1:9" x14ac:dyDescent="0.35">
      <c r="A5664" t="s">
        <v>14</v>
      </c>
      <c r="B5664" s="75" t="str">
        <f t="shared" si="77"/>
        <v>Year ending September 2014</v>
      </c>
      <c r="C5664" t="s">
        <v>143</v>
      </c>
      <c r="D5664" t="s">
        <v>52</v>
      </c>
      <c r="E5664" t="s">
        <v>118</v>
      </c>
      <c r="F5664" t="s">
        <v>79</v>
      </c>
      <c r="G5664" t="s">
        <v>87</v>
      </c>
      <c r="H5664" t="s">
        <v>6</v>
      </c>
      <c r="I5664">
        <v>4</v>
      </c>
    </row>
    <row r="5665" spans="1:9" x14ac:dyDescent="0.35">
      <c r="A5665" t="s">
        <v>14</v>
      </c>
      <c r="B5665" s="75" t="str">
        <f t="shared" si="77"/>
        <v>Year ending September 2014</v>
      </c>
      <c r="C5665" t="s">
        <v>143</v>
      </c>
      <c r="D5665" t="s">
        <v>52</v>
      </c>
      <c r="E5665" t="s">
        <v>118</v>
      </c>
      <c r="F5665" t="s">
        <v>79</v>
      </c>
      <c r="G5665" t="s">
        <v>87</v>
      </c>
      <c r="H5665" t="s">
        <v>7</v>
      </c>
      <c r="I5665">
        <v>1</v>
      </c>
    </row>
    <row r="5666" spans="1:9" x14ac:dyDescent="0.35">
      <c r="A5666" t="s">
        <v>14</v>
      </c>
      <c r="B5666" s="75" t="str">
        <f t="shared" si="77"/>
        <v>Year ending September 2014</v>
      </c>
      <c r="C5666" t="s">
        <v>143</v>
      </c>
      <c r="D5666" t="s">
        <v>53</v>
      </c>
      <c r="E5666" t="s">
        <v>119</v>
      </c>
      <c r="F5666" t="s">
        <v>99</v>
      </c>
      <c r="G5666" t="s">
        <v>80</v>
      </c>
      <c r="H5666" t="s">
        <v>4</v>
      </c>
      <c r="I5666">
        <v>14</v>
      </c>
    </row>
    <row r="5667" spans="1:9" x14ac:dyDescent="0.35">
      <c r="A5667" t="s">
        <v>14</v>
      </c>
      <c r="B5667" s="75" t="str">
        <f t="shared" si="77"/>
        <v>Year ending September 2014</v>
      </c>
      <c r="C5667" t="s">
        <v>143</v>
      </c>
      <c r="D5667" t="s">
        <v>53</v>
      </c>
      <c r="E5667" t="s">
        <v>119</v>
      </c>
      <c r="F5667" t="s">
        <v>99</v>
      </c>
      <c r="G5667" t="s">
        <v>80</v>
      </c>
      <c r="H5667" t="s">
        <v>5</v>
      </c>
      <c r="I5667">
        <v>6</v>
      </c>
    </row>
    <row r="5668" spans="1:9" x14ac:dyDescent="0.35">
      <c r="A5668" t="s">
        <v>14</v>
      </c>
      <c r="B5668" s="75" t="str">
        <f t="shared" si="77"/>
        <v>Year ending September 2014</v>
      </c>
      <c r="C5668" t="s">
        <v>143</v>
      </c>
      <c r="D5668" t="s">
        <v>53</v>
      </c>
      <c r="E5668" t="s">
        <v>119</v>
      </c>
      <c r="F5668" t="s">
        <v>99</v>
      </c>
      <c r="G5668" t="s">
        <v>80</v>
      </c>
      <c r="H5668" t="s">
        <v>81</v>
      </c>
      <c r="I5668">
        <v>1</v>
      </c>
    </row>
    <row r="5669" spans="1:9" x14ac:dyDescent="0.35">
      <c r="A5669" t="s">
        <v>14</v>
      </c>
      <c r="B5669" s="75" t="str">
        <f t="shared" si="77"/>
        <v>Year ending September 2014</v>
      </c>
      <c r="C5669" t="s">
        <v>143</v>
      </c>
      <c r="D5669" t="s">
        <v>53</v>
      </c>
      <c r="E5669" t="s">
        <v>119</v>
      </c>
      <c r="F5669" t="s">
        <v>99</v>
      </c>
      <c r="G5669" t="s">
        <v>80</v>
      </c>
      <c r="H5669" t="s">
        <v>3</v>
      </c>
      <c r="I5669">
        <v>107</v>
      </c>
    </row>
    <row r="5670" spans="1:9" x14ac:dyDescent="0.35">
      <c r="A5670" t="s">
        <v>14</v>
      </c>
      <c r="B5670" s="75" t="str">
        <f t="shared" si="77"/>
        <v>Year ending September 2014</v>
      </c>
      <c r="C5670" t="s">
        <v>143</v>
      </c>
      <c r="D5670" t="s">
        <v>53</v>
      </c>
      <c r="E5670" t="s">
        <v>119</v>
      </c>
      <c r="F5670" t="s">
        <v>99</v>
      </c>
      <c r="G5670" t="s">
        <v>80</v>
      </c>
      <c r="H5670" t="s">
        <v>10</v>
      </c>
      <c r="I5670">
        <v>5</v>
      </c>
    </row>
    <row r="5671" spans="1:9" x14ac:dyDescent="0.35">
      <c r="A5671" t="s">
        <v>14</v>
      </c>
      <c r="B5671" s="75" t="str">
        <f t="shared" si="77"/>
        <v>Year ending September 2014</v>
      </c>
      <c r="C5671" t="s">
        <v>143</v>
      </c>
      <c r="D5671" t="s">
        <v>53</v>
      </c>
      <c r="E5671" t="s">
        <v>119</v>
      </c>
      <c r="F5671" t="s">
        <v>99</v>
      </c>
      <c r="G5671" t="s">
        <v>80</v>
      </c>
      <c r="H5671" t="s">
        <v>8</v>
      </c>
      <c r="I5671">
        <v>2</v>
      </c>
    </row>
    <row r="5672" spans="1:9" x14ac:dyDescent="0.35">
      <c r="A5672" t="s">
        <v>14</v>
      </c>
      <c r="B5672" s="75" t="str">
        <f t="shared" si="77"/>
        <v>Year ending September 2014</v>
      </c>
      <c r="C5672" t="s">
        <v>143</v>
      </c>
      <c r="D5672" t="s">
        <v>53</v>
      </c>
      <c r="E5672" t="s">
        <v>119</v>
      </c>
      <c r="F5672" t="s">
        <v>99</v>
      </c>
      <c r="G5672" t="s">
        <v>80</v>
      </c>
      <c r="H5672" t="s">
        <v>6</v>
      </c>
      <c r="I5672">
        <v>35</v>
      </c>
    </row>
    <row r="5673" spans="1:9" x14ac:dyDescent="0.35">
      <c r="A5673" t="s">
        <v>14</v>
      </c>
      <c r="B5673" s="75" t="str">
        <f t="shared" si="77"/>
        <v>Year ending September 2014</v>
      </c>
      <c r="C5673" t="s">
        <v>143</v>
      </c>
      <c r="D5673" t="s">
        <v>53</v>
      </c>
      <c r="E5673" t="s">
        <v>119</v>
      </c>
      <c r="F5673" t="s">
        <v>99</v>
      </c>
      <c r="G5673" t="s">
        <v>80</v>
      </c>
      <c r="H5673" t="s">
        <v>7</v>
      </c>
      <c r="I5673">
        <v>6</v>
      </c>
    </row>
    <row r="5674" spans="1:9" x14ac:dyDescent="0.35">
      <c r="A5674" t="s">
        <v>14</v>
      </c>
      <c r="B5674" s="75" t="str">
        <f t="shared" si="77"/>
        <v>Year ending September 2014</v>
      </c>
      <c r="C5674" t="s">
        <v>143</v>
      </c>
      <c r="D5674" t="s">
        <v>54</v>
      </c>
      <c r="E5674" t="s">
        <v>120</v>
      </c>
      <c r="F5674" t="s">
        <v>79</v>
      </c>
      <c r="G5674" t="s">
        <v>83</v>
      </c>
      <c r="H5674" t="s">
        <v>4</v>
      </c>
      <c r="I5674">
        <v>11</v>
      </c>
    </row>
    <row r="5675" spans="1:9" x14ac:dyDescent="0.35">
      <c r="A5675" t="s">
        <v>14</v>
      </c>
      <c r="B5675" s="75" t="str">
        <f t="shared" si="77"/>
        <v>Year ending September 2014</v>
      </c>
      <c r="C5675" t="s">
        <v>143</v>
      </c>
      <c r="D5675" t="s">
        <v>54</v>
      </c>
      <c r="E5675" t="s">
        <v>120</v>
      </c>
      <c r="F5675" t="s">
        <v>79</v>
      </c>
      <c r="G5675" t="s">
        <v>83</v>
      </c>
      <c r="H5675" t="s">
        <v>5</v>
      </c>
      <c r="I5675">
        <v>2</v>
      </c>
    </row>
    <row r="5676" spans="1:9" x14ac:dyDescent="0.35">
      <c r="A5676" t="s">
        <v>14</v>
      </c>
      <c r="B5676" s="75" t="str">
        <f t="shared" si="77"/>
        <v>Year ending September 2014</v>
      </c>
      <c r="C5676" t="s">
        <v>143</v>
      </c>
      <c r="D5676" t="s">
        <v>54</v>
      </c>
      <c r="E5676" t="s">
        <v>120</v>
      </c>
      <c r="F5676" t="s">
        <v>79</v>
      </c>
      <c r="G5676" t="s">
        <v>83</v>
      </c>
      <c r="H5676" t="s">
        <v>81</v>
      </c>
      <c r="I5676">
        <v>3</v>
      </c>
    </row>
    <row r="5677" spans="1:9" x14ac:dyDescent="0.35">
      <c r="A5677" t="s">
        <v>14</v>
      </c>
      <c r="B5677" s="75" t="str">
        <f t="shared" si="77"/>
        <v>Year ending September 2014</v>
      </c>
      <c r="C5677" t="s">
        <v>143</v>
      </c>
      <c r="D5677" t="s">
        <v>54</v>
      </c>
      <c r="E5677" t="s">
        <v>120</v>
      </c>
      <c r="F5677" t="s">
        <v>79</v>
      </c>
      <c r="G5677" t="s">
        <v>83</v>
      </c>
      <c r="H5677" t="s">
        <v>3</v>
      </c>
      <c r="I5677">
        <v>121</v>
      </c>
    </row>
    <row r="5678" spans="1:9" x14ac:dyDescent="0.35">
      <c r="A5678" t="s">
        <v>14</v>
      </c>
      <c r="B5678" s="75" t="str">
        <f t="shared" si="77"/>
        <v>Year ending September 2014</v>
      </c>
      <c r="C5678" t="s">
        <v>143</v>
      </c>
      <c r="D5678" t="s">
        <v>54</v>
      </c>
      <c r="E5678" t="s">
        <v>120</v>
      </c>
      <c r="F5678" t="s">
        <v>79</v>
      </c>
      <c r="G5678" t="s">
        <v>83</v>
      </c>
      <c r="H5678" t="s">
        <v>10</v>
      </c>
      <c r="I5678">
        <v>8</v>
      </c>
    </row>
    <row r="5679" spans="1:9" x14ac:dyDescent="0.35">
      <c r="A5679" t="s">
        <v>14</v>
      </c>
      <c r="B5679" s="75" t="str">
        <f t="shared" si="77"/>
        <v>Year ending September 2014</v>
      </c>
      <c r="C5679" t="s">
        <v>143</v>
      </c>
      <c r="D5679" t="s">
        <v>54</v>
      </c>
      <c r="E5679" t="s">
        <v>120</v>
      </c>
      <c r="F5679" t="s">
        <v>79</v>
      </c>
      <c r="G5679" t="s">
        <v>83</v>
      </c>
      <c r="H5679" t="s">
        <v>6</v>
      </c>
      <c r="I5679">
        <v>22</v>
      </c>
    </row>
    <row r="5680" spans="1:9" x14ac:dyDescent="0.35">
      <c r="A5680" t="s">
        <v>14</v>
      </c>
      <c r="B5680" s="75" t="str">
        <f t="shared" si="77"/>
        <v>Year ending September 2014</v>
      </c>
      <c r="C5680" t="s">
        <v>143</v>
      </c>
      <c r="D5680" t="s">
        <v>54</v>
      </c>
      <c r="E5680" t="s">
        <v>120</v>
      </c>
      <c r="F5680" t="s">
        <v>79</v>
      </c>
      <c r="G5680" t="s">
        <v>83</v>
      </c>
      <c r="H5680" t="s">
        <v>7</v>
      </c>
      <c r="I5680">
        <v>2</v>
      </c>
    </row>
    <row r="5681" spans="1:9" x14ac:dyDescent="0.35">
      <c r="A5681" t="s">
        <v>14</v>
      </c>
      <c r="B5681" s="75" t="str">
        <f t="shared" ref="B5681:B5744" si="78">IF(OR(C5681="2009/10 Jan, Feb, Mar",C5681="2010/11 Apr, May, Jun",C5681="2010/11 Jul, Aug, Sep",C5681="2009/10 Oct, Nov, Dec"),"Year ending September 2010",IF(OR(C5681="2010/11 Jan, Feb, Mar",C5681="2011/12 Apr, May, Jun",C5681="2011/12 Jul, Aug, Sep",C5681="2010/11 Oct, Nov, Dec"),"Year ending September 2011",IF(OR(C5681="2011/12 Jan, Feb, Mar",C5681="2012/13 Apr, May, Jun",C5681="2012/13 Jul, Aug, Sep",C5681="2011/12 Oct, Nov, Dec"),"Year ending September 2012",IF(OR(C5681="2012/13 Jan, Feb, Mar",C5681="2013/14 Apr, May, Jun",C5681="2013/14 Jul, Aug, Sep",C5681="2012/13 Oct, Nov, Dec"),"Year ending September 2013",IF(OR(C5681="2013/14 Jan, Feb, Mar",C5681="2014/15 Apr, May, Jun",C5681="2014/15 Jul, Aug, Sep",C5681="2013/14 Oct, Nov, Dec"),"Year ending September 2014",IF(OR(C5681="2014/15 Jan, Feb, Mar",C5681="2015/16 Apr, May, Jun",C5681="2015/16 Jul, Aug, Sep",C5681="2014/15 Oct, Nov, Dec"),"Year ending September 2015",IF(OR(C5681="2015/16 Jan, Feb, Mar",C5681="2016/17 Apr, May, Jun",C5681="2016/17 Jul, Aug, Sep",C5681="2015/16 Oct, Nov, Dec"),"Year ending September 2016",IF(OR(C5681="2016/17 Jan, Feb, Mar",C5681="2017/18 Apr, May, Jun",C5681="2017/18 Jul, Aug, Sep",C5681="2016/17 Oct, Nov, Dec"),"Year ending September 2017",IF(OR(C5681="2017/18 Jan, Feb, Mar",C5681="2018/19 Apr, May, Jun",C5681="2018/19 Jul, Aug, Sep",C5681="2017/18 Oct, Nov, Dec"),"Year ending September 2018",IF(OR(C5681="2018/19 Jan, Feb, Mar",C5681="2019/20 Apr, May, Jun",C5681="2019/20 Jul, Aug, Sep",C5681="2018/19 Oct, Nov, Dec"),"Year ending September 2019",""))))))))))</f>
        <v>Year ending September 2014</v>
      </c>
      <c r="C5681" t="s">
        <v>143</v>
      </c>
      <c r="D5681" t="s">
        <v>55</v>
      </c>
      <c r="E5681" t="s">
        <v>121</v>
      </c>
      <c r="F5681" t="s">
        <v>79</v>
      </c>
      <c r="G5681" t="s">
        <v>87</v>
      </c>
      <c r="H5681" t="s">
        <v>4</v>
      </c>
      <c r="I5681">
        <v>11</v>
      </c>
    </row>
    <row r="5682" spans="1:9" x14ac:dyDescent="0.35">
      <c r="A5682" t="s">
        <v>14</v>
      </c>
      <c r="B5682" s="75" t="str">
        <f t="shared" si="78"/>
        <v>Year ending September 2014</v>
      </c>
      <c r="C5682" t="s">
        <v>143</v>
      </c>
      <c r="D5682" t="s">
        <v>55</v>
      </c>
      <c r="E5682" t="s">
        <v>121</v>
      </c>
      <c r="F5682" t="s">
        <v>79</v>
      </c>
      <c r="G5682" t="s">
        <v>87</v>
      </c>
      <c r="H5682" t="s">
        <v>5</v>
      </c>
      <c r="I5682">
        <v>1</v>
      </c>
    </row>
    <row r="5683" spans="1:9" x14ac:dyDescent="0.35">
      <c r="A5683" t="s">
        <v>14</v>
      </c>
      <c r="B5683" s="75" t="str">
        <f t="shared" si="78"/>
        <v>Year ending September 2014</v>
      </c>
      <c r="C5683" t="s">
        <v>143</v>
      </c>
      <c r="D5683" t="s">
        <v>55</v>
      </c>
      <c r="E5683" t="s">
        <v>121</v>
      </c>
      <c r="F5683" t="s">
        <v>79</v>
      </c>
      <c r="G5683" t="s">
        <v>87</v>
      </c>
      <c r="H5683" t="s">
        <v>81</v>
      </c>
      <c r="I5683">
        <v>2</v>
      </c>
    </row>
    <row r="5684" spans="1:9" x14ac:dyDescent="0.35">
      <c r="A5684" t="s">
        <v>14</v>
      </c>
      <c r="B5684" s="75" t="str">
        <f t="shared" si="78"/>
        <v>Year ending September 2014</v>
      </c>
      <c r="C5684" t="s">
        <v>143</v>
      </c>
      <c r="D5684" t="s">
        <v>55</v>
      </c>
      <c r="E5684" t="s">
        <v>121</v>
      </c>
      <c r="F5684" t="s">
        <v>79</v>
      </c>
      <c r="G5684" t="s">
        <v>87</v>
      </c>
      <c r="H5684" t="s">
        <v>3</v>
      </c>
      <c r="I5684">
        <v>49</v>
      </c>
    </row>
    <row r="5685" spans="1:9" x14ac:dyDescent="0.35">
      <c r="A5685" t="s">
        <v>14</v>
      </c>
      <c r="B5685" s="75" t="str">
        <f t="shared" si="78"/>
        <v>Year ending September 2014</v>
      </c>
      <c r="C5685" t="s">
        <v>143</v>
      </c>
      <c r="D5685" t="s">
        <v>55</v>
      </c>
      <c r="E5685" t="s">
        <v>121</v>
      </c>
      <c r="F5685" t="s">
        <v>79</v>
      </c>
      <c r="G5685" t="s">
        <v>87</v>
      </c>
      <c r="H5685" t="s">
        <v>10</v>
      </c>
      <c r="I5685">
        <v>2</v>
      </c>
    </row>
    <row r="5686" spans="1:9" x14ac:dyDescent="0.35">
      <c r="A5686" t="s">
        <v>14</v>
      </c>
      <c r="B5686" s="75" t="str">
        <f t="shared" si="78"/>
        <v>Year ending September 2014</v>
      </c>
      <c r="C5686" t="s">
        <v>143</v>
      </c>
      <c r="D5686" t="s">
        <v>55</v>
      </c>
      <c r="E5686" t="s">
        <v>121</v>
      </c>
      <c r="F5686" t="s">
        <v>79</v>
      </c>
      <c r="G5686" t="s">
        <v>87</v>
      </c>
      <c r="H5686" t="s">
        <v>6</v>
      </c>
      <c r="I5686">
        <v>14</v>
      </c>
    </row>
    <row r="5687" spans="1:9" x14ac:dyDescent="0.35">
      <c r="A5687" t="s">
        <v>14</v>
      </c>
      <c r="B5687" s="75" t="str">
        <f t="shared" si="78"/>
        <v>Year ending September 2014</v>
      </c>
      <c r="C5687" t="s">
        <v>143</v>
      </c>
      <c r="D5687" t="s">
        <v>55</v>
      </c>
      <c r="E5687" t="s">
        <v>121</v>
      </c>
      <c r="F5687" t="s">
        <v>79</v>
      </c>
      <c r="G5687" t="s">
        <v>87</v>
      </c>
      <c r="H5687" t="s">
        <v>7</v>
      </c>
      <c r="I5687">
        <v>2</v>
      </c>
    </row>
    <row r="5688" spans="1:9" x14ac:dyDescent="0.35">
      <c r="A5688" t="s">
        <v>14</v>
      </c>
      <c r="B5688" s="75" t="str">
        <f t="shared" si="78"/>
        <v>Year ending September 2014</v>
      </c>
      <c r="C5688" t="s">
        <v>143</v>
      </c>
      <c r="D5688" t="s">
        <v>56</v>
      </c>
      <c r="E5688" t="s">
        <v>122</v>
      </c>
      <c r="F5688" t="s">
        <v>79</v>
      </c>
      <c r="G5688" t="s">
        <v>80</v>
      </c>
      <c r="H5688" t="s">
        <v>4</v>
      </c>
      <c r="I5688">
        <v>9</v>
      </c>
    </row>
    <row r="5689" spans="1:9" x14ac:dyDescent="0.35">
      <c r="A5689" t="s">
        <v>14</v>
      </c>
      <c r="B5689" s="75" t="str">
        <f t="shared" si="78"/>
        <v>Year ending September 2014</v>
      </c>
      <c r="C5689" t="s">
        <v>143</v>
      </c>
      <c r="D5689" t="s">
        <v>56</v>
      </c>
      <c r="E5689" t="s">
        <v>122</v>
      </c>
      <c r="F5689" t="s">
        <v>79</v>
      </c>
      <c r="G5689" t="s">
        <v>80</v>
      </c>
      <c r="H5689" t="s">
        <v>5</v>
      </c>
      <c r="I5689">
        <v>3</v>
      </c>
    </row>
    <row r="5690" spans="1:9" x14ac:dyDescent="0.35">
      <c r="A5690" t="s">
        <v>14</v>
      </c>
      <c r="B5690" s="75" t="str">
        <f t="shared" si="78"/>
        <v>Year ending September 2014</v>
      </c>
      <c r="C5690" t="s">
        <v>143</v>
      </c>
      <c r="D5690" t="s">
        <v>56</v>
      </c>
      <c r="E5690" t="s">
        <v>122</v>
      </c>
      <c r="F5690" t="s">
        <v>79</v>
      </c>
      <c r="G5690" t="s">
        <v>80</v>
      </c>
      <c r="H5690" t="s">
        <v>81</v>
      </c>
      <c r="I5690">
        <v>2</v>
      </c>
    </row>
    <row r="5691" spans="1:9" x14ac:dyDescent="0.35">
      <c r="A5691" t="s">
        <v>14</v>
      </c>
      <c r="B5691" s="75" t="str">
        <f t="shared" si="78"/>
        <v>Year ending September 2014</v>
      </c>
      <c r="C5691" t="s">
        <v>143</v>
      </c>
      <c r="D5691" t="s">
        <v>56</v>
      </c>
      <c r="E5691" t="s">
        <v>122</v>
      </c>
      <c r="F5691" t="s">
        <v>79</v>
      </c>
      <c r="G5691" t="s">
        <v>80</v>
      </c>
      <c r="H5691" t="s">
        <v>3</v>
      </c>
      <c r="I5691">
        <v>92</v>
      </c>
    </row>
    <row r="5692" spans="1:9" x14ac:dyDescent="0.35">
      <c r="A5692" t="s">
        <v>14</v>
      </c>
      <c r="B5692" s="75" t="str">
        <f t="shared" si="78"/>
        <v>Year ending September 2014</v>
      </c>
      <c r="C5692" t="s">
        <v>143</v>
      </c>
      <c r="D5692" t="s">
        <v>56</v>
      </c>
      <c r="E5692" t="s">
        <v>122</v>
      </c>
      <c r="F5692" t="s">
        <v>79</v>
      </c>
      <c r="G5692" t="s">
        <v>80</v>
      </c>
      <c r="H5692" t="s">
        <v>10</v>
      </c>
      <c r="I5692">
        <v>15</v>
      </c>
    </row>
    <row r="5693" spans="1:9" x14ac:dyDescent="0.35">
      <c r="A5693" t="s">
        <v>14</v>
      </c>
      <c r="B5693" s="75" t="str">
        <f t="shared" si="78"/>
        <v>Year ending September 2014</v>
      </c>
      <c r="C5693" t="s">
        <v>143</v>
      </c>
      <c r="D5693" t="s">
        <v>56</v>
      </c>
      <c r="E5693" t="s">
        <v>122</v>
      </c>
      <c r="F5693" t="s">
        <v>79</v>
      </c>
      <c r="G5693" t="s">
        <v>80</v>
      </c>
      <c r="H5693" t="s">
        <v>8</v>
      </c>
      <c r="I5693">
        <v>1</v>
      </c>
    </row>
    <row r="5694" spans="1:9" x14ac:dyDescent="0.35">
      <c r="A5694" t="s">
        <v>14</v>
      </c>
      <c r="B5694" s="75" t="str">
        <f t="shared" si="78"/>
        <v>Year ending September 2014</v>
      </c>
      <c r="C5694" t="s">
        <v>143</v>
      </c>
      <c r="D5694" t="s">
        <v>56</v>
      </c>
      <c r="E5694" t="s">
        <v>122</v>
      </c>
      <c r="F5694" t="s">
        <v>79</v>
      </c>
      <c r="G5694" t="s">
        <v>80</v>
      </c>
      <c r="H5694" t="s">
        <v>6</v>
      </c>
      <c r="I5694">
        <v>34</v>
      </c>
    </row>
    <row r="5695" spans="1:9" x14ac:dyDescent="0.35">
      <c r="A5695" t="s">
        <v>14</v>
      </c>
      <c r="B5695" s="75" t="str">
        <f t="shared" si="78"/>
        <v>Year ending September 2014</v>
      </c>
      <c r="C5695" t="s">
        <v>143</v>
      </c>
      <c r="D5695" t="s">
        <v>56</v>
      </c>
      <c r="E5695" t="s">
        <v>122</v>
      </c>
      <c r="F5695" t="s">
        <v>79</v>
      </c>
      <c r="G5695" t="s">
        <v>80</v>
      </c>
      <c r="H5695" t="s">
        <v>7</v>
      </c>
      <c r="I5695">
        <v>9</v>
      </c>
    </row>
    <row r="5696" spans="1:9" x14ac:dyDescent="0.35">
      <c r="A5696" t="s">
        <v>14</v>
      </c>
      <c r="B5696" s="75" t="str">
        <f t="shared" si="78"/>
        <v>Year ending September 2014</v>
      </c>
      <c r="C5696" t="s">
        <v>143</v>
      </c>
      <c r="D5696" t="s">
        <v>57</v>
      </c>
      <c r="E5696" t="s">
        <v>123</v>
      </c>
      <c r="F5696" t="s">
        <v>99</v>
      </c>
      <c r="G5696" t="s">
        <v>80</v>
      </c>
      <c r="H5696" t="s">
        <v>4</v>
      </c>
      <c r="I5696">
        <v>12</v>
      </c>
    </row>
    <row r="5697" spans="1:9" x14ac:dyDescent="0.35">
      <c r="A5697" t="s">
        <v>14</v>
      </c>
      <c r="B5697" s="75" t="str">
        <f t="shared" si="78"/>
        <v>Year ending September 2014</v>
      </c>
      <c r="C5697" t="s">
        <v>143</v>
      </c>
      <c r="D5697" t="s">
        <v>57</v>
      </c>
      <c r="E5697" t="s">
        <v>123</v>
      </c>
      <c r="F5697" t="s">
        <v>99</v>
      </c>
      <c r="G5697" t="s">
        <v>80</v>
      </c>
      <c r="H5697" t="s">
        <v>5</v>
      </c>
      <c r="I5697">
        <v>10</v>
      </c>
    </row>
    <row r="5698" spans="1:9" x14ac:dyDescent="0.35">
      <c r="A5698" t="s">
        <v>14</v>
      </c>
      <c r="B5698" s="75" t="str">
        <f t="shared" si="78"/>
        <v>Year ending September 2014</v>
      </c>
      <c r="C5698" t="s">
        <v>143</v>
      </c>
      <c r="D5698" t="s">
        <v>57</v>
      </c>
      <c r="E5698" t="s">
        <v>123</v>
      </c>
      <c r="F5698" t="s">
        <v>99</v>
      </c>
      <c r="G5698" t="s">
        <v>80</v>
      </c>
      <c r="H5698" t="s">
        <v>81</v>
      </c>
      <c r="I5698">
        <v>1</v>
      </c>
    </row>
    <row r="5699" spans="1:9" x14ac:dyDescent="0.35">
      <c r="A5699" t="s">
        <v>14</v>
      </c>
      <c r="B5699" s="75" t="str">
        <f t="shared" si="78"/>
        <v>Year ending September 2014</v>
      </c>
      <c r="C5699" t="s">
        <v>143</v>
      </c>
      <c r="D5699" t="s">
        <v>57</v>
      </c>
      <c r="E5699" t="s">
        <v>123</v>
      </c>
      <c r="F5699" t="s">
        <v>99</v>
      </c>
      <c r="G5699" t="s">
        <v>80</v>
      </c>
      <c r="H5699" t="s">
        <v>3</v>
      </c>
      <c r="I5699">
        <v>78</v>
      </c>
    </row>
    <row r="5700" spans="1:9" x14ac:dyDescent="0.35">
      <c r="A5700" t="s">
        <v>14</v>
      </c>
      <c r="B5700" s="75" t="str">
        <f t="shared" si="78"/>
        <v>Year ending September 2014</v>
      </c>
      <c r="C5700" t="s">
        <v>143</v>
      </c>
      <c r="D5700" t="s">
        <v>57</v>
      </c>
      <c r="E5700" t="s">
        <v>123</v>
      </c>
      <c r="F5700" t="s">
        <v>99</v>
      </c>
      <c r="G5700" t="s">
        <v>80</v>
      </c>
      <c r="H5700" t="s">
        <v>10</v>
      </c>
      <c r="I5700">
        <v>16</v>
      </c>
    </row>
    <row r="5701" spans="1:9" x14ac:dyDescent="0.35">
      <c r="A5701" t="s">
        <v>14</v>
      </c>
      <c r="B5701" s="75" t="str">
        <f t="shared" si="78"/>
        <v>Year ending September 2014</v>
      </c>
      <c r="C5701" t="s">
        <v>143</v>
      </c>
      <c r="D5701" t="s">
        <v>57</v>
      </c>
      <c r="E5701" t="s">
        <v>123</v>
      </c>
      <c r="F5701" t="s">
        <v>99</v>
      </c>
      <c r="G5701" t="s">
        <v>80</v>
      </c>
      <c r="H5701" t="s">
        <v>8</v>
      </c>
      <c r="I5701">
        <v>12</v>
      </c>
    </row>
    <row r="5702" spans="1:9" x14ac:dyDescent="0.35">
      <c r="A5702" t="s">
        <v>14</v>
      </c>
      <c r="B5702" s="75" t="str">
        <f t="shared" si="78"/>
        <v>Year ending September 2014</v>
      </c>
      <c r="C5702" t="s">
        <v>143</v>
      </c>
      <c r="D5702" t="s">
        <v>57</v>
      </c>
      <c r="E5702" t="s">
        <v>123</v>
      </c>
      <c r="F5702" t="s">
        <v>99</v>
      </c>
      <c r="G5702" t="s">
        <v>80</v>
      </c>
      <c r="H5702" t="s">
        <v>6</v>
      </c>
      <c r="I5702">
        <v>31</v>
      </c>
    </row>
    <row r="5703" spans="1:9" x14ac:dyDescent="0.35">
      <c r="A5703" t="s">
        <v>14</v>
      </c>
      <c r="B5703" s="75" t="str">
        <f t="shared" si="78"/>
        <v>Year ending September 2014</v>
      </c>
      <c r="C5703" t="s">
        <v>143</v>
      </c>
      <c r="D5703" t="s">
        <v>57</v>
      </c>
      <c r="E5703" t="s">
        <v>123</v>
      </c>
      <c r="F5703" t="s">
        <v>99</v>
      </c>
      <c r="G5703" t="s">
        <v>80</v>
      </c>
      <c r="H5703" t="s">
        <v>7</v>
      </c>
      <c r="I5703">
        <v>9</v>
      </c>
    </row>
    <row r="5704" spans="1:9" x14ac:dyDescent="0.35">
      <c r="A5704" t="s">
        <v>14</v>
      </c>
      <c r="B5704" s="75" t="str">
        <f t="shared" si="78"/>
        <v>Year ending September 2014</v>
      </c>
      <c r="C5704" t="s">
        <v>143</v>
      </c>
      <c r="D5704" t="s">
        <v>58</v>
      </c>
      <c r="E5704" t="s">
        <v>124</v>
      </c>
      <c r="F5704" t="s">
        <v>79</v>
      </c>
      <c r="G5704" t="s">
        <v>83</v>
      </c>
      <c r="H5704" t="s">
        <v>4</v>
      </c>
      <c r="I5704">
        <v>3</v>
      </c>
    </row>
    <row r="5705" spans="1:9" x14ac:dyDescent="0.35">
      <c r="A5705" t="s">
        <v>14</v>
      </c>
      <c r="B5705" s="75" t="str">
        <f t="shared" si="78"/>
        <v>Year ending September 2014</v>
      </c>
      <c r="C5705" t="s">
        <v>143</v>
      </c>
      <c r="D5705" t="s">
        <v>58</v>
      </c>
      <c r="E5705" t="s">
        <v>124</v>
      </c>
      <c r="F5705" t="s">
        <v>79</v>
      </c>
      <c r="G5705" t="s">
        <v>83</v>
      </c>
      <c r="H5705" t="s">
        <v>5</v>
      </c>
      <c r="I5705">
        <v>1</v>
      </c>
    </row>
    <row r="5706" spans="1:9" x14ac:dyDescent="0.35">
      <c r="A5706" t="s">
        <v>14</v>
      </c>
      <c r="B5706" s="75" t="str">
        <f t="shared" si="78"/>
        <v>Year ending September 2014</v>
      </c>
      <c r="C5706" t="s">
        <v>143</v>
      </c>
      <c r="D5706" t="s">
        <v>58</v>
      </c>
      <c r="E5706" t="s">
        <v>124</v>
      </c>
      <c r="F5706" t="s">
        <v>79</v>
      </c>
      <c r="G5706" t="s">
        <v>83</v>
      </c>
      <c r="H5706" t="s">
        <v>81</v>
      </c>
      <c r="I5706">
        <v>1</v>
      </c>
    </row>
    <row r="5707" spans="1:9" x14ac:dyDescent="0.35">
      <c r="A5707" t="s">
        <v>14</v>
      </c>
      <c r="B5707" s="75" t="str">
        <f t="shared" si="78"/>
        <v>Year ending September 2014</v>
      </c>
      <c r="C5707" t="s">
        <v>143</v>
      </c>
      <c r="D5707" t="s">
        <v>58</v>
      </c>
      <c r="E5707" t="s">
        <v>124</v>
      </c>
      <c r="F5707" t="s">
        <v>79</v>
      </c>
      <c r="G5707" t="s">
        <v>83</v>
      </c>
      <c r="H5707" t="s">
        <v>3</v>
      </c>
      <c r="I5707">
        <v>32</v>
      </c>
    </row>
    <row r="5708" spans="1:9" x14ac:dyDescent="0.35">
      <c r="A5708" t="s">
        <v>14</v>
      </c>
      <c r="B5708" s="75" t="str">
        <f t="shared" si="78"/>
        <v>Year ending September 2014</v>
      </c>
      <c r="C5708" t="s">
        <v>143</v>
      </c>
      <c r="D5708" t="s">
        <v>58</v>
      </c>
      <c r="E5708" t="s">
        <v>124</v>
      </c>
      <c r="F5708" t="s">
        <v>79</v>
      </c>
      <c r="G5708" t="s">
        <v>83</v>
      </c>
      <c r="H5708" t="s">
        <v>6</v>
      </c>
      <c r="I5708">
        <v>10</v>
      </c>
    </row>
    <row r="5709" spans="1:9" x14ac:dyDescent="0.35">
      <c r="A5709" t="s">
        <v>14</v>
      </c>
      <c r="B5709" s="75" t="str">
        <f t="shared" si="78"/>
        <v>Year ending September 2014</v>
      </c>
      <c r="C5709" t="s">
        <v>143</v>
      </c>
      <c r="D5709" t="s">
        <v>59</v>
      </c>
      <c r="E5709" t="s">
        <v>125</v>
      </c>
      <c r="F5709" t="s">
        <v>99</v>
      </c>
      <c r="G5709" t="s">
        <v>80</v>
      </c>
      <c r="H5709" t="s">
        <v>4</v>
      </c>
      <c r="I5709">
        <v>15</v>
      </c>
    </row>
    <row r="5710" spans="1:9" x14ac:dyDescent="0.35">
      <c r="A5710" t="s">
        <v>14</v>
      </c>
      <c r="B5710" s="75" t="str">
        <f t="shared" si="78"/>
        <v>Year ending September 2014</v>
      </c>
      <c r="C5710" t="s">
        <v>143</v>
      </c>
      <c r="D5710" t="s">
        <v>59</v>
      </c>
      <c r="E5710" t="s">
        <v>125</v>
      </c>
      <c r="F5710" t="s">
        <v>99</v>
      </c>
      <c r="G5710" t="s">
        <v>80</v>
      </c>
      <c r="H5710" t="s">
        <v>5</v>
      </c>
      <c r="I5710">
        <v>19</v>
      </c>
    </row>
    <row r="5711" spans="1:9" x14ac:dyDescent="0.35">
      <c r="A5711" t="s">
        <v>14</v>
      </c>
      <c r="B5711" s="75" t="str">
        <f t="shared" si="78"/>
        <v>Year ending September 2014</v>
      </c>
      <c r="C5711" t="s">
        <v>143</v>
      </c>
      <c r="D5711" t="s">
        <v>59</v>
      </c>
      <c r="E5711" t="s">
        <v>125</v>
      </c>
      <c r="F5711" t="s">
        <v>99</v>
      </c>
      <c r="G5711" t="s">
        <v>80</v>
      </c>
      <c r="H5711" t="s">
        <v>81</v>
      </c>
      <c r="I5711">
        <v>8</v>
      </c>
    </row>
    <row r="5712" spans="1:9" x14ac:dyDescent="0.35">
      <c r="A5712" t="s">
        <v>14</v>
      </c>
      <c r="B5712" s="75" t="str">
        <f t="shared" si="78"/>
        <v>Year ending September 2014</v>
      </c>
      <c r="C5712" t="s">
        <v>143</v>
      </c>
      <c r="D5712" t="s">
        <v>59</v>
      </c>
      <c r="E5712" t="s">
        <v>125</v>
      </c>
      <c r="F5712" t="s">
        <v>99</v>
      </c>
      <c r="G5712" t="s">
        <v>80</v>
      </c>
      <c r="H5712" t="s">
        <v>3</v>
      </c>
      <c r="I5712">
        <v>266</v>
      </c>
    </row>
    <row r="5713" spans="1:9" x14ac:dyDescent="0.35">
      <c r="A5713" t="s">
        <v>14</v>
      </c>
      <c r="B5713" s="75" t="str">
        <f t="shared" si="78"/>
        <v>Year ending September 2014</v>
      </c>
      <c r="C5713" t="s">
        <v>143</v>
      </c>
      <c r="D5713" t="s">
        <v>59</v>
      </c>
      <c r="E5713" t="s">
        <v>125</v>
      </c>
      <c r="F5713" t="s">
        <v>99</v>
      </c>
      <c r="G5713" t="s">
        <v>80</v>
      </c>
      <c r="H5713" t="s">
        <v>10</v>
      </c>
      <c r="I5713">
        <v>22</v>
      </c>
    </row>
    <row r="5714" spans="1:9" x14ac:dyDescent="0.35">
      <c r="A5714" t="s">
        <v>14</v>
      </c>
      <c r="B5714" s="75" t="str">
        <f t="shared" si="78"/>
        <v>Year ending September 2014</v>
      </c>
      <c r="C5714" t="s">
        <v>143</v>
      </c>
      <c r="D5714" t="s">
        <v>59</v>
      </c>
      <c r="E5714" t="s">
        <v>125</v>
      </c>
      <c r="F5714" t="s">
        <v>99</v>
      </c>
      <c r="G5714" t="s">
        <v>80</v>
      </c>
      <c r="H5714" t="s">
        <v>8</v>
      </c>
      <c r="I5714">
        <v>43</v>
      </c>
    </row>
    <row r="5715" spans="1:9" x14ac:dyDescent="0.35">
      <c r="A5715" t="s">
        <v>14</v>
      </c>
      <c r="B5715" s="75" t="str">
        <f t="shared" si="78"/>
        <v>Year ending September 2014</v>
      </c>
      <c r="C5715" t="s">
        <v>143</v>
      </c>
      <c r="D5715" t="s">
        <v>59</v>
      </c>
      <c r="E5715" t="s">
        <v>125</v>
      </c>
      <c r="F5715" t="s">
        <v>99</v>
      </c>
      <c r="G5715" t="s">
        <v>80</v>
      </c>
      <c r="H5715" t="s">
        <v>6</v>
      </c>
      <c r="I5715">
        <v>96</v>
      </c>
    </row>
    <row r="5716" spans="1:9" x14ac:dyDescent="0.35">
      <c r="A5716" t="s">
        <v>14</v>
      </c>
      <c r="B5716" s="75" t="str">
        <f t="shared" si="78"/>
        <v>Year ending September 2014</v>
      </c>
      <c r="C5716" t="s">
        <v>143</v>
      </c>
      <c r="D5716" t="s">
        <v>59</v>
      </c>
      <c r="E5716" t="s">
        <v>125</v>
      </c>
      <c r="F5716" t="s">
        <v>99</v>
      </c>
      <c r="G5716" t="s">
        <v>80</v>
      </c>
      <c r="H5716" t="s">
        <v>7</v>
      </c>
      <c r="I5716">
        <v>31</v>
      </c>
    </row>
    <row r="5717" spans="1:9" x14ac:dyDescent="0.35">
      <c r="A5717" t="s">
        <v>14</v>
      </c>
      <c r="B5717" s="75" t="str">
        <f t="shared" si="78"/>
        <v>Year ending September 2014</v>
      </c>
      <c r="C5717" t="s">
        <v>143</v>
      </c>
      <c r="D5717" t="s">
        <v>60</v>
      </c>
      <c r="E5717" t="s">
        <v>126</v>
      </c>
      <c r="F5717" t="s">
        <v>79</v>
      </c>
      <c r="G5717" t="s">
        <v>83</v>
      </c>
      <c r="H5717" t="s">
        <v>4</v>
      </c>
      <c r="I5717">
        <v>14</v>
      </c>
    </row>
    <row r="5718" spans="1:9" x14ac:dyDescent="0.35">
      <c r="A5718" t="s">
        <v>14</v>
      </c>
      <c r="B5718" s="75" t="str">
        <f t="shared" si="78"/>
        <v>Year ending September 2014</v>
      </c>
      <c r="C5718" t="s">
        <v>143</v>
      </c>
      <c r="D5718" t="s">
        <v>60</v>
      </c>
      <c r="E5718" t="s">
        <v>126</v>
      </c>
      <c r="F5718" t="s">
        <v>79</v>
      </c>
      <c r="G5718" t="s">
        <v>83</v>
      </c>
      <c r="H5718" t="s">
        <v>5</v>
      </c>
      <c r="I5718">
        <v>7</v>
      </c>
    </row>
    <row r="5719" spans="1:9" x14ac:dyDescent="0.35">
      <c r="A5719" t="s">
        <v>14</v>
      </c>
      <c r="B5719" s="75" t="str">
        <f t="shared" si="78"/>
        <v>Year ending September 2014</v>
      </c>
      <c r="C5719" t="s">
        <v>143</v>
      </c>
      <c r="D5719" t="s">
        <v>60</v>
      </c>
      <c r="E5719" t="s">
        <v>126</v>
      </c>
      <c r="F5719" t="s">
        <v>79</v>
      </c>
      <c r="G5719" t="s">
        <v>83</v>
      </c>
      <c r="H5719" t="s">
        <v>81</v>
      </c>
      <c r="I5719">
        <v>2</v>
      </c>
    </row>
    <row r="5720" spans="1:9" x14ac:dyDescent="0.35">
      <c r="A5720" t="s">
        <v>14</v>
      </c>
      <c r="B5720" s="75" t="str">
        <f t="shared" si="78"/>
        <v>Year ending September 2014</v>
      </c>
      <c r="C5720" t="s">
        <v>143</v>
      </c>
      <c r="D5720" t="s">
        <v>60</v>
      </c>
      <c r="E5720" t="s">
        <v>126</v>
      </c>
      <c r="F5720" t="s">
        <v>79</v>
      </c>
      <c r="G5720" t="s">
        <v>83</v>
      </c>
      <c r="H5720" t="s">
        <v>3</v>
      </c>
      <c r="I5720">
        <v>73</v>
      </c>
    </row>
    <row r="5721" spans="1:9" x14ac:dyDescent="0.35">
      <c r="A5721" t="s">
        <v>14</v>
      </c>
      <c r="B5721" s="75" t="str">
        <f t="shared" si="78"/>
        <v>Year ending September 2014</v>
      </c>
      <c r="C5721" t="s">
        <v>143</v>
      </c>
      <c r="D5721" t="s">
        <v>60</v>
      </c>
      <c r="E5721" t="s">
        <v>126</v>
      </c>
      <c r="F5721" t="s">
        <v>79</v>
      </c>
      <c r="G5721" t="s">
        <v>83</v>
      </c>
      <c r="H5721" t="s">
        <v>10</v>
      </c>
      <c r="I5721">
        <v>10</v>
      </c>
    </row>
    <row r="5722" spans="1:9" x14ac:dyDescent="0.35">
      <c r="A5722" t="s">
        <v>14</v>
      </c>
      <c r="B5722" s="75" t="str">
        <f t="shared" si="78"/>
        <v>Year ending September 2014</v>
      </c>
      <c r="C5722" t="s">
        <v>143</v>
      </c>
      <c r="D5722" t="s">
        <v>60</v>
      </c>
      <c r="E5722" t="s">
        <v>126</v>
      </c>
      <c r="F5722" t="s">
        <v>79</v>
      </c>
      <c r="G5722" t="s">
        <v>83</v>
      </c>
      <c r="H5722" t="s">
        <v>8</v>
      </c>
      <c r="I5722">
        <v>1</v>
      </c>
    </row>
    <row r="5723" spans="1:9" x14ac:dyDescent="0.35">
      <c r="A5723" t="s">
        <v>14</v>
      </c>
      <c r="B5723" s="75" t="str">
        <f t="shared" si="78"/>
        <v>Year ending September 2014</v>
      </c>
      <c r="C5723" t="s">
        <v>143</v>
      </c>
      <c r="D5723" t="s">
        <v>60</v>
      </c>
      <c r="E5723" t="s">
        <v>126</v>
      </c>
      <c r="F5723" t="s">
        <v>79</v>
      </c>
      <c r="G5723" t="s">
        <v>83</v>
      </c>
      <c r="H5723" t="s">
        <v>6</v>
      </c>
      <c r="I5723">
        <v>33</v>
      </c>
    </row>
    <row r="5724" spans="1:9" x14ac:dyDescent="0.35">
      <c r="A5724" t="s">
        <v>14</v>
      </c>
      <c r="B5724" s="75" t="str">
        <f t="shared" si="78"/>
        <v>Year ending September 2014</v>
      </c>
      <c r="C5724" t="s">
        <v>143</v>
      </c>
      <c r="D5724" t="s">
        <v>60</v>
      </c>
      <c r="E5724" t="s">
        <v>126</v>
      </c>
      <c r="F5724" t="s">
        <v>79</v>
      </c>
      <c r="G5724" t="s">
        <v>83</v>
      </c>
      <c r="H5724" t="s">
        <v>7</v>
      </c>
      <c r="I5724">
        <v>2</v>
      </c>
    </row>
    <row r="5725" spans="1:9" x14ac:dyDescent="0.35">
      <c r="A5725" t="s">
        <v>14</v>
      </c>
      <c r="B5725" s="75" t="str">
        <f t="shared" si="78"/>
        <v>Year ending September 2014</v>
      </c>
      <c r="C5725" t="s">
        <v>143</v>
      </c>
      <c r="D5725" t="s">
        <v>61</v>
      </c>
      <c r="E5725" t="s">
        <v>127</v>
      </c>
      <c r="F5725" t="s">
        <v>99</v>
      </c>
      <c r="G5725" t="s">
        <v>80</v>
      </c>
      <c r="H5725" t="s">
        <v>4</v>
      </c>
      <c r="I5725">
        <v>17</v>
      </c>
    </row>
    <row r="5726" spans="1:9" x14ac:dyDescent="0.35">
      <c r="A5726" t="s">
        <v>14</v>
      </c>
      <c r="B5726" s="75" t="str">
        <f t="shared" si="78"/>
        <v>Year ending September 2014</v>
      </c>
      <c r="C5726" t="s">
        <v>143</v>
      </c>
      <c r="D5726" t="s">
        <v>61</v>
      </c>
      <c r="E5726" t="s">
        <v>127</v>
      </c>
      <c r="F5726" t="s">
        <v>99</v>
      </c>
      <c r="G5726" t="s">
        <v>80</v>
      </c>
      <c r="H5726" t="s">
        <v>5</v>
      </c>
      <c r="I5726">
        <v>18</v>
      </c>
    </row>
    <row r="5727" spans="1:9" x14ac:dyDescent="0.35">
      <c r="A5727" t="s">
        <v>14</v>
      </c>
      <c r="B5727" s="75" t="str">
        <f t="shared" si="78"/>
        <v>Year ending September 2014</v>
      </c>
      <c r="C5727" t="s">
        <v>143</v>
      </c>
      <c r="D5727" t="s">
        <v>61</v>
      </c>
      <c r="E5727" t="s">
        <v>127</v>
      </c>
      <c r="F5727" t="s">
        <v>99</v>
      </c>
      <c r="G5727" t="s">
        <v>80</v>
      </c>
      <c r="H5727" t="s">
        <v>81</v>
      </c>
      <c r="I5727">
        <v>9</v>
      </c>
    </row>
    <row r="5728" spans="1:9" x14ac:dyDescent="0.35">
      <c r="A5728" t="s">
        <v>14</v>
      </c>
      <c r="B5728" s="75" t="str">
        <f t="shared" si="78"/>
        <v>Year ending September 2014</v>
      </c>
      <c r="C5728" t="s">
        <v>143</v>
      </c>
      <c r="D5728" t="s">
        <v>61</v>
      </c>
      <c r="E5728" t="s">
        <v>127</v>
      </c>
      <c r="F5728" t="s">
        <v>99</v>
      </c>
      <c r="G5728" t="s">
        <v>80</v>
      </c>
      <c r="H5728" t="s">
        <v>3</v>
      </c>
      <c r="I5728">
        <v>200</v>
      </c>
    </row>
    <row r="5729" spans="1:9" x14ac:dyDescent="0.35">
      <c r="A5729" t="s">
        <v>14</v>
      </c>
      <c r="B5729" s="75" t="str">
        <f t="shared" si="78"/>
        <v>Year ending September 2014</v>
      </c>
      <c r="C5729" t="s">
        <v>143</v>
      </c>
      <c r="D5729" t="s">
        <v>61</v>
      </c>
      <c r="E5729" t="s">
        <v>127</v>
      </c>
      <c r="F5729" t="s">
        <v>99</v>
      </c>
      <c r="G5729" t="s">
        <v>80</v>
      </c>
      <c r="H5729" t="s">
        <v>10</v>
      </c>
      <c r="I5729">
        <v>24</v>
      </c>
    </row>
    <row r="5730" spans="1:9" x14ac:dyDescent="0.35">
      <c r="A5730" t="s">
        <v>14</v>
      </c>
      <c r="B5730" s="75" t="str">
        <f t="shared" si="78"/>
        <v>Year ending September 2014</v>
      </c>
      <c r="C5730" t="s">
        <v>143</v>
      </c>
      <c r="D5730" t="s">
        <v>61</v>
      </c>
      <c r="E5730" t="s">
        <v>127</v>
      </c>
      <c r="F5730" t="s">
        <v>99</v>
      </c>
      <c r="G5730" t="s">
        <v>80</v>
      </c>
      <c r="H5730" t="s">
        <v>8</v>
      </c>
      <c r="I5730">
        <v>10</v>
      </c>
    </row>
    <row r="5731" spans="1:9" x14ac:dyDescent="0.35">
      <c r="A5731" t="s">
        <v>14</v>
      </c>
      <c r="B5731" s="75" t="str">
        <f t="shared" si="78"/>
        <v>Year ending September 2014</v>
      </c>
      <c r="C5731" t="s">
        <v>143</v>
      </c>
      <c r="D5731" t="s">
        <v>61</v>
      </c>
      <c r="E5731" t="s">
        <v>127</v>
      </c>
      <c r="F5731" t="s">
        <v>99</v>
      </c>
      <c r="G5731" t="s">
        <v>80</v>
      </c>
      <c r="H5731" t="s">
        <v>6</v>
      </c>
      <c r="I5731">
        <v>30</v>
      </c>
    </row>
    <row r="5732" spans="1:9" x14ac:dyDescent="0.35">
      <c r="A5732" t="s">
        <v>14</v>
      </c>
      <c r="B5732" s="75" t="str">
        <f t="shared" si="78"/>
        <v>Year ending September 2014</v>
      </c>
      <c r="C5732" t="s">
        <v>143</v>
      </c>
      <c r="D5732" t="s">
        <v>61</v>
      </c>
      <c r="E5732" t="s">
        <v>127</v>
      </c>
      <c r="F5732" t="s">
        <v>99</v>
      </c>
      <c r="G5732" t="s">
        <v>80</v>
      </c>
      <c r="H5732" t="s">
        <v>7</v>
      </c>
      <c r="I5732">
        <v>11</v>
      </c>
    </row>
    <row r="5733" spans="1:9" x14ac:dyDescent="0.35">
      <c r="A5733" t="s">
        <v>15</v>
      </c>
      <c r="B5733" s="75" t="str">
        <f t="shared" si="78"/>
        <v>Year ending September 2014</v>
      </c>
      <c r="C5733" t="s">
        <v>144</v>
      </c>
      <c r="D5733" t="s">
        <v>19</v>
      </c>
      <c r="E5733" t="s">
        <v>78</v>
      </c>
      <c r="F5733" t="s">
        <v>79</v>
      </c>
      <c r="G5733" t="s">
        <v>80</v>
      </c>
      <c r="H5733" t="s">
        <v>4</v>
      </c>
      <c r="I5733">
        <v>8</v>
      </c>
    </row>
    <row r="5734" spans="1:9" x14ac:dyDescent="0.35">
      <c r="A5734" t="s">
        <v>15</v>
      </c>
      <c r="B5734" s="75" t="str">
        <f t="shared" si="78"/>
        <v>Year ending September 2014</v>
      </c>
      <c r="C5734" t="s">
        <v>144</v>
      </c>
      <c r="D5734" t="s">
        <v>19</v>
      </c>
      <c r="E5734" t="s">
        <v>78</v>
      </c>
      <c r="F5734" t="s">
        <v>79</v>
      </c>
      <c r="G5734" t="s">
        <v>80</v>
      </c>
      <c r="H5734" t="s">
        <v>5</v>
      </c>
      <c r="I5734">
        <v>19</v>
      </c>
    </row>
    <row r="5735" spans="1:9" x14ac:dyDescent="0.35">
      <c r="A5735" t="s">
        <v>15</v>
      </c>
      <c r="B5735" s="75" t="str">
        <f t="shared" si="78"/>
        <v>Year ending September 2014</v>
      </c>
      <c r="C5735" t="s">
        <v>144</v>
      </c>
      <c r="D5735" t="s">
        <v>19</v>
      </c>
      <c r="E5735" t="s">
        <v>78</v>
      </c>
      <c r="F5735" t="s">
        <v>79</v>
      </c>
      <c r="G5735" t="s">
        <v>80</v>
      </c>
      <c r="H5735" t="s">
        <v>81</v>
      </c>
      <c r="I5735">
        <v>3</v>
      </c>
    </row>
    <row r="5736" spans="1:9" x14ac:dyDescent="0.35">
      <c r="A5736" t="s">
        <v>15</v>
      </c>
      <c r="B5736" s="75" t="str">
        <f t="shared" si="78"/>
        <v>Year ending September 2014</v>
      </c>
      <c r="C5736" t="s">
        <v>144</v>
      </c>
      <c r="D5736" t="s">
        <v>19</v>
      </c>
      <c r="E5736" t="s">
        <v>78</v>
      </c>
      <c r="F5736" t="s">
        <v>79</v>
      </c>
      <c r="G5736" t="s">
        <v>80</v>
      </c>
      <c r="H5736" t="s">
        <v>3</v>
      </c>
      <c r="I5736">
        <v>61</v>
      </c>
    </row>
    <row r="5737" spans="1:9" x14ac:dyDescent="0.35">
      <c r="A5737" t="s">
        <v>15</v>
      </c>
      <c r="B5737" s="75" t="str">
        <f t="shared" si="78"/>
        <v>Year ending September 2014</v>
      </c>
      <c r="C5737" t="s">
        <v>144</v>
      </c>
      <c r="D5737" t="s">
        <v>19</v>
      </c>
      <c r="E5737" t="s">
        <v>78</v>
      </c>
      <c r="F5737" t="s">
        <v>79</v>
      </c>
      <c r="G5737" t="s">
        <v>80</v>
      </c>
      <c r="H5737" t="s">
        <v>10</v>
      </c>
      <c r="I5737">
        <v>9</v>
      </c>
    </row>
    <row r="5738" spans="1:9" x14ac:dyDescent="0.35">
      <c r="A5738" t="s">
        <v>15</v>
      </c>
      <c r="B5738" s="75" t="str">
        <f t="shared" si="78"/>
        <v>Year ending September 2014</v>
      </c>
      <c r="C5738" t="s">
        <v>144</v>
      </c>
      <c r="D5738" t="s">
        <v>19</v>
      </c>
      <c r="E5738" t="s">
        <v>78</v>
      </c>
      <c r="F5738" t="s">
        <v>79</v>
      </c>
      <c r="G5738" t="s">
        <v>80</v>
      </c>
      <c r="H5738" t="s">
        <v>8</v>
      </c>
      <c r="I5738">
        <v>10</v>
      </c>
    </row>
    <row r="5739" spans="1:9" x14ac:dyDescent="0.35">
      <c r="A5739" t="s">
        <v>15</v>
      </c>
      <c r="B5739" s="75" t="str">
        <f t="shared" si="78"/>
        <v>Year ending September 2014</v>
      </c>
      <c r="C5739" t="s">
        <v>144</v>
      </c>
      <c r="D5739" t="s">
        <v>19</v>
      </c>
      <c r="E5739" t="s">
        <v>78</v>
      </c>
      <c r="F5739" t="s">
        <v>79</v>
      </c>
      <c r="G5739" t="s">
        <v>80</v>
      </c>
      <c r="H5739" t="s">
        <v>6</v>
      </c>
      <c r="I5739">
        <v>14</v>
      </c>
    </row>
    <row r="5740" spans="1:9" x14ac:dyDescent="0.35">
      <c r="A5740" t="s">
        <v>15</v>
      </c>
      <c r="B5740" s="75" t="str">
        <f t="shared" si="78"/>
        <v>Year ending September 2014</v>
      </c>
      <c r="C5740" t="s">
        <v>144</v>
      </c>
      <c r="D5740" t="s">
        <v>19</v>
      </c>
      <c r="E5740" t="s">
        <v>78</v>
      </c>
      <c r="F5740" t="s">
        <v>79</v>
      </c>
      <c r="G5740" t="s">
        <v>80</v>
      </c>
      <c r="H5740" t="s">
        <v>7</v>
      </c>
      <c r="I5740">
        <v>8</v>
      </c>
    </row>
    <row r="5741" spans="1:9" x14ac:dyDescent="0.35">
      <c r="A5741" t="s">
        <v>15</v>
      </c>
      <c r="B5741" s="75" t="str">
        <f t="shared" si="78"/>
        <v>Year ending September 2014</v>
      </c>
      <c r="C5741" t="s">
        <v>144</v>
      </c>
      <c r="D5741" t="s">
        <v>20</v>
      </c>
      <c r="E5741" t="s">
        <v>82</v>
      </c>
      <c r="F5741" t="s">
        <v>79</v>
      </c>
      <c r="G5741" t="s">
        <v>83</v>
      </c>
      <c r="H5741" t="s">
        <v>4</v>
      </c>
      <c r="I5741">
        <v>6</v>
      </c>
    </row>
    <row r="5742" spans="1:9" x14ac:dyDescent="0.35">
      <c r="A5742" t="s">
        <v>15</v>
      </c>
      <c r="B5742" s="75" t="str">
        <f t="shared" si="78"/>
        <v>Year ending September 2014</v>
      </c>
      <c r="C5742" t="s">
        <v>144</v>
      </c>
      <c r="D5742" t="s">
        <v>20</v>
      </c>
      <c r="E5742" t="s">
        <v>82</v>
      </c>
      <c r="F5742" t="s">
        <v>79</v>
      </c>
      <c r="G5742" t="s">
        <v>83</v>
      </c>
      <c r="H5742" t="s">
        <v>5</v>
      </c>
      <c r="I5742">
        <v>9</v>
      </c>
    </row>
    <row r="5743" spans="1:9" x14ac:dyDescent="0.35">
      <c r="A5743" t="s">
        <v>15</v>
      </c>
      <c r="B5743" s="75" t="str">
        <f t="shared" si="78"/>
        <v>Year ending September 2014</v>
      </c>
      <c r="C5743" t="s">
        <v>144</v>
      </c>
      <c r="D5743" t="s">
        <v>20</v>
      </c>
      <c r="E5743" t="s">
        <v>82</v>
      </c>
      <c r="F5743" t="s">
        <v>79</v>
      </c>
      <c r="G5743" t="s">
        <v>83</v>
      </c>
      <c r="H5743" t="s">
        <v>81</v>
      </c>
      <c r="I5743">
        <v>2</v>
      </c>
    </row>
    <row r="5744" spans="1:9" x14ac:dyDescent="0.35">
      <c r="A5744" t="s">
        <v>15</v>
      </c>
      <c r="B5744" s="75" t="str">
        <f t="shared" si="78"/>
        <v>Year ending September 2014</v>
      </c>
      <c r="C5744" t="s">
        <v>144</v>
      </c>
      <c r="D5744" t="s">
        <v>20</v>
      </c>
      <c r="E5744" t="s">
        <v>82</v>
      </c>
      <c r="F5744" t="s">
        <v>79</v>
      </c>
      <c r="G5744" t="s">
        <v>83</v>
      </c>
      <c r="H5744" t="s">
        <v>3</v>
      </c>
      <c r="I5744">
        <v>50</v>
      </c>
    </row>
    <row r="5745" spans="1:9" x14ac:dyDescent="0.35">
      <c r="A5745" t="s">
        <v>15</v>
      </c>
      <c r="B5745" s="75" t="str">
        <f t="shared" ref="B5745:B5808" si="79">IF(OR(C5745="2009/10 Jan, Feb, Mar",C5745="2010/11 Apr, May, Jun",C5745="2010/11 Jul, Aug, Sep",C5745="2009/10 Oct, Nov, Dec"),"Year ending September 2010",IF(OR(C5745="2010/11 Jan, Feb, Mar",C5745="2011/12 Apr, May, Jun",C5745="2011/12 Jul, Aug, Sep",C5745="2010/11 Oct, Nov, Dec"),"Year ending September 2011",IF(OR(C5745="2011/12 Jan, Feb, Mar",C5745="2012/13 Apr, May, Jun",C5745="2012/13 Jul, Aug, Sep",C5745="2011/12 Oct, Nov, Dec"),"Year ending September 2012",IF(OR(C5745="2012/13 Jan, Feb, Mar",C5745="2013/14 Apr, May, Jun",C5745="2013/14 Jul, Aug, Sep",C5745="2012/13 Oct, Nov, Dec"),"Year ending September 2013",IF(OR(C5745="2013/14 Jan, Feb, Mar",C5745="2014/15 Apr, May, Jun",C5745="2014/15 Jul, Aug, Sep",C5745="2013/14 Oct, Nov, Dec"),"Year ending September 2014",IF(OR(C5745="2014/15 Jan, Feb, Mar",C5745="2015/16 Apr, May, Jun",C5745="2015/16 Jul, Aug, Sep",C5745="2014/15 Oct, Nov, Dec"),"Year ending September 2015",IF(OR(C5745="2015/16 Jan, Feb, Mar",C5745="2016/17 Apr, May, Jun",C5745="2016/17 Jul, Aug, Sep",C5745="2015/16 Oct, Nov, Dec"),"Year ending September 2016",IF(OR(C5745="2016/17 Jan, Feb, Mar",C5745="2017/18 Apr, May, Jun",C5745="2017/18 Jul, Aug, Sep",C5745="2016/17 Oct, Nov, Dec"),"Year ending September 2017",IF(OR(C5745="2017/18 Jan, Feb, Mar",C5745="2018/19 Apr, May, Jun",C5745="2018/19 Jul, Aug, Sep",C5745="2017/18 Oct, Nov, Dec"),"Year ending September 2018",IF(OR(C5745="2018/19 Jan, Feb, Mar",C5745="2019/20 Apr, May, Jun",C5745="2019/20 Jul, Aug, Sep",C5745="2018/19 Oct, Nov, Dec"),"Year ending September 2019",""))))))))))</f>
        <v>Year ending September 2014</v>
      </c>
      <c r="C5745" t="s">
        <v>144</v>
      </c>
      <c r="D5745" t="s">
        <v>20</v>
      </c>
      <c r="E5745" t="s">
        <v>82</v>
      </c>
      <c r="F5745" t="s">
        <v>79</v>
      </c>
      <c r="G5745" t="s">
        <v>83</v>
      </c>
      <c r="H5745" t="s">
        <v>10</v>
      </c>
      <c r="I5745">
        <v>9</v>
      </c>
    </row>
    <row r="5746" spans="1:9" x14ac:dyDescent="0.35">
      <c r="A5746" t="s">
        <v>15</v>
      </c>
      <c r="B5746" s="75" t="str">
        <f t="shared" si="79"/>
        <v>Year ending September 2014</v>
      </c>
      <c r="C5746" t="s">
        <v>144</v>
      </c>
      <c r="D5746" t="s">
        <v>20</v>
      </c>
      <c r="E5746" t="s">
        <v>82</v>
      </c>
      <c r="F5746" t="s">
        <v>79</v>
      </c>
      <c r="G5746" t="s">
        <v>83</v>
      </c>
      <c r="H5746" t="s">
        <v>8</v>
      </c>
      <c r="I5746">
        <v>6</v>
      </c>
    </row>
    <row r="5747" spans="1:9" x14ac:dyDescent="0.35">
      <c r="A5747" t="s">
        <v>15</v>
      </c>
      <c r="B5747" s="75" t="str">
        <f t="shared" si="79"/>
        <v>Year ending September 2014</v>
      </c>
      <c r="C5747" t="s">
        <v>144</v>
      </c>
      <c r="D5747" t="s">
        <v>20</v>
      </c>
      <c r="E5747" t="s">
        <v>82</v>
      </c>
      <c r="F5747" t="s">
        <v>79</v>
      </c>
      <c r="G5747" t="s">
        <v>83</v>
      </c>
      <c r="H5747" t="s">
        <v>6</v>
      </c>
      <c r="I5747">
        <v>12</v>
      </c>
    </row>
    <row r="5748" spans="1:9" x14ac:dyDescent="0.35">
      <c r="A5748" t="s">
        <v>15</v>
      </c>
      <c r="B5748" s="75" t="str">
        <f t="shared" si="79"/>
        <v>Year ending September 2014</v>
      </c>
      <c r="C5748" t="s">
        <v>144</v>
      </c>
      <c r="D5748" t="s">
        <v>20</v>
      </c>
      <c r="E5748" t="s">
        <v>82</v>
      </c>
      <c r="F5748" t="s">
        <v>79</v>
      </c>
      <c r="G5748" t="s">
        <v>83</v>
      </c>
      <c r="H5748" t="s">
        <v>7</v>
      </c>
      <c r="I5748">
        <v>12</v>
      </c>
    </row>
    <row r="5749" spans="1:9" x14ac:dyDescent="0.35">
      <c r="A5749" t="s">
        <v>15</v>
      </c>
      <c r="B5749" s="75" t="str">
        <f t="shared" si="79"/>
        <v>Year ending September 2014</v>
      </c>
      <c r="C5749" t="s">
        <v>144</v>
      </c>
      <c r="D5749" t="s">
        <v>21</v>
      </c>
      <c r="E5749" t="s">
        <v>84</v>
      </c>
      <c r="F5749" t="s">
        <v>79</v>
      </c>
      <c r="G5749" t="s">
        <v>80</v>
      </c>
      <c r="H5749" t="s">
        <v>4</v>
      </c>
      <c r="I5749">
        <v>4</v>
      </c>
    </row>
    <row r="5750" spans="1:9" x14ac:dyDescent="0.35">
      <c r="A5750" t="s">
        <v>15</v>
      </c>
      <c r="B5750" s="75" t="str">
        <f t="shared" si="79"/>
        <v>Year ending September 2014</v>
      </c>
      <c r="C5750" t="s">
        <v>144</v>
      </c>
      <c r="D5750" t="s">
        <v>21</v>
      </c>
      <c r="E5750" t="s">
        <v>84</v>
      </c>
      <c r="F5750" t="s">
        <v>79</v>
      </c>
      <c r="G5750" t="s">
        <v>80</v>
      </c>
      <c r="H5750" t="s">
        <v>5</v>
      </c>
      <c r="I5750">
        <v>4</v>
      </c>
    </row>
    <row r="5751" spans="1:9" x14ac:dyDescent="0.35">
      <c r="A5751" t="s">
        <v>15</v>
      </c>
      <c r="B5751" s="75" t="str">
        <f t="shared" si="79"/>
        <v>Year ending September 2014</v>
      </c>
      <c r="C5751" t="s">
        <v>144</v>
      </c>
      <c r="D5751" t="s">
        <v>21</v>
      </c>
      <c r="E5751" t="s">
        <v>84</v>
      </c>
      <c r="F5751" t="s">
        <v>79</v>
      </c>
      <c r="G5751" t="s">
        <v>80</v>
      </c>
      <c r="H5751" t="s">
        <v>81</v>
      </c>
      <c r="I5751">
        <v>3</v>
      </c>
    </row>
    <row r="5752" spans="1:9" x14ac:dyDescent="0.35">
      <c r="A5752" t="s">
        <v>15</v>
      </c>
      <c r="B5752" s="75" t="str">
        <f t="shared" si="79"/>
        <v>Year ending September 2014</v>
      </c>
      <c r="C5752" t="s">
        <v>144</v>
      </c>
      <c r="D5752" t="s">
        <v>21</v>
      </c>
      <c r="E5752" t="s">
        <v>84</v>
      </c>
      <c r="F5752" t="s">
        <v>79</v>
      </c>
      <c r="G5752" t="s">
        <v>80</v>
      </c>
      <c r="H5752" t="s">
        <v>3</v>
      </c>
      <c r="I5752">
        <v>60</v>
      </c>
    </row>
    <row r="5753" spans="1:9" x14ac:dyDescent="0.35">
      <c r="A5753" t="s">
        <v>15</v>
      </c>
      <c r="B5753" s="75" t="str">
        <f t="shared" si="79"/>
        <v>Year ending September 2014</v>
      </c>
      <c r="C5753" t="s">
        <v>144</v>
      </c>
      <c r="D5753" t="s">
        <v>21</v>
      </c>
      <c r="E5753" t="s">
        <v>84</v>
      </c>
      <c r="F5753" t="s">
        <v>79</v>
      </c>
      <c r="G5753" t="s">
        <v>80</v>
      </c>
      <c r="H5753" t="s">
        <v>10</v>
      </c>
      <c r="I5753">
        <v>2</v>
      </c>
    </row>
    <row r="5754" spans="1:9" x14ac:dyDescent="0.35">
      <c r="A5754" t="s">
        <v>15</v>
      </c>
      <c r="B5754" s="75" t="str">
        <f t="shared" si="79"/>
        <v>Year ending September 2014</v>
      </c>
      <c r="C5754" t="s">
        <v>144</v>
      </c>
      <c r="D5754" t="s">
        <v>21</v>
      </c>
      <c r="E5754" t="s">
        <v>84</v>
      </c>
      <c r="F5754" t="s">
        <v>79</v>
      </c>
      <c r="G5754" t="s">
        <v>80</v>
      </c>
      <c r="H5754" t="s">
        <v>8</v>
      </c>
      <c r="I5754">
        <v>1</v>
      </c>
    </row>
    <row r="5755" spans="1:9" x14ac:dyDescent="0.35">
      <c r="A5755" t="s">
        <v>15</v>
      </c>
      <c r="B5755" s="75" t="str">
        <f t="shared" si="79"/>
        <v>Year ending September 2014</v>
      </c>
      <c r="C5755" t="s">
        <v>144</v>
      </c>
      <c r="D5755" t="s">
        <v>21</v>
      </c>
      <c r="E5755" t="s">
        <v>84</v>
      </c>
      <c r="F5755" t="s">
        <v>79</v>
      </c>
      <c r="G5755" t="s">
        <v>80</v>
      </c>
      <c r="H5755" t="s">
        <v>6</v>
      </c>
      <c r="I5755">
        <v>29</v>
      </c>
    </row>
    <row r="5756" spans="1:9" x14ac:dyDescent="0.35">
      <c r="A5756" t="s">
        <v>15</v>
      </c>
      <c r="B5756" s="75" t="str">
        <f t="shared" si="79"/>
        <v>Year ending September 2014</v>
      </c>
      <c r="C5756" t="s">
        <v>144</v>
      </c>
      <c r="D5756" t="s">
        <v>21</v>
      </c>
      <c r="E5756" t="s">
        <v>84</v>
      </c>
      <c r="F5756" t="s">
        <v>79</v>
      </c>
      <c r="G5756" t="s">
        <v>80</v>
      </c>
      <c r="H5756" t="s">
        <v>7</v>
      </c>
      <c r="I5756">
        <v>4</v>
      </c>
    </row>
    <row r="5757" spans="1:9" x14ac:dyDescent="0.35">
      <c r="A5757" t="s">
        <v>15</v>
      </c>
      <c r="B5757" s="75" t="str">
        <f t="shared" si="79"/>
        <v>Year ending September 2014</v>
      </c>
      <c r="C5757" t="s">
        <v>144</v>
      </c>
      <c r="D5757" t="s">
        <v>22</v>
      </c>
      <c r="E5757" t="s">
        <v>85</v>
      </c>
      <c r="F5757" t="s">
        <v>79</v>
      </c>
      <c r="G5757" t="s">
        <v>83</v>
      </c>
      <c r="H5757" t="s">
        <v>4</v>
      </c>
      <c r="I5757">
        <v>9</v>
      </c>
    </row>
    <row r="5758" spans="1:9" x14ac:dyDescent="0.35">
      <c r="A5758" t="s">
        <v>15</v>
      </c>
      <c r="B5758" s="75" t="str">
        <f t="shared" si="79"/>
        <v>Year ending September 2014</v>
      </c>
      <c r="C5758" t="s">
        <v>144</v>
      </c>
      <c r="D5758" t="s">
        <v>22</v>
      </c>
      <c r="E5758" t="s">
        <v>85</v>
      </c>
      <c r="F5758" t="s">
        <v>79</v>
      </c>
      <c r="G5758" t="s">
        <v>83</v>
      </c>
      <c r="H5758" t="s">
        <v>5</v>
      </c>
      <c r="I5758">
        <v>2</v>
      </c>
    </row>
    <row r="5759" spans="1:9" x14ac:dyDescent="0.35">
      <c r="A5759" t="s">
        <v>15</v>
      </c>
      <c r="B5759" s="75" t="str">
        <f t="shared" si="79"/>
        <v>Year ending September 2014</v>
      </c>
      <c r="C5759" t="s">
        <v>144</v>
      </c>
      <c r="D5759" t="s">
        <v>22</v>
      </c>
      <c r="E5759" t="s">
        <v>85</v>
      </c>
      <c r="F5759" t="s">
        <v>79</v>
      </c>
      <c r="G5759" t="s">
        <v>83</v>
      </c>
      <c r="H5759" t="s">
        <v>81</v>
      </c>
      <c r="I5759">
        <v>1</v>
      </c>
    </row>
    <row r="5760" spans="1:9" x14ac:dyDescent="0.35">
      <c r="A5760" t="s">
        <v>15</v>
      </c>
      <c r="B5760" s="75" t="str">
        <f t="shared" si="79"/>
        <v>Year ending September 2014</v>
      </c>
      <c r="C5760" t="s">
        <v>144</v>
      </c>
      <c r="D5760" t="s">
        <v>22</v>
      </c>
      <c r="E5760" t="s">
        <v>85</v>
      </c>
      <c r="F5760" t="s">
        <v>79</v>
      </c>
      <c r="G5760" t="s">
        <v>83</v>
      </c>
      <c r="H5760" t="s">
        <v>3</v>
      </c>
      <c r="I5760">
        <v>57</v>
      </c>
    </row>
    <row r="5761" spans="1:9" x14ac:dyDescent="0.35">
      <c r="A5761" t="s">
        <v>15</v>
      </c>
      <c r="B5761" s="75" t="str">
        <f t="shared" si="79"/>
        <v>Year ending September 2014</v>
      </c>
      <c r="C5761" t="s">
        <v>144</v>
      </c>
      <c r="D5761" t="s">
        <v>22</v>
      </c>
      <c r="E5761" t="s">
        <v>85</v>
      </c>
      <c r="F5761" t="s">
        <v>79</v>
      </c>
      <c r="G5761" t="s">
        <v>83</v>
      </c>
      <c r="H5761" t="s">
        <v>10</v>
      </c>
      <c r="I5761">
        <v>16</v>
      </c>
    </row>
    <row r="5762" spans="1:9" x14ac:dyDescent="0.35">
      <c r="A5762" t="s">
        <v>15</v>
      </c>
      <c r="B5762" s="75" t="str">
        <f t="shared" si="79"/>
        <v>Year ending September 2014</v>
      </c>
      <c r="C5762" t="s">
        <v>144</v>
      </c>
      <c r="D5762" t="s">
        <v>22</v>
      </c>
      <c r="E5762" t="s">
        <v>85</v>
      </c>
      <c r="F5762" t="s">
        <v>79</v>
      </c>
      <c r="G5762" t="s">
        <v>83</v>
      </c>
      <c r="H5762" t="s">
        <v>8</v>
      </c>
      <c r="I5762">
        <v>1</v>
      </c>
    </row>
    <row r="5763" spans="1:9" x14ac:dyDescent="0.35">
      <c r="A5763" t="s">
        <v>15</v>
      </c>
      <c r="B5763" s="75" t="str">
        <f t="shared" si="79"/>
        <v>Year ending September 2014</v>
      </c>
      <c r="C5763" t="s">
        <v>144</v>
      </c>
      <c r="D5763" t="s">
        <v>22</v>
      </c>
      <c r="E5763" t="s">
        <v>85</v>
      </c>
      <c r="F5763" t="s">
        <v>79</v>
      </c>
      <c r="G5763" t="s">
        <v>83</v>
      </c>
      <c r="H5763" t="s">
        <v>6</v>
      </c>
      <c r="I5763">
        <v>17</v>
      </c>
    </row>
    <row r="5764" spans="1:9" x14ac:dyDescent="0.35">
      <c r="A5764" t="s">
        <v>15</v>
      </c>
      <c r="B5764" s="75" t="str">
        <f t="shared" si="79"/>
        <v>Year ending September 2014</v>
      </c>
      <c r="C5764" t="s">
        <v>144</v>
      </c>
      <c r="D5764" t="s">
        <v>22</v>
      </c>
      <c r="E5764" t="s">
        <v>85</v>
      </c>
      <c r="F5764" t="s">
        <v>79</v>
      </c>
      <c r="G5764" t="s">
        <v>83</v>
      </c>
      <c r="H5764" t="s">
        <v>7</v>
      </c>
      <c r="I5764">
        <v>2</v>
      </c>
    </row>
    <row r="5765" spans="1:9" x14ac:dyDescent="0.35">
      <c r="A5765" t="s">
        <v>15</v>
      </c>
      <c r="B5765" s="75" t="str">
        <f t="shared" si="79"/>
        <v>Year ending September 2014</v>
      </c>
      <c r="C5765" t="s">
        <v>144</v>
      </c>
      <c r="D5765" t="s">
        <v>23</v>
      </c>
      <c r="E5765" t="s">
        <v>86</v>
      </c>
      <c r="F5765" t="s">
        <v>79</v>
      </c>
      <c r="G5765" t="s">
        <v>87</v>
      </c>
      <c r="H5765" t="s">
        <v>4</v>
      </c>
      <c r="I5765">
        <v>7</v>
      </c>
    </row>
    <row r="5766" spans="1:9" x14ac:dyDescent="0.35">
      <c r="A5766" t="s">
        <v>15</v>
      </c>
      <c r="B5766" s="75" t="str">
        <f t="shared" si="79"/>
        <v>Year ending September 2014</v>
      </c>
      <c r="C5766" t="s">
        <v>144</v>
      </c>
      <c r="D5766" t="s">
        <v>23</v>
      </c>
      <c r="E5766" t="s">
        <v>86</v>
      </c>
      <c r="F5766" t="s">
        <v>79</v>
      </c>
      <c r="G5766" t="s">
        <v>87</v>
      </c>
      <c r="H5766" t="s">
        <v>5</v>
      </c>
      <c r="I5766">
        <v>1</v>
      </c>
    </row>
    <row r="5767" spans="1:9" x14ac:dyDescent="0.35">
      <c r="A5767" t="s">
        <v>15</v>
      </c>
      <c r="B5767" s="75" t="str">
        <f t="shared" si="79"/>
        <v>Year ending September 2014</v>
      </c>
      <c r="C5767" t="s">
        <v>144</v>
      </c>
      <c r="D5767" t="s">
        <v>23</v>
      </c>
      <c r="E5767" t="s">
        <v>86</v>
      </c>
      <c r="F5767" t="s">
        <v>79</v>
      </c>
      <c r="G5767" t="s">
        <v>87</v>
      </c>
      <c r="H5767" t="s">
        <v>81</v>
      </c>
      <c r="I5767">
        <v>3</v>
      </c>
    </row>
    <row r="5768" spans="1:9" x14ac:dyDescent="0.35">
      <c r="A5768" t="s">
        <v>15</v>
      </c>
      <c r="B5768" s="75" t="str">
        <f t="shared" si="79"/>
        <v>Year ending September 2014</v>
      </c>
      <c r="C5768" t="s">
        <v>144</v>
      </c>
      <c r="D5768" t="s">
        <v>23</v>
      </c>
      <c r="E5768" t="s">
        <v>86</v>
      </c>
      <c r="F5768" t="s">
        <v>79</v>
      </c>
      <c r="G5768" t="s">
        <v>87</v>
      </c>
      <c r="H5768" t="s">
        <v>3</v>
      </c>
      <c r="I5768">
        <v>38</v>
      </c>
    </row>
    <row r="5769" spans="1:9" x14ac:dyDescent="0.35">
      <c r="A5769" t="s">
        <v>15</v>
      </c>
      <c r="B5769" s="75" t="str">
        <f t="shared" si="79"/>
        <v>Year ending September 2014</v>
      </c>
      <c r="C5769" t="s">
        <v>144</v>
      </c>
      <c r="D5769" t="s">
        <v>23</v>
      </c>
      <c r="E5769" t="s">
        <v>86</v>
      </c>
      <c r="F5769" t="s">
        <v>79</v>
      </c>
      <c r="G5769" t="s">
        <v>87</v>
      </c>
      <c r="H5769" t="s">
        <v>10</v>
      </c>
      <c r="I5769">
        <v>6</v>
      </c>
    </row>
    <row r="5770" spans="1:9" x14ac:dyDescent="0.35">
      <c r="A5770" t="s">
        <v>15</v>
      </c>
      <c r="B5770" s="75" t="str">
        <f t="shared" si="79"/>
        <v>Year ending September 2014</v>
      </c>
      <c r="C5770" t="s">
        <v>144</v>
      </c>
      <c r="D5770" t="s">
        <v>23</v>
      </c>
      <c r="E5770" t="s">
        <v>86</v>
      </c>
      <c r="F5770" t="s">
        <v>79</v>
      </c>
      <c r="G5770" t="s">
        <v>87</v>
      </c>
      <c r="H5770" t="s">
        <v>6</v>
      </c>
      <c r="I5770">
        <v>11</v>
      </c>
    </row>
    <row r="5771" spans="1:9" x14ac:dyDescent="0.35">
      <c r="A5771" t="s">
        <v>15</v>
      </c>
      <c r="B5771" s="75" t="str">
        <f t="shared" si="79"/>
        <v>Year ending September 2014</v>
      </c>
      <c r="C5771" t="s">
        <v>144</v>
      </c>
      <c r="D5771" t="s">
        <v>23</v>
      </c>
      <c r="E5771" t="s">
        <v>86</v>
      </c>
      <c r="F5771" t="s">
        <v>79</v>
      </c>
      <c r="G5771" t="s">
        <v>87</v>
      </c>
      <c r="H5771" t="s">
        <v>7</v>
      </c>
      <c r="I5771">
        <v>1</v>
      </c>
    </row>
    <row r="5772" spans="1:9" x14ac:dyDescent="0.35">
      <c r="A5772" t="s">
        <v>15</v>
      </c>
      <c r="B5772" s="75" t="str">
        <f t="shared" si="79"/>
        <v>Year ending September 2014</v>
      </c>
      <c r="C5772" t="s">
        <v>144</v>
      </c>
      <c r="D5772" t="s">
        <v>24</v>
      </c>
      <c r="E5772" t="s">
        <v>88</v>
      </c>
      <c r="F5772" t="s">
        <v>79</v>
      </c>
      <c r="G5772" t="s">
        <v>83</v>
      </c>
      <c r="H5772" t="s">
        <v>4</v>
      </c>
      <c r="I5772">
        <v>9</v>
      </c>
    </row>
    <row r="5773" spans="1:9" x14ac:dyDescent="0.35">
      <c r="A5773" t="s">
        <v>15</v>
      </c>
      <c r="B5773" s="75" t="str">
        <f t="shared" si="79"/>
        <v>Year ending September 2014</v>
      </c>
      <c r="C5773" t="s">
        <v>144</v>
      </c>
      <c r="D5773" t="s">
        <v>24</v>
      </c>
      <c r="E5773" t="s">
        <v>88</v>
      </c>
      <c r="F5773" t="s">
        <v>79</v>
      </c>
      <c r="G5773" t="s">
        <v>83</v>
      </c>
      <c r="H5773" t="s">
        <v>5</v>
      </c>
      <c r="I5773">
        <v>6</v>
      </c>
    </row>
    <row r="5774" spans="1:9" x14ac:dyDescent="0.35">
      <c r="A5774" t="s">
        <v>15</v>
      </c>
      <c r="B5774" s="75" t="str">
        <f t="shared" si="79"/>
        <v>Year ending September 2014</v>
      </c>
      <c r="C5774" t="s">
        <v>144</v>
      </c>
      <c r="D5774" t="s">
        <v>24</v>
      </c>
      <c r="E5774" t="s">
        <v>88</v>
      </c>
      <c r="F5774" t="s">
        <v>79</v>
      </c>
      <c r="G5774" t="s">
        <v>83</v>
      </c>
      <c r="H5774" t="s">
        <v>3</v>
      </c>
      <c r="I5774">
        <v>65</v>
      </c>
    </row>
    <row r="5775" spans="1:9" x14ac:dyDescent="0.35">
      <c r="A5775" t="s">
        <v>15</v>
      </c>
      <c r="B5775" s="75" t="str">
        <f t="shared" si="79"/>
        <v>Year ending September 2014</v>
      </c>
      <c r="C5775" t="s">
        <v>144</v>
      </c>
      <c r="D5775" t="s">
        <v>24</v>
      </c>
      <c r="E5775" t="s">
        <v>88</v>
      </c>
      <c r="F5775" t="s">
        <v>79</v>
      </c>
      <c r="G5775" t="s">
        <v>83</v>
      </c>
      <c r="H5775" t="s">
        <v>10</v>
      </c>
      <c r="I5775">
        <v>7</v>
      </c>
    </row>
    <row r="5776" spans="1:9" x14ac:dyDescent="0.35">
      <c r="A5776" t="s">
        <v>15</v>
      </c>
      <c r="B5776" s="75" t="str">
        <f t="shared" si="79"/>
        <v>Year ending September 2014</v>
      </c>
      <c r="C5776" t="s">
        <v>144</v>
      </c>
      <c r="D5776" t="s">
        <v>24</v>
      </c>
      <c r="E5776" t="s">
        <v>88</v>
      </c>
      <c r="F5776" t="s">
        <v>79</v>
      </c>
      <c r="G5776" t="s">
        <v>83</v>
      </c>
      <c r="H5776" t="s">
        <v>6</v>
      </c>
      <c r="I5776">
        <v>15</v>
      </c>
    </row>
    <row r="5777" spans="1:9" x14ac:dyDescent="0.35">
      <c r="A5777" t="s">
        <v>15</v>
      </c>
      <c r="B5777" s="75" t="str">
        <f t="shared" si="79"/>
        <v>Year ending September 2014</v>
      </c>
      <c r="C5777" t="s">
        <v>144</v>
      </c>
      <c r="D5777" t="s">
        <v>24</v>
      </c>
      <c r="E5777" t="s">
        <v>88</v>
      </c>
      <c r="F5777" t="s">
        <v>79</v>
      </c>
      <c r="G5777" t="s">
        <v>83</v>
      </c>
      <c r="H5777" t="s">
        <v>7</v>
      </c>
      <c r="I5777">
        <v>1</v>
      </c>
    </row>
    <row r="5778" spans="1:9" x14ac:dyDescent="0.35">
      <c r="A5778" t="s">
        <v>15</v>
      </c>
      <c r="B5778" s="75" t="str">
        <f t="shared" si="79"/>
        <v>Year ending September 2014</v>
      </c>
      <c r="C5778" t="s">
        <v>144</v>
      </c>
      <c r="D5778" t="s">
        <v>25</v>
      </c>
      <c r="E5778" t="s">
        <v>89</v>
      </c>
      <c r="F5778" t="s">
        <v>79</v>
      </c>
      <c r="G5778" t="s">
        <v>80</v>
      </c>
      <c r="H5778" t="s">
        <v>4</v>
      </c>
      <c r="I5778">
        <v>6</v>
      </c>
    </row>
    <row r="5779" spans="1:9" x14ac:dyDescent="0.35">
      <c r="A5779" t="s">
        <v>15</v>
      </c>
      <c r="B5779" s="75" t="str">
        <f t="shared" si="79"/>
        <v>Year ending September 2014</v>
      </c>
      <c r="C5779" t="s">
        <v>144</v>
      </c>
      <c r="D5779" t="s">
        <v>25</v>
      </c>
      <c r="E5779" t="s">
        <v>89</v>
      </c>
      <c r="F5779" t="s">
        <v>79</v>
      </c>
      <c r="G5779" t="s">
        <v>80</v>
      </c>
      <c r="H5779" t="s">
        <v>5</v>
      </c>
      <c r="I5779">
        <v>3</v>
      </c>
    </row>
    <row r="5780" spans="1:9" x14ac:dyDescent="0.35">
      <c r="A5780" t="s">
        <v>15</v>
      </c>
      <c r="B5780" s="75" t="str">
        <f t="shared" si="79"/>
        <v>Year ending September 2014</v>
      </c>
      <c r="C5780" t="s">
        <v>144</v>
      </c>
      <c r="D5780" t="s">
        <v>25</v>
      </c>
      <c r="E5780" t="s">
        <v>89</v>
      </c>
      <c r="F5780" t="s">
        <v>79</v>
      </c>
      <c r="G5780" t="s">
        <v>80</v>
      </c>
      <c r="H5780" t="s">
        <v>3</v>
      </c>
      <c r="I5780">
        <v>45</v>
      </c>
    </row>
    <row r="5781" spans="1:9" x14ac:dyDescent="0.35">
      <c r="A5781" t="s">
        <v>15</v>
      </c>
      <c r="B5781" s="75" t="str">
        <f t="shared" si="79"/>
        <v>Year ending September 2014</v>
      </c>
      <c r="C5781" t="s">
        <v>144</v>
      </c>
      <c r="D5781" t="s">
        <v>25</v>
      </c>
      <c r="E5781" t="s">
        <v>89</v>
      </c>
      <c r="F5781" t="s">
        <v>79</v>
      </c>
      <c r="G5781" t="s">
        <v>80</v>
      </c>
      <c r="H5781" t="s">
        <v>10</v>
      </c>
      <c r="I5781">
        <v>2</v>
      </c>
    </row>
    <row r="5782" spans="1:9" x14ac:dyDescent="0.35">
      <c r="A5782" t="s">
        <v>15</v>
      </c>
      <c r="B5782" s="75" t="str">
        <f t="shared" si="79"/>
        <v>Year ending September 2014</v>
      </c>
      <c r="C5782" t="s">
        <v>144</v>
      </c>
      <c r="D5782" t="s">
        <v>25</v>
      </c>
      <c r="E5782" t="s">
        <v>89</v>
      </c>
      <c r="F5782" t="s">
        <v>79</v>
      </c>
      <c r="G5782" t="s">
        <v>80</v>
      </c>
      <c r="H5782" t="s">
        <v>6</v>
      </c>
      <c r="I5782">
        <v>4</v>
      </c>
    </row>
    <row r="5783" spans="1:9" x14ac:dyDescent="0.35">
      <c r="A5783" t="s">
        <v>15</v>
      </c>
      <c r="B5783" s="75" t="str">
        <f t="shared" si="79"/>
        <v>Year ending September 2014</v>
      </c>
      <c r="C5783" t="s">
        <v>144</v>
      </c>
      <c r="D5783" t="s">
        <v>26</v>
      </c>
      <c r="E5783" t="s">
        <v>90</v>
      </c>
      <c r="F5783" t="s">
        <v>79</v>
      </c>
      <c r="G5783" t="s">
        <v>87</v>
      </c>
      <c r="H5783" t="s">
        <v>4</v>
      </c>
      <c r="I5783">
        <v>7</v>
      </c>
    </row>
    <row r="5784" spans="1:9" x14ac:dyDescent="0.35">
      <c r="A5784" t="s">
        <v>15</v>
      </c>
      <c r="B5784" s="75" t="str">
        <f t="shared" si="79"/>
        <v>Year ending September 2014</v>
      </c>
      <c r="C5784" t="s">
        <v>144</v>
      </c>
      <c r="D5784" t="s">
        <v>26</v>
      </c>
      <c r="E5784" t="s">
        <v>90</v>
      </c>
      <c r="F5784" t="s">
        <v>79</v>
      </c>
      <c r="G5784" t="s">
        <v>87</v>
      </c>
      <c r="H5784" t="s">
        <v>5</v>
      </c>
      <c r="I5784">
        <v>6</v>
      </c>
    </row>
    <row r="5785" spans="1:9" x14ac:dyDescent="0.35">
      <c r="A5785" t="s">
        <v>15</v>
      </c>
      <c r="B5785" s="75" t="str">
        <f t="shared" si="79"/>
        <v>Year ending September 2014</v>
      </c>
      <c r="C5785" t="s">
        <v>144</v>
      </c>
      <c r="D5785" t="s">
        <v>26</v>
      </c>
      <c r="E5785" t="s">
        <v>90</v>
      </c>
      <c r="F5785" t="s">
        <v>79</v>
      </c>
      <c r="G5785" t="s">
        <v>87</v>
      </c>
      <c r="H5785" t="s">
        <v>81</v>
      </c>
      <c r="I5785">
        <v>1</v>
      </c>
    </row>
    <row r="5786" spans="1:9" x14ac:dyDescent="0.35">
      <c r="A5786" t="s">
        <v>15</v>
      </c>
      <c r="B5786" s="75" t="str">
        <f t="shared" si="79"/>
        <v>Year ending September 2014</v>
      </c>
      <c r="C5786" t="s">
        <v>144</v>
      </c>
      <c r="D5786" t="s">
        <v>26</v>
      </c>
      <c r="E5786" t="s">
        <v>90</v>
      </c>
      <c r="F5786" t="s">
        <v>79</v>
      </c>
      <c r="G5786" t="s">
        <v>87</v>
      </c>
      <c r="H5786" t="s">
        <v>3</v>
      </c>
      <c r="I5786">
        <v>38</v>
      </c>
    </row>
    <row r="5787" spans="1:9" x14ac:dyDescent="0.35">
      <c r="A5787" t="s">
        <v>15</v>
      </c>
      <c r="B5787" s="75" t="str">
        <f t="shared" si="79"/>
        <v>Year ending September 2014</v>
      </c>
      <c r="C5787" t="s">
        <v>144</v>
      </c>
      <c r="D5787" t="s">
        <v>26</v>
      </c>
      <c r="E5787" t="s">
        <v>90</v>
      </c>
      <c r="F5787" t="s">
        <v>79</v>
      </c>
      <c r="G5787" t="s">
        <v>87</v>
      </c>
      <c r="H5787" t="s">
        <v>10</v>
      </c>
      <c r="I5787">
        <v>8</v>
      </c>
    </row>
    <row r="5788" spans="1:9" x14ac:dyDescent="0.35">
      <c r="A5788" t="s">
        <v>15</v>
      </c>
      <c r="B5788" s="75" t="str">
        <f t="shared" si="79"/>
        <v>Year ending September 2014</v>
      </c>
      <c r="C5788" t="s">
        <v>144</v>
      </c>
      <c r="D5788" t="s">
        <v>26</v>
      </c>
      <c r="E5788" t="s">
        <v>90</v>
      </c>
      <c r="F5788" t="s">
        <v>79</v>
      </c>
      <c r="G5788" t="s">
        <v>87</v>
      </c>
      <c r="H5788" t="s">
        <v>8</v>
      </c>
      <c r="I5788">
        <v>1</v>
      </c>
    </row>
    <row r="5789" spans="1:9" x14ac:dyDescent="0.35">
      <c r="A5789" t="s">
        <v>15</v>
      </c>
      <c r="B5789" s="75" t="str">
        <f t="shared" si="79"/>
        <v>Year ending September 2014</v>
      </c>
      <c r="C5789" t="s">
        <v>144</v>
      </c>
      <c r="D5789" t="s">
        <v>26</v>
      </c>
      <c r="E5789" t="s">
        <v>90</v>
      </c>
      <c r="F5789" t="s">
        <v>79</v>
      </c>
      <c r="G5789" t="s">
        <v>87</v>
      </c>
      <c r="H5789" t="s">
        <v>6</v>
      </c>
      <c r="I5789">
        <v>7</v>
      </c>
    </row>
    <row r="5790" spans="1:9" x14ac:dyDescent="0.35">
      <c r="A5790" t="s">
        <v>15</v>
      </c>
      <c r="B5790" s="75" t="str">
        <f t="shared" si="79"/>
        <v>Year ending September 2014</v>
      </c>
      <c r="C5790" t="s">
        <v>144</v>
      </c>
      <c r="D5790" t="s">
        <v>26</v>
      </c>
      <c r="E5790" t="s">
        <v>90</v>
      </c>
      <c r="F5790" t="s">
        <v>79</v>
      </c>
      <c r="G5790" t="s">
        <v>87</v>
      </c>
      <c r="H5790" t="s">
        <v>7</v>
      </c>
      <c r="I5790">
        <v>1</v>
      </c>
    </row>
    <row r="5791" spans="1:9" x14ac:dyDescent="0.35">
      <c r="A5791" t="s">
        <v>15</v>
      </c>
      <c r="B5791" s="75" t="str">
        <f t="shared" si="79"/>
        <v>Year ending September 2014</v>
      </c>
      <c r="C5791" t="s">
        <v>144</v>
      </c>
      <c r="D5791" t="s">
        <v>27</v>
      </c>
      <c r="E5791" t="s">
        <v>91</v>
      </c>
      <c r="F5791" t="s">
        <v>79</v>
      </c>
      <c r="G5791" t="s">
        <v>87</v>
      </c>
      <c r="H5791" t="s">
        <v>4</v>
      </c>
      <c r="I5791">
        <v>6</v>
      </c>
    </row>
    <row r="5792" spans="1:9" x14ac:dyDescent="0.35">
      <c r="A5792" t="s">
        <v>15</v>
      </c>
      <c r="B5792" s="75" t="str">
        <f t="shared" si="79"/>
        <v>Year ending September 2014</v>
      </c>
      <c r="C5792" t="s">
        <v>144</v>
      </c>
      <c r="D5792" t="s">
        <v>27</v>
      </c>
      <c r="E5792" t="s">
        <v>91</v>
      </c>
      <c r="F5792" t="s">
        <v>79</v>
      </c>
      <c r="G5792" t="s">
        <v>87</v>
      </c>
      <c r="H5792" t="s">
        <v>5</v>
      </c>
      <c r="I5792">
        <v>2</v>
      </c>
    </row>
    <row r="5793" spans="1:9" x14ac:dyDescent="0.35">
      <c r="A5793" t="s">
        <v>15</v>
      </c>
      <c r="B5793" s="75" t="str">
        <f t="shared" si="79"/>
        <v>Year ending September 2014</v>
      </c>
      <c r="C5793" t="s">
        <v>144</v>
      </c>
      <c r="D5793" t="s">
        <v>27</v>
      </c>
      <c r="E5793" t="s">
        <v>91</v>
      </c>
      <c r="F5793" t="s">
        <v>79</v>
      </c>
      <c r="G5793" t="s">
        <v>87</v>
      </c>
      <c r="H5793" t="s">
        <v>3</v>
      </c>
      <c r="I5793">
        <v>51</v>
      </c>
    </row>
    <row r="5794" spans="1:9" x14ac:dyDescent="0.35">
      <c r="A5794" t="s">
        <v>15</v>
      </c>
      <c r="B5794" s="75" t="str">
        <f t="shared" si="79"/>
        <v>Year ending September 2014</v>
      </c>
      <c r="C5794" t="s">
        <v>144</v>
      </c>
      <c r="D5794" t="s">
        <v>27</v>
      </c>
      <c r="E5794" t="s">
        <v>91</v>
      </c>
      <c r="F5794" t="s">
        <v>79</v>
      </c>
      <c r="G5794" t="s">
        <v>87</v>
      </c>
      <c r="H5794" t="s">
        <v>10</v>
      </c>
      <c r="I5794">
        <v>5</v>
      </c>
    </row>
    <row r="5795" spans="1:9" x14ac:dyDescent="0.35">
      <c r="A5795" t="s">
        <v>15</v>
      </c>
      <c r="B5795" s="75" t="str">
        <f t="shared" si="79"/>
        <v>Year ending September 2014</v>
      </c>
      <c r="C5795" t="s">
        <v>144</v>
      </c>
      <c r="D5795" t="s">
        <v>27</v>
      </c>
      <c r="E5795" t="s">
        <v>91</v>
      </c>
      <c r="F5795" t="s">
        <v>79</v>
      </c>
      <c r="G5795" t="s">
        <v>87</v>
      </c>
      <c r="H5795" t="s">
        <v>6</v>
      </c>
      <c r="I5795">
        <v>6</v>
      </c>
    </row>
    <row r="5796" spans="1:9" x14ac:dyDescent="0.35">
      <c r="A5796" t="s">
        <v>15</v>
      </c>
      <c r="B5796" s="75" t="str">
        <f t="shared" si="79"/>
        <v>Year ending September 2014</v>
      </c>
      <c r="C5796" t="s">
        <v>144</v>
      </c>
      <c r="D5796" t="s">
        <v>27</v>
      </c>
      <c r="E5796" t="s">
        <v>91</v>
      </c>
      <c r="F5796" t="s">
        <v>79</v>
      </c>
      <c r="G5796" t="s">
        <v>87</v>
      </c>
      <c r="H5796" t="s">
        <v>7</v>
      </c>
      <c r="I5796">
        <v>1</v>
      </c>
    </row>
    <row r="5797" spans="1:9" x14ac:dyDescent="0.35">
      <c r="A5797" t="s">
        <v>15</v>
      </c>
      <c r="B5797" s="75" t="str">
        <f t="shared" si="79"/>
        <v>Year ending September 2014</v>
      </c>
      <c r="C5797" t="s">
        <v>144</v>
      </c>
      <c r="D5797" t="s">
        <v>28</v>
      </c>
      <c r="E5797" t="s">
        <v>92</v>
      </c>
      <c r="F5797" t="s">
        <v>79</v>
      </c>
      <c r="G5797" t="s">
        <v>83</v>
      </c>
      <c r="H5797" t="s">
        <v>4</v>
      </c>
      <c r="I5797">
        <v>12</v>
      </c>
    </row>
    <row r="5798" spans="1:9" x14ac:dyDescent="0.35">
      <c r="A5798" t="s">
        <v>15</v>
      </c>
      <c r="B5798" s="75" t="str">
        <f t="shared" si="79"/>
        <v>Year ending September 2014</v>
      </c>
      <c r="C5798" t="s">
        <v>144</v>
      </c>
      <c r="D5798" t="s">
        <v>28</v>
      </c>
      <c r="E5798" t="s">
        <v>92</v>
      </c>
      <c r="F5798" t="s">
        <v>79</v>
      </c>
      <c r="G5798" t="s">
        <v>83</v>
      </c>
      <c r="H5798" t="s">
        <v>5</v>
      </c>
      <c r="I5798">
        <v>9</v>
      </c>
    </row>
    <row r="5799" spans="1:9" x14ac:dyDescent="0.35">
      <c r="A5799" t="s">
        <v>15</v>
      </c>
      <c r="B5799" s="75" t="str">
        <f t="shared" si="79"/>
        <v>Year ending September 2014</v>
      </c>
      <c r="C5799" t="s">
        <v>144</v>
      </c>
      <c r="D5799" t="s">
        <v>28</v>
      </c>
      <c r="E5799" t="s">
        <v>92</v>
      </c>
      <c r="F5799" t="s">
        <v>79</v>
      </c>
      <c r="G5799" t="s">
        <v>83</v>
      </c>
      <c r="H5799" t="s">
        <v>81</v>
      </c>
      <c r="I5799">
        <v>1</v>
      </c>
    </row>
    <row r="5800" spans="1:9" x14ac:dyDescent="0.35">
      <c r="A5800" t="s">
        <v>15</v>
      </c>
      <c r="B5800" s="75" t="str">
        <f t="shared" si="79"/>
        <v>Year ending September 2014</v>
      </c>
      <c r="C5800" t="s">
        <v>144</v>
      </c>
      <c r="D5800" t="s">
        <v>28</v>
      </c>
      <c r="E5800" t="s">
        <v>92</v>
      </c>
      <c r="F5800" t="s">
        <v>79</v>
      </c>
      <c r="G5800" t="s">
        <v>83</v>
      </c>
      <c r="H5800" t="s">
        <v>3</v>
      </c>
      <c r="I5800">
        <v>84</v>
      </c>
    </row>
    <row r="5801" spans="1:9" x14ac:dyDescent="0.35">
      <c r="A5801" t="s">
        <v>15</v>
      </c>
      <c r="B5801" s="75" t="str">
        <f t="shared" si="79"/>
        <v>Year ending September 2014</v>
      </c>
      <c r="C5801" t="s">
        <v>144</v>
      </c>
      <c r="D5801" t="s">
        <v>28</v>
      </c>
      <c r="E5801" t="s">
        <v>92</v>
      </c>
      <c r="F5801" t="s">
        <v>79</v>
      </c>
      <c r="G5801" t="s">
        <v>83</v>
      </c>
      <c r="H5801" t="s">
        <v>10</v>
      </c>
      <c r="I5801">
        <v>7</v>
      </c>
    </row>
    <row r="5802" spans="1:9" x14ac:dyDescent="0.35">
      <c r="A5802" t="s">
        <v>15</v>
      </c>
      <c r="B5802" s="75" t="str">
        <f t="shared" si="79"/>
        <v>Year ending September 2014</v>
      </c>
      <c r="C5802" t="s">
        <v>144</v>
      </c>
      <c r="D5802" t="s">
        <v>28</v>
      </c>
      <c r="E5802" t="s">
        <v>92</v>
      </c>
      <c r="F5802" t="s">
        <v>79</v>
      </c>
      <c r="G5802" t="s">
        <v>83</v>
      </c>
      <c r="H5802" t="s">
        <v>6</v>
      </c>
      <c r="I5802">
        <v>14</v>
      </c>
    </row>
    <row r="5803" spans="1:9" x14ac:dyDescent="0.35">
      <c r="A5803" t="s">
        <v>15</v>
      </c>
      <c r="B5803" s="75" t="str">
        <f t="shared" si="79"/>
        <v>Year ending September 2014</v>
      </c>
      <c r="C5803" t="s">
        <v>144</v>
      </c>
      <c r="D5803" t="s">
        <v>29</v>
      </c>
      <c r="E5803" t="s">
        <v>93</v>
      </c>
      <c r="F5803" t="s">
        <v>79</v>
      </c>
      <c r="G5803" t="s">
        <v>87</v>
      </c>
      <c r="H5803" t="s">
        <v>4</v>
      </c>
      <c r="I5803">
        <v>22</v>
      </c>
    </row>
    <row r="5804" spans="1:9" x14ac:dyDescent="0.35">
      <c r="A5804" t="s">
        <v>15</v>
      </c>
      <c r="B5804" s="75" t="str">
        <f t="shared" si="79"/>
        <v>Year ending September 2014</v>
      </c>
      <c r="C5804" t="s">
        <v>144</v>
      </c>
      <c r="D5804" t="s">
        <v>29</v>
      </c>
      <c r="E5804" t="s">
        <v>93</v>
      </c>
      <c r="F5804" t="s">
        <v>79</v>
      </c>
      <c r="G5804" t="s">
        <v>87</v>
      </c>
      <c r="H5804" t="s">
        <v>5</v>
      </c>
      <c r="I5804">
        <v>25</v>
      </c>
    </row>
    <row r="5805" spans="1:9" x14ac:dyDescent="0.35">
      <c r="A5805" t="s">
        <v>15</v>
      </c>
      <c r="B5805" s="75" t="str">
        <f t="shared" si="79"/>
        <v>Year ending September 2014</v>
      </c>
      <c r="C5805" t="s">
        <v>144</v>
      </c>
      <c r="D5805" t="s">
        <v>29</v>
      </c>
      <c r="E5805" t="s">
        <v>93</v>
      </c>
      <c r="F5805" t="s">
        <v>79</v>
      </c>
      <c r="G5805" t="s">
        <v>87</v>
      </c>
      <c r="H5805" t="s">
        <v>81</v>
      </c>
      <c r="I5805">
        <v>5</v>
      </c>
    </row>
    <row r="5806" spans="1:9" x14ac:dyDescent="0.35">
      <c r="A5806" t="s">
        <v>15</v>
      </c>
      <c r="B5806" s="75" t="str">
        <f t="shared" si="79"/>
        <v>Year ending September 2014</v>
      </c>
      <c r="C5806" t="s">
        <v>144</v>
      </c>
      <c r="D5806" t="s">
        <v>29</v>
      </c>
      <c r="E5806" t="s">
        <v>93</v>
      </c>
      <c r="F5806" t="s">
        <v>79</v>
      </c>
      <c r="G5806" t="s">
        <v>87</v>
      </c>
      <c r="H5806" t="s">
        <v>3</v>
      </c>
      <c r="I5806">
        <v>102</v>
      </c>
    </row>
    <row r="5807" spans="1:9" x14ac:dyDescent="0.35">
      <c r="A5807" t="s">
        <v>15</v>
      </c>
      <c r="B5807" s="75" t="str">
        <f t="shared" si="79"/>
        <v>Year ending September 2014</v>
      </c>
      <c r="C5807" t="s">
        <v>144</v>
      </c>
      <c r="D5807" t="s">
        <v>29</v>
      </c>
      <c r="E5807" t="s">
        <v>93</v>
      </c>
      <c r="F5807" t="s">
        <v>79</v>
      </c>
      <c r="G5807" t="s">
        <v>87</v>
      </c>
      <c r="H5807" t="s">
        <v>10</v>
      </c>
      <c r="I5807">
        <v>23</v>
      </c>
    </row>
    <row r="5808" spans="1:9" x14ac:dyDescent="0.35">
      <c r="A5808" t="s">
        <v>15</v>
      </c>
      <c r="B5808" s="75" t="str">
        <f t="shared" si="79"/>
        <v>Year ending September 2014</v>
      </c>
      <c r="C5808" t="s">
        <v>144</v>
      </c>
      <c r="D5808" t="s">
        <v>29</v>
      </c>
      <c r="E5808" t="s">
        <v>93</v>
      </c>
      <c r="F5808" t="s">
        <v>79</v>
      </c>
      <c r="G5808" t="s">
        <v>87</v>
      </c>
      <c r="H5808" t="s">
        <v>6</v>
      </c>
      <c r="I5808">
        <v>39</v>
      </c>
    </row>
    <row r="5809" spans="1:9" x14ac:dyDescent="0.35">
      <c r="A5809" t="s">
        <v>15</v>
      </c>
      <c r="B5809" s="75" t="str">
        <f t="shared" ref="B5809:B5872" si="80">IF(OR(C5809="2009/10 Jan, Feb, Mar",C5809="2010/11 Apr, May, Jun",C5809="2010/11 Jul, Aug, Sep",C5809="2009/10 Oct, Nov, Dec"),"Year ending September 2010",IF(OR(C5809="2010/11 Jan, Feb, Mar",C5809="2011/12 Apr, May, Jun",C5809="2011/12 Jul, Aug, Sep",C5809="2010/11 Oct, Nov, Dec"),"Year ending September 2011",IF(OR(C5809="2011/12 Jan, Feb, Mar",C5809="2012/13 Apr, May, Jun",C5809="2012/13 Jul, Aug, Sep",C5809="2011/12 Oct, Nov, Dec"),"Year ending September 2012",IF(OR(C5809="2012/13 Jan, Feb, Mar",C5809="2013/14 Apr, May, Jun",C5809="2013/14 Jul, Aug, Sep",C5809="2012/13 Oct, Nov, Dec"),"Year ending September 2013",IF(OR(C5809="2013/14 Jan, Feb, Mar",C5809="2014/15 Apr, May, Jun",C5809="2014/15 Jul, Aug, Sep",C5809="2013/14 Oct, Nov, Dec"),"Year ending September 2014",IF(OR(C5809="2014/15 Jan, Feb, Mar",C5809="2015/16 Apr, May, Jun",C5809="2015/16 Jul, Aug, Sep",C5809="2014/15 Oct, Nov, Dec"),"Year ending September 2015",IF(OR(C5809="2015/16 Jan, Feb, Mar",C5809="2016/17 Apr, May, Jun",C5809="2016/17 Jul, Aug, Sep",C5809="2015/16 Oct, Nov, Dec"),"Year ending September 2016",IF(OR(C5809="2016/17 Jan, Feb, Mar",C5809="2017/18 Apr, May, Jun",C5809="2017/18 Jul, Aug, Sep",C5809="2016/17 Oct, Nov, Dec"),"Year ending September 2017",IF(OR(C5809="2017/18 Jan, Feb, Mar",C5809="2018/19 Apr, May, Jun",C5809="2018/19 Jul, Aug, Sep",C5809="2017/18 Oct, Nov, Dec"),"Year ending September 2018",IF(OR(C5809="2018/19 Jan, Feb, Mar",C5809="2019/20 Apr, May, Jun",C5809="2019/20 Jul, Aug, Sep",C5809="2018/19 Oct, Nov, Dec"),"Year ending September 2019",""))))))))))</f>
        <v>Year ending September 2014</v>
      </c>
      <c r="C5809" t="s">
        <v>144</v>
      </c>
      <c r="D5809" t="s">
        <v>29</v>
      </c>
      <c r="E5809" t="s">
        <v>93</v>
      </c>
      <c r="F5809" t="s">
        <v>79</v>
      </c>
      <c r="G5809" t="s">
        <v>87</v>
      </c>
      <c r="H5809" t="s">
        <v>7</v>
      </c>
      <c r="I5809">
        <v>18</v>
      </c>
    </row>
    <row r="5810" spans="1:9" x14ac:dyDescent="0.35">
      <c r="A5810" t="s">
        <v>15</v>
      </c>
      <c r="B5810" s="75" t="str">
        <f t="shared" si="80"/>
        <v>Year ending September 2014</v>
      </c>
      <c r="C5810" t="s">
        <v>144</v>
      </c>
      <c r="D5810" t="s">
        <v>30</v>
      </c>
      <c r="E5810" s="75" t="s">
        <v>252</v>
      </c>
      <c r="F5810" t="s">
        <v>79</v>
      </c>
      <c r="G5810" t="s">
        <v>83</v>
      </c>
      <c r="H5810" t="s">
        <v>4</v>
      </c>
      <c r="I5810">
        <v>11</v>
      </c>
    </row>
    <row r="5811" spans="1:9" x14ac:dyDescent="0.35">
      <c r="A5811" t="s">
        <v>15</v>
      </c>
      <c r="B5811" s="75" t="str">
        <f t="shared" si="80"/>
        <v>Year ending September 2014</v>
      </c>
      <c r="C5811" t="s">
        <v>144</v>
      </c>
      <c r="D5811" t="s">
        <v>30</v>
      </c>
      <c r="E5811" s="75" t="s">
        <v>252</v>
      </c>
      <c r="F5811" t="s">
        <v>79</v>
      </c>
      <c r="G5811" t="s">
        <v>83</v>
      </c>
      <c r="H5811" t="s">
        <v>5</v>
      </c>
      <c r="I5811">
        <v>12</v>
      </c>
    </row>
    <row r="5812" spans="1:9" x14ac:dyDescent="0.35">
      <c r="A5812" t="s">
        <v>15</v>
      </c>
      <c r="B5812" s="75" t="str">
        <f t="shared" si="80"/>
        <v>Year ending September 2014</v>
      </c>
      <c r="C5812" t="s">
        <v>144</v>
      </c>
      <c r="D5812" t="s">
        <v>30</v>
      </c>
      <c r="E5812" s="75" t="s">
        <v>252</v>
      </c>
      <c r="F5812" t="s">
        <v>79</v>
      </c>
      <c r="G5812" t="s">
        <v>83</v>
      </c>
      <c r="H5812" t="s">
        <v>81</v>
      </c>
      <c r="I5812">
        <v>3</v>
      </c>
    </row>
    <row r="5813" spans="1:9" x14ac:dyDescent="0.35">
      <c r="A5813" t="s">
        <v>15</v>
      </c>
      <c r="B5813" s="75" t="str">
        <f t="shared" si="80"/>
        <v>Year ending September 2014</v>
      </c>
      <c r="C5813" t="s">
        <v>144</v>
      </c>
      <c r="D5813" t="s">
        <v>30</v>
      </c>
      <c r="E5813" s="75" t="s">
        <v>252</v>
      </c>
      <c r="F5813" t="s">
        <v>79</v>
      </c>
      <c r="G5813" t="s">
        <v>83</v>
      </c>
      <c r="H5813" t="s">
        <v>3</v>
      </c>
      <c r="I5813">
        <v>77</v>
      </c>
    </row>
    <row r="5814" spans="1:9" x14ac:dyDescent="0.35">
      <c r="A5814" t="s">
        <v>15</v>
      </c>
      <c r="B5814" s="75" t="str">
        <f t="shared" si="80"/>
        <v>Year ending September 2014</v>
      </c>
      <c r="C5814" t="s">
        <v>144</v>
      </c>
      <c r="D5814" t="s">
        <v>30</v>
      </c>
      <c r="E5814" s="75" t="s">
        <v>252</v>
      </c>
      <c r="F5814" t="s">
        <v>79</v>
      </c>
      <c r="G5814" t="s">
        <v>83</v>
      </c>
      <c r="H5814" t="s">
        <v>10</v>
      </c>
      <c r="I5814">
        <v>18</v>
      </c>
    </row>
    <row r="5815" spans="1:9" x14ac:dyDescent="0.35">
      <c r="A5815" t="s">
        <v>15</v>
      </c>
      <c r="B5815" s="75" t="str">
        <f t="shared" si="80"/>
        <v>Year ending September 2014</v>
      </c>
      <c r="C5815" t="s">
        <v>144</v>
      </c>
      <c r="D5815" t="s">
        <v>30</v>
      </c>
      <c r="E5815" s="75" t="s">
        <v>252</v>
      </c>
      <c r="F5815" t="s">
        <v>79</v>
      </c>
      <c r="G5815" t="s">
        <v>83</v>
      </c>
      <c r="H5815" t="s">
        <v>6</v>
      </c>
      <c r="I5815">
        <v>42</v>
      </c>
    </row>
    <row r="5816" spans="1:9" x14ac:dyDescent="0.35">
      <c r="A5816" t="s">
        <v>15</v>
      </c>
      <c r="B5816" s="75" t="str">
        <f t="shared" si="80"/>
        <v>Year ending September 2014</v>
      </c>
      <c r="C5816" t="s">
        <v>144</v>
      </c>
      <c r="D5816" t="s">
        <v>30</v>
      </c>
      <c r="E5816" s="75" t="s">
        <v>252</v>
      </c>
      <c r="F5816" t="s">
        <v>79</v>
      </c>
      <c r="G5816" t="s">
        <v>83</v>
      </c>
      <c r="H5816" t="s">
        <v>7</v>
      </c>
      <c r="I5816">
        <v>9</v>
      </c>
    </row>
    <row r="5817" spans="1:9" x14ac:dyDescent="0.35">
      <c r="A5817" t="s">
        <v>15</v>
      </c>
      <c r="B5817" s="75" t="str">
        <f t="shared" si="80"/>
        <v>Year ending September 2014</v>
      </c>
      <c r="C5817" t="s">
        <v>144</v>
      </c>
      <c r="D5817" t="s">
        <v>31</v>
      </c>
      <c r="E5817" t="s">
        <v>94</v>
      </c>
      <c r="F5817" t="s">
        <v>79</v>
      </c>
      <c r="G5817" t="s">
        <v>87</v>
      </c>
      <c r="H5817" t="s">
        <v>4</v>
      </c>
      <c r="I5817">
        <v>10</v>
      </c>
    </row>
    <row r="5818" spans="1:9" x14ac:dyDescent="0.35">
      <c r="A5818" t="s">
        <v>15</v>
      </c>
      <c r="B5818" s="75" t="str">
        <f t="shared" si="80"/>
        <v>Year ending September 2014</v>
      </c>
      <c r="C5818" t="s">
        <v>144</v>
      </c>
      <c r="D5818" t="s">
        <v>31</v>
      </c>
      <c r="E5818" t="s">
        <v>94</v>
      </c>
      <c r="F5818" t="s">
        <v>79</v>
      </c>
      <c r="G5818" t="s">
        <v>87</v>
      </c>
      <c r="H5818" t="s">
        <v>5</v>
      </c>
      <c r="I5818">
        <v>1</v>
      </c>
    </row>
    <row r="5819" spans="1:9" x14ac:dyDescent="0.35">
      <c r="A5819" t="s">
        <v>15</v>
      </c>
      <c r="B5819" s="75" t="str">
        <f t="shared" si="80"/>
        <v>Year ending September 2014</v>
      </c>
      <c r="C5819" t="s">
        <v>144</v>
      </c>
      <c r="D5819" t="s">
        <v>31</v>
      </c>
      <c r="E5819" t="s">
        <v>94</v>
      </c>
      <c r="F5819" t="s">
        <v>79</v>
      </c>
      <c r="G5819" t="s">
        <v>87</v>
      </c>
      <c r="H5819" t="s">
        <v>3</v>
      </c>
      <c r="I5819">
        <v>59</v>
      </c>
    </row>
    <row r="5820" spans="1:9" x14ac:dyDescent="0.35">
      <c r="A5820" t="s">
        <v>15</v>
      </c>
      <c r="B5820" s="75" t="str">
        <f t="shared" si="80"/>
        <v>Year ending September 2014</v>
      </c>
      <c r="C5820" t="s">
        <v>144</v>
      </c>
      <c r="D5820" t="s">
        <v>31</v>
      </c>
      <c r="E5820" t="s">
        <v>94</v>
      </c>
      <c r="F5820" t="s">
        <v>79</v>
      </c>
      <c r="G5820" t="s">
        <v>87</v>
      </c>
      <c r="H5820" t="s">
        <v>10</v>
      </c>
      <c r="I5820">
        <v>6</v>
      </c>
    </row>
    <row r="5821" spans="1:9" x14ac:dyDescent="0.35">
      <c r="A5821" t="s">
        <v>15</v>
      </c>
      <c r="B5821" s="75" t="str">
        <f t="shared" si="80"/>
        <v>Year ending September 2014</v>
      </c>
      <c r="C5821" t="s">
        <v>144</v>
      </c>
      <c r="D5821" t="s">
        <v>31</v>
      </c>
      <c r="E5821" t="s">
        <v>94</v>
      </c>
      <c r="F5821" t="s">
        <v>79</v>
      </c>
      <c r="G5821" t="s">
        <v>87</v>
      </c>
      <c r="H5821" t="s">
        <v>6</v>
      </c>
      <c r="I5821">
        <v>7</v>
      </c>
    </row>
    <row r="5822" spans="1:9" x14ac:dyDescent="0.35">
      <c r="A5822" t="s">
        <v>15</v>
      </c>
      <c r="B5822" s="75" t="str">
        <f t="shared" si="80"/>
        <v>Year ending September 2014</v>
      </c>
      <c r="C5822" t="s">
        <v>144</v>
      </c>
      <c r="D5822" t="s">
        <v>32</v>
      </c>
      <c r="E5822" t="s">
        <v>95</v>
      </c>
      <c r="F5822" t="s">
        <v>79</v>
      </c>
      <c r="G5822" t="s">
        <v>83</v>
      </c>
      <c r="H5822" t="s">
        <v>4</v>
      </c>
      <c r="I5822">
        <v>5</v>
      </c>
    </row>
    <row r="5823" spans="1:9" x14ac:dyDescent="0.35">
      <c r="A5823" t="s">
        <v>15</v>
      </c>
      <c r="B5823" s="75" t="str">
        <f t="shared" si="80"/>
        <v>Year ending September 2014</v>
      </c>
      <c r="C5823" t="s">
        <v>144</v>
      </c>
      <c r="D5823" t="s">
        <v>32</v>
      </c>
      <c r="E5823" t="s">
        <v>95</v>
      </c>
      <c r="F5823" t="s">
        <v>79</v>
      </c>
      <c r="G5823" t="s">
        <v>83</v>
      </c>
      <c r="H5823" t="s">
        <v>5</v>
      </c>
      <c r="I5823">
        <v>21</v>
      </c>
    </row>
    <row r="5824" spans="1:9" x14ac:dyDescent="0.35">
      <c r="A5824" t="s">
        <v>15</v>
      </c>
      <c r="B5824" s="75" t="str">
        <f t="shared" si="80"/>
        <v>Year ending September 2014</v>
      </c>
      <c r="C5824" t="s">
        <v>144</v>
      </c>
      <c r="D5824" t="s">
        <v>32</v>
      </c>
      <c r="E5824" t="s">
        <v>95</v>
      </c>
      <c r="F5824" t="s">
        <v>79</v>
      </c>
      <c r="G5824" t="s">
        <v>83</v>
      </c>
      <c r="H5824" t="s">
        <v>81</v>
      </c>
      <c r="I5824">
        <v>5</v>
      </c>
    </row>
    <row r="5825" spans="1:9" x14ac:dyDescent="0.35">
      <c r="A5825" t="s">
        <v>15</v>
      </c>
      <c r="B5825" s="75" t="str">
        <f t="shared" si="80"/>
        <v>Year ending September 2014</v>
      </c>
      <c r="C5825" t="s">
        <v>144</v>
      </c>
      <c r="D5825" t="s">
        <v>32</v>
      </c>
      <c r="E5825" t="s">
        <v>95</v>
      </c>
      <c r="F5825" t="s">
        <v>79</v>
      </c>
      <c r="G5825" t="s">
        <v>83</v>
      </c>
      <c r="H5825" t="s">
        <v>3</v>
      </c>
      <c r="I5825">
        <v>50</v>
      </c>
    </row>
    <row r="5826" spans="1:9" x14ac:dyDescent="0.35">
      <c r="A5826" t="s">
        <v>15</v>
      </c>
      <c r="B5826" s="75" t="str">
        <f t="shared" si="80"/>
        <v>Year ending September 2014</v>
      </c>
      <c r="C5826" t="s">
        <v>144</v>
      </c>
      <c r="D5826" t="s">
        <v>32</v>
      </c>
      <c r="E5826" t="s">
        <v>95</v>
      </c>
      <c r="F5826" t="s">
        <v>79</v>
      </c>
      <c r="G5826" t="s">
        <v>83</v>
      </c>
      <c r="H5826" t="s">
        <v>10</v>
      </c>
      <c r="I5826">
        <v>13</v>
      </c>
    </row>
    <row r="5827" spans="1:9" x14ac:dyDescent="0.35">
      <c r="A5827" t="s">
        <v>15</v>
      </c>
      <c r="B5827" s="75" t="str">
        <f t="shared" si="80"/>
        <v>Year ending September 2014</v>
      </c>
      <c r="C5827" t="s">
        <v>144</v>
      </c>
      <c r="D5827" t="s">
        <v>32</v>
      </c>
      <c r="E5827" t="s">
        <v>95</v>
      </c>
      <c r="F5827" t="s">
        <v>79</v>
      </c>
      <c r="G5827" t="s">
        <v>83</v>
      </c>
      <c r="H5827" t="s">
        <v>8</v>
      </c>
      <c r="I5827">
        <v>2</v>
      </c>
    </row>
    <row r="5828" spans="1:9" x14ac:dyDescent="0.35">
      <c r="A5828" t="s">
        <v>15</v>
      </c>
      <c r="B5828" s="75" t="str">
        <f t="shared" si="80"/>
        <v>Year ending September 2014</v>
      </c>
      <c r="C5828" t="s">
        <v>144</v>
      </c>
      <c r="D5828" t="s">
        <v>32</v>
      </c>
      <c r="E5828" t="s">
        <v>95</v>
      </c>
      <c r="F5828" t="s">
        <v>79</v>
      </c>
      <c r="G5828" t="s">
        <v>83</v>
      </c>
      <c r="H5828" t="s">
        <v>6</v>
      </c>
      <c r="I5828">
        <v>11</v>
      </c>
    </row>
    <row r="5829" spans="1:9" x14ac:dyDescent="0.35">
      <c r="A5829" t="s">
        <v>15</v>
      </c>
      <c r="B5829" s="75" t="str">
        <f t="shared" si="80"/>
        <v>Year ending September 2014</v>
      </c>
      <c r="C5829" t="s">
        <v>144</v>
      </c>
      <c r="D5829" t="s">
        <v>32</v>
      </c>
      <c r="E5829" t="s">
        <v>95</v>
      </c>
      <c r="F5829" t="s">
        <v>79</v>
      </c>
      <c r="G5829" t="s">
        <v>83</v>
      </c>
      <c r="H5829" t="s">
        <v>7</v>
      </c>
      <c r="I5829">
        <v>6</v>
      </c>
    </row>
    <row r="5830" spans="1:9" x14ac:dyDescent="0.35">
      <c r="A5830" t="s">
        <v>15</v>
      </c>
      <c r="B5830" s="75" t="str">
        <f t="shared" si="80"/>
        <v>Year ending September 2014</v>
      </c>
      <c r="C5830" t="s">
        <v>144</v>
      </c>
      <c r="D5830" t="s">
        <v>33</v>
      </c>
      <c r="E5830" t="s">
        <v>96</v>
      </c>
      <c r="F5830" t="s">
        <v>79</v>
      </c>
      <c r="G5830" t="s">
        <v>83</v>
      </c>
      <c r="H5830" t="s">
        <v>4</v>
      </c>
      <c r="I5830">
        <v>13</v>
      </c>
    </row>
    <row r="5831" spans="1:9" x14ac:dyDescent="0.35">
      <c r="A5831" t="s">
        <v>15</v>
      </c>
      <c r="B5831" s="75" t="str">
        <f t="shared" si="80"/>
        <v>Year ending September 2014</v>
      </c>
      <c r="C5831" t="s">
        <v>144</v>
      </c>
      <c r="D5831" t="s">
        <v>33</v>
      </c>
      <c r="E5831" t="s">
        <v>96</v>
      </c>
      <c r="F5831" t="s">
        <v>79</v>
      </c>
      <c r="G5831" t="s">
        <v>83</v>
      </c>
      <c r="H5831" t="s">
        <v>5</v>
      </c>
      <c r="I5831">
        <v>14</v>
      </c>
    </row>
    <row r="5832" spans="1:9" x14ac:dyDescent="0.35">
      <c r="A5832" t="s">
        <v>15</v>
      </c>
      <c r="B5832" s="75" t="str">
        <f t="shared" si="80"/>
        <v>Year ending September 2014</v>
      </c>
      <c r="C5832" t="s">
        <v>144</v>
      </c>
      <c r="D5832" t="s">
        <v>33</v>
      </c>
      <c r="E5832" t="s">
        <v>96</v>
      </c>
      <c r="F5832" t="s">
        <v>79</v>
      </c>
      <c r="G5832" t="s">
        <v>83</v>
      </c>
      <c r="H5832" t="s">
        <v>81</v>
      </c>
      <c r="I5832">
        <v>1</v>
      </c>
    </row>
    <row r="5833" spans="1:9" x14ac:dyDescent="0.35">
      <c r="A5833" t="s">
        <v>15</v>
      </c>
      <c r="B5833" s="75" t="str">
        <f t="shared" si="80"/>
        <v>Year ending September 2014</v>
      </c>
      <c r="C5833" t="s">
        <v>144</v>
      </c>
      <c r="D5833" t="s">
        <v>33</v>
      </c>
      <c r="E5833" t="s">
        <v>96</v>
      </c>
      <c r="F5833" t="s">
        <v>79</v>
      </c>
      <c r="G5833" t="s">
        <v>83</v>
      </c>
      <c r="H5833" t="s">
        <v>3</v>
      </c>
      <c r="I5833">
        <v>125</v>
      </c>
    </row>
    <row r="5834" spans="1:9" x14ac:dyDescent="0.35">
      <c r="A5834" t="s">
        <v>15</v>
      </c>
      <c r="B5834" s="75" t="str">
        <f t="shared" si="80"/>
        <v>Year ending September 2014</v>
      </c>
      <c r="C5834" t="s">
        <v>144</v>
      </c>
      <c r="D5834" t="s">
        <v>33</v>
      </c>
      <c r="E5834" t="s">
        <v>96</v>
      </c>
      <c r="F5834" t="s">
        <v>79</v>
      </c>
      <c r="G5834" t="s">
        <v>83</v>
      </c>
      <c r="H5834" t="s">
        <v>10</v>
      </c>
      <c r="I5834">
        <v>18</v>
      </c>
    </row>
    <row r="5835" spans="1:9" x14ac:dyDescent="0.35">
      <c r="A5835" t="s">
        <v>15</v>
      </c>
      <c r="B5835" s="75" t="str">
        <f t="shared" si="80"/>
        <v>Year ending September 2014</v>
      </c>
      <c r="C5835" t="s">
        <v>144</v>
      </c>
      <c r="D5835" t="s">
        <v>33</v>
      </c>
      <c r="E5835" t="s">
        <v>96</v>
      </c>
      <c r="F5835" t="s">
        <v>79</v>
      </c>
      <c r="G5835" t="s">
        <v>83</v>
      </c>
      <c r="H5835" t="s">
        <v>8</v>
      </c>
      <c r="I5835">
        <v>5</v>
      </c>
    </row>
    <row r="5836" spans="1:9" x14ac:dyDescent="0.35">
      <c r="A5836" t="s">
        <v>15</v>
      </c>
      <c r="B5836" s="75" t="str">
        <f t="shared" si="80"/>
        <v>Year ending September 2014</v>
      </c>
      <c r="C5836" t="s">
        <v>144</v>
      </c>
      <c r="D5836" t="s">
        <v>33</v>
      </c>
      <c r="E5836" t="s">
        <v>96</v>
      </c>
      <c r="F5836" t="s">
        <v>79</v>
      </c>
      <c r="G5836" t="s">
        <v>83</v>
      </c>
      <c r="H5836" t="s">
        <v>6</v>
      </c>
      <c r="I5836">
        <v>38</v>
      </c>
    </row>
    <row r="5837" spans="1:9" x14ac:dyDescent="0.35">
      <c r="A5837" t="s">
        <v>15</v>
      </c>
      <c r="B5837" s="75" t="str">
        <f t="shared" si="80"/>
        <v>Year ending September 2014</v>
      </c>
      <c r="C5837" t="s">
        <v>144</v>
      </c>
      <c r="D5837" t="s">
        <v>33</v>
      </c>
      <c r="E5837" t="s">
        <v>96</v>
      </c>
      <c r="F5837" t="s">
        <v>79</v>
      </c>
      <c r="G5837" t="s">
        <v>83</v>
      </c>
      <c r="H5837" t="s">
        <v>7</v>
      </c>
      <c r="I5837">
        <v>6</v>
      </c>
    </row>
    <row r="5838" spans="1:9" x14ac:dyDescent="0.35">
      <c r="A5838" t="s">
        <v>15</v>
      </c>
      <c r="B5838" s="75" t="str">
        <f t="shared" si="80"/>
        <v>Year ending September 2014</v>
      </c>
      <c r="C5838" t="s">
        <v>144</v>
      </c>
      <c r="D5838" t="s">
        <v>34</v>
      </c>
      <c r="E5838" t="s">
        <v>97</v>
      </c>
      <c r="F5838" t="s">
        <v>79</v>
      </c>
      <c r="G5838" t="s">
        <v>83</v>
      </c>
      <c r="H5838" t="s">
        <v>4</v>
      </c>
      <c r="I5838">
        <v>3</v>
      </c>
    </row>
    <row r="5839" spans="1:9" x14ac:dyDescent="0.35">
      <c r="A5839" t="s">
        <v>15</v>
      </c>
      <c r="B5839" s="75" t="str">
        <f t="shared" si="80"/>
        <v>Year ending September 2014</v>
      </c>
      <c r="C5839" t="s">
        <v>144</v>
      </c>
      <c r="D5839" t="s">
        <v>34</v>
      </c>
      <c r="E5839" t="s">
        <v>97</v>
      </c>
      <c r="F5839" t="s">
        <v>79</v>
      </c>
      <c r="G5839" t="s">
        <v>83</v>
      </c>
      <c r="H5839" t="s">
        <v>5</v>
      </c>
      <c r="I5839">
        <v>3</v>
      </c>
    </row>
    <row r="5840" spans="1:9" x14ac:dyDescent="0.35">
      <c r="A5840" t="s">
        <v>15</v>
      </c>
      <c r="B5840" s="75" t="str">
        <f t="shared" si="80"/>
        <v>Year ending September 2014</v>
      </c>
      <c r="C5840" t="s">
        <v>144</v>
      </c>
      <c r="D5840" t="s">
        <v>34</v>
      </c>
      <c r="E5840" t="s">
        <v>97</v>
      </c>
      <c r="F5840" t="s">
        <v>79</v>
      </c>
      <c r="G5840" t="s">
        <v>83</v>
      </c>
      <c r="H5840" t="s">
        <v>3</v>
      </c>
      <c r="I5840">
        <v>38</v>
      </c>
    </row>
    <row r="5841" spans="1:9" x14ac:dyDescent="0.35">
      <c r="A5841" t="s">
        <v>15</v>
      </c>
      <c r="B5841" s="75" t="str">
        <f t="shared" si="80"/>
        <v>Year ending September 2014</v>
      </c>
      <c r="C5841" t="s">
        <v>144</v>
      </c>
      <c r="D5841" t="s">
        <v>34</v>
      </c>
      <c r="E5841" t="s">
        <v>97</v>
      </c>
      <c r="F5841" t="s">
        <v>79</v>
      </c>
      <c r="G5841" t="s">
        <v>83</v>
      </c>
      <c r="H5841" t="s">
        <v>10</v>
      </c>
      <c r="I5841">
        <v>8</v>
      </c>
    </row>
    <row r="5842" spans="1:9" x14ac:dyDescent="0.35">
      <c r="A5842" t="s">
        <v>15</v>
      </c>
      <c r="B5842" s="75" t="str">
        <f t="shared" si="80"/>
        <v>Year ending September 2014</v>
      </c>
      <c r="C5842" t="s">
        <v>144</v>
      </c>
      <c r="D5842" t="s">
        <v>34</v>
      </c>
      <c r="E5842" t="s">
        <v>97</v>
      </c>
      <c r="F5842" t="s">
        <v>79</v>
      </c>
      <c r="G5842" t="s">
        <v>83</v>
      </c>
      <c r="H5842" t="s">
        <v>6</v>
      </c>
      <c r="I5842">
        <v>8</v>
      </c>
    </row>
    <row r="5843" spans="1:9" x14ac:dyDescent="0.35">
      <c r="A5843" t="s">
        <v>15</v>
      </c>
      <c r="B5843" s="75" t="str">
        <f t="shared" si="80"/>
        <v>Year ending September 2014</v>
      </c>
      <c r="C5843" t="s">
        <v>144</v>
      </c>
      <c r="D5843" t="s">
        <v>34</v>
      </c>
      <c r="E5843" t="s">
        <v>97</v>
      </c>
      <c r="F5843" t="s">
        <v>79</v>
      </c>
      <c r="G5843" t="s">
        <v>83</v>
      </c>
      <c r="H5843" t="s">
        <v>7</v>
      </c>
      <c r="I5843">
        <v>1</v>
      </c>
    </row>
    <row r="5844" spans="1:9" x14ac:dyDescent="0.35">
      <c r="A5844" t="s">
        <v>15</v>
      </c>
      <c r="B5844" s="75" t="str">
        <f t="shared" si="80"/>
        <v>Year ending September 2014</v>
      </c>
      <c r="C5844" t="s">
        <v>144</v>
      </c>
      <c r="D5844" t="s">
        <v>35</v>
      </c>
      <c r="E5844" t="s">
        <v>98</v>
      </c>
      <c r="F5844" t="s">
        <v>99</v>
      </c>
      <c r="G5844" t="s">
        <v>80</v>
      </c>
      <c r="H5844" t="s">
        <v>4</v>
      </c>
      <c r="I5844">
        <v>11</v>
      </c>
    </row>
    <row r="5845" spans="1:9" x14ac:dyDescent="0.35">
      <c r="A5845" t="s">
        <v>15</v>
      </c>
      <c r="B5845" s="75" t="str">
        <f t="shared" si="80"/>
        <v>Year ending September 2014</v>
      </c>
      <c r="C5845" t="s">
        <v>144</v>
      </c>
      <c r="D5845" t="s">
        <v>35</v>
      </c>
      <c r="E5845" t="s">
        <v>98</v>
      </c>
      <c r="F5845" t="s">
        <v>99</v>
      </c>
      <c r="G5845" t="s">
        <v>80</v>
      </c>
      <c r="H5845" t="s">
        <v>5</v>
      </c>
      <c r="I5845">
        <v>188</v>
      </c>
    </row>
    <row r="5846" spans="1:9" x14ac:dyDescent="0.35">
      <c r="A5846" t="s">
        <v>15</v>
      </c>
      <c r="B5846" s="75" t="str">
        <f t="shared" si="80"/>
        <v>Year ending September 2014</v>
      </c>
      <c r="C5846" t="s">
        <v>144</v>
      </c>
      <c r="D5846" t="s">
        <v>35</v>
      </c>
      <c r="E5846" t="s">
        <v>98</v>
      </c>
      <c r="F5846" t="s">
        <v>99</v>
      </c>
      <c r="G5846" t="s">
        <v>80</v>
      </c>
      <c r="H5846" t="s">
        <v>81</v>
      </c>
      <c r="I5846">
        <v>49</v>
      </c>
    </row>
    <row r="5847" spans="1:9" x14ac:dyDescent="0.35">
      <c r="A5847" t="s">
        <v>15</v>
      </c>
      <c r="B5847" s="75" t="str">
        <f t="shared" si="80"/>
        <v>Year ending September 2014</v>
      </c>
      <c r="C5847" t="s">
        <v>144</v>
      </c>
      <c r="D5847" t="s">
        <v>35</v>
      </c>
      <c r="E5847" t="s">
        <v>98</v>
      </c>
      <c r="F5847" t="s">
        <v>99</v>
      </c>
      <c r="G5847" t="s">
        <v>80</v>
      </c>
      <c r="H5847" t="s">
        <v>3</v>
      </c>
      <c r="I5847">
        <v>485</v>
      </c>
    </row>
    <row r="5848" spans="1:9" x14ac:dyDescent="0.35">
      <c r="A5848" t="s">
        <v>15</v>
      </c>
      <c r="B5848" s="75" t="str">
        <f t="shared" si="80"/>
        <v>Year ending September 2014</v>
      </c>
      <c r="C5848" t="s">
        <v>144</v>
      </c>
      <c r="D5848" t="s">
        <v>35</v>
      </c>
      <c r="E5848" t="s">
        <v>98</v>
      </c>
      <c r="F5848" t="s">
        <v>99</v>
      </c>
      <c r="G5848" t="s">
        <v>80</v>
      </c>
      <c r="H5848" t="s">
        <v>10</v>
      </c>
      <c r="I5848">
        <v>93</v>
      </c>
    </row>
    <row r="5849" spans="1:9" x14ac:dyDescent="0.35">
      <c r="A5849" t="s">
        <v>15</v>
      </c>
      <c r="B5849" s="75" t="str">
        <f t="shared" si="80"/>
        <v>Year ending September 2014</v>
      </c>
      <c r="C5849" t="s">
        <v>144</v>
      </c>
      <c r="D5849" t="s">
        <v>35</v>
      </c>
      <c r="E5849" t="s">
        <v>98</v>
      </c>
      <c r="F5849" t="s">
        <v>99</v>
      </c>
      <c r="G5849" t="s">
        <v>80</v>
      </c>
      <c r="H5849" t="s">
        <v>8</v>
      </c>
      <c r="I5849">
        <v>58</v>
      </c>
    </row>
    <row r="5850" spans="1:9" x14ac:dyDescent="0.35">
      <c r="A5850" t="s">
        <v>15</v>
      </c>
      <c r="B5850" s="75" t="str">
        <f t="shared" si="80"/>
        <v>Year ending September 2014</v>
      </c>
      <c r="C5850" t="s">
        <v>144</v>
      </c>
      <c r="D5850" t="s">
        <v>35</v>
      </c>
      <c r="E5850" t="s">
        <v>98</v>
      </c>
      <c r="F5850" t="s">
        <v>99</v>
      </c>
      <c r="G5850" t="s">
        <v>80</v>
      </c>
      <c r="H5850" t="s">
        <v>6</v>
      </c>
      <c r="I5850">
        <v>275</v>
      </c>
    </row>
    <row r="5851" spans="1:9" x14ac:dyDescent="0.35">
      <c r="A5851" t="s">
        <v>15</v>
      </c>
      <c r="B5851" s="75" t="str">
        <f t="shared" si="80"/>
        <v>Year ending September 2014</v>
      </c>
      <c r="C5851" t="s">
        <v>144</v>
      </c>
      <c r="D5851" t="s">
        <v>35</v>
      </c>
      <c r="E5851" t="s">
        <v>98</v>
      </c>
      <c r="F5851" t="s">
        <v>99</v>
      </c>
      <c r="G5851" t="s">
        <v>80</v>
      </c>
      <c r="H5851" t="s">
        <v>7</v>
      </c>
      <c r="I5851">
        <v>280</v>
      </c>
    </row>
    <row r="5852" spans="1:9" x14ac:dyDescent="0.35">
      <c r="A5852" t="s">
        <v>15</v>
      </c>
      <c r="B5852" s="75" t="str">
        <f t="shared" si="80"/>
        <v>Year ending September 2014</v>
      </c>
      <c r="C5852" t="s">
        <v>144</v>
      </c>
      <c r="D5852" t="s">
        <v>36</v>
      </c>
      <c r="E5852" t="s">
        <v>100</v>
      </c>
      <c r="F5852" t="s">
        <v>99</v>
      </c>
      <c r="G5852" t="s">
        <v>80</v>
      </c>
      <c r="H5852" t="s">
        <v>4</v>
      </c>
      <c r="I5852">
        <v>12</v>
      </c>
    </row>
    <row r="5853" spans="1:9" x14ac:dyDescent="0.35">
      <c r="A5853" t="s">
        <v>15</v>
      </c>
      <c r="B5853" s="75" t="str">
        <f t="shared" si="80"/>
        <v>Year ending September 2014</v>
      </c>
      <c r="C5853" t="s">
        <v>144</v>
      </c>
      <c r="D5853" t="s">
        <v>36</v>
      </c>
      <c r="E5853" t="s">
        <v>100</v>
      </c>
      <c r="F5853" t="s">
        <v>99</v>
      </c>
      <c r="G5853" t="s">
        <v>80</v>
      </c>
      <c r="H5853" t="s">
        <v>5</v>
      </c>
      <c r="I5853">
        <v>14</v>
      </c>
    </row>
    <row r="5854" spans="1:9" x14ac:dyDescent="0.35">
      <c r="A5854" t="s">
        <v>15</v>
      </c>
      <c r="B5854" s="75" t="str">
        <f t="shared" si="80"/>
        <v>Year ending September 2014</v>
      </c>
      <c r="C5854" t="s">
        <v>144</v>
      </c>
      <c r="D5854" t="s">
        <v>36</v>
      </c>
      <c r="E5854" t="s">
        <v>100</v>
      </c>
      <c r="F5854" t="s">
        <v>99</v>
      </c>
      <c r="G5854" t="s">
        <v>80</v>
      </c>
      <c r="H5854" t="s">
        <v>81</v>
      </c>
      <c r="I5854">
        <v>4</v>
      </c>
    </row>
    <row r="5855" spans="1:9" x14ac:dyDescent="0.35">
      <c r="A5855" t="s">
        <v>15</v>
      </c>
      <c r="B5855" s="75" t="str">
        <f t="shared" si="80"/>
        <v>Year ending September 2014</v>
      </c>
      <c r="C5855" t="s">
        <v>144</v>
      </c>
      <c r="D5855" t="s">
        <v>36</v>
      </c>
      <c r="E5855" t="s">
        <v>100</v>
      </c>
      <c r="F5855" t="s">
        <v>99</v>
      </c>
      <c r="G5855" t="s">
        <v>80</v>
      </c>
      <c r="H5855" t="s">
        <v>3</v>
      </c>
      <c r="I5855">
        <v>323</v>
      </c>
    </row>
    <row r="5856" spans="1:9" x14ac:dyDescent="0.35">
      <c r="A5856" t="s">
        <v>15</v>
      </c>
      <c r="B5856" s="75" t="str">
        <f t="shared" si="80"/>
        <v>Year ending September 2014</v>
      </c>
      <c r="C5856" t="s">
        <v>144</v>
      </c>
      <c r="D5856" t="s">
        <v>36</v>
      </c>
      <c r="E5856" t="s">
        <v>100</v>
      </c>
      <c r="F5856" t="s">
        <v>99</v>
      </c>
      <c r="G5856" t="s">
        <v>80</v>
      </c>
      <c r="H5856" t="s">
        <v>10</v>
      </c>
      <c r="I5856">
        <v>51</v>
      </c>
    </row>
    <row r="5857" spans="1:9" x14ac:dyDescent="0.35">
      <c r="A5857" t="s">
        <v>15</v>
      </c>
      <c r="B5857" s="75" t="str">
        <f t="shared" si="80"/>
        <v>Year ending September 2014</v>
      </c>
      <c r="C5857" t="s">
        <v>144</v>
      </c>
      <c r="D5857" t="s">
        <v>36</v>
      </c>
      <c r="E5857" t="s">
        <v>100</v>
      </c>
      <c r="F5857" t="s">
        <v>99</v>
      </c>
      <c r="G5857" t="s">
        <v>80</v>
      </c>
      <c r="H5857" t="s">
        <v>8</v>
      </c>
      <c r="I5857">
        <v>13</v>
      </c>
    </row>
    <row r="5858" spans="1:9" x14ac:dyDescent="0.35">
      <c r="A5858" t="s">
        <v>15</v>
      </c>
      <c r="B5858" s="75" t="str">
        <f t="shared" si="80"/>
        <v>Year ending September 2014</v>
      </c>
      <c r="C5858" t="s">
        <v>144</v>
      </c>
      <c r="D5858" t="s">
        <v>36</v>
      </c>
      <c r="E5858" t="s">
        <v>100</v>
      </c>
      <c r="F5858" t="s">
        <v>99</v>
      </c>
      <c r="G5858" t="s">
        <v>80</v>
      </c>
      <c r="H5858" t="s">
        <v>6</v>
      </c>
      <c r="I5858">
        <v>117</v>
      </c>
    </row>
    <row r="5859" spans="1:9" x14ac:dyDescent="0.35">
      <c r="A5859" t="s">
        <v>15</v>
      </c>
      <c r="B5859" s="75" t="str">
        <f t="shared" si="80"/>
        <v>Year ending September 2014</v>
      </c>
      <c r="C5859" t="s">
        <v>144</v>
      </c>
      <c r="D5859" t="s">
        <v>36</v>
      </c>
      <c r="E5859" t="s">
        <v>100</v>
      </c>
      <c r="F5859" t="s">
        <v>99</v>
      </c>
      <c r="G5859" t="s">
        <v>80</v>
      </c>
      <c r="H5859" t="s">
        <v>7</v>
      </c>
      <c r="I5859">
        <v>12</v>
      </c>
    </row>
    <row r="5860" spans="1:9" x14ac:dyDescent="0.35">
      <c r="A5860" t="s">
        <v>15</v>
      </c>
      <c r="B5860" s="75" t="str">
        <f t="shared" si="80"/>
        <v>Year ending September 2014</v>
      </c>
      <c r="C5860" t="s">
        <v>144</v>
      </c>
      <c r="D5860" t="s">
        <v>37</v>
      </c>
      <c r="E5860" t="s">
        <v>101</v>
      </c>
      <c r="F5860" t="s">
        <v>79</v>
      </c>
      <c r="G5860" t="s">
        <v>80</v>
      </c>
      <c r="H5860" t="s">
        <v>4</v>
      </c>
      <c r="I5860">
        <v>12</v>
      </c>
    </row>
    <row r="5861" spans="1:9" x14ac:dyDescent="0.35">
      <c r="A5861" t="s">
        <v>15</v>
      </c>
      <c r="B5861" s="75" t="str">
        <f t="shared" si="80"/>
        <v>Year ending September 2014</v>
      </c>
      <c r="C5861" t="s">
        <v>144</v>
      </c>
      <c r="D5861" t="s">
        <v>37</v>
      </c>
      <c r="E5861" t="s">
        <v>101</v>
      </c>
      <c r="F5861" t="s">
        <v>79</v>
      </c>
      <c r="G5861" t="s">
        <v>80</v>
      </c>
      <c r="H5861" t="s">
        <v>5</v>
      </c>
      <c r="I5861">
        <v>10</v>
      </c>
    </row>
    <row r="5862" spans="1:9" x14ac:dyDescent="0.35">
      <c r="A5862" t="s">
        <v>15</v>
      </c>
      <c r="B5862" s="75" t="str">
        <f t="shared" si="80"/>
        <v>Year ending September 2014</v>
      </c>
      <c r="C5862" t="s">
        <v>144</v>
      </c>
      <c r="D5862" t="s">
        <v>37</v>
      </c>
      <c r="E5862" t="s">
        <v>101</v>
      </c>
      <c r="F5862" t="s">
        <v>79</v>
      </c>
      <c r="G5862" t="s">
        <v>80</v>
      </c>
      <c r="H5862" t="s">
        <v>81</v>
      </c>
      <c r="I5862">
        <v>7</v>
      </c>
    </row>
    <row r="5863" spans="1:9" x14ac:dyDescent="0.35">
      <c r="A5863" t="s">
        <v>15</v>
      </c>
      <c r="B5863" s="75" t="str">
        <f t="shared" si="80"/>
        <v>Year ending September 2014</v>
      </c>
      <c r="C5863" t="s">
        <v>144</v>
      </c>
      <c r="D5863" t="s">
        <v>37</v>
      </c>
      <c r="E5863" t="s">
        <v>101</v>
      </c>
      <c r="F5863" t="s">
        <v>79</v>
      </c>
      <c r="G5863" t="s">
        <v>80</v>
      </c>
      <c r="H5863" t="s">
        <v>3</v>
      </c>
      <c r="I5863">
        <v>96</v>
      </c>
    </row>
    <row r="5864" spans="1:9" x14ac:dyDescent="0.35">
      <c r="A5864" t="s">
        <v>15</v>
      </c>
      <c r="B5864" s="75" t="str">
        <f t="shared" si="80"/>
        <v>Year ending September 2014</v>
      </c>
      <c r="C5864" t="s">
        <v>144</v>
      </c>
      <c r="D5864" t="s">
        <v>37</v>
      </c>
      <c r="E5864" t="s">
        <v>101</v>
      </c>
      <c r="F5864" t="s">
        <v>79</v>
      </c>
      <c r="G5864" t="s">
        <v>80</v>
      </c>
      <c r="H5864" t="s">
        <v>10</v>
      </c>
      <c r="I5864">
        <v>18</v>
      </c>
    </row>
    <row r="5865" spans="1:9" x14ac:dyDescent="0.35">
      <c r="A5865" t="s">
        <v>15</v>
      </c>
      <c r="B5865" s="75" t="str">
        <f t="shared" si="80"/>
        <v>Year ending September 2014</v>
      </c>
      <c r="C5865" t="s">
        <v>144</v>
      </c>
      <c r="D5865" t="s">
        <v>37</v>
      </c>
      <c r="E5865" t="s">
        <v>101</v>
      </c>
      <c r="F5865" t="s">
        <v>79</v>
      </c>
      <c r="G5865" t="s">
        <v>80</v>
      </c>
      <c r="H5865" t="s">
        <v>8</v>
      </c>
      <c r="I5865">
        <v>6</v>
      </c>
    </row>
    <row r="5866" spans="1:9" x14ac:dyDescent="0.35">
      <c r="A5866" t="s">
        <v>15</v>
      </c>
      <c r="B5866" s="75" t="str">
        <f t="shared" si="80"/>
        <v>Year ending September 2014</v>
      </c>
      <c r="C5866" t="s">
        <v>144</v>
      </c>
      <c r="D5866" t="s">
        <v>37</v>
      </c>
      <c r="E5866" t="s">
        <v>101</v>
      </c>
      <c r="F5866" t="s">
        <v>79</v>
      </c>
      <c r="G5866" t="s">
        <v>80</v>
      </c>
      <c r="H5866" t="s">
        <v>6</v>
      </c>
      <c r="I5866">
        <v>41</v>
      </c>
    </row>
    <row r="5867" spans="1:9" x14ac:dyDescent="0.35">
      <c r="A5867" t="s">
        <v>15</v>
      </c>
      <c r="B5867" s="75" t="str">
        <f t="shared" si="80"/>
        <v>Year ending September 2014</v>
      </c>
      <c r="C5867" t="s">
        <v>144</v>
      </c>
      <c r="D5867" t="s">
        <v>37</v>
      </c>
      <c r="E5867" t="s">
        <v>101</v>
      </c>
      <c r="F5867" t="s">
        <v>79</v>
      </c>
      <c r="G5867" t="s">
        <v>80</v>
      </c>
      <c r="H5867" t="s">
        <v>7</v>
      </c>
      <c r="I5867">
        <v>22</v>
      </c>
    </row>
    <row r="5868" spans="1:9" x14ac:dyDescent="0.35">
      <c r="A5868" t="s">
        <v>15</v>
      </c>
      <c r="B5868" s="75" t="str">
        <f t="shared" si="80"/>
        <v>Year ending September 2014</v>
      </c>
      <c r="C5868" t="s">
        <v>144</v>
      </c>
      <c r="D5868" t="s">
        <v>38</v>
      </c>
      <c r="E5868" t="s">
        <v>102</v>
      </c>
      <c r="F5868" t="s">
        <v>79</v>
      </c>
      <c r="G5868" t="s">
        <v>83</v>
      </c>
      <c r="H5868" t="s">
        <v>4</v>
      </c>
      <c r="I5868">
        <v>10</v>
      </c>
    </row>
    <row r="5869" spans="1:9" x14ac:dyDescent="0.35">
      <c r="A5869" t="s">
        <v>15</v>
      </c>
      <c r="B5869" s="75" t="str">
        <f t="shared" si="80"/>
        <v>Year ending September 2014</v>
      </c>
      <c r="C5869" t="s">
        <v>144</v>
      </c>
      <c r="D5869" t="s">
        <v>38</v>
      </c>
      <c r="E5869" t="s">
        <v>102</v>
      </c>
      <c r="F5869" t="s">
        <v>79</v>
      </c>
      <c r="G5869" t="s">
        <v>83</v>
      </c>
      <c r="H5869" t="s">
        <v>5</v>
      </c>
      <c r="I5869">
        <v>6</v>
      </c>
    </row>
    <row r="5870" spans="1:9" x14ac:dyDescent="0.35">
      <c r="A5870" t="s">
        <v>15</v>
      </c>
      <c r="B5870" s="75" t="str">
        <f t="shared" si="80"/>
        <v>Year ending September 2014</v>
      </c>
      <c r="C5870" t="s">
        <v>144</v>
      </c>
      <c r="D5870" t="s">
        <v>38</v>
      </c>
      <c r="E5870" t="s">
        <v>102</v>
      </c>
      <c r="F5870" t="s">
        <v>79</v>
      </c>
      <c r="G5870" t="s">
        <v>83</v>
      </c>
      <c r="H5870" t="s">
        <v>3</v>
      </c>
      <c r="I5870">
        <v>40</v>
      </c>
    </row>
    <row r="5871" spans="1:9" x14ac:dyDescent="0.35">
      <c r="A5871" t="s">
        <v>15</v>
      </c>
      <c r="B5871" s="75" t="str">
        <f t="shared" si="80"/>
        <v>Year ending September 2014</v>
      </c>
      <c r="C5871" t="s">
        <v>144</v>
      </c>
      <c r="D5871" t="s">
        <v>38</v>
      </c>
      <c r="E5871" t="s">
        <v>102</v>
      </c>
      <c r="F5871" t="s">
        <v>79</v>
      </c>
      <c r="G5871" t="s">
        <v>83</v>
      </c>
      <c r="H5871" t="s">
        <v>10</v>
      </c>
      <c r="I5871">
        <v>9</v>
      </c>
    </row>
    <row r="5872" spans="1:9" x14ac:dyDescent="0.35">
      <c r="A5872" t="s">
        <v>15</v>
      </c>
      <c r="B5872" s="75" t="str">
        <f t="shared" si="80"/>
        <v>Year ending September 2014</v>
      </c>
      <c r="C5872" t="s">
        <v>144</v>
      </c>
      <c r="D5872" t="s">
        <v>38</v>
      </c>
      <c r="E5872" t="s">
        <v>102</v>
      </c>
      <c r="F5872" t="s">
        <v>79</v>
      </c>
      <c r="G5872" t="s">
        <v>83</v>
      </c>
      <c r="H5872" t="s">
        <v>8</v>
      </c>
      <c r="I5872">
        <v>1</v>
      </c>
    </row>
    <row r="5873" spans="1:9" x14ac:dyDescent="0.35">
      <c r="A5873" t="s">
        <v>15</v>
      </c>
      <c r="B5873" s="75" t="str">
        <f t="shared" ref="B5873:B5936" si="81">IF(OR(C5873="2009/10 Jan, Feb, Mar",C5873="2010/11 Apr, May, Jun",C5873="2010/11 Jul, Aug, Sep",C5873="2009/10 Oct, Nov, Dec"),"Year ending September 2010",IF(OR(C5873="2010/11 Jan, Feb, Mar",C5873="2011/12 Apr, May, Jun",C5873="2011/12 Jul, Aug, Sep",C5873="2010/11 Oct, Nov, Dec"),"Year ending September 2011",IF(OR(C5873="2011/12 Jan, Feb, Mar",C5873="2012/13 Apr, May, Jun",C5873="2012/13 Jul, Aug, Sep",C5873="2011/12 Oct, Nov, Dec"),"Year ending September 2012",IF(OR(C5873="2012/13 Jan, Feb, Mar",C5873="2013/14 Apr, May, Jun",C5873="2013/14 Jul, Aug, Sep",C5873="2012/13 Oct, Nov, Dec"),"Year ending September 2013",IF(OR(C5873="2013/14 Jan, Feb, Mar",C5873="2014/15 Apr, May, Jun",C5873="2014/15 Jul, Aug, Sep",C5873="2013/14 Oct, Nov, Dec"),"Year ending September 2014",IF(OR(C5873="2014/15 Jan, Feb, Mar",C5873="2015/16 Apr, May, Jun",C5873="2015/16 Jul, Aug, Sep",C5873="2014/15 Oct, Nov, Dec"),"Year ending September 2015",IF(OR(C5873="2015/16 Jan, Feb, Mar",C5873="2016/17 Apr, May, Jun",C5873="2016/17 Jul, Aug, Sep",C5873="2015/16 Oct, Nov, Dec"),"Year ending September 2016",IF(OR(C5873="2016/17 Jan, Feb, Mar",C5873="2017/18 Apr, May, Jun",C5873="2017/18 Jul, Aug, Sep",C5873="2016/17 Oct, Nov, Dec"),"Year ending September 2017",IF(OR(C5873="2017/18 Jan, Feb, Mar",C5873="2018/19 Apr, May, Jun",C5873="2018/19 Jul, Aug, Sep",C5873="2017/18 Oct, Nov, Dec"),"Year ending September 2018",IF(OR(C5873="2018/19 Jan, Feb, Mar",C5873="2019/20 Apr, May, Jun",C5873="2019/20 Jul, Aug, Sep",C5873="2018/19 Oct, Nov, Dec"),"Year ending September 2019",""))))))))))</f>
        <v>Year ending September 2014</v>
      </c>
      <c r="C5873" t="s">
        <v>144</v>
      </c>
      <c r="D5873" t="s">
        <v>38</v>
      </c>
      <c r="E5873" t="s">
        <v>102</v>
      </c>
      <c r="F5873" t="s">
        <v>79</v>
      </c>
      <c r="G5873" t="s">
        <v>83</v>
      </c>
      <c r="H5873" t="s">
        <v>6</v>
      </c>
      <c r="I5873">
        <v>12</v>
      </c>
    </row>
    <row r="5874" spans="1:9" x14ac:dyDescent="0.35">
      <c r="A5874" t="s">
        <v>15</v>
      </c>
      <c r="B5874" s="75" t="str">
        <f t="shared" si="81"/>
        <v>Year ending September 2014</v>
      </c>
      <c r="C5874" t="s">
        <v>144</v>
      </c>
      <c r="D5874" t="s">
        <v>38</v>
      </c>
      <c r="E5874" t="s">
        <v>102</v>
      </c>
      <c r="F5874" t="s">
        <v>79</v>
      </c>
      <c r="G5874" t="s">
        <v>83</v>
      </c>
      <c r="H5874" t="s">
        <v>7</v>
      </c>
      <c r="I5874">
        <v>1</v>
      </c>
    </row>
    <row r="5875" spans="1:9" x14ac:dyDescent="0.35">
      <c r="A5875" t="s">
        <v>15</v>
      </c>
      <c r="B5875" s="75" t="str">
        <f t="shared" si="81"/>
        <v>Year ending September 2014</v>
      </c>
      <c r="C5875" t="s">
        <v>144</v>
      </c>
      <c r="D5875" t="s">
        <v>39</v>
      </c>
      <c r="E5875" t="s">
        <v>103</v>
      </c>
      <c r="F5875" t="s">
        <v>79</v>
      </c>
      <c r="G5875" t="s">
        <v>80</v>
      </c>
      <c r="H5875" t="s">
        <v>4</v>
      </c>
      <c r="I5875">
        <v>3</v>
      </c>
    </row>
    <row r="5876" spans="1:9" x14ac:dyDescent="0.35">
      <c r="A5876" t="s">
        <v>15</v>
      </c>
      <c r="B5876" s="75" t="str">
        <f t="shared" si="81"/>
        <v>Year ending September 2014</v>
      </c>
      <c r="C5876" t="s">
        <v>144</v>
      </c>
      <c r="D5876" t="s">
        <v>39</v>
      </c>
      <c r="E5876" t="s">
        <v>103</v>
      </c>
      <c r="F5876" t="s">
        <v>79</v>
      </c>
      <c r="G5876" t="s">
        <v>80</v>
      </c>
      <c r="H5876" t="s">
        <v>5</v>
      </c>
      <c r="I5876">
        <v>5</v>
      </c>
    </row>
    <row r="5877" spans="1:9" x14ac:dyDescent="0.35">
      <c r="A5877" t="s">
        <v>15</v>
      </c>
      <c r="B5877" s="75" t="str">
        <f t="shared" si="81"/>
        <v>Year ending September 2014</v>
      </c>
      <c r="C5877" t="s">
        <v>144</v>
      </c>
      <c r="D5877" t="s">
        <v>39</v>
      </c>
      <c r="E5877" t="s">
        <v>103</v>
      </c>
      <c r="F5877" t="s">
        <v>79</v>
      </c>
      <c r="G5877" t="s">
        <v>80</v>
      </c>
      <c r="H5877" t="s">
        <v>81</v>
      </c>
      <c r="I5877">
        <v>3</v>
      </c>
    </row>
    <row r="5878" spans="1:9" x14ac:dyDescent="0.35">
      <c r="A5878" t="s">
        <v>15</v>
      </c>
      <c r="B5878" s="75" t="str">
        <f t="shared" si="81"/>
        <v>Year ending September 2014</v>
      </c>
      <c r="C5878" t="s">
        <v>144</v>
      </c>
      <c r="D5878" t="s">
        <v>39</v>
      </c>
      <c r="E5878" t="s">
        <v>103</v>
      </c>
      <c r="F5878" t="s">
        <v>79</v>
      </c>
      <c r="G5878" t="s">
        <v>80</v>
      </c>
      <c r="H5878" t="s">
        <v>3</v>
      </c>
      <c r="I5878">
        <v>73</v>
      </c>
    </row>
    <row r="5879" spans="1:9" x14ac:dyDescent="0.35">
      <c r="A5879" t="s">
        <v>15</v>
      </c>
      <c r="B5879" s="75" t="str">
        <f t="shared" si="81"/>
        <v>Year ending September 2014</v>
      </c>
      <c r="C5879" t="s">
        <v>144</v>
      </c>
      <c r="D5879" t="s">
        <v>39</v>
      </c>
      <c r="E5879" t="s">
        <v>103</v>
      </c>
      <c r="F5879" t="s">
        <v>79</v>
      </c>
      <c r="G5879" t="s">
        <v>80</v>
      </c>
      <c r="H5879" t="s">
        <v>10</v>
      </c>
      <c r="I5879">
        <v>16</v>
      </c>
    </row>
    <row r="5880" spans="1:9" x14ac:dyDescent="0.35">
      <c r="A5880" t="s">
        <v>15</v>
      </c>
      <c r="B5880" s="75" t="str">
        <f t="shared" si="81"/>
        <v>Year ending September 2014</v>
      </c>
      <c r="C5880" t="s">
        <v>144</v>
      </c>
      <c r="D5880" t="s">
        <v>39</v>
      </c>
      <c r="E5880" t="s">
        <v>103</v>
      </c>
      <c r="F5880" t="s">
        <v>79</v>
      </c>
      <c r="G5880" t="s">
        <v>80</v>
      </c>
      <c r="H5880" t="s">
        <v>6</v>
      </c>
      <c r="I5880">
        <v>16</v>
      </c>
    </row>
    <row r="5881" spans="1:9" x14ac:dyDescent="0.35">
      <c r="A5881" t="s">
        <v>15</v>
      </c>
      <c r="B5881" s="75" t="str">
        <f t="shared" si="81"/>
        <v>Year ending September 2014</v>
      </c>
      <c r="C5881" t="s">
        <v>144</v>
      </c>
      <c r="D5881" t="s">
        <v>39</v>
      </c>
      <c r="E5881" t="s">
        <v>103</v>
      </c>
      <c r="F5881" t="s">
        <v>79</v>
      </c>
      <c r="G5881" t="s">
        <v>80</v>
      </c>
      <c r="H5881" t="s">
        <v>7</v>
      </c>
      <c r="I5881">
        <v>9</v>
      </c>
    </row>
    <row r="5882" spans="1:9" x14ac:dyDescent="0.35">
      <c r="A5882" t="s">
        <v>15</v>
      </c>
      <c r="B5882" s="75" t="str">
        <f t="shared" si="81"/>
        <v>Year ending September 2014</v>
      </c>
      <c r="C5882" t="s">
        <v>144</v>
      </c>
      <c r="D5882" t="s">
        <v>40</v>
      </c>
      <c r="E5882" t="s">
        <v>104</v>
      </c>
      <c r="F5882" t="s">
        <v>79</v>
      </c>
      <c r="G5882" t="s">
        <v>83</v>
      </c>
      <c r="H5882" t="s">
        <v>4</v>
      </c>
      <c r="I5882">
        <v>11</v>
      </c>
    </row>
    <row r="5883" spans="1:9" x14ac:dyDescent="0.35">
      <c r="A5883" t="s">
        <v>15</v>
      </c>
      <c r="B5883" s="75" t="str">
        <f t="shared" si="81"/>
        <v>Year ending September 2014</v>
      </c>
      <c r="C5883" t="s">
        <v>144</v>
      </c>
      <c r="D5883" t="s">
        <v>40</v>
      </c>
      <c r="E5883" t="s">
        <v>104</v>
      </c>
      <c r="F5883" t="s">
        <v>79</v>
      </c>
      <c r="G5883" t="s">
        <v>83</v>
      </c>
      <c r="H5883" t="s">
        <v>5</v>
      </c>
      <c r="I5883">
        <v>4</v>
      </c>
    </row>
    <row r="5884" spans="1:9" x14ac:dyDescent="0.35">
      <c r="A5884" t="s">
        <v>15</v>
      </c>
      <c r="B5884" s="75" t="str">
        <f t="shared" si="81"/>
        <v>Year ending September 2014</v>
      </c>
      <c r="C5884" t="s">
        <v>144</v>
      </c>
      <c r="D5884" t="s">
        <v>40</v>
      </c>
      <c r="E5884" t="s">
        <v>104</v>
      </c>
      <c r="F5884" t="s">
        <v>79</v>
      </c>
      <c r="G5884" t="s">
        <v>83</v>
      </c>
      <c r="H5884" t="s">
        <v>81</v>
      </c>
      <c r="I5884">
        <v>2</v>
      </c>
    </row>
    <row r="5885" spans="1:9" x14ac:dyDescent="0.35">
      <c r="A5885" t="s">
        <v>15</v>
      </c>
      <c r="B5885" s="75" t="str">
        <f t="shared" si="81"/>
        <v>Year ending September 2014</v>
      </c>
      <c r="C5885" t="s">
        <v>144</v>
      </c>
      <c r="D5885" t="s">
        <v>40</v>
      </c>
      <c r="E5885" t="s">
        <v>104</v>
      </c>
      <c r="F5885" t="s">
        <v>79</v>
      </c>
      <c r="G5885" t="s">
        <v>83</v>
      </c>
      <c r="H5885" t="s">
        <v>3</v>
      </c>
      <c r="I5885">
        <v>65</v>
      </c>
    </row>
    <row r="5886" spans="1:9" x14ac:dyDescent="0.35">
      <c r="A5886" t="s">
        <v>15</v>
      </c>
      <c r="B5886" s="75" t="str">
        <f t="shared" si="81"/>
        <v>Year ending September 2014</v>
      </c>
      <c r="C5886" t="s">
        <v>144</v>
      </c>
      <c r="D5886" t="s">
        <v>40</v>
      </c>
      <c r="E5886" t="s">
        <v>104</v>
      </c>
      <c r="F5886" t="s">
        <v>79</v>
      </c>
      <c r="G5886" t="s">
        <v>83</v>
      </c>
      <c r="H5886" t="s">
        <v>10</v>
      </c>
      <c r="I5886">
        <v>10</v>
      </c>
    </row>
    <row r="5887" spans="1:9" x14ac:dyDescent="0.35">
      <c r="A5887" t="s">
        <v>15</v>
      </c>
      <c r="B5887" s="75" t="str">
        <f t="shared" si="81"/>
        <v>Year ending September 2014</v>
      </c>
      <c r="C5887" t="s">
        <v>144</v>
      </c>
      <c r="D5887" t="s">
        <v>40</v>
      </c>
      <c r="E5887" t="s">
        <v>104</v>
      </c>
      <c r="F5887" t="s">
        <v>79</v>
      </c>
      <c r="G5887" t="s">
        <v>83</v>
      </c>
      <c r="H5887" t="s">
        <v>8</v>
      </c>
      <c r="I5887">
        <v>1</v>
      </c>
    </row>
    <row r="5888" spans="1:9" x14ac:dyDescent="0.35">
      <c r="A5888" t="s">
        <v>15</v>
      </c>
      <c r="B5888" s="75" t="str">
        <f t="shared" si="81"/>
        <v>Year ending September 2014</v>
      </c>
      <c r="C5888" t="s">
        <v>144</v>
      </c>
      <c r="D5888" t="s">
        <v>40</v>
      </c>
      <c r="E5888" t="s">
        <v>104</v>
      </c>
      <c r="F5888" t="s">
        <v>79</v>
      </c>
      <c r="G5888" t="s">
        <v>83</v>
      </c>
      <c r="H5888" t="s">
        <v>6</v>
      </c>
      <c r="I5888">
        <v>15</v>
      </c>
    </row>
    <row r="5889" spans="1:9" x14ac:dyDescent="0.35">
      <c r="A5889" t="s">
        <v>15</v>
      </c>
      <c r="B5889" s="75" t="str">
        <f t="shared" si="81"/>
        <v>Year ending September 2014</v>
      </c>
      <c r="C5889" t="s">
        <v>144</v>
      </c>
      <c r="D5889" t="s">
        <v>40</v>
      </c>
      <c r="E5889" t="s">
        <v>104</v>
      </c>
      <c r="F5889" t="s">
        <v>79</v>
      </c>
      <c r="G5889" t="s">
        <v>83</v>
      </c>
      <c r="H5889" t="s">
        <v>7</v>
      </c>
      <c r="I5889">
        <v>1</v>
      </c>
    </row>
    <row r="5890" spans="1:9" x14ac:dyDescent="0.35">
      <c r="A5890" t="s">
        <v>15</v>
      </c>
      <c r="B5890" s="75" t="str">
        <f t="shared" si="81"/>
        <v>Year ending September 2014</v>
      </c>
      <c r="C5890" t="s">
        <v>144</v>
      </c>
      <c r="D5890" t="s">
        <v>105</v>
      </c>
      <c r="E5890" t="s">
        <v>106</v>
      </c>
      <c r="F5890" t="s">
        <v>79</v>
      </c>
      <c r="G5890" t="s">
        <v>87</v>
      </c>
      <c r="H5890" t="s">
        <v>4</v>
      </c>
      <c r="I5890">
        <v>8</v>
      </c>
    </row>
    <row r="5891" spans="1:9" x14ac:dyDescent="0.35">
      <c r="A5891" t="s">
        <v>15</v>
      </c>
      <c r="B5891" s="75" t="str">
        <f t="shared" si="81"/>
        <v>Year ending September 2014</v>
      </c>
      <c r="C5891" t="s">
        <v>144</v>
      </c>
      <c r="D5891" t="s">
        <v>105</v>
      </c>
      <c r="E5891" t="s">
        <v>106</v>
      </c>
      <c r="F5891" t="s">
        <v>79</v>
      </c>
      <c r="G5891" t="s">
        <v>87</v>
      </c>
      <c r="H5891" t="s">
        <v>5</v>
      </c>
      <c r="I5891">
        <v>2</v>
      </c>
    </row>
    <row r="5892" spans="1:9" x14ac:dyDescent="0.35">
      <c r="A5892" t="s">
        <v>15</v>
      </c>
      <c r="B5892" s="75" t="str">
        <f t="shared" si="81"/>
        <v>Year ending September 2014</v>
      </c>
      <c r="C5892" t="s">
        <v>144</v>
      </c>
      <c r="D5892" t="s">
        <v>105</v>
      </c>
      <c r="E5892" t="s">
        <v>106</v>
      </c>
      <c r="F5892" t="s">
        <v>79</v>
      </c>
      <c r="G5892" t="s">
        <v>87</v>
      </c>
      <c r="H5892" t="s">
        <v>3</v>
      </c>
      <c r="I5892">
        <v>4</v>
      </c>
    </row>
    <row r="5893" spans="1:9" x14ac:dyDescent="0.35">
      <c r="A5893" t="s">
        <v>15</v>
      </c>
      <c r="B5893" s="75" t="str">
        <f t="shared" si="81"/>
        <v>Year ending September 2014</v>
      </c>
      <c r="C5893" t="s">
        <v>144</v>
      </c>
      <c r="D5893" t="s">
        <v>105</v>
      </c>
      <c r="E5893" t="s">
        <v>106</v>
      </c>
      <c r="F5893" t="s">
        <v>79</v>
      </c>
      <c r="G5893" t="s">
        <v>87</v>
      </c>
      <c r="H5893" t="s">
        <v>6</v>
      </c>
      <c r="I5893">
        <v>2</v>
      </c>
    </row>
    <row r="5894" spans="1:9" x14ac:dyDescent="0.35">
      <c r="A5894" t="s">
        <v>15</v>
      </c>
      <c r="B5894" s="75" t="str">
        <f t="shared" si="81"/>
        <v>Year ending September 2014</v>
      </c>
      <c r="C5894" t="s">
        <v>144</v>
      </c>
      <c r="D5894" t="s">
        <v>41</v>
      </c>
      <c r="E5894" t="s">
        <v>107</v>
      </c>
      <c r="F5894" t="s">
        <v>79</v>
      </c>
      <c r="G5894" t="s">
        <v>83</v>
      </c>
      <c r="H5894" t="s">
        <v>4</v>
      </c>
      <c r="I5894">
        <v>9</v>
      </c>
    </row>
    <row r="5895" spans="1:9" x14ac:dyDescent="0.35">
      <c r="A5895" t="s">
        <v>15</v>
      </c>
      <c r="B5895" s="75" t="str">
        <f t="shared" si="81"/>
        <v>Year ending September 2014</v>
      </c>
      <c r="C5895" t="s">
        <v>144</v>
      </c>
      <c r="D5895" t="s">
        <v>41</v>
      </c>
      <c r="E5895" t="s">
        <v>107</v>
      </c>
      <c r="F5895" t="s">
        <v>79</v>
      </c>
      <c r="G5895" t="s">
        <v>83</v>
      </c>
      <c r="H5895" t="s">
        <v>5</v>
      </c>
      <c r="I5895">
        <v>17</v>
      </c>
    </row>
    <row r="5896" spans="1:9" x14ac:dyDescent="0.35">
      <c r="A5896" t="s">
        <v>15</v>
      </c>
      <c r="B5896" s="75" t="str">
        <f t="shared" si="81"/>
        <v>Year ending September 2014</v>
      </c>
      <c r="C5896" t="s">
        <v>144</v>
      </c>
      <c r="D5896" t="s">
        <v>41</v>
      </c>
      <c r="E5896" t="s">
        <v>107</v>
      </c>
      <c r="F5896" t="s">
        <v>79</v>
      </c>
      <c r="G5896" t="s">
        <v>83</v>
      </c>
      <c r="H5896" t="s">
        <v>81</v>
      </c>
      <c r="I5896">
        <v>4</v>
      </c>
    </row>
    <row r="5897" spans="1:9" x14ac:dyDescent="0.35">
      <c r="A5897" t="s">
        <v>15</v>
      </c>
      <c r="B5897" s="75" t="str">
        <f t="shared" si="81"/>
        <v>Year ending September 2014</v>
      </c>
      <c r="C5897" t="s">
        <v>144</v>
      </c>
      <c r="D5897" t="s">
        <v>41</v>
      </c>
      <c r="E5897" t="s">
        <v>107</v>
      </c>
      <c r="F5897" t="s">
        <v>79</v>
      </c>
      <c r="G5897" t="s">
        <v>83</v>
      </c>
      <c r="H5897" t="s">
        <v>3</v>
      </c>
      <c r="I5897">
        <v>88</v>
      </c>
    </row>
    <row r="5898" spans="1:9" x14ac:dyDescent="0.35">
      <c r="A5898" t="s">
        <v>15</v>
      </c>
      <c r="B5898" s="75" t="str">
        <f t="shared" si="81"/>
        <v>Year ending September 2014</v>
      </c>
      <c r="C5898" t="s">
        <v>144</v>
      </c>
      <c r="D5898" t="s">
        <v>41</v>
      </c>
      <c r="E5898" t="s">
        <v>107</v>
      </c>
      <c r="F5898" t="s">
        <v>79</v>
      </c>
      <c r="G5898" t="s">
        <v>83</v>
      </c>
      <c r="H5898" t="s">
        <v>10</v>
      </c>
      <c r="I5898">
        <v>16</v>
      </c>
    </row>
    <row r="5899" spans="1:9" x14ac:dyDescent="0.35">
      <c r="A5899" t="s">
        <v>15</v>
      </c>
      <c r="B5899" s="75" t="str">
        <f t="shared" si="81"/>
        <v>Year ending September 2014</v>
      </c>
      <c r="C5899" t="s">
        <v>144</v>
      </c>
      <c r="D5899" t="s">
        <v>41</v>
      </c>
      <c r="E5899" t="s">
        <v>107</v>
      </c>
      <c r="F5899" t="s">
        <v>79</v>
      </c>
      <c r="G5899" t="s">
        <v>83</v>
      </c>
      <c r="H5899" t="s">
        <v>8</v>
      </c>
      <c r="I5899">
        <v>4</v>
      </c>
    </row>
    <row r="5900" spans="1:9" x14ac:dyDescent="0.35">
      <c r="A5900" t="s">
        <v>15</v>
      </c>
      <c r="B5900" s="75" t="str">
        <f t="shared" si="81"/>
        <v>Year ending September 2014</v>
      </c>
      <c r="C5900" t="s">
        <v>144</v>
      </c>
      <c r="D5900" t="s">
        <v>41</v>
      </c>
      <c r="E5900" t="s">
        <v>107</v>
      </c>
      <c r="F5900" t="s">
        <v>79</v>
      </c>
      <c r="G5900" t="s">
        <v>83</v>
      </c>
      <c r="H5900" t="s">
        <v>6</v>
      </c>
      <c r="I5900">
        <v>20</v>
      </c>
    </row>
    <row r="5901" spans="1:9" x14ac:dyDescent="0.35">
      <c r="A5901" t="s">
        <v>15</v>
      </c>
      <c r="B5901" s="75" t="str">
        <f t="shared" si="81"/>
        <v>Year ending September 2014</v>
      </c>
      <c r="C5901" t="s">
        <v>144</v>
      </c>
      <c r="D5901" t="s">
        <v>41</v>
      </c>
      <c r="E5901" t="s">
        <v>107</v>
      </c>
      <c r="F5901" t="s">
        <v>79</v>
      </c>
      <c r="G5901" t="s">
        <v>83</v>
      </c>
      <c r="H5901" t="s">
        <v>7</v>
      </c>
      <c r="I5901">
        <v>7</v>
      </c>
    </row>
    <row r="5902" spans="1:9" x14ac:dyDescent="0.35">
      <c r="A5902" t="s">
        <v>15</v>
      </c>
      <c r="B5902" s="75" t="str">
        <f t="shared" si="81"/>
        <v>Year ending September 2014</v>
      </c>
      <c r="C5902" t="s">
        <v>144</v>
      </c>
      <c r="D5902" t="s">
        <v>42</v>
      </c>
      <c r="E5902" t="s">
        <v>108</v>
      </c>
      <c r="F5902" t="s">
        <v>79</v>
      </c>
      <c r="G5902" t="s">
        <v>80</v>
      </c>
      <c r="H5902" t="s">
        <v>4</v>
      </c>
      <c r="I5902">
        <v>18</v>
      </c>
    </row>
    <row r="5903" spans="1:9" x14ac:dyDescent="0.35">
      <c r="A5903" t="s">
        <v>15</v>
      </c>
      <c r="B5903" s="75" t="str">
        <f t="shared" si="81"/>
        <v>Year ending September 2014</v>
      </c>
      <c r="C5903" t="s">
        <v>144</v>
      </c>
      <c r="D5903" t="s">
        <v>42</v>
      </c>
      <c r="E5903" t="s">
        <v>108</v>
      </c>
      <c r="F5903" t="s">
        <v>79</v>
      </c>
      <c r="G5903" t="s">
        <v>80</v>
      </c>
      <c r="H5903" t="s">
        <v>5</v>
      </c>
      <c r="I5903">
        <v>13</v>
      </c>
    </row>
    <row r="5904" spans="1:9" x14ac:dyDescent="0.35">
      <c r="A5904" t="s">
        <v>15</v>
      </c>
      <c r="B5904" s="75" t="str">
        <f t="shared" si="81"/>
        <v>Year ending September 2014</v>
      </c>
      <c r="C5904" t="s">
        <v>144</v>
      </c>
      <c r="D5904" t="s">
        <v>42</v>
      </c>
      <c r="E5904" t="s">
        <v>108</v>
      </c>
      <c r="F5904" t="s">
        <v>79</v>
      </c>
      <c r="G5904" t="s">
        <v>80</v>
      </c>
      <c r="H5904" t="s">
        <v>81</v>
      </c>
      <c r="I5904">
        <v>12</v>
      </c>
    </row>
    <row r="5905" spans="1:9" x14ac:dyDescent="0.35">
      <c r="A5905" t="s">
        <v>15</v>
      </c>
      <c r="B5905" s="75" t="str">
        <f t="shared" si="81"/>
        <v>Year ending September 2014</v>
      </c>
      <c r="C5905" t="s">
        <v>144</v>
      </c>
      <c r="D5905" t="s">
        <v>42</v>
      </c>
      <c r="E5905" t="s">
        <v>108</v>
      </c>
      <c r="F5905" t="s">
        <v>79</v>
      </c>
      <c r="G5905" t="s">
        <v>80</v>
      </c>
      <c r="H5905" t="s">
        <v>3</v>
      </c>
      <c r="I5905">
        <v>143</v>
      </c>
    </row>
    <row r="5906" spans="1:9" x14ac:dyDescent="0.35">
      <c r="A5906" t="s">
        <v>15</v>
      </c>
      <c r="B5906" s="75" t="str">
        <f t="shared" si="81"/>
        <v>Year ending September 2014</v>
      </c>
      <c r="C5906" t="s">
        <v>144</v>
      </c>
      <c r="D5906" t="s">
        <v>42</v>
      </c>
      <c r="E5906" t="s">
        <v>108</v>
      </c>
      <c r="F5906" t="s">
        <v>79</v>
      </c>
      <c r="G5906" t="s">
        <v>80</v>
      </c>
      <c r="H5906" t="s">
        <v>10</v>
      </c>
      <c r="I5906">
        <v>21</v>
      </c>
    </row>
    <row r="5907" spans="1:9" x14ac:dyDescent="0.35">
      <c r="A5907" t="s">
        <v>15</v>
      </c>
      <c r="B5907" s="75" t="str">
        <f t="shared" si="81"/>
        <v>Year ending September 2014</v>
      </c>
      <c r="C5907" t="s">
        <v>144</v>
      </c>
      <c r="D5907" t="s">
        <v>42</v>
      </c>
      <c r="E5907" t="s">
        <v>108</v>
      </c>
      <c r="F5907" t="s">
        <v>79</v>
      </c>
      <c r="G5907" t="s">
        <v>80</v>
      </c>
      <c r="H5907" t="s">
        <v>6</v>
      </c>
      <c r="I5907">
        <v>41</v>
      </c>
    </row>
    <row r="5908" spans="1:9" x14ac:dyDescent="0.35">
      <c r="A5908" t="s">
        <v>15</v>
      </c>
      <c r="B5908" s="75" t="str">
        <f t="shared" si="81"/>
        <v>Year ending September 2014</v>
      </c>
      <c r="C5908" t="s">
        <v>144</v>
      </c>
      <c r="D5908" t="s">
        <v>42</v>
      </c>
      <c r="E5908" t="s">
        <v>108</v>
      </c>
      <c r="F5908" t="s">
        <v>79</v>
      </c>
      <c r="G5908" t="s">
        <v>80</v>
      </c>
      <c r="H5908" t="s">
        <v>7</v>
      </c>
      <c r="I5908">
        <v>3</v>
      </c>
    </row>
    <row r="5909" spans="1:9" x14ac:dyDescent="0.35">
      <c r="A5909" t="s">
        <v>15</v>
      </c>
      <c r="B5909" s="75" t="str">
        <f t="shared" si="81"/>
        <v>Year ending September 2014</v>
      </c>
      <c r="C5909" t="s">
        <v>144</v>
      </c>
      <c r="D5909" t="s">
        <v>43</v>
      </c>
      <c r="E5909" t="s">
        <v>109</v>
      </c>
      <c r="F5909" t="s">
        <v>79</v>
      </c>
      <c r="G5909" t="s">
        <v>83</v>
      </c>
      <c r="H5909" t="s">
        <v>4</v>
      </c>
      <c r="I5909">
        <v>1</v>
      </c>
    </row>
    <row r="5910" spans="1:9" x14ac:dyDescent="0.35">
      <c r="A5910" t="s">
        <v>15</v>
      </c>
      <c r="B5910" s="75" t="str">
        <f t="shared" si="81"/>
        <v>Year ending September 2014</v>
      </c>
      <c r="C5910" t="s">
        <v>144</v>
      </c>
      <c r="D5910" t="s">
        <v>43</v>
      </c>
      <c r="E5910" t="s">
        <v>109</v>
      </c>
      <c r="F5910" t="s">
        <v>79</v>
      </c>
      <c r="G5910" t="s">
        <v>83</v>
      </c>
      <c r="H5910" t="s">
        <v>5</v>
      </c>
      <c r="I5910">
        <v>4</v>
      </c>
    </row>
    <row r="5911" spans="1:9" x14ac:dyDescent="0.35">
      <c r="A5911" t="s">
        <v>15</v>
      </c>
      <c r="B5911" s="75" t="str">
        <f t="shared" si="81"/>
        <v>Year ending September 2014</v>
      </c>
      <c r="C5911" t="s">
        <v>144</v>
      </c>
      <c r="D5911" t="s">
        <v>43</v>
      </c>
      <c r="E5911" t="s">
        <v>109</v>
      </c>
      <c r="F5911" t="s">
        <v>79</v>
      </c>
      <c r="G5911" t="s">
        <v>83</v>
      </c>
      <c r="H5911" t="s">
        <v>3</v>
      </c>
      <c r="I5911">
        <v>64</v>
      </c>
    </row>
    <row r="5912" spans="1:9" x14ac:dyDescent="0.35">
      <c r="A5912" t="s">
        <v>15</v>
      </c>
      <c r="B5912" s="75" t="str">
        <f t="shared" si="81"/>
        <v>Year ending September 2014</v>
      </c>
      <c r="C5912" t="s">
        <v>144</v>
      </c>
      <c r="D5912" t="s">
        <v>43</v>
      </c>
      <c r="E5912" t="s">
        <v>109</v>
      </c>
      <c r="F5912" t="s">
        <v>79</v>
      </c>
      <c r="G5912" t="s">
        <v>83</v>
      </c>
      <c r="H5912" t="s">
        <v>10</v>
      </c>
      <c r="I5912">
        <v>7</v>
      </c>
    </row>
    <row r="5913" spans="1:9" x14ac:dyDescent="0.35">
      <c r="A5913" t="s">
        <v>15</v>
      </c>
      <c r="B5913" s="75" t="str">
        <f t="shared" si="81"/>
        <v>Year ending September 2014</v>
      </c>
      <c r="C5913" t="s">
        <v>144</v>
      </c>
      <c r="D5913" t="s">
        <v>43</v>
      </c>
      <c r="E5913" t="s">
        <v>109</v>
      </c>
      <c r="F5913" t="s">
        <v>79</v>
      </c>
      <c r="G5913" t="s">
        <v>83</v>
      </c>
      <c r="H5913" t="s">
        <v>8</v>
      </c>
      <c r="I5913">
        <v>1</v>
      </c>
    </row>
    <row r="5914" spans="1:9" x14ac:dyDescent="0.35">
      <c r="A5914" t="s">
        <v>15</v>
      </c>
      <c r="B5914" s="75" t="str">
        <f t="shared" si="81"/>
        <v>Year ending September 2014</v>
      </c>
      <c r="C5914" t="s">
        <v>144</v>
      </c>
      <c r="D5914" t="s">
        <v>43</v>
      </c>
      <c r="E5914" t="s">
        <v>109</v>
      </c>
      <c r="F5914" t="s">
        <v>79</v>
      </c>
      <c r="G5914" t="s">
        <v>83</v>
      </c>
      <c r="H5914" t="s">
        <v>6</v>
      </c>
      <c r="I5914">
        <v>15</v>
      </c>
    </row>
    <row r="5915" spans="1:9" x14ac:dyDescent="0.35">
      <c r="A5915" t="s">
        <v>15</v>
      </c>
      <c r="B5915" s="75" t="str">
        <f t="shared" si="81"/>
        <v>Year ending September 2014</v>
      </c>
      <c r="C5915" t="s">
        <v>144</v>
      </c>
      <c r="D5915" t="s">
        <v>43</v>
      </c>
      <c r="E5915" t="s">
        <v>109</v>
      </c>
      <c r="F5915" t="s">
        <v>79</v>
      </c>
      <c r="G5915" t="s">
        <v>83</v>
      </c>
      <c r="H5915" t="s">
        <v>7</v>
      </c>
      <c r="I5915">
        <v>4</v>
      </c>
    </row>
    <row r="5916" spans="1:9" x14ac:dyDescent="0.35">
      <c r="A5916" t="s">
        <v>15</v>
      </c>
      <c r="B5916" s="75" t="str">
        <f t="shared" si="81"/>
        <v>Year ending September 2014</v>
      </c>
      <c r="C5916" t="s">
        <v>144</v>
      </c>
      <c r="D5916" t="s">
        <v>44</v>
      </c>
      <c r="E5916" t="s">
        <v>110</v>
      </c>
      <c r="F5916" t="s">
        <v>79</v>
      </c>
      <c r="G5916" t="s">
        <v>87</v>
      </c>
      <c r="H5916" t="s">
        <v>4</v>
      </c>
      <c r="I5916">
        <v>8</v>
      </c>
    </row>
    <row r="5917" spans="1:9" x14ac:dyDescent="0.35">
      <c r="A5917" t="s">
        <v>15</v>
      </c>
      <c r="B5917" s="75" t="str">
        <f t="shared" si="81"/>
        <v>Year ending September 2014</v>
      </c>
      <c r="C5917" t="s">
        <v>144</v>
      </c>
      <c r="D5917" t="s">
        <v>44</v>
      </c>
      <c r="E5917" t="s">
        <v>110</v>
      </c>
      <c r="F5917" t="s">
        <v>79</v>
      </c>
      <c r="G5917" t="s">
        <v>87</v>
      </c>
      <c r="H5917" t="s">
        <v>5</v>
      </c>
      <c r="I5917">
        <v>2</v>
      </c>
    </row>
    <row r="5918" spans="1:9" x14ac:dyDescent="0.35">
      <c r="A5918" t="s">
        <v>15</v>
      </c>
      <c r="B5918" s="75" t="str">
        <f t="shared" si="81"/>
        <v>Year ending September 2014</v>
      </c>
      <c r="C5918" t="s">
        <v>144</v>
      </c>
      <c r="D5918" t="s">
        <v>44</v>
      </c>
      <c r="E5918" t="s">
        <v>110</v>
      </c>
      <c r="F5918" t="s">
        <v>79</v>
      </c>
      <c r="G5918" t="s">
        <v>87</v>
      </c>
      <c r="H5918" t="s">
        <v>81</v>
      </c>
      <c r="I5918">
        <v>1</v>
      </c>
    </row>
    <row r="5919" spans="1:9" x14ac:dyDescent="0.35">
      <c r="A5919" t="s">
        <v>15</v>
      </c>
      <c r="B5919" s="75" t="str">
        <f t="shared" si="81"/>
        <v>Year ending September 2014</v>
      </c>
      <c r="C5919" t="s">
        <v>144</v>
      </c>
      <c r="D5919" t="s">
        <v>44</v>
      </c>
      <c r="E5919" t="s">
        <v>110</v>
      </c>
      <c r="F5919" t="s">
        <v>79</v>
      </c>
      <c r="G5919" t="s">
        <v>87</v>
      </c>
      <c r="H5919" t="s">
        <v>3</v>
      </c>
      <c r="I5919">
        <v>36</v>
      </c>
    </row>
    <row r="5920" spans="1:9" x14ac:dyDescent="0.35">
      <c r="A5920" t="s">
        <v>15</v>
      </c>
      <c r="B5920" s="75" t="str">
        <f t="shared" si="81"/>
        <v>Year ending September 2014</v>
      </c>
      <c r="C5920" t="s">
        <v>144</v>
      </c>
      <c r="D5920" t="s">
        <v>44</v>
      </c>
      <c r="E5920" t="s">
        <v>110</v>
      </c>
      <c r="F5920" t="s">
        <v>79</v>
      </c>
      <c r="G5920" t="s">
        <v>87</v>
      </c>
      <c r="H5920" t="s">
        <v>10</v>
      </c>
      <c r="I5920">
        <v>6</v>
      </c>
    </row>
    <row r="5921" spans="1:9" x14ac:dyDescent="0.35">
      <c r="A5921" t="s">
        <v>15</v>
      </c>
      <c r="B5921" s="75" t="str">
        <f t="shared" si="81"/>
        <v>Year ending September 2014</v>
      </c>
      <c r="C5921" t="s">
        <v>144</v>
      </c>
      <c r="D5921" t="s">
        <v>44</v>
      </c>
      <c r="E5921" t="s">
        <v>110</v>
      </c>
      <c r="F5921" t="s">
        <v>79</v>
      </c>
      <c r="G5921" t="s">
        <v>87</v>
      </c>
      <c r="H5921" t="s">
        <v>6</v>
      </c>
      <c r="I5921">
        <v>4</v>
      </c>
    </row>
    <row r="5922" spans="1:9" x14ac:dyDescent="0.35">
      <c r="A5922" t="s">
        <v>15</v>
      </c>
      <c r="B5922" s="75" t="str">
        <f t="shared" si="81"/>
        <v>Year ending September 2014</v>
      </c>
      <c r="C5922" t="s">
        <v>144</v>
      </c>
      <c r="D5922" t="s">
        <v>44</v>
      </c>
      <c r="E5922" t="s">
        <v>110</v>
      </c>
      <c r="F5922" t="s">
        <v>79</v>
      </c>
      <c r="G5922" t="s">
        <v>87</v>
      </c>
      <c r="H5922" t="s">
        <v>7</v>
      </c>
      <c r="I5922">
        <v>1</v>
      </c>
    </row>
    <row r="5923" spans="1:9" x14ac:dyDescent="0.35">
      <c r="A5923" t="s">
        <v>15</v>
      </c>
      <c r="B5923" s="75" t="str">
        <f t="shared" si="81"/>
        <v>Year ending September 2014</v>
      </c>
      <c r="C5923" t="s">
        <v>144</v>
      </c>
      <c r="D5923" t="s">
        <v>45</v>
      </c>
      <c r="E5923" t="s">
        <v>111</v>
      </c>
      <c r="F5923" t="s">
        <v>99</v>
      </c>
      <c r="G5923" t="s">
        <v>80</v>
      </c>
      <c r="H5923" t="s">
        <v>4</v>
      </c>
      <c r="I5923">
        <v>9</v>
      </c>
    </row>
    <row r="5924" spans="1:9" x14ac:dyDescent="0.35">
      <c r="A5924" t="s">
        <v>15</v>
      </c>
      <c r="B5924" s="75" t="str">
        <f t="shared" si="81"/>
        <v>Year ending September 2014</v>
      </c>
      <c r="C5924" t="s">
        <v>144</v>
      </c>
      <c r="D5924" t="s">
        <v>45</v>
      </c>
      <c r="E5924" t="s">
        <v>111</v>
      </c>
      <c r="F5924" t="s">
        <v>99</v>
      </c>
      <c r="G5924" t="s">
        <v>80</v>
      </c>
      <c r="H5924" t="s">
        <v>5</v>
      </c>
      <c r="I5924">
        <v>31</v>
      </c>
    </row>
    <row r="5925" spans="1:9" x14ac:dyDescent="0.35">
      <c r="A5925" t="s">
        <v>15</v>
      </c>
      <c r="B5925" s="75" t="str">
        <f t="shared" si="81"/>
        <v>Year ending September 2014</v>
      </c>
      <c r="C5925" t="s">
        <v>144</v>
      </c>
      <c r="D5925" t="s">
        <v>45</v>
      </c>
      <c r="E5925" t="s">
        <v>111</v>
      </c>
      <c r="F5925" t="s">
        <v>99</v>
      </c>
      <c r="G5925" t="s">
        <v>80</v>
      </c>
      <c r="H5925" t="s">
        <v>81</v>
      </c>
      <c r="I5925">
        <v>2</v>
      </c>
    </row>
    <row r="5926" spans="1:9" x14ac:dyDescent="0.35">
      <c r="A5926" t="s">
        <v>15</v>
      </c>
      <c r="B5926" s="75" t="str">
        <f t="shared" si="81"/>
        <v>Year ending September 2014</v>
      </c>
      <c r="C5926" t="s">
        <v>144</v>
      </c>
      <c r="D5926" t="s">
        <v>45</v>
      </c>
      <c r="E5926" t="s">
        <v>111</v>
      </c>
      <c r="F5926" t="s">
        <v>99</v>
      </c>
      <c r="G5926" t="s">
        <v>80</v>
      </c>
      <c r="H5926" t="s">
        <v>3</v>
      </c>
      <c r="I5926">
        <v>194</v>
      </c>
    </row>
    <row r="5927" spans="1:9" x14ac:dyDescent="0.35">
      <c r="A5927" t="s">
        <v>15</v>
      </c>
      <c r="B5927" s="75" t="str">
        <f t="shared" si="81"/>
        <v>Year ending September 2014</v>
      </c>
      <c r="C5927" t="s">
        <v>144</v>
      </c>
      <c r="D5927" t="s">
        <v>45</v>
      </c>
      <c r="E5927" t="s">
        <v>111</v>
      </c>
      <c r="F5927" t="s">
        <v>99</v>
      </c>
      <c r="G5927" t="s">
        <v>80</v>
      </c>
      <c r="H5927" t="s">
        <v>10</v>
      </c>
      <c r="I5927">
        <v>25</v>
      </c>
    </row>
    <row r="5928" spans="1:9" x14ac:dyDescent="0.35">
      <c r="A5928" t="s">
        <v>15</v>
      </c>
      <c r="B5928" s="75" t="str">
        <f t="shared" si="81"/>
        <v>Year ending September 2014</v>
      </c>
      <c r="C5928" t="s">
        <v>144</v>
      </c>
      <c r="D5928" t="s">
        <v>45</v>
      </c>
      <c r="E5928" t="s">
        <v>111</v>
      </c>
      <c r="F5928" t="s">
        <v>99</v>
      </c>
      <c r="G5928" t="s">
        <v>80</v>
      </c>
      <c r="H5928" t="s">
        <v>8</v>
      </c>
      <c r="I5928">
        <v>5</v>
      </c>
    </row>
    <row r="5929" spans="1:9" x14ac:dyDescent="0.35">
      <c r="A5929" t="s">
        <v>15</v>
      </c>
      <c r="B5929" s="75" t="str">
        <f t="shared" si="81"/>
        <v>Year ending September 2014</v>
      </c>
      <c r="C5929" t="s">
        <v>144</v>
      </c>
      <c r="D5929" t="s">
        <v>45</v>
      </c>
      <c r="E5929" t="s">
        <v>111</v>
      </c>
      <c r="F5929" t="s">
        <v>99</v>
      </c>
      <c r="G5929" t="s">
        <v>80</v>
      </c>
      <c r="H5929" t="s">
        <v>6</v>
      </c>
      <c r="I5929">
        <v>46</v>
      </c>
    </row>
    <row r="5930" spans="1:9" x14ac:dyDescent="0.35">
      <c r="A5930" t="s">
        <v>15</v>
      </c>
      <c r="B5930" s="75" t="str">
        <f t="shared" si="81"/>
        <v>Year ending September 2014</v>
      </c>
      <c r="C5930" t="s">
        <v>144</v>
      </c>
      <c r="D5930" t="s">
        <v>45</v>
      </c>
      <c r="E5930" t="s">
        <v>111</v>
      </c>
      <c r="F5930" t="s">
        <v>99</v>
      </c>
      <c r="G5930" t="s">
        <v>80</v>
      </c>
      <c r="H5930" t="s">
        <v>7</v>
      </c>
      <c r="I5930">
        <v>6</v>
      </c>
    </row>
    <row r="5931" spans="1:9" x14ac:dyDescent="0.35">
      <c r="A5931" t="s">
        <v>15</v>
      </c>
      <c r="B5931" s="75" t="str">
        <f t="shared" si="81"/>
        <v>Year ending September 2014</v>
      </c>
      <c r="C5931" t="s">
        <v>144</v>
      </c>
      <c r="D5931" t="s">
        <v>46</v>
      </c>
      <c r="E5931" t="s">
        <v>112</v>
      </c>
      <c r="F5931" t="s">
        <v>79</v>
      </c>
      <c r="G5931" t="s">
        <v>87</v>
      </c>
      <c r="H5931" t="s">
        <v>4</v>
      </c>
      <c r="I5931">
        <v>15</v>
      </c>
    </row>
    <row r="5932" spans="1:9" x14ac:dyDescent="0.35">
      <c r="A5932" t="s">
        <v>15</v>
      </c>
      <c r="B5932" s="75" t="str">
        <f t="shared" si="81"/>
        <v>Year ending September 2014</v>
      </c>
      <c r="C5932" t="s">
        <v>144</v>
      </c>
      <c r="D5932" t="s">
        <v>46</v>
      </c>
      <c r="E5932" t="s">
        <v>112</v>
      </c>
      <c r="F5932" t="s">
        <v>79</v>
      </c>
      <c r="G5932" t="s">
        <v>87</v>
      </c>
      <c r="H5932" t="s">
        <v>5</v>
      </c>
      <c r="I5932">
        <v>11</v>
      </c>
    </row>
    <row r="5933" spans="1:9" x14ac:dyDescent="0.35">
      <c r="A5933" t="s">
        <v>15</v>
      </c>
      <c r="B5933" s="75" t="str">
        <f t="shared" si="81"/>
        <v>Year ending September 2014</v>
      </c>
      <c r="C5933" t="s">
        <v>144</v>
      </c>
      <c r="D5933" t="s">
        <v>46</v>
      </c>
      <c r="E5933" t="s">
        <v>112</v>
      </c>
      <c r="F5933" t="s">
        <v>79</v>
      </c>
      <c r="G5933" t="s">
        <v>87</v>
      </c>
      <c r="H5933" t="s">
        <v>81</v>
      </c>
      <c r="I5933">
        <v>1</v>
      </c>
    </row>
    <row r="5934" spans="1:9" x14ac:dyDescent="0.35">
      <c r="A5934" t="s">
        <v>15</v>
      </c>
      <c r="B5934" s="75" t="str">
        <f t="shared" si="81"/>
        <v>Year ending September 2014</v>
      </c>
      <c r="C5934" t="s">
        <v>144</v>
      </c>
      <c r="D5934" t="s">
        <v>46</v>
      </c>
      <c r="E5934" t="s">
        <v>112</v>
      </c>
      <c r="F5934" t="s">
        <v>79</v>
      </c>
      <c r="G5934" t="s">
        <v>87</v>
      </c>
      <c r="H5934" t="s">
        <v>3</v>
      </c>
      <c r="I5934">
        <v>48</v>
      </c>
    </row>
    <row r="5935" spans="1:9" x14ac:dyDescent="0.35">
      <c r="A5935" t="s">
        <v>15</v>
      </c>
      <c r="B5935" s="75" t="str">
        <f t="shared" si="81"/>
        <v>Year ending September 2014</v>
      </c>
      <c r="C5935" t="s">
        <v>144</v>
      </c>
      <c r="D5935" t="s">
        <v>46</v>
      </c>
      <c r="E5935" t="s">
        <v>112</v>
      </c>
      <c r="F5935" t="s">
        <v>79</v>
      </c>
      <c r="G5935" t="s">
        <v>87</v>
      </c>
      <c r="H5935" t="s">
        <v>10</v>
      </c>
      <c r="I5935">
        <v>16</v>
      </c>
    </row>
    <row r="5936" spans="1:9" x14ac:dyDescent="0.35">
      <c r="A5936" t="s">
        <v>15</v>
      </c>
      <c r="B5936" s="75" t="str">
        <f t="shared" si="81"/>
        <v>Year ending September 2014</v>
      </c>
      <c r="C5936" t="s">
        <v>144</v>
      </c>
      <c r="D5936" t="s">
        <v>46</v>
      </c>
      <c r="E5936" t="s">
        <v>112</v>
      </c>
      <c r="F5936" t="s">
        <v>79</v>
      </c>
      <c r="G5936" t="s">
        <v>87</v>
      </c>
      <c r="H5936" t="s">
        <v>6</v>
      </c>
      <c r="I5936">
        <v>18</v>
      </c>
    </row>
    <row r="5937" spans="1:9" x14ac:dyDescent="0.35">
      <c r="A5937" t="s">
        <v>15</v>
      </c>
      <c r="B5937" s="75" t="str">
        <f t="shared" ref="B5937:B6000" si="82">IF(OR(C5937="2009/10 Jan, Feb, Mar",C5937="2010/11 Apr, May, Jun",C5937="2010/11 Jul, Aug, Sep",C5937="2009/10 Oct, Nov, Dec"),"Year ending September 2010",IF(OR(C5937="2010/11 Jan, Feb, Mar",C5937="2011/12 Apr, May, Jun",C5937="2011/12 Jul, Aug, Sep",C5937="2010/11 Oct, Nov, Dec"),"Year ending September 2011",IF(OR(C5937="2011/12 Jan, Feb, Mar",C5937="2012/13 Apr, May, Jun",C5937="2012/13 Jul, Aug, Sep",C5937="2011/12 Oct, Nov, Dec"),"Year ending September 2012",IF(OR(C5937="2012/13 Jan, Feb, Mar",C5937="2013/14 Apr, May, Jun",C5937="2013/14 Jul, Aug, Sep",C5937="2012/13 Oct, Nov, Dec"),"Year ending September 2013",IF(OR(C5937="2013/14 Jan, Feb, Mar",C5937="2014/15 Apr, May, Jun",C5937="2014/15 Jul, Aug, Sep",C5937="2013/14 Oct, Nov, Dec"),"Year ending September 2014",IF(OR(C5937="2014/15 Jan, Feb, Mar",C5937="2015/16 Apr, May, Jun",C5937="2015/16 Jul, Aug, Sep",C5937="2014/15 Oct, Nov, Dec"),"Year ending September 2015",IF(OR(C5937="2015/16 Jan, Feb, Mar",C5937="2016/17 Apr, May, Jun",C5937="2016/17 Jul, Aug, Sep",C5937="2015/16 Oct, Nov, Dec"),"Year ending September 2016",IF(OR(C5937="2016/17 Jan, Feb, Mar",C5937="2017/18 Apr, May, Jun",C5937="2017/18 Jul, Aug, Sep",C5937="2016/17 Oct, Nov, Dec"),"Year ending September 2017",IF(OR(C5937="2017/18 Jan, Feb, Mar",C5937="2018/19 Apr, May, Jun",C5937="2018/19 Jul, Aug, Sep",C5937="2017/18 Oct, Nov, Dec"),"Year ending September 2018",IF(OR(C5937="2018/19 Jan, Feb, Mar",C5937="2019/20 Apr, May, Jun",C5937="2019/20 Jul, Aug, Sep",C5937="2018/19 Oct, Nov, Dec"),"Year ending September 2019",""))))))))))</f>
        <v>Year ending September 2014</v>
      </c>
      <c r="C5937" t="s">
        <v>144</v>
      </c>
      <c r="D5937" t="s">
        <v>46</v>
      </c>
      <c r="E5937" t="s">
        <v>112</v>
      </c>
      <c r="F5937" t="s">
        <v>79</v>
      </c>
      <c r="G5937" t="s">
        <v>87</v>
      </c>
      <c r="H5937" t="s">
        <v>7</v>
      </c>
      <c r="I5937">
        <v>2</v>
      </c>
    </row>
    <row r="5938" spans="1:9" x14ac:dyDescent="0.35">
      <c r="A5938" t="s">
        <v>15</v>
      </c>
      <c r="B5938" s="75" t="str">
        <f t="shared" si="82"/>
        <v>Year ending September 2014</v>
      </c>
      <c r="C5938" t="s">
        <v>144</v>
      </c>
      <c r="D5938" t="s">
        <v>47</v>
      </c>
      <c r="E5938" t="s">
        <v>113</v>
      </c>
      <c r="F5938" t="s">
        <v>79</v>
      </c>
      <c r="G5938" t="s">
        <v>87</v>
      </c>
      <c r="H5938" t="s">
        <v>4</v>
      </c>
      <c r="I5938">
        <v>14</v>
      </c>
    </row>
    <row r="5939" spans="1:9" x14ac:dyDescent="0.35">
      <c r="A5939" t="s">
        <v>15</v>
      </c>
      <c r="B5939" s="75" t="str">
        <f t="shared" si="82"/>
        <v>Year ending September 2014</v>
      </c>
      <c r="C5939" t="s">
        <v>144</v>
      </c>
      <c r="D5939" t="s">
        <v>47</v>
      </c>
      <c r="E5939" t="s">
        <v>113</v>
      </c>
      <c r="F5939" t="s">
        <v>79</v>
      </c>
      <c r="G5939" t="s">
        <v>87</v>
      </c>
      <c r="H5939" t="s">
        <v>5</v>
      </c>
      <c r="I5939">
        <v>5</v>
      </c>
    </row>
    <row r="5940" spans="1:9" x14ac:dyDescent="0.35">
      <c r="A5940" t="s">
        <v>15</v>
      </c>
      <c r="B5940" s="75" t="str">
        <f t="shared" si="82"/>
        <v>Year ending September 2014</v>
      </c>
      <c r="C5940" t="s">
        <v>144</v>
      </c>
      <c r="D5940" t="s">
        <v>47</v>
      </c>
      <c r="E5940" t="s">
        <v>113</v>
      </c>
      <c r="F5940" t="s">
        <v>79</v>
      </c>
      <c r="G5940" t="s">
        <v>87</v>
      </c>
      <c r="H5940" t="s">
        <v>81</v>
      </c>
      <c r="I5940">
        <v>2</v>
      </c>
    </row>
    <row r="5941" spans="1:9" x14ac:dyDescent="0.35">
      <c r="A5941" t="s">
        <v>15</v>
      </c>
      <c r="B5941" s="75" t="str">
        <f t="shared" si="82"/>
        <v>Year ending September 2014</v>
      </c>
      <c r="C5941" t="s">
        <v>144</v>
      </c>
      <c r="D5941" t="s">
        <v>47</v>
      </c>
      <c r="E5941" t="s">
        <v>113</v>
      </c>
      <c r="F5941" t="s">
        <v>79</v>
      </c>
      <c r="G5941" t="s">
        <v>87</v>
      </c>
      <c r="H5941" t="s">
        <v>3</v>
      </c>
      <c r="I5941">
        <v>41</v>
      </c>
    </row>
    <row r="5942" spans="1:9" x14ac:dyDescent="0.35">
      <c r="A5942" t="s">
        <v>15</v>
      </c>
      <c r="B5942" s="75" t="str">
        <f t="shared" si="82"/>
        <v>Year ending September 2014</v>
      </c>
      <c r="C5942" t="s">
        <v>144</v>
      </c>
      <c r="D5942" t="s">
        <v>47</v>
      </c>
      <c r="E5942" t="s">
        <v>113</v>
      </c>
      <c r="F5942" t="s">
        <v>79</v>
      </c>
      <c r="G5942" t="s">
        <v>87</v>
      </c>
      <c r="H5942" t="s">
        <v>10</v>
      </c>
      <c r="I5942">
        <v>3</v>
      </c>
    </row>
    <row r="5943" spans="1:9" x14ac:dyDescent="0.35">
      <c r="A5943" t="s">
        <v>15</v>
      </c>
      <c r="B5943" s="75" t="str">
        <f t="shared" si="82"/>
        <v>Year ending September 2014</v>
      </c>
      <c r="C5943" t="s">
        <v>144</v>
      </c>
      <c r="D5943" t="s">
        <v>47</v>
      </c>
      <c r="E5943" t="s">
        <v>113</v>
      </c>
      <c r="F5943" t="s">
        <v>79</v>
      </c>
      <c r="G5943" t="s">
        <v>87</v>
      </c>
      <c r="H5943" t="s">
        <v>6</v>
      </c>
      <c r="I5943">
        <v>5</v>
      </c>
    </row>
    <row r="5944" spans="1:9" x14ac:dyDescent="0.35">
      <c r="A5944" t="s">
        <v>15</v>
      </c>
      <c r="B5944" s="75" t="str">
        <f t="shared" si="82"/>
        <v>Year ending September 2014</v>
      </c>
      <c r="C5944" t="s">
        <v>144</v>
      </c>
      <c r="D5944" t="s">
        <v>48</v>
      </c>
      <c r="E5944" t="s">
        <v>114</v>
      </c>
      <c r="F5944" t="s">
        <v>79</v>
      </c>
      <c r="G5944" t="s">
        <v>83</v>
      </c>
      <c r="H5944" t="s">
        <v>4</v>
      </c>
      <c r="I5944">
        <v>5</v>
      </c>
    </row>
    <row r="5945" spans="1:9" x14ac:dyDescent="0.35">
      <c r="A5945" t="s">
        <v>15</v>
      </c>
      <c r="B5945" s="75" t="str">
        <f t="shared" si="82"/>
        <v>Year ending September 2014</v>
      </c>
      <c r="C5945" t="s">
        <v>144</v>
      </c>
      <c r="D5945" t="s">
        <v>48</v>
      </c>
      <c r="E5945" t="s">
        <v>114</v>
      </c>
      <c r="F5945" t="s">
        <v>79</v>
      </c>
      <c r="G5945" t="s">
        <v>83</v>
      </c>
      <c r="H5945" t="s">
        <v>5</v>
      </c>
      <c r="I5945">
        <v>4</v>
      </c>
    </row>
    <row r="5946" spans="1:9" x14ac:dyDescent="0.35">
      <c r="A5946" t="s">
        <v>15</v>
      </c>
      <c r="B5946" s="75" t="str">
        <f t="shared" si="82"/>
        <v>Year ending September 2014</v>
      </c>
      <c r="C5946" t="s">
        <v>144</v>
      </c>
      <c r="D5946" t="s">
        <v>48</v>
      </c>
      <c r="E5946" t="s">
        <v>114</v>
      </c>
      <c r="F5946" t="s">
        <v>79</v>
      </c>
      <c r="G5946" t="s">
        <v>83</v>
      </c>
      <c r="H5946" t="s">
        <v>81</v>
      </c>
      <c r="I5946">
        <v>1</v>
      </c>
    </row>
    <row r="5947" spans="1:9" x14ac:dyDescent="0.35">
      <c r="A5947" t="s">
        <v>15</v>
      </c>
      <c r="B5947" s="75" t="str">
        <f t="shared" si="82"/>
        <v>Year ending September 2014</v>
      </c>
      <c r="C5947" t="s">
        <v>144</v>
      </c>
      <c r="D5947" t="s">
        <v>48</v>
      </c>
      <c r="E5947" t="s">
        <v>114</v>
      </c>
      <c r="F5947" t="s">
        <v>79</v>
      </c>
      <c r="G5947" t="s">
        <v>83</v>
      </c>
      <c r="H5947" t="s">
        <v>3</v>
      </c>
      <c r="I5947">
        <v>58</v>
      </c>
    </row>
    <row r="5948" spans="1:9" x14ac:dyDescent="0.35">
      <c r="A5948" t="s">
        <v>15</v>
      </c>
      <c r="B5948" s="75" t="str">
        <f t="shared" si="82"/>
        <v>Year ending September 2014</v>
      </c>
      <c r="C5948" t="s">
        <v>144</v>
      </c>
      <c r="D5948" t="s">
        <v>48</v>
      </c>
      <c r="E5948" t="s">
        <v>114</v>
      </c>
      <c r="F5948" t="s">
        <v>79</v>
      </c>
      <c r="G5948" t="s">
        <v>83</v>
      </c>
      <c r="H5948" t="s">
        <v>10</v>
      </c>
      <c r="I5948">
        <v>11</v>
      </c>
    </row>
    <row r="5949" spans="1:9" x14ac:dyDescent="0.35">
      <c r="A5949" t="s">
        <v>15</v>
      </c>
      <c r="B5949" s="75" t="str">
        <f t="shared" si="82"/>
        <v>Year ending September 2014</v>
      </c>
      <c r="C5949" t="s">
        <v>144</v>
      </c>
      <c r="D5949" t="s">
        <v>48</v>
      </c>
      <c r="E5949" t="s">
        <v>114</v>
      </c>
      <c r="F5949" t="s">
        <v>79</v>
      </c>
      <c r="G5949" t="s">
        <v>83</v>
      </c>
      <c r="H5949" t="s">
        <v>8</v>
      </c>
      <c r="I5949">
        <v>1</v>
      </c>
    </row>
    <row r="5950" spans="1:9" x14ac:dyDescent="0.35">
      <c r="A5950" t="s">
        <v>15</v>
      </c>
      <c r="B5950" s="75" t="str">
        <f t="shared" si="82"/>
        <v>Year ending September 2014</v>
      </c>
      <c r="C5950" t="s">
        <v>144</v>
      </c>
      <c r="D5950" t="s">
        <v>48</v>
      </c>
      <c r="E5950" t="s">
        <v>114</v>
      </c>
      <c r="F5950" t="s">
        <v>79</v>
      </c>
      <c r="G5950" t="s">
        <v>83</v>
      </c>
      <c r="H5950" t="s">
        <v>6</v>
      </c>
      <c r="I5950">
        <v>19</v>
      </c>
    </row>
    <row r="5951" spans="1:9" x14ac:dyDescent="0.35">
      <c r="A5951" t="s">
        <v>15</v>
      </c>
      <c r="B5951" s="75" t="str">
        <f t="shared" si="82"/>
        <v>Year ending September 2014</v>
      </c>
      <c r="C5951" t="s">
        <v>144</v>
      </c>
      <c r="D5951" t="s">
        <v>48</v>
      </c>
      <c r="E5951" t="s">
        <v>114</v>
      </c>
      <c r="F5951" t="s">
        <v>79</v>
      </c>
      <c r="G5951" t="s">
        <v>83</v>
      </c>
      <c r="H5951" t="s">
        <v>7</v>
      </c>
      <c r="I5951">
        <v>1</v>
      </c>
    </row>
    <row r="5952" spans="1:9" x14ac:dyDescent="0.35">
      <c r="A5952" t="s">
        <v>15</v>
      </c>
      <c r="B5952" s="75" t="str">
        <f t="shared" si="82"/>
        <v>Year ending September 2014</v>
      </c>
      <c r="C5952" t="s">
        <v>144</v>
      </c>
      <c r="D5952" t="s">
        <v>49</v>
      </c>
      <c r="E5952" t="s">
        <v>115</v>
      </c>
      <c r="F5952" t="s">
        <v>79</v>
      </c>
      <c r="G5952" t="s">
        <v>87</v>
      </c>
      <c r="H5952" t="s">
        <v>4</v>
      </c>
      <c r="I5952">
        <v>4</v>
      </c>
    </row>
    <row r="5953" spans="1:9" x14ac:dyDescent="0.35">
      <c r="A5953" t="s">
        <v>15</v>
      </c>
      <c r="B5953" s="75" t="str">
        <f t="shared" si="82"/>
        <v>Year ending September 2014</v>
      </c>
      <c r="C5953" t="s">
        <v>144</v>
      </c>
      <c r="D5953" t="s">
        <v>49</v>
      </c>
      <c r="E5953" t="s">
        <v>115</v>
      </c>
      <c r="F5953" t="s">
        <v>79</v>
      </c>
      <c r="G5953" t="s">
        <v>87</v>
      </c>
      <c r="H5953" t="s">
        <v>5</v>
      </c>
      <c r="I5953">
        <v>2</v>
      </c>
    </row>
    <row r="5954" spans="1:9" x14ac:dyDescent="0.35">
      <c r="A5954" t="s">
        <v>15</v>
      </c>
      <c r="B5954" s="75" t="str">
        <f t="shared" si="82"/>
        <v>Year ending September 2014</v>
      </c>
      <c r="C5954" t="s">
        <v>144</v>
      </c>
      <c r="D5954" t="s">
        <v>49</v>
      </c>
      <c r="E5954" t="s">
        <v>115</v>
      </c>
      <c r="F5954" t="s">
        <v>79</v>
      </c>
      <c r="G5954" t="s">
        <v>87</v>
      </c>
      <c r="H5954" t="s">
        <v>81</v>
      </c>
      <c r="I5954">
        <v>1</v>
      </c>
    </row>
    <row r="5955" spans="1:9" x14ac:dyDescent="0.35">
      <c r="A5955" t="s">
        <v>15</v>
      </c>
      <c r="B5955" s="75" t="str">
        <f t="shared" si="82"/>
        <v>Year ending September 2014</v>
      </c>
      <c r="C5955" t="s">
        <v>144</v>
      </c>
      <c r="D5955" t="s">
        <v>49</v>
      </c>
      <c r="E5955" t="s">
        <v>115</v>
      </c>
      <c r="F5955" t="s">
        <v>79</v>
      </c>
      <c r="G5955" t="s">
        <v>87</v>
      </c>
      <c r="H5955" t="s">
        <v>3</v>
      </c>
      <c r="I5955">
        <v>29</v>
      </c>
    </row>
    <row r="5956" spans="1:9" x14ac:dyDescent="0.35">
      <c r="A5956" t="s">
        <v>15</v>
      </c>
      <c r="B5956" s="75" t="str">
        <f t="shared" si="82"/>
        <v>Year ending September 2014</v>
      </c>
      <c r="C5956" t="s">
        <v>144</v>
      </c>
      <c r="D5956" t="s">
        <v>49</v>
      </c>
      <c r="E5956" t="s">
        <v>115</v>
      </c>
      <c r="F5956" t="s">
        <v>79</v>
      </c>
      <c r="G5956" t="s">
        <v>87</v>
      </c>
      <c r="H5956" t="s">
        <v>10</v>
      </c>
      <c r="I5956">
        <v>4</v>
      </c>
    </row>
    <row r="5957" spans="1:9" x14ac:dyDescent="0.35">
      <c r="A5957" t="s">
        <v>15</v>
      </c>
      <c r="B5957" s="75" t="str">
        <f t="shared" si="82"/>
        <v>Year ending September 2014</v>
      </c>
      <c r="C5957" t="s">
        <v>144</v>
      </c>
      <c r="D5957" t="s">
        <v>49</v>
      </c>
      <c r="E5957" t="s">
        <v>115</v>
      </c>
      <c r="F5957" t="s">
        <v>79</v>
      </c>
      <c r="G5957" t="s">
        <v>87</v>
      </c>
      <c r="H5957" t="s">
        <v>6</v>
      </c>
      <c r="I5957">
        <v>5</v>
      </c>
    </row>
    <row r="5958" spans="1:9" x14ac:dyDescent="0.35">
      <c r="A5958" t="s">
        <v>15</v>
      </c>
      <c r="B5958" s="75" t="str">
        <f t="shared" si="82"/>
        <v>Year ending September 2014</v>
      </c>
      <c r="C5958" t="s">
        <v>144</v>
      </c>
      <c r="D5958" t="s">
        <v>50</v>
      </c>
      <c r="E5958" t="s">
        <v>116</v>
      </c>
      <c r="F5958" t="s">
        <v>79</v>
      </c>
      <c r="G5958" t="s">
        <v>80</v>
      </c>
      <c r="H5958" t="s">
        <v>4</v>
      </c>
      <c r="I5958">
        <v>10</v>
      </c>
    </row>
    <row r="5959" spans="1:9" x14ac:dyDescent="0.35">
      <c r="A5959" t="s">
        <v>15</v>
      </c>
      <c r="B5959" s="75" t="str">
        <f t="shared" si="82"/>
        <v>Year ending September 2014</v>
      </c>
      <c r="C5959" t="s">
        <v>144</v>
      </c>
      <c r="D5959" t="s">
        <v>50</v>
      </c>
      <c r="E5959" t="s">
        <v>116</v>
      </c>
      <c r="F5959" t="s">
        <v>79</v>
      </c>
      <c r="G5959" t="s">
        <v>80</v>
      </c>
      <c r="H5959" t="s">
        <v>5</v>
      </c>
      <c r="I5959">
        <v>16</v>
      </c>
    </row>
    <row r="5960" spans="1:9" x14ac:dyDescent="0.35">
      <c r="A5960" t="s">
        <v>15</v>
      </c>
      <c r="B5960" s="75" t="str">
        <f t="shared" si="82"/>
        <v>Year ending September 2014</v>
      </c>
      <c r="C5960" t="s">
        <v>144</v>
      </c>
      <c r="D5960" t="s">
        <v>50</v>
      </c>
      <c r="E5960" t="s">
        <v>116</v>
      </c>
      <c r="F5960" t="s">
        <v>79</v>
      </c>
      <c r="G5960" t="s">
        <v>80</v>
      </c>
      <c r="H5960" t="s">
        <v>81</v>
      </c>
      <c r="I5960">
        <v>5</v>
      </c>
    </row>
    <row r="5961" spans="1:9" x14ac:dyDescent="0.35">
      <c r="A5961" t="s">
        <v>15</v>
      </c>
      <c r="B5961" s="75" t="str">
        <f t="shared" si="82"/>
        <v>Year ending September 2014</v>
      </c>
      <c r="C5961" t="s">
        <v>144</v>
      </c>
      <c r="D5961" t="s">
        <v>50</v>
      </c>
      <c r="E5961" t="s">
        <v>116</v>
      </c>
      <c r="F5961" t="s">
        <v>79</v>
      </c>
      <c r="G5961" t="s">
        <v>80</v>
      </c>
      <c r="H5961" t="s">
        <v>3</v>
      </c>
      <c r="I5961">
        <v>99</v>
      </c>
    </row>
    <row r="5962" spans="1:9" x14ac:dyDescent="0.35">
      <c r="A5962" t="s">
        <v>15</v>
      </c>
      <c r="B5962" s="75" t="str">
        <f t="shared" si="82"/>
        <v>Year ending September 2014</v>
      </c>
      <c r="C5962" t="s">
        <v>144</v>
      </c>
      <c r="D5962" t="s">
        <v>50</v>
      </c>
      <c r="E5962" t="s">
        <v>116</v>
      </c>
      <c r="F5962" t="s">
        <v>79</v>
      </c>
      <c r="G5962" t="s">
        <v>80</v>
      </c>
      <c r="H5962" t="s">
        <v>10</v>
      </c>
      <c r="I5962">
        <v>23</v>
      </c>
    </row>
    <row r="5963" spans="1:9" x14ac:dyDescent="0.35">
      <c r="A5963" t="s">
        <v>15</v>
      </c>
      <c r="B5963" s="75" t="str">
        <f t="shared" si="82"/>
        <v>Year ending September 2014</v>
      </c>
      <c r="C5963" t="s">
        <v>144</v>
      </c>
      <c r="D5963" t="s">
        <v>50</v>
      </c>
      <c r="E5963" t="s">
        <v>116</v>
      </c>
      <c r="F5963" t="s">
        <v>79</v>
      </c>
      <c r="G5963" t="s">
        <v>80</v>
      </c>
      <c r="H5963" t="s">
        <v>8</v>
      </c>
      <c r="I5963">
        <v>2</v>
      </c>
    </row>
    <row r="5964" spans="1:9" x14ac:dyDescent="0.35">
      <c r="A5964" t="s">
        <v>15</v>
      </c>
      <c r="B5964" s="75" t="str">
        <f t="shared" si="82"/>
        <v>Year ending September 2014</v>
      </c>
      <c r="C5964" t="s">
        <v>144</v>
      </c>
      <c r="D5964" t="s">
        <v>50</v>
      </c>
      <c r="E5964" t="s">
        <v>116</v>
      </c>
      <c r="F5964" t="s">
        <v>79</v>
      </c>
      <c r="G5964" t="s">
        <v>80</v>
      </c>
      <c r="H5964" t="s">
        <v>6</v>
      </c>
      <c r="I5964">
        <v>24</v>
      </c>
    </row>
    <row r="5965" spans="1:9" x14ac:dyDescent="0.35">
      <c r="A5965" t="s">
        <v>15</v>
      </c>
      <c r="B5965" s="75" t="str">
        <f t="shared" si="82"/>
        <v>Year ending September 2014</v>
      </c>
      <c r="C5965" t="s">
        <v>144</v>
      </c>
      <c r="D5965" t="s">
        <v>50</v>
      </c>
      <c r="E5965" t="s">
        <v>116</v>
      </c>
      <c r="F5965" t="s">
        <v>79</v>
      </c>
      <c r="G5965" t="s">
        <v>80</v>
      </c>
      <c r="H5965" t="s">
        <v>7</v>
      </c>
      <c r="I5965">
        <v>3</v>
      </c>
    </row>
    <row r="5966" spans="1:9" x14ac:dyDescent="0.35">
      <c r="A5966" t="s">
        <v>15</v>
      </c>
      <c r="B5966" s="75" t="str">
        <f t="shared" si="82"/>
        <v>Year ending September 2014</v>
      </c>
      <c r="C5966" t="s">
        <v>144</v>
      </c>
      <c r="D5966" t="s">
        <v>51</v>
      </c>
      <c r="E5966" t="s">
        <v>117</v>
      </c>
      <c r="F5966" t="s">
        <v>79</v>
      </c>
      <c r="G5966" t="s">
        <v>87</v>
      </c>
      <c r="H5966" t="s">
        <v>4</v>
      </c>
      <c r="I5966">
        <v>2</v>
      </c>
    </row>
    <row r="5967" spans="1:9" x14ac:dyDescent="0.35">
      <c r="A5967" t="s">
        <v>15</v>
      </c>
      <c r="B5967" s="75" t="str">
        <f t="shared" si="82"/>
        <v>Year ending September 2014</v>
      </c>
      <c r="C5967" t="s">
        <v>144</v>
      </c>
      <c r="D5967" t="s">
        <v>51</v>
      </c>
      <c r="E5967" t="s">
        <v>117</v>
      </c>
      <c r="F5967" t="s">
        <v>79</v>
      </c>
      <c r="G5967" t="s">
        <v>87</v>
      </c>
      <c r="H5967" t="s">
        <v>5</v>
      </c>
      <c r="I5967">
        <v>1</v>
      </c>
    </row>
    <row r="5968" spans="1:9" x14ac:dyDescent="0.35">
      <c r="A5968" t="s">
        <v>15</v>
      </c>
      <c r="B5968" s="75" t="str">
        <f t="shared" si="82"/>
        <v>Year ending September 2014</v>
      </c>
      <c r="C5968" t="s">
        <v>144</v>
      </c>
      <c r="D5968" t="s">
        <v>51</v>
      </c>
      <c r="E5968" t="s">
        <v>117</v>
      </c>
      <c r="F5968" t="s">
        <v>79</v>
      </c>
      <c r="G5968" t="s">
        <v>87</v>
      </c>
      <c r="H5968" t="s">
        <v>81</v>
      </c>
      <c r="I5968">
        <v>2</v>
      </c>
    </row>
    <row r="5969" spans="1:9" x14ac:dyDescent="0.35">
      <c r="A5969" t="s">
        <v>15</v>
      </c>
      <c r="B5969" s="75" t="str">
        <f t="shared" si="82"/>
        <v>Year ending September 2014</v>
      </c>
      <c r="C5969" t="s">
        <v>144</v>
      </c>
      <c r="D5969" t="s">
        <v>51</v>
      </c>
      <c r="E5969" t="s">
        <v>117</v>
      </c>
      <c r="F5969" t="s">
        <v>79</v>
      </c>
      <c r="G5969" t="s">
        <v>87</v>
      </c>
      <c r="H5969" t="s">
        <v>3</v>
      </c>
      <c r="I5969">
        <v>49</v>
      </c>
    </row>
    <row r="5970" spans="1:9" x14ac:dyDescent="0.35">
      <c r="A5970" t="s">
        <v>15</v>
      </c>
      <c r="B5970" s="75" t="str">
        <f t="shared" si="82"/>
        <v>Year ending September 2014</v>
      </c>
      <c r="C5970" t="s">
        <v>144</v>
      </c>
      <c r="D5970" t="s">
        <v>51</v>
      </c>
      <c r="E5970" t="s">
        <v>117</v>
      </c>
      <c r="F5970" t="s">
        <v>79</v>
      </c>
      <c r="G5970" t="s">
        <v>87</v>
      </c>
      <c r="H5970" t="s">
        <v>10</v>
      </c>
      <c r="I5970">
        <v>10</v>
      </c>
    </row>
    <row r="5971" spans="1:9" x14ac:dyDescent="0.35">
      <c r="A5971" t="s">
        <v>15</v>
      </c>
      <c r="B5971" s="75" t="str">
        <f t="shared" si="82"/>
        <v>Year ending September 2014</v>
      </c>
      <c r="C5971" t="s">
        <v>144</v>
      </c>
      <c r="D5971" t="s">
        <v>51</v>
      </c>
      <c r="E5971" t="s">
        <v>117</v>
      </c>
      <c r="F5971" t="s">
        <v>79</v>
      </c>
      <c r="G5971" t="s">
        <v>87</v>
      </c>
      <c r="H5971" t="s">
        <v>6</v>
      </c>
      <c r="I5971">
        <v>1</v>
      </c>
    </row>
    <row r="5972" spans="1:9" x14ac:dyDescent="0.35">
      <c r="A5972" t="s">
        <v>15</v>
      </c>
      <c r="B5972" s="75" t="str">
        <f t="shared" si="82"/>
        <v>Year ending September 2014</v>
      </c>
      <c r="C5972" t="s">
        <v>144</v>
      </c>
      <c r="D5972" t="s">
        <v>52</v>
      </c>
      <c r="E5972" t="s">
        <v>118</v>
      </c>
      <c r="F5972" t="s">
        <v>79</v>
      </c>
      <c r="G5972" t="s">
        <v>87</v>
      </c>
      <c r="H5972" t="s">
        <v>4</v>
      </c>
      <c r="I5972">
        <v>6</v>
      </c>
    </row>
    <row r="5973" spans="1:9" x14ac:dyDescent="0.35">
      <c r="A5973" t="s">
        <v>15</v>
      </c>
      <c r="B5973" s="75" t="str">
        <f t="shared" si="82"/>
        <v>Year ending September 2014</v>
      </c>
      <c r="C5973" t="s">
        <v>144</v>
      </c>
      <c r="D5973" t="s">
        <v>52</v>
      </c>
      <c r="E5973" t="s">
        <v>118</v>
      </c>
      <c r="F5973" t="s">
        <v>79</v>
      </c>
      <c r="G5973" t="s">
        <v>87</v>
      </c>
      <c r="H5973" t="s">
        <v>5</v>
      </c>
      <c r="I5973">
        <v>1</v>
      </c>
    </row>
    <row r="5974" spans="1:9" x14ac:dyDescent="0.35">
      <c r="A5974" t="s">
        <v>15</v>
      </c>
      <c r="B5974" s="75" t="str">
        <f t="shared" si="82"/>
        <v>Year ending September 2014</v>
      </c>
      <c r="C5974" t="s">
        <v>144</v>
      </c>
      <c r="D5974" t="s">
        <v>52</v>
      </c>
      <c r="E5974" t="s">
        <v>118</v>
      </c>
      <c r="F5974" t="s">
        <v>79</v>
      </c>
      <c r="G5974" t="s">
        <v>87</v>
      </c>
      <c r="H5974" t="s">
        <v>3</v>
      </c>
      <c r="I5974">
        <v>47</v>
      </c>
    </row>
    <row r="5975" spans="1:9" x14ac:dyDescent="0.35">
      <c r="A5975" t="s">
        <v>15</v>
      </c>
      <c r="B5975" s="75" t="str">
        <f t="shared" si="82"/>
        <v>Year ending September 2014</v>
      </c>
      <c r="C5975" t="s">
        <v>144</v>
      </c>
      <c r="D5975" t="s">
        <v>52</v>
      </c>
      <c r="E5975" t="s">
        <v>118</v>
      </c>
      <c r="F5975" t="s">
        <v>79</v>
      </c>
      <c r="G5975" t="s">
        <v>87</v>
      </c>
      <c r="H5975" t="s">
        <v>10</v>
      </c>
      <c r="I5975">
        <v>5</v>
      </c>
    </row>
    <row r="5976" spans="1:9" x14ac:dyDescent="0.35">
      <c r="A5976" t="s">
        <v>15</v>
      </c>
      <c r="B5976" s="75" t="str">
        <f t="shared" si="82"/>
        <v>Year ending September 2014</v>
      </c>
      <c r="C5976" t="s">
        <v>144</v>
      </c>
      <c r="D5976" t="s">
        <v>52</v>
      </c>
      <c r="E5976" t="s">
        <v>118</v>
      </c>
      <c r="F5976" t="s">
        <v>79</v>
      </c>
      <c r="G5976" t="s">
        <v>87</v>
      </c>
      <c r="H5976" t="s">
        <v>6</v>
      </c>
      <c r="I5976">
        <v>2</v>
      </c>
    </row>
    <row r="5977" spans="1:9" x14ac:dyDescent="0.35">
      <c r="A5977" t="s">
        <v>15</v>
      </c>
      <c r="B5977" s="75" t="str">
        <f t="shared" si="82"/>
        <v>Year ending September 2014</v>
      </c>
      <c r="C5977" t="s">
        <v>144</v>
      </c>
      <c r="D5977" t="s">
        <v>52</v>
      </c>
      <c r="E5977" t="s">
        <v>118</v>
      </c>
      <c r="F5977" t="s">
        <v>79</v>
      </c>
      <c r="G5977" t="s">
        <v>87</v>
      </c>
      <c r="H5977" t="s">
        <v>7</v>
      </c>
      <c r="I5977">
        <v>1</v>
      </c>
    </row>
    <row r="5978" spans="1:9" x14ac:dyDescent="0.35">
      <c r="A5978" t="s">
        <v>15</v>
      </c>
      <c r="B5978" s="75" t="str">
        <f t="shared" si="82"/>
        <v>Year ending September 2014</v>
      </c>
      <c r="C5978" t="s">
        <v>144</v>
      </c>
      <c r="D5978" t="s">
        <v>53</v>
      </c>
      <c r="E5978" t="s">
        <v>119</v>
      </c>
      <c r="F5978" t="s">
        <v>99</v>
      </c>
      <c r="G5978" t="s">
        <v>80</v>
      </c>
      <c r="H5978" t="s">
        <v>4</v>
      </c>
      <c r="I5978">
        <v>12</v>
      </c>
    </row>
    <row r="5979" spans="1:9" x14ac:dyDescent="0.35">
      <c r="A5979" t="s">
        <v>15</v>
      </c>
      <c r="B5979" s="75" t="str">
        <f t="shared" si="82"/>
        <v>Year ending September 2014</v>
      </c>
      <c r="C5979" t="s">
        <v>144</v>
      </c>
      <c r="D5979" t="s">
        <v>53</v>
      </c>
      <c r="E5979" t="s">
        <v>119</v>
      </c>
      <c r="F5979" t="s">
        <v>99</v>
      </c>
      <c r="G5979" t="s">
        <v>80</v>
      </c>
      <c r="H5979" t="s">
        <v>5</v>
      </c>
      <c r="I5979">
        <v>8</v>
      </c>
    </row>
    <row r="5980" spans="1:9" x14ac:dyDescent="0.35">
      <c r="A5980" t="s">
        <v>15</v>
      </c>
      <c r="B5980" s="75" t="str">
        <f t="shared" si="82"/>
        <v>Year ending September 2014</v>
      </c>
      <c r="C5980" t="s">
        <v>144</v>
      </c>
      <c r="D5980" t="s">
        <v>53</v>
      </c>
      <c r="E5980" t="s">
        <v>119</v>
      </c>
      <c r="F5980" t="s">
        <v>99</v>
      </c>
      <c r="G5980" t="s">
        <v>80</v>
      </c>
      <c r="H5980" t="s">
        <v>81</v>
      </c>
      <c r="I5980">
        <v>4</v>
      </c>
    </row>
    <row r="5981" spans="1:9" x14ac:dyDescent="0.35">
      <c r="A5981" t="s">
        <v>15</v>
      </c>
      <c r="B5981" s="75" t="str">
        <f t="shared" si="82"/>
        <v>Year ending September 2014</v>
      </c>
      <c r="C5981" t="s">
        <v>144</v>
      </c>
      <c r="D5981" t="s">
        <v>53</v>
      </c>
      <c r="E5981" t="s">
        <v>119</v>
      </c>
      <c r="F5981" t="s">
        <v>99</v>
      </c>
      <c r="G5981" t="s">
        <v>80</v>
      </c>
      <c r="H5981" t="s">
        <v>3</v>
      </c>
      <c r="I5981">
        <v>130</v>
      </c>
    </row>
    <row r="5982" spans="1:9" x14ac:dyDescent="0.35">
      <c r="A5982" t="s">
        <v>15</v>
      </c>
      <c r="B5982" s="75" t="str">
        <f t="shared" si="82"/>
        <v>Year ending September 2014</v>
      </c>
      <c r="C5982" t="s">
        <v>144</v>
      </c>
      <c r="D5982" t="s">
        <v>53</v>
      </c>
      <c r="E5982" t="s">
        <v>119</v>
      </c>
      <c r="F5982" t="s">
        <v>99</v>
      </c>
      <c r="G5982" t="s">
        <v>80</v>
      </c>
      <c r="H5982" t="s">
        <v>10</v>
      </c>
      <c r="I5982">
        <v>8</v>
      </c>
    </row>
    <row r="5983" spans="1:9" x14ac:dyDescent="0.35">
      <c r="A5983" t="s">
        <v>15</v>
      </c>
      <c r="B5983" s="75" t="str">
        <f t="shared" si="82"/>
        <v>Year ending September 2014</v>
      </c>
      <c r="C5983" t="s">
        <v>144</v>
      </c>
      <c r="D5983" t="s">
        <v>53</v>
      </c>
      <c r="E5983" t="s">
        <v>119</v>
      </c>
      <c r="F5983" t="s">
        <v>99</v>
      </c>
      <c r="G5983" t="s">
        <v>80</v>
      </c>
      <c r="H5983" t="s">
        <v>6</v>
      </c>
      <c r="I5983">
        <v>37</v>
      </c>
    </row>
    <row r="5984" spans="1:9" x14ac:dyDescent="0.35">
      <c r="A5984" t="s">
        <v>15</v>
      </c>
      <c r="B5984" s="75" t="str">
        <f t="shared" si="82"/>
        <v>Year ending September 2014</v>
      </c>
      <c r="C5984" t="s">
        <v>144</v>
      </c>
      <c r="D5984" t="s">
        <v>53</v>
      </c>
      <c r="E5984" t="s">
        <v>119</v>
      </c>
      <c r="F5984" t="s">
        <v>99</v>
      </c>
      <c r="G5984" t="s">
        <v>80</v>
      </c>
      <c r="H5984" t="s">
        <v>7</v>
      </c>
      <c r="I5984">
        <v>4</v>
      </c>
    </row>
    <row r="5985" spans="1:9" x14ac:dyDescent="0.35">
      <c r="A5985" t="s">
        <v>15</v>
      </c>
      <c r="B5985" s="75" t="str">
        <f t="shared" si="82"/>
        <v>Year ending September 2014</v>
      </c>
      <c r="C5985" t="s">
        <v>144</v>
      </c>
      <c r="D5985" t="s">
        <v>54</v>
      </c>
      <c r="E5985" t="s">
        <v>120</v>
      </c>
      <c r="F5985" t="s">
        <v>79</v>
      </c>
      <c r="G5985" t="s">
        <v>83</v>
      </c>
      <c r="H5985" t="s">
        <v>4</v>
      </c>
      <c r="I5985">
        <v>11</v>
      </c>
    </row>
    <row r="5986" spans="1:9" x14ac:dyDescent="0.35">
      <c r="A5986" t="s">
        <v>15</v>
      </c>
      <c r="B5986" s="75" t="str">
        <f t="shared" si="82"/>
        <v>Year ending September 2014</v>
      </c>
      <c r="C5986" t="s">
        <v>144</v>
      </c>
      <c r="D5986" t="s">
        <v>54</v>
      </c>
      <c r="E5986" t="s">
        <v>120</v>
      </c>
      <c r="F5986" t="s">
        <v>79</v>
      </c>
      <c r="G5986" t="s">
        <v>83</v>
      </c>
      <c r="H5986" t="s">
        <v>5</v>
      </c>
      <c r="I5986">
        <v>2</v>
      </c>
    </row>
    <row r="5987" spans="1:9" x14ac:dyDescent="0.35">
      <c r="A5987" t="s">
        <v>15</v>
      </c>
      <c r="B5987" s="75" t="str">
        <f t="shared" si="82"/>
        <v>Year ending September 2014</v>
      </c>
      <c r="C5987" t="s">
        <v>144</v>
      </c>
      <c r="D5987" t="s">
        <v>54</v>
      </c>
      <c r="E5987" t="s">
        <v>120</v>
      </c>
      <c r="F5987" t="s">
        <v>79</v>
      </c>
      <c r="G5987" t="s">
        <v>83</v>
      </c>
      <c r="H5987" t="s">
        <v>81</v>
      </c>
      <c r="I5987">
        <v>1</v>
      </c>
    </row>
    <row r="5988" spans="1:9" x14ac:dyDescent="0.35">
      <c r="A5988" t="s">
        <v>15</v>
      </c>
      <c r="B5988" s="75" t="str">
        <f t="shared" si="82"/>
        <v>Year ending September 2014</v>
      </c>
      <c r="C5988" t="s">
        <v>144</v>
      </c>
      <c r="D5988" t="s">
        <v>54</v>
      </c>
      <c r="E5988" t="s">
        <v>120</v>
      </c>
      <c r="F5988" t="s">
        <v>79</v>
      </c>
      <c r="G5988" t="s">
        <v>83</v>
      </c>
      <c r="H5988" t="s">
        <v>3</v>
      </c>
      <c r="I5988">
        <v>89</v>
      </c>
    </row>
    <row r="5989" spans="1:9" x14ac:dyDescent="0.35">
      <c r="A5989" t="s">
        <v>15</v>
      </c>
      <c r="B5989" s="75" t="str">
        <f t="shared" si="82"/>
        <v>Year ending September 2014</v>
      </c>
      <c r="C5989" t="s">
        <v>144</v>
      </c>
      <c r="D5989" t="s">
        <v>54</v>
      </c>
      <c r="E5989" t="s">
        <v>120</v>
      </c>
      <c r="F5989" t="s">
        <v>79</v>
      </c>
      <c r="G5989" t="s">
        <v>83</v>
      </c>
      <c r="H5989" t="s">
        <v>10</v>
      </c>
      <c r="I5989">
        <v>8</v>
      </c>
    </row>
    <row r="5990" spans="1:9" x14ac:dyDescent="0.35">
      <c r="A5990" t="s">
        <v>15</v>
      </c>
      <c r="B5990" s="75" t="str">
        <f t="shared" si="82"/>
        <v>Year ending September 2014</v>
      </c>
      <c r="C5990" t="s">
        <v>144</v>
      </c>
      <c r="D5990" t="s">
        <v>54</v>
      </c>
      <c r="E5990" t="s">
        <v>120</v>
      </c>
      <c r="F5990" t="s">
        <v>79</v>
      </c>
      <c r="G5990" t="s">
        <v>83</v>
      </c>
      <c r="H5990" t="s">
        <v>8</v>
      </c>
      <c r="I5990">
        <v>1</v>
      </c>
    </row>
    <row r="5991" spans="1:9" x14ac:dyDescent="0.35">
      <c r="A5991" t="s">
        <v>15</v>
      </c>
      <c r="B5991" s="75" t="str">
        <f t="shared" si="82"/>
        <v>Year ending September 2014</v>
      </c>
      <c r="C5991" t="s">
        <v>144</v>
      </c>
      <c r="D5991" t="s">
        <v>54</v>
      </c>
      <c r="E5991" t="s">
        <v>120</v>
      </c>
      <c r="F5991" t="s">
        <v>79</v>
      </c>
      <c r="G5991" t="s">
        <v>83</v>
      </c>
      <c r="H5991" t="s">
        <v>6</v>
      </c>
      <c r="I5991">
        <v>21</v>
      </c>
    </row>
    <row r="5992" spans="1:9" x14ac:dyDescent="0.35">
      <c r="A5992" t="s">
        <v>15</v>
      </c>
      <c r="B5992" s="75" t="str">
        <f t="shared" si="82"/>
        <v>Year ending September 2014</v>
      </c>
      <c r="C5992" t="s">
        <v>144</v>
      </c>
      <c r="D5992" t="s">
        <v>54</v>
      </c>
      <c r="E5992" t="s">
        <v>120</v>
      </c>
      <c r="F5992" t="s">
        <v>79</v>
      </c>
      <c r="G5992" t="s">
        <v>83</v>
      </c>
      <c r="H5992" t="s">
        <v>7</v>
      </c>
      <c r="I5992">
        <v>1</v>
      </c>
    </row>
    <row r="5993" spans="1:9" x14ac:dyDescent="0.35">
      <c r="A5993" t="s">
        <v>15</v>
      </c>
      <c r="B5993" s="75" t="str">
        <f t="shared" si="82"/>
        <v>Year ending September 2014</v>
      </c>
      <c r="C5993" t="s">
        <v>144</v>
      </c>
      <c r="D5993" t="s">
        <v>55</v>
      </c>
      <c r="E5993" t="s">
        <v>121</v>
      </c>
      <c r="F5993" t="s">
        <v>79</v>
      </c>
      <c r="G5993" t="s">
        <v>87</v>
      </c>
      <c r="H5993" t="s">
        <v>4</v>
      </c>
      <c r="I5993">
        <v>4</v>
      </c>
    </row>
    <row r="5994" spans="1:9" x14ac:dyDescent="0.35">
      <c r="A5994" t="s">
        <v>15</v>
      </c>
      <c r="B5994" s="75" t="str">
        <f t="shared" si="82"/>
        <v>Year ending September 2014</v>
      </c>
      <c r="C5994" t="s">
        <v>144</v>
      </c>
      <c r="D5994" t="s">
        <v>55</v>
      </c>
      <c r="E5994" t="s">
        <v>121</v>
      </c>
      <c r="F5994" t="s">
        <v>79</v>
      </c>
      <c r="G5994" t="s">
        <v>87</v>
      </c>
      <c r="H5994" t="s">
        <v>5</v>
      </c>
      <c r="I5994">
        <v>5</v>
      </c>
    </row>
    <row r="5995" spans="1:9" x14ac:dyDescent="0.35">
      <c r="A5995" t="s">
        <v>15</v>
      </c>
      <c r="B5995" s="75" t="str">
        <f t="shared" si="82"/>
        <v>Year ending September 2014</v>
      </c>
      <c r="C5995" t="s">
        <v>144</v>
      </c>
      <c r="D5995" t="s">
        <v>55</v>
      </c>
      <c r="E5995" t="s">
        <v>121</v>
      </c>
      <c r="F5995" t="s">
        <v>79</v>
      </c>
      <c r="G5995" t="s">
        <v>87</v>
      </c>
      <c r="H5995" t="s">
        <v>81</v>
      </c>
      <c r="I5995">
        <v>1</v>
      </c>
    </row>
    <row r="5996" spans="1:9" x14ac:dyDescent="0.35">
      <c r="A5996" t="s">
        <v>15</v>
      </c>
      <c r="B5996" s="75" t="str">
        <f t="shared" si="82"/>
        <v>Year ending September 2014</v>
      </c>
      <c r="C5996" t="s">
        <v>144</v>
      </c>
      <c r="D5996" t="s">
        <v>55</v>
      </c>
      <c r="E5996" t="s">
        <v>121</v>
      </c>
      <c r="F5996" t="s">
        <v>79</v>
      </c>
      <c r="G5996" t="s">
        <v>87</v>
      </c>
      <c r="H5996" t="s">
        <v>3</v>
      </c>
      <c r="I5996">
        <v>46</v>
      </c>
    </row>
    <row r="5997" spans="1:9" x14ac:dyDescent="0.35">
      <c r="A5997" t="s">
        <v>15</v>
      </c>
      <c r="B5997" s="75" t="str">
        <f t="shared" si="82"/>
        <v>Year ending September 2014</v>
      </c>
      <c r="C5997" t="s">
        <v>144</v>
      </c>
      <c r="D5997" t="s">
        <v>55</v>
      </c>
      <c r="E5997" t="s">
        <v>121</v>
      </c>
      <c r="F5997" t="s">
        <v>79</v>
      </c>
      <c r="G5997" t="s">
        <v>87</v>
      </c>
      <c r="H5997" t="s">
        <v>10</v>
      </c>
      <c r="I5997">
        <v>4</v>
      </c>
    </row>
    <row r="5998" spans="1:9" x14ac:dyDescent="0.35">
      <c r="A5998" t="s">
        <v>15</v>
      </c>
      <c r="B5998" s="75" t="str">
        <f t="shared" si="82"/>
        <v>Year ending September 2014</v>
      </c>
      <c r="C5998" t="s">
        <v>144</v>
      </c>
      <c r="D5998" t="s">
        <v>55</v>
      </c>
      <c r="E5998" t="s">
        <v>121</v>
      </c>
      <c r="F5998" t="s">
        <v>79</v>
      </c>
      <c r="G5998" t="s">
        <v>87</v>
      </c>
      <c r="H5998" t="s">
        <v>6</v>
      </c>
      <c r="I5998">
        <v>9</v>
      </c>
    </row>
    <row r="5999" spans="1:9" x14ac:dyDescent="0.35">
      <c r="A5999" t="s">
        <v>15</v>
      </c>
      <c r="B5999" s="75" t="str">
        <f t="shared" si="82"/>
        <v>Year ending September 2014</v>
      </c>
      <c r="C5999" t="s">
        <v>144</v>
      </c>
      <c r="D5999" t="s">
        <v>56</v>
      </c>
      <c r="E5999" t="s">
        <v>122</v>
      </c>
      <c r="F5999" t="s">
        <v>79</v>
      </c>
      <c r="G5999" t="s">
        <v>80</v>
      </c>
      <c r="H5999" t="s">
        <v>4</v>
      </c>
      <c r="I5999">
        <v>6</v>
      </c>
    </row>
    <row r="6000" spans="1:9" x14ac:dyDescent="0.35">
      <c r="A6000" t="s">
        <v>15</v>
      </c>
      <c r="B6000" s="75" t="str">
        <f t="shared" si="82"/>
        <v>Year ending September 2014</v>
      </c>
      <c r="C6000" t="s">
        <v>144</v>
      </c>
      <c r="D6000" t="s">
        <v>56</v>
      </c>
      <c r="E6000" t="s">
        <v>122</v>
      </c>
      <c r="F6000" t="s">
        <v>79</v>
      </c>
      <c r="G6000" t="s">
        <v>80</v>
      </c>
      <c r="H6000" t="s">
        <v>5</v>
      </c>
      <c r="I6000">
        <v>2</v>
      </c>
    </row>
    <row r="6001" spans="1:9" x14ac:dyDescent="0.35">
      <c r="A6001" t="s">
        <v>15</v>
      </c>
      <c r="B6001" s="75" t="str">
        <f t="shared" ref="B6001:B6064" si="83">IF(OR(C6001="2009/10 Jan, Feb, Mar",C6001="2010/11 Apr, May, Jun",C6001="2010/11 Jul, Aug, Sep",C6001="2009/10 Oct, Nov, Dec"),"Year ending September 2010",IF(OR(C6001="2010/11 Jan, Feb, Mar",C6001="2011/12 Apr, May, Jun",C6001="2011/12 Jul, Aug, Sep",C6001="2010/11 Oct, Nov, Dec"),"Year ending September 2011",IF(OR(C6001="2011/12 Jan, Feb, Mar",C6001="2012/13 Apr, May, Jun",C6001="2012/13 Jul, Aug, Sep",C6001="2011/12 Oct, Nov, Dec"),"Year ending September 2012",IF(OR(C6001="2012/13 Jan, Feb, Mar",C6001="2013/14 Apr, May, Jun",C6001="2013/14 Jul, Aug, Sep",C6001="2012/13 Oct, Nov, Dec"),"Year ending September 2013",IF(OR(C6001="2013/14 Jan, Feb, Mar",C6001="2014/15 Apr, May, Jun",C6001="2014/15 Jul, Aug, Sep",C6001="2013/14 Oct, Nov, Dec"),"Year ending September 2014",IF(OR(C6001="2014/15 Jan, Feb, Mar",C6001="2015/16 Apr, May, Jun",C6001="2015/16 Jul, Aug, Sep",C6001="2014/15 Oct, Nov, Dec"),"Year ending September 2015",IF(OR(C6001="2015/16 Jan, Feb, Mar",C6001="2016/17 Apr, May, Jun",C6001="2016/17 Jul, Aug, Sep",C6001="2015/16 Oct, Nov, Dec"),"Year ending September 2016",IF(OR(C6001="2016/17 Jan, Feb, Mar",C6001="2017/18 Apr, May, Jun",C6001="2017/18 Jul, Aug, Sep",C6001="2016/17 Oct, Nov, Dec"),"Year ending September 2017",IF(OR(C6001="2017/18 Jan, Feb, Mar",C6001="2018/19 Apr, May, Jun",C6001="2018/19 Jul, Aug, Sep",C6001="2017/18 Oct, Nov, Dec"),"Year ending September 2018",IF(OR(C6001="2018/19 Jan, Feb, Mar",C6001="2019/20 Apr, May, Jun",C6001="2019/20 Jul, Aug, Sep",C6001="2018/19 Oct, Nov, Dec"),"Year ending September 2019",""))))))))))</f>
        <v>Year ending September 2014</v>
      </c>
      <c r="C6001" t="s">
        <v>144</v>
      </c>
      <c r="D6001" t="s">
        <v>56</v>
      </c>
      <c r="E6001" t="s">
        <v>122</v>
      </c>
      <c r="F6001" t="s">
        <v>79</v>
      </c>
      <c r="G6001" t="s">
        <v>80</v>
      </c>
      <c r="H6001" t="s">
        <v>81</v>
      </c>
      <c r="I6001">
        <v>2</v>
      </c>
    </row>
    <row r="6002" spans="1:9" x14ac:dyDescent="0.35">
      <c r="A6002" t="s">
        <v>15</v>
      </c>
      <c r="B6002" s="75" t="str">
        <f t="shared" si="83"/>
        <v>Year ending September 2014</v>
      </c>
      <c r="C6002" t="s">
        <v>144</v>
      </c>
      <c r="D6002" t="s">
        <v>56</v>
      </c>
      <c r="E6002" t="s">
        <v>122</v>
      </c>
      <c r="F6002" t="s">
        <v>79</v>
      </c>
      <c r="G6002" t="s">
        <v>80</v>
      </c>
      <c r="H6002" t="s">
        <v>3</v>
      </c>
      <c r="I6002">
        <v>73</v>
      </c>
    </row>
    <row r="6003" spans="1:9" x14ac:dyDescent="0.35">
      <c r="A6003" t="s">
        <v>15</v>
      </c>
      <c r="B6003" s="75" t="str">
        <f t="shared" si="83"/>
        <v>Year ending September 2014</v>
      </c>
      <c r="C6003" t="s">
        <v>144</v>
      </c>
      <c r="D6003" t="s">
        <v>56</v>
      </c>
      <c r="E6003" t="s">
        <v>122</v>
      </c>
      <c r="F6003" t="s">
        <v>79</v>
      </c>
      <c r="G6003" t="s">
        <v>80</v>
      </c>
      <c r="H6003" t="s">
        <v>10</v>
      </c>
      <c r="I6003">
        <v>13</v>
      </c>
    </row>
    <row r="6004" spans="1:9" x14ac:dyDescent="0.35">
      <c r="A6004" t="s">
        <v>15</v>
      </c>
      <c r="B6004" s="75" t="str">
        <f t="shared" si="83"/>
        <v>Year ending September 2014</v>
      </c>
      <c r="C6004" t="s">
        <v>144</v>
      </c>
      <c r="D6004" t="s">
        <v>56</v>
      </c>
      <c r="E6004" t="s">
        <v>122</v>
      </c>
      <c r="F6004" t="s">
        <v>79</v>
      </c>
      <c r="G6004" t="s">
        <v>80</v>
      </c>
      <c r="H6004" t="s">
        <v>8</v>
      </c>
      <c r="I6004">
        <v>1</v>
      </c>
    </row>
    <row r="6005" spans="1:9" x14ac:dyDescent="0.35">
      <c r="A6005" t="s">
        <v>15</v>
      </c>
      <c r="B6005" s="75" t="str">
        <f t="shared" si="83"/>
        <v>Year ending September 2014</v>
      </c>
      <c r="C6005" t="s">
        <v>144</v>
      </c>
      <c r="D6005" t="s">
        <v>56</v>
      </c>
      <c r="E6005" t="s">
        <v>122</v>
      </c>
      <c r="F6005" t="s">
        <v>79</v>
      </c>
      <c r="G6005" t="s">
        <v>80</v>
      </c>
      <c r="H6005" t="s">
        <v>6</v>
      </c>
      <c r="I6005">
        <v>30</v>
      </c>
    </row>
    <row r="6006" spans="1:9" x14ac:dyDescent="0.35">
      <c r="A6006" t="s">
        <v>15</v>
      </c>
      <c r="B6006" s="75" t="str">
        <f t="shared" si="83"/>
        <v>Year ending September 2014</v>
      </c>
      <c r="C6006" t="s">
        <v>144</v>
      </c>
      <c r="D6006" t="s">
        <v>56</v>
      </c>
      <c r="E6006" t="s">
        <v>122</v>
      </c>
      <c r="F6006" t="s">
        <v>79</v>
      </c>
      <c r="G6006" t="s">
        <v>80</v>
      </c>
      <c r="H6006" t="s">
        <v>7</v>
      </c>
      <c r="I6006">
        <v>4</v>
      </c>
    </row>
    <row r="6007" spans="1:9" x14ac:dyDescent="0.35">
      <c r="A6007" t="s">
        <v>15</v>
      </c>
      <c r="B6007" s="75" t="str">
        <f t="shared" si="83"/>
        <v>Year ending September 2014</v>
      </c>
      <c r="C6007" t="s">
        <v>144</v>
      </c>
      <c r="D6007" t="s">
        <v>57</v>
      </c>
      <c r="E6007" t="s">
        <v>123</v>
      </c>
      <c r="F6007" t="s">
        <v>99</v>
      </c>
      <c r="G6007" t="s">
        <v>80</v>
      </c>
      <c r="H6007" t="s">
        <v>4</v>
      </c>
      <c r="I6007">
        <v>16</v>
      </c>
    </row>
    <row r="6008" spans="1:9" x14ac:dyDescent="0.35">
      <c r="A6008" t="s">
        <v>15</v>
      </c>
      <c r="B6008" s="75" t="str">
        <f t="shared" si="83"/>
        <v>Year ending September 2014</v>
      </c>
      <c r="C6008" t="s">
        <v>144</v>
      </c>
      <c r="D6008" t="s">
        <v>57</v>
      </c>
      <c r="E6008" t="s">
        <v>123</v>
      </c>
      <c r="F6008" t="s">
        <v>99</v>
      </c>
      <c r="G6008" t="s">
        <v>80</v>
      </c>
      <c r="H6008" t="s">
        <v>5</v>
      </c>
      <c r="I6008">
        <v>12</v>
      </c>
    </row>
    <row r="6009" spans="1:9" x14ac:dyDescent="0.35">
      <c r="A6009" t="s">
        <v>15</v>
      </c>
      <c r="B6009" s="75" t="str">
        <f t="shared" si="83"/>
        <v>Year ending September 2014</v>
      </c>
      <c r="C6009" t="s">
        <v>144</v>
      </c>
      <c r="D6009" t="s">
        <v>57</v>
      </c>
      <c r="E6009" t="s">
        <v>123</v>
      </c>
      <c r="F6009" t="s">
        <v>99</v>
      </c>
      <c r="G6009" t="s">
        <v>80</v>
      </c>
      <c r="H6009" t="s">
        <v>81</v>
      </c>
      <c r="I6009">
        <v>1</v>
      </c>
    </row>
    <row r="6010" spans="1:9" x14ac:dyDescent="0.35">
      <c r="A6010" t="s">
        <v>15</v>
      </c>
      <c r="B6010" s="75" t="str">
        <f t="shared" si="83"/>
        <v>Year ending September 2014</v>
      </c>
      <c r="C6010" t="s">
        <v>144</v>
      </c>
      <c r="D6010" t="s">
        <v>57</v>
      </c>
      <c r="E6010" t="s">
        <v>123</v>
      </c>
      <c r="F6010" t="s">
        <v>99</v>
      </c>
      <c r="G6010" t="s">
        <v>80</v>
      </c>
      <c r="H6010" t="s">
        <v>3</v>
      </c>
      <c r="I6010">
        <v>74</v>
      </c>
    </row>
    <row r="6011" spans="1:9" x14ac:dyDescent="0.35">
      <c r="A6011" t="s">
        <v>15</v>
      </c>
      <c r="B6011" s="75" t="str">
        <f t="shared" si="83"/>
        <v>Year ending September 2014</v>
      </c>
      <c r="C6011" t="s">
        <v>144</v>
      </c>
      <c r="D6011" t="s">
        <v>57</v>
      </c>
      <c r="E6011" t="s">
        <v>123</v>
      </c>
      <c r="F6011" t="s">
        <v>99</v>
      </c>
      <c r="G6011" t="s">
        <v>80</v>
      </c>
      <c r="H6011" t="s">
        <v>10</v>
      </c>
      <c r="I6011">
        <v>16</v>
      </c>
    </row>
    <row r="6012" spans="1:9" x14ac:dyDescent="0.35">
      <c r="A6012" t="s">
        <v>15</v>
      </c>
      <c r="B6012" s="75" t="str">
        <f t="shared" si="83"/>
        <v>Year ending September 2014</v>
      </c>
      <c r="C6012" t="s">
        <v>144</v>
      </c>
      <c r="D6012" t="s">
        <v>57</v>
      </c>
      <c r="E6012" t="s">
        <v>123</v>
      </c>
      <c r="F6012" t="s">
        <v>99</v>
      </c>
      <c r="G6012" t="s">
        <v>80</v>
      </c>
      <c r="H6012" t="s">
        <v>8</v>
      </c>
      <c r="I6012">
        <v>12</v>
      </c>
    </row>
    <row r="6013" spans="1:9" x14ac:dyDescent="0.35">
      <c r="A6013" t="s">
        <v>15</v>
      </c>
      <c r="B6013" s="75" t="str">
        <f t="shared" si="83"/>
        <v>Year ending September 2014</v>
      </c>
      <c r="C6013" t="s">
        <v>144</v>
      </c>
      <c r="D6013" t="s">
        <v>57</v>
      </c>
      <c r="E6013" t="s">
        <v>123</v>
      </c>
      <c r="F6013" t="s">
        <v>99</v>
      </c>
      <c r="G6013" t="s">
        <v>80</v>
      </c>
      <c r="H6013" t="s">
        <v>6</v>
      </c>
      <c r="I6013">
        <v>34</v>
      </c>
    </row>
    <row r="6014" spans="1:9" x14ac:dyDescent="0.35">
      <c r="A6014" t="s">
        <v>15</v>
      </c>
      <c r="B6014" s="75" t="str">
        <f t="shared" si="83"/>
        <v>Year ending September 2014</v>
      </c>
      <c r="C6014" t="s">
        <v>144</v>
      </c>
      <c r="D6014" t="s">
        <v>57</v>
      </c>
      <c r="E6014" t="s">
        <v>123</v>
      </c>
      <c r="F6014" t="s">
        <v>99</v>
      </c>
      <c r="G6014" t="s">
        <v>80</v>
      </c>
      <c r="H6014" t="s">
        <v>7</v>
      </c>
      <c r="I6014">
        <v>5</v>
      </c>
    </row>
    <row r="6015" spans="1:9" x14ac:dyDescent="0.35">
      <c r="A6015" t="s">
        <v>15</v>
      </c>
      <c r="B6015" s="75" t="str">
        <f t="shared" si="83"/>
        <v>Year ending September 2014</v>
      </c>
      <c r="C6015" t="s">
        <v>144</v>
      </c>
      <c r="D6015" t="s">
        <v>58</v>
      </c>
      <c r="E6015" t="s">
        <v>124</v>
      </c>
      <c r="F6015" t="s">
        <v>79</v>
      </c>
      <c r="G6015" t="s">
        <v>83</v>
      </c>
      <c r="H6015" t="s">
        <v>4</v>
      </c>
      <c r="I6015">
        <v>1</v>
      </c>
    </row>
    <row r="6016" spans="1:9" x14ac:dyDescent="0.35">
      <c r="A6016" t="s">
        <v>15</v>
      </c>
      <c r="B6016" s="75" t="str">
        <f t="shared" si="83"/>
        <v>Year ending September 2014</v>
      </c>
      <c r="C6016" t="s">
        <v>144</v>
      </c>
      <c r="D6016" t="s">
        <v>58</v>
      </c>
      <c r="E6016" t="s">
        <v>124</v>
      </c>
      <c r="F6016" t="s">
        <v>79</v>
      </c>
      <c r="G6016" t="s">
        <v>83</v>
      </c>
      <c r="H6016" t="s">
        <v>81</v>
      </c>
      <c r="I6016">
        <v>2</v>
      </c>
    </row>
    <row r="6017" spans="1:9" x14ac:dyDescent="0.35">
      <c r="A6017" t="s">
        <v>15</v>
      </c>
      <c r="B6017" s="75" t="str">
        <f t="shared" si="83"/>
        <v>Year ending September 2014</v>
      </c>
      <c r="C6017" t="s">
        <v>144</v>
      </c>
      <c r="D6017" t="s">
        <v>58</v>
      </c>
      <c r="E6017" t="s">
        <v>124</v>
      </c>
      <c r="F6017" t="s">
        <v>79</v>
      </c>
      <c r="G6017" t="s">
        <v>83</v>
      </c>
      <c r="H6017" t="s">
        <v>3</v>
      </c>
      <c r="I6017">
        <v>33</v>
      </c>
    </row>
    <row r="6018" spans="1:9" x14ac:dyDescent="0.35">
      <c r="A6018" t="s">
        <v>15</v>
      </c>
      <c r="B6018" s="75" t="str">
        <f t="shared" si="83"/>
        <v>Year ending September 2014</v>
      </c>
      <c r="C6018" t="s">
        <v>144</v>
      </c>
      <c r="D6018" t="s">
        <v>58</v>
      </c>
      <c r="E6018" t="s">
        <v>124</v>
      </c>
      <c r="F6018" t="s">
        <v>79</v>
      </c>
      <c r="G6018" t="s">
        <v>83</v>
      </c>
      <c r="H6018" t="s">
        <v>10</v>
      </c>
      <c r="I6018">
        <v>2</v>
      </c>
    </row>
    <row r="6019" spans="1:9" x14ac:dyDescent="0.35">
      <c r="A6019" t="s">
        <v>15</v>
      </c>
      <c r="B6019" s="75" t="str">
        <f t="shared" si="83"/>
        <v>Year ending September 2014</v>
      </c>
      <c r="C6019" t="s">
        <v>144</v>
      </c>
      <c r="D6019" t="s">
        <v>58</v>
      </c>
      <c r="E6019" t="s">
        <v>124</v>
      </c>
      <c r="F6019" t="s">
        <v>79</v>
      </c>
      <c r="G6019" t="s">
        <v>83</v>
      </c>
      <c r="H6019" t="s">
        <v>6</v>
      </c>
      <c r="I6019">
        <v>2</v>
      </c>
    </row>
    <row r="6020" spans="1:9" x14ac:dyDescent="0.35">
      <c r="A6020" t="s">
        <v>15</v>
      </c>
      <c r="B6020" s="75" t="str">
        <f t="shared" si="83"/>
        <v>Year ending September 2014</v>
      </c>
      <c r="C6020" t="s">
        <v>144</v>
      </c>
      <c r="D6020" t="s">
        <v>59</v>
      </c>
      <c r="E6020" t="s">
        <v>125</v>
      </c>
      <c r="F6020" t="s">
        <v>99</v>
      </c>
      <c r="G6020" t="s">
        <v>80</v>
      </c>
      <c r="H6020" t="s">
        <v>4</v>
      </c>
      <c r="I6020">
        <v>12</v>
      </c>
    </row>
    <row r="6021" spans="1:9" x14ac:dyDescent="0.35">
      <c r="A6021" t="s">
        <v>15</v>
      </c>
      <c r="B6021" s="75" t="str">
        <f t="shared" si="83"/>
        <v>Year ending September 2014</v>
      </c>
      <c r="C6021" t="s">
        <v>144</v>
      </c>
      <c r="D6021" t="s">
        <v>59</v>
      </c>
      <c r="E6021" t="s">
        <v>125</v>
      </c>
      <c r="F6021" t="s">
        <v>99</v>
      </c>
      <c r="G6021" t="s">
        <v>80</v>
      </c>
      <c r="H6021" t="s">
        <v>5</v>
      </c>
      <c r="I6021">
        <v>25</v>
      </c>
    </row>
    <row r="6022" spans="1:9" x14ac:dyDescent="0.35">
      <c r="A6022" t="s">
        <v>15</v>
      </c>
      <c r="B6022" s="75" t="str">
        <f t="shared" si="83"/>
        <v>Year ending September 2014</v>
      </c>
      <c r="C6022" t="s">
        <v>144</v>
      </c>
      <c r="D6022" t="s">
        <v>59</v>
      </c>
      <c r="E6022" t="s">
        <v>125</v>
      </c>
      <c r="F6022" t="s">
        <v>99</v>
      </c>
      <c r="G6022" t="s">
        <v>80</v>
      </c>
      <c r="H6022" t="s">
        <v>81</v>
      </c>
      <c r="I6022">
        <v>9</v>
      </c>
    </row>
    <row r="6023" spans="1:9" x14ac:dyDescent="0.35">
      <c r="A6023" t="s">
        <v>15</v>
      </c>
      <c r="B6023" s="75" t="str">
        <f t="shared" si="83"/>
        <v>Year ending September 2014</v>
      </c>
      <c r="C6023" t="s">
        <v>144</v>
      </c>
      <c r="D6023" t="s">
        <v>59</v>
      </c>
      <c r="E6023" t="s">
        <v>125</v>
      </c>
      <c r="F6023" t="s">
        <v>99</v>
      </c>
      <c r="G6023" t="s">
        <v>80</v>
      </c>
      <c r="H6023" t="s">
        <v>3</v>
      </c>
      <c r="I6023">
        <v>271</v>
      </c>
    </row>
    <row r="6024" spans="1:9" x14ac:dyDescent="0.35">
      <c r="A6024" t="s">
        <v>15</v>
      </c>
      <c r="B6024" s="75" t="str">
        <f t="shared" si="83"/>
        <v>Year ending September 2014</v>
      </c>
      <c r="C6024" t="s">
        <v>144</v>
      </c>
      <c r="D6024" t="s">
        <v>59</v>
      </c>
      <c r="E6024" t="s">
        <v>125</v>
      </c>
      <c r="F6024" t="s">
        <v>99</v>
      </c>
      <c r="G6024" t="s">
        <v>80</v>
      </c>
      <c r="H6024" t="s">
        <v>10</v>
      </c>
      <c r="I6024">
        <v>28</v>
      </c>
    </row>
    <row r="6025" spans="1:9" x14ac:dyDescent="0.35">
      <c r="A6025" t="s">
        <v>15</v>
      </c>
      <c r="B6025" s="75" t="str">
        <f t="shared" si="83"/>
        <v>Year ending September 2014</v>
      </c>
      <c r="C6025" t="s">
        <v>144</v>
      </c>
      <c r="D6025" t="s">
        <v>59</v>
      </c>
      <c r="E6025" t="s">
        <v>125</v>
      </c>
      <c r="F6025" t="s">
        <v>99</v>
      </c>
      <c r="G6025" t="s">
        <v>80</v>
      </c>
      <c r="H6025" t="s">
        <v>8</v>
      </c>
      <c r="I6025">
        <v>35</v>
      </c>
    </row>
    <row r="6026" spans="1:9" x14ac:dyDescent="0.35">
      <c r="A6026" t="s">
        <v>15</v>
      </c>
      <c r="B6026" s="75" t="str">
        <f t="shared" si="83"/>
        <v>Year ending September 2014</v>
      </c>
      <c r="C6026" t="s">
        <v>144</v>
      </c>
      <c r="D6026" t="s">
        <v>59</v>
      </c>
      <c r="E6026" t="s">
        <v>125</v>
      </c>
      <c r="F6026" t="s">
        <v>99</v>
      </c>
      <c r="G6026" t="s">
        <v>80</v>
      </c>
      <c r="H6026" t="s">
        <v>6</v>
      </c>
      <c r="I6026">
        <v>93</v>
      </c>
    </row>
    <row r="6027" spans="1:9" x14ac:dyDescent="0.35">
      <c r="A6027" t="s">
        <v>15</v>
      </c>
      <c r="B6027" s="75" t="str">
        <f t="shared" si="83"/>
        <v>Year ending September 2014</v>
      </c>
      <c r="C6027" t="s">
        <v>144</v>
      </c>
      <c r="D6027" t="s">
        <v>59</v>
      </c>
      <c r="E6027" t="s">
        <v>125</v>
      </c>
      <c r="F6027" t="s">
        <v>99</v>
      </c>
      <c r="G6027" t="s">
        <v>80</v>
      </c>
      <c r="H6027" t="s">
        <v>7</v>
      </c>
      <c r="I6027">
        <v>22</v>
      </c>
    </row>
    <row r="6028" spans="1:9" x14ac:dyDescent="0.35">
      <c r="A6028" t="s">
        <v>15</v>
      </c>
      <c r="B6028" s="75" t="str">
        <f t="shared" si="83"/>
        <v>Year ending September 2014</v>
      </c>
      <c r="C6028" t="s">
        <v>144</v>
      </c>
      <c r="D6028" t="s">
        <v>60</v>
      </c>
      <c r="E6028" t="s">
        <v>126</v>
      </c>
      <c r="F6028" t="s">
        <v>79</v>
      </c>
      <c r="G6028" t="s">
        <v>83</v>
      </c>
      <c r="H6028" t="s">
        <v>4</v>
      </c>
      <c r="I6028">
        <v>7</v>
      </c>
    </row>
    <row r="6029" spans="1:9" x14ac:dyDescent="0.35">
      <c r="A6029" t="s">
        <v>15</v>
      </c>
      <c r="B6029" s="75" t="str">
        <f t="shared" si="83"/>
        <v>Year ending September 2014</v>
      </c>
      <c r="C6029" t="s">
        <v>144</v>
      </c>
      <c r="D6029" t="s">
        <v>60</v>
      </c>
      <c r="E6029" t="s">
        <v>126</v>
      </c>
      <c r="F6029" t="s">
        <v>79</v>
      </c>
      <c r="G6029" t="s">
        <v>83</v>
      </c>
      <c r="H6029" t="s">
        <v>5</v>
      </c>
      <c r="I6029">
        <v>12</v>
      </c>
    </row>
    <row r="6030" spans="1:9" x14ac:dyDescent="0.35">
      <c r="A6030" t="s">
        <v>15</v>
      </c>
      <c r="B6030" s="75" t="str">
        <f t="shared" si="83"/>
        <v>Year ending September 2014</v>
      </c>
      <c r="C6030" t="s">
        <v>144</v>
      </c>
      <c r="D6030" t="s">
        <v>60</v>
      </c>
      <c r="E6030" t="s">
        <v>126</v>
      </c>
      <c r="F6030" t="s">
        <v>79</v>
      </c>
      <c r="G6030" t="s">
        <v>83</v>
      </c>
      <c r="H6030" t="s">
        <v>81</v>
      </c>
      <c r="I6030">
        <v>1</v>
      </c>
    </row>
    <row r="6031" spans="1:9" x14ac:dyDescent="0.35">
      <c r="A6031" t="s">
        <v>15</v>
      </c>
      <c r="B6031" s="75" t="str">
        <f t="shared" si="83"/>
        <v>Year ending September 2014</v>
      </c>
      <c r="C6031" t="s">
        <v>144</v>
      </c>
      <c r="D6031" t="s">
        <v>60</v>
      </c>
      <c r="E6031" t="s">
        <v>126</v>
      </c>
      <c r="F6031" t="s">
        <v>79</v>
      </c>
      <c r="G6031" t="s">
        <v>83</v>
      </c>
      <c r="H6031" t="s">
        <v>3</v>
      </c>
      <c r="I6031">
        <v>59</v>
      </c>
    </row>
    <row r="6032" spans="1:9" x14ac:dyDescent="0.35">
      <c r="A6032" t="s">
        <v>15</v>
      </c>
      <c r="B6032" s="75" t="str">
        <f t="shared" si="83"/>
        <v>Year ending September 2014</v>
      </c>
      <c r="C6032" t="s">
        <v>144</v>
      </c>
      <c r="D6032" t="s">
        <v>60</v>
      </c>
      <c r="E6032" t="s">
        <v>126</v>
      </c>
      <c r="F6032" t="s">
        <v>79</v>
      </c>
      <c r="G6032" t="s">
        <v>83</v>
      </c>
      <c r="H6032" t="s">
        <v>10</v>
      </c>
      <c r="I6032">
        <v>16</v>
      </c>
    </row>
    <row r="6033" spans="1:9" x14ac:dyDescent="0.35">
      <c r="A6033" t="s">
        <v>15</v>
      </c>
      <c r="B6033" s="75" t="str">
        <f t="shared" si="83"/>
        <v>Year ending September 2014</v>
      </c>
      <c r="C6033" t="s">
        <v>144</v>
      </c>
      <c r="D6033" t="s">
        <v>60</v>
      </c>
      <c r="E6033" t="s">
        <v>126</v>
      </c>
      <c r="F6033" t="s">
        <v>79</v>
      </c>
      <c r="G6033" t="s">
        <v>83</v>
      </c>
      <c r="H6033" t="s">
        <v>6</v>
      </c>
      <c r="I6033">
        <v>19</v>
      </c>
    </row>
    <row r="6034" spans="1:9" x14ac:dyDescent="0.35">
      <c r="A6034" t="s">
        <v>15</v>
      </c>
      <c r="B6034" s="75" t="str">
        <f t="shared" si="83"/>
        <v>Year ending September 2014</v>
      </c>
      <c r="C6034" t="s">
        <v>144</v>
      </c>
      <c r="D6034" t="s">
        <v>60</v>
      </c>
      <c r="E6034" t="s">
        <v>126</v>
      </c>
      <c r="F6034" t="s">
        <v>79</v>
      </c>
      <c r="G6034" t="s">
        <v>83</v>
      </c>
      <c r="H6034" t="s">
        <v>7</v>
      </c>
      <c r="I6034">
        <v>4</v>
      </c>
    </row>
    <row r="6035" spans="1:9" x14ac:dyDescent="0.35">
      <c r="A6035" t="s">
        <v>15</v>
      </c>
      <c r="B6035" s="75" t="str">
        <f t="shared" si="83"/>
        <v>Year ending September 2014</v>
      </c>
      <c r="C6035" t="s">
        <v>144</v>
      </c>
      <c r="D6035" t="s">
        <v>61</v>
      </c>
      <c r="E6035" t="s">
        <v>127</v>
      </c>
      <c r="F6035" t="s">
        <v>99</v>
      </c>
      <c r="G6035" t="s">
        <v>80</v>
      </c>
      <c r="H6035" t="s">
        <v>4</v>
      </c>
      <c r="I6035">
        <v>14</v>
      </c>
    </row>
    <row r="6036" spans="1:9" x14ac:dyDescent="0.35">
      <c r="A6036" t="s">
        <v>15</v>
      </c>
      <c r="B6036" s="75" t="str">
        <f t="shared" si="83"/>
        <v>Year ending September 2014</v>
      </c>
      <c r="C6036" t="s">
        <v>144</v>
      </c>
      <c r="D6036" t="s">
        <v>61</v>
      </c>
      <c r="E6036" t="s">
        <v>127</v>
      </c>
      <c r="F6036" t="s">
        <v>99</v>
      </c>
      <c r="G6036" t="s">
        <v>80</v>
      </c>
      <c r="H6036" t="s">
        <v>5</v>
      </c>
      <c r="I6036">
        <v>24</v>
      </c>
    </row>
    <row r="6037" spans="1:9" x14ac:dyDescent="0.35">
      <c r="A6037" t="s">
        <v>15</v>
      </c>
      <c r="B6037" s="75" t="str">
        <f t="shared" si="83"/>
        <v>Year ending September 2014</v>
      </c>
      <c r="C6037" t="s">
        <v>144</v>
      </c>
      <c r="D6037" t="s">
        <v>61</v>
      </c>
      <c r="E6037" t="s">
        <v>127</v>
      </c>
      <c r="F6037" t="s">
        <v>99</v>
      </c>
      <c r="G6037" t="s">
        <v>80</v>
      </c>
      <c r="H6037" t="s">
        <v>81</v>
      </c>
      <c r="I6037">
        <v>8</v>
      </c>
    </row>
    <row r="6038" spans="1:9" x14ac:dyDescent="0.35">
      <c r="A6038" t="s">
        <v>15</v>
      </c>
      <c r="B6038" s="75" t="str">
        <f t="shared" si="83"/>
        <v>Year ending September 2014</v>
      </c>
      <c r="C6038" t="s">
        <v>144</v>
      </c>
      <c r="D6038" t="s">
        <v>61</v>
      </c>
      <c r="E6038" t="s">
        <v>127</v>
      </c>
      <c r="F6038" t="s">
        <v>99</v>
      </c>
      <c r="G6038" t="s">
        <v>80</v>
      </c>
      <c r="H6038" t="s">
        <v>3</v>
      </c>
      <c r="I6038">
        <v>206</v>
      </c>
    </row>
    <row r="6039" spans="1:9" x14ac:dyDescent="0.35">
      <c r="A6039" t="s">
        <v>15</v>
      </c>
      <c r="B6039" s="75" t="str">
        <f t="shared" si="83"/>
        <v>Year ending September 2014</v>
      </c>
      <c r="C6039" t="s">
        <v>144</v>
      </c>
      <c r="D6039" t="s">
        <v>61</v>
      </c>
      <c r="E6039" t="s">
        <v>127</v>
      </c>
      <c r="F6039" t="s">
        <v>99</v>
      </c>
      <c r="G6039" t="s">
        <v>80</v>
      </c>
      <c r="H6039" t="s">
        <v>10</v>
      </c>
      <c r="I6039">
        <v>15</v>
      </c>
    </row>
    <row r="6040" spans="1:9" x14ac:dyDescent="0.35">
      <c r="A6040" t="s">
        <v>15</v>
      </c>
      <c r="B6040" s="75" t="str">
        <f t="shared" si="83"/>
        <v>Year ending September 2014</v>
      </c>
      <c r="C6040" t="s">
        <v>144</v>
      </c>
      <c r="D6040" t="s">
        <v>61</v>
      </c>
      <c r="E6040" t="s">
        <v>127</v>
      </c>
      <c r="F6040" t="s">
        <v>99</v>
      </c>
      <c r="G6040" t="s">
        <v>80</v>
      </c>
      <c r="H6040" t="s">
        <v>8</v>
      </c>
      <c r="I6040">
        <v>21</v>
      </c>
    </row>
    <row r="6041" spans="1:9" x14ac:dyDescent="0.35">
      <c r="A6041" t="s">
        <v>15</v>
      </c>
      <c r="B6041" s="75" t="str">
        <f t="shared" si="83"/>
        <v>Year ending September 2014</v>
      </c>
      <c r="C6041" t="s">
        <v>144</v>
      </c>
      <c r="D6041" t="s">
        <v>61</v>
      </c>
      <c r="E6041" t="s">
        <v>127</v>
      </c>
      <c r="F6041" t="s">
        <v>99</v>
      </c>
      <c r="G6041" t="s">
        <v>80</v>
      </c>
      <c r="H6041" t="s">
        <v>6</v>
      </c>
      <c r="I6041">
        <v>32</v>
      </c>
    </row>
    <row r="6042" spans="1:9" x14ac:dyDescent="0.35">
      <c r="A6042" t="s">
        <v>15</v>
      </c>
      <c r="B6042" s="75" t="str">
        <f t="shared" si="83"/>
        <v>Year ending September 2014</v>
      </c>
      <c r="C6042" t="s">
        <v>144</v>
      </c>
      <c r="D6042" t="s">
        <v>61</v>
      </c>
      <c r="E6042" t="s">
        <v>127</v>
      </c>
      <c r="F6042" t="s">
        <v>99</v>
      </c>
      <c r="G6042" t="s">
        <v>80</v>
      </c>
      <c r="H6042" t="s">
        <v>7</v>
      </c>
      <c r="I6042">
        <v>11</v>
      </c>
    </row>
    <row r="6043" spans="1:9" x14ac:dyDescent="0.35">
      <c r="A6043" t="s">
        <v>15</v>
      </c>
      <c r="B6043" s="75" t="str">
        <f t="shared" si="83"/>
        <v>Year ending September 2015</v>
      </c>
      <c r="C6043" t="s">
        <v>146</v>
      </c>
      <c r="D6043" t="s">
        <v>19</v>
      </c>
      <c r="E6043" t="s">
        <v>78</v>
      </c>
      <c r="F6043" t="s">
        <v>79</v>
      </c>
      <c r="G6043" t="s">
        <v>80</v>
      </c>
      <c r="H6043" t="s">
        <v>4</v>
      </c>
      <c r="I6043">
        <v>11</v>
      </c>
    </row>
    <row r="6044" spans="1:9" x14ac:dyDescent="0.35">
      <c r="A6044" t="s">
        <v>15</v>
      </c>
      <c r="B6044" s="75" t="str">
        <f t="shared" si="83"/>
        <v>Year ending September 2015</v>
      </c>
      <c r="C6044" t="s">
        <v>146</v>
      </c>
      <c r="D6044" t="s">
        <v>19</v>
      </c>
      <c r="E6044" t="s">
        <v>78</v>
      </c>
      <c r="F6044" t="s">
        <v>79</v>
      </c>
      <c r="G6044" t="s">
        <v>80</v>
      </c>
      <c r="H6044" t="s">
        <v>5</v>
      </c>
      <c r="I6044">
        <v>10</v>
      </c>
    </row>
    <row r="6045" spans="1:9" x14ac:dyDescent="0.35">
      <c r="A6045" t="s">
        <v>15</v>
      </c>
      <c r="B6045" s="75" t="str">
        <f t="shared" si="83"/>
        <v>Year ending September 2015</v>
      </c>
      <c r="C6045" t="s">
        <v>146</v>
      </c>
      <c r="D6045" t="s">
        <v>19</v>
      </c>
      <c r="E6045" t="s">
        <v>78</v>
      </c>
      <c r="F6045" t="s">
        <v>79</v>
      </c>
      <c r="G6045" t="s">
        <v>80</v>
      </c>
      <c r="H6045" t="s">
        <v>81</v>
      </c>
      <c r="I6045">
        <v>3</v>
      </c>
    </row>
    <row r="6046" spans="1:9" x14ac:dyDescent="0.35">
      <c r="A6046" t="s">
        <v>15</v>
      </c>
      <c r="B6046" s="75" t="str">
        <f t="shared" si="83"/>
        <v>Year ending September 2015</v>
      </c>
      <c r="C6046" t="s">
        <v>146</v>
      </c>
      <c r="D6046" t="s">
        <v>19</v>
      </c>
      <c r="E6046" t="s">
        <v>78</v>
      </c>
      <c r="F6046" t="s">
        <v>79</v>
      </c>
      <c r="G6046" t="s">
        <v>80</v>
      </c>
      <c r="H6046" t="s">
        <v>3</v>
      </c>
      <c r="I6046">
        <v>72</v>
      </c>
    </row>
    <row r="6047" spans="1:9" x14ac:dyDescent="0.35">
      <c r="A6047" t="s">
        <v>15</v>
      </c>
      <c r="B6047" s="75" t="str">
        <f t="shared" si="83"/>
        <v>Year ending September 2015</v>
      </c>
      <c r="C6047" t="s">
        <v>146</v>
      </c>
      <c r="D6047" t="s">
        <v>19</v>
      </c>
      <c r="E6047" t="s">
        <v>78</v>
      </c>
      <c r="F6047" t="s">
        <v>79</v>
      </c>
      <c r="G6047" t="s">
        <v>80</v>
      </c>
      <c r="H6047" t="s">
        <v>10</v>
      </c>
      <c r="I6047">
        <v>7</v>
      </c>
    </row>
    <row r="6048" spans="1:9" x14ac:dyDescent="0.35">
      <c r="A6048" t="s">
        <v>15</v>
      </c>
      <c r="B6048" s="75" t="str">
        <f t="shared" si="83"/>
        <v>Year ending September 2015</v>
      </c>
      <c r="C6048" t="s">
        <v>146</v>
      </c>
      <c r="D6048" t="s">
        <v>19</v>
      </c>
      <c r="E6048" t="s">
        <v>78</v>
      </c>
      <c r="F6048" t="s">
        <v>79</v>
      </c>
      <c r="G6048" t="s">
        <v>80</v>
      </c>
      <c r="H6048" t="s">
        <v>8</v>
      </c>
      <c r="I6048">
        <v>5</v>
      </c>
    </row>
    <row r="6049" spans="1:9" x14ac:dyDescent="0.35">
      <c r="A6049" t="s">
        <v>15</v>
      </c>
      <c r="B6049" s="75" t="str">
        <f t="shared" si="83"/>
        <v>Year ending September 2015</v>
      </c>
      <c r="C6049" t="s">
        <v>146</v>
      </c>
      <c r="D6049" t="s">
        <v>19</v>
      </c>
      <c r="E6049" t="s">
        <v>78</v>
      </c>
      <c r="F6049" t="s">
        <v>79</v>
      </c>
      <c r="G6049" t="s">
        <v>80</v>
      </c>
      <c r="H6049" t="s">
        <v>6</v>
      </c>
      <c r="I6049">
        <v>20</v>
      </c>
    </row>
    <row r="6050" spans="1:9" x14ac:dyDescent="0.35">
      <c r="A6050" t="s">
        <v>15</v>
      </c>
      <c r="B6050" s="75" t="str">
        <f t="shared" si="83"/>
        <v>Year ending September 2015</v>
      </c>
      <c r="C6050" t="s">
        <v>146</v>
      </c>
      <c r="D6050" t="s">
        <v>19</v>
      </c>
      <c r="E6050" t="s">
        <v>78</v>
      </c>
      <c r="F6050" t="s">
        <v>79</v>
      </c>
      <c r="G6050" t="s">
        <v>80</v>
      </c>
      <c r="H6050" t="s">
        <v>7</v>
      </c>
      <c r="I6050">
        <v>9</v>
      </c>
    </row>
    <row r="6051" spans="1:9" x14ac:dyDescent="0.35">
      <c r="A6051" t="s">
        <v>15</v>
      </c>
      <c r="B6051" s="75" t="str">
        <f t="shared" si="83"/>
        <v>Year ending September 2015</v>
      </c>
      <c r="C6051" t="s">
        <v>146</v>
      </c>
      <c r="D6051" t="s">
        <v>20</v>
      </c>
      <c r="E6051" t="s">
        <v>82</v>
      </c>
      <c r="F6051" t="s">
        <v>79</v>
      </c>
      <c r="G6051" t="s">
        <v>83</v>
      </c>
      <c r="H6051" t="s">
        <v>4</v>
      </c>
      <c r="I6051">
        <v>5</v>
      </c>
    </row>
    <row r="6052" spans="1:9" x14ac:dyDescent="0.35">
      <c r="A6052" t="s">
        <v>15</v>
      </c>
      <c r="B6052" s="75" t="str">
        <f t="shared" si="83"/>
        <v>Year ending September 2015</v>
      </c>
      <c r="C6052" t="s">
        <v>146</v>
      </c>
      <c r="D6052" t="s">
        <v>20</v>
      </c>
      <c r="E6052" t="s">
        <v>82</v>
      </c>
      <c r="F6052" t="s">
        <v>79</v>
      </c>
      <c r="G6052" t="s">
        <v>83</v>
      </c>
      <c r="H6052" t="s">
        <v>5</v>
      </c>
      <c r="I6052">
        <v>7</v>
      </c>
    </row>
    <row r="6053" spans="1:9" x14ac:dyDescent="0.35">
      <c r="A6053" t="s">
        <v>15</v>
      </c>
      <c r="B6053" s="75" t="str">
        <f t="shared" si="83"/>
        <v>Year ending September 2015</v>
      </c>
      <c r="C6053" t="s">
        <v>146</v>
      </c>
      <c r="D6053" t="s">
        <v>20</v>
      </c>
      <c r="E6053" t="s">
        <v>82</v>
      </c>
      <c r="F6053" t="s">
        <v>79</v>
      </c>
      <c r="G6053" t="s">
        <v>83</v>
      </c>
      <c r="H6053" t="s">
        <v>81</v>
      </c>
      <c r="I6053">
        <v>6</v>
      </c>
    </row>
    <row r="6054" spans="1:9" x14ac:dyDescent="0.35">
      <c r="A6054" t="s">
        <v>15</v>
      </c>
      <c r="B6054" s="75" t="str">
        <f t="shared" si="83"/>
        <v>Year ending September 2015</v>
      </c>
      <c r="C6054" t="s">
        <v>146</v>
      </c>
      <c r="D6054" t="s">
        <v>20</v>
      </c>
      <c r="E6054" t="s">
        <v>82</v>
      </c>
      <c r="F6054" t="s">
        <v>79</v>
      </c>
      <c r="G6054" t="s">
        <v>83</v>
      </c>
      <c r="H6054" t="s">
        <v>3</v>
      </c>
      <c r="I6054">
        <v>53</v>
      </c>
    </row>
    <row r="6055" spans="1:9" x14ac:dyDescent="0.35">
      <c r="A6055" t="s">
        <v>15</v>
      </c>
      <c r="B6055" s="75" t="str">
        <f t="shared" si="83"/>
        <v>Year ending September 2015</v>
      </c>
      <c r="C6055" t="s">
        <v>146</v>
      </c>
      <c r="D6055" t="s">
        <v>20</v>
      </c>
      <c r="E6055" t="s">
        <v>82</v>
      </c>
      <c r="F6055" t="s">
        <v>79</v>
      </c>
      <c r="G6055" t="s">
        <v>83</v>
      </c>
      <c r="H6055" t="s">
        <v>10</v>
      </c>
      <c r="I6055">
        <v>13</v>
      </c>
    </row>
    <row r="6056" spans="1:9" x14ac:dyDescent="0.35">
      <c r="A6056" t="s">
        <v>15</v>
      </c>
      <c r="B6056" s="75" t="str">
        <f t="shared" si="83"/>
        <v>Year ending September 2015</v>
      </c>
      <c r="C6056" t="s">
        <v>146</v>
      </c>
      <c r="D6056" t="s">
        <v>20</v>
      </c>
      <c r="E6056" t="s">
        <v>82</v>
      </c>
      <c r="F6056" t="s">
        <v>79</v>
      </c>
      <c r="G6056" t="s">
        <v>83</v>
      </c>
      <c r="H6056" t="s">
        <v>8</v>
      </c>
      <c r="I6056">
        <v>6</v>
      </c>
    </row>
    <row r="6057" spans="1:9" x14ac:dyDescent="0.35">
      <c r="A6057" t="s">
        <v>15</v>
      </c>
      <c r="B6057" s="75" t="str">
        <f t="shared" si="83"/>
        <v>Year ending September 2015</v>
      </c>
      <c r="C6057" t="s">
        <v>146</v>
      </c>
      <c r="D6057" t="s">
        <v>20</v>
      </c>
      <c r="E6057" t="s">
        <v>82</v>
      </c>
      <c r="F6057" t="s">
        <v>79</v>
      </c>
      <c r="G6057" t="s">
        <v>83</v>
      </c>
      <c r="H6057" t="s">
        <v>6</v>
      </c>
      <c r="I6057">
        <v>18</v>
      </c>
    </row>
    <row r="6058" spans="1:9" x14ac:dyDescent="0.35">
      <c r="A6058" t="s">
        <v>15</v>
      </c>
      <c r="B6058" s="75" t="str">
        <f t="shared" si="83"/>
        <v>Year ending September 2015</v>
      </c>
      <c r="C6058" t="s">
        <v>146</v>
      </c>
      <c r="D6058" t="s">
        <v>20</v>
      </c>
      <c r="E6058" t="s">
        <v>82</v>
      </c>
      <c r="F6058" t="s">
        <v>79</v>
      </c>
      <c r="G6058" t="s">
        <v>83</v>
      </c>
      <c r="H6058" t="s">
        <v>7</v>
      </c>
      <c r="I6058">
        <v>7</v>
      </c>
    </row>
    <row r="6059" spans="1:9" x14ac:dyDescent="0.35">
      <c r="A6059" t="s">
        <v>15</v>
      </c>
      <c r="B6059" s="75" t="str">
        <f t="shared" si="83"/>
        <v>Year ending September 2015</v>
      </c>
      <c r="C6059" t="s">
        <v>146</v>
      </c>
      <c r="D6059" t="s">
        <v>21</v>
      </c>
      <c r="E6059" t="s">
        <v>84</v>
      </c>
      <c r="F6059" t="s">
        <v>79</v>
      </c>
      <c r="G6059" t="s">
        <v>80</v>
      </c>
      <c r="H6059" t="s">
        <v>4</v>
      </c>
      <c r="I6059">
        <v>1</v>
      </c>
    </row>
    <row r="6060" spans="1:9" x14ac:dyDescent="0.35">
      <c r="A6060" t="s">
        <v>15</v>
      </c>
      <c r="B6060" s="75" t="str">
        <f t="shared" si="83"/>
        <v>Year ending September 2015</v>
      </c>
      <c r="C6060" t="s">
        <v>146</v>
      </c>
      <c r="D6060" t="s">
        <v>21</v>
      </c>
      <c r="E6060" t="s">
        <v>84</v>
      </c>
      <c r="F6060" t="s">
        <v>79</v>
      </c>
      <c r="G6060" t="s">
        <v>80</v>
      </c>
      <c r="H6060" t="s">
        <v>5</v>
      </c>
      <c r="I6060">
        <v>1</v>
      </c>
    </row>
    <row r="6061" spans="1:9" x14ac:dyDescent="0.35">
      <c r="A6061" t="s">
        <v>15</v>
      </c>
      <c r="B6061" s="75" t="str">
        <f t="shared" si="83"/>
        <v>Year ending September 2015</v>
      </c>
      <c r="C6061" t="s">
        <v>146</v>
      </c>
      <c r="D6061" t="s">
        <v>21</v>
      </c>
      <c r="E6061" t="s">
        <v>84</v>
      </c>
      <c r="F6061" t="s">
        <v>79</v>
      </c>
      <c r="G6061" t="s">
        <v>80</v>
      </c>
      <c r="H6061" t="s">
        <v>81</v>
      </c>
      <c r="I6061">
        <v>4</v>
      </c>
    </row>
    <row r="6062" spans="1:9" x14ac:dyDescent="0.35">
      <c r="A6062" t="s">
        <v>15</v>
      </c>
      <c r="B6062" s="75" t="str">
        <f t="shared" si="83"/>
        <v>Year ending September 2015</v>
      </c>
      <c r="C6062" t="s">
        <v>146</v>
      </c>
      <c r="D6062" t="s">
        <v>21</v>
      </c>
      <c r="E6062" t="s">
        <v>84</v>
      </c>
      <c r="F6062" t="s">
        <v>79</v>
      </c>
      <c r="G6062" t="s">
        <v>80</v>
      </c>
      <c r="H6062" t="s">
        <v>3</v>
      </c>
      <c r="I6062">
        <v>59</v>
      </c>
    </row>
    <row r="6063" spans="1:9" x14ac:dyDescent="0.35">
      <c r="A6063" t="s">
        <v>15</v>
      </c>
      <c r="B6063" s="75" t="str">
        <f t="shared" si="83"/>
        <v>Year ending September 2015</v>
      </c>
      <c r="C6063" t="s">
        <v>146</v>
      </c>
      <c r="D6063" t="s">
        <v>21</v>
      </c>
      <c r="E6063" t="s">
        <v>84</v>
      </c>
      <c r="F6063" t="s">
        <v>79</v>
      </c>
      <c r="G6063" t="s">
        <v>80</v>
      </c>
      <c r="H6063" t="s">
        <v>10</v>
      </c>
      <c r="I6063">
        <v>3</v>
      </c>
    </row>
    <row r="6064" spans="1:9" x14ac:dyDescent="0.35">
      <c r="A6064" t="s">
        <v>15</v>
      </c>
      <c r="B6064" s="75" t="str">
        <f t="shared" si="83"/>
        <v>Year ending September 2015</v>
      </c>
      <c r="C6064" t="s">
        <v>146</v>
      </c>
      <c r="D6064" t="s">
        <v>21</v>
      </c>
      <c r="E6064" t="s">
        <v>84</v>
      </c>
      <c r="F6064" t="s">
        <v>79</v>
      </c>
      <c r="G6064" t="s">
        <v>80</v>
      </c>
      <c r="H6064" t="s">
        <v>8</v>
      </c>
      <c r="I6064">
        <v>1</v>
      </c>
    </row>
    <row r="6065" spans="1:9" x14ac:dyDescent="0.35">
      <c r="A6065" t="s">
        <v>15</v>
      </c>
      <c r="B6065" s="75" t="str">
        <f t="shared" ref="B6065:B6128" si="84">IF(OR(C6065="2009/10 Jan, Feb, Mar",C6065="2010/11 Apr, May, Jun",C6065="2010/11 Jul, Aug, Sep",C6065="2009/10 Oct, Nov, Dec"),"Year ending September 2010",IF(OR(C6065="2010/11 Jan, Feb, Mar",C6065="2011/12 Apr, May, Jun",C6065="2011/12 Jul, Aug, Sep",C6065="2010/11 Oct, Nov, Dec"),"Year ending September 2011",IF(OR(C6065="2011/12 Jan, Feb, Mar",C6065="2012/13 Apr, May, Jun",C6065="2012/13 Jul, Aug, Sep",C6065="2011/12 Oct, Nov, Dec"),"Year ending September 2012",IF(OR(C6065="2012/13 Jan, Feb, Mar",C6065="2013/14 Apr, May, Jun",C6065="2013/14 Jul, Aug, Sep",C6065="2012/13 Oct, Nov, Dec"),"Year ending September 2013",IF(OR(C6065="2013/14 Jan, Feb, Mar",C6065="2014/15 Apr, May, Jun",C6065="2014/15 Jul, Aug, Sep",C6065="2013/14 Oct, Nov, Dec"),"Year ending September 2014",IF(OR(C6065="2014/15 Jan, Feb, Mar",C6065="2015/16 Apr, May, Jun",C6065="2015/16 Jul, Aug, Sep",C6065="2014/15 Oct, Nov, Dec"),"Year ending September 2015",IF(OR(C6065="2015/16 Jan, Feb, Mar",C6065="2016/17 Apr, May, Jun",C6065="2016/17 Jul, Aug, Sep",C6065="2015/16 Oct, Nov, Dec"),"Year ending September 2016",IF(OR(C6065="2016/17 Jan, Feb, Mar",C6065="2017/18 Apr, May, Jun",C6065="2017/18 Jul, Aug, Sep",C6065="2016/17 Oct, Nov, Dec"),"Year ending September 2017",IF(OR(C6065="2017/18 Jan, Feb, Mar",C6065="2018/19 Apr, May, Jun",C6065="2018/19 Jul, Aug, Sep",C6065="2017/18 Oct, Nov, Dec"),"Year ending September 2018",IF(OR(C6065="2018/19 Jan, Feb, Mar",C6065="2019/20 Apr, May, Jun",C6065="2019/20 Jul, Aug, Sep",C6065="2018/19 Oct, Nov, Dec"),"Year ending September 2019",""))))))))))</f>
        <v>Year ending September 2015</v>
      </c>
      <c r="C6065" t="s">
        <v>146</v>
      </c>
      <c r="D6065" t="s">
        <v>21</v>
      </c>
      <c r="E6065" t="s">
        <v>84</v>
      </c>
      <c r="F6065" t="s">
        <v>79</v>
      </c>
      <c r="G6065" t="s">
        <v>80</v>
      </c>
      <c r="H6065" t="s">
        <v>6</v>
      </c>
      <c r="I6065">
        <v>22</v>
      </c>
    </row>
    <row r="6066" spans="1:9" x14ac:dyDescent="0.35">
      <c r="A6066" t="s">
        <v>15</v>
      </c>
      <c r="B6066" s="75" t="str">
        <f t="shared" si="84"/>
        <v>Year ending September 2015</v>
      </c>
      <c r="C6066" t="s">
        <v>146</v>
      </c>
      <c r="D6066" t="s">
        <v>21</v>
      </c>
      <c r="E6066" t="s">
        <v>84</v>
      </c>
      <c r="F6066" t="s">
        <v>79</v>
      </c>
      <c r="G6066" t="s">
        <v>80</v>
      </c>
      <c r="H6066" t="s">
        <v>7</v>
      </c>
      <c r="I6066">
        <v>7</v>
      </c>
    </row>
    <row r="6067" spans="1:9" x14ac:dyDescent="0.35">
      <c r="A6067" t="s">
        <v>15</v>
      </c>
      <c r="B6067" s="75" t="str">
        <f t="shared" si="84"/>
        <v>Year ending September 2015</v>
      </c>
      <c r="C6067" t="s">
        <v>146</v>
      </c>
      <c r="D6067" t="s">
        <v>22</v>
      </c>
      <c r="E6067" t="s">
        <v>85</v>
      </c>
      <c r="F6067" t="s">
        <v>79</v>
      </c>
      <c r="G6067" t="s">
        <v>83</v>
      </c>
      <c r="H6067" t="s">
        <v>4</v>
      </c>
      <c r="I6067">
        <v>6</v>
      </c>
    </row>
    <row r="6068" spans="1:9" x14ac:dyDescent="0.35">
      <c r="A6068" t="s">
        <v>15</v>
      </c>
      <c r="B6068" s="75" t="str">
        <f t="shared" si="84"/>
        <v>Year ending September 2015</v>
      </c>
      <c r="C6068" t="s">
        <v>146</v>
      </c>
      <c r="D6068" t="s">
        <v>22</v>
      </c>
      <c r="E6068" t="s">
        <v>85</v>
      </c>
      <c r="F6068" t="s">
        <v>79</v>
      </c>
      <c r="G6068" t="s">
        <v>83</v>
      </c>
      <c r="H6068" t="s">
        <v>5</v>
      </c>
      <c r="I6068">
        <v>2</v>
      </c>
    </row>
    <row r="6069" spans="1:9" x14ac:dyDescent="0.35">
      <c r="A6069" t="s">
        <v>15</v>
      </c>
      <c r="B6069" s="75" t="str">
        <f t="shared" si="84"/>
        <v>Year ending September 2015</v>
      </c>
      <c r="C6069" t="s">
        <v>146</v>
      </c>
      <c r="D6069" t="s">
        <v>22</v>
      </c>
      <c r="E6069" t="s">
        <v>85</v>
      </c>
      <c r="F6069" t="s">
        <v>79</v>
      </c>
      <c r="G6069" t="s">
        <v>83</v>
      </c>
      <c r="H6069" t="s">
        <v>81</v>
      </c>
      <c r="I6069">
        <v>5</v>
      </c>
    </row>
    <row r="6070" spans="1:9" x14ac:dyDescent="0.35">
      <c r="A6070" t="s">
        <v>15</v>
      </c>
      <c r="B6070" s="75" t="str">
        <f t="shared" si="84"/>
        <v>Year ending September 2015</v>
      </c>
      <c r="C6070" t="s">
        <v>146</v>
      </c>
      <c r="D6070" t="s">
        <v>22</v>
      </c>
      <c r="E6070" t="s">
        <v>85</v>
      </c>
      <c r="F6070" t="s">
        <v>79</v>
      </c>
      <c r="G6070" t="s">
        <v>83</v>
      </c>
      <c r="H6070" t="s">
        <v>3</v>
      </c>
      <c r="I6070">
        <v>68</v>
      </c>
    </row>
    <row r="6071" spans="1:9" x14ac:dyDescent="0.35">
      <c r="A6071" t="s">
        <v>15</v>
      </c>
      <c r="B6071" s="75" t="str">
        <f t="shared" si="84"/>
        <v>Year ending September 2015</v>
      </c>
      <c r="C6071" t="s">
        <v>146</v>
      </c>
      <c r="D6071" t="s">
        <v>22</v>
      </c>
      <c r="E6071" t="s">
        <v>85</v>
      </c>
      <c r="F6071" t="s">
        <v>79</v>
      </c>
      <c r="G6071" t="s">
        <v>83</v>
      </c>
      <c r="H6071" t="s">
        <v>10</v>
      </c>
      <c r="I6071">
        <v>12</v>
      </c>
    </row>
    <row r="6072" spans="1:9" x14ac:dyDescent="0.35">
      <c r="A6072" t="s">
        <v>15</v>
      </c>
      <c r="B6072" s="75" t="str">
        <f t="shared" si="84"/>
        <v>Year ending September 2015</v>
      </c>
      <c r="C6072" t="s">
        <v>146</v>
      </c>
      <c r="D6072" t="s">
        <v>22</v>
      </c>
      <c r="E6072" t="s">
        <v>85</v>
      </c>
      <c r="F6072" t="s">
        <v>79</v>
      </c>
      <c r="G6072" t="s">
        <v>83</v>
      </c>
      <c r="H6072" t="s">
        <v>6</v>
      </c>
      <c r="I6072">
        <v>18</v>
      </c>
    </row>
    <row r="6073" spans="1:9" x14ac:dyDescent="0.35">
      <c r="A6073" t="s">
        <v>15</v>
      </c>
      <c r="B6073" s="75" t="str">
        <f t="shared" si="84"/>
        <v>Year ending September 2015</v>
      </c>
      <c r="C6073" t="s">
        <v>146</v>
      </c>
      <c r="D6073" t="s">
        <v>22</v>
      </c>
      <c r="E6073" t="s">
        <v>85</v>
      </c>
      <c r="F6073" t="s">
        <v>79</v>
      </c>
      <c r="G6073" t="s">
        <v>83</v>
      </c>
      <c r="H6073" t="s">
        <v>7</v>
      </c>
      <c r="I6073">
        <v>3</v>
      </c>
    </row>
    <row r="6074" spans="1:9" x14ac:dyDescent="0.35">
      <c r="A6074" t="s">
        <v>15</v>
      </c>
      <c r="B6074" s="75" t="str">
        <f t="shared" si="84"/>
        <v>Year ending September 2015</v>
      </c>
      <c r="C6074" t="s">
        <v>146</v>
      </c>
      <c r="D6074" t="s">
        <v>23</v>
      </c>
      <c r="E6074" t="s">
        <v>86</v>
      </c>
      <c r="F6074" t="s">
        <v>79</v>
      </c>
      <c r="G6074" t="s">
        <v>87</v>
      </c>
      <c r="H6074" t="s">
        <v>4</v>
      </c>
      <c r="I6074">
        <v>11</v>
      </c>
    </row>
    <row r="6075" spans="1:9" x14ac:dyDescent="0.35">
      <c r="A6075" t="s">
        <v>15</v>
      </c>
      <c r="B6075" s="75" t="str">
        <f t="shared" si="84"/>
        <v>Year ending September 2015</v>
      </c>
      <c r="C6075" t="s">
        <v>146</v>
      </c>
      <c r="D6075" t="s">
        <v>23</v>
      </c>
      <c r="E6075" t="s">
        <v>86</v>
      </c>
      <c r="F6075" t="s">
        <v>79</v>
      </c>
      <c r="G6075" t="s">
        <v>87</v>
      </c>
      <c r="H6075" t="s">
        <v>5</v>
      </c>
      <c r="I6075">
        <v>2</v>
      </c>
    </row>
    <row r="6076" spans="1:9" x14ac:dyDescent="0.35">
      <c r="A6076" t="s">
        <v>15</v>
      </c>
      <c r="B6076" s="75" t="str">
        <f t="shared" si="84"/>
        <v>Year ending September 2015</v>
      </c>
      <c r="C6076" t="s">
        <v>146</v>
      </c>
      <c r="D6076" t="s">
        <v>23</v>
      </c>
      <c r="E6076" t="s">
        <v>86</v>
      </c>
      <c r="F6076" t="s">
        <v>79</v>
      </c>
      <c r="G6076" t="s">
        <v>87</v>
      </c>
      <c r="H6076" t="s">
        <v>81</v>
      </c>
      <c r="I6076">
        <v>2</v>
      </c>
    </row>
    <row r="6077" spans="1:9" x14ac:dyDescent="0.35">
      <c r="A6077" t="s">
        <v>15</v>
      </c>
      <c r="B6077" s="75" t="str">
        <f t="shared" si="84"/>
        <v>Year ending September 2015</v>
      </c>
      <c r="C6077" t="s">
        <v>146</v>
      </c>
      <c r="D6077" t="s">
        <v>23</v>
      </c>
      <c r="E6077" t="s">
        <v>86</v>
      </c>
      <c r="F6077" t="s">
        <v>79</v>
      </c>
      <c r="G6077" t="s">
        <v>87</v>
      </c>
      <c r="H6077" t="s">
        <v>3</v>
      </c>
      <c r="I6077">
        <v>51</v>
      </c>
    </row>
    <row r="6078" spans="1:9" x14ac:dyDescent="0.35">
      <c r="A6078" t="s">
        <v>15</v>
      </c>
      <c r="B6078" s="75" t="str">
        <f t="shared" si="84"/>
        <v>Year ending September 2015</v>
      </c>
      <c r="C6078" t="s">
        <v>146</v>
      </c>
      <c r="D6078" t="s">
        <v>23</v>
      </c>
      <c r="E6078" t="s">
        <v>86</v>
      </c>
      <c r="F6078" t="s">
        <v>79</v>
      </c>
      <c r="G6078" t="s">
        <v>87</v>
      </c>
      <c r="H6078" t="s">
        <v>10</v>
      </c>
      <c r="I6078">
        <v>10</v>
      </c>
    </row>
    <row r="6079" spans="1:9" x14ac:dyDescent="0.35">
      <c r="A6079" t="s">
        <v>15</v>
      </c>
      <c r="B6079" s="75" t="str">
        <f t="shared" si="84"/>
        <v>Year ending September 2015</v>
      </c>
      <c r="C6079" t="s">
        <v>146</v>
      </c>
      <c r="D6079" t="s">
        <v>23</v>
      </c>
      <c r="E6079" t="s">
        <v>86</v>
      </c>
      <c r="F6079" t="s">
        <v>79</v>
      </c>
      <c r="G6079" t="s">
        <v>87</v>
      </c>
      <c r="H6079" t="s">
        <v>8</v>
      </c>
      <c r="I6079">
        <v>1</v>
      </c>
    </row>
    <row r="6080" spans="1:9" x14ac:dyDescent="0.35">
      <c r="A6080" t="s">
        <v>15</v>
      </c>
      <c r="B6080" s="75" t="str">
        <f t="shared" si="84"/>
        <v>Year ending September 2015</v>
      </c>
      <c r="C6080" t="s">
        <v>146</v>
      </c>
      <c r="D6080" t="s">
        <v>23</v>
      </c>
      <c r="E6080" t="s">
        <v>86</v>
      </c>
      <c r="F6080" t="s">
        <v>79</v>
      </c>
      <c r="G6080" t="s">
        <v>87</v>
      </c>
      <c r="H6080" t="s">
        <v>6</v>
      </c>
      <c r="I6080">
        <v>6</v>
      </c>
    </row>
    <row r="6081" spans="1:9" x14ac:dyDescent="0.35">
      <c r="A6081" t="s">
        <v>15</v>
      </c>
      <c r="B6081" s="75" t="str">
        <f t="shared" si="84"/>
        <v>Year ending September 2015</v>
      </c>
      <c r="C6081" t="s">
        <v>146</v>
      </c>
      <c r="D6081" t="s">
        <v>24</v>
      </c>
      <c r="E6081" t="s">
        <v>88</v>
      </c>
      <c r="F6081" t="s">
        <v>79</v>
      </c>
      <c r="G6081" t="s">
        <v>83</v>
      </c>
      <c r="H6081" t="s">
        <v>4</v>
      </c>
      <c r="I6081">
        <v>13</v>
      </c>
    </row>
    <row r="6082" spans="1:9" x14ac:dyDescent="0.35">
      <c r="A6082" t="s">
        <v>15</v>
      </c>
      <c r="B6082" s="75" t="str">
        <f t="shared" si="84"/>
        <v>Year ending September 2015</v>
      </c>
      <c r="C6082" t="s">
        <v>146</v>
      </c>
      <c r="D6082" t="s">
        <v>24</v>
      </c>
      <c r="E6082" t="s">
        <v>88</v>
      </c>
      <c r="F6082" t="s">
        <v>79</v>
      </c>
      <c r="G6082" t="s">
        <v>83</v>
      </c>
      <c r="H6082" t="s">
        <v>5</v>
      </c>
      <c r="I6082">
        <v>3</v>
      </c>
    </row>
    <row r="6083" spans="1:9" x14ac:dyDescent="0.35">
      <c r="A6083" t="s">
        <v>15</v>
      </c>
      <c r="B6083" s="75" t="str">
        <f t="shared" si="84"/>
        <v>Year ending September 2015</v>
      </c>
      <c r="C6083" t="s">
        <v>146</v>
      </c>
      <c r="D6083" t="s">
        <v>24</v>
      </c>
      <c r="E6083" t="s">
        <v>88</v>
      </c>
      <c r="F6083" t="s">
        <v>79</v>
      </c>
      <c r="G6083" t="s">
        <v>83</v>
      </c>
      <c r="H6083" t="s">
        <v>3</v>
      </c>
      <c r="I6083">
        <v>65</v>
      </c>
    </row>
    <row r="6084" spans="1:9" x14ac:dyDescent="0.35">
      <c r="A6084" t="s">
        <v>15</v>
      </c>
      <c r="B6084" s="75" t="str">
        <f t="shared" si="84"/>
        <v>Year ending September 2015</v>
      </c>
      <c r="C6084" t="s">
        <v>146</v>
      </c>
      <c r="D6084" t="s">
        <v>24</v>
      </c>
      <c r="E6084" t="s">
        <v>88</v>
      </c>
      <c r="F6084" t="s">
        <v>79</v>
      </c>
      <c r="G6084" t="s">
        <v>83</v>
      </c>
      <c r="H6084" t="s">
        <v>10</v>
      </c>
      <c r="I6084">
        <v>5</v>
      </c>
    </row>
    <row r="6085" spans="1:9" x14ac:dyDescent="0.35">
      <c r="A6085" t="s">
        <v>15</v>
      </c>
      <c r="B6085" s="75" t="str">
        <f t="shared" si="84"/>
        <v>Year ending September 2015</v>
      </c>
      <c r="C6085" t="s">
        <v>146</v>
      </c>
      <c r="D6085" t="s">
        <v>24</v>
      </c>
      <c r="E6085" t="s">
        <v>88</v>
      </c>
      <c r="F6085" t="s">
        <v>79</v>
      </c>
      <c r="G6085" t="s">
        <v>83</v>
      </c>
      <c r="H6085" t="s">
        <v>6</v>
      </c>
      <c r="I6085">
        <v>20</v>
      </c>
    </row>
    <row r="6086" spans="1:9" x14ac:dyDescent="0.35">
      <c r="A6086" t="s">
        <v>15</v>
      </c>
      <c r="B6086" s="75" t="str">
        <f t="shared" si="84"/>
        <v>Year ending September 2015</v>
      </c>
      <c r="C6086" t="s">
        <v>146</v>
      </c>
      <c r="D6086" t="s">
        <v>24</v>
      </c>
      <c r="E6086" t="s">
        <v>88</v>
      </c>
      <c r="F6086" t="s">
        <v>79</v>
      </c>
      <c r="G6086" t="s">
        <v>83</v>
      </c>
      <c r="H6086" t="s">
        <v>7</v>
      </c>
      <c r="I6086">
        <v>2</v>
      </c>
    </row>
    <row r="6087" spans="1:9" x14ac:dyDescent="0.35">
      <c r="A6087" t="s">
        <v>15</v>
      </c>
      <c r="B6087" s="75" t="str">
        <f t="shared" si="84"/>
        <v>Year ending September 2015</v>
      </c>
      <c r="C6087" t="s">
        <v>146</v>
      </c>
      <c r="D6087" t="s">
        <v>25</v>
      </c>
      <c r="E6087" t="s">
        <v>89</v>
      </c>
      <c r="F6087" t="s">
        <v>79</v>
      </c>
      <c r="G6087" t="s">
        <v>80</v>
      </c>
      <c r="H6087" t="s">
        <v>4</v>
      </c>
      <c r="I6087">
        <v>3</v>
      </c>
    </row>
    <row r="6088" spans="1:9" x14ac:dyDescent="0.35">
      <c r="A6088" t="s">
        <v>15</v>
      </c>
      <c r="B6088" s="75" t="str">
        <f t="shared" si="84"/>
        <v>Year ending September 2015</v>
      </c>
      <c r="C6088" t="s">
        <v>146</v>
      </c>
      <c r="D6088" t="s">
        <v>25</v>
      </c>
      <c r="E6088" t="s">
        <v>89</v>
      </c>
      <c r="F6088" t="s">
        <v>79</v>
      </c>
      <c r="G6088" t="s">
        <v>80</v>
      </c>
      <c r="H6088" t="s">
        <v>3</v>
      </c>
      <c r="I6088">
        <v>34</v>
      </c>
    </row>
    <row r="6089" spans="1:9" x14ac:dyDescent="0.35">
      <c r="A6089" t="s">
        <v>15</v>
      </c>
      <c r="B6089" s="75" t="str">
        <f t="shared" si="84"/>
        <v>Year ending September 2015</v>
      </c>
      <c r="C6089" t="s">
        <v>146</v>
      </c>
      <c r="D6089" t="s">
        <v>25</v>
      </c>
      <c r="E6089" t="s">
        <v>89</v>
      </c>
      <c r="F6089" t="s">
        <v>79</v>
      </c>
      <c r="G6089" t="s">
        <v>80</v>
      </c>
      <c r="H6089" t="s">
        <v>10</v>
      </c>
      <c r="I6089">
        <v>2</v>
      </c>
    </row>
    <row r="6090" spans="1:9" x14ac:dyDescent="0.35">
      <c r="A6090" t="s">
        <v>15</v>
      </c>
      <c r="B6090" s="75" t="str">
        <f t="shared" si="84"/>
        <v>Year ending September 2015</v>
      </c>
      <c r="C6090" t="s">
        <v>146</v>
      </c>
      <c r="D6090" t="s">
        <v>25</v>
      </c>
      <c r="E6090" t="s">
        <v>89</v>
      </c>
      <c r="F6090" t="s">
        <v>79</v>
      </c>
      <c r="G6090" t="s">
        <v>80</v>
      </c>
      <c r="H6090" t="s">
        <v>6</v>
      </c>
      <c r="I6090">
        <v>6</v>
      </c>
    </row>
    <row r="6091" spans="1:9" x14ac:dyDescent="0.35">
      <c r="A6091" t="s">
        <v>15</v>
      </c>
      <c r="B6091" s="75" t="str">
        <f t="shared" si="84"/>
        <v>Year ending September 2015</v>
      </c>
      <c r="C6091" t="s">
        <v>146</v>
      </c>
      <c r="D6091" t="s">
        <v>26</v>
      </c>
      <c r="E6091" t="s">
        <v>90</v>
      </c>
      <c r="F6091" t="s">
        <v>79</v>
      </c>
      <c r="G6091" t="s">
        <v>87</v>
      </c>
      <c r="H6091" t="s">
        <v>4</v>
      </c>
      <c r="I6091">
        <v>11</v>
      </c>
    </row>
    <row r="6092" spans="1:9" x14ac:dyDescent="0.35">
      <c r="A6092" t="s">
        <v>15</v>
      </c>
      <c r="B6092" s="75" t="str">
        <f t="shared" si="84"/>
        <v>Year ending September 2015</v>
      </c>
      <c r="C6092" t="s">
        <v>146</v>
      </c>
      <c r="D6092" t="s">
        <v>26</v>
      </c>
      <c r="E6092" t="s">
        <v>90</v>
      </c>
      <c r="F6092" t="s">
        <v>79</v>
      </c>
      <c r="G6092" t="s">
        <v>87</v>
      </c>
      <c r="H6092" t="s">
        <v>5</v>
      </c>
      <c r="I6092">
        <v>3</v>
      </c>
    </row>
    <row r="6093" spans="1:9" x14ac:dyDescent="0.35">
      <c r="A6093" t="s">
        <v>15</v>
      </c>
      <c r="B6093" s="75" t="str">
        <f t="shared" si="84"/>
        <v>Year ending September 2015</v>
      </c>
      <c r="C6093" t="s">
        <v>146</v>
      </c>
      <c r="D6093" t="s">
        <v>26</v>
      </c>
      <c r="E6093" t="s">
        <v>90</v>
      </c>
      <c r="F6093" t="s">
        <v>79</v>
      </c>
      <c r="G6093" t="s">
        <v>87</v>
      </c>
      <c r="H6093" t="s">
        <v>81</v>
      </c>
      <c r="I6093">
        <v>5</v>
      </c>
    </row>
    <row r="6094" spans="1:9" x14ac:dyDescent="0.35">
      <c r="A6094" t="s">
        <v>15</v>
      </c>
      <c r="B6094" s="75" t="str">
        <f t="shared" si="84"/>
        <v>Year ending September 2015</v>
      </c>
      <c r="C6094" t="s">
        <v>146</v>
      </c>
      <c r="D6094" t="s">
        <v>26</v>
      </c>
      <c r="E6094" t="s">
        <v>90</v>
      </c>
      <c r="F6094" t="s">
        <v>79</v>
      </c>
      <c r="G6094" t="s">
        <v>87</v>
      </c>
      <c r="H6094" t="s">
        <v>3</v>
      </c>
      <c r="I6094">
        <v>49</v>
      </c>
    </row>
    <row r="6095" spans="1:9" x14ac:dyDescent="0.35">
      <c r="A6095" t="s">
        <v>15</v>
      </c>
      <c r="B6095" s="75" t="str">
        <f t="shared" si="84"/>
        <v>Year ending September 2015</v>
      </c>
      <c r="C6095" t="s">
        <v>146</v>
      </c>
      <c r="D6095" t="s">
        <v>26</v>
      </c>
      <c r="E6095" t="s">
        <v>90</v>
      </c>
      <c r="F6095" t="s">
        <v>79</v>
      </c>
      <c r="G6095" t="s">
        <v>87</v>
      </c>
      <c r="H6095" t="s">
        <v>10</v>
      </c>
      <c r="I6095">
        <v>8</v>
      </c>
    </row>
    <row r="6096" spans="1:9" x14ac:dyDescent="0.35">
      <c r="A6096" t="s">
        <v>15</v>
      </c>
      <c r="B6096" s="75" t="str">
        <f t="shared" si="84"/>
        <v>Year ending September 2015</v>
      </c>
      <c r="C6096" t="s">
        <v>146</v>
      </c>
      <c r="D6096" t="s">
        <v>26</v>
      </c>
      <c r="E6096" t="s">
        <v>90</v>
      </c>
      <c r="F6096" t="s">
        <v>79</v>
      </c>
      <c r="G6096" t="s">
        <v>87</v>
      </c>
      <c r="H6096" t="s">
        <v>6</v>
      </c>
      <c r="I6096">
        <v>3</v>
      </c>
    </row>
    <row r="6097" spans="1:9" x14ac:dyDescent="0.35">
      <c r="A6097" t="s">
        <v>15</v>
      </c>
      <c r="B6097" s="75" t="str">
        <f t="shared" si="84"/>
        <v>Year ending September 2015</v>
      </c>
      <c r="C6097" t="s">
        <v>146</v>
      </c>
      <c r="D6097" t="s">
        <v>27</v>
      </c>
      <c r="E6097" t="s">
        <v>91</v>
      </c>
      <c r="F6097" t="s">
        <v>79</v>
      </c>
      <c r="G6097" t="s">
        <v>87</v>
      </c>
      <c r="H6097" t="s">
        <v>5</v>
      </c>
      <c r="I6097">
        <v>3</v>
      </c>
    </row>
    <row r="6098" spans="1:9" x14ac:dyDescent="0.35">
      <c r="A6098" t="s">
        <v>15</v>
      </c>
      <c r="B6098" s="75" t="str">
        <f t="shared" si="84"/>
        <v>Year ending September 2015</v>
      </c>
      <c r="C6098" t="s">
        <v>146</v>
      </c>
      <c r="D6098" t="s">
        <v>27</v>
      </c>
      <c r="E6098" t="s">
        <v>91</v>
      </c>
      <c r="F6098" t="s">
        <v>79</v>
      </c>
      <c r="G6098" t="s">
        <v>87</v>
      </c>
      <c r="H6098" t="s">
        <v>3</v>
      </c>
      <c r="I6098">
        <v>63</v>
      </c>
    </row>
    <row r="6099" spans="1:9" x14ac:dyDescent="0.35">
      <c r="A6099" t="s">
        <v>15</v>
      </c>
      <c r="B6099" s="75" t="str">
        <f t="shared" si="84"/>
        <v>Year ending September 2015</v>
      </c>
      <c r="C6099" t="s">
        <v>146</v>
      </c>
      <c r="D6099" t="s">
        <v>27</v>
      </c>
      <c r="E6099" t="s">
        <v>91</v>
      </c>
      <c r="F6099" t="s">
        <v>79</v>
      </c>
      <c r="G6099" t="s">
        <v>87</v>
      </c>
      <c r="H6099" t="s">
        <v>10</v>
      </c>
      <c r="I6099">
        <v>4</v>
      </c>
    </row>
    <row r="6100" spans="1:9" x14ac:dyDescent="0.35">
      <c r="A6100" t="s">
        <v>15</v>
      </c>
      <c r="B6100" s="75" t="str">
        <f t="shared" si="84"/>
        <v>Year ending September 2015</v>
      </c>
      <c r="C6100" t="s">
        <v>146</v>
      </c>
      <c r="D6100" t="s">
        <v>27</v>
      </c>
      <c r="E6100" t="s">
        <v>91</v>
      </c>
      <c r="F6100" t="s">
        <v>79</v>
      </c>
      <c r="G6100" t="s">
        <v>87</v>
      </c>
      <c r="H6100" t="s">
        <v>6</v>
      </c>
      <c r="I6100">
        <v>10</v>
      </c>
    </row>
    <row r="6101" spans="1:9" x14ac:dyDescent="0.35">
      <c r="A6101" t="s">
        <v>15</v>
      </c>
      <c r="B6101" s="75" t="str">
        <f t="shared" si="84"/>
        <v>Year ending September 2015</v>
      </c>
      <c r="C6101" t="s">
        <v>146</v>
      </c>
      <c r="D6101" t="s">
        <v>28</v>
      </c>
      <c r="E6101" t="s">
        <v>92</v>
      </c>
      <c r="F6101" t="s">
        <v>79</v>
      </c>
      <c r="G6101" t="s">
        <v>83</v>
      </c>
      <c r="H6101" t="s">
        <v>4</v>
      </c>
      <c r="I6101">
        <v>13</v>
      </c>
    </row>
    <row r="6102" spans="1:9" x14ac:dyDescent="0.35">
      <c r="A6102" t="s">
        <v>15</v>
      </c>
      <c r="B6102" s="75" t="str">
        <f t="shared" si="84"/>
        <v>Year ending September 2015</v>
      </c>
      <c r="C6102" t="s">
        <v>146</v>
      </c>
      <c r="D6102" t="s">
        <v>28</v>
      </c>
      <c r="E6102" t="s">
        <v>92</v>
      </c>
      <c r="F6102" t="s">
        <v>79</v>
      </c>
      <c r="G6102" t="s">
        <v>83</v>
      </c>
      <c r="H6102" t="s">
        <v>5</v>
      </c>
      <c r="I6102">
        <v>7</v>
      </c>
    </row>
    <row r="6103" spans="1:9" x14ac:dyDescent="0.35">
      <c r="A6103" t="s">
        <v>15</v>
      </c>
      <c r="B6103" s="75" t="str">
        <f t="shared" si="84"/>
        <v>Year ending September 2015</v>
      </c>
      <c r="C6103" t="s">
        <v>146</v>
      </c>
      <c r="D6103" t="s">
        <v>28</v>
      </c>
      <c r="E6103" t="s">
        <v>92</v>
      </c>
      <c r="F6103" t="s">
        <v>79</v>
      </c>
      <c r="G6103" t="s">
        <v>83</v>
      </c>
      <c r="H6103" t="s">
        <v>81</v>
      </c>
      <c r="I6103">
        <v>1</v>
      </c>
    </row>
    <row r="6104" spans="1:9" x14ac:dyDescent="0.35">
      <c r="A6104" t="s">
        <v>15</v>
      </c>
      <c r="B6104" s="75" t="str">
        <f t="shared" si="84"/>
        <v>Year ending September 2015</v>
      </c>
      <c r="C6104" t="s">
        <v>146</v>
      </c>
      <c r="D6104" t="s">
        <v>28</v>
      </c>
      <c r="E6104" t="s">
        <v>92</v>
      </c>
      <c r="F6104" t="s">
        <v>79</v>
      </c>
      <c r="G6104" t="s">
        <v>83</v>
      </c>
      <c r="H6104" t="s">
        <v>3</v>
      </c>
      <c r="I6104">
        <v>93</v>
      </c>
    </row>
    <row r="6105" spans="1:9" x14ac:dyDescent="0.35">
      <c r="A6105" t="s">
        <v>15</v>
      </c>
      <c r="B6105" s="75" t="str">
        <f t="shared" si="84"/>
        <v>Year ending September 2015</v>
      </c>
      <c r="C6105" t="s">
        <v>146</v>
      </c>
      <c r="D6105" t="s">
        <v>28</v>
      </c>
      <c r="E6105" t="s">
        <v>92</v>
      </c>
      <c r="F6105" t="s">
        <v>79</v>
      </c>
      <c r="G6105" t="s">
        <v>83</v>
      </c>
      <c r="H6105" t="s">
        <v>10</v>
      </c>
      <c r="I6105">
        <v>13</v>
      </c>
    </row>
    <row r="6106" spans="1:9" x14ac:dyDescent="0.35">
      <c r="A6106" t="s">
        <v>15</v>
      </c>
      <c r="B6106" s="75" t="str">
        <f t="shared" si="84"/>
        <v>Year ending September 2015</v>
      </c>
      <c r="C6106" t="s">
        <v>146</v>
      </c>
      <c r="D6106" t="s">
        <v>28</v>
      </c>
      <c r="E6106" t="s">
        <v>92</v>
      </c>
      <c r="F6106" t="s">
        <v>79</v>
      </c>
      <c r="G6106" t="s">
        <v>83</v>
      </c>
      <c r="H6106" t="s">
        <v>6</v>
      </c>
      <c r="I6106">
        <v>12</v>
      </c>
    </row>
    <row r="6107" spans="1:9" x14ac:dyDescent="0.35">
      <c r="A6107" t="s">
        <v>15</v>
      </c>
      <c r="B6107" s="75" t="str">
        <f t="shared" si="84"/>
        <v>Year ending September 2015</v>
      </c>
      <c r="C6107" t="s">
        <v>146</v>
      </c>
      <c r="D6107" t="s">
        <v>29</v>
      </c>
      <c r="E6107" t="s">
        <v>93</v>
      </c>
      <c r="F6107" t="s">
        <v>79</v>
      </c>
      <c r="G6107" t="s">
        <v>87</v>
      </c>
      <c r="H6107" t="s">
        <v>4</v>
      </c>
      <c r="I6107">
        <v>33</v>
      </c>
    </row>
    <row r="6108" spans="1:9" x14ac:dyDescent="0.35">
      <c r="A6108" t="s">
        <v>15</v>
      </c>
      <c r="B6108" s="75" t="str">
        <f t="shared" si="84"/>
        <v>Year ending September 2015</v>
      </c>
      <c r="C6108" t="s">
        <v>146</v>
      </c>
      <c r="D6108" t="s">
        <v>29</v>
      </c>
      <c r="E6108" t="s">
        <v>93</v>
      </c>
      <c r="F6108" t="s">
        <v>79</v>
      </c>
      <c r="G6108" t="s">
        <v>87</v>
      </c>
      <c r="H6108" t="s">
        <v>5</v>
      </c>
      <c r="I6108">
        <v>24</v>
      </c>
    </row>
    <row r="6109" spans="1:9" x14ac:dyDescent="0.35">
      <c r="A6109" t="s">
        <v>15</v>
      </c>
      <c r="B6109" s="75" t="str">
        <f t="shared" si="84"/>
        <v>Year ending September 2015</v>
      </c>
      <c r="C6109" t="s">
        <v>146</v>
      </c>
      <c r="D6109" t="s">
        <v>29</v>
      </c>
      <c r="E6109" t="s">
        <v>93</v>
      </c>
      <c r="F6109" t="s">
        <v>79</v>
      </c>
      <c r="G6109" t="s">
        <v>87</v>
      </c>
      <c r="H6109" t="s">
        <v>81</v>
      </c>
      <c r="I6109">
        <v>13</v>
      </c>
    </row>
    <row r="6110" spans="1:9" x14ac:dyDescent="0.35">
      <c r="A6110" t="s">
        <v>15</v>
      </c>
      <c r="B6110" s="75" t="str">
        <f t="shared" si="84"/>
        <v>Year ending September 2015</v>
      </c>
      <c r="C6110" t="s">
        <v>146</v>
      </c>
      <c r="D6110" t="s">
        <v>29</v>
      </c>
      <c r="E6110" t="s">
        <v>93</v>
      </c>
      <c r="F6110" t="s">
        <v>79</v>
      </c>
      <c r="G6110" t="s">
        <v>87</v>
      </c>
      <c r="H6110" t="s">
        <v>3</v>
      </c>
      <c r="I6110">
        <v>121</v>
      </c>
    </row>
    <row r="6111" spans="1:9" x14ac:dyDescent="0.35">
      <c r="A6111" t="s">
        <v>15</v>
      </c>
      <c r="B6111" s="75" t="str">
        <f t="shared" si="84"/>
        <v>Year ending September 2015</v>
      </c>
      <c r="C6111" t="s">
        <v>146</v>
      </c>
      <c r="D6111" t="s">
        <v>29</v>
      </c>
      <c r="E6111" t="s">
        <v>93</v>
      </c>
      <c r="F6111" t="s">
        <v>79</v>
      </c>
      <c r="G6111" t="s">
        <v>87</v>
      </c>
      <c r="H6111" t="s">
        <v>10</v>
      </c>
      <c r="I6111">
        <v>33</v>
      </c>
    </row>
    <row r="6112" spans="1:9" x14ac:dyDescent="0.35">
      <c r="A6112" t="s">
        <v>15</v>
      </c>
      <c r="B6112" s="75" t="str">
        <f t="shared" si="84"/>
        <v>Year ending September 2015</v>
      </c>
      <c r="C6112" t="s">
        <v>146</v>
      </c>
      <c r="D6112" t="s">
        <v>29</v>
      </c>
      <c r="E6112" t="s">
        <v>93</v>
      </c>
      <c r="F6112" t="s">
        <v>79</v>
      </c>
      <c r="G6112" t="s">
        <v>87</v>
      </c>
      <c r="H6112" t="s">
        <v>6</v>
      </c>
      <c r="I6112">
        <v>33</v>
      </c>
    </row>
    <row r="6113" spans="1:9" x14ac:dyDescent="0.35">
      <c r="A6113" t="s">
        <v>15</v>
      </c>
      <c r="B6113" s="75" t="str">
        <f t="shared" si="84"/>
        <v>Year ending September 2015</v>
      </c>
      <c r="C6113" t="s">
        <v>146</v>
      </c>
      <c r="D6113" t="s">
        <v>29</v>
      </c>
      <c r="E6113" t="s">
        <v>93</v>
      </c>
      <c r="F6113" t="s">
        <v>79</v>
      </c>
      <c r="G6113" t="s">
        <v>87</v>
      </c>
      <c r="H6113" t="s">
        <v>7</v>
      </c>
      <c r="I6113">
        <v>12</v>
      </c>
    </row>
    <row r="6114" spans="1:9" x14ac:dyDescent="0.35">
      <c r="A6114" t="s">
        <v>15</v>
      </c>
      <c r="B6114" s="75" t="str">
        <f t="shared" si="84"/>
        <v>Year ending September 2015</v>
      </c>
      <c r="C6114" t="s">
        <v>146</v>
      </c>
      <c r="D6114" t="s">
        <v>30</v>
      </c>
      <c r="E6114" s="75" t="s">
        <v>252</v>
      </c>
      <c r="F6114" t="s">
        <v>79</v>
      </c>
      <c r="G6114" t="s">
        <v>83</v>
      </c>
      <c r="H6114" t="s">
        <v>4</v>
      </c>
      <c r="I6114">
        <v>21</v>
      </c>
    </row>
    <row r="6115" spans="1:9" x14ac:dyDescent="0.35">
      <c r="A6115" t="s">
        <v>15</v>
      </c>
      <c r="B6115" s="75" t="str">
        <f t="shared" si="84"/>
        <v>Year ending September 2015</v>
      </c>
      <c r="C6115" t="s">
        <v>146</v>
      </c>
      <c r="D6115" t="s">
        <v>30</v>
      </c>
      <c r="E6115" s="75" t="s">
        <v>252</v>
      </c>
      <c r="F6115" t="s">
        <v>79</v>
      </c>
      <c r="G6115" t="s">
        <v>83</v>
      </c>
      <c r="H6115" t="s">
        <v>5</v>
      </c>
      <c r="I6115">
        <v>19</v>
      </c>
    </row>
    <row r="6116" spans="1:9" x14ac:dyDescent="0.35">
      <c r="A6116" t="s">
        <v>15</v>
      </c>
      <c r="B6116" s="75" t="str">
        <f t="shared" si="84"/>
        <v>Year ending September 2015</v>
      </c>
      <c r="C6116" t="s">
        <v>146</v>
      </c>
      <c r="D6116" t="s">
        <v>30</v>
      </c>
      <c r="E6116" s="75" t="s">
        <v>252</v>
      </c>
      <c r="F6116" t="s">
        <v>79</v>
      </c>
      <c r="G6116" t="s">
        <v>83</v>
      </c>
      <c r="H6116" t="s">
        <v>81</v>
      </c>
      <c r="I6116">
        <v>5</v>
      </c>
    </row>
    <row r="6117" spans="1:9" x14ac:dyDescent="0.35">
      <c r="A6117" t="s">
        <v>15</v>
      </c>
      <c r="B6117" s="75" t="str">
        <f t="shared" si="84"/>
        <v>Year ending September 2015</v>
      </c>
      <c r="C6117" t="s">
        <v>146</v>
      </c>
      <c r="D6117" t="s">
        <v>30</v>
      </c>
      <c r="E6117" s="75" t="s">
        <v>252</v>
      </c>
      <c r="F6117" t="s">
        <v>79</v>
      </c>
      <c r="G6117" t="s">
        <v>83</v>
      </c>
      <c r="H6117" t="s">
        <v>3</v>
      </c>
      <c r="I6117">
        <v>90</v>
      </c>
    </row>
    <row r="6118" spans="1:9" x14ac:dyDescent="0.35">
      <c r="A6118" t="s">
        <v>15</v>
      </c>
      <c r="B6118" s="75" t="str">
        <f t="shared" si="84"/>
        <v>Year ending September 2015</v>
      </c>
      <c r="C6118" t="s">
        <v>146</v>
      </c>
      <c r="D6118" t="s">
        <v>30</v>
      </c>
      <c r="E6118" s="75" t="s">
        <v>252</v>
      </c>
      <c r="F6118" t="s">
        <v>79</v>
      </c>
      <c r="G6118" t="s">
        <v>83</v>
      </c>
      <c r="H6118" t="s">
        <v>10</v>
      </c>
      <c r="I6118">
        <v>18</v>
      </c>
    </row>
    <row r="6119" spans="1:9" x14ac:dyDescent="0.35">
      <c r="A6119" t="s">
        <v>15</v>
      </c>
      <c r="B6119" s="75" t="str">
        <f t="shared" si="84"/>
        <v>Year ending September 2015</v>
      </c>
      <c r="C6119" t="s">
        <v>146</v>
      </c>
      <c r="D6119" t="s">
        <v>30</v>
      </c>
      <c r="E6119" s="75" t="s">
        <v>252</v>
      </c>
      <c r="F6119" t="s">
        <v>79</v>
      </c>
      <c r="G6119" t="s">
        <v>83</v>
      </c>
      <c r="H6119" t="s">
        <v>6</v>
      </c>
      <c r="I6119">
        <v>39</v>
      </c>
    </row>
    <row r="6120" spans="1:9" x14ac:dyDescent="0.35">
      <c r="A6120" t="s">
        <v>15</v>
      </c>
      <c r="B6120" s="75" t="str">
        <f t="shared" si="84"/>
        <v>Year ending September 2015</v>
      </c>
      <c r="C6120" t="s">
        <v>146</v>
      </c>
      <c r="D6120" t="s">
        <v>30</v>
      </c>
      <c r="E6120" s="75" t="s">
        <v>252</v>
      </c>
      <c r="F6120" t="s">
        <v>79</v>
      </c>
      <c r="G6120" t="s">
        <v>83</v>
      </c>
      <c r="H6120" t="s">
        <v>7</v>
      </c>
      <c r="I6120">
        <v>4</v>
      </c>
    </row>
    <row r="6121" spans="1:9" x14ac:dyDescent="0.35">
      <c r="A6121" t="s">
        <v>15</v>
      </c>
      <c r="B6121" s="75" t="str">
        <f t="shared" si="84"/>
        <v>Year ending September 2015</v>
      </c>
      <c r="C6121" t="s">
        <v>146</v>
      </c>
      <c r="D6121" t="s">
        <v>31</v>
      </c>
      <c r="E6121" t="s">
        <v>94</v>
      </c>
      <c r="F6121" t="s">
        <v>79</v>
      </c>
      <c r="G6121" t="s">
        <v>87</v>
      </c>
      <c r="H6121" t="s">
        <v>4</v>
      </c>
      <c r="I6121">
        <v>6</v>
      </c>
    </row>
    <row r="6122" spans="1:9" x14ac:dyDescent="0.35">
      <c r="A6122" t="s">
        <v>15</v>
      </c>
      <c r="B6122" s="75" t="str">
        <f t="shared" si="84"/>
        <v>Year ending September 2015</v>
      </c>
      <c r="C6122" t="s">
        <v>146</v>
      </c>
      <c r="D6122" t="s">
        <v>31</v>
      </c>
      <c r="E6122" t="s">
        <v>94</v>
      </c>
      <c r="F6122" t="s">
        <v>79</v>
      </c>
      <c r="G6122" t="s">
        <v>87</v>
      </c>
      <c r="H6122" t="s">
        <v>5</v>
      </c>
      <c r="I6122">
        <v>2</v>
      </c>
    </row>
    <row r="6123" spans="1:9" x14ac:dyDescent="0.35">
      <c r="A6123" t="s">
        <v>15</v>
      </c>
      <c r="B6123" s="75" t="str">
        <f t="shared" si="84"/>
        <v>Year ending September 2015</v>
      </c>
      <c r="C6123" t="s">
        <v>146</v>
      </c>
      <c r="D6123" t="s">
        <v>31</v>
      </c>
      <c r="E6123" t="s">
        <v>94</v>
      </c>
      <c r="F6123" t="s">
        <v>79</v>
      </c>
      <c r="G6123" t="s">
        <v>87</v>
      </c>
      <c r="H6123" t="s">
        <v>81</v>
      </c>
      <c r="I6123">
        <v>1</v>
      </c>
    </row>
    <row r="6124" spans="1:9" x14ac:dyDescent="0.35">
      <c r="A6124" t="s">
        <v>15</v>
      </c>
      <c r="B6124" s="75" t="str">
        <f t="shared" si="84"/>
        <v>Year ending September 2015</v>
      </c>
      <c r="C6124" t="s">
        <v>146</v>
      </c>
      <c r="D6124" t="s">
        <v>31</v>
      </c>
      <c r="E6124" t="s">
        <v>94</v>
      </c>
      <c r="F6124" t="s">
        <v>79</v>
      </c>
      <c r="G6124" t="s">
        <v>87</v>
      </c>
      <c r="H6124" t="s">
        <v>3</v>
      </c>
      <c r="I6124">
        <v>61</v>
      </c>
    </row>
    <row r="6125" spans="1:9" x14ac:dyDescent="0.35">
      <c r="A6125" t="s">
        <v>15</v>
      </c>
      <c r="B6125" s="75" t="str">
        <f t="shared" si="84"/>
        <v>Year ending September 2015</v>
      </c>
      <c r="C6125" t="s">
        <v>146</v>
      </c>
      <c r="D6125" t="s">
        <v>31</v>
      </c>
      <c r="E6125" t="s">
        <v>94</v>
      </c>
      <c r="F6125" t="s">
        <v>79</v>
      </c>
      <c r="G6125" t="s">
        <v>87</v>
      </c>
      <c r="H6125" t="s">
        <v>10</v>
      </c>
      <c r="I6125">
        <v>3</v>
      </c>
    </row>
    <row r="6126" spans="1:9" x14ac:dyDescent="0.35">
      <c r="A6126" t="s">
        <v>15</v>
      </c>
      <c r="B6126" s="75" t="str">
        <f t="shared" si="84"/>
        <v>Year ending September 2015</v>
      </c>
      <c r="C6126" t="s">
        <v>146</v>
      </c>
      <c r="D6126" t="s">
        <v>31</v>
      </c>
      <c r="E6126" t="s">
        <v>94</v>
      </c>
      <c r="F6126" t="s">
        <v>79</v>
      </c>
      <c r="G6126" t="s">
        <v>87</v>
      </c>
      <c r="H6126" t="s">
        <v>6</v>
      </c>
      <c r="I6126">
        <v>2</v>
      </c>
    </row>
    <row r="6127" spans="1:9" x14ac:dyDescent="0.35">
      <c r="A6127" t="s">
        <v>15</v>
      </c>
      <c r="B6127" s="75" t="str">
        <f t="shared" si="84"/>
        <v>Year ending September 2015</v>
      </c>
      <c r="C6127" t="s">
        <v>146</v>
      </c>
      <c r="D6127" t="s">
        <v>32</v>
      </c>
      <c r="E6127" t="s">
        <v>95</v>
      </c>
      <c r="F6127" t="s">
        <v>79</v>
      </c>
      <c r="G6127" t="s">
        <v>83</v>
      </c>
      <c r="H6127" t="s">
        <v>4</v>
      </c>
      <c r="I6127">
        <v>11</v>
      </c>
    </row>
    <row r="6128" spans="1:9" x14ac:dyDescent="0.35">
      <c r="A6128" t="s">
        <v>15</v>
      </c>
      <c r="B6128" s="75" t="str">
        <f t="shared" si="84"/>
        <v>Year ending September 2015</v>
      </c>
      <c r="C6128" t="s">
        <v>146</v>
      </c>
      <c r="D6128" t="s">
        <v>32</v>
      </c>
      <c r="E6128" t="s">
        <v>95</v>
      </c>
      <c r="F6128" t="s">
        <v>79</v>
      </c>
      <c r="G6128" t="s">
        <v>83</v>
      </c>
      <c r="H6128" t="s">
        <v>5</v>
      </c>
      <c r="I6128">
        <v>20</v>
      </c>
    </row>
    <row r="6129" spans="1:9" x14ac:dyDescent="0.35">
      <c r="A6129" t="s">
        <v>15</v>
      </c>
      <c r="B6129" s="75" t="str">
        <f t="shared" ref="B6129:B6192" si="85">IF(OR(C6129="2009/10 Jan, Feb, Mar",C6129="2010/11 Apr, May, Jun",C6129="2010/11 Jul, Aug, Sep",C6129="2009/10 Oct, Nov, Dec"),"Year ending September 2010",IF(OR(C6129="2010/11 Jan, Feb, Mar",C6129="2011/12 Apr, May, Jun",C6129="2011/12 Jul, Aug, Sep",C6129="2010/11 Oct, Nov, Dec"),"Year ending September 2011",IF(OR(C6129="2011/12 Jan, Feb, Mar",C6129="2012/13 Apr, May, Jun",C6129="2012/13 Jul, Aug, Sep",C6129="2011/12 Oct, Nov, Dec"),"Year ending September 2012",IF(OR(C6129="2012/13 Jan, Feb, Mar",C6129="2013/14 Apr, May, Jun",C6129="2013/14 Jul, Aug, Sep",C6129="2012/13 Oct, Nov, Dec"),"Year ending September 2013",IF(OR(C6129="2013/14 Jan, Feb, Mar",C6129="2014/15 Apr, May, Jun",C6129="2014/15 Jul, Aug, Sep",C6129="2013/14 Oct, Nov, Dec"),"Year ending September 2014",IF(OR(C6129="2014/15 Jan, Feb, Mar",C6129="2015/16 Apr, May, Jun",C6129="2015/16 Jul, Aug, Sep",C6129="2014/15 Oct, Nov, Dec"),"Year ending September 2015",IF(OR(C6129="2015/16 Jan, Feb, Mar",C6129="2016/17 Apr, May, Jun",C6129="2016/17 Jul, Aug, Sep",C6129="2015/16 Oct, Nov, Dec"),"Year ending September 2016",IF(OR(C6129="2016/17 Jan, Feb, Mar",C6129="2017/18 Apr, May, Jun",C6129="2017/18 Jul, Aug, Sep",C6129="2016/17 Oct, Nov, Dec"),"Year ending September 2017",IF(OR(C6129="2017/18 Jan, Feb, Mar",C6129="2018/19 Apr, May, Jun",C6129="2018/19 Jul, Aug, Sep",C6129="2017/18 Oct, Nov, Dec"),"Year ending September 2018",IF(OR(C6129="2018/19 Jan, Feb, Mar",C6129="2019/20 Apr, May, Jun",C6129="2019/20 Jul, Aug, Sep",C6129="2018/19 Oct, Nov, Dec"),"Year ending September 2019",""))))))))))</f>
        <v>Year ending September 2015</v>
      </c>
      <c r="C6129" t="s">
        <v>146</v>
      </c>
      <c r="D6129" t="s">
        <v>32</v>
      </c>
      <c r="E6129" t="s">
        <v>95</v>
      </c>
      <c r="F6129" t="s">
        <v>79</v>
      </c>
      <c r="G6129" t="s">
        <v>83</v>
      </c>
      <c r="H6129" t="s">
        <v>81</v>
      </c>
      <c r="I6129">
        <v>3</v>
      </c>
    </row>
    <row r="6130" spans="1:9" x14ac:dyDescent="0.35">
      <c r="A6130" t="s">
        <v>15</v>
      </c>
      <c r="B6130" s="75" t="str">
        <f t="shared" si="85"/>
        <v>Year ending September 2015</v>
      </c>
      <c r="C6130" t="s">
        <v>146</v>
      </c>
      <c r="D6130" t="s">
        <v>32</v>
      </c>
      <c r="E6130" t="s">
        <v>95</v>
      </c>
      <c r="F6130" t="s">
        <v>79</v>
      </c>
      <c r="G6130" t="s">
        <v>83</v>
      </c>
      <c r="H6130" t="s">
        <v>3</v>
      </c>
      <c r="I6130">
        <v>61</v>
      </c>
    </row>
    <row r="6131" spans="1:9" x14ac:dyDescent="0.35">
      <c r="A6131" t="s">
        <v>15</v>
      </c>
      <c r="B6131" s="75" t="str">
        <f t="shared" si="85"/>
        <v>Year ending September 2015</v>
      </c>
      <c r="C6131" t="s">
        <v>146</v>
      </c>
      <c r="D6131" t="s">
        <v>32</v>
      </c>
      <c r="E6131" t="s">
        <v>95</v>
      </c>
      <c r="F6131" t="s">
        <v>79</v>
      </c>
      <c r="G6131" t="s">
        <v>83</v>
      </c>
      <c r="H6131" t="s">
        <v>10</v>
      </c>
      <c r="I6131">
        <v>10</v>
      </c>
    </row>
    <row r="6132" spans="1:9" x14ac:dyDescent="0.35">
      <c r="A6132" t="s">
        <v>15</v>
      </c>
      <c r="B6132" s="75" t="str">
        <f t="shared" si="85"/>
        <v>Year ending September 2015</v>
      </c>
      <c r="C6132" t="s">
        <v>146</v>
      </c>
      <c r="D6132" t="s">
        <v>32</v>
      </c>
      <c r="E6132" t="s">
        <v>95</v>
      </c>
      <c r="F6132" t="s">
        <v>79</v>
      </c>
      <c r="G6132" t="s">
        <v>83</v>
      </c>
      <c r="H6132" t="s">
        <v>8</v>
      </c>
      <c r="I6132">
        <v>1</v>
      </c>
    </row>
    <row r="6133" spans="1:9" x14ac:dyDescent="0.35">
      <c r="A6133" t="s">
        <v>15</v>
      </c>
      <c r="B6133" s="75" t="str">
        <f t="shared" si="85"/>
        <v>Year ending September 2015</v>
      </c>
      <c r="C6133" t="s">
        <v>146</v>
      </c>
      <c r="D6133" t="s">
        <v>32</v>
      </c>
      <c r="E6133" t="s">
        <v>95</v>
      </c>
      <c r="F6133" t="s">
        <v>79</v>
      </c>
      <c r="G6133" t="s">
        <v>83</v>
      </c>
      <c r="H6133" t="s">
        <v>6</v>
      </c>
      <c r="I6133">
        <v>17</v>
      </c>
    </row>
    <row r="6134" spans="1:9" x14ac:dyDescent="0.35">
      <c r="A6134" t="s">
        <v>15</v>
      </c>
      <c r="B6134" s="75" t="str">
        <f t="shared" si="85"/>
        <v>Year ending September 2015</v>
      </c>
      <c r="C6134" t="s">
        <v>146</v>
      </c>
      <c r="D6134" t="s">
        <v>32</v>
      </c>
      <c r="E6134" t="s">
        <v>95</v>
      </c>
      <c r="F6134" t="s">
        <v>79</v>
      </c>
      <c r="G6134" t="s">
        <v>83</v>
      </c>
      <c r="H6134" t="s">
        <v>7</v>
      </c>
      <c r="I6134">
        <v>13</v>
      </c>
    </row>
    <row r="6135" spans="1:9" x14ac:dyDescent="0.35">
      <c r="A6135" t="s">
        <v>15</v>
      </c>
      <c r="B6135" s="75" t="str">
        <f t="shared" si="85"/>
        <v>Year ending September 2015</v>
      </c>
      <c r="C6135" t="s">
        <v>146</v>
      </c>
      <c r="D6135" t="s">
        <v>33</v>
      </c>
      <c r="E6135" t="s">
        <v>96</v>
      </c>
      <c r="F6135" t="s">
        <v>79</v>
      </c>
      <c r="G6135" t="s">
        <v>83</v>
      </c>
      <c r="H6135" t="s">
        <v>4</v>
      </c>
      <c r="I6135">
        <v>14</v>
      </c>
    </row>
    <row r="6136" spans="1:9" x14ac:dyDescent="0.35">
      <c r="A6136" t="s">
        <v>15</v>
      </c>
      <c r="B6136" s="75" t="str">
        <f t="shared" si="85"/>
        <v>Year ending September 2015</v>
      </c>
      <c r="C6136" t="s">
        <v>146</v>
      </c>
      <c r="D6136" t="s">
        <v>33</v>
      </c>
      <c r="E6136" t="s">
        <v>96</v>
      </c>
      <c r="F6136" t="s">
        <v>79</v>
      </c>
      <c r="G6136" t="s">
        <v>83</v>
      </c>
      <c r="H6136" t="s">
        <v>5</v>
      </c>
      <c r="I6136">
        <v>7</v>
      </c>
    </row>
    <row r="6137" spans="1:9" x14ac:dyDescent="0.35">
      <c r="A6137" t="s">
        <v>15</v>
      </c>
      <c r="B6137" s="75" t="str">
        <f t="shared" si="85"/>
        <v>Year ending September 2015</v>
      </c>
      <c r="C6137" t="s">
        <v>146</v>
      </c>
      <c r="D6137" t="s">
        <v>33</v>
      </c>
      <c r="E6137" t="s">
        <v>96</v>
      </c>
      <c r="F6137" t="s">
        <v>79</v>
      </c>
      <c r="G6137" t="s">
        <v>83</v>
      </c>
      <c r="H6137" t="s">
        <v>81</v>
      </c>
      <c r="I6137">
        <v>5</v>
      </c>
    </row>
    <row r="6138" spans="1:9" x14ac:dyDescent="0.35">
      <c r="A6138" t="s">
        <v>15</v>
      </c>
      <c r="B6138" s="75" t="str">
        <f t="shared" si="85"/>
        <v>Year ending September 2015</v>
      </c>
      <c r="C6138" t="s">
        <v>146</v>
      </c>
      <c r="D6138" t="s">
        <v>33</v>
      </c>
      <c r="E6138" t="s">
        <v>96</v>
      </c>
      <c r="F6138" t="s">
        <v>79</v>
      </c>
      <c r="G6138" t="s">
        <v>83</v>
      </c>
      <c r="H6138" t="s">
        <v>3</v>
      </c>
      <c r="I6138">
        <v>108</v>
      </c>
    </row>
    <row r="6139" spans="1:9" x14ac:dyDescent="0.35">
      <c r="A6139" t="s">
        <v>15</v>
      </c>
      <c r="B6139" s="75" t="str">
        <f t="shared" si="85"/>
        <v>Year ending September 2015</v>
      </c>
      <c r="C6139" t="s">
        <v>146</v>
      </c>
      <c r="D6139" t="s">
        <v>33</v>
      </c>
      <c r="E6139" t="s">
        <v>96</v>
      </c>
      <c r="F6139" t="s">
        <v>79</v>
      </c>
      <c r="G6139" t="s">
        <v>83</v>
      </c>
      <c r="H6139" t="s">
        <v>10</v>
      </c>
      <c r="I6139">
        <v>29</v>
      </c>
    </row>
    <row r="6140" spans="1:9" x14ac:dyDescent="0.35">
      <c r="A6140" t="s">
        <v>15</v>
      </c>
      <c r="B6140" s="75" t="str">
        <f t="shared" si="85"/>
        <v>Year ending September 2015</v>
      </c>
      <c r="C6140" t="s">
        <v>146</v>
      </c>
      <c r="D6140" t="s">
        <v>33</v>
      </c>
      <c r="E6140" t="s">
        <v>96</v>
      </c>
      <c r="F6140" t="s">
        <v>79</v>
      </c>
      <c r="G6140" t="s">
        <v>83</v>
      </c>
      <c r="H6140" t="s">
        <v>8</v>
      </c>
      <c r="I6140">
        <v>2</v>
      </c>
    </row>
    <row r="6141" spans="1:9" x14ac:dyDescent="0.35">
      <c r="A6141" t="s">
        <v>15</v>
      </c>
      <c r="B6141" s="75" t="str">
        <f t="shared" si="85"/>
        <v>Year ending September 2015</v>
      </c>
      <c r="C6141" t="s">
        <v>146</v>
      </c>
      <c r="D6141" t="s">
        <v>33</v>
      </c>
      <c r="E6141" t="s">
        <v>96</v>
      </c>
      <c r="F6141" t="s">
        <v>79</v>
      </c>
      <c r="G6141" t="s">
        <v>83</v>
      </c>
      <c r="H6141" t="s">
        <v>6</v>
      </c>
      <c r="I6141">
        <v>42</v>
      </c>
    </row>
    <row r="6142" spans="1:9" x14ac:dyDescent="0.35">
      <c r="A6142" t="s">
        <v>15</v>
      </c>
      <c r="B6142" s="75" t="str">
        <f t="shared" si="85"/>
        <v>Year ending September 2015</v>
      </c>
      <c r="C6142" t="s">
        <v>146</v>
      </c>
      <c r="D6142" t="s">
        <v>33</v>
      </c>
      <c r="E6142" t="s">
        <v>96</v>
      </c>
      <c r="F6142" t="s">
        <v>79</v>
      </c>
      <c r="G6142" t="s">
        <v>83</v>
      </c>
      <c r="H6142" t="s">
        <v>7</v>
      </c>
      <c r="I6142">
        <v>2</v>
      </c>
    </row>
    <row r="6143" spans="1:9" x14ac:dyDescent="0.35">
      <c r="A6143" t="s">
        <v>15</v>
      </c>
      <c r="B6143" s="75" t="str">
        <f t="shared" si="85"/>
        <v>Year ending September 2015</v>
      </c>
      <c r="C6143" t="s">
        <v>146</v>
      </c>
      <c r="D6143" t="s">
        <v>34</v>
      </c>
      <c r="E6143" t="s">
        <v>97</v>
      </c>
      <c r="F6143" t="s">
        <v>79</v>
      </c>
      <c r="G6143" t="s">
        <v>83</v>
      </c>
      <c r="H6143" t="s">
        <v>4</v>
      </c>
      <c r="I6143">
        <v>4</v>
      </c>
    </row>
    <row r="6144" spans="1:9" x14ac:dyDescent="0.35">
      <c r="A6144" t="s">
        <v>15</v>
      </c>
      <c r="B6144" s="75" t="str">
        <f t="shared" si="85"/>
        <v>Year ending September 2015</v>
      </c>
      <c r="C6144" t="s">
        <v>146</v>
      </c>
      <c r="D6144" t="s">
        <v>34</v>
      </c>
      <c r="E6144" t="s">
        <v>97</v>
      </c>
      <c r="F6144" t="s">
        <v>79</v>
      </c>
      <c r="G6144" t="s">
        <v>83</v>
      </c>
      <c r="H6144" t="s">
        <v>5</v>
      </c>
      <c r="I6144">
        <v>1</v>
      </c>
    </row>
    <row r="6145" spans="1:9" x14ac:dyDescent="0.35">
      <c r="A6145" t="s">
        <v>15</v>
      </c>
      <c r="B6145" s="75" t="str">
        <f t="shared" si="85"/>
        <v>Year ending September 2015</v>
      </c>
      <c r="C6145" t="s">
        <v>146</v>
      </c>
      <c r="D6145" t="s">
        <v>34</v>
      </c>
      <c r="E6145" t="s">
        <v>97</v>
      </c>
      <c r="F6145" t="s">
        <v>79</v>
      </c>
      <c r="G6145" t="s">
        <v>83</v>
      </c>
      <c r="H6145" t="s">
        <v>81</v>
      </c>
      <c r="I6145">
        <v>1</v>
      </c>
    </row>
    <row r="6146" spans="1:9" x14ac:dyDescent="0.35">
      <c r="A6146" t="s">
        <v>15</v>
      </c>
      <c r="B6146" s="75" t="str">
        <f t="shared" si="85"/>
        <v>Year ending September 2015</v>
      </c>
      <c r="C6146" t="s">
        <v>146</v>
      </c>
      <c r="D6146" t="s">
        <v>34</v>
      </c>
      <c r="E6146" t="s">
        <v>97</v>
      </c>
      <c r="F6146" t="s">
        <v>79</v>
      </c>
      <c r="G6146" t="s">
        <v>83</v>
      </c>
      <c r="H6146" t="s">
        <v>3</v>
      </c>
      <c r="I6146">
        <v>59</v>
      </c>
    </row>
    <row r="6147" spans="1:9" x14ac:dyDescent="0.35">
      <c r="A6147" t="s">
        <v>15</v>
      </c>
      <c r="B6147" s="75" t="str">
        <f t="shared" si="85"/>
        <v>Year ending September 2015</v>
      </c>
      <c r="C6147" t="s">
        <v>146</v>
      </c>
      <c r="D6147" t="s">
        <v>34</v>
      </c>
      <c r="E6147" t="s">
        <v>97</v>
      </c>
      <c r="F6147" t="s">
        <v>79</v>
      </c>
      <c r="G6147" t="s">
        <v>83</v>
      </c>
      <c r="H6147" t="s">
        <v>10</v>
      </c>
      <c r="I6147">
        <v>11</v>
      </c>
    </row>
    <row r="6148" spans="1:9" x14ac:dyDescent="0.35">
      <c r="A6148" t="s">
        <v>15</v>
      </c>
      <c r="B6148" s="75" t="str">
        <f t="shared" si="85"/>
        <v>Year ending September 2015</v>
      </c>
      <c r="C6148" t="s">
        <v>146</v>
      </c>
      <c r="D6148" t="s">
        <v>34</v>
      </c>
      <c r="E6148" t="s">
        <v>97</v>
      </c>
      <c r="F6148" t="s">
        <v>79</v>
      </c>
      <c r="G6148" t="s">
        <v>83</v>
      </c>
      <c r="H6148" t="s">
        <v>8</v>
      </c>
      <c r="I6148">
        <v>1</v>
      </c>
    </row>
    <row r="6149" spans="1:9" x14ac:dyDescent="0.35">
      <c r="A6149" t="s">
        <v>15</v>
      </c>
      <c r="B6149" s="75" t="str">
        <f t="shared" si="85"/>
        <v>Year ending September 2015</v>
      </c>
      <c r="C6149" t="s">
        <v>146</v>
      </c>
      <c r="D6149" t="s">
        <v>34</v>
      </c>
      <c r="E6149" t="s">
        <v>97</v>
      </c>
      <c r="F6149" t="s">
        <v>79</v>
      </c>
      <c r="G6149" t="s">
        <v>83</v>
      </c>
      <c r="H6149" t="s">
        <v>6</v>
      </c>
      <c r="I6149">
        <v>8</v>
      </c>
    </row>
    <row r="6150" spans="1:9" x14ac:dyDescent="0.35">
      <c r="A6150" t="s">
        <v>15</v>
      </c>
      <c r="B6150" s="75" t="str">
        <f t="shared" si="85"/>
        <v>Year ending September 2015</v>
      </c>
      <c r="C6150" t="s">
        <v>146</v>
      </c>
      <c r="D6150" t="s">
        <v>34</v>
      </c>
      <c r="E6150" t="s">
        <v>97</v>
      </c>
      <c r="F6150" t="s">
        <v>79</v>
      </c>
      <c r="G6150" t="s">
        <v>83</v>
      </c>
      <c r="H6150" t="s">
        <v>7</v>
      </c>
      <c r="I6150">
        <v>2</v>
      </c>
    </row>
    <row r="6151" spans="1:9" x14ac:dyDescent="0.35">
      <c r="A6151" t="s">
        <v>15</v>
      </c>
      <c r="B6151" s="75" t="str">
        <f t="shared" si="85"/>
        <v>Year ending September 2015</v>
      </c>
      <c r="C6151" t="s">
        <v>146</v>
      </c>
      <c r="D6151" t="s">
        <v>35</v>
      </c>
      <c r="E6151" t="s">
        <v>98</v>
      </c>
      <c r="F6151" t="s">
        <v>99</v>
      </c>
      <c r="G6151" t="s">
        <v>80</v>
      </c>
      <c r="H6151" t="s">
        <v>4</v>
      </c>
      <c r="I6151">
        <v>13</v>
      </c>
    </row>
    <row r="6152" spans="1:9" x14ac:dyDescent="0.35">
      <c r="A6152" t="s">
        <v>15</v>
      </c>
      <c r="B6152" s="75" t="str">
        <f t="shared" si="85"/>
        <v>Year ending September 2015</v>
      </c>
      <c r="C6152" t="s">
        <v>146</v>
      </c>
      <c r="D6152" t="s">
        <v>35</v>
      </c>
      <c r="E6152" t="s">
        <v>98</v>
      </c>
      <c r="F6152" t="s">
        <v>99</v>
      </c>
      <c r="G6152" t="s">
        <v>80</v>
      </c>
      <c r="H6152" t="s">
        <v>5</v>
      </c>
      <c r="I6152">
        <v>219</v>
      </c>
    </row>
    <row r="6153" spans="1:9" x14ac:dyDescent="0.35">
      <c r="A6153" t="s">
        <v>15</v>
      </c>
      <c r="B6153" s="75" t="str">
        <f t="shared" si="85"/>
        <v>Year ending September 2015</v>
      </c>
      <c r="C6153" t="s">
        <v>146</v>
      </c>
      <c r="D6153" t="s">
        <v>35</v>
      </c>
      <c r="E6153" t="s">
        <v>98</v>
      </c>
      <c r="F6153" t="s">
        <v>99</v>
      </c>
      <c r="G6153" t="s">
        <v>80</v>
      </c>
      <c r="H6153" t="s">
        <v>81</v>
      </c>
      <c r="I6153">
        <v>58</v>
      </c>
    </row>
    <row r="6154" spans="1:9" x14ac:dyDescent="0.35">
      <c r="A6154" t="s">
        <v>15</v>
      </c>
      <c r="B6154" s="75" t="str">
        <f t="shared" si="85"/>
        <v>Year ending September 2015</v>
      </c>
      <c r="C6154" t="s">
        <v>146</v>
      </c>
      <c r="D6154" t="s">
        <v>35</v>
      </c>
      <c r="E6154" t="s">
        <v>98</v>
      </c>
      <c r="F6154" t="s">
        <v>99</v>
      </c>
      <c r="G6154" t="s">
        <v>80</v>
      </c>
      <c r="H6154" t="s">
        <v>3</v>
      </c>
      <c r="I6154">
        <v>488</v>
      </c>
    </row>
    <row r="6155" spans="1:9" x14ac:dyDescent="0.35">
      <c r="A6155" t="s">
        <v>15</v>
      </c>
      <c r="B6155" s="75" t="str">
        <f t="shared" si="85"/>
        <v>Year ending September 2015</v>
      </c>
      <c r="C6155" t="s">
        <v>146</v>
      </c>
      <c r="D6155" t="s">
        <v>35</v>
      </c>
      <c r="E6155" t="s">
        <v>98</v>
      </c>
      <c r="F6155" t="s">
        <v>99</v>
      </c>
      <c r="G6155" t="s">
        <v>80</v>
      </c>
      <c r="H6155" t="s">
        <v>10</v>
      </c>
      <c r="I6155">
        <v>113</v>
      </c>
    </row>
    <row r="6156" spans="1:9" x14ac:dyDescent="0.35">
      <c r="A6156" t="s">
        <v>15</v>
      </c>
      <c r="B6156" s="75" t="str">
        <f t="shared" si="85"/>
        <v>Year ending September 2015</v>
      </c>
      <c r="C6156" t="s">
        <v>146</v>
      </c>
      <c r="D6156" t="s">
        <v>35</v>
      </c>
      <c r="E6156" t="s">
        <v>98</v>
      </c>
      <c r="F6156" t="s">
        <v>99</v>
      </c>
      <c r="G6156" t="s">
        <v>80</v>
      </c>
      <c r="H6156" t="s">
        <v>8</v>
      </c>
      <c r="I6156">
        <v>54</v>
      </c>
    </row>
    <row r="6157" spans="1:9" x14ac:dyDescent="0.35">
      <c r="A6157" t="s">
        <v>15</v>
      </c>
      <c r="B6157" s="75" t="str">
        <f t="shared" si="85"/>
        <v>Year ending September 2015</v>
      </c>
      <c r="C6157" t="s">
        <v>146</v>
      </c>
      <c r="D6157" t="s">
        <v>35</v>
      </c>
      <c r="E6157" t="s">
        <v>98</v>
      </c>
      <c r="F6157" t="s">
        <v>99</v>
      </c>
      <c r="G6157" t="s">
        <v>80</v>
      </c>
      <c r="H6157" t="s">
        <v>6</v>
      </c>
      <c r="I6157">
        <v>257</v>
      </c>
    </row>
    <row r="6158" spans="1:9" x14ac:dyDescent="0.35">
      <c r="A6158" t="s">
        <v>15</v>
      </c>
      <c r="B6158" s="75" t="str">
        <f t="shared" si="85"/>
        <v>Year ending September 2015</v>
      </c>
      <c r="C6158" t="s">
        <v>146</v>
      </c>
      <c r="D6158" t="s">
        <v>35</v>
      </c>
      <c r="E6158" t="s">
        <v>98</v>
      </c>
      <c r="F6158" t="s">
        <v>99</v>
      </c>
      <c r="G6158" t="s">
        <v>80</v>
      </c>
      <c r="H6158" t="s">
        <v>7</v>
      </c>
      <c r="I6158">
        <v>301</v>
      </c>
    </row>
    <row r="6159" spans="1:9" x14ac:dyDescent="0.35">
      <c r="A6159" t="s">
        <v>15</v>
      </c>
      <c r="B6159" s="75" t="str">
        <f t="shared" si="85"/>
        <v>Year ending September 2015</v>
      </c>
      <c r="C6159" t="s">
        <v>146</v>
      </c>
      <c r="D6159" t="s">
        <v>36</v>
      </c>
      <c r="E6159" t="s">
        <v>100</v>
      </c>
      <c r="F6159" t="s">
        <v>99</v>
      </c>
      <c r="G6159" t="s">
        <v>80</v>
      </c>
      <c r="H6159" t="s">
        <v>4</v>
      </c>
      <c r="I6159">
        <v>21</v>
      </c>
    </row>
    <row r="6160" spans="1:9" x14ac:dyDescent="0.35">
      <c r="A6160" t="s">
        <v>15</v>
      </c>
      <c r="B6160" s="75" t="str">
        <f t="shared" si="85"/>
        <v>Year ending September 2015</v>
      </c>
      <c r="C6160" t="s">
        <v>146</v>
      </c>
      <c r="D6160" t="s">
        <v>36</v>
      </c>
      <c r="E6160" t="s">
        <v>100</v>
      </c>
      <c r="F6160" t="s">
        <v>99</v>
      </c>
      <c r="G6160" t="s">
        <v>80</v>
      </c>
      <c r="H6160" t="s">
        <v>5</v>
      </c>
      <c r="I6160">
        <v>25</v>
      </c>
    </row>
    <row r="6161" spans="1:9" x14ac:dyDescent="0.35">
      <c r="A6161" t="s">
        <v>15</v>
      </c>
      <c r="B6161" s="75" t="str">
        <f t="shared" si="85"/>
        <v>Year ending September 2015</v>
      </c>
      <c r="C6161" t="s">
        <v>146</v>
      </c>
      <c r="D6161" t="s">
        <v>36</v>
      </c>
      <c r="E6161" t="s">
        <v>100</v>
      </c>
      <c r="F6161" t="s">
        <v>99</v>
      </c>
      <c r="G6161" t="s">
        <v>80</v>
      </c>
      <c r="H6161" t="s">
        <v>81</v>
      </c>
      <c r="I6161">
        <v>7</v>
      </c>
    </row>
    <row r="6162" spans="1:9" x14ac:dyDescent="0.35">
      <c r="A6162" t="s">
        <v>15</v>
      </c>
      <c r="B6162" s="75" t="str">
        <f t="shared" si="85"/>
        <v>Year ending September 2015</v>
      </c>
      <c r="C6162" t="s">
        <v>146</v>
      </c>
      <c r="D6162" t="s">
        <v>36</v>
      </c>
      <c r="E6162" t="s">
        <v>100</v>
      </c>
      <c r="F6162" t="s">
        <v>99</v>
      </c>
      <c r="G6162" t="s">
        <v>80</v>
      </c>
      <c r="H6162" t="s">
        <v>3</v>
      </c>
      <c r="I6162">
        <v>311</v>
      </c>
    </row>
    <row r="6163" spans="1:9" x14ac:dyDescent="0.35">
      <c r="A6163" t="s">
        <v>15</v>
      </c>
      <c r="B6163" s="75" t="str">
        <f t="shared" si="85"/>
        <v>Year ending September 2015</v>
      </c>
      <c r="C6163" t="s">
        <v>146</v>
      </c>
      <c r="D6163" t="s">
        <v>36</v>
      </c>
      <c r="E6163" t="s">
        <v>100</v>
      </c>
      <c r="F6163" t="s">
        <v>99</v>
      </c>
      <c r="G6163" t="s">
        <v>80</v>
      </c>
      <c r="H6163" t="s">
        <v>10</v>
      </c>
      <c r="I6163">
        <v>49</v>
      </c>
    </row>
    <row r="6164" spans="1:9" x14ac:dyDescent="0.35">
      <c r="A6164" t="s">
        <v>15</v>
      </c>
      <c r="B6164" s="75" t="str">
        <f t="shared" si="85"/>
        <v>Year ending September 2015</v>
      </c>
      <c r="C6164" t="s">
        <v>146</v>
      </c>
      <c r="D6164" t="s">
        <v>36</v>
      </c>
      <c r="E6164" t="s">
        <v>100</v>
      </c>
      <c r="F6164" t="s">
        <v>99</v>
      </c>
      <c r="G6164" t="s">
        <v>80</v>
      </c>
      <c r="H6164" t="s">
        <v>8</v>
      </c>
      <c r="I6164">
        <v>27</v>
      </c>
    </row>
    <row r="6165" spans="1:9" x14ac:dyDescent="0.35">
      <c r="A6165" t="s">
        <v>15</v>
      </c>
      <c r="B6165" s="75" t="str">
        <f t="shared" si="85"/>
        <v>Year ending September 2015</v>
      </c>
      <c r="C6165" t="s">
        <v>146</v>
      </c>
      <c r="D6165" t="s">
        <v>36</v>
      </c>
      <c r="E6165" t="s">
        <v>100</v>
      </c>
      <c r="F6165" t="s">
        <v>99</v>
      </c>
      <c r="G6165" t="s">
        <v>80</v>
      </c>
      <c r="H6165" t="s">
        <v>6</v>
      </c>
      <c r="I6165">
        <v>95</v>
      </c>
    </row>
    <row r="6166" spans="1:9" x14ac:dyDescent="0.35">
      <c r="A6166" t="s">
        <v>15</v>
      </c>
      <c r="B6166" s="75" t="str">
        <f t="shared" si="85"/>
        <v>Year ending September 2015</v>
      </c>
      <c r="C6166" t="s">
        <v>146</v>
      </c>
      <c r="D6166" t="s">
        <v>36</v>
      </c>
      <c r="E6166" t="s">
        <v>100</v>
      </c>
      <c r="F6166" t="s">
        <v>99</v>
      </c>
      <c r="G6166" t="s">
        <v>80</v>
      </c>
      <c r="H6166" t="s">
        <v>7</v>
      </c>
      <c r="I6166">
        <v>19</v>
      </c>
    </row>
    <row r="6167" spans="1:9" x14ac:dyDescent="0.35">
      <c r="A6167" t="s">
        <v>15</v>
      </c>
      <c r="B6167" s="75" t="str">
        <f t="shared" si="85"/>
        <v>Year ending September 2015</v>
      </c>
      <c r="C6167" t="s">
        <v>146</v>
      </c>
      <c r="D6167" t="s">
        <v>37</v>
      </c>
      <c r="E6167" t="s">
        <v>101</v>
      </c>
      <c r="F6167" t="s">
        <v>79</v>
      </c>
      <c r="G6167" t="s">
        <v>80</v>
      </c>
      <c r="H6167" t="s">
        <v>4</v>
      </c>
      <c r="I6167">
        <v>6</v>
      </c>
    </row>
    <row r="6168" spans="1:9" x14ac:dyDescent="0.35">
      <c r="A6168" t="s">
        <v>15</v>
      </c>
      <c r="B6168" s="75" t="str">
        <f t="shared" si="85"/>
        <v>Year ending September 2015</v>
      </c>
      <c r="C6168" t="s">
        <v>146</v>
      </c>
      <c r="D6168" t="s">
        <v>37</v>
      </c>
      <c r="E6168" t="s">
        <v>101</v>
      </c>
      <c r="F6168" t="s">
        <v>79</v>
      </c>
      <c r="G6168" t="s">
        <v>80</v>
      </c>
      <c r="H6168" t="s">
        <v>5</v>
      </c>
      <c r="I6168">
        <v>7</v>
      </c>
    </row>
    <row r="6169" spans="1:9" x14ac:dyDescent="0.35">
      <c r="A6169" t="s">
        <v>15</v>
      </c>
      <c r="B6169" s="75" t="str">
        <f t="shared" si="85"/>
        <v>Year ending September 2015</v>
      </c>
      <c r="C6169" t="s">
        <v>146</v>
      </c>
      <c r="D6169" t="s">
        <v>37</v>
      </c>
      <c r="E6169" t="s">
        <v>101</v>
      </c>
      <c r="F6169" t="s">
        <v>79</v>
      </c>
      <c r="G6169" t="s">
        <v>80</v>
      </c>
      <c r="H6169" t="s">
        <v>81</v>
      </c>
      <c r="I6169">
        <v>8</v>
      </c>
    </row>
    <row r="6170" spans="1:9" x14ac:dyDescent="0.35">
      <c r="A6170" t="s">
        <v>15</v>
      </c>
      <c r="B6170" s="75" t="str">
        <f t="shared" si="85"/>
        <v>Year ending September 2015</v>
      </c>
      <c r="C6170" t="s">
        <v>146</v>
      </c>
      <c r="D6170" t="s">
        <v>37</v>
      </c>
      <c r="E6170" t="s">
        <v>101</v>
      </c>
      <c r="F6170" t="s">
        <v>79</v>
      </c>
      <c r="G6170" t="s">
        <v>80</v>
      </c>
      <c r="H6170" t="s">
        <v>3</v>
      </c>
      <c r="I6170">
        <v>114</v>
      </c>
    </row>
    <row r="6171" spans="1:9" x14ac:dyDescent="0.35">
      <c r="A6171" t="s">
        <v>15</v>
      </c>
      <c r="B6171" s="75" t="str">
        <f t="shared" si="85"/>
        <v>Year ending September 2015</v>
      </c>
      <c r="C6171" t="s">
        <v>146</v>
      </c>
      <c r="D6171" t="s">
        <v>37</v>
      </c>
      <c r="E6171" t="s">
        <v>101</v>
      </c>
      <c r="F6171" t="s">
        <v>79</v>
      </c>
      <c r="G6171" t="s">
        <v>80</v>
      </c>
      <c r="H6171" t="s">
        <v>10</v>
      </c>
      <c r="I6171">
        <v>20</v>
      </c>
    </row>
    <row r="6172" spans="1:9" x14ac:dyDescent="0.35">
      <c r="A6172" t="s">
        <v>15</v>
      </c>
      <c r="B6172" s="75" t="str">
        <f t="shared" si="85"/>
        <v>Year ending September 2015</v>
      </c>
      <c r="C6172" t="s">
        <v>146</v>
      </c>
      <c r="D6172" t="s">
        <v>37</v>
      </c>
      <c r="E6172" t="s">
        <v>101</v>
      </c>
      <c r="F6172" t="s">
        <v>79</v>
      </c>
      <c r="G6172" t="s">
        <v>80</v>
      </c>
      <c r="H6172" t="s">
        <v>8</v>
      </c>
      <c r="I6172">
        <v>4</v>
      </c>
    </row>
    <row r="6173" spans="1:9" x14ac:dyDescent="0.35">
      <c r="A6173" t="s">
        <v>15</v>
      </c>
      <c r="B6173" s="75" t="str">
        <f t="shared" si="85"/>
        <v>Year ending September 2015</v>
      </c>
      <c r="C6173" t="s">
        <v>146</v>
      </c>
      <c r="D6173" t="s">
        <v>37</v>
      </c>
      <c r="E6173" t="s">
        <v>101</v>
      </c>
      <c r="F6173" t="s">
        <v>79</v>
      </c>
      <c r="G6173" t="s">
        <v>80</v>
      </c>
      <c r="H6173" t="s">
        <v>6</v>
      </c>
      <c r="I6173">
        <v>45</v>
      </c>
    </row>
    <row r="6174" spans="1:9" x14ac:dyDescent="0.35">
      <c r="A6174" t="s">
        <v>15</v>
      </c>
      <c r="B6174" s="75" t="str">
        <f t="shared" si="85"/>
        <v>Year ending September 2015</v>
      </c>
      <c r="C6174" t="s">
        <v>146</v>
      </c>
      <c r="D6174" t="s">
        <v>37</v>
      </c>
      <c r="E6174" t="s">
        <v>101</v>
      </c>
      <c r="F6174" t="s">
        <v>79</v>
      </c>
      <c r="G6174" t="s">
        <v>80</v>
      </c>
      <c r="H6174" t="s">
        <v>7</v>
      </c>
      <c r="I6174">
        <v>17</v>
      </c>
    </row>
    <row r="6175" spans="1:9" x14ac:dyDescent="0.35">
      <c r="A6175" t="s">
        <v>15</v>
      </c>
      <c r="B6175" s="75" t="str">
        <f t="shared" si="85"/>
        <v>Year ending September 2015</v>
      </c>
      <c r="C6175" t="s">
        <v>146</v>
      </c>
      <c r="D6175" t="s">
        <v>38</v>
      </c>
      <c r="E6175" t="s">
        <v>102</v>
      </c>
      <c r="F6175" t="s">
        <v>79</v>
      </c>
      <c r="G6175" t="s">
        <v>83</v>
      </c>
      <c r="H6175" t="s">
        <v>4</v>
      </c>
      <c r="I6175">
        <v>6</v>
      </c>
    </row>
    <row r="6176" spans="1:9" x14ac:dyDescent="0.35">
      <c r="A6176" t="s">
        <v>15</v>
      </c>
      <c r="B6176" s="75" t="str">
        <f t="shared" si="85"/>
        <v>Year ending September 2015</v>
      </c>
      <c r="C6176" t="s">
        <v>146</v>
      </c>
      <c r="D6176" t="s">
        <v>38</v>
      </c>
      <c r="E6176" t="s">
        <v>102</v>
      </c>
      <c r="F6176" t="s">
        <v>79</v>
      </c>
      <c r="G6176" t="s">
        <v>83</v>
      </c>
      <c r="H6176" t="s">
        <v>5</v>
      </c>
      <c r="I6176">
        <v>5</v>
      </c>
    </row>
    <row r="6177" spans="1:9" x14ac:dyDescent="0.35">
      <c r="A6177" t="s">
        <v>15</v>
      </c>
      <c r="B6177" s="75" t="str">
        <f t="shared" si="85"/>
        <v>Year ending September 2015</v>
      </c>
      <c r="C6177" t="s">
        <v>146</v>
      </c>
      <c r="D6177" t="s">
        <v>38</v>
      </c>
      <c r="E6177" t="s">
        <v>102</v>
      </c>
      <c r="F6177" t="s">
        <v>79</v>
      </c>
      <c r="G6177" t="s">
        <v>83</v>
      </c>
      <c r="H6177" t="s">
        <v>81</v>
      </c>
      <c r="I6177">
        <v>1</v>
      </c>
    </row>
    <row r="6178" spans="1:9" x14ac:dyDescent="0.35">
      <c r="A6178" t="s">
        <v>15</v>
      </c>
      <c r="B6178" s="75" t="str">
        <f t="shared" si="85"/>
        <v>Year ending September 2015</v>
      </c>
      <c r="C6178" t="s">
        <v>146</v>
      </c>
      <c r="D6178" t="s">
        <v>38</v>
      </c>
      <c r="E6178" t="s">
        <v>102</v>
      </c>
      <c r="F6178" t="s">
        <v>79</v>
      </c>
      <c r="G6178" t="s">
        <v>83</v>
      </c>
      <c r="H6178" t="s">
        <v>3</v>
      </c>
      <c r="I6178">
        <v>65</v>
      </c>
    </row>
    <row r="6179" spans="1:9" x14ac:dyDescent="0.35">
      <c r="A6179" t="s">
        <v>15</v>
      </c>
      <c r="B6179" s="75" t="str">
        <f t="shared" si="85"/>
        <v>Year ending September 2015</v>
      </c>
      <c r="C6179" t="s">
        <v>146</v>
      </c>
      <c r="D6179" t="s">
        <v>38</v>
      </c>
      <c r="E6179" t="s">
        <v>102</v>
      </c>
      <c r="F6179" t="s">
        <v>79</v>
      </c>
      <c r="G6179" t="s">
        <v>83</v>
      </c>
      <c r="H6179" t="s">
        <v>10</v>
      </c>
      <c r="I6179">
        <v>8</v>
      </c>
    </row>
    <row r="6180" spans="1:9" x14ac:dyDescent="0.35">
      <c r="A6180" t="s">
        <v>15</v>
      </c>
      <c r="B6180" s="75" t="str">
        <f t="shared" si="85"/>
        <v>Year ending September 2015</v>
      </c>
      <c r="C6180" t="s">
        <v>146</v>
      </c>
      <c r="D6180" t="s">
        <v>38</v>
      </c>
      <c r="E6180" t="s">
        <v>102</v>
      </c>
      <c r="F6180" t="s">
        <v>79</v>
      </c>
      <c r="G6180" t="s">
        <v>83</v>
      </c>
      <c r="H6180" t="s">
        <v>8</v>
      </c>
      <c r="I6180">
        <v>2</v>
      </c>
    </row>
    <row r="6181" spans="1:9" x14ac:dyDescent="0.35">
      <c r="A6181" t="s">
        <v>15</v>
      </c>
      <c r="B6181" s="75" t="str">
        <f t="shared" si="85"/>
        <v>Year ending September 2015</v>
      </c>
      <c r="C6181" t="s">
        <v>146</v>
      </c>
      <c r="D6181" t="s">
        <v>38</v>
      </c>
      <c r="E6181" t="s">
        <v>102</v>
      </c>
      <c r="F6181" t="s">
        <v>79</v>
      </c>
      <c r="G6181" t="s">
        <v>83</v>
      </c>
      <c r="H6181" t="s">
        <v>6</v>
      </c>
      <c r="I6181">
        <v>17</v>
      </c>
    </row>
    <row r="6182" spans="1:9" x14ac:dyDescent="0.35">
      <c r="A6182" t="s">
        <v>15</v>
      </c>
      <c r="B6182" s="75" t="str">
        <f t="shared" si="85"/>
        <v>Year ending September 2015</v>
      </c>
      <c r="C6182" t="s">
        <v>146</v>
      </c>
      <c r="D6182" t="s">
        <v>39</v>
      </c>
      <c r="E6182" t="s">
        <v>103</v>
      </c>
      <c r="F6182" t="s">
        <v>79</v>
      </c>
      <c r="G6182" t="s">
        <v>80</v>
      </c>
      <c r="H6182" t="s">
        <v>4</v>
      </c>
      <c r="I6182">
        <v>3</v>
      </c>
    </row>
    <row r="6183" spans="1:9" x14ac:dyDescent="0.35">
      <c r="A6183" t="s">
        <v>15</v>
      </c>
      <c r="B6183" s="75" t="str">
        <f t="shared" si="85"/>
        <v>Year ending September 2015</v>
      </c>
      <c r="C6183" t="s">
        <v>146</v>
      </c>
      <c r="D6183" t="s">
        <v>39</v>
      </c>
      <c r="E6183" t="s">
        <v>103</v>
      </c>
      <c r="F6183" t="s">
        <v>79</v>
      </c>
      <c r="G6183" t="s">
        <v>80</v>
      </c>
      <c r="H6183" t="s">
        <v>5</v>
      </c>
      <c r="I6183">
        <v>3</v>
      </c>
    </row>
    <row r="6184" spans="1:9" x14ac:dyDescent="0.35">
      <c r="A6184" t="s">
        <v>15</v>
      </c>
      <c r="B6184" s="75" t="str">
        <f t="shared" si="85"/>
        <v>Year ending September 2015</v>
      </c>
      <c r="C6184" t="s">
        <v>146</v>
      </c>
      <c r="D6184" t="s">
        <v>39</v>
      </c>
      <c r="E6184" t="s">
        <v>103</v>
      </c>
      <c r="F6184" t="s">
        <v>79</v>
      </c>
      <c r="G6184" t="s">
        <v>80</v>
      </c>
      <c r="H6184" t="s">
        <v>81</v>
      </c>
      <c r="I6184">
        <v>2</v>
      </c>
    </row>
    <row r="6185" spans="1:9" x14ac:dyDescent="0.35">
      <c r="A6185" t="s">
        <v>15</v>
      </c>
      <c r="B6185" s="75" t="str">
        <f t="shared" si="85"/>
        <v>Year ending September 2015</v>
      </c>
      <c r="C6185" t="s">
        <v>146</v>
      </c>
      <c r="D6185" t="s">
        <v>39</v>
      </c>
      <c r="E6185" t="s">
        <v>103</v>
      </c>
      <c r="F6185" t="s">
        <v>79</v>
      </c>
      <c r="G6185" t="s">
        <v>80</v>
      </c>
      <c r="H6185" t="s">
        <v>3</v>
      </c>
      <c r="I6185">
        <v>84</v>
      </c>
    </row>
    <row r="6186" spans="1:9" x14ac:dyDescent="0.35">
      <c r="A6186" t="s">
        <v>15</v>
      </c>
      <c r="B6186" s="75" t="str">
        <f t="shared" si="85"/>
        <v>Year ending September 2015</v>
      </c>
      <c r="C6186" t="s">
        <v>146</v>
      </c>
      <c r="D6186" t="s">
        <v>39</v>
      </c>
      <c r="E6186" t="s">
        <v>103</v>
      </c>
      <c r="F6186" t="s">
        <v>79</v>
      </c>
      <c r="G6186" t="s">
        <v>80</v>
      </c>
      <c r="H6186" t="s">
        <v>10</v>
      </c>
      <c r="I6186">
        <v>15</v>
      </c>
    </row>
    <row r="6187" spans="1:9" x14ac:dyDescent="0.35">
      <c r="A6187" t="s">
        <v>15</v>
      </c>
      <c r="B6187" s="75" t="str">
        <f t="shared" si="85"/>
        <v>Year ending September 2015</v>
      </c>
      <c r="C6187" t="s">
        <v>146</v>
      </c>
      <c r="D6187" t="s">
        <v>39</v>
      </c>
      <c r="E6187" t="s">
        <v>103</v>
      </c>
      <c r="F6187" t="s">
        <v>79</v>
      </c>
      <c r="G6187" t="s">
        <v>80</v>
      </c>
      <c r="H6187" t="s">
        <v>6</v>
      </c>
      <c r="I6187">
        <v>30</v>
      </c>
    </row>
    <row r="6188" spans="1:9" x14ac:dyDescent="0.35">
      <c r="A6188" t="s">
        <v>15</v>
      </c>
      <c r="B6188" s="75" t="str">
        <f t="shared" si="85"/>
        <v>Year ending September 2015</v>
      </c>
      <c r="C6188" t="s">
        <v>146</v>
      </c>
      <c r="D6188" t="s">
        <v>39</v>
      </c>
      <c r="E6188" t="s">
        <v>103</v>
      </c>
      <c r="F6188" t="s">
        <v>79</v>
      </c>
      <c r="G6188" t="s">
        <v>80</v>
      </c>
      <c r="H6188" t="s">
        <v>7</v>
      </c>
      <c r="I6188">
        <v>5</v>
      </c>
    </row>
    <row r="6189" spans="1:9" x14ac:dyDescent="0.35">
      <c r="A6189" t="s">
        <v>15</v>
      </c>
      <c r="B6189" s="75" t="str">
        <f t="shared" si="85"/>
        <v>Year ending September 2015</v>
      </c>
      <c r="C6189" t="s">
        <v>146</v>
      </c>
      <c r="D6189" t="s">
        <v>40</v>
      </c>
      <c r="E6189" t="s">
        <v>104</v>
      </c>
      <c r="F6189" t="s">
        <v>79</v>
      </c>
      <c r="G6189" t="s">
        <v>83</v>
      </c>
      <c r="H6189" t="s">
        <v>4</v>
      </c>
      <c r="I6189">
        <v>9</v>
      </c>
    </row>
    <row r="6190" spans="1:9" x14ac:dyDescent="0.35">
      <c r="A6190" t="s">
        <v>15</v>
      </c>
      <c r="B6190" s="75" t="str">
        <f t="shared" si="85"/>
        <v>Year ending September 2015</v>
      </c>
      <c r="C6190" t="s">
        <v>146</v>
      </c>
      <c r="D6190" t="s">
        <v>40</v>
      </c>
      <c r="E6190" t="s">
        <v>104</v>
      </c>
      <c r="F6190" t="s">
        <v>79</v>
      </c>
      <c r="G6190" t="s">
        <v>83</v>
      </c>
      <c r="H6190" t="s">
        <v>5</v>
      </c>
      <c r="I6190">
        <v>14</v>
      </c>
    </row>
    <row r="6191" spans="1:9" x14ac:dyDescent="0.35">
      <c r="A6191" t="s">
        <v>15</v>
      </c>
      <c r="B6191" s="75" t="str">
        <f t="shared" si="85"/>
        <v>Year ending September 2015</v>
      </c>
      <c r="C6191" t="s">
        <v>146</v>
      </c>
      <c r="D6191" t="s">
        <v>40</v>
      </c>
      <c r="E6191" t="s">
        <v>104</v>
      </c>
      <c r="F6191" t="s">
        <v>79</v>
      </c>
      <c r="G6191" t="s">
        <v>83</v>
      </c>
      <c r="H6191" t="s">
        <v>3</v>
      </c>
      <c r="I6191">
        <v>86</v>
      </c>
    </row>
    <row r="6192" spans="1:9" x14ac:dyDescent="0.35">
      <c r="A6192" t="s">
        <v>15</v>
      </c>
      <c r="B6192" s="75" t="str">
        <f t="shared" si="85"/>
        <v>Year ending September 2015</v>
      </c>
      <c r="C6192" t="s">
        <v>146</v>
      </c>
      <c r="D6192" t="s">
        <v>40</v>
      </c>
      <c r="E6192" t="s">
        <v>104</v>
      </c>
      <c r="F6192" t="s">
        <v>79</v>
      </c>
      <c r="G6192" t="s">
        <v>83</v>
      </c>
      <c r="H6192" t="s">
        <v>10</v>
      </c>
      <c r="I6192">
        <v>8</v>
      </c>
    </row>
    <row r="6193" spans="1:9" x14ac:dyDescent="0.35">
      <c r="A6193" t="s">
        <v>15</v>
      </c>
      <c r="B6193" s="75" t="str">
        <f t="shared" ref="B6193:B6256" si="86">IF(OR(C6193="2009/10 Jan, Feb, Mar",C6193="2010/11 Apr, May, Jun",C6193="2010/11 Jul, Aug, Sep",C6193="2009/10 Oct, Nov, Dec"),"Year ending September 2010",IF(OR(C6193="2010/11 Jan, Feb, Mar",C6193="2011/12 Apr, May, Jun",C6193="2011/12 Jul, Aug, Sep",C6193="2010/11 Oct, Nov, Dec"),"Year ending September 2011",IF(OR(C6193="2011/12 Jan, Feb, Mar",C6193="2012/13 Apr, May, Jun",C6193="2012/13 Jul, Aug, Sep",C6193="2011/12 Oct, Nov, Dec"),"Year ending September 2012",IF(OR(C6193="2012/13 Jan, Feb, Mar",C6193="2013/14 Apr, May, Jun",C6193="2013/14 Jul, Aug, Sep",C6193="2012/13 Oct, Nov, Dec"),"Year ending September 2013",IF(OR(C6193="2013/14 Jan, Feb, Mar",C6193="2014/15 Apr, May, Jun",C6193="2014/15 Jul, Aug, Sep",C6193="2013/14 Oct, Nov, Dec"),"Year ending September 2014",IF(OR(C6193="2014/15 Jan, Feb, Mar",C6193="2015/16 Apr, May, Jun",C6193="2015/16 Jul, Aug, Sep",C6193="2014/15 Oct, Nov, Dec"),"Year ending September 2015",IF(OR(C6193="2015/16 Jan, Feb, Mar",C6193="2016/17 Apr, May, Jun",C6193="2016/17 Jul, Aug, Sep",C6193="2015/16 Oct, Nov, Dec"),"Year ending September 2016",IF(OR(C6193="2016/17 Jan, Feb, Mar",C6193="2017/18 Apr, May, Jun",C6193="2017/18 Jul, Aug, Sep",C6193="2016/17 Oct, Nov, Dec"),"Year ending September 2017",IF(OR(C6193="2017/18 Jan, Feb, Mar",C6193="2018/19 Apr, May, Jun",C6193="2018/19 Jul, Aug, Sep",C6193="2017/18 Oct, Nov, Dec"),"Year ending September 2018",IF(OR(C6193="2018/19 Jan, Feb, Mar",C6193="2019/20 Apr, May, Jun",C6193="2019/20 Jul, Aug, Sep",C6193="2018/19 Oct, Nov, Dec"),"Year ending September 2019",""))))))))))</f>
        <v>Year ending September 2015</v>
      </c>
      <c r="C6193" t="s">
        <v>146</v>
      </c>
      <c r="D6193" t="s">
        <v>40</v>
      </c>
      <c r="E6193" t="s">
        <v>104</v>
      </c>
      <c r="F6193" t="s">
        <v>79</v>
      </c>
      <c r="G6193" t="s">
        <v>83</v>
      </c>
      <c r="H6193" t="s">
        <v>8</v>
      </c>
      <c r="I6193">
        <v>4</v>
      </c>
    </row>
    <row r="6194" spans="1:9" x14ac:dyDescent="0.35">
      <c r="A6194" t="s">
        <v>15</v>
      </c>
      <c r="B6194" s="75" t="str">
        <f t="shared" si="86"/>
        <v>Year ending September 2015</v>
      </c>
      <c r="C6194" t="s">
        <v>146</v>
      </c>
      <c r="D6194" t="s">
        <v>40</v>
      </c>
      <c r="E6194" t="s">
        <v>104</v>
      </c>
      <c r="F6194" t="s">
        <v>79</v>
      </c>
      <c r="G6194" t="s">
        <v>83</v>
      </c>
      <c r="H6194" t="s">
        <v>6</v>
      </c>
      <c r="I6194">
        <v>14</v>
      </c>
    </row>
    <row r="6195" spans="1:9" x14ac:dyDescent="0.35">
      <c r="A6195" t="s">
        <v>15</v>
      </c>
      <c r="B6195" s="75" t="str">
        <f t="shared" si="86"/>
        <v>Year ending September 2015</v>
      </c>
      <c r="C6195" t="s">
        <v>146</v>
      </c>
      <c r="D6195" t="s">
        <v>40</v>
      </c>
      <c r="E6195" t="s">
        <v>104</v>
      </c>
      <c r="F6195" t="s">
        <v>79</v>
      </c>
      <c r="G6195" t="s">
        <v>83</v>
      </c>
      <c r="H6195" t="s">
        <v>7</v>
      </c>
      <c r="I6195">
        <v>2</v>
      </c>
    </row>
    <row r="6196" spans="1:9" x14ac:dyDescent="0.35">
      <c r="A6196" t="s">
        <v>15</v>
      </c>
      <c r="B6196" s="75" t="str">
        <f t="shared" si="86"/>
        <v>Year ending September 2015</v>
      </c>
      <c r="C6196" t="s">
        <v>146</v>
      </c>
      <c r="D6196" t="s">
        <v>105</v>
      </c>
      <c r="E6196" t="s">
        <v>106</v>
      </c>
      <c r="F6196" t="s">
        <v>79</v>
      </c>
      <c r="G6196" t="s">
        <v>87</v>
      </c>
      <c r="H6196" t="s">
        <v>4</v>
      </c>
      <c r="I6196">
        <v>4</v>
      </c>
    </row>
    <row r="6197" spans="1:9" x14ac:dyDescent="0.35">
      <c r="A6197" t="s">
        <v>15</v>
      </c>
      <c r="B6197" s="75" t="str">
        <f t="shared" si="86"/>
        <v>Year ending September 2015</v>
      </c>
      <c r="C6197" t="s">
        <v>146</v>
      </c>
      <c r="D6197" t="s">
        <v>105</v>
      </c>
      <c r="E6197" t="s">
        <v>106</v>
      </c>
      <c r="F6197" t="s">
        <v>79</v>
      </c>
      <c r="G6197" t="s">
        <v>87</v>
      </c>
      <c r="H6197" t="s">
        <v>5</v>
      </c>
      <c r="I6197">
        <v>5</v>
      </c>
    </row>
    <row r="6198" spans="1:9" x14ac:dyDescent="0.35">
      <c r="A6198" t="s">
        <v>15</v>
      </c>
      <c r="B6198" s="75" t="str">
        <f t="shared" si="86"/>
        <v>Year ending September 2015</v>
      </c>
      <c r="C6198" t="s">
        <v>146</v>
      </c>
      <c r="D6198" t="s">
        <v>105</v>
      </c>
      <c r="E6198" t="s">
        <v>106</v>
      </c>
      <c r="F6198" t="s">
        <v>79</v>
      </c>
      <c r="G6198" t="s">
        <v>87</v>
      </c>
      <c r="H6198" t="s">
        <v>81</v>
      </c>
      <c r="I6198">
        <v>1</v>
      </c>
    </row>
    <row r="6199" spans="1:9" x14ac:dyDescent="0.35">
      <c r="A6199" t="s">
        <v>15</v>
      </c>
      <c r="B6199" s="75" t="str">
        <f t="shared" si="86"/>
        <v>Year ending September 2015</v>
      </c>
      <c r="C6199" t="s">
        <v>146</v>
      </c>
      <c r="D6199" t="s">
        <v>105</v>
      </c>
      <c r="E6199" t="s">
        <v>106</v>
      </c>
      <c r="F6199" t="s">
        <v>79</v>
      </c>
      <c r="G6199" t="s">
        <v>87</v>
      </c>
      <c r="H6199" t="s">
        <v>3</v>
      </c>
      <c r="I6199">
        <v>9</v>
      </c>
    </row>
    <row r="6200" spans="1:9" x14ac:dyDescent="0.35">
      <c r="A6200" t="s">
        <v>15</v>
      </c>
      <c r="B6200" s="75" t="str">
        <f t="shared" si="86"/>
        <v>Year ending September 2015</v>
      </c>
      <c r="C6200" t="s">
        <v>146</v>
      </c>
      <c r="D6200" t="s">
        <v>105</v>
      </c>
      <c r="E6200" t="s">
        <v>106</v>
      </c>
      <c r="F6200" t="s">
        <v>79</v>
      </c>
      <c r="G6200" t="s">
        <v>87</v>
      </c>
      <c r="H6200" t="s">
        <v>7</v>
      </c>
      <c r="I6200">
        <v>1</v>
      </c>
    </row>
    <row r="6201" spans="1:9" x14ac:dyDescent="0.35">
      <c r="A6201" t="s">
        <v>15</v>
      </c>
      <c r="B6201" s="75" t="str">
        <f t="shared" si="86"/>
        <v>Year ending September 2015</v>
      </c>
      <c r="C6201" t="s">
        <v>146</v>
      </c>
      <c r="D6201" t="s">
        <v>41</v>
      </c>
      <c r="E6201" t="s">
        <v>107</v>
      </c>
      <c r="F6201" t="s">
        <v>79</v>
      </c>
      <c r="G6201" t="s">
        <v>83</v>
      </c>
      <c r="H6201" t="s">
        <v>4</v>
      </c>
      <c r="I6201">
        <v>14</v>
      </c>
    </row>
    <row r="6202" spans="1:9" x14ac:dyDescent="0.35">
      <c r="A6202" t="s">
        <v>15</v>
      </c>
      <c r="B6202" s="75" t="str">
        <f t="shared" si="86"/>
        <v>Year ending September 2015</v>
      </c>
      <c r="C6202" t="s">
        <v>146</v>
      </c>
      <c r="D6202" t="s">
        <v>41</v>
      </c>
      <c r="E6202" t="s">
        <v>107</v>
      </c>
      <c r="F6202" t="s">
        <v>79</v>
      </c>
      <c r="G6202" t="s">
        <v>83</v>
      </c>
      <c r="H6202" t="s">
        <v>5</v>
      </c>
      <c r="I6202">
        <v>15</v>
      </c>
    </row>
    <row r="6203" spans="1:9" x14ac:dyDescent="0.35">
      <c r="A6203" t="s">
        <v>15</v>
      </c>
      <c r="B6203" s="75" t="str">
        <f t="shared" si="86"/>
        <v>Year ending September 2015</v>
      </c>
      <c r="C6203" t="s">
        <v>146</v>
      </c>
      <c r="D6203" t="s">
        <v>41</v>
      </c>
      <c r="E6203" t="s">
        <v>107</v>
      </c>
      <c r="F6203" t="s">
        <v>79</v>
      </c>
      <c r="G6203" t="s">
        <v>83</v>
      </c>
      <c r="H6203" t="s">
        <v>81</v>
      </c>
      <c r="I6203">
        <v>3</v>
      </c>
    </row>
    <row r="6204" spans="1:9" x14ac:dyDescent="0.35">
      <c r="A6204" t="s">
        <v>15</v>
      </c>
      <c r="B6204" s="75" t="str">
        <f t="shared" si="86"/>
        <v>Year ending September 2015</v>
      </c>
      <c r="C6204" t="s">
        <v>146</v>
      </c>
      <c r="D6204" t="s">
        <v>41</v>
      </c>
      <c r="E6204" t="s">
        <v>107</v>
      </c>
      <c r="F6204" t="s">
        <v>79</v>
      </c>
      <c r="G6204" t="s">
        <v>83</v>
      </c>
      <c r="H6204" t="s">
        <v>3</v>
      </c>
      <c r="I6204">
        <v>100</v>
      </c>
    </row>
    <row r="6205" spans="1:9" x14ac:dyDescent="0.35">
      <c r="A6205" t="s">
        <v>15</v>
      </c>
      <c r="B6205" s="75" t="str">
        <f t="shared" si="86"/>
        <v>Year ending September 2015</v>
      </c>
      <c r="C6205" t="s">
        <v>146</v>
      </c>
      <c r="D6205" t="s">
        <v>41</v>
      </c>
      <c r="E6205" t="s">
        <v>107</v>
      </c>
      <c r="F6205" t="s">
        <v>79</v>
      </c>
      <c r="G6205" t="s">
        <v>83</v>
      </c>
      <c r="H6205" t="s">
        <v>10</v>
      </c>
      <c r="I6205">
        <v>11</v>
      </c>
    </row>
    <row r="6206" spans="1:9" x14ac:dyDescent="0.35">
      <c r="A6206" t="s">
        <v>15</v>
      </c>
      <c r="B6206" s="75" t="str">
        <f t="shared" si="86"/>
        <v>Year ending September 2015</v>
      </c>
      <c r="C6206" t="s">
        <v>146</v>
      </c>
      <c r="D6206" t="s">
        <v>41</v>
      </c>
      <c r="E6206" t="s">
        <v>107</v>
      </c>
      <c r="F6206" t="s">
        <v>79</v>
      </c>
      <c r="G6206" t="s">
        <v>83</v>
      </c>
      <c r="H6206" t="s">
        <v>8</v>
      </c>
      <c r="I6206">
        <v>3</v>
      </c>
    </row>
    <row r="6207" spans="1:9" x14ac:dyDescent="0.35">
      <c r="A6207" t="s">
        <v>15</v>
      </c>
      <c r="B6207" s="75" t="str">
        <f t="shared" si="86"/>
        <v>Year ending September 2015</v>
      </c>
      <c r="C6207" t="s">
        <v>146</v>
      </c>
      <c r="D6207" t="s">
        <v>41</v>
      </c>
      <c r="E6207" t="s">
        <v>107</v>
      </c>
      <c r="F6207" t="s">
        <v>79</v>
      </c>
      <c r="G6207" t="s">
        <v>83</v>
      </c>
      <c r="H6207" t="s">
        <v>6</v>
      </c>
      <c r="I6207">
        <v>31</v>
      </c>
    </row>
    <row r="6208" spans="1:9" x14ac:dyDescent="0.35">
      <c r="A6208" t="s">
        <v>15</v>
      </c>
      <c r="B6208" s="75" t="str">
        <f t="shared" si="86"/>
        <v>Year ending September 2015</v>
      </c>
      <c r="C6208" t="s">
        <v>146</v>
      </c>
      <c r="D6208" t="s">
        <v>41</v>
      </c>
      <c r="E6208" t="s">
        <v>107</v>
      </c>
      <c r="F6208" t="s">
        <v>79</v>
      </c>
      <c r="G6208" t="s">
        <v>83</v>
      </c>
      <c r="H6208" t="s">
        <v>7</v>
      </c>
      <c r="I6208">
        <v>6</v>
      </c>
    </row>
    <row r="6209" spans="1:9" x14ac:dyDescent="0.35">
      <c r="A6209" t="s">
        <v>15</v>
      </c>
      <c r="B6209" s="75" t="str">
        <f t="shared" si="86"/>
        <v>Year ending September 2015</v>
      </c>
      <c r="C6209" t="s">
        <v>146</v>
      </c>
      <c r="D6209" t="s">
        <v>42</v>
      </c>
      <c r="E6209" t="s">
        <v>108</v>
      </c>
      <c r="F6209" t="s">
        <v>79</v>
      </c>
      <c r="G6209" t="s">
        <v>80</v>
      </c>
      <c r="H6209" t="s">
        <v>4</v>
      </c>
      <c r="I6209">
        <v>16</v>
      </c>
    </row>
    <row r="6210" spans="1:9" x14ac:dyDescent="0.35">
      <c r="A6210" t="s">
        <v>15</v>
      </c>
      <c r="B6210" s="75" t="str">
        <f t="shared" si="86"/>
        <v>Year ending September 2015</v>
      </c>
      <c r="C6210" t="s">
        <v>146</v>
      </c>
      <c r="D6210" t="s">
        <v>42</v>
      </c>
      <c r="E6210" t="s">
        <v>108</v>
      </c>
      <c r="F6210" t="s">
        <v>79</v>
      </c>
      <c r="G6210" t="s">
        <v>80</v>
      </c>
      <c r="H6210" t="s">
        <v>5</v>
      </c>
      <c r="I6210">
        <v>19</v>
      </c>
    </row>
    <row r="6211" spans="1:9" x14ac:dyDescent="0.35">
      <c r="A6211" t="s">
        <v>15</v>
      </c>
      <c r="B6211" s="75" t="str">
        <f t="shared" si="86"/>
        <v>Year ending September 2015</v>
      </c>
      <c r="C6211" t="s">
        <v>146</v>
      </c>
      <c r="D6211" t="s">
        <v>42</v>
      </c>
      <c r="E6211" t="s">
        <v>108</v>
      </c>
      <c r="F6211" t="s">
        <v>79</v>
      </c>
      <c r="G6211" t="s">
        <v>80</v>
      </c>
      <c r="H6211" t="s">
        <v>81</v>
      </c>
      <c r="I6211">
        <v>6</v>
      </c>
    </row>
    <row r="6212" spans="1:9" x14ac:dyDescent="0.35">
      <c r="A6212" t="s">
        <v>15</v>
      </c>
      <c r="B6212" s="75" t="str">
        <f t="shared" si="86"/>
        <v>Year ending September 2015</v>
      </c>
      <c r="C6212" t="s">
        <v>146</v>
      </c>
      <c r="D6212" t="s">
        <v>42</v>
      </c>
      <c r="E6212" t="s">
        <v>108</v>
      </c>
      <c r="F6212" t="s">
        <v>79</v>
      </c>
      <c r="G6212" t="s">
        <v>80</v>
      </c>
      <c r="H6212" t="s">
        <v>3</v>
      </c>
      <c r="I6212">
        <v>160</v>
      </c>
    </row>
    <row r="6213" spans="1:9" x14ac:dyDescent="0.35">
      <c r="A6213" t="s">
        <v>15</v>
      </c>
      <c r="B6213" s="75" t="str">
        <f t="shared" si="86"/>
        <v>Year ending September 2015</v>
      </c>
      <c r="C6213" t="s">
        <v>146</v>
      </c>
      <c r="D6213" t="s">
        <v>42</v>
      </c>
      <c r="E6213" t="s">
        <v>108</v>
      </c>
      <c r="F6213" t="s">
        <v>79</v>
      </c>
      <c r="G6213" t="s">
        <v>80</v>
      </c>
      <c r="H6213" t="s">
        <v>10</v>
      </c>
      <c r="I6213">
        <v>20</v>
      </c>
    </row>
    <row r="6214" spans="1:9" x14ac:dyDescent="0.35">
      <c r="A6214" t="s">
        <v>15</v>
      </c>
      <c r="B6214" s="75" t="str">
        <f t="shared" si="86"/>
        <v>Year ending September 2015</v>
      </c>
      <c r="C6214" t="s">
        <v>146</v>
      </c>
      <c r="D6214" t="s">
        <v>42</v>
      </c>
      <c r="E6214" t="s">
        <v>108</v>
      </c>
      <c r="F6214" t="s">
        <v>79</v>
      </c>
      <c r="G6214" t="s">
        <v>80</v>
      </c>
      <c r="H6214" t="s">
        <v>6</v>
      </c>
      <c r="I6214">
        <v>32</v>
      </c>
    </row>
    <row r="6215" spans="1:9" x14ac:dyDescent="0.35">
      <c r="A6215" t="s">
        <v>15</v>
      </c>
      <c r="B6215" s="75" t="str">
        <f t="shared" si="86"/>
        <v>Year ending September 2015</v>
      </c>
      <c r="C6215" t="s">
        <v>146</v>
      </c>
      <c r="D6215" t="s">
        <v>42</v>
      </c>
      <c r="E6215" t="s">
        <v>108</v>
      </c>
      <c r="F6215" t="s">
        <v>79</v>
      </c>
      <c r="G6215" t="s">
        <v>80</v>
      </c>
      <c r="H6215" t="s">
        <v>7</v>
      </c>
      <c r="I6215">
        <v>2</v>
      </c>
    </row>
    <row r="6216" spans="1:9" x14ac:dyDescent="0.35">
      <c r="A6216" t="s">
        <v>15</v>
      </c>
      <c r="B6216" s="75" t="str">
        <f t="shared" si="86"/>
        <v>Year ending September 2015</v>
      </c>
      <c r="C6216" t="s">
        <v>146</v>
      </c>
      <c r="D6216" t="s">
        <v>43</v>
      </c>
      <c r="E6216" t="s">
        <v>109</v>
      </c>
      <c r="F6216" t="s">
        <v>79</v>
      </c>
      <c r="G6216" t="s">
        <v>83</v>
      </c>
      <c r="H6216" t="s">
        <v>4</v>
      </c>
      <c r="I6216">
        <v>8</v>
      </c>
    </row>
    <row r="6217" spans="1:9" x14ac:dyDescent="0.35">
      <c r="A6217" t="s">
        <v>15</v>
      </c>
      <c r="B6217" s="75" t="str">
        <f t="shared" si="86"/>
        <v>Year ending September 2015</v>
      </c>
      <c r="C6217" t="s">
        <v>146</v>
      </c>
      <c r="D6217" t="s">
        <v>43</v>
      </c>
      <c r="E6217" t="s">
        <v>109</v>
      </c>
      <c r="F6217" t="s">
        <v>79</v>
      </c>
      <c r="G6217" t="s">
        <v>83</v>
      </c>
      <c r="H6217" t="s">
        <v>5</v>
      </c>
      <c r="I6217">
        <v>8</v>
      </c>
    </row>
    <row r="6218" spans="1:9" x14ac:dyDescent="0.35">
      <c r="A6218" t="s">
        <v>15</v>
      </c>
      <c r="B6218" s="75" t="str">
        <f t="shared" si="86"/>
        <v>Year ending September 2015</v>
      </c>
      <c r="C6218" t="s">
        <v>146</v>
      </c>
      <c r="D6218" t="s">
        <v>43</v>
      </c>
      <c r="E6218" t="s">
        <v>109</v>
      </c>
      <c r="F6218" t="s">
        <v>79</v>
      </c>
      <c r="G6218" t="s">
        <v>83</v>
      </c>
      <c r="H6218" t="s">
        <v>81</v>
      </c>
      <c r="I6218">
        <v>2</v>
      </c>
    </row>
    <row r="6219" spans="1:9" x14ac:dyDescent="0.35">
      <c r="A6219" t="s">
        <v>15</v>
      </c>
      <c r="B6219" s="75" t="str">
        <f t="shared" si="86"/>
        <v>Year ending September 2015</v>
      </c>
      <c r="C6219" t="s">
        <v>146</v>
      </c>
      <c r="D6219" t="s">
        <v>43</v>
      </c>
      <c r="E6219" t="s">
        <v>109</v>
      </c>
      <c r="F6219" t="s">
        <v>79</v>
      </c>
      <c r="G6219" t="s">
        <v>83</v>
      </c>
      <c r="H6219" t="s">
        <v>3</v>
      </c>
      <c r="I6219">
        <v>79</v>
      </c>
    </row>
    <row r="6220" spans="1:9" x14ac:dyDescent="0.35">
      <c r="A6220" t="s">
        <v>15</v>
      </c>
      <c r="B6220" s="75" t="str">
        <f t="shared" si="86"/>
        <v>Year ending September 2015</v>
      </c>
      <c r="C6220" t="s">
        <v>146</v>
      </c>
      <c r="D6220" t="s">
        <v>43</v>
      </c>
      <c r="E6220" t="s">
        <v>109</v>
      </c>
      <c r="F6220" t="s">
        <v>79</v>
      </c>
      <c r="G6220" t="s">
        <v>83</v>
      </c>
      <c r="H6220" t="s">
        <v>10</v>
      </c>
      <c r="I6220">
        <v>5</v>
      </c>
    </row>
    <row r="6221" spans="1:9" x14ac:dyDescent="0.35">
      <c r="A6221" t="s">
        <v>15</v>
      </c>
      <c r="B6221" s="75" t="str">
        <f t="shared" si="86"/>
        <v>Year ending September 2015</v>
      </c>
      <c r="C6221" t="s">
        <v>146</v>
      </c>
      <c r="D6221" t="s">
        <v>43</v>
      </c>
      <c r="E6221" t="s">
        <v>109</v>
      </c>
      <c r="F6221" t="s">
        <v>79</v>
      </c>
      <c r="G6221" t="s">
        <v>83</v>
      </c>
      <c r="H6221" t="s">
        <v>8</v>
      </c>
      <c r="I6221">
        <v>4</v>
      </c>
    </row>
    <row r="6222" spans="1:9" x14ac:dyDescent="0.35">
      <c r="A6222" t="s">
        <v>15</v>
      </c>
      <c r="B6222" s="75" t="str">
        <f t="shared" si="86"/>
        <v>Year ending September 2015</v>
      </c>
      <c r="C6222" t="s">
        <v>146</v>
      </c>
      <c r="D6222" t="s">
        <v>43</v>
      </c>
      <c r="E6222" t="s">
        <v>109</v>
      </c>
      <c r="F6222" t="s">
        <v>79</v>
      </c>
      <c r="G6222" t="s">
        <v>83</v>
      </c>
      <c r="H6222" t="s">
        <v>6</v>
      </c>
      <c r="I6222">
        <v>14</v>
      </c>
    </row>
    <row r="6223" spans="1:9" x14ac:dyDescent="0.35">
      <c r="A6223" t="s">
        <v>15</v>
      </c>
      <c r="B6223" s="75" t="str">
        <f t="shared" si="86"/>
        <v>Year ending September 2015</v>
      </c>
      <c r="C6223" t="s">
        <v>146</v>
      </c>
      <c r="D6223" t="s">
        <v>43</v>
      </c>
      <c r="E6223" t="s">
        <v>109</v>
      </c>
      <c r="F6223" t="s">
        <v>79</v>
      </c>
      <c r="G6223" t="s">
        <v>83</v>
      </c>
      <c r="H6223" t="s">
        <v>7</v>
      </c>
      <c r="I6223">
        <v>2</v>
      </c>
    </row>
    <row r="6224" spans="1:9" x14ac:dyDescent="0.35">
      <c r="A6224" t="s">
        <v>15</v>
      </c>
      <c r="B6224" s="75" t="str">
        <f t="shared" si="86"/>
        <v>Year ending September 2015</v>
      </c>
      <c r="C6224" t="s">
        <v>146</v>
      </c>
      <c r="D6224" t="s">
        <v>44</v>
      </c>
      <c r="E6224" t="s">
        <v>110</v>
      </c>
      <c r="F6224" t="s">
        <v>79</v>
      </c>
      <c r="G6224" t="s">
        <v>87</v>
      </c>
      <c r="H6224" t="s">
        <v>4</v>
      </c>
      <c r="I6224">
        <v>13</v>
      </c>
    </row>
    <row r="6225" spans="1:9" x14ac:dyDescent="0.35">
      <c r="A6225" t="s">
        <v>15</v>
      </c>
      <c r="B6225" s="75" t="str">
        <f t="shared" si="86"/>
        <v>Year ending September 2015</v>
      </c>
      <c r="C6225" t="s">
        <v>146</v>
      </c>
      <c r="D6225" t="s">
        <v>44</v>
      </c>
      <c r="E6225" t="s">
        <v>110</v>
      </c>
      <c r="F6225" t="s">
        <v>79</v>
      </c>
      <c r="G6225" t="s">
        <v>87</v>
      </c>
      <c r="H6225" t="s">
        <v>5</v>
      </c>
      <c r="I6225">
        <v>7</v>
      </c>
    </row>
    <row r="6226" spans="1:9" x14ac:dyDescent="0.35">
      <c r="A6226" t="s">
        <v>15</v>
      </c>
      <c r="B6226" s="75" t="str">
        <f t="shared" si="86"/>
        <v>Year ending September 2015</v>
      </c>
      <c r="C6226" t="s">
        <v>146</v>
      </c>
      <c r="D6226" t="s">
        <v>44</v>
      </c>
      <c r="E6226" t="s">
        <v>110</v>
      </c>
      <c r="F6226" t="s">
        <v>79</v>
      </c>
      <c r="G6226" t="s">
        <v>87</v>
      </c>
      <c r="H6226" t="s">
        <v>3</v>
      </c>
      <c r="I6226">
        <v>44</v>
      </c>
    </row>
    <row r="6227" spans="1:9" x14ac:dyDescent="0.35">
      <c r="A6227" t="s">
        <v>15</v>
      </c>
      <c r="B6227" s="75" t="str">
        <f t="shared" si="86"/>
        <v>Year ending September 2015</v>
      </c>
      <c r="C6227" t="s">
        <v>146</v>
      </c>
      <c r="D6227" t="s">
        <v>44</v>
      </c>
      <c r="E6227" t="s">
        <v>110</v>
      </c>
      <c r="F6227" t="s">
        <v>79</v>
      </c>
      <c r="G6227" t="s">
        <v>87</v>
      </c>
      <c r="H6227" t="s">
        <v>10</v>
      </c>
      <c r="I6227">
        <v>9</v>
      </c>
    </row>
    <row r="6228" spans="1:9" x14ac:dyDescent="0.35">
      <c r="A6228" t="s">
        <v>15</v>
      </c>
      <c r="B6228" s="75" t="str">
        <f t="shared" si="86"/>
        <v>Year ending September 2015</v>
      </c>
      <c r="C6228" t="s">
        <v>146</v>
      </c>
      <c r="D6228" t="s">
        <v>44</v>
      </c>
      <c r="E6228" t="s">
        <v>110</v>
      </c>
      <c r="F6228" t="s">
        <v>79</v>
      </c>
      <c r="G6228" t="s">
        <v>87</v>
      </c>
      <c r="H6228" t="s">
        <v>8</v>
      </c>
      <c r="I6228">
        <v>1</v>
      </c>
    </row>
    <row r="6229" spans="1:9" x14ac:dyDescent="0.35">
      <c r="A6229" t="s">
        <v>15</v>
      </c>
      <c r="B6229" s="75" t="str">
        <f t="shared" si="86"/>
        <v>Year ending September 2015</v>
      </c>
      <c r="C6229" t="s">
        <v>146</v>
      </c>
      <c r="D6229" t="s">
        <v>44</v>
      </c>
      <c r="E6229" t="s">
        <v>110</v>
      </c>
      <c r="F6229" t="s">
        <v>79</v>
      </c>
      <c r="G6229" t="s">
        <v>87</v>
      </c>
      <c r="H6229" t="s">
        <v>6</v>
      </c>
      <c r="I6229">
        <v>5</v>
      </c>
    </row>
    <row r="6230" spans="1:9" x14ac:dyDescent="0.35">
      <c r="A6230" t="s">
        <v>15</v>
      </c>
      <c r="B6230" s="75" t="str">
        <f t="shared" si="86"/>
        <v>Year ending September 2015</v>
      </c>
      <c r="C6230" t="s">
        <v>146</v>
      </c>
      <c r="D6230" t="s">
        <v>44</v>
      </c>
      <c r="E6230" t="s">
        <v>110</v>
      </c>
      <c r="F6230" t="s">
        <v>79</v>
      </c>
      <c r="G6230" t="s">
        <v>87</v>
      </c>
      <c r="H6230" t="s">
        <v>7</v>
      </c>
      <c r="I6230">
        <v>1</v>
      </c>
    </row>
    <row r="6231" spans="1:9" x14ac:dyDescent="0.35">
      <c r="A6231" t="s">
        <v>15</v>
      </c>
      <c r="B6231" s="75" t="str">
        <f t="shared" si="86"/>
        <v>Year ending September 2015</v>
      </c>
      <c r="C6231" t="s">
        <v>146</v>
      </c>
      <c r="D6231" t="s">
        <v>45</v>
      </c>
      <c r="E6231" t="s">
        <v>111</v>
      </c>
      <c r="F6231" t="s">
        <v>99</v>
      </c>
      <c r="G6231" t="s">
        <v>80</v>
      </c>
      <c r="H6231" t="s">
        <v>4</v>
      </c>
      <c r="I6231">
        <v>7</v>
      </c>
    </row>
    <row r="6232" spans="1:9" x14ac:dyDescent="0.35">
      <c r="A6232" t="s">
        <v>15</v>
      </c>
      <c r="B6232" s="75" t="str">
        <f t="shared" si="86"/>
        <v>Year ending September 2015</v>
      </c>
      <c r="C6232" t="s">
        <v>146</v>
      </c>
      <c r="D6232" t="s">
        <v>45</v>
      </c>
      <c r="E6232" t="s">
        <v>111</v>
      </c>
      <c r="F6232" t="s">
        <v>99</v>
      </c>
      <c r="G6232" t="s">
        <v>80</v>
      </c>
      <c r="H6232" t="s">
        <v>5</v>
      </c>
      <c r="I6232">
        <v>31</v>
      </c>
    </row>
    <row r="6233" spans="1:9" x14ac:dyDescent="0.35">
      <c r="A6233" t="s">
        <v>15</v>
      </c>
      <c r="B6233" s="75" t="str">
        <f t="shared" si="86"/>
        <v>Year ending September 2015</v>
      </c>
      <c r="C6233" t="s">
        <v>146</v>
      </c>
      <c r="D6233" t="s">
        <v>45</v>
      </c>
      <c r="E6233" t="s">
        <v>111</v>
      </c>
      <c r="F6233" t="s">
        <v>99</v>
      </c>
      <c r="G6233" t="s">
        <v>80</v>
      </c>
      <c r="H6233" t="s">
        <v>81</v>
      </c>
      <c r="I6233">
        <v>5</v>
      </c>
    </row>
    <row r="6234" spans="1:9" x14ac:dyDescent="0.35">
      <c r="A6234" t="s">
        <v>15</v>
      </c>
      <c r="B6234" s="75" t="str">
        <f t="shared" si="86"/>
        <v>Year ending September 2015</v>
      </c>
      <c r="C6234" t="s">
        <v>146</v>
      </c>
      <c r="D6234" t="s">
        <v>45</v>
      </c>
      <c r="E6234" t="s">
        <v>111</v>
      </c>
      <c r="F6234" t="s">
        <v>99</v>
      </c>
      <c r="G6234" t="s">
        <v>80</v>
      </c>
      <c r="H6234" t="s">
        <v>3</v>
      </c>
      <c r="I6234">
        <v>202</v>
      </c>
    </row>
    <row r="6235" spans="1:9" x14ac:dyDescent="0.35">
      <c r="A6235" t="s">
        <v>15</v>
      </c>
      <c r="B6235" s="75" t="str">
        <f t="shared" si="86"/>
        <v>Year ending September 2015</v>
      </c>
      <c r="C6235" t="s">
        <v>146</v>
      </c>
      <c r="D6235" t="s">
        <v>45</v>
      </c>
      <c r="E6235" t="s">
        <v>111</v>
      </c>
      <c r="F6235" t="s">
        <v>99</v>
      </c>
      <c r="G6235" t="s">
        <v>80</v>
      </c>
      <c r="H6235" t="s">
        <v>10</v>
      </c>
      <c r="I6235">
        <v>31</v>
      </c>
    </row>
    <row r="6236" spans="1:9" x14ac:dyDescent="0.35">
      <c r="A6236" t="s">
        <v>15</v>
      </c>
      <c r="B6236" s="75" t="str">
        <f t="shared" si="86"/>
        <v>Year ending September 2015</v>
      </c>
      <c r="C6236" t="s">
        <v>146</v>
      </c>
      <c r="D6236" t="s">
        <v>45</v>
      </c>
      <c r="E6236" t="s">
        <v>111</v>
      </c>
      <c r="F6236" t="s">
        <v>99</v>
      </c>
      <c r="G6236" t="s">
        <v>80</v>
      </c>
      <c r="H6236" t="s">
        <v>8</v>
      </c>
      <c r="I6236">
        <v>7</v>
      </c>
    </row>
    <row r="6237" spans="1:9" x14ac:dyDescent="0.35">
      <c r="A6237" t="s">
        <v>15</v>
      </c>
      <c r="B6237" s="75" t="str">
        <f t="shared" si="86"/>
        <v>Year ending September 2015</v>
      </c>
      <c r="C6237" t="s">
        <v>146</v>
      </c>
      <c r="D6237" t="s">
        <v>45</v>
      </c>
      <c r="E6237" t="s">
        <v>111</v>
      </c>
      <c r="F6237" t="s">
        <v>99</v>
      </c>
      <c r="G6237" t="s">
        <v>80</v>
      </c>
      <c r="H6237" t="s">
        <v>6</v>
      </c>
      <c r="I6237">
        <v>37</v>
      </c>
    </row>
    <row r="6238" spans="1:9" x14ac:dyDescent="0.35">
      <c r="A6238" t="s">
        <v>15</v>
      </c>
      <c r="B6238" s="75" t="str">
        <f t="shared" si="86"/>
        <v>Year ending September 2015</v>
      </c>
      <c r="C6238" t="s">
        <v>146</v>
      </c>
      <c r="D6238" t="s">
        <v>45</v>
      </c>
      <c r="E6238" t="s">
        <v>111</v>
      </c>
      <c r="F6238" t="s">
        <v>99</v>
      </c>
      <c r="G6238" t="s">
        <v>80</v>
      </c>
      <c r="H6238" t="s">
        <v>7</v>
      </c>
      <c r="I6238">
        <v>7</v>
      </c>
    </row>
    <row r="6239" spans="1:9" x14ac:dyDescent="0.35">
      <c r="A6239" t="s">
        <v>15</v>
      </c>
      <c r="B6239" s="75" t="str">
        <f t="shared" si="86"/>
        <v>Year ending September 2015</v>
      </c>
      <c r="C6239" t="s">
        <v>146</v>
      </c>
      <c r="D6239" t="s">
        <v>46</v>
      </c>
      <c r="E6239" t="s">
        <v>112</v>
      </c>
      <c r="F6239" t="s">
        <v>79</v>
      </c>
      <c r="G6239" t="s">
        <v>87</v>
      </c>
      <c r="H6239" t="s">
        <v>4</v>
      </c>
      <c r="I6239">
        <v>18</v>
      </c>
    </row>
    <row r="6240" spans="1:9" x14ac:dyDescent="0.35">
      <c r="A6240" t="s">
        <v>15</v>
      </c>
      <c r="B6240" s="75" t="str">
        <f t="shared" si="86"/>
        <v>Year ending September 2015</v>
      </c>
      <c r="C6240" t="s">
        <v>146</v>
      </c>
      <c r="D6240" t="s">
        <v>46</v>
      </c>
      <c r="E6240" t="s">
        <v>112</v>
      </c>
      <c r="F6240" t="s">
        <v>79</v>
      </c>
      <c r="G6240" t="s">
        <v>87</v>
      </c>
      <c r="H6240" t="s">
        <v>5</v>
      </c>
      <c r="I6240">
        <v>7</v>
      </c>
    </row>
    <row r="6241" spans="1:9" x14ac:dyDescent="0.35">
      <c r="A6241" t="s">
        <v>15</v>
      </c>
      <c r="B6241" s="75" t="str">
        <f t="shared" si="86"/>
        <v>Year ending September 2015</v>
      </c>
      <c r="C6241" t="s">
        <v>146</v>
      </c>
      <c r="D6241" t="s">
        <v>46</v>
      </c>
      <c r="E6241" t="s">
        <v>112</v>
      </c>
      <c r="F6241" t="s">
        <v>79</v>
      </c>
      <c r="G6241" t="s">
        <v>87</v>
      </c>
      <c r="H6241" t="s">
        <v>81</v>
      </c>
      <c r="I6241">
        <v>2</v>
      </c>
    </row>
    <row r="6242" spans="1:9" x14ac:dyDescent="0.35">
      <c r="A6242" t="s">
        <v>15</v>
      </c>
      <c r="B6242" s="75" t="str">
        <f t="shared" si="86"/>
        <v>Year ending September 2015</v>
      </c>
      <c r="C6242" t="s">
        <v>146</v>
      </c>
      <c r="D6242" t="s">
        <v>46</v>
      </c>
      <c r="E6242" t="s">
        <v>112</v>
      </c>
      <c r="F6242" t="s">
        <v>79</v>
      </c>
      <c r="G6242" t="s">
        <v>87</v>
      </c>
      <c r="H6242" t="s">
        <v>3</v>
      </c>
      <c r="I6242">
        <v>61</v>
      </c>
    </row>
    <row r="6243" spans="1:9" x14ac:dyDescent="0.35">
      <c r="A6243" t="s">
        <v>15</v>
      </c>
      <c r="B6243" s="75" t="str">
        <f t="shared" si="86"/>
        <v>Year ending September 2015</v>
      </c>
      <c r="C6243" t="s">
        <v>146</v>
      </c>
      <c r="D6243" t="s">
        <v>46</v>
      </c>
      <c r="E6243" t="s">
        <v>112</v>
      </c>
      <c r="F6243" t="s">
        <v>79</v>
      </c>
      <c r="G6243" t="s">
        <v>87</v>
      </c>
      <c r="H6243" t="s">
        <v>10</v>
      </c>
      <c r="I6243">
        <v>15</v>
      </c>
    </row>
    <row r="6244" spans="1:9" x14ac:dyDescent="0.35">
      <c r="A6244" t="s">
        <v>15</v>
      </c>
      <c r="B6244" s="75" t="str">
        <f t="shared" si="86"/>
        <v>Year ending September 2015</v>
      </c>
      <c r="C6244" t="s">
        <v>146</v>
      </c>
      <c r="D6244" t="s">
        <v>46</v>
      </c>
      <c r="E6244" t="s">
        <v>112</v>
      </c>
      <c r="F6244" t="s">
        <v>79</v>
      </c>
      <c r="G6244" t="s">
        <v>87</v>
      </c>
      <c r="H6244" t="s">
        <v>8</v>
      </c>
      <c r="I6244">
        <v>1</v>
      </c>
    </row>
    <row r="6245" spans="1:9" x14ac:dyDescent="0.35">
      <c r="A6245" t="s">
        <v>15</v>
      </c>
      <c r="B6245" s="75" t="str">
        <f t="shared" si="86"/>
        <v>Year ending September 2015</v>
      </c>
      <c r="C6245" t="s">
        <v>146</v>
      </c>
      <c r="D6245" t="s">
        <v>46</v>
      </c>
      <c r="E6245" t="s">
        <v>112</v>
      </c>
      <c r="F6245" t="s">
        <v>79</v>
      </c>
      <c r="G6245" t="s">
        <v>87</v>
      </c>
      <c r="H6245" t="s">
        <v>6</v>
      </c>
      <c r="I6245">
        <v>14</v>
      </c>
    </row>
    <row r="6246" spans="1:9" x14ac:dyDescent="0.35">
      <c r="A6246" t="s">
        <v>15</v>
      </c>
      <c r="B6246" s="75" t="str">
        <f t="shared" si="86"/>
        <v>Year ending September 2015</v>
      </c>
      <c r="C6246" t="s">
        <v>146</v>
      </c>
      <c r="D6246" t="s">
        <v>46</v>
      </c>
      <c r="E6246" t="s">
        <v>112</v>
      </c>
      <c r="F6246" t="s">
        <v>79</v>
      </c>
      <c r="G6246" t="s">
        <v>87</v>
      </c>
      <c r="H6246" t="s">
        <v>7</v>
      </c>
      <c r="I6246">
        <v>4</v>
      </c>
    </row>
    <row r="6247" spans="1:9" x14ac:dyDescent="0.35">
      <c r="A6247" t="s">
        <v>15</v>
      </c>
      <c r="B6247" s="75" t="str">
        <f t="shared" si="86"/>
        <v>Year ending September 2015</v>
      </c>
      <c r="C6247" t="s">
        <v>146</v>
      </c>
      <c r="D6247" t="s">
        <v>47</v>
      </c>
      <c r="E6247" t="s">
        <v>113</v>
      </c>
      <c r="F6247" t="s">
        <v>79</v>
      </c>
      <c r="G6247" t="s">
        <v>87</v>
      </c>
      <c r="H6247" t="s">
        <v>4</v>
      </c>
      <c r="I6247">
        <v>11</v>
      </c>
    </row>
    <row r="6248" spans="1:9" x14ac:dyDescent="0.35">
      <c r="A6248" t="s">
        <v>15</v>
      </c>
      <c r="B6248" s="75" t="str">
        <f t="shared" si="86"/>
        <v>Year ending September 2015</v>
      </c>
      <c r="C6248" t="s">
        <v>146</v>
      </c>
      <c r="D6248" t="s">
        <v>47</v>
      </c>
      <c r="E6248" t="s">
        <v>113</v>
      </c>
      <c r="F6248" t="s">
        <v>79</v>
      </c>
      <c r="G6248" t="s">
        <v>87</v>
      </c>
      <c r="H6248" t="s">
        <v>5</v>
      </c>
      <c r="I6248">
        <v>13</v>
      </c>
    </row>
    <row r="6249" spans="1:9" x14ac:dyDescent="0.35">
      <c r="A6249" t="s">
        <v>15</v>
      </c>
      <c r="B6249" s="75" t="str">
        <f t="shared" si="86"/>
        <v>Year ending September 2015</v>
      </c>
      <c r="C6249" t="s">
        <v>146</v>
      </c>
      <c r="D6249" t="s">
        <v>47</v>
      </c>
      <c r="E6249" t="s">
        <v>113</v>
      </c>
      <c r="F6249" t="s">
        <v>79</v>
      </c>
      <c r="G6249" t="s">
        <v>87</v>
      </c>
      <c r="H6249" t="s">
        <v>81</v>
      </c>
      <c r="I6249">
        <v>4</v>
      </c>
    </row>
    <row r="6250" spans="1:9" x14ac:dyDescent="0.35">
      <c r="A6250" t="s">
        <v>15</v>
      </c>
      <c r="B6250" s="75" t="str">
        <f t="shared" si="86"/>
        <v>Year ending September 2015</v>
      </c>
      <c r="C6250" t="s">
        <v>146</v>
      </c>
      <c r="D6250" t="s">
        <v>47</v>
      </c>
      <c r="E6250" t="s">
        <v>113</v>
      </c>
      <c r="F6250" t="s">
        <v>79</v>
      </c>
      <c r="G6250" t="s">
        <v>87</v>
      </c>
      <c r="H6250" t="s">
        <v>3</v>
      </c>
      <c r="I6250">
        <v>66</v>
      </c>
    </row>
    <row r="6251" spans="1:9" x14ac:dyDescent="0.35">
      <c r="A6251" t="s">
        <v>15</v>
      </c>
      <c r="B6251" s="75" t="str">
        <f t="shared" si="86"/>
        <v>Year ending September 2015</v>
      </c>
      <c r="C6251" t="s">
        <v>146</v>
      </c>
      <c r="D6251" t="s">
        <v>47</v>
      </c>
      <c r="E6251" t="s">
        <v>113</v>
      </c>
      <c r="F6251" t="s">
        <v>79</v>
      </c>
      <c r="G6251" t="s">
        <v>87</v>
      </c>
      <c r="H6251" t="s">
        <v>10</v>
      </c>
      <c r="I6251">
        <v>7</v>
      </c>
    </row>
    <row r="6252" spans="1:9" x14ac:dyDescent="0.35">
      <c r="A6252" t="s">
        <v>15</v>
      </c>
      <c r="B6252" s="75" t="str">
        <f t="shared" si="86"/>
        <v>Year ending September 2015</v>
      </c>
      <c r="C6252" t="s">
        <v>146</v>
      </c>
      <c r="D6252" t="s">
        <v>47</v>
      </c>
      <c r="E6252" t="s">
        <v>113</v>
      </c>
      <c r="F6252" t="s">
        <v>79</v>
      </c>
      <c r="G6252" t="s">
        <v>87</v>
      </c>
      <c r="H6252" t="s">
        <v>6</v>
      </c>
      <c r="I6252">
        <v>14</v>
      </c>
    </row>
    <row r="6253" spans="1:9" x14ac:dyDescent="0.35">
      <c r="A6253" t="s">
        <v>15</v>
      </c>
      <c r="B6253" s="75" t="str">
        <f t="shared" si="86"/>
        <v>Year ending September 2015</v>
      </c>
      <c r="C6253" t="s">
        <v>146</v>
      </c>
      <c r="D6253" t="s">
        <v>47</v>
      </c>
      <c r="E6253" t="s">
        <v>113</v>
      </c>
      <c r="F6253" t="s">
        <v>79</v>
      </c>
      <c r="G6253" t="s">
        <v>87</v>
      </c>
      <c r="H6253" t="s">
        <v>7</v>
      </c>
      <c r="I6253">
        <v>2</v>
      </c>
    </row>
    <row r="6254" spans="1:9" x14ac:dyDescent="0.35">
      <c r="A6254" t="s">
        <v>15</v>
      </c>
      <c r="B6254" s="75" t="str">
        <f t="shared" si="86"/>
        <v>Year ending September 2015</v>
      </c>
      <c r="C6254" t="s">
        <v>146</v>
      </c>
      <c r="D6254" t="s">
        <v>48</v>
      </c>
      <c r="E6254" t="s">
        <v>114</v>
      </c>
      <c r="F6254" t="s">
        <v>79</v>
      </c>
      <c r="G6254" t="s">
        <v>83</v>
      </c>
      <c r="H6254" t="s">
        <v>4</v>
      </c>
      <c r="I6254">
        <v>4</v>
      </c>
    </row>
    <row r="6255" spans="1:9" x14ac:dyDescent="0.35">
      <c r="A6255" t="s">
        <v>15</v>
      </c>
      <c r="B6255" s="75" t="str">
        <f t="shared" si="86"/>
        <v>Year ending September 2015</v>
      </c>
      <c r="C6255" t="s">
        <v>146</v>
      </c>
      <c r="D6255" t="s">
        <v>48</v>
      </c>
      <c r="E6255" t="s">
        <v>114</v>
      </c>
      <c r="F6255" t="s">
        <v>79</v>
      </c>
      <c r="G6255" t="s">
        <v>83</v>
      </c>
      <c r="H6255" t="s">
        <v>5</v>
      </c>
      <c r="I6255">
        <v>4</v>
      </c>
    </row>
    <row r="6256" spans="1:9" x14ac:dyDescent="0.35">
      <c r="A6256" t="s">
        <v>15</v>
      </c>
      <c r="B6256" s="75" t="str">
        <f t="shared" si="86"/>
        <v>Year ending September 2015</v>
      </c>
      <c r="C6256" t="s">
        <v>146</v>
      </c>
      <c r="D6256" t="s">
        <v>48</v>
      </c>
      <c r="E6256" t="s">
        <v>114</v>
      </c>
      <c r="F6256" t="s">
        <v>79</v>
      </c>
      <c r="G6256" t="s">
        <v>83</v>
      </c>
      <c r="H6256" t="s">
        <v>81</v>
      </c>
      <c r="I6256">
        <v>2</v>
      </c>
    </row>
    <row r="6257" spans="1:9" x14ac:dyDescent="0.35">
      <c r="A6257" t="s">
        <v>15</v>
      </c>
      <c r="B6257" s="75" t="str">
        <f t="shared" ref="B6257:B6320" si="87">IF(OR(C6257="2009/10 Jan, Feb, Mar",C6257="2010/11 Apr, May, Jun",C6257="2010/11 Jul, Aug, Sep",C6257="2009/10 Oct, Nov, Dec"),"Year ending September 2010",IF(OR(C6257="2010/11 Jan, Feb, Mar",C6257="2011/12 Apr, May, Jun",C6257="2011/12 Jul, Aug, Sep",C6257="2010/11 Oct, Nov, Dec"),"Year ending September 2011",IF(OR(C6257="2011/12 Jan, Feb, Mar",C6257="2012/13 Apr, May, Jun",C6257="2012/13 Jul, Aug, Sep",C6257="2011/12 Oct, Nov, Dec"),"Year ending September 2012",IF(OR(C6257="2012/13 Jan, Feb, Mar",C6257="2013/14 Apr, May, Jun",C6257="2013/14 Jul, Aug, Sep",C6257="2012/13 Oct, Nov, Dec"),"Year ending September 2013",IF(OR(C6257="2013/14 Jan, Feb, Mar",C6257="2014/15 Apr, May, Jun",C6257="2014/15 Jul, Aug, Sep",C6257="2013/14 Oct, Nov, Dec"),"Year ending September 2014",IF(OR(C6257="2014/15 Jan, Feb, Mar",C6257="2015/16 Apr, May, Jun",C6257="2015/16 Jul, Aug, Sep",C6257="2014/15 Oct, Nov, Dec"),"Year ending September 2015",IF(OR(C6257="2015/16 Jan, Feb, Mar",C6257="2016/17 Apr, May, Jun",C6257="2016/17 Jul, Aug, Sep",C6257="2015/16 Oct, Nov, Dec"),"Year ending September 2016",IF(OR(C6257="2016/17 Jan, Feb, Mar",C6257="2017/18 Apr, May, Jun",C6257="2017/18 Jul, Aug, Sep",C6257="2016/17 Oct, Nov, Dec"),"Year ending September 2017",IF(OR(C6257="2017/18 Jan, Feb, Mar",C6257="2018/19 Apr, May, Jun",C6257="2018/19 Jul, Aug, Sep",C6257="2017/18 Oct, Nov, Dec"),"Year ending September 2018",IF(OR(C6257="2018/19 Jan, Feb, Mar",C6257="2019/20 Apr, May, Jun",C6257="2019/20 Jul, Aug, Sep",C6257="2018/19 Oct, Nov, Dec"),"Year ending September 2019",""))))))))))</f>
        <v>Year ending September 2015</v>
      </c>
      <c r="C6257" t="s">
        <v>146</v>
      </c>
      <c r="D6257" t="s">
        <v>48</v>
      </c>
      <c r="E6257" t="s">
        <v>114</v>
      </c>
      <c r="F6257" t="s">
        <v>79</v>
      </c>
      <c r="G6257" t="s">
        <v>83</v>
      </c>
      <c r="H6257" t="s">
        <v>3</v>
      </c>
      <c r="I6257">
        <v>62</v>
      </c>
    </row>
    <row r="6258" spans="1:9" x14ac:dyDescent="0.35">
      <c r="A6258" t="s">
        <v>15</v>
      </c>
      <c r="B6258" s="75" t="str">
        <f t="shared" si="87"/>
        <v>Year ending September 2015</v>
      </c>
      <c r="C6258" t="s">
        <v>146</v>
      </c>
      <c r="D6258" t="s">
        <v>48</v>
      </c>
      <c r="E6258" t="s">
        <v>114</v>
      </c>
      <c r="F6258" t="s">
        <v>79</v>
      </c>
      <c r="G6258" t="s">
        <v>83</v>
      </c>
      <c r="H6258" t="s">
        <v>10</v>
      </c>
      <c r="I6258">
        <v>8</v>
      </c>
    </row>
    <row r="6259" spans="1:9" x14ac:dyDescent="0.35">
      <c r="A6259" t="s">
        <v>15</v>
      </c>
      <c r="B6259" s="75" t="str">
        <f t="shared" si="87"/>
        <v>Year ending September 2015</v>
      </c>
      <c r="C6259" t="s">
        <v>146</v>
      </c>
      <c r="D6259" t="s">
        <v>48</v>
      </c>
      <c r="E6259" t="s">
        <v>114</v>
      </c>
      <c r="F6259" t="s">
        <v>79</v>
      </c>
      <c r="G6259" t="s">
        <v>83</v>
      </c>
      <c r="H6259" t="s">
        <v>6</v>
      </c>
      <c r="I6259">
        <v>16</v>
      </c>
    </row>
    <row r="6260" spans="1:9" x14ac:dyDescent="0.35">
      <c r="A6260" t="s">
        <v>15</v>
      </c>
      <c r="B6260" s="75" t="str">
        <f t="shared" si="87"/>
        <v>Year ending September 2015</v>
      </c>
      <c r="C6260" t="s">
        <v>146</v>
      </c>
      <c r="D6260" t="s">
        <v>48</v>
      </c>
      <c r="E6260" t="s">
        <v>114</v>
      </c>
      <c r="F6260" t="s">
        <v>79</v>
      </c>
      <c r="G6260" t="s">
        <v>83</v>
      </c>
      <c r="H6260" t="s">
        <v>7</v>
      </c>
      <c r="I6260">
        <v>3</v>
      </c>
    </row>
    <row r="6261" spans="1:9" x14ac:dyDescent="0.35">
      <c r="A6261" t="s">
        <v>15</v>
      </c>
      <c r="B6261" s="75" t="str">
        <f t="shared" si="87"/>
        <v>Year ending September 2015</v>
      </c>
      <c r="C6261" t="s">
        <v>146</v>
      </c>
      <c r="D6261" t="s">
        <v>49</v>
      </c>
      <c r="E6261" t="s">
        <v>115</v>
      </c>
      <c r="F6261" t="s">
        <v>79</v>
      </c>
      <c r="G6261" t="s">
        <v>87</v>
      </c>
      <c r="H6261" t="s">
        <v>4</v>
      </c>
      <c r="I6261">
        <v>7</v>
      </c>
    </row>
    <row r="6262" spans="1:9" x14ac:dyDescent="0.35">
      <c r="A6262" t="s">
        <v>15</v>
      </c>
      <c r="B6262" s="75" t="str">
        <f t="shared" si="87"/>
        <v>Year ending September 2015</v>
      </c>
      <c r="C6262" t="s">
        <v>146</v>
      </c>
      <c r="D6262" t="s">
        <v>49</v>
      </c>
      <c r="E6262" t="s">
        <v>115</v>
      </c>
      <c r="F6262" t="s">
        <v>79</v>
      </c>
      <c r="G6262" t="s">
        <v>87</v>
      </c>
      <c r="H6262" t="s">
        <v>81</v>
      </c>
      <c r="I6262">
        <v>3</v>
      </c>
    </row>
    <row r="6263" spans="1:9" x14ac:dyDescent="0.35">
      <c r="A6263" t="s">
        <v>15</v>
      </c>
      <c r="B6263" s="75" t="str">
        <f t="shared" si="87"/>
        <v>Year ending September 2015</v>
      </c>
      <c r="C6263" t="s">
        <v>146</v>
      </c>
      <c r="D6263" t="s">
        <v>49</v>
      </c>
      <c r="E6263" t="s">
        <v>115</v>
      </c>
      <c r="F6263" t="s">
        <v>79</v>
      </c>
      <c r="G6263" t="s">
        <v>87</v>
      </c>
      <c r="H6263" t="s">
        <v>3</v>
      </c>
      <c r="I6263">
        <v>24</v>
      </c>
    </row>
    <row r="6264" spans="1:9" x14ac:dyDescent="0.35">
      <c r="A6264" t="s">
        <v>15</v>
      </c>
      <c r="B6264" s="75" t="str">
        <f t="shared" si="87"/>
        <v>Year ending September 2015</v>
      </c>
      <c r="C6264" t="s">
        <v>146</v>
      </c>
      <c r="D6264" t="s">
        <v>49</v>
      </c>
      <c r="E6264" t="s">
        <v>115</v>
      </c>
      <c r="F6264" t="s">
        <v>79</v>
      </c>
      <c r="G6264" t="s">
        <v>87</v>
      </c>
      <c r="H6264" t="s">
        <v>10</v>
      </c>
      <c r="I6264">
        <v>2</v>
      </c>
    </row>
    <row r="6265" spans="1:9" x14ac:dyDescent="0.35">
      <c r="A6265" t="s">
        <v>15</v>
      </c>
      <c r="B6265" s="75" t="str">
        <f t="shared" si="87"/>
        <v>Year ending September 2015</v>
      </c>
      <c r="C6265" t="s">
        <v>146</v>
      </c>
      <c r="D6265" t="s">
        <v>49</v>
      </c>
      <c r="E6265" t="s">
        <v>115</v>
      </c>
      <c r="F6265" t="s">
        <v>79</v>
      </c>
      <c r="G6265" t="s">
        <v>87</v>
      </c>
      <c r="H6265" t="s">
        <v>6</v>
      </c>
      <c r="I6265">
        <v>5</v>
      </c>
    </row>
    <row r="6266" spans="1:9" x14ac:dyDescent="0.35">
      <c r="A6266" t="s">
        <v>15</v>
      </c>
      <c r="B6266" s="75" t="str">
        <f t="shared" si="87"/>
        <v>Year ending September 2015</v>
      </c>
      <c r="C6266" t="s">
        <v>146</v>
      </c>
      <c r="D6266" t="s">
        <v>50</v>
      </c>
      <c r="E6266" t="s">
        <v>116</v>
      </c>
      <c r="F6266" t="s">
        <v>79</v>
      </c>
      <c r="G6266" t="s">
        <v>80</v>
      </c>
      <c r="H6266" t="s">
        <v>4</v>
      </c>
      <c r="I6266">
        <v>12</v>
      </c>
    </row>
    <row r="6267" spans="1:9" x14ac:dyDescent="0.35">
      <c r="A6267" t="s">
        <v>15</v>
      </c>
      <c r="B6267" s="75" t="str">
        <f t="shared" si="87"/>
        <v>Year ending September 2015</v>
      </c>
      <c r="C6267" t="s">
        <v>146</v>
      </c>
      <c r="D6267" t="s">
        <v>50</v>
      </c>
      <c r="E6267" t="s">
        <v>116</v>
      </c>
      <c r="F6267" t="s">
        <v>79</v>
      </c>
      <c r="G6267" t="s">
        <v>80</v>
      </c>
      <c r="H6267" t="s">
        <v>5</v>
      </c>
      <c r="I6267">
        <v>6</v>
      </c>
    </row>
    <row r="6268" spans="1:9" x14ac:dyDescent="0.35">
      <c r="A6268" t="s">
        <v>15</v>
      </c>
      <c r="B6268" s="75" t="str">
        <f t="shared" si="87"/>
        <v>Year ending September 2015</v>
      </c>
      <c r="C6268" t="s">
        <v>146</v>
      </c>
      <c r="D6268" t="s">
        <v>50</v>
      </c>
      <c r="E6268" t="s">
        <v>116</v>
      </c>
      <c r="F6268" t="s">
        <v>79</v>
      </c>
      <c r="G6268" t="s">
        <v>80</v>
      </c>
      <c r="H6268" t="s">
        <v>81</v>
      </c>
      <c r="I6268">
        <v>6</v>
      </c>
    </row>
    <row r="6269" spans="1:9" x14ac:dyDescent="0.35">
      <c r="A6269" t="s">
        <v>15</v>
      </c>
      <c r="B6269" s="75" t="str">
        <f t="shared" si="87"/>
        <v>Year ending September 2015</v>
      </c>
      <c r="C6269" t="s">
        <v>146</v>
      </c>
      <c r="D6269" t="s">
        <v>50</v>
      </c>
      <c r="E6269" t="s">
        <v>116</v>
      </c>
      <c r="F6269" t="s">
        <v>79</v>
      </c>
      <c r="G6269" t="s">
        <v>80</v>
      </c>
      <c r="H6269" t="s">
        <v>3</v>
      </c>
      <c r="I6269">
        <v>84</v>
      </c>
    </row>
    <row r="6270" spans="1:9" x14ac:dyDescent="0.35">
      <c r="A6270" t="s">
        <v>15</v>
      </c>
      <c r="B6270" s="75" t="str">
        <f t="shared" si="87"/>
        <v>Year ending September 2015</v>
      </c>
      <c r="C6270" t="s">
        <v>146</v>
      </c>
      <c r="D6270" t="s">
        <v>50</v>
      </c>
      <c r="E6270" t="s">
        <v>116</v>
      </c>
      <c r="F6270" t="s">
        <v>79</v>
      </c>
      <c r="G6270" t="s">
        <v>80</v>
      </c>
      <c r="H6270" t="s">
        <v>10</v>
      </c>
      <c r="I6270">
        <v>10</v>
      </c>
    </row>
    <row r="6271" spans="1:9" x14ac:dyDescent="0.35">
      <c r="A6271" t="s">
        <v>15</v>
      </c>
      <c r="B6271" s="75" t="str">
        <f t="shared" si="87"/>
        <v>Year ending September 2015</v>
      </c>
      <c r="C6271" t="s">
        <v>146</v>
      </c>
      <c r="D6271" t="s">
        <v>50</v>
      </c>
      <c r="E6271" t="s">
        <v>116</v>
      </c>
      <c r="F6271" t="s">
        <v>79</v>
      </c>
      <c r="G6271" t="s">
        <v>80</v>
      </c>
      <c r="H6271" t="s">
        <v>8</v>
      </c>
      <c r="I6271">
        <v>5</v>
      </c>
    </row>
    <row r="6272" spans="1:9" x14ac:dyDescent="0.35">
      <c r="A6272" t="s">
        <v>15</v>
      </c>
      <c r="B6272" s="75" t="str">
        <f t="shared" si="87"/>
        <v>Year ending September 2015</v>
      </c>
      <c r="C6272" t="s">
        <v>146</v>
      </c>
      <c r="D6272" t="s">
        <v>50</v>
      </c>
      <c r="E6272" t="s">
        <v>116</v>
      </c>
      <c r="F6272" t="s">
        <v>79</v>
      </c>
      <c r="G6272" t="s">
        <v>80</v>
      </c>
      <c r="H6272" t="s">
        <v>6</v>
      </c>
      <c r="I6272">
        <v>21</v>
      </c>
    </row>
    <row r="6273" spans="1:9" x14ac:dyDescent="0.35">
      <c r="A6273" t="s">
        <v>15</v>
      </c>
      <c r="B6273" s="75" t="str">
        <f t="shared" si="87"/>
        <v>Year ending September 2015</v>
      </c>
      <c r="C6273" t="s">
        <v>146</v>
      </c>
      <c r="D6273" t="s">
        <v>50</v>
      </c>
      <c r="E6273" t="s">
        <v>116</v>
      </c>
      <c r="F6273" t="s">
        <v>79</v>
      </c>
      <c r="G6273" t="s">
        <v>80</v>
      </c>
      <c r="H6273" t="s">
        <v>7</v>
      </c>
      <c r="I6273">
        <v>5</v>
      </c>
    </row>
    <row r="6274" spans="1:9" x14ac:dyDescent="0.35">
      <c r="A6274" t="s">
        <v>15</v>
      </c>
      <c r="B6274" s="75" t="str">
        <f t="shared" si="87"/>
        <v>Year ending September 2015</v>
      </c>
      <c r="C6274" t="s">
        <v>146</v>
      </c>
      <c r="D6274" t="s">
        <v>51</v>
      </c>
      <c r="E6274" t="s">
        <v>117</v>
      </c>
      <c r="F6274" t="s">
        <v>79</v>
      </c>
      <c r="G6274" t="s">
        <v>87</v>
      </c>
      <c r="H6274" t="s">
        <v>4</v>
      </c>
      <c r="I6274">
        <v>3</v>
      </c>
    </row>
    <row r="6275" spans="1:9" x14ac:dyDescent="0.35">
      <c r="A6275" t="s">
        <v>15</v>
      </c>
      <c r="B6275" s="75" t="str">
        <f t="shared" si="87"/>
        <v>Year ending September 2015</v>
      </c>
      <c r="C6275" t="s">
        <v>146</v>
      </c>
      <c r="D6275" t="s">
        <v>51</v>
      </c>
      <c r="E6275" t="s">
        <v>117</v>
      </c>
      <c r="F6275" t="s">
        <v>79</v>
      </c>
      <c r="G6275" t="s">
        <v>87</v>
      </c>
      <c r="H6275" t="s">
        <v>5</v>
      </c>
      <c r="I6275">
        <v>2</v>
      </c>
    </row>
    <row r="6276" spans="1:9" x14ac:dyDescent="0.35">
      <c r="A6276" t="s">
        <v>15</v>
      </c>
      <c r="B6276" s="75" t="str">
        <f t="shared" si="87"/>
        <v>Year ending September 2015</v>
      </c>
      <c r="C6276" t="s">
        <v>146</v>
      </c>
      <c r="D6276" t="s">
        <v>51</v>
      </c>
      <c r="E6276" t="s">
        <v>117</v>
      </c>
      <c r="F6276" t="s">
        <v>79</v>
      </c>
      <c r="G6276" t="s">
        <v>87</v>
      </c>
      <c r="H6276" t="s">
        <v>81</v>
      </c>
      <c r="I6276">
        <v>1</v>
      </c>
    </row>
    <row r="6277" spans="1:9" x14ac:dyDescent="0.35">
      <c r="A6277" t="s">
        <v>15</v>
      </c>
      <c r="B6277" s="75" t="str">
        <f t="shared" si="87"/>
        <v>Year ending September 2015</v>
      </c>
      <c r="C6277" t="s">
        <v>146</v>
      </c>
      <c r="D6277" t="s">
        <v>51</v>
      </c>
      <c r="E6277" t="s">
        <v>117</v>
      </c>
      <c r="F6277" t="s">
        <v>79</v>
      </c>
      <c r="G6277" t="s">
        <v>87</v>
      </c>
      <c r="H6277" t="s">
        <v>3</v>
      </c>
      <c r="I6277">
        <v>51</v>
      </c>
    </row>
    <row r="6278" spans="1:9" x14ac:dyDescent="0.35">
      <c r="A6278" t="s">
        <v>15</v>
      </c>
      <c r="B6278" s="75" t="str">
        <f t="shared" si="87"/>
        <v>Year ending September 2015</v>
      </c>
      <c r="C6278" t="s">
        <v>146</v>
      </c>
      <c r="D6278" t="s">
        <v>51</v>
      </c>
      <c r="E6278" t="s">
        <v>117</v>
      </c>
      <c r="F6278" t="s">
        <v>79</v>
      </c>
      <c r="G6278" t="s">
        <v>87</v>
      </c>
      <c r="H6278" t="s">
        <v>10</v>
      </c>
      <c r="I6278">
        <v>8</v>
      </c>
    </row>
    <row r="6279" spans="1:9" x14ac:dyDescent="0.35">
      <c r="A6279" t="s">
        <v>15</v>
      </c>
      <c r="B6279" s="75" t="str">
        <f t="shared" si="87"/>
        <v>Year ending September 2015</v>
      </c>
      <c r="C6279" t="s">
        <v>146</v>
      </c>
      <c r="D6279" t="s">
        <v>51</v>
      </c>
      <c r="E6279" t="s">
        <v>117</v>
      </c>
      <c r="F6279" t="s">
        <v>79</v>
      </c>
      <c r="G6279" t="s">
        <v>87</v>
      </c>
      <c r="H6279" t="s">
        <v>6</v>
      </c>
      <c r="I6279">
        <v>8</v>
      </c>
    </row>
    <row r="6280" spans="1:9" x14ac:dyDescent="0.35">
      <c r="A6280" t="s">
        <v>15</v>
      </c>
      <c r="B6280" s="75" t="str">
        <f t="shared" si="87"/>
        <v>Year ending September 2015</v>
      </c>
      <c r="C6280" t="s">
        <v>146</v>
      </c>
      <c r="D6280" t="s">
        <v>51</v>
      </c>
      <c r="E6280" t="s">
        <v>117</v>
      </c>
      <c r="F6280" t="s">
        <v>79</v>
      </c>
      <c r="G6280" t="s">
        <v>87</v>
      </c>
      <c r="H6280" t="s">
        <v>7</v>
      </c>
      <c r="I6280">
        <v>2</v>
      </c>
    </row>
    <row r="6281" spans="1:9" x14ac:dyDescent="0.35">
      <c r="A6281" t="s">
        <v>15</v>
      </c>
      <c r="B6281" s="75" t="str">
        <f t="shared" si="87"/>
        <v>Year ending September 2015</v>
      </c>
      <c r="C6281" t="s">
        <v>146</v>
      </c>
      <c r="D6281" t="s">
        <v>52</v>
      </c>
      <c r="E6281" t="s">
        <v>118</v>
      </c>
      <c r="F6281" t="s">
        <v>79</v>
      </c>
      <c r="G6281" t="s">
        <v>87</v>
      </c>
      <c r="H6281" t="s">
        <v>4</v>
      </c>
      <c r="I6281">
        <v>8</v>
      </c>
    </row>
    <row r="6282" spans="1:9" x14ac:dyDescent="0.35">
      <c r="A6282" t="s">
        <v>15</v>
      </c>
      <c r="B6282" s="75" t="str">
        <f t="shared" si="87"/>
        <v>Year ending September 2015</v>
      </c>
      <c r="C6282" t="s">
        <v>146</v>
      </c>
      <c r="D6282" t="s">
        <v>52</v>
      </c>
      <c r="E6282" t="s">
        <v>118</v>
      </c>
      <c r="F6282" t="s">
        <v>79</v>
      </c>
      <c r="G6282" t="s">
        <v>87</v>
      </c>
      <c r="H6282" t="s">
        <v>5</v>
      </c>
      <c r="I6282">
        <v>2</v>
      </c>
    </row>
    <row r="6283" spans="1:9" x14ac:dyDescent="0.35">
      <c r="A6283" t="s">
        <v>15</v>
      </c>
      <c r="B6283" s="75" t="str">
        <f t="shared" si="87"/>
        <v>Year ending September 2015</v>
      </c>
      <c r="C6283" t="s">
        <v>146</v>
      </c>
      <c r="D6283" t="s">
        <v>52</v>
      </c>
      <c r="E6283" t="s">
        <v>118</v>
      </c>
      <c r="F6283" t="s">
        <v>79</v>
      </c>
      <c r="G6283" t="s">
        <v>87</v>
      </c>
      <c r="H6283" t="s">
        <v>3</v>
      </c>
      <c r="I6283">
        <v>36</v>
      </c>
    </row>
    <row r="6284" spans="1:9" x14ac:dyDescent="0.35">
      <c r="A6284" t="s">
        <v>15</v>
      </c>
      <c r="B6284" s="75" t="str">
        <f t="shared" si="87"/>
        <v>Year ending September 2015</v>
      </c>
      <c r="C6284" t="s">
        <v>146</v>
      </c>
      <c r="D6284" t="s">
        <v>52</v>
      </c>
      <c r="E6284" t="s">
        <v>118</v>
      </c>
      <c r="F6284" t="s">
        <v>79</v>
      </c>
      <c r="G6284" t="s">
        <v>87</v>
      </c>
      <c r="H6284" t="s">
        <v>10</v>
      </c>
      <c r="I6284">
        <v>6</v>
      </c>
    </row>
    <row r="6285" spans="1:9" x14ac:dyDescent="0.35">
      <c r="A6285" t="s">
        <v>15</v>
      </c>
      <c r="B6285" s="75" t="str">
        <f t="shared" si="87"/>
        <v>Year ending September 2015</v>
      </c>
      <c r="C6285" t="s">
        <v>146</v>
      </c>
      <c r="D6285" t="s">
        <v>52</v>
      </c>
      <c r="E6285" t="s">
        <v>118</v>
      </c>
      <c r="F6285" t="s">
        <v>79</v>
      </c>
      <c r="G6285" t="s">
        <v>87</v>
      </c>
      <c r="H6285" t="s">
        <v>6</v>
      </c>
      <c r="I6285">
        <v>6</v>
      </c>
    </row>
    <row r="6286" spans="1:9" x14ac:dyDescent="0.35">
      <c r="A6286" t="s">
        <v>15</v>
      </c>
      <c r="B6286" s="75" t="str">
        <f t="shared" si="87"/>
        <v>Year ending September 2015</v>
      </c>
      <c r="C6286" t="s">
        <v>146</v>
      </c>
      <c r="D6286" t="s">
        <v>52</v>
      </c>
      <c r="E6286" t="s">
        <v>118</v>
      </c>
      <c r="F6286" t="s">
        <v>79</v>
      </c>
      <c r="G6286" t="s">
        <v>87</v>
      </c>
      <c r="H6286" t="s">
        <v>7</v>
      </c>
      <c r="I6286">
        <v>1</v>
      </c>
    </row>
    <row r="6287" spans="1:9" x14ac:dyDescent="0.35">
      <c r="A6287" t="s">
        <v>15</v>
      </c>
      <c r="B6287" s="75" t="str">
        <f t="shared" si="87"/>
        <v>Year ending September 2015</v>
      </c>
      <c r="C6287" t="s">
        <v>146</v>
      </c>
      <c r="D6287" t="s">
        <v>53</v>
      </c>
      <c r="E6287" t="s">
        <v>119</v>
      </c>
      <c r="F6287" t="s">
        <v>99</v>
      </c>
      <c r="G6287" t="s">
        <v>80</v>
      </c>
      <c r="H6287" t="s">
        <v>4</v>
      </c>
      <c r="I6287">
        <v>15</v>
      </c>
    </row>
    <row r="6288" spans="1:9" x14ac:dyDescent="0.35">
      <c r="A6288" t="s">
        <v>15</v>
      </c>
      <c r="B6288" s="75" t="str">
        <f t="shared" si="87"/>
        <v>Year ending September 2015</v>
      </c>
      <c r="C6288" t="s">
        <v>146</v>
      </c>
      <c r="D6288" t="s">
        <v>53</v>
      </c>
      <c r="E6288" t="s">
        <v>119</v>
      </c>
      <c r="F6288" t="s">
        <v>99</v>
      </c>
      <c r="G6288" t="s">
        <v>80</v>
      </c>
      <c r="H6288" t="s">
        <v>5</v>
      </c>
      <c r="I6288">
        <v>13</v>
      </c>
    </row>
    <row r="6289" spans="1:9" x14ac:dyDescent="0.35">
      <c r="A6289" t="s">
        <v>15</v>
      </c>
      <c r="B6289" s="75" t="str">
        <f t="shared" si="87"/>
        <v>Year ending September 2015</v>
      </c>
      <c r="C6289" t="s">
        <v>146</v>
      </c>
      <c r="D6289" t="s">
        <v>53</v>
      </c>
      <c r="E6289" t="s">
        <v>119</v>
      </c>
      <c r="F6289" t="s">
        <v>99</v>
      </c>
      <c r="G6289" t="s">
        <v>80</v>
      </c>
      <c r="H6289" t="s">
        <v>81</v>
      </c>
      <c r="I6289">
        <v>2</v>
      </c>
    </row>
    <row r="6290" spans="1:9" x14ac:dyDescent="0.35">
      <c r="A6290" t="s">
        <v>15</v>
      </c>
      <c r="B6290" s="75" t="str">
        <f t="shared" si="87"/>
        <v>Year ending September 2015</v>
      </c>
      <c r="C6290" t="s">
        <v>146</v>
      </c>
      <c r="D6290" t="s">
        <v>53</v>
      </c>
      <c r="E6290" t="s">
        <v>119</v>
      </c>
      <c r="F6290" t="s">
        <v>99</v>
      </c>
      <c r="G6290" t="s">
        <v>80</v>
      </c>
      <c r="H6290" t="s">
        <v>3</v>
      </c>
      <c r="I6290">
        <v>99</v>
      </c>
    </row>
    <row r="6291" spans="1:9" x14ac:dyDescent="0.35">
      <c r="A6291" t="s">
        <v>15</v>
      </c>
      <c r="B6291" s="75" t="str">
        <f t="shared" si="87"/>
        <v>Year ending September 2015</v>
      </c>
      <c r="C6291" t="s">
        <v>146</v>
      </c>
      <c r="D6291" t="s">
        <v>53</v>
      </c>
      <c r="E6291" t="s">
        <v>119</v>
      </c>
      <c r="F6291" t="s">
        <v>99</v>
      </c>
      <c r="G6291" t="s">
        <v>80</v>
      </c>
      <c r="H6291" t="s">
        <v>10</v>
      </c>
      <c r="I6291">
        <v>6</v>
      </c>
    </row>
    <row r="6292" spans="1:9" x14ac:dyDescent="0.35">
      <c r="A6292" t="s">
        <v>15</v>
      </c>
      <c r="B6292" s="75" t="str">
        <f t="shared" si="87"/>
        <v>Year ending September 2015</v>
      </c>
      <c r="C6292" t="s">
        <v>146</v>
      </c>
      <c r="D6292" t="s">
        <v>53</v>
      </c>
      <c r="E6292" t="s">
        <v>119</v>
      </c>
      <c r="F6292" t="s">
        <v>99</v>
      </c>
      <c r="G6292" t="s">
        <v>80</v>
      </c>
      <c r="H6292" t="s">
        <v>8</v>
      </c>
      <c r="I6292">
        <v>2</v>
      </c>
    </row>
    <row r="6293" spans="1:9" x14ac:dyDescent="0.35">
      <c r="A6293" t="s">
        <v>15</v>
      </c>
      <c r="B6293" s="75" t="str">
        <f t="shared" si="87"/>
        <v>Year ending September 2015</v>
      </c>
      <c r="C6293" t="s">
        <v>146</v>
      </c>
      <c r="D6293" t="s">
        <v>53</v>
      </c>
      <c r="E6293" t="s">
        <v>119</v>
      </c>
      <c r="F6293" t="s">
        <v>99</v>
      </c>
      <c r="G6293" t="s">
        <v>80</v>
      </c>
      <c r="H6293" t="s">
        <v>6</v>
      </c>
      <c r="I6293">
        <v>23</v>
      </c>
    </row>
    <row r="6294" spans="1:9" x14ac:dyDescent="0.35">
      <c r="A6294" t="s">
        <v>15</v>
      </c>
      <c r="B6294" s="75" t="str">
        <f t="shared" si="87"/>
        <v>Year ending September 2015</v>
      </c>
      <c r="C6294" t="s">
        <v>146</v>
      </c>
      <c r="D6294" t="s">
        <v>53</v>
      </c>
      <c r="E6294" t="s">
        <v>119</v>
      </c>
      <c r="F6294" t="s">
        <v>99</v>
      </c>
      <c r="G6294" t="s">
        <v>80</v>
      </c>
      <c r="H6294" t="s">
        <v>7</v>
      </c>
      <c r="I6294">
        <v>4</v>
      </c>
    </row>
    <row r="6295" spans="1:9" x14ac:dyDescent="0.35">
      <c r="A6295" t="s">
        <v>15</v>
      </c>
      <c r="B6295" s="75" t="str">
        <f t="shared" si="87"/>
        <v>Year ending September 2015</v>
      </c>
      <c r="C6295" t="s">
        <v>146</v>
      </c>
      <c r="D6295" t="s">
        <v>54</v>
      </c>
      <c r="E6295" t="s">
        <v>120</v>
      </c>
      <c r="F6295" t="s">
        <v>79</v>
      </c>
      <c r="G6295" t="s">
        <v>83</v>
      </c>
      <c r="H6295" t="s">
        <v>4</v>
      </c>
      <c r="I6295">
        <v>12</v>
      </c>
    </row>
    <row r="6296" spans="1:9" x14ac:dyDescent="0.35">
      <c r="A6296" t="s">
        <v>15</v>
      </c>
      <c r="B6296" s="75" t="str">
        <f t="shared" si="87"/>
        <v>Year ending September 2015</v>
      </c>
      <c r="C6296" t="s">
        <v>146</v>
      </c>
      <c r="D6296" t="s">
        <v>54</v>
      </c>
      <c r="E6296" t="s">
        <v>120</v>
      </c>
      <c r="F6296" t="s">
        <v>79</v>
      </c>
      <c r="G6296" t="s">
        <v>83</v>
      </c>
      <c r="H6296" t="s">
        <v>5</v>
      </c>
      <c r="I6296">
        <v>2</v>
      </c>
    </row>
    <row r="6297" spans="1:9" x14ac:dyDescent="0.35">
      <c r="A6297" t="s">
        <v>15</v>
      </c>
      <c r="B6297" s="75" t="str">
        <f t="shared" si="87"/>
        <v>Year ending September 2015</v>
      </c>
      <c r="C6297" t="s">
        <v>146</v>
      </c>
      <c r="D6297" t="s">
        <v>54</v>
      </c>
      <c r="E6297" t="s">
        <v>120</v>
      </c>
      <c r="F6297" t="s">
        <v>79</v>
      </c>
      <c r="G6297" t="s">
        <v>83</v>
      </c>
      <c r="H6297" t="s">
        <v>81</v>
      </c>
      <c r="I6297">
        <v>2</v>
      </c>
    </row>
    <row r="6298" spans="1:9" x14ac:dyDescent="0.35">
      <c r="A6298" t="s">
        <v>15</v>
      </c>
      <c r="B6298" s="75" t="str">
        <f t="shared" si="87"/>
        <v>Year ending September 2015</v>
      </c>
      <c r="C6298" t="s">
        <v>146</v>
      </c>
      <c r="D6298" t="s">
        <v>54</v>
      </c>
      <c r="E6298" t="s">
        <v>120</v>
      </c>
      <c r="F6298" t="s">
        <v>79</v>
      </c>
      <c r="G6298" t="s">
        <v>83</v>
      </c>
      <c r="H6298" t="s">
        <v>3</v>
      </c>
      <c r="I6298">
        <v>92</v>
      </c>
    </row>
    <row r="6299" spans="1:9" x14ac:dyDescent="0.35">
      <c r="A6299" t="s">
        <v>15</v>
      </c>
      <c r="B6299" s="75" t="str">
        <f t="shared" si="87"/>
        <v>Year ending September 2015</v>
      </c>
      <c r="C6299" t="s">
        <v>146</v>
      </c>
      <c r="D6299" t="s">
        <v>54</v>
      </c>
      <c r="E6299" t="s">
        <v>120</v>
      </c>
      <c r="F6299" t="s">
        <v>79</v>
      </c>
      <c r="G6299" t="s">
        <v>83</v>
      </c>
      <c r="H6299" t="s">
        <v>10</v>
      </c>
      <c r="I6299">
        <v>7</v>
      </c>
    </row>
    <row r="6300" spans="1:9" x14ac:dyDescent="0.35">
      <c r="A6300" t="s">
        <v>15</v>
      </c>
      <c r="B6300" s="75" t="str">
        <f t="shared" si="87"/>
        <v>Year ending September 2015</v>
      </c>
      <c r="C6300" t="s">
        <v>146</v>
      </c>
      <c r="D6300" t="s">
        <v>54</v>
      </c>
      <c r="E6300" t="s">
        <v>120</v>
      </c>
      <c r="F6300" t="s">
        <v>79</v>
      </c>
      <c r="G6300" t="s">
        <v>83</v>
      </c>
      <c r="H6300" t="s">
        <v>6</v>
      </c>
      <c r="I6300">
        <v>24</v>
      </c>
    </row>
    <row r="6301" spans="1:9" x14ac:dyDescent="0.35">
      <c r="A6301" t="s">
        <v>15</v>
      </c>
      <c r="B6301" s="75" t="str">
        <f t="shared" si="87"/>
        <v>Year ending September 2015</v>
      </c>
      <c r="C6301" t="s">
        <v>146</v>
      </c>
      <c r="D6301" t="s">
        <v>54</v>
      </c>
      <c r="E6301" t="s">
        <v>120</v>
      </c>
      <c r="F6301" t="s">
        <v>79</v>
      </c>
      <c r="G6301" t="s">
        <v>83</v>
      </c>
      <c r="H6301" t="s">
        <v>7</v>
      </c>
      <c r="I6301">
        <v>4</v>
      </c>
    </row>
    <row r="6302" spans="1:9" x14ac:dyDescent="0.35">
      <c r="A6302" t="s">
        <v>15</v>
      </c>
      <c r="B6302" s="75" t="str">
        <f t="shared" si="87"/>
        <v>Year ending September 2015</v>
      </c>
      <c r="C6302" t="s">
        <v>146</v>
      </c>
      <c r="D6302" t="s">
        <v>55</v>
      </c>
      <c r="E6302" t="s">
        <v>121</v>
      </c>
      <c r="F6302" t="s">
        <v>79</v>
      </c>
      <c r="G6302" t="s">
        <v>87</v>
      </c>
      <c r="H6302" t="s">
        <v>4</v>
      </c>
      <c r="I6302">
        <v>11</v>
      </c>
    </row>
    <row r="6303" spans="1:9" x14ac:dyDescent="0.35">
      <c r="A6303" t="s">
        <v>15</v>
      </c>
      <c r="B6303" s="75" t="str">
        <f t="shared" si="87"/>
        <v>Year ending September 2015</v>
      </c>
      <c r="C6303" t="s">
        <v>146</v>
      </c>
      <c r="D6303" t="s">
        <v>55</v>
      </c>
      <c r="E6303" t="s">
        <v>121</v>
      </c>
      <c r="F6303" t="s">
        <v>79</v>
      </c>
      <c r="G6303" t="s">
        <v>87</v>
      </c>
      <c r="H6303" t="s">
        <v>5</v>
      </c>
      <c r="I6303">
        <v>1</v>
      </c>
    </row>
    <row r="6304" spans="1:9" x14ac:dyDescent="0.35">
      <c r="A6304" t="s">
        <v>15</v>
      </c>
      <c r="B6304" s="75" t="str">
        <f t="shared" si="87"/>
        <v>Year ending September 2015</v>
      </c>
      <c r="C6304" t="s">
        <v>146</v>
      </c>
      <c r="D6304" t="s">
        <v>55</v>
      </c>
      <c r="E6304" t="s">
        <v>121</v>
      </c>
      <c r="F6304" t="s">
        <v>79</v>
      </c>
      <c r="G6304" t="s">
        <v>87</v>
      </c>
      <c r="H6304" t="s">
        <v>81</v>
      </c>
      <c r="I6304">
        <v>1</v>
      </c>
    </row>
    <row r="6305" spans="1:9" x14ac:dyDescent="0.35">
      <c r="A6305" t="s">
        <v>15</v>
      </c>
      <c r="B6305" s="75" t="str">
        <f t="shared" si="87"/>
        <v>Year ending September 2015</v>
      </c>
      <c r="C6305" t="s">
        <v>146</v>
      </c>
      <c r="D6305" t="s">
        <v>55</v>
      </c>
      <c r="E6305" t="s">
        <v>121</v>
      </c>
      <c r="F6305" t="s">
        <v>79</v>
      </c>
      <c r="G6305" t="s">
        <v>87</v>
      </c>
      <c r="H6305" t="s">
        <v>3</v>
      </c>
      <c r="I6305">
        <v>52</v>
      </c>
    </row>
    <row r="6306" spans="1:9" x14ac:dyDescent="0.35">
      <c r="A6306" t="s">
        <v>15</v>
      </c>
      <c r="B6306" s="75" t="str">
        <f t="shared" si="87"/>
        <v>Year ending September 2015</v>
      </c>
      <c r="C6306" t="s">
        <v>146</v>
      </c>
      <c r="D6306" t="s">
        <v>55</v>
      </c>
      <c r="E6306" t="s">
        <v>121</v>
      </c>
      <c r="F6306" t="s">
        <v>79</v>
      </c>
      <c r="G6306" t="s">
        <v>87</v>
      </c>
      <c r="H6306" t="s">
        <v>10</v>
      </c>
      <c r="I6306">
        <v>15</v>
      </c>
    </row>
    <row r="6307" spans="1:9" x14ac:dyDescent="0.35">
      <c r="A6307" t="s">
        <v>15</v>
      </c>
      <c r="B6307" s="75" t="str">
        <f t="shared" si="87"/>
        <v>Year ending September 2015</v>
      </c>
      <c r="C6307" t="s">
        <v>146</v>
      </c>
      <c r="D6307" t="s">
        <v>55</v>
      </c>
      <c r="E6307" t="s">
        <v>121</v>
      </c>
      <c r="F6307" t="s">
        <v>79</v>
      </c>
      <c r="G6307" t="s">
        <v>87</v>
      </c>
      <c r="H6307" t="s">
        <v>6</v>
      </c>
      <c r="I6307">
        <v>11</v>
      </c>
    </row>
    <row r="6308" spans="1:9" x14ac:dyDescent="0.35">
      <c r="A6308" t="s">
        <v>15</v>
      </c>
      <c r="B6308" s="75" t="str">
        <f t="shared" si="87"/>
        <v>Year ending September 2015</v>
      </c>
      <c r="C6308" t="s">
        <v>146</v>
      </c>
      <c r="D6308" t="s">
        <v>55</v>
      </c>
      <c r="E6308" t="s">
        <v>121</v>
      </c>
      <c r="F6308" t="s">
        <v>79</v>
      </c>
      <c r="G6308" t="s">
        <v>87</v>
      </c>
      <c r="H6308" t="s">
        <v>7</v>
      </c>
      <c r="I6308">
        <v>2</v>
      </c>
    </row>
    <row r="6309" spans="1:9" x14ac:dyDescent="0.35">
      <c r="A6309" t="s">
        <v>15</v>
      </c>
      <c r="B6309" s="75" t="str">
        <f t="shared" si="87"/>
        <v>Year ending September 2015</v>
      </c>
      <c r="C6309" t="s">
        <v>146</v>
      </c>
      <c r="D6309" t="s">
        <v>56</v>
      </c>
      <c r="E6309" t="s">
        <v>122</v>
      </c>
      <c r="F6309" t="s">
        <v>79</v>
      </c>
      <c r="G6309" t="s">
        <v>80</v>
      </c>
      <c r="H6309" t="s">
        <v>4</v>
      </c>
      <c r="I6309">
        <v>9</v>
      </c>
    </row>
    <row r="6310" spans="1:9" x14ac:dyDescent="0.35">
      <c r="A6310" t="s">
        <v>15</v>
      </c>
      <c r="B6310" s="75" t="str">
        <f t="shared" si="87"/>
        <v>Year ending September 2015</v>
      </c>
      <c r="C6310" t="s">
        <v>146</v>
      </c>
      <c r="D6310" t="s">
        <v>56</v>
      </c>
      <c r="E6310" t="s">
        <v>122</v>
      </c>
      <c r="F6310" t="s">
        <v>79</v>
      </c>
      <c r="G6310" t="s">
        <v>80</v>
      </c>
      <c r="H6310" t="s">
        <v>5</v>
      </c>
      <c r="I6310">
        <v>4</v>
      </c>
    </row>
    <row r="6311" spans="1:9" x14ac:dyDescent="0.35">
      <c r="A6311" t="s">
        <v>15</v>
      </c>
      <c r="B6311" s="75" t="str">
        <f t="shared" si="87"/>
        <v>Year ending September 2015</v>
      </c>
      <c r="C6311" t="s">
        <v>146</v>
      </c>
      <c r="D6311" t="s">
        <v>56</v>
      </c>
      <c r="E6311" t="s">
        <v>122</v>
      </c>
      <c r="F6311" t="s">
        <v>79</v>
      </c>
      <c r="G6311" t="s">
        <v>80</v>
      </c>
      <c r="H6311" t="s">
        <v>3</v>
      </c>
      <c r="I6311">
        <v>69</v>
      </c>
    </row>
    <row r="6312" spans="1:9" x14ac:dyDescent="0.35">
      <c r="A6312" t="s">
        <v>15</v>
      </c>
      <c r="B6312" s="75" t="str">
        <f t="shared" si="87"/>
        <v>Year ending September 2015</v>
      </c>
      <c r="C6312" t="s">
        <v>146</v>
      </c>
      <c r="D6312" t="s">
        <v>56</v>
      </c>
      <c r="E6312" t="s">
        <v>122</v>
      </c>
      <c r="F6312" t="s">
        <v>79</v>
      </c>
      <c r="G6312" t="s">
        <v>80</v>
      </c>
      <c r="H6312" t="s">
        <v>10</v>
      </c>
      <c r="I6312">
        <v>16</v>
      </c>
    </row>
    <row r="6313" spans="1:9" x14ac:dyDescent="0.35">
      <c r="A6313" t="s">
        <v>15</v>
      </c>
      <c r="B6313" s="75" t="str">
        <f t="shared" si="87"/>
        <v>Year ending September 2015</v>
      </c>
      <c r="C6313" t="s">
        <v>146</v>
      </c>
      <c r="D6313" t="s">
        <v>56</v>
      </c>
      <c r="E6313" t="s">
        <v>122</v>
      </c>
      <c r="F6313" t="s">
        <v>79</v>
      </c>
      <c r="G6313" t="s">
        <v>80</v>
      </c>
      <c r="H6313" t="s">
        <v>8</v>
      </c>
      <c r="I6313">
        <v>3</v>
      </c>
    </row>
    <row r="6314" spans="1:9" x14ac:dyDescent="0.35">
      <c r="A6314" t="s">
        <v>15</v>
      </c>
      <c r="B6314" s="75" t="str">
        <f t="shared" si="87"/>
        <v>Year ending September 2015</v>
      </c>
      <c r="C6314" t="s">
        <v>146</v>
      </c>
      <c r="D6314" t="s">
        <v>56</v>
      </c>
      <c r="E6314" t="s">
        <v>122</v>
      </c>
      <c r="F6314" t="s">
        <v>79</v>
      </c>
      <c r="G6314" t="s">
        <v>80</v>
      </c>
      <c r="H6314" t="s">
        <v>6</v>
      </c>
      <c r="I6314">
        <v>32</v>
      </c>
    </row>
    <row r="6315" spans="1:9" x14ac:dyDescent="0.35">
      <c r="A6315" t="s">
        <v>15</v>
      </c>
      <c r="B6315" s="75" t="str">
        <f t="shared" si="87"/>
        <v>Year ending September 2015</v>
      </c>
      <c r="C6315" t="s">
        <v>146</v>
      </c>
      <c r="D6315" t="s">
        <v>56</v>
      </c>
      <c r="E6315" t="s">
        <v>122</v>
      </c>
      <c r="F6315" t="s">
        <v>79</v>
      </c>
      <c r="G6315" t="s">
        <v>80</v>
      </c>
      <c r="H6315" t="s">
        <v>7</v>
      </c>
      <c r="I6315">
        <v>6</v>
      </c>
    </row>
    <row r="6316" spans="1:9" x14ac:dyDescent="0.35">
      <c r="A6316" t="s">
        <v>15</v>
      </c>
      <c r="B6316" s="75" t="str">
        <f t="shared" si="87"/>
        <v>Year ending September 2015</v>
      </c>
      <c r="C6316" t="s">
        <v>146</v>
      </c>
      <c r="D6316" t="s">
        <v>57</v>
      </c>
      <c r="E6316" t="s">
        <v>123</v>
      </c>
      <c r="F6316" t="s">
        <v>99</v>
      </c>
      <c r="G6316" t="s">
        <v>80</v>
      </c>
      <c r="H6316" t="s">
        <v>4</v>
      </c>
      <c r="I6316">
        <v>6</v>
      </c>
    </row>
    <row r="6317" spans="1:9" x14ac:dyDescent="0.35">
      <c r="A6317" t="s">
        <v>15</v>
      </c>
      <c r="B6317" s="75" t="str">
        <f t="shared" si="87"/>
        <v>Year ending September 2015</v>
      </c>
      <c r="C6317" t="s">
        <v>146</v>
      </c>
      <c r="D6317" t="s">
        <v>57</v>
      </c>
      <c r="E6317" t="s">
        <v>123</v>
      </c>
      <c r="F6317" t="s">
        <v>99</v>
      </c>
      <c r="G6317" t="s">
        <v>80</v>
      </c>
      <c r="H6317" t="s">
        <v>5</v>
      </c>
      <c r="I6317">
        <v>7</v>
      </c>
    </row>
    <row r="6318" spans="1:9" x14ac:dyDescent="0.35">
      <c r="A6318" t="s">
        <v>15</v>
      </c>
      <c r="B6318" s="75" t="str">
        <f t="shared" si="87"/>
        <v>Year ending September 2015</v>
      </c>
      <c r="C6318" t="s">
        <v>146</v>
      </c>
      <c r="D6318" t="s">
        <v>57</v>
      </c>
      <c r="E6318" t="s">
        <v>123</v>
      </c>
      <c r="F6318" t="s">
        <v>99</v>
      </c>
      <c r="G6318" t="s">
        <v>80</v>
      </c>
      <c r="H6318" t="s">
        <v>81</v>
      </c>
      <c r="I6318">
        <v>5</v>
      </c>
    </row>
    <row r="6319" spans="1:9" x14ac:dyDescent="0.35">
      <c r="A6319" t="s">
        <v>15</v>
      </c>
      <c r="B6319" s="75" t="str">
        <f t="shared" si="87"/>
        <v>Year ending September 2015</v>
      </c>
      <c r="C6319" t="s">
        <v>146</v>
      </c>
      <c r="D6319" t="s">
        <v>57</v>
      </c>
      <c r="E6319" t="s">
        <v>123</v>
      </c>
      <c r="F6319" t="s">
        <v>99</v>
      </c>
      <c r="G6319" t="s">
        <v>80</v>
      </c>
      <c r="H6319" t="s">
        <v>3</v>
      </c>
      <c r="I6319">
        <v>104</v>
      </c>
    </row>
    <row r="6320" spans="1:9" x14ac:dyDescent="0.35">
      <c r="A6320" t="s">
        <v>15</v>
      </c>
      <c r="B6320" s="75" t="str">
        <f t="shared" si="87"/>
        <v>Year ending September 2015</v>
      </c>
      <c r="C6320" t="s">
        <v>146</v>
      </c>
      <c r="D6320" t="s">
        <v>57</v>
      </c>
      <c r="E6320" t="s">
        <v>123</v>
      </c>
      <c r="F6320" t="s">
        <v>99</v>
      </c>
      <c r="G6320" t="s">
        <v>80</v>
      </c>
      <c r="H6320" t="s">
        <v>10</v>
      </c>
      <c r="I6320">
        <v>14</v>
      </c>
    </row>
    <row r="6321" spans="1:9" x14ac:dyDescent="0.35">
      <c r="A6321" t="s">
        <v>15</v>
      </c>
      <c r="B6321" s="75" t="str">
        <f t="shared" ref="B6321:B6384" si="88">IF(OR(C6321="2009/10 Jan, Feb, Mar",C6321="2010/11 Apr, May, Jun",C6321="2010/11 Jul, Aug, Sep",C6321="2009/10 Oct, Nov, Dec"),"Year ending September 2010",IF(OR(C6321="2010/11 Jan, Feb, Mar",C6321="2011/12 Apr, May, Jun",C6321="2011/12 Jul, Aug, Sep",C6321="2010/11 Oct, Nov, Dec"),"Year ending September 2011",IF(OR(C6321="2011/12 Jan, Feb, Mar",C6321="2012/13 Apr, May, Jun",C6321="2012/13 Jul, Aug, Sep",C6321="2011/12 Oct, Nov, Dec"),"Year ending September 2012",IF(OR(C6321="2012/13 Jan, Feb, Mar",C6321="2013/14 Apr, May, Jun",C6321="2013/14 Jul, Aug, Sep",C6321="2012/13 Oct, Nov, Dec"),"Year ending September 2013",IF(OR(C6321="2013/14 Jan, Feb, Mar",C6321="2014/15 Apr, May, Jun",C6321="2014/15 Jul, Aug, Sep",C6321="2013/14 Oct, Nov, Dec"),"Year ending September 2014",IF(OR(C6321="2014/15 Jan, Feb, Mar",C6321="2015/16 Apr, May, Jun",C6321="2015/16 Jul, Aug, Sep",C6321="2014/15 Oct, Nov, Dec"),"Year ending September 2015",IF(OR(C6321="2015/16 Jan, Feb, Mar",C6321="2016/17 Apr, May, Jun",C6321="2016/17 Jul, Aug, Sep",C6321="2015/16 Oct, Nov, Dec"),"Year ending September 2016",IF(OR(C6321="2016/17 Jan, Feb, Mar",C6321="2017/18 Apr, May, Jun",C6321="2017/18 Jul, Aug, Sep",C6321="2016/17 Oct, Nov, Dec"),"Year ending September 2017",IF(OR(C6321="2017/18 Jan, Feb, Mar",C6321="2018/19 Apr, May, Jun",C6321="2018/19 Jul, Aug, Sep",C6321="2017/18 Oct, Nov, Dec"),"Year ending September 2018",IF(OR(C6321="2018/19 Jan, Feb, Mar",C6321="2019/20 Apr, May, Jun",C6321="2019/20 Jul, Aug, Sep",C6321="2018/19 Oct, Nov, Dec"),"Year ending September 2019",""))))))))))</f>
        <v>Year ending September 2015</v>
      </c>
      <c r="C6321" t="s">
        <v>146</v>
      </c>
      <c r="D6321" t="s">
        <v>57</v>
      </c>
      <c r="E6321" t="s">
        <v>123</v>
      </c>
      <c r="F6321" t="s">
        <v>99</v>
      </c>
      <c r="G6321" t="s">
        <v>80</v>
      </c>
      <c r="H6321" t="s">
        <v>8</v>
      </c>
      <c r="I6321">
        <v>10</v>
      </c>
    </row>
    <row r="6322" spans="1:9" x14ac:dyDescent="0.35">
      <c r="A6322" t="s">
        <v>15</v>
      </c>
      <c r="B6322" s="75" t="str">
        <f t="shared" si="88"/>
        <v>Year ending September 2015</v>
      </c>
      <c r="C6322" t="s">
        <v>146</v>
      </c>
      <c r="D6322" t="s">
        <v>57</v>
      </c>
      <c r="E6322" t="s">
        <v>123</v>
      </c>
      <c r="F6322" t="s">
        <v>99</v>
      </c>
      <c r="G6322" t="s">
        <v>80</v>
      </c>
      <c r="H6322" t="s">
        <v>6</v>
      </c>
      <c r="I6322">
        <v>20</v>
      </c>
    </row>
    <row r="6323" spans="1:9" x14ac:dyDescent="0.35">
      <c r="A6323" t="s">
        <v>15</v>
      </c>
      <c r="B6323" s="75" t="str">
        <f t="shared" si="88"/>
        <v>Year ending September 2015</v>
      </c>
      <c r="C6323" t="s">
        <v>146</v>
      </c>
      <c r="D6323" t="s">
        <v>57</v>
      </c>
      <c r="E6323" t="s">
        <v>123</v>
      </c>
      <c r="F6323" t="s">
        <v>99</v>
      </c>
      <c r="G6323" t="s">
        <v>80</v>
      </c>
      <c r="H6323" t="s">
        <v>7</v>
      </c>
      <c r="I6323">
        <v>6</v>
      </c>
    </row>
    <row r="6324" spans="1:9" x14ac:dyDescent="0.35">
      <c r="A6324" t="s">
        <v>15</v>
      </c>
      <c r="B6324" s="75" t="str">
        <f t="shared" si="88"/>
        <v>Year ending September 2015</v>
      </c>
      <c r="C6324" t="s">
        <v>146</v>
      </c>
      <c r="D6324" t="s">
        <v>58</v>
      </c>
      <c r="E6324" t="s">
        <v>124</v>
      </c>
      <c r="F6324" t="s">
        <v>79</v>
      </c>
      <c r="G6324" t="s">
        <v>83</v>
      </c>
      <c r="H6324" t="s">
        <v>4</v>
      </c>
      <c r="I6324">
        <v>1</v>
      </c>
    </row>
    <row r="6325" spans="1:9" x14ac:dyDescent="0.35">
      <c r="A6325" t="s">
        <v>15</v>
      </c>
      <c r="B6325" s="75" t="str">
        <f t="shared" si="88"/>
        <v>Year ending September 2015</v>
      </c>
      <c r="C6325" t="s">
        <v>146</v>
      </c>
      <c r="D6325" t="s">
        <v>58</v>
      </c>
      <c r="E6325" t="s">
        <v>124</v>
      </c>
      <c r="F6325" t="s">
        <v>79</v>
      </c>
      <c r="G6325" t="s">
        <v>83</v>
      </c>
      <c r="H6325" t="s">
        <v>5</v>
      </c>
      <c r="I6325">
        <v>1</v>
      </c>
    </row>
    <row r="6326" spans="1:9" x14ac:dyDescent="0.35">
      <c r="A6326" t="s">
        <v>15</v>
      </c>
      <c r="B6326" s="75" t="str">
        <f t="shared" si="88"/>
        <v>Year ending September 2015</v>
      </c>
      <c r="C6326" t="s">
        <v>146</v>
      </c>
      <c r="D6326" t="s">
        <v>58</v>
      </c>
      <c r="E6326" t="s">
        <v>124</v>
      </c>
      <c r="F6326" t="s">
        <v>79</v>
      </c>
      <c r="G6326" t="s">
        <v>83</v>
      </c>
      <c r="H6326" t="s">
        <v>81</v>
      </c>
      <c r="I6326">
        <v>2</v>
      </c>
    </row>
    <row r="6327" spans="1:9" x14ac:dyDescent="0.35">
      <c r="A6327" t="s">
        <v>15</v>
      </c>
      <c r="B6327" s="75" t="str">
        <f t="shared" si="88"/>
        <v>Year ending September 2015</v>
      </c>
      <c r="C6327" t="s">
        <v>146</v>
      </c>
      <c r="D6327" t="s">
        <v>58</v>
      </c>
      <c r="E6327" t="s">
        <v>124</v>
      </c>
      <c r="F6327" t="s">
        <v>79</v>
      </c>
      <c r="G6327" t="s">
        <v>83</v>
      </c>
      <c r="H6327" t="s">
        <v>3</v>
      </c>
      <c r="I6327">
        <v>40</v>
      </c>
    </row>
    <row r="6328" spans="1:9" x14ac:dyDescent="0.35">
      <c r="A6328" t="s">
        <v>15</v>
      </c>
      <c r="B6328" s="75" t="str">
        <f t="shared" si="88"/>
        <v>Year ending September 2015</v>
      </c>
      <c r="C6328" t="s">
        <v>146</v>
      </c>
      <c r="D6328" t="s">
        <v>58</v>
      </c>
      <c r="E6328" t="s">
        <v>124</v>
      </c>
      <c r="F6328" t="s">
        <v>79</v>
      </c>
      <c r="G6328" t="s">
        <v>83</v>
      </c>
      <c r="H6328" t="s">
        <v>10</v>
      </c>
      <c r="I6328">
        <v>2</v>
      </c>
    </row>
    <row r="6329" spans="1:9" x14ac:dyDescent="0.35">
      <c r="A6329" t="s">
        <v>15</v>
      </c>
      <c r="B6329" s="75" t="str">
        <f t="shared" si="88"/>
        <v>Year ending September 2015</v>
      </c>
      <c r="C6329" t="s">
        <v>146</v>
      </c>
      <c r="D6329" t="s">
        <v>58</v>
      </c>
      <c r="E6329" t="s">
        <v>124</v>
      </c>
      <c r="F6329" t="s">
        <v>79</v>
      </c>
      <c r="G6329" t="s">
        <v>83</v>
      </c>
      <c r="H6329" t="s">
        <v>6</v>
      </c>
      <c r="I6329">
        <v>3</v>
      </c>
    </row>
    <row r="6330" spans="1:9" x14ac:dyDescent="0.35">
      <c r="A6330" t="s">
        <v>15</v>
      </c>
      <c r="B6330" s="75" t="str">
        <f t="shared" si="88"/>
        <v>Year ending September 2015</v>
      </c>
      <c r="C6330" t="s">
        <v>146</v>
      </c>
      <c r="D6330" t="s">
        <v>59</v>
      </c>
      <c r="E6330" t="s">
        <v>125</v>
      </c>
      <c r="F6330" t="s">
        <v>99</v>
      </c>
      <c r="G6330" t="s">
        <v>80</v>
      </c>
      <c r="H6330" t="s">
        <v>4</v>
      </c>
      <c r="I6330">
        <v>20</v>
      </c>
    </row>
    <row r="6331" spans="1:9" x14ac:dyDescent="0.35">
      <c r="A6331" t="s">
        <v>15</v>
      </c>
      <c r="B6331" s="75" t="str">
        <f t="shared" si="88"/>
        <v>Year ending September 2015</v>
      </c>
      <c r="C6331" t="s">
        <v>146</v>
      </c>
      <c r="D6331" t="s">
        <v>59</v>
      </c>
      <c r="E6331" t="s">
        <v>125</v>
      </c>
      <c r="F6331" t="s">
        <v>99</v>
      </c>
      <c r="G6331" t="s">
        <v>80</v>
      </c>
      <c r="H6331" t="s">
        <v>5</v>
      </c>
      <c r="I6331">
        <v>20</v>
      </c>
    </row>
    <row r="6332" spans="1:9" x14ac:dyDescent="0.35">
      <c r="A6332" t="s">
        <v>15</v>
      </c>
      <c r="B6332" s="75" t="str">
        <f t="shared" si="88"/>
        <v>Year ending September 2015</v>
      </c>
      <c r="C6332" t="s">
        <v>146</v>
      </c>
      <c r="D6332" t="s">
        <v>59</v>
      </c>
      <c r="E6332" t="s">
        <v>125</v>
      </c>
      <c r="F6332" t="s">
        <v>99</v>
      </c>
      <c r="G6332" t="s">
        <v>80</v>
      </c>
      <c r="H6332" t="s">
        <v>81</v>
      </c>
      <c r="I6332">
        <v>15</v>
      </c>
    </row>
    <row r="6333" spans="1:9" x14ac:dyDescent="0.35">
      <c r="A6333" t="s">
        <v>15</v>
      </c>
      <c r="B6333" s="75" t="str">
        <f t="shared" si="88"/>
        <v>Year ending September 2015</v>
      </c>
      <c r="C6333" t="s">
        <v>146</v>
      </c>
      <c r="D6333" t="s">
        <v>59</v>
      </c>
      <c r="E6333" t="s">
        <v>125</v>
      </c>
      <c r="F6333" t="s">
        <v>99</v>
      </c>
      <c r="G6333" t="s">
        <v>80</v>
      </c>
      <c r="H6333" t="s">
        <v>3</v>
      </c>
      <c r="I6333">
        <v>246</v>
      </c>
    </row>
    <row r="6334" spans="1:9" x14ac:dyDescent="0.35">
      <c r="A6334" t="s">
        <v>15</v>
      </c>
      <c r="B6334" s="75" t="str">
        <f t="shared" si="88"/>
        <v>Year ending September 2015</v>
      </c>
      <c r="C6334" t="s">
        <v>146</v>
      </c>
      <c r="D6334" t="s">
        <v>59</v>
      </c>
      <c r="E6334" t="s">
        <v>125</v>
      </c>
      <c r="F6334" t="s">
        <v>99</v>
      </c>
      <c r="G6334" t="s">
        <v>80</v>
      </c>
      <c r="H6334" t="s">
        <v>10</v>
      </c>
      <c r="I6334">
        <v>20</v>
      </c>
    </row>
    <row r="6335" spans="1:9" x14ac:dyDescent="0.35">
      <c r="A6335" t="s">
        <v>15</v>
      </c>
      <c r="B6335" s="75" t="str">
        <f t="shared" si="88"/>
        <v>Year ending September 2015</v>
      </c>
      <c r="C6335" t="s">
        <v>146</v>
      </c>
      <c r="D6335" t="s">
        <v>59</v>
      </c>
      <c r="E6335" t="s">
        <v>125</v>
      </c>
      <c r="F6335" t="s">
        <v>99</v>
      </c>
      <c r="G6335" t="s">
        <v>80</v>
      </c>
      <c r="H6335" t="s">
        <v>8</v>
      </c>
      <c r="I6335">
        <v>27</v>
      </c>
    </row>
    <row r="6336" spans="1:9" x14ac:dyDescent="0.35">
      <c r="A6336" t="s">
        <v>15</v>
      </c>
      <c r="B6336" s="75" t="str">
        <f t="shared" si="88"/>
        <v>Year ending September 2015</v>
      </c>
      <c r="C6336" t="s">
        <v>146</v>
      </c>
      <c r="D6336" t="s">
        <v>59</v>
      </c>
      <c r="E6336" t="s">
        <v>125</v>
      </c>
      <c r="F6336" t="s">
        <v>99</v>
      </c>
      <c r="G6336" t="s">
        <v>80</v>
      </c>
      <c r="H6336" t="s">
        <v>6</v>
      </c>
      <c r="I6336">
        <v>79</v>
      </c>
    </row>
    <row r="6337" spans="1:9" x14ac:dyDescent="0.35">
      <c r="A6337" t="s">
        <v>15</v>
      </c>
      <c r="B6337" s="75" t="str">
        <f t="shared" si="88"/>
        <v>Year ending September 2015</v>
      </c>
      <c r="C6337" t="s">
        <v>146</v>
      </c>
      <c r="D6337" t="s">
        <v>59</v>
      </c>
      <c r="E6337" t="s">
        <v>125</v>
      </c>
      <c r="F6337" t="s">
        <v>99</v>
      </c>
      <c r="G6337" t="s">
        <v>80</v>
      </c>
      <c r="H6337" t="s">
        <v>7</v>
      </c>
      <c r="I6337">
        <v>27</v>
      </c>
    </row>
    <row r="6338" spans="1:9" x14ac:dyDescent="0.35">
      <c r="A6338" t="s">
        <v>15</v>
      </c>
      <c r="B6338" s="75" t="str">
        <f t="shared" si="88"/>
        <v>Year ending September 2015</v>
      </c>
      <c r="C6338" t="s">
        <v>146</v>
      </c>
      <c r="D6338" t="s">
        <v>60</v>
      </c>
      <c r="E6338" t="s">
        <v>126</v>
      </c>
      <c r="F6338" t="s">
        <v>79</v>
      </c>
      <c r="G6338" t="s">
        <v>83</v>
      </c>
      <c r="H6338" t="s">
        <v>4</v>
      </c>
      <c r="I6338">
        <v>13</v>
      </c>
    </row>
    <row r="6339" spans="1:9" x14ac:dyDescent="0.35">
      <c r="A6339" t="s">
        <v>15</v>
      </c>
      <c r="B6339" s="75" t="str">
        <f t="shared" si="88"/>
        <v>Year ending September 2015</v>
      </c>
      <c r="C6339" t="s">
        <v>146</v>
      </c>
      <c r="D6339" t="s">
        <v>60</v>
      </c>
      <c r="E6339" t="s">
        <v>126</v>
      </c>
      <c r="F6339" t="s">
        <v>79</v>
      </c>
      <c r="G6339" t="s">
        <v>83</v>
      </c>
      <c r="H6339" t="s">
        <v>5</v>
      </c>
      <c r="I6339">
        <v>11</v>
      </c>
    </row>
    <row r="6340" spans="1:9" x14ac:dyDescent="0.35">
      <c r="A6340" t="s">
        <v>15</v>
      </c>
      <c r="B6340" s="75" t="str">
        <f t="shared" si="88"/>
        <v>Year ending September 2015</v>
      </c>
      <c r="C6340" t="s">
        <v>146</v>
      </c>
      <c r="D6340" t="s">
        <v>60</v>
      </c>
      <c r="E6340" t="s">
        <v>126</v>
      </c>
      <c r="F6340" t="s">
        <v>79</v>
      </c>
      <c r="G6340" t="s">
        <v>83</v>
      </c>
      <c r="H6340" t="s">
        <v>3</v>
      </c>
      <c r="I6340">
        <v>56</v>
      </c>
    </row>
    <row r="6341" spans="1:9" x14ac:dyDescent="0.35">
      <c r="A6341" t="s">
        <v>15</v>
      </c>
      <c r="B6341" s="75" t="str">
        <f t="shared" si="88"/>
        <v>Year ending September 2015</v>
      </c>
      <c r="C6341" t="s">
        <v>146</v>
      </c>
      <c r="D6341" t="s">
        <v>60</v>
      </c>
      <c r="E6341" t="s">
        <v>126</v>
      </c>
      <c r="F6341" t="s">
        <v>79</v>
      </c>
      <c r="G6341" t="s">
        <v>83</v>
      </c>
      <c r="H6341" t="s">
        <v>10</v>
      </c>
      <c r="I6341">
        <v>11</v>
      </c>
    </row>
    <row r="6342" spans="1:9" x14ac:dyDescent="0.35">
      <c r="A6342" t="s">
        <v>15</v>
      </c>
      <c r="B6342" s="75" t="str">
        <f t="shared" si="88"/>
        <v>Year ending September 2015</v>
      </c>
      <c r="C6342" t="s">
        <v>146</v>
      </c>
      <c r="D6342" t="s">
        <v>60</v>
      </c>
      <c r="E6342" t="s">
        <v>126</v>
      </c>
      <c r="F6342" t="s">
        <v>79</v>
      </c>
      <c r="G6342" t="s">
        <v>83</v>
      </c>
      <c r="H6342" t="s">
        <v>6</v>
      </c>
      <c r="I6342">
        <v>21</v>
      </c>
    </row>
    <row r="6343" spans="1:9" x14ac:dyDescent="0.35">
      <c r="A6343" t="s">
        <v>15</v>
      </c>
      <c r="B6343" s="75" t="str">
        <f t="shared" si="88"/>
        <v>Year ending September 2015</v>
      </c>
      <c r="C6343" t="s">
        <v>146</v>
      </c>
      <c r="D6343" t="s">
        <v>61</v>
      </c>
      <c r="E6343" t="s">
        <v>127</v>
      </c>
      <c r="F6343" t="s">
        <v>99</v>
      </c>
      <c r="G6343" t="s">
        <v>80</v>
      </c>
      <c r="H6343" t="s">
        <v>4</v>
      </c>
      <c r="I6343">
        <v>12</v>
      </c>
    </row>
    <row r="6344" spans="1:9" x14ac:dyDescent="0.35">
      <c r="A6344" t="s">
        <v>15</v>
      </c>
      <c r="B6344" s="75" t="str">
        <f t="shared" si="88"/>
        <v>Year ending September 2015</v>
      </c>
      <c r="C6344" t="s">
        <v>146</v>
      </c>
      <c r="D6344" t="s">
        <v>61</v>
      </c>
      <c r="E6344" t="s">
        <v>127</v>
      </c>
      <c r="F6344" t="s">
        <v>99</v>
      </c>
      <c r="G6344" t="s">
        <v>80</v>
      </c>
      <c r="H6344" t="s">
        <v>5</v>
      </c>
      <c r="I6344">
        <v>21</v>
      </c>
    </row>
    <row r="6345" spans="1:9" x14ac:dyDescent="0.35">
      <c r="A6345" t="s">
        <v>15</v>
      </c>
      <c r="B6345" s="75" t="str">
        <f t="shared" si="88"/>
        <v>Year ending September 2015</v>
      </c>
      <c r="C6345" t="s">
        <v>146</v>
      </c>
      <c r="D6345" t="s">
        <v>61</v>
      </c>
      <c r="E6345" t="s">
        <v>127</v>
      </c>
      <c r="F6345" t="s">
        <v>99</v>
      </c>
      <c r="G6345" t="s">
        <v>80</v>
      </c>
      <c r="H6345" t="s">
        <v>81</v>
      </c>
      <c r="I6345">
        <v>7</v>
      </c>
    </row>
    <row r="6346" spans="1:9" x14ac:dyDescent="0.35">
      <c r="A6346" t="s">
        <v>15</v>
      </c>
      <c r="B6346" s="75" t="str">
        <f t="shared" si="88"/>
        <v>Year ending September 2015</v>
      </c>
      <c r="C6346" t="s">
        <v>146</v>
      </c>
      <c r="D6346" t="s">
        <v>61</v>
      </c>
      <c r="E6346" t="s">
        <v>127</v>
      </c>
      <c r="F6346" t="s">
        <v>99</v>
      </c>
      <c r="G6346" t="s">
        <v>80</v>
      </c>
      <c r="H6346" t="s">
        <v>3</v>
      </c>
      <c r="I6346">
        <v>191</v>
      </c>
    </row>
    <row r="6347" spans="1:9" x14ac:dyDescent="0.35">
      <c r="A6347" t="s">
        <v>15</v>
      </c>
      <c r="B6347" s="75" t="str">
        <f t="shared" si="88"/>
        <v>Year ending September 2015</v>
      </c>
      <c r="C6347" t="s">
        <v>146</v>
      </c>
      <c r="D6347" t="s">
        <v>61</v>
      </c>
      <c r="E6347" t="s">
        <v>127</v>
      </c>
      <c r="F6347" t="s">
        <v>99</v>
      </c>
      <c r="G6347" t="s">
        <v>80</v>
      </c>
      <c r="H6347" t="s">
        <v>10</v>
      </c>
      <c r="I6347">
        <v>12</v>
      </c>
    </row>
    <row r="6348" spans="1:9" x14ac:dyDescent="0.35">
      <c r="A6348" t="s">
        <v>15</v>
      </c>
      <c r="B6348" s="75" t="str">
        <f t="shared" si="88"/>
        <v>Year ending September 2015</v>
      </c>
      <c r="C6348" t="s">
        <v>146</v>
      </c>
      <c r="D6348" t="s">
        <v>61</v>
      </c>
      <c r="E6348" t="s">
        <v>127</v>
      </c>
      <c r="F6348" t="s">
        <v>99</v>
      </c>
      <c r="G6348" t="s">
        <v>80</v>
      </c>
      <c r="H6348" t="s">
        <v>8</v>
      </c>
      <c r="I6348">
        <v>12</v>
      </c>
    </row>
    <row r="6349" spans="1:9" x14ac:dyDescent="0.35">
      <c r="A6349" t="s">
        <v>15</v>
      </c>
      <c r="B6349" s="75" t="str">
        <f t="shared" si="88"/>
        <v>Year ending September 2015</v>
      </c>
      <c r="C6349" t="s">
        <v>146</v>
      </c>
      <c r="D6349" t="s">
        <v>61</v>
      </c>
      <c r="E6349" t="s">
        <v>127</v>
      </c>
      <c r="F6349" t="s">
        <v>99</v>
      </c>
      <c r="G6349" t="s">
        <v>80</v>
      </c>
      <c r="H6349" t="s">
        <v>6</v>
      </c>
      <c r="I6349">
        <v>39</v>
      </c>
    </row>
    <row r="6350" spans="1:9" x14ac:dyDescent="0.35">
      <c r="A6350" t="s">
        <v>15</v>
      </c>
      <c r="B6350" s="75" t="str">
        <f t="shared" si="88"/>
        <v>Year ending September 2015</v>
      </c>
      <c r="C6350" t="s">
        <v>146</v>
      </c>
      <c r="D6350" t="s">
        <v>61</v>
      </c>
      <c r="E6350" t="s">
        <v>127</v>
      </c>
      <c r="F6350" t="s">
        <v>99</v>
      </c>
      <c r="G6350" t="s">
        <v>80</v>
      </c>
      <c r="H6350" t="s">
        <v>7</v>
      </c>
      <c r="I6350">
        <v>12</v>
      </c>
    </row>
    <row r="6351" spans="1:9" x14ac:dyDescent="0.35">
      <c r="A6351" t="s">
        <v>15</v>
      </c>
      <c r="B6351" s="75" t="str">
        <f t="shared" si="88"/>
        <v>Year ending September 2014</v>
      </c>
      <c r="C6351" t="s">
        <v>145</v>
      </c>
      <c r="D6351" t="s">
        <v>19</v>
      </c>
      <c r="E6351" t="s">
        <v>78</v>
      </c>
      <c r="F6351" t="s">
        <v>79</v>
      </c>
      <c r="G6351" t="s">
        <v>80</v>
      </c>
      <c r="H6351" t="s">
        <v>4</v>
      </c>
      <c r="I6351">
        <v>4</v>
      </c>
    </row>
    <row r="6352" spans="1:9" x14ac:dyDescent="0.35">
      <c r="A6352" t="s">
        <v>15</v>
      </c>
      <c r="B6352" s="75" t="str">
        <f t="shared" si="88"/>
        <v>Year ending September 2014</v>
      </c>
      <c r="C6352" t="s">
        <v>145</v>
      </c>
      <c r="D6352" t="s">
        <v>19</v>
      </c>
      <c r="E6352" t="s">
        <v>78</v>
      </c>
      <c r="F6352" t="s">
        <v>79</v>
      </c>
      <c r="G6352" t="s">
        <v>80</v>
      </c>
      <c r="H6352" t="s">
        <v>5</v>
      </c>
      <c r="I6352">
        <v>16</v>
      </c>
    </row>
    <row r="6353" spans="1:9" x14ac:dyDescent="0.35">
      <c r="A6353" t="s">
        <v>15</v>
      </c>
      <c r="B6353" s="75" t="str">
        <f t="shared" si="88"/>
        <v>Year ending September 2014</v>
      </c>
      <c r="C6353" t="s">
        <v>145</v>
      </c>
      <c r="D6353" t="s">
        <v>19</v>
      </c>
      <c r="E6353" t="s">
        <v>78</v>
      </c>
      <c r="F6353" t="s">
        <v>79</v>
      </c>
      <c r="G6353" t="s">
        <v>80</v>
      </c>
      <c r="H6353" t="s">
        <v>81</v>
      </c>
      <c r="I6353">
        <v>2</v>
      </c>
    </row>
    <row r="6354" spans="1:9" x14ac:dyDescent="0.35">
      <c r="A6354" t="s">
        <v>15</v>
      </c>
      <c r="B6354" s="75" t="str">
        <f t="shared" si="88"/>
        <v>Year ending September 2014</v>
      </c>
      <c r="C6354" t="s">
        <v>145</v>
      </c>
      <c r="D6354" t="s">
        <v>19</v>
      </c>
      <c r="E6354" t="s">
        <v>78</v>
      </c>
      <c r="F6354" t="s">
        <v>79</v>
      </c>
      <c r="G6354" t="s">
        <v>80</v>
      </c>
      <c r="H6354" t="s">
        <v>3</v>
      </c>
      <c r="I6354">
        <v>52</v>
      </c>
    </row>
    <row r="6355" spans="1:9" x14ac:dyDescent="0.35">
      <c r="A6355" t="s">
        <v>15</v>
      </c>
      <c r="B6355" s="75" t="str">
        <f t="shared" si="88"/>
        <v>Year ending September 2014</v>
      </c>
      <c r="C6355" t="s">
        <v>145</v>
      </c>
      <c r="D6355" t="s">
        <v>19</v>
      </c>
      <c r="E6355" t="s">
        <v>78</v>
      </c>
      <c r="F6355" t="s">
        <v>79</v>
      </c>
      <c r="G6355" t="s">
        <v>80</v>
      </c>
      <c r="H6355" t="s">
        <v>10</v>
      </c>
      <c r="I6355">
        <v>13</v>
      </c>
    </row>
    <row r="6356" spans="1:9" x14ac:dyDescent="0.35">
      <c r="A6356" t="s">
        <v>15</v>
      </c>
      <c r="B6356" s="75" t="str">
        <f t="shared" si="88"/>
        <v>Year ending September 2014</v>
      </c>
      <c r="C6356" t="s">
        <v>145</v>
      </c>
      <c r="D6356" t="s">
        <v>19</v>
      </c>
      <c r="E6356" t="s">
        <v>78</v>
      </c>
      <c r="F6356" t="s">
        <v>79</v>
      </c>
      <c r="G6356" t="s">
        <v>80</v>
      </c>
      <c r="H6356" t="s">
        <v>8</v>
      </c>
      <c r="I6356">
        <v>5</v>
      </c>
    </row>
    <row r="6357" spans="1:9" x14ac:dyDescent="0.35">
      <c r="A6357" t="s">
        <v>15</v>
      </c>
      <c r="B6357" s="75" t="str">
        <f t="shared" si="88"/>
        <v>Year ending September 2014</v>
      </c>
      <c r="C6357" t="s">
        <v>145</v>
      </c>
      <c r="D6357" t="s">
        <v>19</v>
      </c>
      <c r="E6357" t="s">
        <v>78</v>
      </c>
      <c r="F6357" t="s">
        <v>79</v>
      </c>
      <c r="G6357" t="s">
        <v>80</v>
      </c>
      <c r="H6357" t="s">
        <v>6</v>
      </c>
      <c r="I6357">
        <v>19</v>
      </c>
    </row>
    <row r="6358" spans="1:9" x14ac:dyDescent="0.35">
      <c r="A6358" t="s">
        <v>15</v>
      </c>
      <c r="B6358" s="75" t="str">
        <f t="shared" si="88"/>
        <v>Year ending September 2014</v>
      </c>
      <c r="C6358" t="s">
        <v>145</v>
      </c>
      <c r="D6358" t="s">
        <v>19</v>
      </c>
      <c r="E6358" t="s">
        <v>78</v>
      </c>
      <c r="F6358" t="s">
        <v>79</v>
      </c>
      <c r="G6358" t="s">
        <v>80</v>
      </c>
      <c r="H6358" t="s">
        <v>7</v>
      </c>
      <c r="I6358">
        <v>9</v>
      </c>
    </row>
    <row r="6359" spans="1:9" x14ac:dyDescent="0.35">
      <c r="A6359" t="s">
        <v>15</v>
      </c>
      <c r="B6359" s="75" t="str">
        <f t="shared" si="88"/>
        <v>Year ending September 2014</v>
      </c>
      <c r="C6359" t="s">
        <v>145</v>
      </c>
      <c r="D6359" t="s">
        <v>20</v>
      </c>
      <c r="E6359" t="s">
        <v>82</v>
      </c>
      <c r="F6359" t="s">
        <v>79</v>
      </c>
      <c r="G6359" t="s">
        <v>83</v>
      </c>
      <c r="H6359" t="s">
        <v>4</v>
      </c>
      <c r="I6359">
        <v>8</v>
      </c>
    </row>
    <row r="6360" spans="1:9" x14ac:dyDescent="0.35">
      <c r="A6360" t="s">
        <v>15</v>
      </c>
      <c r="B6360" s="75" t="str">
        <f t="shared" si="88"/>
        <v>Year ending September 2014</v>
      </c>
      <c r="C6360" t="s">
        <v>145</v>
      </c>
      <c r="D6360" t="s">
        <v>20</v>
      </c>
      <c r="E6360" t="s">
        <v>82</v>
      </c>
      <c r="F6360" t="s">
        <v>79</v>
      </c>
      <c r="G6360" t="s">
        <v>83</v>
      </c>
      <c r="H6360" t="s">
        <v>5</v>
      </c>
      <c r="I6360">
        <v>6</v>
      </c>
    </row>
    <row r="6361" spans="1:9" x14ac:dyDescent="0.35">
      <c r="A6361" t="s">
        <v>15</v>
      </c>
      <c r="B6361" s="75" t="str">
        <f t="shared" si="88"/>
        <v>Year ending September 2014</v>
      </c>
      <c r="C6361" t="s">
        <v>145</v>
      </c>
      <c r="D6361" t="s">
        <v>20</v>
      </c>
      <c r="E6361" t="s">
        <v>82</v>
      </c>
      <c r="F6361" t="s">
        <v>79</v>
      </c>
      <c r="G6361" t="s">
        <v>83</v>
      </c>
      <c r="H6361" t="s">
        <v>81</v>
      </c>
      <c r="I6361">
        <v>3</v>
      </c>
    </row>
    <row r="6362" spans="1:9" x14ac:dyDescent="0.35">
      <c r="A6362" t="s">
        <v>15</v>
      </c>
      <c r="B6362" s="75" t="str">
        <f t="shared" si="88"/>
        <v>Year ending September 2014</v>
      </c>
      <c r="C6362" t="s">
        <v>145</v>
      </c>
      <c r="D6362" t="s">
        <v>20</v>
      </c>
      <c r="E6362" t="s">
        <v>82</v>
      </c>
      <c r="F6362" t="s">
        <v>79</v>
      </c>
      <c r="G6362" t="s">
        <v>83</v>
      </c>
      <c r="H6362" t="s">
        <v>3</v>
      </c>
      <c r="I6362">
        <v>52</v>
      </c>
    </row>
    <row r="6363" spans="1:9" x14ac:dyDescent="0.35">
      <c r="A6363" t="s">
        <v>15</v>
      </c>
      <c r="B6363" s="75" t="str">
        <f t="shared" si="88"/>
        <v>Year ending September 2014</v>
      </c>
      <c r="C6363" t="s">
        <v>145</v>
      </c>
      <c r="D6363" t="s">
        <v>20</v>
      </c>
      <c r="E6363" t="s">
        <v>82</v>
      </c>
      <c r="F6363" t="s">
        <v>79</v>
      </c>
      <c r="G6363" t="s">
        <v>83</v>
      </c>
      <c r="H6363" t="s">
        <v>10</v>
      </c>
      <c r="I6363">
        <v>11</v>
      </c>
    </row>
    <row r="6364" spans="1:9" x14ac:dyDescent="0.35">
      <c r="A6364" t="s">
        <v>15</v>
      </c>
      <c r="B6364" s="75" t="str">
        <f t="shared" si="88"/>
        <v>Year ending September 2014</v>
      </c>
      <c r="C6364" t="s">
        <v>145</v>
      </c>
      <c r="D6364" t="s">
        <v>20</v>
      </c>
      <c r="E6364" t="s">
        <v>82</v>
      </c>
      <c r="F6364" t="s">
        <v>79</v>
      </c>
      <c r="G6364" t="s">
        <v>83</v>
      </c>
      <c r="H6364" t="s">
        <v>8</v>
      </c>
      <c r="I6364">
        <v>5</v>
      </c>
    </row>
    <row r="6365" spans="1:9" x14ac:dyDescent="0.35">
      <c r="A6365" t="s">
        <v>15</v>
      </c>
      <c r="B6365" s="75" t="str">
        <f t="shared" si="88"/>
        <v>Year ending September 2014</v>
      </c>
      <c r="C6365" t="s">
        <v>145</v>
      </c>
      <c r="D6365" t="s">
        <v>20</v>
      </c>
      <c r="E6365" t="s">
        <v>82</v>
      </c>
      <c r="F6365" t="s">
        <v>79</v>
      </c>
      <c r="G6365" t="s">
        <v>83</v>
      </c>
      <c r="H6365" t="s">
        <v>6</v>
      </c>
      <c r="I6365">
        <v>32</v>
      </c>
    </row>
    <row r="6366" spans="1:9" x14ac:dyDescent="0.35">
      <c r="A6366" t="s">
        <v>15</v>
      </c>
      <c r="B6366" s="75" t="str">
        <f t="shared" si="88"/>
        <v>Year ending September 2014</v>
      </c>
      <c r="C6366" t="s">
        <v>145</v>
      </c>
      <c r="D6366" t="s">
        <v>20</v>
      </c>
      <c r="E6366" t="s">
        <v>82</v>
      </c>
      <c r="F6366" t="s">
        <v>79</v>
      </c>
      <c r="G6366" t="s">
        <v>83</v>
      </c>
      <c r="H6366" t="s">
        <v>7</v>
      </c>
      <c r="I6366">
        <v>5</v>
      </c>
    </row>
    <row r="6367" spans="1:9" x14ac:dyDescent="0.35">
      <c r="A6367" t="s">
        <v>15</v>
      </c>
      <c r="B6367" s="75" t="str">
        <f t="shared" si="88"/>
        <v>Year ending September 2014</v>
      </c>
      <c r="C6367" t="s">
        <v>145</v>
      </c>
      <c r="D6367" t="s">
        <v>21</v>
      </c>
      <c r="E6367" t="s">
        <v>84</v>
      </c>
      <c r="F6367" t="s">
        <v>79</v>
      </c>
      <c r="G6367" t="s">
        <v>80</v>
      </c>
      <c r="H6367" t="s">
        <v>4</v>
      </c>
      <c r="I6367">
        <v>4</v>
      </c>
    </row>
    <row r="6368" spans="1:9" x14ac:dyDescent="0.35">
      <c r="A6368" t="s">
        <v>15</v>
      </c>
      <c r="B6368" s="75" t="str">
        <f t="shared" si="88"/>
        <v>Year ending September 2014</v>
      </c>
      <c r="C6368" t="s">
        <v>145</v>
      </c>
      <c r="D6368" t="s">
        <v>21</v>
      </c>
      <c r="E6368" t="s">
        <v>84</v>
      </c>
      <c r="F6368" t="s">
        <v>79</v>
      </c>
      <c r="G6368" t="s">
        <v>80</v>
      </c>
      <c r="H6368" t="s">
        <v>5</v>
      </c>
      <c r="I6368">
        <v>3</v>
      </c>
    </row>
    <row r="6369" spans="1:9" x14ac:dyDescent="0.35">
      <c r="A6369" t="s">
        <v>15</v>
      </c>
      <c r="B6369" s="75" t="str">
        <f t="shared" si="88"/>
        <v>Year ending September 2014</v>
      </c>
      <c r="C6369" t="s">
        <v>145</v>
      </c>
      <c r="D6369" t="s">
        <v>21</v>
      </c>
      <c r="E6369" t="s">
        <v>84</v>
      </c>
      <c r="F6369" t="s">
        <v>79</v>
      </c>
      <c r="G6369" t="s">
        <v>80</v>
      </c>
      <c r="H6369" t="s">
        <v>81</v>
      </c>
      <c r="I6369">
        <v>1</v>
      </c>
    </row>
    <row r="6370" spans="1:9" x14ac:dyDescent="0.35">
      <c r="A6370" t="s">
        <v>15</v>
      </c>
      <c r="B6370" s="75" t="str">
        <f t="shared" si="88"/>
        <v>Year ending September 2014</v>
      </c>
      <c r="C6370" t="s">
        <v>145</v>
      </c>
      <c r="D6370" t="s">
        <v>21</v>
      </c>
      <c r="E6370" t="s">
        <v>84</v>
      </c>
      <c r="F6370" t="s">
        <v>79</v>
      </c>
      <c r="G6370" t="s">
        <v>80</v>
      </c>
      <c r="H6370" t="s">
        <v>3</v>
      </c>
      <c r="I6370">
        <v>40</v>
      </c>
    </row>
    <row r="6371" spans="1:9" x14ac:dyDescent="0.35">
      <c r="A6371" t="s">
        <v>15</v>
      </c>
      <c r="B6371" s="75" t="str">
        <f t="shared" si="88"/>
        <v>Year ending September 2014</v>
      </c>
      <c r="C6371" t="s">
        <v>145</v>
      </c>
      <c r="D6371" t="s">
        <v>21</v>
      </c>
      <c r="E6371" t="s">
        <v>84</v>
      </c>
      <c r="F6371" t="s">
        <v>79</v>
      </c>
      <c r="G6371" t="s">
        <v>80</v>
      </c>
      <c r="H6371" t="s">
        <v>10</v>
      </c>
      <c r="I6371">
        <v>5</v>
      </c>
    </row>
    <row r="6372" spans="1:9" x14ac:dyDescent="0.35">
      <c r="A6372" t="s">
        <v>15</v>
      </c>
      <c r="B6372" s="75" t="str">
        <f t="shared" si="88"/>
        <v>Year ending September 2014</v>
      </c>
      <c r="C6372" t="s">
        <v>145</v>
      </c>
      <c r="D6372" t="s">
        <v>21</v>
      </c>
      <c r="E6372" t="s">
        <v>84</v>
      </c>
      <c r="F6372" t="s">
        <v>79</v>
      </c>
      <c r="G6372" t="s">
        <v>80</v>
      </c>
      <c r="H6372" t="s">
        <v>6</v>
      </c>
      <c r="I6372">
        <v>26</v>
      </c>
    </row>
    <row r="6373" spans="1:9" x14ac:dyDescent="0.35">
      <c r="A6373" t="s">
        <v>15</v>
      </c>
      <c r="B6373" s="75" t="str">
        <f t="shared" si="88"/>
        <v>Year ending September 2014</v>
      </c>
      <c r="C6373" t="s">
        <v>145</v>
      </c>
      <c r="D6373" t="s">
        <v>21</v>
      </c>
      <c r="E6373" t="s">
        <v>84</v>
      </c>
      <c r="F6373" t="s">
        <v>79</v>
      </c>
      <c r="G6373" t="s">
        <v>80</v>
      </c>
      <c r="H6373" t="s">
        <v>7</v>
      </c>
      <c r="I6373">
        <v>8</v>
      </c>
    </row>
    <row r="6374" spans="1:9" x14ac:dyDescent="0.35">
      <c r="A6374" t="s">
        <v>15</v>
      </c>
      <c r="B6374" s="75" t="str">
        <f t="shared" si="88"/>
        <v>Year ending September 2014</v>
      </c>
      <c r="C6374" t="s">
        <v>145</v>
      </c>
      <c r="D6374" t="s">
        <v>22</v>
      </c>
      <c r="E6374" t="s">
        <v>85</v>
      </c>
      <c r="F6374" t="s">
        <v>79</v>
      </c>
      <c r="G6374" t="s">
        <v>83</v>
      </c>
      <c r="H6374" t="s">
        <v>4</v>
      </c>
      <c r="I6374">
        <v>5</v>
      </c>
    </row>
    <row r="6375" spans="1:9" x14ac:dyDescent="0.35">
      <c r="A6375" t="s">
        <v>15</v>
      </c>
      <c r="B6375" s="75" t="str">
        <f t="shared" si="88"/>
        <v>Year ending September 2014</v>
      </c>
      <c r="C6375" t="s">
        <v>145</v>
      </c>
      <c r="D6375" t="s">
        <v>22</v>
      </c>
      <c r="E6375" t="s">
        <v>85</v>
      </c>
      <c r="F6375" t="s">
        <v>79</v>
      </c>
      <c r="G6375" t="s">
        <v>83</v>
      </c>
      <c r="H6375" t="s">
        <v>5</v>
      </c>
      <c r="I6375">
        <v>3</v>
      </c>
    </row>
    <row r="6376" spans="1:9" x14ac:dyDescent="0.35">
      <c r="A6376" t="s">
        <v>15</v>
      </c>
      <c r="B6376" s="75" t="str">
        <f t="shared" si="88"/>
        <v>Year ending September 2014</v>
      </c>
      <c r="C6376" t="s">
        <v>145</v>
      </c>
      <c r="D6376" t="s">
        <v>22</v>
      </c>
      <c r="E6376" t="s">
        <v>85</v>
      </c>
      <c r="F6376" t="s">
        <v>79</v>
      </c>
      <c r="G6376" t="s">
        <v>83</v>
      </c>
      <c r="H6376" t="s">
        <v>81</v>
      </c>
      <c r="I6376">
        <v>2</v>
      </c>
    </row>
    <row r="6377" spans="1:9" x14ac:dyDescent="0.35">
      <c r="A6377" t="s">
        <v>15</v>
      </c>
      <c r="B6377" s="75" t="str">
        <f t="shared" si="88"/>
        <v>Year ending September 2014</v>
      </c>
      <c r="C6377" t="s">
        <v>145</v>
      </c>
      <c r="D6377" t="s">
        <v>22</v>
      </c>
      <c r="E6377" t="s">
        <v>85</v>
      </c>
      <c r="F6377" t="s">
        <v>79</v>
      </c>
      <c r="G6377" t="s">
        <v>83</v>
      </c>
      <c r="H6377" t="s">
        <v>3</v>
      </c>
      <c r="I6377">
        <v>55</v>
      </c>
    </row>
    <row r="6378" spans="1:9" x14ac:dyDescent="0.35">
      <c r="A6378" t="s">
        <v>15</v>
      </c>
      <c r="B6378" s="75" t="str">
        <f t="shared" si="88"/>
        <v>Year ending September 2014</v>
      </c>
      <c r="C6378" t="s">
        <v>145</v>
      </c>
      <c r="D6378" t="s">
        <v>22</v>
      </c>
      <c r="E6378" t="s">
        <v>85</v>
      </c>
      <c r="F6378" t="s">
        <v>79</v>
      </c>
      <c r="G6378" t="s">
        <v>83</v>
      </c>
      <c r="H6378" t="s">
        <v>10</v>
      </c>
      <c r="I6378">
        <v>9</v>
      </c>
    </row>
    <row r="6379" spans="1:9" x14ac:dyDescent="0.35">
      <c r="A6379" t="s">
        <v>15</v>
      </c>
      <c r="B6379" s="75" t="str">
        <f t="shared" si="88"/>
        <v>Year ending September 2014</v>
      </c>
      <c r="C6379" t="s">
        <v>145</v>
      </c>
      <c r="D6379" t="s">
        <v>22</v>
      </c>
      <c r="E6379" t="s">
        <v>85</v>
      </c>
      <c r="F6379" t="s">
        <v>79</v>
      </c>
      <c r="G6379" t="s">
        <v>83</v>
      </c>
      <c r="H6379" t="s">
        <v>8</v>
      </c>
      <c r="I6379">
        <v>1</v>
      </c>
    </row>
    <row r="6380" spans="1:9" x14ac:dyDescent="0.35">
      <c r="A6380" t="s">
        <v>15</v>
      </c>
      <c r="B6380" s="75" t="str">
        <f t="shared" si="88"/>
        <v>Year ending September 2014</v>
      </c>
      <c r="C6380" t="s">
        <v>145</v>
      </c>
      <c r="D6380" t="s">
        <v>22</v>
      </c>
      <c r="E6380" t="s">
        <v>85</v>
      </c>
      <c r="F6380" t="s">
        <v>79</v>
      </c>
      <c r="G6380" t="s">
        <v>83</v>
      </c>
      <c r="H6380" t="s">
        <v>6</v>
      </c>
      <c r="I6380">
        <v>17</v>
      </c>
    </row>
    <row r="6381" spans="1:9" x14ac:dyDescent="0.35">
      <c r="A6381" t="s">
        <v>15</v>
      </c>
      <c r="B6381" s="75" t="str">
        <f t="shared" si="88"/>
        <v>Year ending September 2014</v>
      </c>
      <c r="C6381" t="s">
        <v>145</v>
      </c>
      <c r="D6381" t="s">
        <v>22</v>
      </c>
      <c r="E6381" t="s">
        <v>85</v>
      </c>
      <c r="F6381" t="s">
        <v>79</v>
      </c>
      <c r="G6381" t="s">
        <v>83</v>
      </c>
      <c r="H6381" t="s">
        <v>7</v>
      </c>
      <c r="I6381">
        <v>2</v>
      </c>
    </row>
    <row r="6382" spans="1:9" x14ac:dyDescent="0.35">
      <c r="A6382" t="s">
        <v>15</v>
      </c>
      <c r="B6382" s="75" t="str">
        <f t="shared" si="88"/>
        <v>Year ending September 2014</v>
      </c>
      <c r="C6382" t="s">
        <v>145</v>
      </c>
      <c r="D6382" t="s">
        <v>23</v>
      </c>
      <c r="E6382" t="s">
        <v>86</v>
      </c>
      <c r="F6382" t="s">
        <v>79</v>
      </c>
      <c r="G6382" t="s">
        <v>87</v>
      </c>
      <c r="H6382" t="s">
        <v>4</v>
      </c>
      <c r="I6382">
        <v>9</v>
      </c>
    </row>
    <row r="6383" spans="1:9" x14ac:dyDescent="0.35">
      <c r="A6383" t="s">
        <v>15</v>
      </c>
      <c r="B6383" s="75" t="str">
        <f t="shared" si="88"/>
        <v>Year ending September 2014</v>
      </c>
      <c r="C6383" t="s">
        <v>145</v>
      </c>
      <c r="D6383" t="s">
        <v>23</v>
      </c>
      <c r="E6383" t="s">
        <v>86</v>
      </c>
      <c r="F6383" t="s">
        <v>79</v>
      </c>
      <c r="G6383" t="s">
        <v>87</v>
      </c>
      <c r="H6383" t="s">
        <v>81</v>
      </c>
      <c r="I6383">
        <v>1</v>
      </c>
    </row>
    <row r="6384" spans="1:9" x14ac:dyDescent="0.35">
      <c r="A6384" t="s">
        <v>15</v>
      </c>
      <c r="B6384" s="75" t="str">
        <f t="shared" si="88"/>
        <v>Year ending September 2014</v>
      </c>
      <c r="C6384" t="s">
        <v>145</v>
      </c>
      <c r="D6384" t="s">
        <v>23</v>
      </c>
      <c r="E6384" t="s">
        <v>86</v>
      </c>
      <c r="F6384" t="s">
        <v>79</v>
      </c>
      <c r="G6384" t="s">
        <v>87</v>
      </c>
      <c r="H6384" t="s">
        <v>3</v>
      </c>
      <c r="I6384">
        <v>48</v>
      </c>
    </row>
    <row r="6385" spans="1:9" x14ac:dyDescent="0.35">
      <c r="A6385" t="s">
        <v>15</v>
      </c>
      <c r="B6385" s="75" t="str">
        <f t="shared" ref="B6385:B6448" si="89">IF(OR(C6385="2009/10 Jan, Feb, Mar",C6385="2010/11 Apr, May, Jun",C6385="2010/11 Jul, Aug, Sep",C6385="2009/10 Oct, Nov, Dec"),"Year ending September 2010",IF(OR(C6385="2010/11 Jan, Feb, Mar",C6385="2011/12 Apr, May, Jun",C6385="2011/12 Jul, Aug, Sep",C6385="2010/11 Oct, Nov, Dec"),"Year ending September 2011",IF(OR(C6385="2011/12 Jan, Feb, Mar",C6385="2012/13 Apr, May, Jun",C6385="2012/13 Jul, Aug, Sep",C6385="2011/12 Oct, Nov, Dec"),"Year ending September 2012",IF(OR(C6385="2012/13 Jan, Feb, Mar",C6385="2013/14 Apr, May, Jun",C6385="2013/14 Jul, Aug, Sep",C6385="2012/13 Oct, Nov, Dec"),"Year ending September 2013",IF(OR(C6385="2013/14 Jan, Feb, Mar",C6385="2014/15 Apr, May, Jun",C6385="2014/15 Jul, Aug, Sep",C6385="2013/14 Oct, Nov, Dec"),"Year ending September 2014",IF(OR(C6385="2014/15 Jan, Feb, Mar",C6385="2015/16 Apr, May, Jun",C6385="2015/16 Jul, Aug, Sep",C6385="2014/15 Oct, Nov, Dec"),"Year ending September 2015",IF(OR(C6385="2015/16 Jan, Feb, Mar",C6385="2016/17 Apr, May, Jun",C6385="2016/17 Jul, Aug, Sep",C6385="2015/16 Oct, Nov, Dec"),"Year ending September 2016",IF(OR(C6385="2016/17 Jan, Feb, Mar",C6385="2017/18 Apr, May, Jun",C6385="2017/18 Jul, Aug, Sep",C6385="2016/17 Oct, Nov, Dec"),"Year ending September 2017",IF(OR(C6385="2017/18 Jan, Feb, Mar",C6385="2018/19 Apr, May, Jun",C6385="2018/19 Jul, Aug, Sep",C6385="2017/18 Oct, Nov, Dec"),"Year ending September 2018",IF(OR(C6385="2018/19 Jan, Feb, Mar",C6385="2019/20 Apr, May, Jun",C6385="2019/20 Jul, Aug, Sep",C6385="2018/19 Oct, Nov, Dec"),"Year ending September 2019",""))))))))))</f>
        <v>Year ending September 2014</v>
      </c>
      <c r="C6385" t="s">
        <v>145</v>
      </c>
      <c r="D6385" t="s">
        <v>23</v>
      </c>
      <c r="E6385" t="s">
        <v>86</v>
      </c>
      <c r="F6385" t="s">
        <v>79</v>
      </c>
      <c r="G6385" t="s">
        <v>87</v>
      </c>
      <c r="H6385" t="s">
        <v>10</v>
      </c>
      <c r="I6385">
        <v>3</v>
      </c>
    </row>
    <row r="6386" spans="1:9" x14ac:dyDescent="0.35">
      <c r="A6386" t="s">
        <v>15</v>
      </c>
      <c r="B6386" s="75" t="str">
        <f t="shared" si="89"/>
        <v>Year ending September 2014</v>
      </c>
      <c r="C6386" t="s">
        <v>145</v>
      </c>
      <c r="D6386" t="s">
        <v>23</v>
      </c>
      <c r="E6386" t="s">
        <v>86</v>
      </c>
      <c r="F6386" t="s">
        <v>79</v>
      </c>
      <c r="G6386" t="s">
        <v>87</v>
      </c>
      <c r="H6386" t="s">
        <v>6</v>
      </c>
      <c r="I6386">
        <v>12</v>
      </c>
    </row>
    <row r="6387" spans="1:9" x14ac:dyDescent="0.35">
      <c r="A6387" t="s">
        <v>15</v>
      </c>
      <c r="B6387" s="75" t="str">
        <f t="shared" si="89"/>
        <v>Year ending September 2014</v>
      </c>
      <c r="C6387" t="s">
        <v>145</v>
      </c>
      <c r="D6387" t="s">
        <v>23</v>
      </c>
      <c r="E6387" t="s">
        <v>86</v>
      </c>
      <c r="F6387" t="s">
        <v>79</v>
      </c>
      <c r="G6387" t="s">
        <v>87</v>
      </c>
      <c r="H6387" t="s">
        <v>7</v>
      </c>
      <c r="I6387">
        <v>3</v>
      </c>
    </row>
    <row r="6388" spans="1:9" x14ac:dyDescent="0.35">
      <c r="A6388" t="s">
        <v>15</v>
      </c>
      <c r="B6388" s="75" t="str">
        <f t="shared" si="89"/>
        <v>Year ending September 2014</v>
      </c>
      <c r="C6388" t="s">
        <v>145</v>
      </c>
      <c r="D6388" t="s">
        <v>24</v>
      </c>
      <c r="E6388" t="s">
        <v>88</v>
      </c>
      <c r="F6388" t="s">
        <v>79</v>
      </c>
      <c r="G6388" t="s">
        <v>83</v>
      </c>
      <c r="H6388" t="s">
        <v>4</v>
      </c>
      <c r="I6388">
        <v>11</v>
      </c>
    </row>
    <row r="6389" spans="1:9" x14ac:dyDescent="0.35">
      <c r="A6389" t="s">
        <v>15</v>
      </c>
      <c r="B6389" s="75" t="str">
        <f t="shared" si="89"/>
        <v>Year ending September 2014</v>
      </c>
      <c r="C6389" t="s">
        <v>145</v>
      </c>
      <c r="D6389" t="s">
        <v>24</v>
      </c>
      <c r="E6389" t="s">
        <v>88</v>
      </c>
      <c r="F6389" t="s">
        <v>79</v>
      </c>
      <c r="G6389" t="s">
        <v>83</v>
      </c>
      <c r="H6389" t="s">
        <v>5</v>
      </c>
      <c r="I6389">
        <v>3</v>
      </c>
    </row>
    <row r="6390" spans="1:9" x14ac:dyDescent="0.35">
      <c r="A6390" t="s">
        <v>15</v>
      </c>
      <c r="B6390" s="75" t="str">
        <f t="shared" si="89"/>
        <v>Year ending September 2014</v>
      </c>
      <c r="C6390" t="s">
        <v>145</v>
      </c>
      <c r="D6390" t="s">
        <v>24</v>
      </c>
      <c r="E6390" t="s">
        <v>88</v>
      </c>
      <c r="F6390" t="s">
        <v>79</v>
      </c>
      <c r="G6390" t="s">
        <v>83</v>
      </c>
      <c r="H6390" t="s">
        <v>81</v>
      </c>
      <c r="I6390">
        <v>1</v>
      </c>
    </row>
    <row r="6391" spans="1:9" x14ac:dyDescent="0.35">
      <c r="A6391" t="s">
        <v>15</v>
      </c>
      <c r="B6391" s="75" t="str">
        <f t="shared" si="89"/>
        <v>Year ending September 2014</v>
      </c>
      <c r="C6391" t="s">
        <v>145</v>
      </c>
      <c r="D6391" t="s">
        <v>24</v>
      </c>
      <c r="E6391" t="s">
        <v>88</v>
      </c>
      <c r="F6391" t="s">
        <v>79</v>
      </c>
      <c r="G6391" t="s">
        <v>83</v>
      </c>
      <c r="H6391" t="s">
        <v>3</v>
      </c>
      <c r="I6391">
        <v>73</v>
      </c>
    </row>
    <row r="6392" spans="1:9" x14ac:dyDescent="0.35">
      <c r="A6392" t="s">
        <v>15</v>
      </c>
      <c r="B6392" s="75" t="str">
        <f t="shared" si="89"/>
        <v>Year ending September 2014</v>
      </c>
      <c r="C6392" t="s">
        <v>145</v>
      </c>
      <c r="D6392" t="s">
        <v>24</v>
      </c>
      <c r="E6392" t="s">
        <v>88</v>
      </c>
      <c r="F6392" t="s">
        <v>79</v>
      </c>
      <c r="G6392" t="s">
        <v>83</v>
      </c>
      <c r="H6392" t="s">
        <v>10</v>
      </c>
      <c r="I6392">
        <v>6</v>
      </c>
    </row>
    <row r="6393" spans="1:9" x14ac:dyDescent="0.35">
      <c r="A6393" t="s">
        <v>15</v>
      </c>
      <c r="B6393" s="75" t="str">
        <f t="shared" si="89"/>
        <v>Year ending September 2014</v>
      </c>
      <c r="C6393" t="s">
        <v>145</v>
      </c>
      <c r="D6393" t="s">
        <v>24</v>
      </c>
      <c r="E6393" t="s">
        <v>88</v>
      </c>
      <c r="F6393" t="s">
        <v>79</v>
      </c>
      <c r="G6393" t="s">
        <v>83</v>
      </c>
      <c r="H6393" t="s">
        <v>6</v>
      </c>
      <c r="I6393">
        <v>20</v>
      </c>
    </row>
    <row r="6394" spans="1:9" x14ac:dyDescent="0.35">
      <c r="A6394" t="s">
        <v>15</v>
      </c>
      <c r="B6394" s="75" t="str">
        <f t="shared" si="89"/>
        <v>Year ending September 2014</v>
      </c>
      <c r="C6394" t="s">
        <v>145</v>
      </c>
      <c r="D6394" t="s">
        <v>24</v>
      </c>
      <c r="E6394" t="s">
        <v>88</v>
      </c>
      <c r="F6394" t="s">
        <v>79</v>
      </c>
      <c r="G6394" t="s">
        <v>83</v>
      </c>
      <c r="H6394" t="s">
        <v>7</v>
      </c>
      <c r="I6394">
        <v>1</v>
      </c>
    </row>
    <row r="6395" spans="1:9" x14ac:dyDescent="0.35">
      <c r="A6395" t="s">
        <v>15</v>
      </c>
      <c r="B6395" s="75" t="str">
        <f t="shared" si="89"/>
        <v>Year ending September 2014</v>
      </c>
      <c r="C6395" t="s">
        <v>145</v>
      </c>
      <c r="D6395" t="s">
        <v>25</v>
      </c>
      <c r="E6395" t="s">
        <v>89</v>
      </c>
      <c r="F6395" t="s">
        <v>79</v>
      </c>
      <c r="G6395" t="s">
        <v>80</v>
      </c>
      <c r="H6395" t="s">
        <v>4</v>
      </c>
      <c r="I6395">
        <v>4</v>
      </c>
    </row>
    <row r="6396" spans="1:9" x14ac:dyDescent="0.35">
      <c r="A6396" t="s">
        <v>15</v>
      </c>
      <c r="B6396" s="75" t="str">
        <f t="shared" si="89"/>
        <v>Year ending September 2014</v>
      </c>
      <c r="C6396" t="s">
        <v>145</v>
      </c>
      <c r="D6396" t="s">
        <v>25</v>
      </c>
      <c r="E6396" t="s">
        <v>89</v>
      </c>
      <c r="F6396" t="s">
        <v>79</v>
      </c>
      <c r="G6396" t="s">
        <v>80</v>
      </c>
      <c r="H6396" t="s">
        <v>81</v>
      </c>
      <c r="I6396">
        <v>1</v>
      </c>
    </row>
    <row r="6397" spans="1:9" x14ac:dyDescent="0.35">
      <c r="A6397" t="s">
        <v>15</v>
      </c>
      <c r="B6397" s="75" t="str">
        <f t="shared" si="89"/>
        <v>Year ending September 2014</v>
      </c>
      <c r="C6397" t="s">
        <v>145</v>
      </c>
      <c r="D6397" t="s">
        <v>25</v>
      </c>
      <c r="E6397" t="s">
        <v>89</v>
      </c>
      <c r="F6397" t="s">
        <v>79</v>
      </c>
      <c r="G6397" t="s">
        <v>80</v>
      </c>
      <c r="H6397" t="s">
        <v>3</v>
      </c>
      <c r="I6397">
        <v>41</v>
      </c>
    </row>
    <row r="6398" spans="1:9" x14ac:dyDescent="0.35">
      <c r="A6398" t="s">
        <v>15</v>
      </c>
      <c r="B6398" s="75" t="str">
        <f t="shared" si="89"/>
        <v>Year ending September 2014</v>
      </c>
      <c r="C6398" t="s">
        <v>145</v>
      </c>
      <c r="D6398" t="s">
        <v>25</v>
      </c>
      <c r="E6398" t="s">
        <v>89</v>
      </c>
      <c r="F6398" t="s">
        <v>79</v>
      </c>
      <c r="G6398" t="s">
        <v>80</v>
      </c>
      <c r="H6398" t="s">
        <v>10</v>
      </c>
      <c r="I6398">
        <v>2</v>
      </c>
    </row>
    <row r="6399" spans="1:9" x14ac:dyDescent="0.35">
      <c r="A6399" t="s">
        <v>15</v>
      </c>
      <c r="B6399" s="75" t="str">
        <f t="shared" si="89"/>
        <v>Year ending September 2014</v>
      </c>
      <c r="C6399" t="s">
        <v>145</v>
      </c>
      <c r="D6399" t="s">
        <v>25</v>
      </c>
      <c r="E6399" t="s">
        <v>89</v>
      </c>
      <c r="F6399" t="s">
        <v>79</v>
      </c>
      <c r="G6399" t="s">
        <v>80</v>
      </c>
      <c r="H6399" t="s">
        <v>6</v>
      </c>
      <c r="I6399">
        <v>12</v>
      </c>
    </row>
    <row r="6400" spans="1:9" x14ac:dyDescent="0.35">
      <c r="A6400" t="s">
        <v>15</v>
      </c>
      <c r="B6400" s="75" t="str">
        <f t="shared" si="89"/>
        <v>Year ending September 2014</v>
      </c>
      <c r="C6400" t="s">
        <v>145</v>
      </c>
      <c r="D6400" t="s">
        <v>26</v>
      </c>
      <c r="E6400" t="s">
        <v>90</v>
      </c>
      <c r="F6400" t="s">
        <v>79</v>
      </c>
      <c r="G6400" t="s">
        <v>87</v>
      </c>
      <c r="H6400" t="s">
        <v>4</v>
      </c>
      <c r="I6400">
        <v>8</v>
      </c>
    </row>
    <row r="6401" spans="1:9" x14ac:dyDescent="0.35">
      <c r="A6401" t="s">
        <v>15</v>
      </c>
      <c r="B6401" s="75" t="str">
        <f t="shared" si="89"/>
        <v>Year ending September 2014</v>
      </c>
      <c r="C6401" t="s">
        <v>145</v>
      </c>
      <c r="D6401" t="s">
        <v>26</v>
      </c>
      <c r="E6401" t="s">
        <v>90</v>
      </c>
      <c r="F6401" t="s">
        <v>79</v>
      </c>
      <c r="G6401" t="s">
        <v>87</v>
      </c>
      <c r="H6401" t="s">
        <v>5</v>
      </c>
      <c r="I6401">
        <v>6</v>
      </c>
    </row>
    <row r="6402" spans="1:9" x14ac:dyDescent="0.35">
      <c r="A6402" t="s">
        <v>15</v>
      </c>
      <c r="B6402" s="75" t="str">
        <f t="shared" si="89"/>
        <v>Year ending September 2014</v>
      </c>
      <c r="C6402" t="s">
        <v>145</v>
      </c>
      <c r="D6402" t="s">
        <v>26</v>
      </c>
      <c r="E6402" t="s">
        <v>90</v>
      </c>
      <c r="F6402" t="s">
        <v>79</v>
      </c>
      <c r="G6402" t="s">
        <v>87</v>
      </c>
      <c r="H6402" t="s">
        <v>81</v>
      </c>
      <c r="I6402">
        <v>1</v>
      </c>
    </row>
    <row r="6403" spans="1:9" x14ac:dyDescent="0.35">
      <c r="A6403" t="s">
        <v>15</v>
      </c>
      <c r="B6403" s="75" t="str">
        <f t="shared" si="89"/>
        <v>Year ending September 2014</v>
      </c>
      <c r="C6403" t="s">
        <v>145</v>
      </c>
      <c r="D6403" t="s">
        <v>26</v>
      </c>
      <c r="E6403" t="s">
        <v>90</v>
      </c>
      <c r="F6403" t="s">
        <v>79</v>
      </c>
      <c r="G6403" t="s">
        <v>87</v>
      </c>
      <c r="H6403" t="s">
        <v>3</v>
      </c>
      <c r="I6403">
        <v>37</v>
      </c>
    </row>
    <row r="6404" spans="1:9" x14ac:dyDescent="0.35">
      <c r="A6404" t="s">
        <v>15</v>
      </c>
      <c r="B6404" s="75" t="str">
        <f t="shared" si="89"/>
        <v>Year ending September 2014</v>
      </c>
      <c r="C6404" t="s">
        <v>145</v>
      </c>
      <c r="D6404" t="s">
        <v>26</v>
      </c>
      <c r="E6404" t="s">
        <v>90</v>
      </c>
      <c r="F6404" t="s">
        <v>79</v>
      </c>
      <c r="G6404" t="s">
        <v>87</v>
      </c>
      <c r="H6404" t="s">
        <v>10</v>
      </c>
      <c r="I6404">
        <v>7</v>
      </c>
    </row>
    <row r="6405" spans="1:9" x14ac:dyDescent="0.35">
      <c r="A6405" t="s">
        <v>15</v>
      </c>
      <c r="B6405" s="75" t="str">
        <f t="shared" si="89"/>
        <v>Year ending September 2014</v>
      </c>
      <c r="C6405" t="s">
        <v>145</v>
      </c>
      <c r="D6405" t="s">
        <v>26</v>
      </c>
      <c r="E6405" t="s">
        <v>90</v>
      </c>
      <c r="F6405" t="s">
        <v>79</v>
      </c>
      <c r="G6405" t="s">
        <v>87</v>
      </c>
      <c r="H6405" t="s">
        <v>8</v>
      </c>
      <c r="I6405">
        <v>1</v>
      </c>
    </row>
    <row r="6406" spans="1:9" x14ac:dyDescent="0.35">
      <c r="A6406" t="s">
        <v>15</v>
      </c>
      <c r="B6406" s="75" t="str">
        <f t="shared" si="89"/>
        <v>Year ending September 2014</v>
      </c>
      <c r="C6406" t="s">
        <v>145</v>
      </c>
      <c r="D6406" t="s">
        <v>26</v>
      </c>
      <c r="E6406" t="s">
        <v>90</v>
      </c>
      <c r="F6406" t="s">
        <v>79</v>
      </c>
      <c r="G6406" t="s">
        <v>87</v>
      </c>
      <c r="H6406" t="s">
        <v>6</v>
      </c>
      <c r="I6406">
        <v>4</v>
      </c>
    </row>
    <row r="6407" spans="1:9" x14ac:dyDescent="0.35">
      <c r="A6407" t="s">
        <v>15</v>
      </c>
      <c r="B6407" s="75" t="str">
        <f t="shared" si="89"/>
        <v>Year ending September 2014</v>
      </c>
      <c r="C6407" t="s">
        <v>145</v>
      </c>
      <c r="D6407" t="s">
        <v>27</v>
      </c>
      <c r="E6407" t="s">
        <v>91</v>
      </c>
      <c r="F6407" t="s">
        <v>79</v>
      </c>
      <c r="G6407" t="s">
        <v>87</v>
      </c>
      <c r="H6407" t="s">
        <v>4</v>
      </c>
      <c r="I6407">
        <v>4</v>
      </c>
    </row>
    <row r="6408" spans="1:9" x14ac:dyDescent="0.35">
      <c r="A6408" t="s">
        <v>15</v>
      </c>
      <c r="B6408" s="75" t="str">
        <f t="shared" si="89"/>
        <v>Year ending September 2014</v>
      </c>
      <c r="C6408" t="s">
        <v>145</v>
      </c>
      <c r="D6408" t="s">
        <v>27</v>
      </c>
      <c r="E6408" t="s">
        <v>91</v>
      </c>
      <c r="F6408" t="s">
        <v>79</v>
      </c>
      <c r="G6408" t="s">
        <v>87</v>
      </c>
      <c r="H6408" t="s">
        <v>5</v>
      </c>
      <c r="I6408">
        <v>4</v>
      </c>
    </row>
    <row r="6409" spans="1:9" x14ac:dyDescent="0.35">
      <c r="A6409" t="s">
        <v>15</v>
      </c>
      <c r="B6409" s="75" t="str">
        <f t="shared" si="89"/>
        <v>Year ending September 2014</v>
      </c>
      <c r="C6409" t="s">
        <v>145</v>
      </c>
      <c r="D6409" t="s">
        <v>27</v>
      </c>
      <c r="E6409" t="s">
        <v>91</v>
      </c>
      <c r="F6409" t="s">
        <v>79</v>
      </c>
      <c r="G6409" t="s">
        <v>87</v>
      </c>
      <c r="H6409" t="s">
        <v>3</v>
      </c>
      <c r="I6409">
        <v>59</v>
      </c>
    </row>
    <row r="6410" spans="1:9" x14ac:dyDescent="0.35">
      <c r="A6410" t="s">
        <v>15</v>
      </c>
      <c r="B6410" s="75" t="str">
        <f t="shared" si="89"/>
        <v>Year ending September 2014</v>
      </c>
      <c r="C6410" t="s">
        <v>145</v>
      </c>
      <c r="D6410" t="s">
        <v>27</v>
      </c>
      <c r="E6410" t="s">
        <v>91</v>
      </c>
      <c r="F6410" t="s">
        <v>79</v>
      </c>
      <c r="G6410" t="s">
        <v>87</v>
      </c>
      <c r="H6410" t="s">
        <v>10</v>
      </c>
      <c r="I6410">
        <v>2</v>
      </c>
    </row>
    <row r="6411" spans="1:9" x14ac:dyDescent="0.35">
      <c r="A6411" t="s">
        <v>15</v>
      </c>
      <c r="B6411" s="75" t="str">
        <f t="shared" si="89"/>
        <v>Year ending September 2014</v>
      </c>
      <c r="C6411" t="s">
        <v>145</v>
      </c>
      <c r="D6411" t="s">
        <v>27</v>
      </c>
      <c r="E6411" t="s">
        <v>91</v>
      </c>
      <c r="F6411" t="s">
        <v>79</v>
      </c>
      <c r="G6411" t="s">
        <v>87</v>
      </c>
      <c r="H6411" t="s">
        <v>6</v>
      </c>
      <c r="I6411">
        <v>4</v>
      </c>
    </row>
    <row r="6412" spans="1:9" x14ac:dyDescent="0.35">
      <c r="A6412" t="s">
        <v>15</v>
      </c>
      <c r="B6412" s="75" t="str">
        <f t="shared" si="89"/>
        <v>Year ending September 2014</v>
      </c>
      <c r="C6412" t="s">
        <v>145</v>
      </c>
      <c r="D6412" t="s">
        <v>28</v>
      </c>
      <c r="E6412" t="s">
        <v>92</v>
      </c>
      <c r="F6412" t="s">
        <v>79</v>
      </c>
      <c r="G6412" t="s">
        <v>83</v>
      </c>
      <c r="H6412" t="s">
        <v>4</v>
      </c>
      <c r="I6412">
        <v>12</v>
      </c>
    </row>
    <row r="6413" spans="1:9" x14ac:dyDescent="0.35">
      <c r="A6413" t="s">
        <v>15</v>
      </c>
      <c r="B6413" s="75" t="str">
        <f t="shared" si="89"/>
        <v>Year ending September 2014</v>
      </c>
      <c r="C6413" t="s">
        <v>145</v>
      </c>
      <c r="D6413" t="s">
        <v>28</v>
      </c>
      <c r="E6413" t="s">
        <v>92</v>
      </c>
      <c r="F6413" t="s">
        <v>79</v>
      </c>
      <c r="G6413" t="s">
        <v>83</v>
      </c>
      <c r="H6413" t="s">
        <v>5</v>
      </c>
      <c r="I6413">
        <v>2</v>
      </c>
    </row>
    <row r="6414" spans="1:9" x14ac:dyDescent="0.35">
      <c r="A6414" t="s">
        <v>15</v>
      </c>
      <c r="B6414" s="75" t="str">
        <f t="shared" si="89"/>
        <v>Year ending September 2014</v>
      </c>
      <c r="C6414" t="s">
        <v>145</v>
      </c>
      <c r="D6414" t="s">
        <v>28</v>
      </c>
      <c r="E6414" t="s">
        <v>92</v>
      </c>
      <c r="F6414" t="s">
        <v>79</v>
      </c>
      <c r="G6414" t="s">
        <v>83</v>
      </c>
      <c r="H6414" t="s">
        <v>3</v>
      </c>
      <c r="I6414">
        <v>73</v>
      </c>
    </row>
    <row r="6415" spans="1:9" x14ac:dyDescent="0.35">
      <c r="A6415" t="s">
        <v>15</v>
      </c>
      <c r="B6415" s="75" t="str">
        <f t="shared" si="89"/>
        <v>Year ending September 2014</v>
      </c>
      <c r="C6415" t="s">
        <v>145</v>
      </c>
      <c r="D6415" t="s">
        <v>28</v>
      </c>
      <c r="E6415" t="s">
        <v>92</v>
      </c>
      <c r="F6415" t="s">
        <v>79</v>
      </c>
      <c r="G6415" t="s">
        <v>83</v>
      </c>
      <c r="H6415" t="s">
        <v>10</v>
      </c>
      <c r="I6415">
        <v>8</v>
      </c>
    </row>
    <row r="6416" spans="1:9" x14ac:dyDescent="0.35">
      <c r="A6416" t="s">
        <v>15</v>
      </c>
      <c r="B6416" s="75" t="str">
        <f t="shared" si="89"/>
        <v>Year ending September 2014</v>
      </c>
      <c r="C6416" t="s">
        <v>145</v>
      </c>
      <c r="D6416" t="s">
        <v>28</v>
      </c>
      <c r="E6416" t="s">
        <v>92</v>
      </c>
      <c r="F6416" t="s">
        <v>79</v>
      </c>
      <c r="G6416" t="s">
        <v>83</v>
      </c>
      <c r="H6416" t="s">
        <v>6</v>
      </c>
      <c r="I6416">
        <v>14</v>
      </c>
    </row>
    <row r="6417" spans="1:9" x14ac:dyDescent="0.35">
      <c r="A6417" t="s">
        <v>15</v>
      </c>
      <c r="B6417" s="75" t="str">
        <f t="shared" si="89"/>
        <v>Year ending September 2014</v>
      </c>
      <c r="C6417" t="s">
        <v>145</v>
      </c>
      <c r="D6417" t="s">
        <v>28</v>
      </c>
      <c r="E6417" t="s">
        <v>92</v>
      </c>
      <c r="F6417" t="s">
        <v>79</v>
      </c>
      <c r="G6417" t="s">
        <v>83</v>
      </c>
      <c r="H6417" t="s">
        <v>7</v>
      </c>
      <c r="I6417">
        <v>3</v>
      </c>
    </row>
    <row r="6418" spans="1:9" x14ac:dyDescent="0.35">
      <c r="A6418" t="s">
        <v>15</v>
      </c>
      <c r="B6418" s="75" t="str">
        <f t="shared" si="89"/>
        <v>Year ending September 2014</v>
      </c>
      <c r="C6418" t="s">
        <v>145</v>
      </c>
      <c r="D6418" t="s">
        <v>29</v>
      </c>
      <c r="E6418" t="s">
        <v>93</v>
      </c>
      <c r="F6418" t="s">
        <v>79</v>
      </c>
      <c r="G6418" t="s">
        <v>87</v>
      </c>
      <c r="H6418" t="s">
        <v>4</v>
      </c>
      <c r="I6418">
        <v>29</v>
      </c>
    </row>
    <row r="6419" spans="1:9" x14ac:dyDescent="0.35">
      <c r="A6419" t="s">
        <v>15</v>
      </c>
      <c r="B6419" s="75" t="str">
        <f t="shared" si="89"/>
        <v>Year ending September 2014</v>
      </c>
      <c r="C6419" t="s">
        <v>145</v>
      </c>
      <c r="D6419" t="s">
        <v>29</v>
      </c>
      <c r="E6419" t="s">
        <v>93</v>
      </c>
      <c r="F6419" t="s">
        <v>79</v>
      </c>
      <c r="G6419" t="s">
        <v>87</v>
      </c>
      <c r="H6419" t="s">
        <v>5</v>
      </c>
      <c r="I6419">
        <v>26</v>
      </c>
    </row>
    <row r="6420" spans="1:9" x14ac:dyDescent="0.35">
      <c r="A6420" t="s">
        <v>15</v>
      </c>
      <c r="B6420" s="75" t="str">
        <f t="shared" si="89"/>
        <v>Year ending September 2014</v>
      </c>
      <c r="C6420" t="s">
        <v>145</v>
      </c>
      <c r="D6420" t="s">
        <v>29</v>
      </c>
      <c r="E6420" t="s">
        <v>93</v>
      </c>
      <c r="F6420" t="s">
        <v>79</v>
      </c>
      <c r="G6420" t="s">
        <v>87</v>
      </c>
      <c r="H6420" t="s">
        <v>81</v>
      </c>
      <c r="I6420">
        <v>7</v>
      </c>
    </row>
    <row r="6421" spans="1:9" x14ac:dyDescent="0.35">
      <c r="A6421" t="s">
        <v>15</v>
      </c>
      <c r="B6421" s="75" t="str">
        <f t="shared" si="89"/>
        <v>Year ending September 2014</v>
      </c>
      <c r="C6421" t="s">
        <v>145</v>
      </c>
      <c r="D6421" t="s">
        <v>29</v>
      </c>
      <c r="E6421" t="s">
        <v>93</v>
      </c>
      <c r="F6421" t="s">
        <v>79</v>
      </c>
      <c r="G6421" t="s">
        <v>87</v>
      </c>
      <c r="H6421" t="s">
        <v>3</v>
      </c>
      <c r="I6421">
        <v>98</v>
      </c>
    </row>
    <row r="6422" spans="1:9" x14ac:dyDescent="0.35">
      <c r="A6422" t="s">
        <v>15</v>
      </c>
      <c r="B6422" s="75" t="str">
        <f t="shared" si="89"/>
        <v>Year ending September 2014</v>
      </c>
      <c r="C6422" t="s">
        <v>145</v>
      </c>
      <c r="D6422" t="s">
        <v>29</v>
      </c>
      <c r="E6422" t="s">
        <v>93</v>
      </c>
      <c r="F6422" t="s">
        <v>79</v>
      </c>
      <c r="G6422" t="s">
        <v>87</v>
      </c>
      <c r="H6422" t="s">
        <v>10</v>
      </c>
      <c r="I6422">
        <v>13</v>
      </c>
    </row>
    <row r="6423" spans="1:9" x14ac:dyDescent="0.35">
      <c r="A6423" t="s">
        <v>15</v>
      </c>
      <c r="B6423" s="75" t="str">
        <f t="shared" si="89"/>
        <v>Year ending September 2014</v>
      </c>
      <c r="C6423" t="s">
        <v>145</v>
      </c>
      <c r="D6423" t="s">
        <v>29</v>
      </c>
      <c r="E6423" t="s">
        <v>93</v>
      </c>
      <c r="F6423" t="s">
        <v>79</v>
      </c>
      <c r="G6423" t="s">
        <v>87</v>
      </c>
      <c r="H6423" t="s">
        <v>8</v>
      </c>
      <c r="I6423">
        <v>3</v>
      </c>
    </row>
    <row r="6424" spans="1:9" x14ac:dyDescent="0.35">
      <c r="A6424" t="s">
        <v>15</v>
      </c>
      <c r="B6424" s="75" t="str">
        <f t="shared" si="89"/>
        <v>Year ending September 2014</v>
      </c>
      <c r="C6424" t="s">
        <v>145</v>
      </c>
      <c r="D6424" t="s">
        <v>29</v>
      </c>
      <c r="E6424" t="s">
        <v>93</v>
      </c>
      <c r="F6424" t="s">
        <v>79</v>
      </c>
      <c r="G6424" t="s">
        <v>87</v>
      </c>
      <c r="H6424" t="s">
        <v>6</v>
      </c>
      <c r="I6424">
        <v>32</v>
      </c>
    </row>
    <row r="6425" spans="1:9" x14ac:dyDescent="0.35">
      <c r="A6425" t="s">
        <v>15</v>
      </c>
      <c r="B6425" s="75" t="str">
        <f t="shared" si="89"/>
        <v>Year ending September 2014</v>
      </c>
      <c r="C6425" t="s">
        <v>145</v>
      </c>
      <c r="D6425" t="s">
        <v>29</v>
      </c>
      <c r="E6425" t="s">
        <v>93</v>
      </c>
      <c r="F6425" t="s">
        <v>79</v>
      </c>
      <c r="G6425" t="s">
        <v>87</v>
      </c>
      <c r="H6425" t="s">
        <v>7</v>
      </c>
      <c r="I6425">
        <v>7</v>
      </c>
    </row>
    <row r="6426" spans="1:9" x14ac:dyDescent="0.35">
      <c r="A6426" t="s">
        <v>15</v>
      </c>
      <c r="B6426" s="75" t="str">
        <f t="shared" si="89"/>
        <v>Year ending September 2014</v>
      </c>
      <c r="C6426" t="s">
        <v>145</v>
      </c>
      <c r="D6426" t="s">
        <v>30</v>
      </c>
      <c r="E6426" s="75" t="s">
        <v>252</v>
      </c>
      <c r="F6426" t="s">
        <v>79</v>
      </c>
      <c r="G6426" t="s">
        <v>83</v>
      </c>
      <c r="H6426" t="s">
        <v>4</v>
      </c>
      <c r="I6426">
        <v>15</v>
      </c>
    </row>
    <row r="6427" spans="1:9" x14ac:dyDescent="0.35">
      <c r="A6427" t="s">
        <v>15</v>
      </c>
      <c r="B6427" s="75" t="str">
        <f t="shared" si="89"/>
        <v>Year ending September 2014</v>
      </c>
      <c r="C6427" t="s">
        <v>145</v>
      </c>
      <c r="D6427" t="s">
        <v>30</v>
      </c>
      <c r="E6427" s="75" t="s">
        <v>252</v>
      </c>
      <c r="F6427" t="s">
        <v>79</v>
      </c>
      <c r="G6427" t="s">
        <v>83</v>
      </c>
      <c r="H6427" t="s">
        <v>5</v>
      </c>
      <c r="I6427">
        <v>11</v>
      </c>
    </row>
    <row r="6428" spans="1:9" x14ac:dyDescent="0.35">
      <c r="A6428" t="s">
        <v>15</v>
      </c>
      <c r="B6428" s="75" t="str">
        <f t="shared" si="89"/>
        <v>Year ending September 2014</v>
      </c>
      <c r="C6428" t="s">
        <v>145</v>
      </c>
      <c r="D6428" t="s">
        <v>30</v>
      </c>
      <c r="E6428" s="75" t="s">
        <v>252</v>
      </c>
      <c r="F6428" t="s">
        <v>79</v>
      </c>
      <c r="G6428" t="s">
        <v>83</v>
      </c>
      <c r="H6428" t="s">
        <v>81</v>
      </c>
      <c r="I6428">
        <v>4</v>
      </c>
    </row>
    <row r="6429" spans="1:9" x14ac:dyDescent="0.35">
      <c r="A6429" t="s">
        <v>15</v>
      </c>
      <c r="B6429" s="75" t="str">
        <f t="shared" si="89"/>
        <v>Year ending September 2014</v>
      </c>
      <c r="C6429" t="s">
        <v>145</v>
      </c>
      <c r="D6429" t="s">
        <v>30</v>
      </c>
      <c r="E6429" s="75" t="s">
        <v>252</v>
      </c>
      <c r="F6429" t="s">
        <v>79</v>
      </c>
      <c r="G6429" t="s">
        <v>83</v>
      </c>
      <c r="H6429" t="s">
        <v>3</v>
      </c>
      <c r="I6429">
        <v>88</v>
      </c>
    </row>
    <row r="6430" spans="1:9" x14ac:dyDescent="0.35">
      <c r="A6430" t="s">
        <v>15</v>
      </c>
      <c r="B6430" s="75" t="str">
        <f t="shared" si="89"/>
        <v>Year ending September 2014</v>
      </c>
      <c r="C6430" t="s">
        <v>145</v>
      </c>
      <c r="D6430" t="s">
        <v>30</v>
      </c>
      <c r="E6430" s="75" t="s">
        <v>252</v>
      </c>
      <c r="F6430" t="s">
        <v>79</v>
      </c>
      <c r="G6430" t="s">
        <v>83</v>
      </c>
      <c r="H6430" t="s">
        <v>10</v>
      </c>
      <c r="I6430">
        <v>23</v>
      </c>
    </row>
    <row r="6431" spans="1:9" x14ac:dyDescent="0.35">
      <c r="A6431" t="s">
        <v>15</v>
      </c>
      <c r="B6431" s="75" t="str">
        <f t="shared" si="89"/>
        <v>Year ending September 2014</v>
      </c>
      <c r="C6431" t="s">
        <v>145</v>
      </c>
      <c r="D6431" t="s">
        <v>30</v>
      </c>
      <c r="E6431" s="75" t="s">
        <v>252</v>
      </c>
      <c r="F6431" t="s">
        <v>79</v>
      </c>
      <c r="G6431" t="s">
        <v>83</v>
      </c>
      <c r="H6431" t="s">
        <v>8</v>
      </c>
      <c r="I6431">
        <v>1</v>
      </c>
    </row>
    <row r="6432" spans="1:9" x14ac:dyDescent="0.35">
      <c r="A6432" t="s">
        <v>15</v>
      </c>
      <c r="B6432" s="75" t="str">
        <f t="shared" si="89"/>
        <v>Year ending September 2014</v>
      </c>
      <c r="C6432" t="s">
        <v>145</v>
      </c>
      <c r="D6432" t="s">
        <v>30</v>
      </c>
      <c r="E6432" s="75" t="s">
        <v>252</v>
      </c>
      <c r="F6432" t="s">
        <v>79</v>
      </c>
      <c r="G6432" t="s">
        <v>83</v>
      </c>
      <c r="H6432" t="s">
        <v>6</v>
      </c>
      <c r="I6432">
        <v>31</v>
      </c>
    </row>
    <row r="6433" spans="1:9" x14ac:dyDescent="0.35">
      <c r="A6433" t="s">
        <v>15</v>
      </c>
      <c r="B6433" s="75" t="str">
        <f t="shared" si="89"/>
        <v>Year ending September 2014</v>
      </c>
      <c r="C6433" t="s">
        <v>145</v>
      </c>
      <c r="D6433" t="s">
        <v>30</v>
      </c>
      <c r="E6433" s="75" t="s">
        <v>252</v>
      </c>
      <c r="F6433" t="s">
        <v>79</v>
      </c>
      <c r="G6433" t="s">
        <v>83</v>
      </c>
      <c r="H6433" t="s">
        <v>7</v>
      </c>
      <c r="I6433">
        <v>4</v>
      </c>
    </row>
    <row r="6434" spans="1:9" x14ac:dyDescent="0.35">
      <c r="A6434" t="s">
        <v>15</v>
      </c>
      <c r="B6434" s="75" t="str">
        <f t="shared" si="89"/>
        <v>Year ending September 2014</v>
      </c>
      <c r="C6434" t="s">
        <v>145</v>
      </c>
      <c r="D6434" t="s">
        <v>31</v>
      </c>
      <c r="E6434" t="s">
        <v>94</v>
      </c>
      <c r="F6434" t="s">
        <v>79</v>
      </c>
      <c r="G6434" t="s">
        <v>87</v>
      </c>
      <c r="H6434" t="s">
        <v>4</v>
      </c>
      <c r="I6434">
        <v>9</v>
      </c>
    </row>
    <row r="6435" spans="1:9" x14ac:dyDescent="0.35">
      <c r="A6435" t="s">
        <v>15</v>
      </c>
      <c r="B6435" s="75" t="str">
        <f t="shared" si="89"/>
        <v>Year ending September 2014</v>
      </c>
      <c r="C6435" t="s">
        <v>145</v>
      </c>
      <c r="D6435" t="s">
        <v>31</v>
      </c>
      <c r="E6435" t="s">
        <v>94</v>
      </c>
      <c r="F6435" t="s">
        <v>79</v>
      </c>
      <c r="G6435" t="s">
        <v>87</v>
      </c>
      <c r="H6435" t="s">
        <v>5</v>
      </c>
      <c r="I6435">
        <v>6</v>
      </c>
    </row>
    <row r="6436" spans="1:9" x14ac:dyDescent="0.35">
      <c r="A6436" t="s">
        <v>15</v>
      </c>
      <c r="B6436" s="75" t="str">
        <f t="shared" si="89"/>
        <v>Year ending September 2014</v>
      </c>
      <c r="C6436" t="s">
        <v>145</v>
      </c>
      <c r="D6436" t="s">
        <v>31</v>
      </c>
      <c r="E6436" t="s">
        <v>94</v>
      </c>
      <c r="F6436" t="s">
        <v>79</v>
      </c>
      <c r="G6436" t="s">
        <v>87</v>
      </c>
      <c r="H6436" t="s">
        <v>3</v>
      </c>
      <c r="I6436">
        <v>38</v>
      </c>
    </row>
    <row r="6437" spans="1:9" x14ac:dyDescent="0.35">
      <c r="A6437" t="s">
        <v>15</v>
      </c>
      <c r="B6437" s="75" t="str">
        <f t="shared" si="89"/>
        <v>Year ending September 2014</v>
      </c>
      <c r="C6437" t="s">
        <v>145</v>
      </c>
      <c r="D6437" t="s">
        <v>31</v>
      </c>
      <c r="E6437" t="s">
        <v>94</v>
      </c>
      <c r="F6437" t="s">
        <v>79</v>
      </c>
      <c r="G6437" t="s">
        <v>87</v>
      </c>
      <c r="H6437" t="s">
        <v>10</v>
      </c>
      <c r="I6437">
        <v>5</v>
      </c>
    </row>
    <row r="6438" spans="1:9" x14ac:dyDescent="0.35">
      <c r="A6438" t="s">
        <v>15</v>
      </c>
      <c r="B6438" s="75" t="str">
        <f t="shared" si="89"/>
        <v>Year ending September 2014</v>
      </c>
      <c r="C6438" t="s">
        <v>145</v>
      </c>
      <c r="D6438" t="s">
        <v>31</v>
      </c>
      <c r="E6438" t="s">
        <v>94</v>
      </c>
      <c r="F6438" t="s">
        <v>79</v>
      </c>
      <c r="G6438" t="s">
        <v>87</v>
      </c>
      <c r="H6438" t="s">
        <v>6</v>
      </c>
      <c r="I6438">
        <v>4</v>
      </c>
    </row>
    <row r="6439" spans="1:9" x14ac:dyDescent="0.35">
      <c r="A6439" t="s">
        <v>15</v>
      </c>
      <c r="B6439" s="75" t="str">
        <f t="shared" si="89"/>
        <v>Year ending September 2014</v>
      </c>
      <c r="C6439" t="s">
        <v>145</v>
      </c>
      <c r="D6439" t="s">
        <v>31</v>
      </c>
      <c r="E6439" t="s">
        <v>94</v>
      </c>
      <c r="F6439" t="s">
        <v>79</v>
      </c>
      <c r="G6439" t="s">
        <v>87</v>
      </c>
      <c r="H6439" t="s">
        <v>7</v>
      </c>
      <c r="I6439">
        <v>2</v>
      </c>
    </row>
    <row r="6440" spans="1:9" x14ac:dyDescent="0.35">
      <c r="A6440" t="s">
        <v>15</v>
      </c>
      <c r="B6440" s="75" t="str">
        <f t="shared" si="89"/>
        <v>Year ending September 2014</v>
      </c>
      <c r="C6440" t="s">
        <v>145</v>
      </c>
      <c r="D6440" t="s">
        <v>32</v>
      </c>
      <c r="E6440" t="s">
        <v>95</v>
      </c>
      <c r="F6440" t="s">
        <v>79</v>
      </c>
      <c r="G6440" t="s">
        <v>83</v>
      </c>
      <c r="H6440" t="s">
        <v>4</v>
      </c>
      <c r="I6440">
        <v>10</v>
      </c>
    </row>
    <row r="6441" spans="1:9" x14ac:dyDescent="0.35">
      <c r="A6441" t="s">
        <v>15</v>
      </c>
      <c r="B6441" s="75" t="str">
        <f t="shared" si="89"/>
        <v>Year ending September 2014</v>
      </c>
      <c r="C6441" t="s">
        <v>145</v>
      </c>
      <c r="D6441" t="s">
        <v>32</v>
      </c>
      <c r="E6441" t="s">
        <v>95</v>
      </c>
      <c r="F6441" t="s">
        <v>79</v>
      </c>
      <c r="G6441" t="s">
        <v>83</v>
      </c>
      <c r="H6441" t="s">
        <v>5</v>
      </c>
      <c r="I6441">
        <v>22</v>
      </c>
    </row>
    <row r="6442" spans="1:9" x14ac:dyDescent="0.35">
      <c r="A6442" t="s">
        <v>15</v>
      </c>
      <c r="B6442" s="75" t="str">
        <f t="shared" si="89"/>
        <v>Year ending September 2014</v>
      </c>
      <c r="C6442" t="s">
        <v>145</v>
      </c>
      <c r="D6442" t="s">
        <v>32</v>
      </c>
      <c r="E6442" t="s">
        <v>95</v>
      </c>
      <c r="F6442" t="s">
        <v>79</v>
      </c>
      <c r="G6442" t="s">
        <v>83</v>
      </c>
      <c r="H6442" t="s">
        <v>81</v>
      </c>
      <c r="I6442">
        <v>3</v>
      </c>
    </row>
    <row r="6443" spans="1:9" x14ac:dyDescent="0.35">
      <c r="A6443" t="s">
        <v>15</v>
      </c>
      <c r="B6443" s="75" t="str">
        <f t="shared" si="89"/>
        <v>Year ending September 2014</v>
      </c>
      <c r="C6443" t="s">
        <v>145</v>
      </c>
      <c r="D6443" t="s">
        <v>32</v>
      </c>
      <c r="E6443" t="s">
        <v>95</v>
      </c>
      <c r="F6443" t="s">
        <v>79</v>
      </c>
      <c r="G6443" t="s">
        <v>83</v>
      </c>
      <c r="H6443" t="s">
        <v>3</v>
      </c>
      <c r="I6443">
        <v>57</v>
      </c>
    </row>
    <row r="6444" spans="1:9" x14ac:dyDescent="0.35">
      <c r="A6444" t="s">
        <v>15</v>
      </c>
      <c r="B6444" s="75" t="str">
        <f t="shared" si="89"/>
        <v>Year ending September 2014</v>
      </c>
      <c r="C6444" t="s">
        <v>145</v>
      </c>
      <c r="D6444" t="s">
        <v>32</v>
      </c>
      <c r="E6444" t="s">
        <v>95</v>
      </c>
      <c r="F6444" t="s">
        <v>79</v>
      </c>
      <c r="G6444" t="s">
        <v>83</v>
      </c>
      <c r="H6444" t="s">
        <v>10</v>
      </c>
      <c r="I6444">
        <v>9</v>
      </c>
    </row>
    <row r="6445" spans="1:9" x14ac:dyDescent="0.35">
      <c r="A6445" t="s">
        <v>15</v>
      </c>
      <c r="B6445" s="75" t="str">
        <f t="shared" si="89"/>
        <v>Year ending September 2014</v>
      </c>
      <c r="C6445" t="s">
        <v>145</v>
      </c>
      <c r="D6445" t="s">
        <v>32</v>
      </c>
      <c r="E6445" t="s">
        <v>95</v>
      </c>
      <c r="F6445" t="s">
        <v>79</v>
      </c>
      <c r="G6445" t="s">
        <v>83</v>
      </c>
      <c r="H6445" t="s">
        <v>8</v>
      </c>
      <c r="I6445">
        <v>7</v>
      </c>
    </row>
    <row r="6446" spans="1:9" x14ac:dyDescent="0.35">
      <c r="A6446" t="s">
        <v>15</v>
      </c>
      <c r="B6446" s="75" t="str">
        <f t="shared" si="89"/>
        <v>Year ending September 2014</v>
      </c>
      <c r="C6446" t="s">
        <v>145</v>
      </c>
      <c r="D6446" t="s">
        <v>32</v>
      </c>
      <c r="E6446" t="s">
        <v>95</v>
      </c>
      <c r="F6446" t="s">
        <v>79</v>
      </c>
      <c r="G6446" t="s">
        <v>83</v>
      </c>
      <c r="H6446" t="s">
        <v>6</v>
      </c>
      <c r="I6446">
        <v>30</v>
      </c>
    </row>
    <row r="6447" spans="1:9" x14ac:dyDescent="0.35">
      <c r="A6447" t="s">
        <v>15</v>
      </c>
      <c r="B6447" s="75" t="str">
        <f t="shared" si="89"/>
        <v>Year ending September 2014</v>
      </c>
      <c r="C6447" t="s">
        <v>145</v>
      </c>
      <c r="D6447" t="s">
        <v>32</v>
      </c>
      <c r="E6447" t="s">
        <v>95</v>
      </c>
      <c r="F6447" t="s">
        <v>79</v>
      </c>
      <c r="G6447" t="s">
        <v>83</v>
      </c>
      <c r="H6447" t="s">
        <v>7</v>
      </c>
      <c r="I6447">
        <v>16</v>
      </c>
    </row>
    <row r="6448" spans="1:9" x14ac:dyDescent="0.35">
      <c r="A6448" t="s">
        <v>15</v>
      </c>
      <c r="B6448" s="75" t="str">
        <f t="shared" si="89"/>
        <v>Year ending September 2014</v>
      </c>
      <c r="C6448" t="s">
        <v>145</v>
      </c>
      <c r="D6448" t="s">
        <v>33</v>
      </c>
      <c r="E6448" t="s">
        <v>96</v>
      </c>
      <c r="F6448" t="s">
        <v>79</v>
      </c>
      <c r="G6448" t="s">
        <v>83</v>
      </c>
      <c r="H6448" t="s">
        <v>4</v>
      </c>
      <c r="I6448">
        <v>19</v>
      </c>
    </row>
    <row r="6449" spans="1:9" x14ac:dyDescent="0.35">
      <c r="A6449" t="s">
        <v>15</v>
      </c>
      <c r="B6449" s="75" t="str">
        <f t="shared" ref="B6449:B6512" si="90">IF(OR(C6449="2009/10 Jan, Feb, Mar",C6449="2010/11 Apr, May, Jun",C6449="2010/11 Jul, Aug, Sep",C6449="2009/10 Oct, Nov, Dec"),"Year ending September 2010",IF(OR(C6449="2010/11 Jan, Feb, Mar",C6449="2011/12 Apr, May, Jun",C6449="2011/12 Jul, Aug, Sep",C6449="2010/11 Oct, Nov, Dec"),"Year ending September 2011",IF(OR(C6449="2011/12 Jan, Feb, Mar",C6449="2012/13 Apr, May, Jun",C6449="2012/13 Jul, Aug, Sep",C6449="2011/12 Oct, Nov, Dec"),"Year ending September 2012",IF(OR(C6449="2012/13 Jan, Feb, Mar",C6449="2013/14 Apr, May, Jun",C6449="2013/14 Jul, Aug, Sep",C6449="2012/13 Oct, Nov, Dec"),"Year ending September 2013",IF(OR(C6449="2013/14 Jan, Feb, Mar",C6449="2014/15 Apr, May, Jun",C6449="2014/15 Jul, Aug, Sep",C6449="2013/14 Oct, Nov, Dec"),"Year ending September 2014",IF(OR(C6449="2014/15 Jan, Feb, Mar",C6449="2015/16 Apr, May, Jun",C6449="2015/16 Jul, Aug, Sep",C6449="2014/15 Oct, Nov, Dec"),"Year ending September 2015",IF(OR(C6449="2015/16 Jan, Feb, Mar",C6449="2016/17 Apr, May, Jun",C6449="2016/17 Jul, Aug, Sep",C6449="2015/16 Oct, Nov, Dec"),"Year ending September 2016",IF(OR(C6449="2016/17 Jan, Feb, Mar",C6449="2017/18 Apr, May, Jun",C6449="2017/18 Jul, Aug, Sep",C6449="2016/17 Oct, Nov, Dec"),"Year ending September 2017",IF(OR(C6449="2017/18 Jan, Feb, Mar",C6449="2018/19 Apr, May, Jun",C6449="2018/19 Jul, Aug, Sep",C6449="2017/18 Oct, Nov, Dec"),"Year ending September 2018",IF(OR(C6449="2018/19 Jan, Feb, Mar",C6449="2019/20 Apr, May, Jun",C6449="2019/20 Jul, Aug, Sep",C6449="2018/19 Oct, Nov, Dec"),"Year ending September 2019",""))))))))))</f>
        <v>Year ending September 2014</v>
      </c>
      <c r="C6449" t="s">
        <v>145</v>
      </c>
      <c r="D6449" t="s">
        <v>33</v>
      </c>
      <c r="E6449" t="s">
        <v>96</v>
      </c>
      <c r="F6449" t="s">
        <v>79</v>
      </c>
      <c r="G6449" t="s">
        <v>83</v>
      </c>
      <c r="H6449" t="s">
        <v>5</v>
      </c>
      <c r="I6449">
        <v>12</v>
      </c>
    </row>
    <row r="6450" spans="1:9" x14ac:dyDescent="0.35">
      <c r="A6450" t="s">
        <v>15</v>
      </c>
      <c r="B6450" s="75" t="str">
        <f t="shared" si="90"/>
        <v>Year ending September 2014</v>
      </c>
      <c r="C6450" t="s">
        <v>145</v>
      </c>
      <c r="D6450" t="s">
        <v>33</v>
      </c>
      <c r="E6450" t="s">
        <v>96</v>
      </c>
      <c r="F6450" t="s">
        <v>79</v>
      </c>
      <c r="G6450" t="s">
        <v>83</v>
      </c>
      <c r="H6450" t="s">
        <v>81</v>
      </c>
      <c r="I6450">
        <v>3</v>
      </c>
    </row>
    <row r="6451" spans="1:9" x14ac:dyDescent="0.35">
      <c r="A6451" t="s">
        <v>15</v>
      </c>
      <c r="B6451" s="75" t="str">
        <f t="shared" si="90"/>
        <v>Year ending September 2014</v>
      </c>
      <c r="C6451" t="s">
        <v>145</v>
      </c>
      <c r="D6451" t="s">
        <v>33</v>
      </c>
      <c r="E6451" t="s">
        <v>96</v>
      </c>
      <c r="F6451" t="s">
        <v>79</v>
      </c>
      <c r="G6451" t="s">
        <v>83</v>
      </c>
      <c r="H6451" t="s">
        <v>3</v>
      </c>
      <c r="I6451">
        <v>115</v>
      </c>
    </row>
    <row r="6452" spans="1:9" x14ac:dyDescent="0.35">
      <c r="A6452" t="s">
        <v>15</v>
      </c>
      <c r="B6452" s="75" t="str">
        <f t="shared" si="90"/>
        <v>Year ending September 2014</v>
      </c>
      <c r="C6452" t="s">
        <v>145</v>
      </c>
      <c r="D6452" t="s">
        <v>33</v>
      </c>
      <c r="E6452" t="s">
        <v>96</v>
      </c>
      <c r="F6452" t="s">
        <v>79</v>
      </c>
      <c r="G6452" t="s">
        <v>83</v>
      </c>
      <c r="H6452" t="s">
        <v>10</v>
      </c>
      <c r="I6452">
        <v>31</v>
      </c>
    </row>
    <row r="6453" spans="1:9" x14ac:dyDescent="0.35">
      <c r="A6453" t="s">
        <v>15</v>
      </c>
      <c r="B6453" s="75" t="str">
        <f t="shared" si="90"/>
        <v>Year ending September 2014</v>
      </c>
      <c r="C6453" t="s">
        <v>145</v>
      </c>
      <c r="D6453" t="s">
        <v>33</v>
      </c>
      <c r="E6453" t="s">
        <v>96</v>
      </c>
      <c r="F6453" t="s">
        <v>79</v>
      </c>
      <c r="G6453" t="s">
        <v>83</v>
      </c>
      <c r="H6453" t="s">
        <v>8</v>
      </c>
      <c r="I6453">
        <v>8</v>
      </c>
    </row>
    <row r="6454" spans="1:9" x14ac:dyDescent="0.35">
      <c r="A6454" t="s">
        <v>15</v>
      </c>
      <c r="B6454" s="75" t="str">
        <f t="shared" si="90"/>
        <v>Year ending September 2014</v>
      </c>
      <c r="C6454" t="s">
        <v>145</v>
      </c>
      <c r="D6454" t="s">
        <v>33</v>
      </c>
      <c r="E6454" t="s">
        <v>96</v>
      </c>
      <c r="F6454" t="s">
        <v>79</v>
      </c>
      <c r="G6454" t="s">
        <v>83</v>
      </c>
      <c r="H6454" t="s">
        <v>6</v>
      </c>
      <c r="I6454">
        <v>34</v>
      </c>
    </row>
    <row r="6455" spans="1:9" x14ac:dyDescent="0.35">
      <c r="A6455" t="s">
        <v>15</v>
      </c>
      <c r="B6455" s="75" t="str">
        <f t="shared" si="90"/>
        <v>Year ending September 2014</v>
      </c>
      <c r="C6455" t="s">
        <v>145</v>
      </c>
      <c r="D6455" t="s">
        <v>33</v>
      </c>
      <c r="E6455" t="s">
        <v>96</v>
      </c>
      <c r="F6455" t="s">
        <v>79</v>
      </c>
      <c r="G6455" t="s">
        <v>83</v>
      </c>
      <c r="H6455" t="s">
        <v>7</v>
      </c>
      <c r="I6455">
        <v>6</v>
      </c>
    </row>
    <row r="6456" spans="1:9" x14ac:dyDescent="0.35">
      <c r="A6456" t="s">
        <v>15</v>
      </c>
      <c r="B6456" s="75" t="str">
        <f t="shared" si="90"/>
        <v>Year ending September 2014</v>
      </c>
      <c r="C6456" t="s">
        <v>145</v>
      </c>
      <c r="D6456" t="s">
        <v>34</v>
      </c>
      <c r="E6456" t="s">
        <v>97</v>
      </c>
      <c r="F6456" t="s">
        <v>79</v>
      </c>
      <c r="G6456" t="s">
        <v>83</v>
      </c>
      <c r="H6456" t="s">
        <v>4</v>
      </c>
      <c r="I6456">
        <v>3</v>
      </c>
    </row>
    <row r="6457" spans="1:9" x14ac:dyDescent="0.35">
      <c r="A6457" t="s">
        <v>15</v>
      </c>
      <c r="B6457" s="75" t="str">
        <f t="shared" si="90"/>
        <v>Year ending September 2014</v>
      </c>
      <c r="C6457" t="s">
        <v>145</v>
      </c>
      <c r="D6457" t="s">
        <v>34</v>
      </c>
      <c r="E6457" t="s">
        <v>97</v>
      </c>
      <c r="F6457" t="s">
        <v>79</v>
      </c>
      <c r="G6457" t="s">
        <v>83</v>
      </c>
      <c r="H6457" t="s">
        <v>5</v>
      </c>
      <c r="I6457">
        <v>5</v>
      </c>
    </row>
    <row r="6458" spans="1:9" x14ac:dyDescent="0.35">
      <c r="A6458" t="s">
        <v>15</v>
      </c>
      <c r="B6458" s="75" t="str">
        <f t="shared" si="90"/>
        <v>Year ending September 2014</v>
      </c>
      <c r="C6458" t="s">
        <v>145</v>
      </c>
      <c r="D6458" t="s">
        <v>34</v>
      </c>
      <c r="E6458" t="s">
        <v>97</v>
      </c>
      <c r="F6458" t="s">
        <v>79</v>
      </c>
      <c r="G6458" t="s">
        <v>83</v>
      </c>
      <c r="H6458" t="s">
        <v>3</v>
      </c>
      <c r="I6458">
        <v>37</v>
      </c>
    </row>
    <row r="6459" spans="1:9" x14ac:dyDescent="0.35">
      <c r="A6459" t="s">
        <v>15</v>
      </c>
      <c r="B6459" s="75" t="str">
        <f t="shared" si="90"/>
        <v>Year ending September 2014</v>
      </c>
      <c r="C6459" t="s">
        <v>145</v>
      </c>
      <c r="D6459" t="s">
        <v>34</v>
      </c>
      <c r="E6459" t="s">
        <v>97</v>
      </c>
      <c r="F6459" t="s">
        <v>79</v>
      </c>
      <c r="G6459" t="s">
        <v>83</v>
      </c>
      <c r="H6459" t="s">
        <v>10</v>
      </c>
      <c r="I6459">
        <v>10</v>
      </c>
    </row>
    <row r="6460" spans="1:9" x14ac:dyDescent="0.35">
      <c r="A6460" t="s">
        <v>15</v>
      </c>
      <c r="B6460" s="75" t="str">
        <f t="shared" si="90"/>
        <v>Year ending September 2014</v>
      </c>
      <c r="C6460" t="s">
        <v>145</v>
      </c>
      <c r="D6460" t="s">
        <v>34</v>
      </c>
      <c r="E6460" t="s">
        <v>97</v>
      </c>
      <c r="F6460" t="s">
        <v>79</v>
      </c>
      <c r="G6460" t="s">
        <v>83</v>
      </c>
      <c r="H6460" t="s">
        <v>6</v>
      </c>
      <c r="I6460">
        <v>12</v>
      </c>
    </row>
    <row r="6461" spans="1:9" x14ac:dyDescent="0.35">
      <c r="A6461" t="s">
        <v>15</v>
      </c>
      <c r="B6461" s="75" t="str">
        <f t="shared" si="90"/>
        <v>Year ending September 2014</v>
      </c>
      <c r="C6461" t="s">
        <v>145</v>
      </c>
      <c r="D6461" t="s">
        <v>34</v>
      </c>
      <c r="E6461" t="s">
        <v>97</v>
      </c>
      <c r="F6461" t="s">
        <v>79</v>
      </c>
      <c r="G6461" t="s">
        <v>83</v>
      </c>
      <c r="H6461" t="s">
        <v>7</v>
      </c>
      <c r="I6461">
        <v>2</v>
      </c>
    </row>
    <row r="6462" spans="1:9" x14ac:dyDescent="0.35">
      <c r="A6462" t="s">
        <v>15</v>
      </c>
      <c r="B6462" s="75" t="str">
        <f t="shared" si="90"/>
        <v>Year ending September 2014</v>
      </c>
      <c r="C6462" t="s">
        <v>145</v>
      </c>
      <c r="D6462" t="s">
        <v>35</v>
      </c>
      <c r="E6462" t="s">
        <v>98</v>
      </c>
      <c r="F6462" t="s">
        <v>99</v>
      </c>
      <c r="G6462" t="s">
        <v>80</v>
      </c>
      <c r="H6462" t="s">
        <v>4</v>
      </c>
      <c r="I6462">
        <v>6</v>
      </c>
    </row>
    <row r="6463" spans="1:9" x14ac:dyDescent="0.35">
      <c r="A6463" t="s">
        <v>15</v>
      </c>
      <c r="B6463" s="75" t="str">
        <f t="shared" si="90"/>
        <v>Year ending September 2014</v>
      </c>
      <c r="C6463" t="s">
        <v>145</v>
      </c>
      <c r="D6463" t="s">
        <v>35</v>
      </c>
      <c r="E6463" t="s">
        <v>98</v>
      </c>
      <c r="F6463" t="s">
        <v>99</v>
      </c>
      <c r="G6463" t="s">
        <v>80</v>
      </c>
      <c r="H6463" t="s">
        <v>5</v>
      </c>
      <c r="I6463">
        <v>185</v>
      </c>
    </row>
    <row r="6464" spans="1:9" x14ac:dyDescent="0.35">
      <c r="A6464" t="s">
        <v>15</v>
      </c>
      <c r="B6464" s="75" t="str">
        <f t="shared" si="90"/>
        <v>Year ending September 2014</v>
      </c>
      <c r="C6464" t="s">
        <v>145</v>
      </c>
      <c r="D6464" t="s">
        <v>35</v>
      </c>
      <c r="E6464" t="s">
        <v>98</v>
      </c>
      <c r="F6464" t="s">
        <v>99</v>
      </c>
      <c r="G6464" t="s">
        <v>80</v>
      </c>
      <c r="H6464" t="s">
        <v>81</v>
      </c>
      <c r="I6464">
        <v>36</v>
      </c>
    </row>
    <row r="6465" spans="1:9" x14ac:dyDescent="0.35">
      <c r="A6465" t="s">
        <v>15</v>
      </c>
      <c r="B6465" s="75" t="str">
        <f t="shared" si="90"/>
        <v>Year ending September 2014</v>
      </c>
      <c r="C6465" t="s">
        <v>145</v>
      </c>
      <c r="D6465" t="s">
        <v>35</v>
      </c>
      <c r="E6465" t="s">
        <v>98</v>
      </c>
      <c r="F6465" t="s">
        <v>99</v>
      </c>
      <c r="G6465" t="s">
        <v>80</v>
      </c>
      <c r="H6465" t="s">
        <v>3</v>
      </c>
      <c r="I6465">
        <v>468</v>
      </c>
    </row>
    <row r="6466" spans="1:9" x14ac:dyDescent="0.35">
      <c r="A6466" t="s">
        <v>15</v>
      </c>
      <c r="B6466" s="75" t="str">
        <f t="shared" si="90"/>
        <v>Year ending September 2014</v>
      </c>
      <c r="C6466" t="s">
        <v>145</v>
      </c>
      <c r="D6466" t="s">
        <v>35</v>
      </c>
      <c r="E6466" t="s">
        <v>98</v>
      </c>
      <c r="F6466" t="s">
        <v>99</v>
      </c>
      <c r="G6466" t="s">
        <v>80</v>
      </c>
      <c r="H6466" t="s">
        <v>10</v>
      </c>
      <c r="I6466">
        <v>104</v>
      </c>
    </row>
    <row r="6467" spans="1:9" x14ac:dyDescent="0.35">
      <c r="A6467" t="s">
        <v>15</v>
      </c>
      <c r="B6467" s="75" t="str">
        <f t="shared" si="90"/>
        <v>Year ending September 2014</v>
      </c>
      <c r="C6467" t="s">
        <v>145</v>
      </c>
      <c r="D6467" t="s">
        <v>35</v>
      </c>
      <c r="E6467" t="s">
        <v>98</v>
      </c>
      <c r="F6467" t="s">
        <v>99</v>
      </c>
      <c r="G6467" t="s">
        <v>80</v>
      </c>
      <c r="H6467" t="s">
        <v>8</v>
      </c>
      <c r="I6467">
        <v>71</v>
      </c>
    </row>
    <row r="6468" spans="1:9" x14ac:dyDescent="0.35">
      <c r="A6468" t="s">
        <v>15</v>
      </c>
      <c r="B6468" s="75" t="str">
        <f t="shared" si="90"/>
        <v>Year ending September 2014</v>
      </c>
      <c r="C6468" t="s">
        <v>145</v>
      </c>
      <c r="D6468" t="s">
        <v>35</v>
      </c>
      <c r="E6468" t="s">
        <v>98</v>
      </c>
      <c r="F6468" t="s">
        <v>99</v>
      </c>
      <c r="G6468" t="s">
        <v>80</v>
      </c>
      <c r="H6468" t="s">
        <v>6</v>
      </c>
      <c r="I6468">
        <v>314</v>
      </c>
    </row>
    <row r="6469" spans="1:9" x14ac:dyDescent="0.35">
      <c r="A6469" t="s">
        <v>15</v>
      </c>
      <c r="B6469" s="75" t="str">
        <f t="shared" si="90"/>
        <v>Year ending September 2014</v>
      </c>
      <c r="C6469" t="s">
        <v>145</v>
      </c>
      <c r="D6469" t="s">
        <v>35</v>
      </c>
      <c r="E6469" t="s">
        <v>98</v>
      </c>
      <c r="F6469" t="s">
        <v>99</v>
      </c>
      <c r="G6469" t="s">
        <v>80</v>
      </c>
      <c r="H6469" t="s">
        <v>7</v>
      </c>
      <c r="I6469">
        <v>261</v>
      </c>
    </row>
    <row r="6470" spans="1:9" x14ac:dyDescent="0.35">
      <c r="A6470" t="s">
        <v>15</v>
      </c>
      <c r="B6470" s="75" t="str">
        <f t="shared" si="90"/>
        <v>Year ending September 2014</v>
      </c>
      <c r="C6470" t="s">
        <v>145</v>
      </c>
      <c r="D6470" t="s">
        <v>36</v>
      </c>
      <c r="E6470" t="s">
        <v>100</v>
      </c>
      <c r="F6470" t="s">
        <v>99</v>
      </c>
      <c r="G6470" t="s">
        <v>80</v>
      </c>
      <c r="H6470" t="s">
        <v>4</v>
      </c>
      <c r="I6470">
        <v>21</v>
      </c>
    </row>
    <row r="6471" spans="1:9" x14ac:dyDescent="0.35">
      <c r="A6471" t="s">
        <v>15</v>
      </c>
      <c r="B6471" s="75" t="str">
        <f t="shared" si="90"/>
        <v>Year ending September 2014</v>
      </c>
      <c r="C6471" t="s">
        <v>145</v>
      </c>
      <c r="D6471" t="s">
        <v>36</v>
      </c>
      <c r="E6471" t="s">
        <v>100</v>
      </c>
      <c r="F6471" t="s">
        <v>99</v>
      </c>
      <c r="G6471" t="s">
        <v>80</v>
      </c>
      <c r="H6471" t="s">
        <v>5</v>
      </c>
      <c r="I6471">
        <v>23</v>
      </c>
    </row>
    <row r="6472" spans="1:9" x14ac:dyDescent="0.35">
      <c r="A6472" t="s">
        <v>15</v>
      </c>
      <c r="B6472" s="75" t="str">
        <f t="shared" si="90"/>
        <v>Year ending September 2014</v>
      </c>
      <c r="C6472" t="s">
        <v>145</v>
      </c>
      <c r="D6472" t="s">
        <v>36</v>
      </c>
      <c r="E6472" t="s">
        <v>100</v>
      </c>
      <c r="F6472" t="s">
        <v>99</v>
      </c>
      <c r="G6472" t="s">
        <v>80</v>
      </c>
      <c r="H6472" t="s">
        <v>81</v>
      </c>
      <c r="I6472">
        <v>5</v>
      </c>
    </row>
    <row r="6473" spans="1:9" x14ac:dyDescent="0.35">
      <c r="A6473" t="s">
        <v>15</v>
      </c>
      <c r="B6473" s="75" t="str">
        <f t="shared" si="90"/>
        <v>Year ending September 2014</v>
      </c>
      <c r="C6473" t="s">
        <v>145</v>
      </c>
      <c r="D6473" t="s">
        <v>36</v>
      </c>
      <c r="E6473" t="s">
        <v>100</v>
      </c>
      <c r="F6473" t="s">
        <v>99</v>
      </c>
      <c r="G6473" t="s">
        <v>80</v>
      </c>
      <c r="H6473" t="s">
        <v>3</v>
      </c>
      <c r="I6473">
        <v>328</v>
      </c>
    </row>
    <row r="6474" spans="1:9" x14ac:dyDescent="0.35">
      <c r="A6474" t="s">
        <v>15</v>
      </c>
      <c r="B6474" s="75" t="str">
        <f t="shared" si="90"/>
        <v>Year ending September 2014</v>
      </c>
      <c r="C6474" t="s">
        <v>145</v>
      </c>
      <c r="D6474" t="s">
        <v>36</v>
      </c>
      <c r="E6474" t="s">
        <v>100</v>
      </c>
      <c r="F6474" t="s">
        <v>99</v>
      </c>
      <c r="G6474" t="s">
        <v>80</v>
      </c>
      <c r="H6474" t="s">
        <v>10</v>
      </c>
      <c r="I6474">
        <v>44</v>
      </c>
    </row>
    <row r="6475" spans="1:9" x14ac:dyDescent="0.35">
      <c r="A6475" t="s">
        <v>15</v>
      </c>
      <c r="B6475" s="75" t="str">
        <f t="shared" si="90"/>
        <v>Year ending September 2014</v>
      </c>
      <c r="C6475" t="s">
        <v>145</v>
      </c>
      <c r="D6475" t="s">
        <v>36</v>
      </c>
      <c r="E6475" t="s">
        <v>100</v>
      </c>
      <c r="F6475" t="s">
        <v>99</v>
      </c>
      <c r="G6475" t="s">
        <v>80</v>
      </c>
      <c r="H6475" t="s">
        <v>8</v>
      </c>
      <c r="I6475">
        <v>12</v>
      </c>
    </row>
    <row r="6476" spans="1:9" x14ac:dyDescent="0.35">
      <c r="A6476" t="s">
        <v>15</v>
      </c>
      <c r="B6476" s="75" t="str">
        <f t="shared" si="90"/>
        <v>Year ending September 2014</v>
      </c>
      <c r="C6476" t="s">
        <v>145</v>
      </c>
      <c r="D6476" t="s">
        <v>36</v>
      </c>
      <c r="E6476" t="s">
        <v>100</v>
      </c>
      <c r="F6476" t="s">
        <v>99</v>
      </c>
      <c r="G6476" t="s">
        <v>80</v>
      </c>
      <c r="H6476" t="s">
        <v>6</v>
      </c>
      <c r="I6476">
        <v>102</v>
      </c>
    </row>
    <row r="6477" spans="1:9" x14ac:dyDescent="0.35">
      <c r="A6477" t="s">
        <v>15</v>
      </c>
      <c r="B6477" s="75" t="str">
        <f t="shared" si="90"/>
        <v>Year ending September 2014</v>
      </c>
      <c r="C6477" t="s">
        <v>145</v>
      </c>
      <c r="D6477" t="s">
        <v>36</v>
      </c>
      <c r="E6477" t="s">
        <v>100</v>
      </c>
      <c r="F6477" t="s">
        <v>99</v>
      </c>
      <c r="G6477" t="s">
        <v>80</v>
      </c>
      <c r="H6477" t="s">
        <v>7</v>
      </c>
      <c r="I6477">
        <v>18</v>
      </c>
    </row>
    <row r="6478" spans="1:9" x14ac:dyDescent="0.35">
      <c r="A6478" t="s">
        <v>15</v>
      </c>
      <c r="B6478" s="75" t="str">
        <f t="shared" si="90"/>
        <v>Year ending September 2014</v>
      </c>
      <c r="C6478" t="s">
        <v>145</v>
      </c>
      <c r="D6478" t="s">
        <v>37</v>
      </c>
      <c r="E6478" t="s">
        <v>101</v>
      </c>
      <c r="F6478" t="s">
        <v>79</v>
      </c>
      <c r="G6478" t="s">
        <v>80</v>
      </c>
      <c r="H6478" t="s">
        <v>4</v>
      </c>
      <c r="I6478">
        <v>14</v>
      </c>
    </row>
    <row r="6479" spans="1:9" x14ac:dyDescent="0.35">
      <c r="A6479" t="s">
        <v>15</v>
      </c>
      <c r="B6479" s="75" t="str">
        <f t="shared" si="90"/>
        <v>Year ending September 2014</v>
      </c>
      <c r="C6479" t="s">
        <v>145</v>
      </c>
      <c r="D6479" t="s">
        <v>37</v>
      </c>
      <c r="E6479" t="s">
        <v>101</v>
      </c>
      <c r="F6479" t="s">
        <v>79</v>
      </c>
      <c r="G6479" t="s">
        <v>80</v>
      </c>
      <c r="H6479" t="s">
        <v>5</v>
      </c>
      <c r="I6479">
        <v>11</v>
      </c>
    </row>
    <row r="6480" spans="1:9" x14ac:dyDescent="0.35">
      <c r="A6480" t="s">
        <v>15</v>
      </c>
      <c r="B6480" s="75" t="str">
        <f t="shared" si="90"/>
        <v>Year ending September 2014</v>
      </c>
      <c r="C6480" t="s">
        <v>145</v>
      </c>
      <c r="D6480" t="s">
        <v>37</v>
      </c>
      <c r="E6480" t="s">
        <v>101</v>
      </c>
      <c r="F6480" t="s">
        <v>79</v>
      </c>
      <c r="G6480" t="s">
        <v>80</v>
      </c>
      <c r="H6480" t="s">
        <v>81</v>
      </c>
      <c r="I6480">
        <v>5</v>
      </c>
    </row>
    <row r="6481" spans="1:9" x14ac:dyDescent="0.35">
      <c r="A6481" t="s">
        <v>15</v>
      </c>
      <c r="B6481" s="75" t="str">
        <f t="shared" si="90"/>
        <v>Year ending September 2014</v>
      </c>
      <c r="C6481" t="s">
        <v>145</v>
      </c>
      <c r="D6481" t="s">
        <v>37</v>
      </c>
      <c r="E6481" t="s">
        <v>101</v>
      </c>
      <c r="F6481" t="s">
        <v>79</v>
      </c>
      <c r="G6481" t="s">
        <v>80</v>
      </c>
      <c r="H6481" t="s">
        <v>3</v>
      </c>
      <c r="I6481">
        <v>104</v>
      </c>
    </row>
    <row r="6482" spans="1:9" x14ac:dyDescent="0.35">
      <c r="A6482" t="s">
        <v>15</v>
      </c>
      <c r="B6482" s="75" t="str">
        <f t="shared" si="90"/>
        <v>Year ending September 2014</v>
      </c>
      <c r="C6482" t="s">
        <v>145</v>
      </c>
      <c r="D6482" t="s">
        <v>37</v>
      </c>
      <c r="E6482" t="s">
        <v>101</v>
      </c>
      <c r="F6482" t="s">
        <v>79</v>
      </c>
      <c r="G6482" t="s">
        <v>80</v>
      </c>
      <c r="H6482" t="s">
        <v>10</v>
      </c>
      <c r="I6482">
        <v>11</v>
      </c>
    </row>
    <row r="6483" spans="1:9" x14ac:dyDescent="0.35">
      <c r="A6483" t="s">
        <v>15</v>
      </c>
      <c r="B6483" s="75" t="str">
        <f t="shared" si="90"/>
        <v>Year ending September 2014</v>
      </c>
      <c r="C6483" t="s">
        <v>145</v>
      </c>
      <c r="D6483" t="s">
        <v>37</v>
      </c>
      <c r="E6483" t="s">
        <v>101</v>
      </c>
      <c r="F6483" t="s">
        <v>79</v>
      </c>
      <c r="G6483" t="s">
        <v>80</v>
      </c>
      <c r="H6483" t="s">
        <v>8</v>
      </c>
      <c r="I6483">
        <v>2</v>
      </c>
    </row>
    <row r="6484" spans="1:9" x14ac:dyDescent="0.35">
      <c r="A6484" t="s">
        <v>15</v>
      </c>
      <c r="B6484" s="75" t="str">
        <f t="shared" si="90"/>
        <v>Year ending September 2014</v>
      </c>
      <c r="C6484" t="s">
        <v>145</v>
      </c>
      <c r="D6484" t="s">
        <v>37</v>
      </c>
      <c r="E6484" t="s">
        <v>101</v>
      </c>
      <c r="F6484" t="s">
        <v>79</v>
      </c>
      <c r="G6484" t="s">
        <v>80</v>
      </c>
      <c r="H6484" t="s">
        <v>6</v>
      </c>
      <c r="I6484">
        <v>39</v>
      </c>
    </row>
    <row r="6485" spans="1:9" x14ac:dyDescent="0.35">
      <c r="A6485" t="s">
        <v>15</v>
      </c>
      <c r="B6485" s="75" t="str">
        <f t="shared" si="90"/>
        <v>Year ending September 2014</v>
      </c>
      <c r="C6485" t="s">
        <v>145</v>
      </c>
      <c r="D6485" t="s">
        <v>37</v>
      </c>
      <c r="E6485" t="s">
        <v>101</v>
      </c>
      <c r="F6485" t="s">
        <v>79</v>
      </c>
      <c r="G6485" t="s">
        <v>80</v>
      </c>
      <c r="H6485" t="s">
        <v>7</v>
      </c>
      <c r="I6485">
        <v>16</v>
      </c>
    </row>
    <row r="6486" spans="1:9" x14ac:dyDescent="0.35">
      <c r="A6486" t="s">
        <v>15</v>
      </c>
      <c r="B6486" s="75" t="str">
        <f t="shared" si="90"/>
        <v>Year ending September 2014</v>
      </c>
      <c r="C6486" t="s">
        <v>145</v>
      </c>
      <c r="D6486" t="s">
        <v>38</v>
      </c>
      <c r="E6486" t="s">
        <v>102</v>
      </c>
      <c r="F6486" t="s">
        <v>79</v>
      </c>
      <c r="G6486" t="s">
        <v>83</v>
      </c>
      <c r="H6486" t="s">
        <v>4</v>
      </c>
      <c r="I6486">
        <v>3</v>
      </c>
    </row>
    <row r="6487" spans="1:9" x14ac:dyDescent="0.35">
      <c r="A6487" t="s">
        <v>15</v>
      </c>
      <c r="B6487" s="75" t="str">
        <f t="shared" si="90"/>
        <v>Year ending September 2014</v>
      </c>
      <c r="C6487" t="s">
        <v>145</v>
      </c>
      <c r="D6487" t="s">
        <v>38</v>
      </c>
      <c r="E6487" t="s">
        <v>102</v>
      </c>
      <c r="F6487" t="s">
        <v>79</v>
      </c>
      <c r="G6487" t="s">
        <v>83</v>
      </c>
      <c r="H6487" t="s">
        <v>5</v>
      </c>
      <c r="I6487">
        <v>6</v>
      </c>
    </row>
    <row r="6488" spans="1:9" x14ac:dyDescent="0.35">
      <c r="A6488" t="s">
        <v>15</v>
      </c>
      <c r="B6488" s="75" t="str">
        <f t="shared" si="90"/>
        <v>Year ending September 2014</v>
      </c>
      <c r="C6488" t="s">
        <v>145</v>
      </c>
      <c r="D6488" t="s">
        <v>38</v>
      </c>
      <c r="E6488" t="s">
        <v>102</v>
      </c>
      <c r="F6488" t="s">
        <v>79</v>
      </c>
      <c r="G6488" t="s">
        <v>83</v>
      </c>
      <c r="H6488" t="s">
        <v>81</v>
      </c>
      <c r="I6488">
        <v>1</v>
      </c>
    </row>
    <row r="6489" spans="1:9" x14ac:dyDescent="0.35">
      <c r="A6489" t="s">
        <v>15</v>
      </c>
      <c r="B6489" s="75" t="str">
        <f t="shared" si="90"/>
        <v>Year ending September 2014</v>
      </c>
      <c r="C6489" t="s">
        <v>145</v>
      </c>
      <c r="D6489" t="s">
        <v>38</v>
      </c>
      <c r="E6489" t="s">
        <v>102</v>
      </c>
      <c r="F6489" t="s">
        <v>79</v>
      </c>
      <c r="G6489" t="s">
        <v>83</v>
      </c>
      <c r="H6489" t="s">
        <v>3</v>
      </c>
      <c r="I6489">
        <v>58</v>
      </c>
    </row>
    <row r="6490" spans="1:9" x14ac:dyDescent="0.35">
      <c r="A6490" t="s">
        <v>15</v>
      </c>
      <c r="B6490" s="75" t="str">
        <f t="shared" si="90"/>
        <v>Year ending September 2014</v>
      </c>
      <c r="C6490" t="s">
        <v>145</v>
      </c>
      <c r="D6490" t="s">
        <v>38</v>
      </c>
      <c r="E6490" t="s">
        <v>102</v>
      </c>
      <c r="F6490" t="s">
        <v>79</v>
      </c>
      <c r="G6490" t="s">
        <v>83</v>
      </c>
      <c r="H6490" t="s">
        <v>10</v>
      </c>
      <c r="I6490">
        <v>19</v>
      </c>
    </row>
    <row r="6491" spans="1:9" x14ac:dyDescent="0.35">
      <c r="A6491" t="s">
        <v>15</v>
      </c>
      <c r="B6491" s="75" t="str">
        <f t="shared" si="90"/>
        <v>Year ending September 2014</v>
      </c>
      <c r="C6491" t="s">
        <v>145</v>
      </c>
      <c r="D6491" t="s">
        <v>38</v>
      </c>
      <c r="E6491" t="s">
        <v>102</v>
      </c>
      <c r="F6491" t="s">
        <v>79</v>
      </c>
      <c r="G6491" t="s">
        <v>83</v>
      </c>
      <c r="H6491" t="s">
        <v>6</v>
      </c>
      <c r="I6491">
        <v>10</v>
      </c>
    </row>
    <row r="6492" spans="1:9" x14ac:dyDescent="0.35">
      <c r="A6492" t="s">
        <v>15</v>
      </c>
      <c r="B6492" s="75" t="str">
        <f t="shared" si="90"/>
        <v>Year ending September 2014</v>
      </c>
      <c r="C6492" t="s">
        <v>145</v>
      </c>
      <c r="D6492" t="s">
        <v>39</v>
      </c>
      <c r="E6492" t="s">
        <v>103</v>
      </c>
      <c r="F6492" t="s">
        <v>79</v>
      </c>
      <c r="G6492" t="s">
        <v>80</v>
      </c>
      <c r="H6492" t="s">
        <v>4</v>
      </c>
      <c r="I6492">
        <v>2</v>
      </c>
    </row>
    <row r="6493" spans="1:9" x14ac:dyDescent="0.35">
      <c r="A6493" t="s">
        <v>15</v>
      </c>
      <c r="B6493" s="75" t="str">
        <f t="shared" si="90"/>
        <v>Year ending September 2014</v>
      </c>
      <c r="C6493" t="s">
        <v>145</v>
      </c>
      <c r="D6493" t="s">
        <v>39</v>
      </c>
      <c r="E6493" t="s">
        <v>103</v>
      </c>
      <c r="F6493" t="s">
        <v>79</v>
      </c>
      <c r="G6493" t="s">
        <v>80</v>
      </c>
      <c r="H6493" t="s">
        <v>5</v>
      </c>
      <c r="I6493">
        <v>2</v>
      </c>
    </row>
    <row r="6494" spans="1:9" x14ac:dyDescent="0.35">
      <c r="A6494" t="s">
        <v>15</v>
      </c>
      <c r="B6494" s="75" t="str">
        <f t="shared" si="90"/>
        <v>Year ending September 2014</v>
      </c>
      <c r="C6494" t="s">
        <v>145</v>
      </c>
      <c r="D6494" t="s">
        <v>39</v>
      </c>
      <c r="E6494" t="s">
        <v>103</v>
      </c>
      <c r="F6494" t="s">
        <v>79</v>
      </c>
      <c r="G6494" t="s">
        <v>80</v>
      </c>
      <c r="H6494" t="s">
        <v>81</v>
      </c>
      <c r="I6494">
        <v>2</v>
      </c>
    </row>
    <row r="6495" spans="1:9" x14ac:dyDescent="0.35">
      <c r="A6495" t="s">
        <v>15</v>
      </c>
      <c r="B6495" s="75" t="str">
        <f t="shared" si="90"/>
        <v>Year ending September 2014</v>
      </c>
      <c r="C6495" t="s">
        <v>145</v>
      </c>
      <c r="D6495" t="s">
        <v>39</v>
      </c>
      <c r="E6495" t="s">
        <v>103</v>
      </c>
      <c r="F6495" t="s">
        <v>79</v>
      </c>
      <c r="G6495" t="s">
        <v>80</v>
      </c>
      <c r="H6495" t="s">
        <v>3</v>
      </c>
      <c r="I6495">
        <v>78</v>
      </c>
    </row>
    <row r="6496" spans="1:9" x14ac:dyDescent="0.35">
      <c r="A6496" t="s">
        <v>15</v>
      </c>
      <c r="B6496" s="75" t="str">
        <f t="shared" si="90"/>
        <v>Year ending September 2014</v>
      </c>
      <c r="C6496" t="s">
        <v>145</v>
      </c>
      <c r="D6496" t="s">
        <v>39</v>
      </c>
      <c r="E6496" t="s">
        <v>103</v>
      </c>
      <c r="F6496" t="s">
        <v>79</v>
      </c>
      <c r="G6496" t="s">
        <v>80</v>
      </c>
      <c r="H6496" t="s">
        <v>10</v>
      </c>
      <c r="I6496">
        <v>20</v>
      </c>
    </row>
    <row r="6497" spans="1:9" x14ac:dyDescent="0.35">
      <c r="A6497" t="s">
        <v>15</v>
      </c>
      <c r="B6497" s="75" t="str">
        <f t="shared" si="90"/>
        <v>Year ending September 2014</v>
      </c>
      <c r="C6497" t="s">
        <v>145</v>
      </c>
      <c r="D6497" t="s">
        <v>39</v>
      </c>
      <c r="E6497" t="s">
        <v>103</v>
      </c>
      <c r="F6497" t="s">
        <v>79</v>
      </c>
      <c r="G6497" t="s">
        <v>80</v>
      </c>
      <c r="H6497" t="s">
        <v>6</v>
      </c>
      <c r="I6497">
        <v>25</v>
      </c>
    </row>
    <row r="6498" spans="1:9" x14ac:dyDescent="0.35">
      <c r="A6498" t="s">
        <v>15</v>
      </c>
      <c r="B6498" s="75" t="str">
        <f t="shared" si="90"/>
        <v>Year ending September 2014</v>
      </c>
      <c r="C6498" t="s">
        <v>145</v>
      </c>
      <c r="D6498" t="s">
        <v>39</v>
      </c>
      <c r="E6498" t="s">
        <v>103</v>
      </c>
      <c r="F6498" t="s">
        <v>79</v>
      </c>
      <c r="G6498" t="s">
        <v>80</v>
      </c>
      <c r="H6498" t="s">
        <v>7</v>
      </c>
      <c r="I6498">
        <v>6</v>
      </c>
    </row>
    <row r="6499" spans="1:9" x14ac:dyDescent="0.35">
      <c r="A6499" t="s">
        <v>15</v>
      </c>
      <c r="B6499" s="75" t="str">
        <f t="shared" si="90"/>
        <v>Year ending September 2014</v>
      </c>
      <c r="C6499" t="s">
        <v>145</v>
      </c>
      <c r="D6499" t="s">
        <v>40</v>
      </c>
      <c r="E6499" t="s">
        <v>104</v>
      </c>
      <c r="F6499" t="s">
        <v>79</v>
      </c>
      <c r="G6499" t="s">
        <v>83</v>
      </c>
      <c r="H6499" t="s">
        <v>4</v>
      </c>
      <c r="I6499">
        <v>15</v>
      </c>
    </row>
    <row r="6500" spans="1:9" x14ac:dyDescent="0.35">
      <c r="A6500" t="s">
        <v>15</v>
      </c>
      <c r="B6500" s="75" t="str">
        <f t="shared" si="90"/>
        <v>Year ending September 2014</v>
      </c>
      <c r="C6500" t="s">
        <v>145</v>
      </c>
      <c r="D6500" t="s">
        <v>40</v>
      </c>
      <c r="E6500" t="s">
        <v>104</v>
      </c>
      <c r="F6500" t="s">
        <v>79</v>
      </c>
      <c r="G6500" t="s">
        <v>83</v>
      </c>
      <c r="H6500" t="s">
        <v>5</v>
      </c>
      <c r="I6500">
        <v>14</v>
      </c>
    </row>
    <row r="6501" spans="1:9" x14ac:dyDescent="0.35">
      <c r="A6501" t="s">
        <v>15</v>
      </c>
      <c r="B6501" s="75" t="str">
        <f t="shared" si="90"/>
        <v>Year ending September 2014</v>
      </c>
      <c r="C6501" t="s">
        <v>145</v>
      </c>
      <c r="D6501" t="s">
        <v>40</v>
      </c>
      <c r="E6501" t="s">
        <v>104</v>
      </c>
      <c r="F6501" t="s">
        <v>79</v>
      </c>
      <c r="G6501" t="s">
        <v>83</v>
      </c>
      <c r="H6501" t="s">
        <v>81</v>
      </c>
      <c r="I6501">
        <v>1</v>
      </c>
    </row>
    <row r="6502" spans="1:9" x14ac:dyDescent="0.35">
      <c r="A6502" t="s">
        <v>15</v>
      </c>
      <c r="B6502" s="75" t="str">
        <f t="shared" si="90"/>
        <v>Year ending September 2014</v>
      </c>
      <c r="C6502" t="s">
        <v>145</v>
      </c>
      <c r="D6502" t="s">
        <v>40</v>
      </c>
      <c r="E6502" t="s">
        <v>104</v>
      </c>
      <c r="F6502" t="s">
        <v>79</v>
      </c>
      <c r="G6502" t="s">
        <v>83</v>
      </c>
      <c r="H6502" t="s">
        <v>3</v>
      </c>
      <c r="I6502">
        <v>96</v>
      </c>
    </row>
    <row r="6503" spans="1:9" x14ac:dyDescent="0.35">
      <c r="A6503" t="s">
        <v>15</v>
      </c>
      <c r="B6503" s="75" t="str">
        <f t="shared" si="90"/>
        <v>Year ending September 2014</v>
      </c>
      <c r="C6503" t="s">
        <v>145</v>
      </c>
      <c r="D6503" t="s">
        <v>40</v>
      </c>
      <c r="E6503" t="s">
        <v>104</v>
      </c>
      <c r="F6503" t="s">
        <v>79</v>
      </c>
      <c r="G6503" t="s">
        <v>83</v>
      </c>
      <c r="H6503" t="s">
        <v>10</v>
      </c>
      <c r="I6503">
        <v>9</v>
      </c>
    </row>
    <row r="6504" spans="1:9" x14ac:dyDescent="0.35">
      <c r="A6504" t="s">
        <v>15</v>
      </c>
      <c r="B6504" s="75" t="str">
        <f t="shared" si="90"/>
        <v>Year ending September 2014</v>
      </c>
      <c r="C6504" t="s">
        <v>145</v>
      </c>
      <c r="D6504" t="s">
        <v>40</v>
      </c>
      <c r="E6504" t="s">
        <v>104</v>
      </c>
      <c r="F6504" t="s">
        <v>79</v>
      </c>
      <c r="G6504" t="s">
        <v>83</v>
      </c>
      <c r="H6504" t="s">
        <v>8</v>
      </c>
      <c r="I6504">
        <v>7</v>
      </c>
    </row>
    <row r="6505" spans="1:9" x14ac:dyDescent="0.35">
      <c r="A6505" t="s">
        <v>15</v>
      </c>
      <c r="B6505" s="75" t="str">
        <f t="shared" si="90"/>
        <v>Year ending September 2014</v>
      </c>
      <c r="C6505" t="s">
        <v>145</v>
      </c>
      <c r="D6505" t="s">
        <v>40</v>
      </c>
      <c r="E6505" t="s">
        <v>104</v>
      </c>
      <c r="F6505" t="s">
        <v>79</v>
      </c>
      <c r="G6505" t="s">
        <v>83</v>
      </c>
      <c r="H6505" t="s">
        <v>6</v>
      </c>
      <c r="I6505">
        <v>7</v>
      </c>
    </row>
    <row r="6506" spans="1:9" x14ac:dyDescent="0.35">
      <c r="A6506" t="s">
        <v>15</v>
      </c>
      <c r="B6506" s="75" t="str">
        <f t="shared" si="90"/>
        <v>Year ending September 2014</v>
      </c>
      <c r="C6506" t="s">
        <v>145</v>
      </c>
      <c r="D6506" t="s">
        <v>40</v>
      </c>
      <c r="E6506" t="s">
        <v>104</v>
      </c>
      <c r="F6506" t="s">
        <v>79</v>
      </c>
      <c r="G6506" t="s">
        <v>83</v>
      </c>
      <c r="H6506" t="s">
        <v>7</v>
      </c>
      <c r="I6506">
        <v>1</v>
      </c>
    </row>
    <row r="6507" spans="1:9" x14ac:dyDescent="0.35">
      <c r="A6507" t="s">
        <v>15</v>
      </c>
      <c r="B6507" s="75" t="str">
        <f t="shared" si="90"/>
        <v>Year ending September 2014</v>
      </c>
      <c r="C6507" t="s">
        <v>145</v>
      </c>
      <c r="D6507" t="s">
        <v>105</v>
      </c>
      <c r="E6507" t="s">
        <v>106</v>
      </c>
      <c r="F6507" t="s">
        <v>79</v>
      </c>
      <c r="G6507" t="s">
        <v>87</v>
      </c>
      <c r="H6507" t="s">
        <v>4</v>
      </c>
      <c r="I6507">
        <v>1</v>
      </c>
    </row>
    <row r="6508" spans="1:9" x14ac:dyDescent="0.35">
      <c r="A6508" t="s">
        <v>15</v>
      </c>
      <c r="B6508" s="75" t="str">
        <f t="shared" si="90"/>
        <v>Year ending September 2014</v>
      </c>
      <c r="C6508" t="s">
        <v>145</v>
      </c>
      <c r="D6508" t="s">
        <v>105</v>
      </c>
      <c r="E6508" t="s">
        <v>106</v>
      </c>
      <c r="F6508" t="s">
        <v>79</v>
      </c>
      <c r="G6508" t="s">
        <v>87</v>
      </c>
      <c r="H6508" t="s">
        <v>5</v>
      </c>
      <c r="I6508">
        <v>3</v>
      </c>
    </row>
    <row r="6509" spans="1:9" x14ac:dyDescent="0.35">
      <c r="A6509" t="s">
        <v>15</v>
      </c>
      <c r="B6509" s="75" t="str">
        <f t="shared" si="90"/>
        <v>Year ending September 2014</v>
      </c>
      <c r="C6509" t="s">
        <v>145</v>
      </c>
      <c r="D6509" t="s">
        <v>105</v>
      </c>
      <c r="E6509" t="s">
        <v>106</v>
      </c>
      <c r="F6509" t="s">
        <v>79</v>
      </c>
      <c r="G6509" t="s">
        <v>87</v>
      </c>
      <c r="H6509" t="s">
        <v>3</v>
      </c>
      <c r="I6509">
        <v>12</v>
      </c>
    </row>
    <row r="6510" spans="1:9" x14ac:dyDescent="0.35">
      <c r="A6510" t="s">
        <v>15</v>
      </c>
      <c r="B6510" s="75" t="str">
        <f t="shared" si="90"/>
        <v>Year ending September 2014</v>
      </c>
      <c r="C6510" t="s">
        <v>145</v>
      </c>
      <c r="D6510" t="s">
        <v>105</v>
      </c>
      <c r="E6510" t="s">
        <v>106</v>
      </c>
      <c r="F6510" t="s">
        <v>79</v>
      </c>
      <c r="G6510" t="s">
        <v>87</v>
      </c>
      <c r="H6510" t="s">
        <v>10</v>
      </c>
      <c r="I6510">
        <v>3</v>
      </c>
    </row>
    <row r="6511" spans="1:9" x14ac:dyDescent="0.35">
      <c r="A6511" t="s">
        <v>15</v>
      </c>
      <c r="B6511" s="75" t="str">
        <f t="shared" si="90"/>
        <v>Year ending September 2014</v>
      </c>
      <c r="C6511" t="s">
        <v>145</v>
      </c>
      <c r="D6511" t="s">
        <v>105</v>
      </c>
      <c r="E6511" t="s">
        <v>106</v>
      </c>
      <c r="F6511" t="s">
        <v>79</v>
      </c>
      <c r="G6511" t="s">
        <v>87</v>
      </c>
      <c r="H6511" t="s">
        <v>6</v>
      </c>
      <c r="I6511">
        <v>1</v>
      </c>
    </row>
    <row r="6512" spans="1:9" x14ac:dyDescent="0.35">
      <c r="A6512" t="s">
        <v>15</v>
      </c>
      <c r="B6512" s="75" t="str">
        <f t="shared" si="90"/>
        <v>Year ending September 2014</v>
      </c>
      <c r="C6512" t="s">
        <v>145</v>
      </c>
      <c r="D6512" t="s">
        <v>41</v>
      </c>
      <c r="E6512" t="s">
        <v>107</v>
      </c>
      <c r="F6512" t="s">
        <v>79</v>
      </c>
      <c r="G6512" t="s">
        <v>83</v>
      </c>
      <c r="H6512" t="s">
        <v>4</v>
      </c>
      <c r="I6512">
        <v>17</v>
      </c>
    </row>
    <row r="6513" spans="1:9" x14ac:dyDescent="0.35">
      <c r="A6513" t="s">
        <v>15</v>
      </c>
      <c r="B6513" s="75" t="str">
        <f t="shared" ref="B6513:B6576" si="91">IF(OR(C6513="2009/10 Jan, Feb, Mar",C6513="2010/11 Apr, May, Jun",C6513="2010/11 Jul, Aug, Sep",C6513="2009/10 Oct, Nov, Dec"),"Year ending September 2010",IF(OR(C6513="2010/11 Jan, Feb, Mar",C6513="2011/12 Apr, May, Jun",C6513="2011/12 Jul, Aug, Sep",C6513="2010/11 Oct, Nov, Dec"),"Year ending September 2011",IF(OR(C6513="2011/12 Jan, Feb, Mar",C6513="2012/13 Apr, May, Jun",C6513="2012/13 Jul, Aug, Sep",C6513="2011/12 Oct, Nov, Dec"),"Year ending September 2012",IF(OR(C6513="2012/13 Jan, Feb, Mar",C6513="2013/14 Apr, May, Jun",C6513="2013/14 Jul, Aug, Sep",C6513="2012/13 Oct, Nov, Dec"),"Year ending September 2013",IF(OR(C6513="2013/14 Jan, Feb, Mar",C6513="2014/15 Apr, May, Jun",C6513="2014/15 Jul, Aug, Sep",C6513="2013/14 Oct, Nov, Dec"),"Year ending September 2014",IF(OR(C6513="2014/15 Jan, Feb, Mar",C6513="2015/16 Apr, May, Jun",C6513="2015/16 Jul, Aug, Sep",C6513="2014/15 Oct, Nov, Dec"),"Year ending September 2015",IF(OR(C6513="2015/16 Jan, Feb, Mar",C6513="2016/17 Apr, May, Jun",C6513="2016/17 Jul, Aug, Sep",C6513="2015/16 Oct, Nov, Dec"),"Year ending September 2016",IF(OR(C6513="2016/17 Jan, Feb, Mar",C6513="2017/18 Apr, May, Jun",C6513="2017/18 Jul, Aug, Sep",C6513="2016/17 Oct, Nov, Dec"),"Year ending September 2017",IF(OR(C6513="2017/18 Jan, Feb, Mar",C6513="2018/19 Apr, May, Jun",C6513="2018/19 Jul, Aug, Sep",C6513="2017/18 Oct, Nov, Dec"),"Year ending September 2018",IF(OR(C6513="2018/19 Jan, Feb, Mar",C6513="2019/20 Apr, May, Jun",C6513="2019/20 Jul, Aug, Sep",C6513="2018/19 Oct, Nov, Dec"),"Year ending September 2019",""))))))))))</f>
        <v>Year ending September 2014</v>
      </c>
      <c r="C6513" t="s">
        <v>145</v>
      </c>
      <c r="D6513" t="s">
        <v>41</v>
      </c>
      <c r="E6513" t="s">
        <v>107</v>
      </c>
      <c r="F6513" t="s">
        <v>79</v>
      </c>
      <c r="G6513" t="s">
        <v>83</v>
      </c>
      <c r="H6513" t="s">
        <v>5</v>
      </c>
      <c r="I6513">
        <v>9</v>
      </c>
    </row>
    <row r="6514" spans="1:9" x14ac:dyDescent="0.35">
      <c r="A6514" t="s">
        <v>15</v>
      </c>
      <c r="B6514" s="75" t="str">
        <f t="shared" si="91"/>
        <v>Year ending September 2014</v>
      </c>
      <c r="C6514" t="s">
        <v>145</v>
      </c>
      <c r="D6514" t="s">
        <v>41</v>
      </c>
      <c r="E6514" t="s">
        <v>107</v>
      </c>
      <c r="F6514" t="s">
        <v>79</v>
      </c>
      <c r="G6514" t="s">
        <v>83</v>
      </c>
      <c r="H6514" t="s">
        <v>3</v>
      </c>
      <c r="I6514">
        <v>80</v>
      </c>
    </row>
    <row r="6515" spans="1:9" x14ac:dyDescent="0.35">
      <c r="A6515" t="s">
        <v>15</v>
      </c>
      <c r="B6515" s="75" t="str">
        <f t="shared" si="91"/>
        <v>Year ending September 2014</v>
      </c>
      <c r="C6515" t="s">
        <v>145</v>
      </c>
      <c r="D6515" t="s">
        <v>41</v>
      </c>
      <c r="E6515" t="s">
        <v>107</v>
      </c>
      <c r="F6515" t="s">
        <v>79</v>
      </c>
      <c r="G6515" t="s">
        <v>83</v>
      </c>
      <c r="H6515" t="s">
        <v>10</v>
      </c>
      <c r="I6515">
        <v>10</v>
      </c>
    </row>
    <row r="6516" spans="1:9" x14ac:dyDescent="0.35">
      <c r="A6516" t="s">
        <v>15</v>
      </c>
      <c r="B6516" s="75" t="str">
        <f t="shared" si="91"/>
        <v>Year ending September 2014</v>
      </c>
      <c r="C6516" t="s">
        <v>145</v>
      </c>
      <c r="D6516" t="s">
        <v>41</v>
      </c>
      <c r="E6516" t="s">
        <v>107</v>
      </c>
      <c r="F6516" t="s">
        <v>79</v>
      </c>
      <c r="G6516" t="s">
        <v>83</v>
      </c>
      <c r="H6516" t="s">
        <v>8</v>
      </c>
      <c r="I6516">
        <v>2</v>
      </c>
    </row>
    <row r="6517" spans="1:9" x14ac:dyDescent="0.35">
      <c r="A6517" t="s">
        <v>15</v>
      </c>
      <c r="B6517" s="75" t="str">
        <f t="shared" si="91"/>
        <v>Year ending September 2014</v>
      </c>
      <c r="C6517" t="s">
        <v>145</v>
      </c>
      <c r="D6517" t="s">
        <v>41</v>
      </c>
      <c r="E6517" t="s">
        <v>107</v>
      </c>
      <c r="F6517" t="s">
        <v>79</v>
      </c>
      <c r="G6517" t="s">
        <v>83</v>
      </c>
      <c r="H6517" t="s">
        <v>6</v>
      </c>
      <c r="I6517">
        <v>38</v>
      </c>
    </row>
    <row r="6518" spans="1:9" x14ac:dyDescent="0.35">
      <c r="A6518" t="s">
        <v>15</v>
      </c>
      <c r="B6518" s="75" t="str">
        <f t="shared" si="91"/>
        <v>Year ending September 2014</v>
      </c>
      <c r="C6518" t="s">
        <v>145</v>
      </c>
      <c r="D6518" t="s">
        <v>41</v>
      </c>
      <c r="E6518" t="s">
        <v>107</v>
      </c>
      <c r="F6518" t="s">
        <v>79</v>
      </c>
      <c r="G6518" t="s">
        <v>83</v>
      </c>
      <c r="H6518" t="s">
        <v>7</v>
      </c>
      <c r="I6518">
        <v>5</v>
      </c>
    </row>
    <row r="6519" spans="1:9" x14ac:dyDescent="0.35">
      <c r="A6519" t="s">
        <v>15</v>
      </c>
      <c r="B6519" s="75" t="str">
        <f t="shared" si="91"/>
        <v>Year ending September 2014</v>
      </c>
      <c r="C6519" t="s">
        <v>145</v>
      </c>
      <c r="D6519" t="s">
        <v>42</v>
      </c>
      <c r="E6519" t="s">
        <v>108</v>
      </c>
      <c r="F6519" t="s">
        <v>79</v>
      </c>
      <c r="G6519" t="s">
        <v>80</v>
      </c>
      <c r="H6519" t="s">
        <v>4</v>
      </c>
      <c r="I6519">
        <v>16</v>
      </c>
    </row>
    <row r="6520" spans="1:9" x14ac:dyDescent="0.35">
      <c r="A6520" t="s">
        <v>15</v>
      </c>
      <c r="B6520" s="75" t="str">
        <f t="shared" si="91"/>
        <v>Year ending September 2014</v>
      </c>
      <c r="C6520" t="s">
        <v>145</v>
      </c>
      <c r="D6520" t="s">
        <v>42</v>
      </c>
      <c r="E6520" t="s">
        <v>108</v>
      </c>
      <c r="F6520" t="s">
        <v>79</v>
      </c>
      <c r="G6520" t="s">
        <v>80</v>
      </c>
      <c r="H6520" t="s">
        <v>5</v>
      </c>
      <c r="I6520">
        <v>20</v>
      </c>
    </row>
    <row r="6521" spans="1:9" x14ac:dyDescent="0.35">
      <c r="A6521" t="s">
        <v>15</v>
      </c>
      <c r="B6521" s="75" t="str">
        <f t="shared" si="91"/>
        <v>Year ending September 2014</v>
      </c>
      <c r="C6521" t="s">
        <v>145</v>
      </c>
      <c r="D6521" t="s">
        <v>42</v>
      </c>
      <c r="E6521" t="s">
        <v>108</v>
      </c>
      <c r="F6521" t="s">
        <v>79</v>
      </c>
      <c r="G6521" t="s">
        <v>80</v>
      </c>
      <c r="H6521" t="s">
        <v>81</v>
      </c>
      <c r="I6521">
        <v>9</v>
      </c>
    </row>
    <row r="6522" spans="1:9" x14ac:dyDescent="0.35">
      <c r="A6522" t="s">
        <v>15</v>
      </c>
      <c r="B6522" s="75" t="str">
        <f t="shared" si="91"/>
        <v>Year ending September 2014</v>
      </c>
      <c r="C6522" t="s">
        <v>145</v>
      </c>
      <c r="D6522" t="s">
        <v>42</v>
      </c>
      <c r="E6522" t="s">
        <v>108</v>
      </c>
      <c r="F6522" t="s">
        <v>79</v>
      </c>
      <c r="G6522" t="s">
        <v>80</v>
      </c>
      <c r="H6522" t="s">
        <v>3</v>
      </c>
      <c r="I6522">
        <v>161</v>
      </c>
    </row>
    <row r="6523" spans="1:9" x14ac:dyDescent="0.35">
      <c r="A6523" t="s">
        <v>15</v>
      </c>
      <c r="B6523" s="75" t="str">
        <f t="shared" si="91"/>
        <v>Year ending September 2014</v>
      </c>
      <c r="C6523" t="s">
        <v>145</v>
      </c>
      <c r="D6523" t="s">
        <v>42</v>
      </c>
      <c r="E6523" t="s">
        <v>108</v>
      </c>
      <c r="F6523" t="s">
        <v>79</v>
      </c>
      <c r="G6523" t="s">
        <v>80</v>
      </c>
      <c r="H6523" t="s">
        <v>10</v>
      </c>
      <c r="I6523">
        <v>18</v>
      </c>
    </row>
    <row r="6524" spans="1:9" x14ac:dyDescent="0.35">
      <c r="A6524" t="s">
        <v>15</v>
      </c>
      <c r="B6524" s="75" t="str">
        <f t="shared" si="91"/>
        <v>Year ending September 2014</v>
      </c>
      <c r="C6524" t="s">
        <v>145</v>
      </c>
      <c r="D6524" t="s">
        <v>42</v>
      </c>
      <c r="E6524" t="s">
        <v>108</v>
      </c>
      <c r="F6524" t="s">
        <v>79</v>
      </c>
      <c r="G6524" t="s">
        <v>80</v>
      </c>
      <c r="H6524" t="s">
        <v>8</v>
      </c>
      <c r="I6524">
        <v>1</v>
      </c>
    </row>
    <row r="6525" spans="1:9" x14ac:dyDescent="0.35">
      <c r="A6525" t="s">
        <v>15</v>
      </c>
      <c r="B6525" s="75" t="str">
        <f t="shared" si="91"/>
        <v>Year ending September 2014</v>
      </c>
      <c r="C6525" t="s">
        <v>145</v>
      </c>
      <c r="D6525" t="s">
        <v>42</v>
      </c>
      <c r="E6525" t="s">
        <v>108</v>
      </c>
      <c r="F6525" t="s">
        <v>79</v>
      </c>
      <c r="G6525" t="s">
        <v>80</v>
      </c>
      <c r="H6525" t="s">
        <v>6</v>
      </c>
      <c r="I6525">
        <v>30</v>
      </c>
    </row>
    <row r="6526" spans="1:9" x14ac:dyDescent="0.35">
      <c r="A6526" t="s">
        <v>15</v>
      </c>
      <c r="B6526" s="75" t="str">
        <f t="shared" si="91"/>
        <v>Year ending September 2014</v>
      </c>
      <c r="C6526" t="s">
        <v>145</v>
      </c>
      <c r="D6526" t="s">
        <v>42</v>
      </c>
      <c r="E6526" t="s">
        <v>108</v>
      </c>
      <c r="F6526" t="s">
        <v>79</v>
      </c>
      <c r="G6526" t="s">
        <v>80</v>
      </c>
      <c r="H6526" t="s">
        <v>7</v>
      </c>
      <c r="I6526">
        <v>3</v>
      </c>
    </row>
    <row r="6527" spans="1:9" x14ac:dyDescent="0.35">
      <c r="A6527" t="s">
        <v>15</v>
      </c>
      <c r="B6527" s="75" t="str">
        <f t="shared" si="91"/>
        <v>Year ending September 2014</v>
      </c>
      <c r="C6527" t="s">
        <v>145</v>
      </c>
      <c r="D6527" t="s">
        <v>43</v>
      </c>
      <c r="E6527" t="s">
        <v>109</v>
      </c>
      <c r="F6527" t="s">
        <v>79</v>
      </c>
      <c r="G6527" t="s">
        <v>83</v>
      </c>
      <c r="H6527" t="s">
        <v>4</v>
      </c>
      <c r="I6527">
        <v>2</v>
      </c>
    </row>
    <row r="6528" spans="1:9" x14ac:dyDescent="0.35">
      <c r="A6528" t="s">
        <v>15</v>
      </c>
      <c r="B6528" s="75" t="str">
        <f t="shared" si="91"/>
        <v>Year ending September 2014</v>
      </c>
      <c r="C6528" t="s">
        <v>145</v>
      </c>
      <c r="D6528" t="s">
        <v>43</v>
      </c>
      <c r="E6528" t="s">
        <v>109</v>
      </c>
      <c r="F6528" t="s">
        <v>79</v>
      </c>
      <c r="G6528" t="s">
        <v>83</v>
      </c>
      <c r="H6528" t="s">
        <v>5</v>
      </c>
      <c r="I6528">
        <v>2</v>
      </c>
    </row>
    <row r="6529" spans="1:9" x14ac:dyDescent="0.35">
      <c r="A6529" t="s">
        <v>15</v>
      </c>
      <c r="B6529" s="75" t="str">
        <f t="shared" si="91"/>
        <v>Year ending September 2014</v>
      </c>
      <c r="C6529" t="s">
        <v>145</v>
      </c>
      <c r="D6529" t="s">
        <v>43</v>
      </c>
      <c r="E6529" t="s">
        <v>109</v>
      </c>
      <c r="F6529" t="s">
        <v>79</v>
      </c>
      <c r="G6529" t="s">
        <v>83</v>
      </c>
      <c r="H6529" t="s">
        <v>81</v>
      </c>
      <c r="I6529">
        <v>1</v>
      </c>
    </row>
    <row r="6530" spans="1:9" x14ac:dyDescent="0.35">
      <c r="A6530" t="s">
        <v>15</v>
      </c>
      <c r="B6530" s="75" t="str">
        <f t="shared" si="91"/>
        <v>Year ending September 2014</v>
      </c>
      <c r="C6530" t="s">
        <v>145</v>
      </c>
      <c r="D6530" t="s">
        <v>43</v>
      </c>
      <c r="E6530" t="s">
        <v>109</v>
      </c>
      <c r="F6530" t="s">
        <v>79</v>
      </c>
      <c r="G6530" t="s">
        <v>83</v>
      </c>
      <c r="H6530" t="s">
        <v>3</v>
      </c>
      <c r="I6530">
        <v>62</v>
      </c>
    </row>
    <row r="6531" spans="1:9" x14ac:dyDescent="0.35">
      <c r="A6531" t="s">
        <v>15</v>
      </c>
      <c r="B6531" s="75" t="str">
        <f t="shared" si="91"/>
        <v>Year ending September 2014</v>
      </c>
      <c r="C6531" t="s">
        <v>145</v>
      </c>
      <c r="D6531" t="s">
        <v>43</v>
      </c>
      <c r="E6531" t="s">
        <v>109</v>
      </c>
      <c r="F6531" t="s">
        <v>79</v>
      </c>
      <c r="G6531" t="s">
        <v>83</v>
      </c>
      <c r="H6531" t="s">
        <v>6</v>
      </c>
      <c r="I6531">
        <v>12</v>
      </c>
    </row>
    <row r="6532" spans="1:9" x14ac:dyDescent="0.35">
      <c r="A6532" t="s">
        <v>15</v>
      </c>
      <c r="B6532" s="75" t="str">
        <f t="shared" si="91"/>
        <v>Year ending September 2014</v>
      </c>
      <c r="C6532" t="s">
        <v>145</v>
      </c>
      <c r="D6532" t="s">
        <v>43</v>
      </c>
      <c r="E6532" t="s">
        <v>109</v>
      </c>
      <c r="F6532" t="s">
        <v>79</v>
      </c>
      <c r="G6532" t="s">
        <v>83</v>
      </c>
      <c r="H6532" t="s">
        <v>7</v>
      </c>
      <c r="I6532">
        <v>6</v>
      </c>
    </row>
    <row r="6533" spans="1:9" x14ac:dyDescent="0.35">
      <c r="A6533" t="s">
        <v>15</v>
      </c>
      <c r="B6533" s="75" t="str">
        <f t="shared" si="91"/>
        <v>Year ending September 2014</v>
      </c>
      <c r="C6533" t="s">
        <v>145</v>
      </c>
      <c r="D6533" t="s">
        <v>44</v>
      </c>
      <c r="E6533" t="s">
        <v>110</v>
      </c>
      <c r="F6533" t="s">
        <v>79</v>
      </c>
      <c r="G6533" t="s">
        <v>87</v>
      </c>
      <c r="H6533" t="s">
        <v>4</v>
      </c>
      <c r="I6533">
        <v>11</v>
      </c>
    </row>
    <row r="6534" spans="1:9" x14ac:dyDescent="0.35">
      <c r="A6534" t="s">
        <v>15</v>
      </c>
      <c r="B6534" s="75" t="str">
        <f t="shared" si="91"/>
        <v>Year ending September 2014</v>
      </c>
      <c r="C6534" t="s">
        <v>145</v>
      </c>
      <c r="D6534" t="s">
        <v>44</v>
      </c>
      <c r="E6534" t="s">
        <v>110</v>
      </c>
      <c r="F6534" t="s">
        <v>79</v>
      </c>
      <c r="G6534" t="s">
        <v>87</v>
      </c>
      <c r="H6534" t="s">
        <v>5</v>
      </c>
      <c r="I6534">
        <v>3</v>
      </c>
    </row>
    <row r="6535" spans="1:9" x14ac:dyDescent="0.35">
      <c r="A6535" t="s">
        <v>15</v>
      </c>
      <c r="B6535" s="75" t="str">
        <f t="shared" si="91"/>
        <v>Year ending September 2014</v>
      </c>
      <c r="C6535" t="s">
        <v>145</v>
      </c>
      <c r="D6535" t="s">
        <v>44</v>
      </c>
      <c r="E6535" t="s">
        <v>110</v>
      </c>
      <c r="F6535" t="s">
        <v>79</v>
      </c>
      <c r="G6535" t="s">
        <v>87</v>
      </c>
      <c r="H6535" t="s">
        <v>81</v>
      </c>
      <c r="I6535">
        <v>1</v>
      </c>
    </row>
    <row r="6536" spans="1:9" x14ac:dyDescent="0.35">
      <c r="A6536" t="s">
        <v>15</v>
      </c>
      <c r="B6536" s="75" t="str">
        <f t="shared" si="91"/>
        <v>Year ending September 2014</v>
      </c>
      <c r="C6536" t="s">
        <v>145</v>
      </c>
      <c r="D6536" t="s">
        <v>44</v>
      </c>
      <c r="E6536" t="s">
        <v>110</v>
      </c>
      <c r="F6536" t="s">
        <v>79</v>
      </c>
      <c r="G6536" t="s">
        <v>87</v>
      </c>
      <c r="H6536" t="s">
        <v>3</v>
      </c>
      <c r="I6536">
        <v>56</v>
      </c>
    </row>
    <row r="6537" spans="1:9" x14ac:dyDescent="0.35">
      <c r="A6537" t="s">
        <v>15</v>
      </c>
      <c r="B6537" s="75" t="str">
        <f t="shared" si="91"/>
        <v>Year ending September 2014</v>
      </c>
      <c r="C6537" t="s">
        <v>145</v>
      </c>
      <c r="D6537" t="s">
        <v>44</v>
      </c>
      <c r="E6537" t="s">
        <v>110</v>
      </c>
      <c r="F6537" t="s">
        <v>79</v>
      </c>
      <c r="G6537" t="s">
        <v>87</v>
      </c>
      <c r="H6537" t="s">
        <v>10</v>
      </c>
      <c r="I6537">
        <v>9</v>
      </c>
    </row>
    <row r="6538" spans="1:9" x14ac:dyDescent="0.35">
      <c r="A6538" t="s">
        <v>15</v>
      </c>
      <c r="B6538" s="75" t="str">
        <f t="shared" si="91"/>
        <v>Year ending September 2014</v>
      </c>
      <c r="C6538" t="s">
        <v>145</v>
      </c>
      <c r="D6538" t="s">
        <v>44</v>
      </c>
      <c r="E6538" t="s">
        <v>110</v>
      </c>
      <c r="F6538" t="s">
        <v>79</v>
      </c>
      <c r="G6538" t="s">
        <v>87</v>
      </c>
      <c r="H6538" t="s">
        <v>6</v>
      </c>
      <c r="I6538">
        <v>9</v>
      </c>
    </row>
    <row r="6539" spans="1:9" x14ac:dyDescent="0.35">
      <c r="A6539" t="s">
        <v>15</v>
      </c>
      <c r="B6539" s="75" t="str">
        <f t="shared" si="91"/>
        <v>Year ending September 2014</v>
      </c>
      <c r="C6539" t="s">
        <v>145</v>
      </c>
      <c r="D6539" t="s">
        <v>44</v>
      </c>
      <c r="E6539" t="s">
        <v>110</v>
      </c>
      <c r="F6539" t="s">
        <v>79</v>
      </c>
      <c r="G6539" t="s">
        <v>87</v>
      </c>
      <c r="H6539" t="s">
        <v>7</v>
      </c>
      <c r="I6539">
        <v>2</v>
      </c>
    </row>
    <row r="6540" spans="1:9" x14ac:dyDescent="0.35">
      <c r="A6540" t="s">
        <v>15</v>
      </c>
      <c r="B6540" s="75" t="str">
        <f t="shared" si="91"/>
        <v>Year ending September 2014</v>
      </c>
      <c r="C6540" t="s">
        <v>145</v>
      </c>
      <c r="D6540" t="s">
        <v>45</v>
      </c>
      <c r="E6540" t="s">
        <v>111</v>
      </c>
      <c r="F6540" t="s">
        <v>99</v>
      </c>
      <c r="G6540" t="s">
        <v>80</v>
      </c>
      <c r="H6540" t="s">
        <v>4</v>
      </c>
      <c r="I6540">
        <v>12</v>
      </c>
    </row>
    <row r="6541" spans="1:9" x14ac:dyDescent="0.35">
      <c r="A6541" t="s">
        <v>15</v>
      </c>
      <c r="B6541" s="75" t="str">
        <f t="shared" si="91"/>
        <v>Year ending September 2014</v>
      </c>
      <c r="C6541" t="s">
        <v>145</v>
      </c>
      <c r="D6541" t="s">
        <v>45</v>
      </c>
      <c r="E6541" t="s">
        <v>111</v>
      </c>
      <c r="F6541" t="s">
        <v>99</v>
      </c>
      <c r="G6541" t="s">
        <v>80</v>
      </c>
      <c r="H6541" t="s">
        <v>5</v>
      </c>
      <c r="I6541">
        <v>31</v>
      </c>
    </row>
    <row r="6542" spans="1:9" x14ac:dyDescent="0.35">
      <c r="A6542" t="s">
        <v>15</v>
      </c>
      <c r="B6542" s="75" t="str">
        <f t="shared" si="91"/>
        <v>Year ending September 2014</v>
      </c>
      <c r="C6542" t="s">
        <v>145</v>
      </c>
      <c r="D6542" t="s">
        <v>45</v>
      </c>
      <c r="E6542" t="s">
        <v>111</v>
      </c>
      <c r="F6542" t="s">
        <v>99</v>
      </c>
      <c r="G6542" t="s">
        <v>80</v>
      </c>
      <c r="H6542" t="s">
        <v>81</v>
      </c>
      <c r="I6542">
        <v>1</v>
      </c>
    </row>
    <row r="6543" spans="1:9" x14ac:dyDescent="0.35">
      <c r="A6543" t="s">
        <v>15</v>
      </c>
      <c r="B6543" s="75" t="str">
        <f t="shared" si="91"/>
        <v>Year ending September 2014</v>
      </c>
      <c r="C6543" t="s">
        <v>145</v>
      </c>
      <c r="D6543" t="s">
        <v>45</v>
      </c>
      <c r="E6543" t="s">
        <v>111</v>
      </c>
      <c r="F6543" t="s">
        <v>99</v>
      </c>
      <c r="G6543" t="s">
        <v>80</v>
      </c>
      <c r="H6543" t="s">
        <v>3</v>
      </c>
      <c r="I6543">
        <v>179</v>
      </c>
    </row>
    <row r="6544" spans="1:9" x14ac:dyDescent="0.35">
      <c r="A6544" t="s">
        <v>15</v>
      </c>
      <c r="B6544" s="75" t="str">
        <f t="shared" si="91"/>
        <v>Year ending September 2014</v>
      </c>
      <c r="C6544" t="s">
        <v>145</v>
      </c>
      <c r="D6544" t="s">
        <v>45</v>
      </c>
      <c r="E6544" t="s">
        <v>111</v>
      </c>
      <c r="F6544" t="s">
        <v>99</v>
      </c>
      <c r="G6544" t="s">
        <v>80</v>
      </c>
      <c r="H6544" t="s">
        <v>10</v>
      </c>
      <c r="I6544">
        <v>30</v>
      </c>
    </row>
    <row r="6545" spans="1:9" x14ac:dyDescent="0.35">
      <c r="A6545" t="s">
        <v>15</v>
      </c>
      <c r="B6545" s="75" t="str">
        <f t="shared" si="91"/>
        <v>Year ending September 2014</v>
      </c>
      <c r="C6545" t="s">
        <v>145</v>
      </c>
      <c r="D6545" t="s">
        <v>45</v>
      </c>
      <c r="E6545" t="s">
        <v>111</v>
      </c>
      <c r="F6545" t="s">
        <v>99</v>
      </c>
      <c r="G6545" t="s">
        <v>80</v>
      </c>
      <c r="H6545" t="s">
        <v>8</v>
      </c>
      <c r="I6545">
        <v>4</v>
      </c>
    </row>
    <row r="6546" spans="1:9" x14ac:dyDescent="0.35">
      <c r="A6546" t="s">
        <v>15</v>
      </c>
      <c r="B6546" s="75" t="str">
        <f t="shared" si="91"/>
        <v>Year ending September 2014</v>
      </c>
      <c r="C6546" t="s">
        <v>145</v>
      </c>
      <c r="D6546" t="s">
        <v>45</v>
      </c>
      <c r="E6546" t="s">
        <v>111</v>
      </c>
      <c r="F6546" t="s">
        <v>99</v>
      </c>
      <c r="G6546" t="s">
        <v>80</v>
      </c>
      <c r="H6546" t="s">
        <v>6</v>
      </c>
      <c r="I6546">
        <v>33</v>
      </c>
    </row>
    <row r="6547" spans="1:9" x14ac:dyDescent="0.35">
      <c r="A6547" t="s">
        <v>15</v>
      </c>
      <c r="B6547" s="75" t="str">
        <f t="shared" si="91"/>
        <v>Year ending September 2014</v>
      </c>
      <c r="C6547" t="s">
        <v>145</v>
      </c>
      <c r="D6547" t="s">
        <v>45</v>
      </c>
      <c r="E6547" t="s">
        <v>111</v>
      </c>
      <c r="F6547" t="s">
        <v>99</v>
      </c>
      <c r="G6547" t="s">
        <v>80</v>
      </c>
      <c r="H6547" t="s">
        <v>7</v>
      </c>
      <c r="I6547">
        <v>3</v>
      </c>
    </row>
    <row r="6548" spans="1:9" x14ac:dyDescent="0.35">
      <c r="A6548" t="s">
        <v>15</v>
      </c>
      <c r="B6548" s="75" t="str">
        <f t="shared" si="91"/>
        <v>Year ending September 2014</v>
      </c>
      <c r="C6548" t="s">
        <v>145</v>
      </c>
      <c r="D6548" t="s">
        <v>46</v>
      </c>
      <c r="E6548" t="s">
        <v>112</v>
      </c>
      <c r="F6548" t="s">
        <v>79</v>
      </c>
      <c r="G6548" t="s">
        <v>87</v>
      </c>
      <c r="H6548" t="s">
        <v>4</v>
      </c>
      <c r="I6548">
        <v>18</v>
      </c>
    </row>
    <row r="6549" spans="1:9" x14ac:dyDescent="0.35">
      <c r="A6549" t="s">
        <v>15</v>
      </c>
      <c r="B6549" s="75" t="str">
        <f t="shared" si="91"/>
        <v>Year ending September 2014</v>
      </c>
      <c r="C6549" t="s">
        <v>145</v>
      </c>
      <c r="D6549" t="s">
        <v>46</v>
      </c>
      <c r="E6549" t="s">
        <v>112</v>
      </c>
      <c r="F6549" t="s">
        <v>79</v>
      </c>
      <c r="G6549" t="s">
        <v>87</v>
      </c>
      <c r="H6549" t="s">
        <v>5</v>
      </c>
      <c r="I6549">
        <v>8</v>
      </c>
    </row>
    <row r="6550" spans="1:9" x14ac:dyDescent="0.35">
      <c r="A6550" t="s">
        <v>15</v>
      </c>
      <c r="B6550" s="75" t="str">
        <f t="shared" si="91"/>
        <v>Year ending September 2014</v>
      </c>
      <c r="C6550" t="s">
        <v>145</v>
      </c>
      <c r="D6550" t="s">
        <v>46</v>
      </c>
      <c r="E6550" t="s">
        <v>112</v>
      </c>
      <c r="F6550" t="s">
        <v>79</v>
      </c>
      <c r="G6550" t="s">
        <v>87</v>
      </c>
      <c r="H6550" t="s">
        <v>81</v>
      </c>
      <c r="I6550">
        <v>3</v>
      </c>
    </row>
    <row r="6551" spans="1:9" x14ac:dyDescent="0.35">
      <c r="A6551" t="s">
        <v>15</v>
      </c>
      <c r="B6551" s="75" t="str">
        <f t="shared" si="91"/>
        <v>Year ending September 2014</v>
      </c>
      <c r="C6551" t="s">
        <v>145</v>
      </c>
      <c r="D6551" t="s">
        <v>46</v>
      </c>
      <c r="E6551" t="s">
        <v>112</v>
      </c>
      <c r="F6551" t="s">
        <v>79</v>
      </c>
      <c r="G6551" t="s">
        <v>87</v>
      </c>
      <c r="H6551" t="s">
        <v>3</v>
      </c>
      <c r="I6551">
        <v>65</v>
      </c>
    </row>
    <row r="6552" spans="1:9" x14ac:dyDescent="0.35">
      <c r="A6552" t="s">
        <v>15</v>
      </c>
      <c r="B6552" s="75" t="str">
        <f t="shared" si="91"/>
        <v>Year ending September 2014</v>
      </c>
      <c r="C6552" t="s">
        <v>145</v>
      </c>
      <c r="D6552" t="s">
        <v>46</v>
      </c>
      <c r="E6552" t="s">
        <v>112</v>
      </c>
      <c r="F6552" t="s">
        <v>79</v>
      </c>
      <c r="G6552" t="s">
        <v>87</v>
      </c>
      <c r="H6552" t="s">
        <v>10</v>
      </c>
      <c r="I6552">
        <v>12</v>
      </c>
    </row>
    <row r="6553" spans="1:9" x14ac:dyDescent="0.35">
      <c r="A6553" t="s">
        <v>15</v>
      </c>
      <c r="B6553" s="75" t="str">
        <f t="shared" si="91"/>
        <v>Year ending September 2014</v>
      </c>
      <c r="C6553" t="s">
        <v>145</v>
      </c>
      <c r="D6553" t="s">
        <v>46</v>
      </c>
      <c r="E6553" t="s">
        <v>112</v>
      </c>
      <c r="F6553" t="s">
        <v>79</v>
      </c>
      <c r="G6553" t="s">
        <v>87</v>
      </c>
      <c r="H6553" t="s">
        <v>6</v>
      </c>
      <c r="I6553">
        <v>21</v>
      </c>
    </row>
    <row r="6554" spans="1:9" x14ac:dyDescent="0.35">
      <c r="A6554" t="s">
        <v>15</v>
      </c>
      <c r="B6554" s="75" t="str">
        <f t="shared" si="91"/>
        <v>Year ending September 2014</v>
      </c>
      <c r="C6554" t="s">
        <v>145</v>
      </c>
      <c r="D6554" t="s">
        <v>46</v>
      </c>
      <c r="E6554" t="s">
        <v>112</v>
      </c>
      <c r="F6554" t="s">
        <v>79</v>
      </c>
      <c r="G6554" t="s">
        <v>87</v>
      </c>
      <c r="H6554" t="s">
        <v>7</v>
      </c>
      <c r="I6554">
        <v>1</v>
      </c>
    </row>
    <row r="6555" spans="1:9" x14ac:dyDescent="0.35">
      <c r="A6555" t="s">
        <v>15</v>
      </c>
      <c r="B6555" s="75" t="str">
        <f t="shared" si="91"/>
        <v>Year ending September 2014</v>
      </c>
      <c r="C6555" t="s">
        <v>145</v>
      </c>
      <c r="D6555" t="s">
        <v>47</v>
      </c>
      <c r="E6555" t="s">
        <v>113</v>
      </c>
      <c r="F6555" t="s">
        <v>79</v>
      </c>
      <c r="G6555" t="s">
        <v>87</v>
      </c>
      <c r="H6555" t="s">
        <v>4</v>
      </c>
      <c r="I6555">
        <v>8</v>
      </c>
    </row>
    <row r="6556" spans="1:9" x14ac:dyDescent="0.35">
      <c r="A6556" t="s">
        <v>15</v>
      </c>
      <c r="B6556" s="75" t="str">
        <f t="shared" si="91"/>
        <v>Year ending September 2014</v>
      </c>
      <c r="C6556" t="s">
        <v>145</v>
      </c>
      <c r="D6556" t="s">
        <v>47</v>
      </c>
      <c r="E6556" t="s">
        <v>113</v>
      </c>
      <c r="F6556" t="s">
        <v>79</v>
      </c>
      <c r="G6556" t="s">
        <v>87</v>
      </c>
      <c r="H6556" t="s">
        <v>5</v>
      </c>
      <c r="I6556">
        <v>6</v>
      </c>
    </row>
    <row r="6557" spans="1:9" x14ac:dyDescent="0.35">
      <c r="A6557" t="s">
        <v>15</v>
      </c>
      <c r="B6557" s="75" t="str">
        <f t="shared" si="91"/>
        <v>Year ending September 2014</v>
      </c>
      <c r="C6557" t="s">
        <v>145</v>
      </c>
      <c r="D6557" t="s">
        <v>47</v>
      </c>
      <c r="E6557" t="s">
        <v>113</v>
      </c>
      <c r="F6557" t="s">
        <v>79</v>
      </c>
      <c r="G6557" t="s">
        <v>87</v>
      </c>
      <c r="H6557" t="s">
        <v>81</v>
      </c>
      <c r="I6557">
        <v>3</v>
      </c>
    </row>
    <row r="6558" spans="1:9" x14ac:dyDescent="0.35">
      <c r="A6558" t="s">
        <v>15</v>
      </c>
      <c r="B6558" s="75" t="str">
        <f t="shared" si="91"/>
        <v>Year ending September 2014</v>
      </c>
      <c r="C6558" t="s">
        <v>145</v>
      </c>
      <c r="D6558" t="s">
        <v>47</v>
      </c>
      <c r="E6558" t="s">
        <v>113</v>
      </c>
      <c r="F6558" t="s">
        <v>79</v>
      </c>
      <c r="G6558" t="s">
        <v>87</v>
      </c>
      <c r="H6558" t="s">
        <v>3</v>
      </c>
      <c r="I6558">
        <v>49</v>
      </c>
    </row>
    <row r="6559" spans="1:9" x14ac:dyDescent="0.35">
      <c r="A6559" t="s">
        <v>15</v>
      </c>
      <c r="B6559" s="75" t="str">
        <f t="shared" si="91"/>
        <v>Year ending September 2014</v>
      </c>
      <c r="C6559" t="s">
        <v>145</v>
      </c>
      <c r="D6559" t="s">
        <v>47</v>
      </c>
      <c r="E6559" t="s">
        <v>113</v>
      </c>
      <c r="F6559" t="s">
        <v>79</v>
      </c>
      <c r="G6559" t="s">
        <v>87</v>
      </c>
      <c r="H6559" t="s">
        <v>10</v>
      </c>
      <c r="I6559">
        <v>10</v>
      </c>
    </row>
    <row r="6560" spans="1:9" x14ac:dyDescent="0.35">
      <c r="A6560" t="s">
        <v>15</v>
      </c>
      <c r="B6560" s="75" t="str">
        <f t="shared" si="91"/>
        <v>Year ending September 2014</v>
      </c>
      <c r="C6560" t="s">
        <v>145</v>
      </c>
      <c r="D6560" t="s">
        <v>47</v>
      </c>
      <c r="E6560" t="s">
        <v>113</v>
      </c>
      <c r="F6560" t="s">
        <v>79</v>
      </c>
      <c r="G6560" t="s">
        <v>87</v>
      </c>
      <c r="H6560" t="s">
        <v>6</v>
      </c>
      <c r="I6560">
        <v>14</v>
      </c>
    </row>
    <row r="6561" spans="1:9" x14ac:dyDescent="0.35">
      <c r="A6561" t="s">
        <v>15</v>
      </c>
      <c r="B6561" s="75" t="str">
        <f t="shared" si="91"/>
        <v>Year ending September 2014</v>
      </c>
      <c r="C6561" t="s">
        <v>145</v>
      </c>
      <c r="D6561" t="s">
        <v>48</v>
      </c>
      <c r="E6561" t="s">
        <v>114</v>
      </c>
      <c r="F6561" t="s">
        <v>79</v>
      </c>
      <c r="G6561" t="s">
        <v>83</v>
      </c>
      <c r="H6561" t="s">
        <v>4</v>
      </c>
      <c r="I6561">
        <v>5</v>
      </c>
    </row>
    <row r="6562" spans="1:9" x14ac:dyDescent="0.35">
      <c r="A6562" t="s">
        <v>15</v>
      </c>
      <c r="B6562" s="75" t="str">
        <f t="shared" si="91"/>
        <v>Year ending September 2014</v>
      </c>
      <c r="C6562" t="s">
        <v>145</v>
      </c>
      <c r="D6562" t="s">
        <v>48</v>
      </c>
      <c r="E6562" t="s">
        <v>114</v>
      </c>
      <c r="F6562" t="s">
        <v>79</v>
      </c>
      <c r="G6562" t="s">
        <v>83</v>
      </c>
      <c r="H6562" t="s">
        <v>5</v>
      </c>
      <c r="I6562">
        <v>3</v>
      </c>
    </row>
    <row r="6563" spans="1:9" x14ac:dyDescent="0.35">
      <c r="A6563" t="s">
        <v>15</v>
      </c>
      <c r="B6563" s="75" t="str">
        <f t="shared" si="91"/>
        <v>Year ending September 2014</v>
      </c>
      <c r="C6563" t="s">
        <v>145</v>
      </c>
      <c r="D6563" t="s">
        <v>48</v>
      </c>
      <c r="E6563" t="s">
        <v>114</v>
      </c>
      <c r="F6563" t="s">
        <v>79</v>
      </c>
      <c r="G6563" t="s">
        <v>83</v>
      </c>
      <c r="H6563" t="s">
        <v>81</v>
      </c>
      <c r="I6563">
        <v>2</v>
      </c>
    </row>
    <row r="6564" spans="1:9" x14ac:dyDescent="0.35">
      <c r="A6564" t="s">
        <v>15</v>
      </c>
      <c r="B6564" s="75" t="str">
        <f t="shared" si="91"/>
        <v>Year ending September 2014</v>
      </c>
      <c r="C6564" t="s">
        <v>145</v>
      </c>
      <c r="D6564" t="s">
        <v>48</v>
      </c>
      <c r="E6564" t="s">
        <v>114</v>
      </c>
      <c r="F6564" t="s">
        <v>79</v>
      </c>
      <c r="G6564" t="s">
        <v>83</v>
      </c>
      <c r="H6564" t="s">
        <v>3</v>
      </c>
      <c r="I6564">
        <v>59</v>
      </c>
    </row>
    <row r="6565" spans="1:9" x14ac:dyDescent="0.35">
      <c r="A6565" t="s">
        <v>15</v>
      </c>
      <c r="B6565" s="75" t="str">
        <f t="shared" si="91"/>
        <v>Year ending September 2014</v>
      </c>
      <c r="C6565" t="s">
        <v>145</v>
      </c>
      <c r="D6565" t="s">
        <v>48</v>
      </c>
      <c r="E6565" t="s">
        <v>114</v>
      </c>
      <c r="F6565" t="s">
        <v>79</v>
      </c>
      <c r="G6565" t="s">
        <v>83</v>
      </c>
      <c r="H6565" t="s">
        <v>10</v>
      </c>
      <c r="I6565">
        <v>11</v>
      </c>
    </row>
    <row r="6566" spans="1:9" x14ac:dyDescent="0.35">
      <c r="A6566" t="s">
        <v>15</v>
      </c>
      <c r="B6566" s="75" t="str">
        <f t="shared" si="91"/>
        <v>Year ending September 2014</v>
      </c>
      <c r="C6566" t="s">
        <v>145</v>
      </c>
      <c r="D6566" t="s">
        <v>48</v>
      </c>
      <c r="E6566" t="s">
        <v>114</v>
      </c>
      <c r="F6566" t="s">
        <v>79</v>
      </c>
      <c r="G6566" t="s">
        <v>83</v>
      </c>
      <c r="H6566" t="s">
        <v>6</v>
      </c>
      <c r="I6566">
        <v>16</v>
      </c>
    </row>
    <row r="6567" spans="1:9" x14ac:dyDescent="0.35">
      <c r="A6567" t="s">
        <v>15</v>
      </c>
      <c r="B6567" s="75" t="str">
        <f t="shared" si="91"/>
        <v>Year ending September 2014</v>
      </c>
      <c r="C6567" t="s">
        <v>145</v>
      </c>
      <c r="D6567" t="s">
        <v>48</v>
      </c>
      <c r="E6567" t="s">
        <v>114</v>
      </c>
      <c r="F6567" t="s">
        <v>79</v>
      </c>
      <c r="G6567" t="s">
        <v>83</v>
      </c>
      <c r="H6567" t="s">
        <v>7</v>
      </c>
      <c r="I6567">
        <v>3</v>
      </c>
    </row>
    <row r="6568" spans="1:9" x14ac:dyDescent="0.35">
      <c r="A6568" t="s">
        <v>15</v>
      </c>
      <c r="B6568" s="75" t="str">
        <f t="shared" si="91"/>
        <v>Year ending September 2014</v>
      </c>
      <c r="C6568" t="s">
        <v>145</v>
      </c>
      <c r="D6568" t="s">
        <v>49</v>
      </c>
      <c r="E6568" t="s">
        <v>115</v>
      </c>
      <c r="F6568" t="s">
        <v>79</v>
      </c>
      <c r="G6568" t="s">
        <v>87</v>
      </c>
      <c r="H6568" t="s">
        <v>4</v>
      </c>
      <c r="I6568">
        <v>2</v>
      </c>
    </row>
    <row r="6569" spans="1:9" x14ac:dyDescent="0.35">
      <c r="A6569" t="s">
        <v>15</v>
      </c>
      <c r="B6569" s="75" t="str">
        <f t="shared" si="91"/>
        <v>Year ending September 2014</v>
      </c>
      <c r="C6569" t="s">
        <v>145</v>
      </c>
      <c r="D6569" t="s">
        <v>49</v>
      </c>
      <c r="E6569" t="s">
        <v>115</v>
      </c>
      <c r="F6569" t="s">
        <v>79</v>
      </c>
      <c r="G6569" t="s">
        <v>87</v>
      </c>
      <c r="H6569" t="s">
        <v>5</v>
      </c>
      <c r="I6569">
        <v>2</v>
      </c>
    </row>
    <row r="6570" spans="1:9" x14ac:dyDescent="0.35">
      <c r="A6570" t="s">
        <v>15</v>
      </c>
      <c r="B6570" s="75" t="str">
        <f t="shared" si="91"/>
        <v>Year ending September 2014</v>
      </c>
      <c r="C6570" t="s">
        <v>145</v>
      </c>
      <c r="D6570" t="s">
        <v>49</v>
      </c>
      <c r="E6570" t="s">
        <v>115</v>
      </c>
      <c r="F6570" t="s">
        <v>79</v>
      </c>
      <c r="G6570" t="s">
        <v>87</v>
      </c>
      <c r="H6570" t="s">
        <v>3</v>
      </c>
      <c r="I6570">
        <v>28</v>
      </c>
    </row>
    <row r="6571" spans="1:9" x14ac:dyDescent="0.35">
      <c r="A6571" t="s">
        <v>15</v>
      </c>
      <c r="B6571" s="75" t="str">
        <f t="shared" si="91"/>
        <v>Year ending September 2014</v>
      </c>
      <c r="C6571" t="s">
        <v>145</v>
      </c>
      <c r="D6571" t="s">
        <v>49</v>
      </c>
      <c r="E6571" t="s">
        <v>115</v>
      </c>
      <c r="F6571" t="s">
        <v>79</v>
      </c>
      <c r="G6571" t="s">
        <v>87</v>
      </c>
      <c r="H6571" t="s">
        <v>10</v>
      </c>
      <c r="I6571">
        <v>5</v>
      </c>
    </row>
    <row r="6572" spans="1:9" x14ac:dyDescent="0.35">
      <c r="A6572" t="s">
        <v>15</v>
      </c>
      <c r="B6572" s="75" t="str">
        <f t="shared" si="91"/>
        <v>Year ending September 2014</v>
      </c>
      <c r="C6572" t="s">
        <v>145</v>
      </c>
      <c r="D6572" t="s">
        <v>49</v>
      </c>
      <c r="E6572" t="s">
        <v>115</v>
      </c>
      <c r="F6572" t="s">
        <v>79</v>
      </c>
      <c r="G6572" t="s">
        <v>87</v>
      </c>
      <c r="H6572" t="s">
        <v>6</v>
      </c>
      <c r="I6572">
        <v>4</v>
      </c>
    </row>
    <row r="6573" spans="1:9" x14ac:dyDescent="0.35">
      <c r="A6573" t="s">
        <v>15</v>
      </c>
      <c r="B6573" s="75" t="str">
        <f t="shared" si="91"/>
        <v>Year ending September 2014</v>
      </c>
      <c r="C6573" t="s">
        <v>145</v>
      </c>
      <c r="D6573" t="s">
        <v>50</v>
      </c>
      <c r="E6573" t="s">
        <v>116</v>
      </c>
      <c r="F6573" t="s">
        <v>79</v>
      </c>
      <c r="G6573" t="s">
        <v>80</v>
      </c>
      <c r="H6573" t="s">
        <v>4</v>
      </c>
      <c r="I6573">
        <v>10</v>
      </c>
    </row>
    <row r="6574" spans="1:9" x14ac:dyDescent="0.35">
      <c r="A6574" t="s">
        <v>15</v>
      </c>
      <c r="B6574" s="75" t="str">
        <f t="shared" si="91"/>
        <v>Year ending September 2014</v>
      </c>
      <c r="C6574" t="s">
        <v>145</v>
      </c>
      <c r="D6574" t="s">
        <v>50</v>
      </c>
      <c r="E6574" t="s">
        <v>116</v>
      </c>
      <c r="F6574" t="s">
        <v>79</v>
      </c>
      <c r="G6574" t="s">
        <v>80</v>
      </c>
      <c r="H6574" t="s">
        <v>5</v>
      </c>
      <c r="I6574">
        <v>9</v>
      </c>
    </row>
    <row r="6575" spans="1:9" x14ac:dyDescent="0.35">
      <c r="A6575" t="s">
        <v>15</v>
      </c>
      <c r="B6575" s="75" t="str">
        <f t="shared" si="91"/>
        <v>Year ending September 2014</v>
      </c>
      <c r="C6575" t="s">
        <v>145</v>
      </c>
      <c r="D6575" t="s">
        <v>50</v>
      </c>
      <c r="E6575" t="s">
        <v>116</v>
      </c>
      <c r="F6575" t="s">
        <v>79</v>
      </c>
      <c r="G6575" t="s">
        <v>80</v>
      </c>
      <c r="H6575" t="s">
        <v>3</v>
      </c>
      <c r="I6575">
        <v>88</v>
      </c>
    </row>
    <row r="6576" spans="1:9" x14ac:dyDescent="0.35">
      <c r="A6576" t="s">
        <v>15</v>
      </c>
      <c r="B6576" s="75" t="str">
        <f t="shared" si="91"/>
        <v>Year ending September 2014</v>
      </c>
      <c r="C6576" t="s">
        <v>145</v>
      </c>
      <c r="D6576" t="s">
        <v>50</v>
      </c>
      <c r="E6576" t="s">
        <v>116</v>
      </c>
      <c r="F6576" t="s">
        <v>79</v>
      </c>
      <c r="G6576" t="s">
        <v>80</v>
      </c>
      <c r="H6576" t="s">
        <v>10</v>
      </c>
      <c r="I6576">
        <v>9</v>
      </c>
    </row>
    <row r="6577" spans="1:9" x14ac:dyDescent="0.35">
      <c r="A6577" t="s">
        <v>15</v>
      </c>
      <c r="B6577" s="75" t="str">
        <f t="shared" ref="B6577:B6640" si="92">IF(OR(C6577="2009/10 Jan, Feb, Mar",C6577="2010/11 Apr, May, Jun",C6577="2010/11 Jul, Aug, Sep",C6577="2009/10 Oct, Nov, Dec"),"Year ending September 2010",IF(OR(C6577="2010/11 Jan, Feb, Mar",C6577="2011/12 Apr, May, Jun",C6577="2011/12 Jul, Aug, Sep",C6577="2010/11 Oct, Nov, Dec"),"Year ending September 2011",IF(OR(C6577="2011/12 Jan, Feb, Mar",C6577="2012/13 Apr, May, Jun",C6577="2012/13 Jul, Aug, Sep",C6577="2011/12 Oct, Nov, Dec"),"Year ending September 2012",IF(OR(C6577="2012/13 Jan, Feb, Mar",C6577="2013/14 Apr, May, Jun",C6577="2013/14 Jul, Aug, Sep",C6577="2012/13 Oct, Nov, Dec"),"Year ending September 2013",IF(OR(C6577="2013/14 Jan, Feb, Mar",C6577="2014/15 Apr, May, Jun",C6577="2014/15 Jul, Aug, Sep",C6577="2013/14 Oct, Nov, Dec"),"Year ending September 2014",IF(OR(C6577="2014/15 Jan, Feb, Mar",C6577="2015/16 Apr, May, Jun",C6577="2015/16 Jul, Aug, Sep",C6577="2014/15 Oct, Nov, Dec"),"Year ending September 2015",IF(OR(C6577="2015/16 Jan, Feb, Mar",C6577="2016/17 Apr, May, Jun",C6577="2016/17 Jul, Aug, Sep",C6577="2015/16 Oct, Nov, Dec"),"Year ending September 2016",IF(OR(C6577="2016/17 Jan, Feb, Mar",C6577="2017/18 Apr, May, Jun",C6577="2017/18 Jul, Aug, Sep",C6577="2016/17 Oct, Nov, Dec"),"Year ending September 2017",IF(OR(C6577="2017/18 Jan, Feb, Mar",C6577="2018/19 Apr, May, Jun",C6577="2018/19 Jul, Aug, Sep",C6577="2017/18 Oct, Nov, Dec"),"Year ending September 2018",IF(OR(C6577="2018/19 Jan, Feb, Mar",C6577="2019/20 Apr, May, Jun",C6577="2019/20 Jul, Aug, Sep",C6577="2018/19 Oct, Nov, Dec"),"Year ending September 2019",""))))))))))</f>
        <v>Year ending September 2014</v>
      </c>
      <c r="C6577" t="s">
        <v>145</v>
      </c>
      <c r="D6577" t="s">
        <v>50</v>
      </c>
      <c r="E6577" t="s">
        <v>116</v>
      </c>
      <c r="F6577" t="s">
        <v>79</v>
      </c>
      <c r="G6577" t="s">
        <v>80</v>
      </c>
      <c r="H6577" t="s">
        <v>8</v>
      </c>
      <c r="I6577">
        <v>3</v>
      </c>
    </row>
    <row r="6578" spans="1:9" x14ac:dyDescent="0.35">
      <c r="A6578" t="s">
        <v>15</v>
      </c>
      <c r="B6578" s="75" t="str">
        <f t="shared" si="92"/>
        <v>Year ending September 2014</v>
      </c>
      <c r="C6578" t="s">
        <v>145</v>
      </c>
      <c r="D6578" t="s">
        <v>50</v>
      </c>
      <c r="E6578" t="s">
        <v>116</v>
      </c>
      <c r="F6578" t="s">
        <v>79</v>
      </c>
      <c r="G6578" t="s">
        <v>80</v>
      </c>
      <c r="H6578" t="s">
        <v>6</v>
      </c>
      <c r="I6578">
        <v>15</v>
      </c>
    </row>
    <row r="6579" spans="1:9" x14ac:dyDescent="0.35">
      <c r="A6579" t="s">
        <v>15</v>
      </c>
      <c r="B6579" s="75" t="str">
        <f t="shared" si="92"/>
        <v>Year ending September 2014</v>
      </c>
      <c r="C6579" t="s">
        <v>145</v>
      </c>
      <c r="D6579" t="s">
        <v>50</v>
      </c>
      <c r="E6579" t="s">
        <v>116</v>
      </c>
      <c r="F6579" t="s">
        <v>79</v>
      </c>
      <c r="G6579" t="s">
        <v>80</v>
      </c>
      <c r="H6579" t="s">
        <v>7</v>
      </c>
      <c r="I6579">
        <v>1</v>
      </c>
    </row>
    <row r="6580" spans="1:9" x14ac:dyDescent="0.35">
      <c r="A6580" t="s">
        <v>15</v>
      </c>
      <c r="B6580" s="75" t="str">
        <f t="shared" si="92"/>
        <v>Year ending September 2014</v>
      </c>
      <c r="C6580" t="s">
        <v>145</v>
      </c>
      <c r="D6580" t="s">
        <v>51</v>
      </c>
      <c r="E6580" t="s">
        <v>117</v>
      </c>
      <c r="F6580" t="s">
        <v>79</v>
      </c>
      <c r="G6580" t="s">
        <v>87</v>
      </c>
      <c r="H6580" t="s">
        <v>4</v>
      </c>
      <c r="I6580">
        <v>2</v>
      </c>
    </row>
    <row r="6581" spans="1:9" x14ac:dyDescent="0.35">
      <c r="A6581" t="s">
        <v>15</v>
      </c>
      <c r="B6581" s="75" t="str">
        <f t="shared" si="92"/>
        <v>Year ending September 2014</v>
      </c>
      <c r="C6581" t="s">
        <v>145</v>
      </c>
      <c r="D6581" t="s">
        <v>51</v>
      </c>
      <c r="E6581" t="s">
        <v>117</v>
      </c>
      <c r="F6581" t="s">
        <v>79</v>
      </c>
      <c r="G6581" t="s">
        <v>87</v>
      </c>
      <c r="H6581" t="s">
        <v>5</v>
      </c>
      <c r="I6581">
        <v>2</v>
      </c>
    </row>
    <row r="6582" spans="1:9" x14ac:dyDescent="0.35">
      <c r="A6582" t="s">
        <v>15</v>
      </c>
      <c r="B6582" s="75" t="str">
        <f t="shared" si="92"/>
        <v>Year ending September 2014</v>
      </c>
      <c r="C6582" t="s">
        <v>145</v>
      </c>
      <c r="D6582" t="s">
        <v>51</v>
      </c>
      <c r="E6582" t="s">
        <v>117</v>
      </c>
      <c r="F6582" t="s">
        <v>79</v>
      </c>
      <c r="G6582" t="s">
        <v>87</v>
      </c>
      <c r="H6582" t="s">
        <v>81</v>
      </c>
      <c r="I6582">
        <v>1</v>
      </c>
    </row>
    <row r="6583" spans="1:9" x14ac:dyDescent="0.35">
      <c r="A6583" t="s">
        <v>15</v>
      </c>
      <c r="B6583" s="75" t="str">
        <f t="shared" si="92"/>
        <v>Year ending September 2014</v>
      </c>
      <c r="C6583" t="s">
        <v>145</v>
      </c>
      <c r="D6583" t="s">
        <v>51</v>
      </c>
      <c r="E6583" t="s">
        <v>117</v>
      </c>
      <c r="F6583" t="s">
        <v>79</v>
      </c>
      <c r="G6583" t="s">
        <v>87</v>
      </c>
      <c r="H6583" t="s">
        <v>3</v>
      </c>
      <c r="I6583">
        <v>48</v>
      </c>
    </row>
    <row r="6584" spans="1:9" x14ac:dyDescent="0.35">
      <c r="A6584" t="s">
        <v>15</v>
      </c>
      <c r="B6584" s="75" t="str">
        <f t="shared" si="92"/>
        <v>Year ending September 2014</v>
      </c>
      <c r="C6584" t="s">
        <v>145</v>
      </c>
      <c r="D6584" t="s">
        <v>51</v>
      </c>
      <c r="E6584" t="s">
        <v>117</v>
      </c>
      <c r="F6584" t="s">
        <v>79</v>
      </c>
      <c r="G6584" t="s">
        <v>87</v>
      </c>
      <c r="H6584" t="s">
        <v>10</v>
      </c>
      <c r="I6584">
        <v>9</v>
      </c>
    </row>
    <row r="6585" spans="1:9" x14ac:dyDescent="0.35">
      <c r="A6585" t="s">
        <v>15</v>
      </c>
      <c r="B6585" s="75" t="str">
        <f t="shared" si="92"/>
        <v>Year ending September 2014</v>
      </c>
      <c r="C6585" t="s">
        <v>145</v>
      </c>
      <c r="D6585" t="s">
        <v>51</v>
      </c>
      <c r="E6585" t="s">
        <v>117</v>
      </c>
      <c r="F6585" t="s">
        <v>79</v>
      </c>
      <c r="G6585" t="s">
        <v>87</v>
      </c>
      <c r="H6585" t="s">
        <v>8</v>
      </c>
      <c r="I6585">
        <v>1</v>
      </c>
    </row>
    <row r="6586" spans="1:9" x14ac:dyDescent="0.35">
      <c r="A6586" t="s">
        <v>15</v>
      </c>
      <c r="B6586" s="75" t="str">
        <f t="shared" si="92"/>
        <v>Year ending September 2014</v>
      </c>
      <c r="C6586" t="s">
        <v>145</v>
      </c>
      <c r="D6586" t="s">
        <v>51</v>
      </c>
      <c r="E6586" t="s">
        <v>117</v>
      </c>
      <c r="F6586" t="s">
        <v>79</v>
      </c>
      <c r="G6586" t="s">
        <v>87</v>
      </c>
      <c r="H6586" t="s">
        <v>6</v>
      </c>
      <c r="I6586">
        <v>9</v>
      </c>
    </row>
    <row r="6587" spans="1:9" x14ac:dyDescent="0.35">
      <c r="A6587" t="s">
        <v>15</v>
      </c>
      <c r="B6587" s="75" t="str">
        <f t="shared" si="92"/>
        <v>Year ending September 2014</v>
      </c>
      <c r="C6587" t="s">
        <v>145</v>
      </c>
      <c r="D6587" t="s">
        <v>52</v>
      </c>
      <c r="E6587" t="s">
        <v>118</v>
      </c>
      <c r="F6587" t="s">
        <v>79</v>
      </c>
      <c r="G6587" t="s">
        <v>87</v>
      </c>
      <c r="H6587" t="s">
        <v>4</v>
      </c>
      <c r="I6587">
        <v>5</v>
      </c>
    </row>
    <row r="6588" spans="1:9" x14ac:dyDescent="0.35">
      <c r="A6588" t="s">
        <v>15</v>
      </c>
      <c r="B6588" s="75" t="str">
        <f t="shared" si="92"/>
        <v>Year ending September 2014</v>
      </c>
      <c r="C6588" t="s">
        <v>145</v>
      </c>
      <c r="D6588" t="s">
        <v>52</v>
      </c>
      <c r="E6588" t="s">
        <v>118</v>
      </c>
      <c r="F6588" t="s">
        <v>79</v>
      </c>
      <c r="G6588" t="s">
        <v>87</v>
      </c>
      <c r="H6588" t="s">
        <v>5</v>
      </c>
      <c r="I6588">
        <v>4</v>
      </c>
    </row>
    <row r="6589" spans="1:9" x14ac:dyDescent="0.35">
      <c r="A6589" t="s">
        <v>15</v>
      </c>
      <c r="B6589" s="75" t="str">
        <f t="shared" si="92"/>
        <v>Year ending September 2014</v>
      </c>
      <c r="C6589" t="s">
        <v>145</v>
      </c>
      <c r="D6589" t="s">
        <v>52</v>
      </c>
      <c r="E6589" t="s">
        <v>118</v>
      </c>
      <c r="F6589" t="s">
        <v>79</v>
      </c>
      <c r="G6589" t="s">
        <v>87</v>
      </c>
      <c r="H6589" t="s">
        <v>3</v>
      </c>
      <c r="I6589">
        <v>37</v>
      </c>
    </row>
    <row r="6590" spans="1:9" x14ac:dyDescent="0.35">
      <c r="A6590" t="s">
        <v>15</v>
      </c>
      <c r="B6590" s="75" t="str">
        <f t="shared" si="92"/>
        <v>Year ending September 2014</v>
      </c>
      <c r="C6590" t="s">
        <v>145</v>
      </c>
      <c r="D6590" t="s">
        <v>52</v>
      </c>
      <c r="E6590" t="s">
        <v>118</v>
      </c>
      <c r="F6590" t="s">
        <v>79</v>
      </c>
      <c r="G6590" t="s">
        <v>87</v>
      </c>
      <c r="H6590" t="s">
        <v>10</v>
      </c>
      <c r="I6590">
        <v>6</v>
      </c>
    </row>
    <row r="6591" spans="1:9" x14ac:dyDescent="0.35">
      <c r="A6591" t="s">
        <v>15</v>
      </c>
      <c r="B6591" s="75" t="str">
        <f t="shared" si="92"/>
        <v>Year ending September 2014</v>
      </c>
      <c r="C6591" t="s">
        <v>145</v>
      </c>
      <c r="D6591" t="s">
        <v>52</v>
      </c>
      <c r="E6591" t="s">
        <v>118</v>
      </c>
      <c r="F6591" t="s">
        <v>79</v>
      </c>
      <c r="G6591" t="s">
        <v>87</v>
      </c>
      <c r="H6591" t="s">
        <v>6</v>
      </c>
      <c r="I6591">
        <v>7</v>
      </c>
    </row>
    <row r="6592" spans="1:9" x14ac:dyDescent="0.35">
      <c r="A6592" t="s">
        <v>15</v>
      </c>
      <c r="B6592" s="75" t="str">
        <f t="shared" si="92"/>
        <v>Year ending September 2014</v>
      </c>
      <c r="C6592" t="s">
        <v>145</v>
      </c>
      <c r="D6592" t="s">
        <v>52</v>
      </c>
      <c r="E6592" t="s">
        <v>118</v>
      </c>
      <c r="F6592" t="s">
        <v>79</v>
      </c>
      <c r="G6592" t="s">
        <v>87</v>
      </c>
      <c r="H6592" t="s">
        <v>7</v>
      </c>
      <c r="I6592">
        <v>1</v>
      </c>
    </row>
    <row r="6593" spans="1:9" x14ac:dyDescent="0.35">
      <c r="A6593" t="s">
        <v>15</v>
      </c>
      <c r="B6593" s="75" t="str">
        <f t="shared" si="92"/>
        <v>Year ending September 2014</v>
      </c>
      <c r="C6593" t="s">
        <v>145</v>
      </c>
      <c r="D6593" t="s">
        <v>53</v>
      </c>
      <c r="E6593" t="s">
        <v>119</v>
      </c>
      <c r="F6593" t="s">
        <v>99</v>
      </c>
      <c r="G6593" t="s">
        <v>80</v>
      </c>
      <c r="H6593" t="s">
        <v>4</v>
      </c>
      <c r="I6593">
        <v>8</v>
      </c>
    </row>
    <row r="6594" spans="1:9" x14ac:dyDescent="0.35">
      <c r="A6594" t="s">
        <v>15</v>
      </c>
      <c r="B6594" s="75" t="str">
        <f t="shared" si="92"/>
        <v>Year ending September 2014</v>
      </c>
      <c r="C6594" t="s">
        <v>145</v>
      </c>
      <c r="D6594" t="s">
        <v>53</v>
      </c>
      <c r="E6594" t="s">
        <v>119</v>
      </c>
      <c r="F6594" t="s">
        <v>99</v>
      </c>
      <c r="G6594" t="s">
        <v>80</v>
      </c>
      <c r="H6594" t="s">
        <v>5</v>
      </c>
      <c r="I6594">
        <v>9</v>
      </c>
    </row>
    <row r="6595" spans="1:9" x14ac:dyDescent="0.35">
      <c r="A6595" t="s">
        <v>15</v>
      </c>
      <c r="B6595" s="75" t="str">
        <f t="shared" si="92"/>
        <v>Year ending September 2014</v>
      </c>
      <c r="C6595" t="s">
        <v>145</v>
      </c>
      <c r="D6595" t="s">
        <v>53</v>
      </c>
      <c r="E6595" t="s">
        <v>119</v>
      </c>
      <c r="F6595" t="s">
        <v>99</v>
      </c>
      <c r="G6595" t="s">
        <v>80</v>
      </c>
      <c r="H6595" t="s">
        <v>81</v>
      </c>
      <c r="I6595">
        <v>1</v>
      </c>
    </row>
    <row r="6596" spans="1:9" x14ac:dyDescent="0.35">
      <c r="A6596" t="s">
        <v>15</v>
      </c>
      <c r="B6596" s="75" t="str">
        <f t="shared" si="92"/>
        <v>Year ending September 2014</v>
      </c>
      <c r="C6596" t="s">
        <v>145</v>
      </c>
      <c r="D6596" t="s">
        <v>53</v>
      </c>
      <c r="E6596" t="s">
        <v>119</v>
      </c>
      <c r="F6596" t="s">
        <v>99</v>
      </c>
      <c r="G6596" t="s">
        <v>80</v>
      </c>
      <c r="H6596" t="s">
        <v>3</v>
      </c>
      <c r="I6596">
        <v>111</v>
      </c>
    </row>
    <row r="6597" spans="1:9" x14ac:dyDescent="0.35">
      <c r="A6597" t="s">
        <v>15</v>
      </c>
      <c r="B6597" s="75" t="str">
        <f t="shared" si="92"/>
        <v>Year ending September 2014</v>
      </c>
      <c r="C6597" t="s">
        <v>145</v>
      </c>
      <c r="D6597" t="s">
        <v>53</v>
      </c>
      <c r="E6597" t="s">
        <v>119</v>
      </c>
      <c r="F6597" t="s">
        <v>99</v>
      </c>
      <c r="G6597" t="s">
        <v>80</v>
      </c>
      <c r="H6597" t="s">
        <v>10</v>
      </c>
      <c r="I6597">
        <v>7</v>
      </c>
    </row>
    <row r="6598" spans="1:9" x14ac:dyDescent="0.35">
      <c r="A6598" t="s">
        <v>15</v>
      </c>
      <c r="B6598" s="75" t="str">
        <f t="shared" si="92"/>
        <v>Year ending September 2014</v>
      </c>
      <c r="C6598" t="s">
        <v>145</v>
      </c>
      <c r="D6598" t="s">
        <v>53</v>
      </c>
      <c r="E6598" t="s">
        <v>119</v>
      </c>
      <c r="F6598" t="s">
        <v>99</v>
      </c>
      <c r="G6598" t="s">
        <v>80</v>
      </c>
      <c r="H6598" t="s">
        <v>8</v>
      </c>
      <c r="I6598">
        <v>3</v>
      </c>
    </row>
    <row r="6599" spans="1:9" x14ac:dyDescent="0.35">
      <c r="A6599" t="s">
        <v>15</v>
      </c>
      <c r="B6599" s="75" t="str">
        <f t="shared" si="92"/>
        <v>Year ending September 2014</v>
      </c>
      <c r="C6599" t="s">
        <v>145</v>
      </c>
      <c r="D6599" t="s">
        <v>53</v>
      </c>
      <c r="E6599" t="s">
        <v>119</v>
      </c>
      <c r="F6599" t="s">
        <v>99</v>
      </c>
      <c r="G6599" t="s">
        <v>80</v>
      </c>
      <c r="H6599" t="s">
        <v>6</v>
      </c>
      <c r="I6599">
        <v>43</v>
      </c>
    </row>
    <row r="6600" spans="1:9" x14ac:dyDescent="0.35">
      <c r="A6600" t="s">
        <v>15</v>
      </c>
      <c r="B6600" s="75" t="str">
        <f t="shared" si="92"/>
        <v>Year ending September 2014</v>
      </c>
      <c r="C6600" t="s">
        <v>145</v>
      </c>
      <c r="D6600" t="s">
        <v>53</v>
      </c>
      <c r="E6600" t="s">
        <v>119</v>
      </c>
      <c r="F6600" t="s">
        <v>99</v>
      </c>
      <c r="G6600" t="s">
        <v>80</v>
      </c>
      <c r="H6600" t="s">
        <v>7</v>
      </c>
      <c r="I6600">
        <v>5</v>
      </c>
    </row>
    <row r="6601" spans="1:9" x14ac:dyDescent="0.35">
      <c r="A6601" t="s">
        <v>15</v>
      </c>
      <c r="B6601" s="75" t="str">
        <f t="shared" si="92"/>
        <v>Year ending September 2014</v>
      </c>
      <c r="C6601" t="s">
        <v>145</v>
      </c>
      <c r="D6601" t="s">
        <v>54</v>
      </c>
      <c r="E6601" t="s">
        <v>120</v>
      </c>
      <c r="F6601" t="s">
        <v>79</v>
      </c>
      <c r="G6601" t="s">
        <v>83</v>
      </c>
      <c r="H6601" t="s">
        <v>4</v>
      </c>
      <c r="I6601">
        <v>13</v>
      </c>
    </row>
    <row r="6602" spans="1:9" x14ac:dyDescent="0.35">
      <c r="A6602" t="s">
        <v>15</v>
      </c>
      <c r="B6602" s="75" t="str">
        <f t="shared" si="92"/>
        <v>Year ending September 2014</v>
      </c>
      <c r="C6602" t="s">
        <v>145</v>
      </c>
      <c r="D6602" t="s">
        <v>54</v>
      </c>
      <c r="E6602" t="s">
        <v>120</v>
      </c>
      <c r="F6602" t="s">
        <v>79</v>
      </c>
      <c r="G6602" t="s">
        <v>83</v>
      </c>
      <c r="H6602" t="s">
        <v>5</v>
      </c>
      <c r="I6602">
        <v>2</v>
      </c>
    </row>
    <row r="6603" spans="1:9" x14ac:dyDescent="0.35">
      <c r="A6603" t="s">
        <v>15</v>
      </c>
      <c r="B6603" s="75" t="str">
        <f t="shared" si="92"/>
        <v>Year ending September 2014</v>
      </c>
      <c r="C6603" t="s">
        <v>145</v>
      </c>
      <c r="D6603" t="s">
        <v>54</v>
      </c>
      <c r="E6603" t="s">
        <v>120</v>
      </c>
      <c r="F6603" t="s">
        <v>79</v>
      </c>
      <c r="G6603" t="s">
        <v>83</v>
      </c>
      <c r="H6603" t="s">
        <v>81</v>
      </c>
      <c r="I6603">
        <v>4</v>
      </c>
    </row>
    <row r="6604" spans="1:9" x14ac:dyDescent="0.35">
      <c r="A6604" t="s">
        <v>15</v>
      </c>
      <c r="B6604" s="75" t="str">
        <f t="shared" si="92"/>
        <v>Year ending September 2014</v>
      </c>
      <c r="C6604" t="s">
        <v>145</v>
      </c>
      <c r="D6604" t="s">
        <v>54</v>
      </c>
      <c r="E6604" t="s">
        <v>120</v>
      </c>
      <c r="F6604" t="s">
        <v>79</v>
      </c>
      <c r="G6604" t="s">
        <v>83</v>
      </c>
      <c r="H6604" t="s">
        <v>3</v>
      </c>
      <c r="I6604">
        <v>95</v>
      </c>
    </row>
    <row r="6605" spans="1:9" x14ac:dyDescent="0.35">
      <c r="A6605" t="s">
        <v>15</v>
      </c>
      <c r="B6605" s="75" t="str">
        <f t="shared" si="92"/>
        <v>Year ending September 2014</v>
      </c>
      <c r="C6605" t="s">
        <v>145</v>
      </c>
      <c r="D6605" t="s">
        <v>54</v>
      </c>
      <c r="E6605" t="s">
        <v>120</v>
      </c>
      <c r="F6605" t="s">
        <v>79</v>
      </c>
      <c r="G6605" t="s">
        <v>83</v>
      </c>
      <c r="H6605" t="s">
        <v>10</v>
      </c>
      <c r="I6605">
        <v>14</v>
      </c>
    </row>
    <row r="6606" spans="1:9" x14ac:dyDescent="0.35">
      <c r="A6606" t="s">
        <v>15</v>
      </c>
      <c r="B6606" s="75" t="str">
        <f t="shared" si="92"/>
        <v>Year ending September 2014</v>
      </c>
      <c r="C6606" t="s">
        <v>145</v>
      </c>
      <c r="D6606" t="s">
        <v>54</v>
      </c>
      <c r="E6606" t="s">
        <v>120</v>
      </c>
      <c r="F6606" t="s">
        <v>79</v>
      </c>
      <c r="G6606" t="s">
        <v>83</v>
      </c>
      <c r="H6606" t="s">
        <v>8</v>
      </c>
      <c r="I6606">
        <v>2</v>
      </c>
    </row>
    <row r="6607" spans="1:9" x14ac:dyDescent="0.35">
      <c r="A6607" t="s">
        <v>15</v>
      </c>
      <c r="B6607" s="75" t="str">
        <f t="shared" si="92"/>
        <v>Year ending September 2014</v>
      </c>
      <c r="C6607" t="s">
        <v>145</v>
      </c>
      <c r="D6607" t="s">
        <v>54</v>
      </c>
      <c r="E6607" t="s">
        <v>120</v>
      </c>
      <c r="F6607" t="s">
        <v>79</v>
      </c>
      <c r="G6607" t="s">
        <v>83</v>
      </c>
      <c r="H6607" t="s">
        <v>6</v>
      </c>
      <c r="I6607">
        <v>17</v>
      </c>
    </row>
    <row r="6608" spans="1:9" x14ac:dyDescent="0.35">
      <c r="A6608" t="s">
        <v>15</v>
      </c>
      <c r="B6608" s="75" t="str">
        <f t="shared" si="92"/>
        <v>Year ending September 2014</v>
      </c>
      <c r="C6608" t="s">
        <v>145</v>
      </c>
      <c r="D6608" t="s">
        <v>54</v>
      </c>
      <c r="E6608" t="s">
        <v>120</v>
      </c>
      <c r="F6608" t="s">
        <v>79</v>
      </c>
      <c r="G6608" t="s">
        <v>83</v>
      </c>
      <c r="H6608" t="s">
        <v>7</v>
      </c>
      <c r="I6608">
        <v>4</v>
      </c>
    </row>
    <row r="6609" spans="1:9" x14ac:dyDescent="0.35">
      <c r="A6609" t="s">
        <v>15</v>
      </c>
      <c r="B6609" s="75" t="str">
        <f t="shared" si="92"/>
        <v>Year ending September 2014</v>
      </c>
      <c r="C6609" t="s">
        <v>145</v>
      </c>
      <c r="D6609" t="s">
        <v>55</v>
      </c>
      <c r="E6609" t="s">
        <v>121</v>
      </c>
      <c r="F6609" t="s">
        <v>79</v>
      </c>
      <c r="G6609" t="s">
        <v>87</v>
      </c>
      <c r="H6609" t="s">
        <v>4</v>
      </c>
      <c r="I6609">
        <v>7</v>
      </c>
    </row>
    <row r="6610" spans="1:9" x14ac:dyDescent="0.35">
      <c r="A6610" t="s">
        <v>15</v>
      </c>
      <c r="B6610" s="75" t="str">
        <f t="shared" si="92"/>
        <v>Year ending September 2014</v>
      </c>
      <c r="C6610" t="s">
        <v>145</v>
      </c>
      <c r="D6610" t="s">
        <v>55</v>
      </c>
      <c r="E6610" t="s">
        <v>121</v>
      </c>
      <c r="F6610" t="s">
        <v>79</v>
      </c>
      <c r="G6610" t="s">
        <v>87</v>
      </c>
      <c r="H6610" t="s">
        <v>5</v>
      </c>
      <c r="I6610">
        <v>4</v>
      </c>
    </row>
    <row r="6611" spans="1:9" x14ac:dyDescent="0.35">
      <c r="A6611" t="s">
        <v>15</v>
      </c>
      <c r="B6611" s="75" t="str">
        <f t="shared" si="92"/>
        <v>Year ending September 2014</v>
      </c>
      <c r="C6611" t="s">
        <v>145</v>
      </c>
      <c r="D6611" t="s">
        <v>55</v>
      </c>
      <c r="E6611" t="s">
        <v>121</v>
      </c>
      <c r="F6611" t="s">
        <v>79</v>
      </c>
      <c r="G6611" t="s">
        <v>87</v>
      </c>
      <c r="H6611" t="s">
        <v>81</v>
      </c>
      <c r="I6611">
        <v>2</v>
      </c>
    </row>
    <row r="6612" spans="1:9" x14ac:dyDescent="0.35">
      <c r="A6612" t="s">
        <v>15</v>
      </c>
      <c r="B6612" s="75" t="str">
        <f t="shared" si="92"/>
        <v>Year ending September 2014</v>
      </c>
      <c r="C6612" t="s">
        <v>145</v>
      </c>
      <c r="D6612" t="s">
        <v>55</v>
      </c>
      <c r="E6612" t="s">
        <v>121</v>
      </c>
      <c r="F6612" t="s">
        <v>79</v>
      </c>
      <c r="G6612" t="s">
        <v>87</v>
      </c>
      <c r="H6612" t="s">
        <v>3</v>
      </c>
      <c r="I6612">
        <v>44</v>
      </c>
    </row>
    <row r="6613" spans="1:9" x14ac:dyDescent="0.35">
      <c r="A6613" t="s">
        <v>15</v>
      </c>
      <c r="B6613" s="75" t="str">
        <f t="shared" si="92"/>
        <v>Year ending September 2014</v>
      </c>
      <c r="C6613" t="s">
        <v>145</v>
      </c>
      <c r="D6613" t="s">
        <v>55</v>
      </c>
      <c r="E6613" t="s">
        <v>121</v>
      </c>
      <c r="F6613" t="s">
        <v>79</v>
      </c>
      <c r="G6613" t="s">
        <v>87</v>
      </c>
      <c r="H6613" t="s">
        <v>10</v>
      </c>
      <c r="I6613">
        <v>12</v>
      </c>
    </row>
    <row r="6614" spans="1:9" x14ac:dyDescent="0.35">
      <c r="A6614" t="s">
        <v>15</v>
      </c>
      <c r="B6614" s="75" t="str">
        <f t="shared" si="92"/>
        <v>Year ending September 2014</v>
      </c>
      <c r="C6614" t="s">
        <v>145</v>
      </c>
      <c r="D6614" t="s">
        <v>55</v>
      </c>
      <c r="E6614" t="s">
        <v>121</v>
      </c>
      <c r="F6614" t="s">
        <v>79</v>
      </c>
      <c r="G6614" t="s">
        <v>87</v>
      </c>
      <c r="H6614" t="s">
        <v>8</v>
      </c>
      <c r="I6614">
        <v>1</v>
      </c>
    </row>
    <row r="6615" spans="1:9" x14ac:dyDescent="0.35">
      <c r="A6615" t="s">
        <v>15</v>
      </c>
      <c r="B6615" s="75" t="str">
        <f t="shared" si="92"/>
        <v>Year ending September 2014</v>
      </c>
      <c r="C6615" t="s">
        <v>145</v>
      </c>
      <c r="D6615" t="s">
        <v>55</v>
      </c>
      <c r="E6615" t="s">
        <v>121</v>
      </c>
      <c r="F6615" t="s">
        <v>79</v>
      </c>
      <c r="G6615" t="s">
        <v>87</v>
      </c>
      <c r="H6615" t="s">
        <v>6</v>
      </c>
      <c r="I6615">
        <v>11</v>
      </c>
    </row>
    <row r="6616" spans="1:9" x14ac:dyDescent="0.35">
      <c r="A6616" t="s">
        <v>15</v>
      </c>
      <c r="B6616" s="75" t="str">
        <f t="shared" si="92"/>
        <v>Year ending September 2014</v>
      </c>
      <c r="C6616" t="s">
        <v>145</v>
      </c>
      <c r="D6616" t="s">
        <v>56</v>
      </c>
      <c r="E6616" t="s">
        <v>122</v>
      </c>
      <c r="F6616" t="s">
        <v>79</v>
      </c>
      <c r="G6616" t="s">
        <v>80</v>
      </c>
      <c r="H6616" t="s">
        <v>4</v>
      </c>
      <c r="I6616">
        <v>14</v>
      </c>
    </row>
    <row r="6617" spans="1:9" x14ac:dyDescent="0.35">
      <c r="A6617" t="s">
        <v>15</v>
      </c>
      <c r="B6617" s="75" t="str">
        <f t="shared" si="92"/>
        <v>Year ending September 2014</v>
      </c>
      <c r="C6617" t="s">
        <v>145</v>
      </c>
      <c r="D6617" t="s">
        <v>56</v>
      </c>
      <c r="E6617" t="s">
        <v>122</v>
      </c>
      <c r="F6617" t="s">
        <v>79</v>
      </c>
      <c r="G6617" t="s">
        <v>80</v>
      </c>
      <c r="H6617" t="s">
        <v>5</v>
      </c>
      <c r="I6617">
        <v>2</v>
      </c>
    </row>
    <row r="6618" spans="1:9" x14ac:dyDescent="0.35">
      <c r="A6618" t="s">
        <v>15</v>
      </c>
      <c r="B6618" s="75" t="str">
        <f t="shared" si="92"/>
        <v>Year ending September 2014</v>
      </c>
      <c r="C6618" t="s">
        <v>145</v>
      </c>
      <c r="D6618" t="s">
        <v>56</v>
      </c>
      <c r="E6618" t="s">
        <v>122</v>
      </c>
      <c r="F6618" t="s">
        <v>79</v>
      </c>
      <c r="G6618" t="s">
        <v>80</v>
      </c>
      <c r="H6618" t="s">
        <v>3</v>
      </c>
      <c r="I6618">
        <v>84</v>
      </c>
    </row>
    <row r="6619" spans="1:9" x14ac:dyDescent="0.35">
      <c r="A6619" t="s">
        <v>15</v>
      </c>
      <c r="B6619" s="75" t="str">
        <f t="shared" si="92"/>
        <v>Year ending September 2014</v>
      </c>
      <c r="C6619" t="s">
        <v>145</v>
      </c>
      <c r="D6619" t="s">
        <v>56</v>
      </c>
      <c r="E6619" t="s">
        <v>122</v>
      </c>
      <c r="F6619" t="s">
        <v>79</v>
      </c>
      <c r="G6619" t="s">
        <v>80</v>
      </c>
      <c r="H6619" t="s">
        <v>10</v>
      </c>
      <c r="I6619">
        <v>16</v>
      </c>
    </row>
    <row r="6620" spans="1:9" x14ac:dyDescent="0.35">
      <c r="A6620" t="s">
        <v>15</v>
      </c>
      <c r="B6620" s="75" t="str">
        <f t="shared" si="92"/>
        <v>Year ending September 2014</v>
      </c>
      <c r="C6620" t="s">
        <v>145</v>
      </c>
      <c r="D6620" t="s">
        <v>56</v>
      </c>
      <c r="E6620" t="s">
        <v>122</v>
      </c>
      <c r="F6620" t="s">
        <v>79</v>
      </c>
      <c r="G6620" t="s">
        <v>80</v>
      </c>
      <c r="H6620" t="s">
        <v>6</v>
      </c>
      <c r="I6620">
        <v>31</v>
      </c>
    </row>
    <row r="6621" spans="1:9" x14ac:dyDescent="0.35">
      <c r="A6621" t="s">
        <v>15</v>
      </c>
      <c r="B6621" s="75" t="str">
        <f t="shared" si="92"/>
        <v>Year ending September 2014</v>
      </c>
      <c r="C6621" t="s">
        <v>145</v>
      </c>
      <c r="D6621" t="s">
        <v>56</v>
      </c>
      <c r="E6621" t="s">
        <v>122</v>
      </c>
      <c r="F6621" t="s">
        <v>79</v>
      </c>
      <c r="G6621" t="s">
        <v>80</v>
      </c>
      <c r="H6621" t="s">
        <v>7</v>
      </c>
      <c r="I6621">
        <v>1</v>
      </c>
    </row>
    <row r="6622" spans="1:9" x14ac:dyDescent="0.35">
      <c r="A6622" t="s">
        <v>15</v>
      </c>
      <c r="B6622" s="75" t="str">
        <f t="shared" si="92"/>
        <v>Year ending September 2014</v>
      </c>
      <c r="C6622" t="s">
        <v>145</v>
      </c>
      <c r="D6622" t="s">
        <v>57</v>
      </c>
      <c r="E6622" t="s">
        <v>123</v>
      </c>
      <c r="F6622" t="s">
        <v>99</v>
      </c>
      <c r="G6622" t="s">
        <v>80</v>
      </c>
      <c r="H6622" t="s">
        <v>4</v>
      </c>
      <c r="I6622">
        <v>7</v>
      </c>
    </row>
    <row r="6623" spans="1:9" x14ac:dyDescent="0.35">
      <c r="A6623" t="s">
        <v>15</v>
      </c>
      <c r="B6623" s="75" t="str">
        <f t="shared" si="92"/>
        <v>Year ending September 2014</v>
      </c>
      <c r="C6623" t="s">
        <v>145</v>
      </c>
      <c r="D6623" t="s">
        <v>57</v>
      </c>
      <c r="E6623" t="s">
        <v>123</v>
      </c>
      <c r="F6623" t="s">
        <v>99</v>
      </c>
      <c r="G6623" t="s">
        <v>80</v>
      </c>
      <c r="H6623" t="s">
        <v>5</v>
      </c>
      <c r="I6623">
        <v>9</v>
      </c>
    </row>
    <row r="6624" spans="1:9" x14ac:dyDescent="0.35">
      <c r="A6624" t="s">
        <v>15</v>
      </c>
      <c r="B6624" s="75" t="str">
        <f t="shared" si="92"/>
        <v>Year ending September 2014</v>
      </c>
      <c r="C6624" t="s">
        <v>145</v>
      </c>
      <c r="D6624" t="s">
        <v>57</v>
      </c>
      <c r="E6624" t="s">
        <v>123</v>
      </c>
      <c r="F6624" t="s">
        <v>99</v>
      </c>
      <c r="G6624" t="s">
        <v>80</v>
      </c>
      <c r="H6624" t="s">
        <v>3</v>
      </c>
      <c r="I6624">
        <v>102</v>
      </c>
    </row>
    <row r="6625" spans="1:9" x14ac:dyDescent="0.35">
      <c r="A6625" t="s">
        <v>15</v>
      </c>
      <c r="B6625" s="75" t="str">
        <f t="shared" si="92"/>
        <v>Year ending September 2014</v>
      </c>
      <c r="C6625" t="s">
        <v>145</v>
      </c>
      <c r="D6625" t="s">
        <v>57</v>
      </c>
      <c r="E6625" t="s">
        <v>123</v>
      </c>
      <c r="F6625" t="s">
        <v>99</v>
      </c>
      <c r="G6625" t="s">
        <v>80</v>
      </c>
      <c r="H6625" t="s">
        <v>10</v>
      </c>
      <c r="I6625">
        <v>16</v>
      </c>
    </row>
    <row r="6626" spans="1:9" x14ac:dyDescent="0.35">
      <c r="A6626" t="s">
        <v>15</v>
      </c>
      <c r="B6626" s="75" t="str">
        <f t="shared" si="92"/>
        <v>Year ending September 2014</v>
      </c>
      <c r="C6626" t="s">
        <v>145</v>
      </c>
      <c r="D6626" t="s">
        <v>57</v>
      </c>
      <c r="E6626" t="s">
        <v>123</v>
      </c>
      <c r="F6626" t="s">
        <v>99</v>
      </c>
      <c r="G6626" t="s">
        <v>80</v>
      </c>
      <c r="H6626" t="s">
        <v>8</v>
      </c>
      <c r="I6626">
        <v>8</v>
      </c>
    </row>
    <row r="6627" spans="1:9" x14ac:dyDescent="0.35">
      <c r="A6627" t="s">
        <v>15</v>
      </c>
      <c r="B6627" s="75" t="str">
        <f t="shared" si="92"/>
        <v>Year ending September 2014</v>
      </c>
      <c r="C6627" t="s">
        <v>145</v>
      </c>
      <c r="D6627" t="s">
        <v>57</v>
      </c>
      <c r="E6627" t="s">
        <v>123</v>
      </c>
      <c r="F6627" t="s">
        <v>99</v>
      </c>
      <c r="G6627" t="s">
        <v>80</v>
      </c>
      <c r="H6627" t="s">
        <v>6</v>
      </c>
      <c r="I6627">
        <v>30</v>
      </c>
    </row>
    <row r="6628" spans="1:9" x14ac:dyDescent="0.35">
      <c r="A6628" t="s">
        <v>15</v>
      </c>
      <c r="B6628" s="75" t="str">
        <f t="shared" si="92"/>
        <v>Year ending September 2014</v>
      </c>
      <c r="C6628" t="s">
        <v>145</v>
      </c>
      <c r="D6628" t="s">
        <v>57</v>
      </c>
      <c r="E6628" t="s">
        <v>123</v>
      </c>
      <c r="F6628" t="s">
        <v>99</v>
      </c>
      <c r="G6628" t="s">
        <v>80</v>
      </c>
      <c r="H6628" t="s">
        <v>7</v>
      </c>
      <c r="I6628">
        <v>3</v>
      </c>
    </row>
    <row r="6629" spans="1:9" x14ac:dyDescent="0.35">
      <c r="A6629" t="s">
        <v>15</v>
      </c>
      <c r="B6629" s="75" t="str">
        <f t="shared" si="92"/>
        <v>Year ending September 2014</v>
      </c>
      <c r="C6629" t="s">
        <v>145</v>
      </c>
      <c r="D6629" t="s">
        <v>58</v>
      </c>
      <c r="E6629" t="s">
        <v>124</v>
      </c>
      <c r="F6629" t="s">
        <v>79</v>
      </c>
      <c r="G6629" t="s">
        <v>83</v>
      </c>
      <c r="H6629" t="s">
        <v>5</v>
      </c>
      <c r="I6629">
        <v>4</v>
      </c>
    </row>
    <row r="6630" spans="1:9" x14ac:dyDescent="0.35">
      <c r="A6630" t="s">
        <v>15</v>
      </c>
      <c r="B6630" s="75" t="str">
        <f t="shared" si="92"/>
        <v>Year ending September 2014</v>
      </c>
      <c r="C6630" t="s">
        <v>145</v>
      </c>
      <c r="D6630" t="s">
        <v>58</v>
      </c>
      <c r="E6630" t="s">
        <v>124</v>
      </c>
      <c r="F6630" t="s">
        <v>79</v>
      </c>
      <c r="G6630" t="s">
        <v>83</v>
      </c>
      <c r="H6630" t="s">
        <v>3</v>
      </c>
      <c r="I6630">
        <v>23</v>
      </c>
    </row>
    <row r="6631" spans="1:9" x14ac:dyDescent="0.35">
      <c r="A6631" t="s">
        <v>15</v>
      </c>
      <c r="B6631" s="75" t="str">
        <f t="shared" si="92"/>
        <v>Year ending September 2014</v>
      </c>
      <c r="C6631" t="s">
        <v>145</v>
      </c>
      <c r="D6631" t="s">
        <v>58</v>
      </c>
      <c r="E6631" t="s">
        <v>124</v>
      </c>
      <c r="F6631" t="s">
        <v>79</v>
      </c>
      <c r="G6631" t="s">
        <v>83</v>
      </c>
      <c r="H6631" t="s">
        <v>10</v>
      </c>
      <c r="I6631">
        <v>1</v>
      </c>
    </row>
    <row r="6632" spans="1:9" x14ac:dyDescent="0.35">
      <c r="A6632" t="s">
        <v>15</v>
      </c>
      <c r="B6632" s="75" t="str">
        <f t="shared" si="92"/>
        <v>Year ending September 2014</v>
      </c>
      <c r="C6632" t="s">
        <v>145</v>
      </c>
      <c r="D6632" t="s">
        <v>58</v>
      </c>
      <c r="E6632" t="s">
        <v>124</v>
      </c>
      <c r="F6632" t="s">
        <v>79</v>
      </c>
      <c r="G6632" t="s">
        <v>83</v>
      </c>
      <c r="H6632" t="s">
        <v>6</v>
      </c>
      <c r="I6632">
        <v>6</v>
      </c>
    </row>
    <row r="6633" spans="1:9" x14ac:dyDescent="0.35">
      <c r="A6633" t="s">
        <v>15</v>
      </c>
      <c r="B6633" s="75" t="str">
        <f t="shared" si="92"/>
        <v>Year ending September 2014</v>
      </c>
      <c r="C6633" t="s">
        <v>145</v>
      </c>
      <c r="D6633" t="s">
        <v>58</v>
      </c>
      <c r="E6633" t="s">
        <v>124</v>
      </c>
      <c r="F6633" t="s">
        <v>79</v>
      </c>
      <c r="G6633" t="s">
        <v>83</v>
      </c>
      <c r="H6633" t="s">
        <v>7</v>
      </c>
      <c r="I6633">
        <v>1</v>
      </c>
    </row>
    <row r="6634" spans="1:9" x14ac:dyDescent="0.35">
      <c r="A6634" t="s">
        <v>15</v>
      </c>
      <c r="B6634" s="75" t="str">
        <f t="shared" si="92"/>
        <v>Year ending September 2014</v>
      </c>
      <c r="C6634" t="s">
        <v>145</v>
      </c>
      <c r="D6634" t="s">
        <v>59</v>
      </c>
      <c r="E6634" t="s">
        <v>125</v>
      </c>
      <c r="F6634" t="s">
        <v>99</v>
      </c>
      <c r="G6634" t="s">
        <v>80</v>
      </c>
      <c r="H6634" t="s">
        <v>4</v>
      </c>
      <c r="I6634">
        <v>9</v>
      </c>
    </row>
    <row r="6635" spans="1:9" x14ac:dyDescent="0.35">
      <c r="A6635" t="s">
        <v>15</v>
      </c>
      <c r="B6635" s="75" t="str">
        <f t="shared" si="92"/>
        <v>Year ending September 2014</v>
      </c>
      <c r="C6635" t="s">
        <v>145</v>
      </c>
      <c r="D6635" t="s">
        <v>59</v>
      </c>
      <c r="E6635" t="s">
        <v>125</v>
      </c>
      <c r="F6635" t="s">
        <v>99</v>
      </c>
      <c r="G6635" t="s">
        <v>80</v>
      </c>
      <c r="H6635" t="s">
        <v>5</v>
      </c>
      <c r="I6635">
        <v>22</v>
      </c>
    </row>
    <row r="6636" spans="1:9" x14ac:dyDescent="0.35">
      <c r="A6636" t="s">
        <v>15</v>
      </c>
      <c r="B6636" s="75" t="str">
        <f t="shared" si="92"/>
        <v>Year ending September 2014</v>
      </c>
      <c r="C6636" t="s">
        <v>145</v>
      </c>
      <c r="D6636" t="s">
        <v>59</v>
      </c>
      <c r="E6636" t="s">
        <v>125</v>
      </c>
      <c r="F6636" t="s">
        <v>99</v>
      </c>
      <c r="G6636" t="s">
        <v>80</v>
      </c>
      <c r="H6636" t="s">
        <v>81</v>
      </c>
      <c r="I6636">
        <v>13</v>
      </c>
    </row>
    <row r="6637" spans="1:9" x14ac:dyDescent="0.35">
      <c r="A6637" t="s">
        <v>15</v>
      </c>
      <c r="B6637" s="75" t="str">
        <f t="shared" si="92"/>
        <v>Year ending September 2014</v>
      </c>
      <c r="C6637" t="s">
        <v>145</v>
      </c>
      <c r="D6637" t="s">
        <v>59</v>
      </c>
      <c r="E6637" t="s">
        <v>125</v>
      </c>
      <c r="F6637" t="s">
        <v>99</v>
      </c>
      <c r="G6637" t="s">
        <v>80</v>
      </c>
      <c r="H6637" t="s">
        <v>3</v>
      </c>
      <c r="I6637">
        <v>273</v>
      </c>
    </row>
    <row r="6638" spans="1:9" x14ac:dyDescent="0.35">
      <c r="A6638" t="s">
        <v>15</v>
      </c>
      <c r="B6638" s="75" t="str">
        <f t="shared" si="92"/>
        <v>Year ending September 2014</v>
      </c>
      <c r="C6638" t="s">
        <v>145</v>
      </c>
      <c r="D6638" t="s">
        <v>59</v>
      </c>
      <c r="E6638" t="s">
        <v>125</v>
      </c>
      <c r="F6638" t="s">
        <v>99</v>
      </c>
      <c r="G6638" t="s">
        <v>80</v>
      </c>
      <c r="H6638" t="s">
        <v>10</v>
      </c>
      <c r="I6638">
        <v>24</v>
      </c>
    </row>
    <row r="6639" spans="1:9" x14ac:dyDescent="0.35">
      <c r="A6639" t="s">
        <v>15</v>
      </c>
      <c r="B6639" s="75" t="str">
        <f t="shared" si="92"/>
        <v>Year ending September 2014</v>
      </c>
      <c r="C6639" t="s">
        <v>145</v>
      </c>
      <c r="D6639" t="s">
        <v>59</v>
      </c>
      <c r="E6639" t="s">
        <v>125</v>
      </c>
      <c r="F6639" t="s">
        <v>99</v>
      </c>
      <c r="G6639" t="s">
        <v>80</v>
      </c>
      <c r="H6639" t="s">
        <v>8</v>
      </c>
      <c r="I6639">
        <v>37</v>
      </c>
    </row>
    <row r="6640" spans="1:9" x14ac:dyDescent="0.35">
      <c r="A6640" t="s">
        <v>15</v>
      </c>
      <c r="B6640" s="75" t="str">
        <f t="shared" si="92"/>
        <v>Year ending September 2014</v>
      </c>
      <c r="C6640" t="s">
        <v>145</v>
      </c>
      <c r="D6640" t="s">
        <v>59</v>
      </c>
      <c r="E6640" t="s">
        <v>125</v>
      </c>
      <c r="F6640" t="s">
        <v>99</v>
      </c>
      <c r="G6640" t="s">
        <v>80</v>
      </c>
      <c r="H6640" t="s">
        <v>6</v>
      </c>
      <c r="I6640">
        <v>78</v>
      </c>
    </row>
    <row r="6641" spans="1:9" x14ac:dyDescent="0.35">
      <c r="A6641" t="s">
        <v>15</v>
      </c>
      <c r="B6641" s="75" t="str">
        <f t="shared" ref="B6641:B6704" si="93">IF(OR(C6641="2009/10 Jan, Feb, Mar",C6641="2010/11 Apr, May, Jun",C6641="2010/11 Jul, Aug, Sep",C6641="2009/10 Oct, Nov, Dec"),"Year ending September 2010",IF(OR(C6641="2010/11 Jan, Feb, Mar",C6641="2011/12 Apr, May, Jun",C6641="2011/12 Jul, Aug, Sep",C6641="2010/11 Oct, Nov, Dec"),"Year ending September 2011",IF(OR(C6641="2011/12 Jan, Feb, Mar",C6641="2012/13 Apr, May, Jun",C6641="2012/13 Jul, Aug, Sep",C6641="2011/12 Oct, Nov, Dec"),"Year ending September 2012",IF(OR(C6641="2012/13 Jan, Feb, Mar",C6641="2013/14 Apr, May, Jun",C6641="2013/14 Jul, Aug, Sep",C6641="2012/13 Oct, Nov, Dec"),"Year ending September 2013",IF(OR(C6641="2013/14 Jan, Feb, Mar",C6641="2014/15 Apr, May, Jun",C6641="2014/15 Jul, Aug, Sep",C6641="2013/14 Oct, Nov, Dec"),"Year ending September 2014",IF(OR(C6641="2014/15 Jan, Feb, Mar",C6641="2015/16 Apr, May, Jun",C6641="2015/16 Jul, Aug, Sep",C6641="2014/15 Oct, Nov, Dec"),"Year ending September 2015",IF(OR(C6641="2015/16 Jan, Feb, Mar",C6641="2016/17 Apr, May, Jun",C6641="2016/17 Jul, Aug, Sep",C6641="2015/16 Oct, Nov, Dec"),"Year ending September 2016",IF(OR(C6641="2016/17 Jan, Feb, Mar",C6641="2017/18 Apr, May, Jun",C6641="2017/18 Jul, Aug, Sep",C6641="2016/17 Oct, Nov, Dec"),"Year ending September 2017",IF(OR(C6641="2017/18 Jan, Feb, Mar",C6641="2018/19 Apr, May, Jun",C6641="2018/19 Jul, Aug, Sep",C6641="2017/18 Oct, Nov, Dec"),"Year ending September 2018",IF(OR(C6641="2018/19 Jan, Feb, Mar",C6641="2019/20 Apr, May, Jun",C6641="2019/20 Jul, Aug, Sep",C6641="2018/19 Oct, Nov, Dec"),"Year ending September 2019",""))))))))))</f>
        <v>Year ending September 2014</v>
      </c>
      <c r="C6641" t="s">
        <v>145</v>
      </c>
      <c r="D6641" t="s">
        <v>59</v>
      </c>
      <c r="E6641" t="s">
        <v>125</v>
      </c>
      <c r="F6641" t="s">
        <v>99</v>
      </c>
      <c r="G6641" t="s">
        <v>80</v>
      </c>
      <c r="H6641" t="s">
        <v>7</v>
      </c>
      <c r="I6641">
        <v>22</v>
      </c>
    </row>
    <row r="6642" spans="1:9" x14ac:dyDescent="0.35">
      <c r="A6642" t="s">
        <v>15</v>
      </c>
      <c r="B6642" s="75" t="str">
        <f t="shared" si="93"/>
        <v>Year ending September 2014</v>
      </c>
      <c r="C6642" t="s">
        <v>145</v>
      </c>
      <c r="D6642" t="s">
        <v>60</v>
      </c>
      <c r="E6642" t="s">
        <v>126</v>
      </c>
      <c r="F6642" t="s">
        <v>79</v>
      </c>
      <c r="G6642" t="s">
        <v>83</v>
      </c>
      <c r="H6642" t="s">
        <v>4</v>
      </c>
      <c r="I6642">
        <v>12</v>
      </c>
    </row>
    <row r="6643" spans="1:9" x14ac:dyDescent="0.35">
      <c r="A6643" t="s">
        <v>15</v>
      </c>
      <c r="B6643" s="75" t="str">
        <f t="shared" si="93"/>
        <v>Year ending September 2014</v>
      </c>
      <c r="C6643" t="s">
        <v>145</v>
      </c>
      <c r="D6643" t="s">
        <v>60</v>
      </c>
      <c r="E6643" t="s">
        <v>126</v>
      </c>
      <c r="F6643" t="s">
        <v>79</v>
      </c>
      <c r="G6643" t="s">
        <v>83</v>
      </c>
      <c r="H6643" t="s">
        <v>5</v>
      </c>
      <c r="I6643">
        <v>8</v>
      </c>
    </row>
    <row r="6644" spans="1:9" x14ac:dyDescent="0.35">
      <c r="A6644" t="s">
        <v>15</v>
      </c>
      <c r="B6644" s="75" t="str">
        <f t="shared" si="93"/>
        <v>Year ending September 2014</v>
      </c>
      <c r="C6644" t="s">
        <v>145</v>
      </c>
      <c r="D6644" t="s">
        <v>60</v>
      </c>
      <c r="E6644" t="s">
        <v>126</v>
      </c>
      <c r="F6644" t="s">
        <v>79</v>
      </c>
      <c r="G6644" t="s">
        <v>83</v>
      </c>
      <c r="H6644" t="s">
        <v>3</v>
      </c>
      <c r="I6644">
        <v>51</v>
      </c>
    </row>
    <row r="6645" spans="1:9" x14ac:dyDescent="0.35">
      <c r="A6645" t="s">
        <v>15</v>
      </c>
      <c r="B6645" s="75" t="str">
        <f t="shared" si="93"/>
        <v>Year ending September 2014</v>
      </c>
      <c r="C6645" t="s">
        <v>145</v>
      </c>
      <c r="D6645" t="s">
        <v>60</v>
      </c>
      <c r="E6645" t="s">
        <v>126</v>
      </c>
      <c r="F6645" t="s">
        <v>79</v>
      </c>
      <c r="G6645" t="s">
        <v>83</v>
      </c>
      <c r="H6645" t="s">
        <v>10</v>
      </c>
      <c r="I6645">
        <v>10</v>
      </c>
    </row>
    <row r="6646" spans="1:9" x14ac:dyDescent="0.35">
      <c r="A6646" t="s">
        <v>15</v>
      </c>
      <c r="B6646" s="75" t="str">
        <f t="shared" si="93"/>
        <v>Year ending September 2014</v>
      </c>
      <c r="C6646" t="s">
        <v>145</v>
      </c>
      <c r="D6646" t="s">
        <v>60</v>
      </c>
      <c r="E6646" t="s">
        <v>126</v>
      </c>
      <c r="F6646" t="s">
        <v>79</v>
      </c>
      <c r="G6646" t="s">
        <v>83</v>
      </c>
      <c r="H6646" t="s">
        <v>6</v>
      </c>
      <c r="I6646">
        <v>32</v>
      </c>
    </row>
    <row r="6647" spans="1:9" x14ac:dyDescent="0.35">
      <c r="A6647" t="s">
        <v>15</v>
      </c>
      <c r="B6647" s="75" t="str">
        <f t="shared" si="93"/>
        <v>Year ending September 2014</v>
      </c>
      <c r="C6647" t="s">
        <v>145</v>
      </c>
      <c r="D6647" t="s">
        <v>60</v>
      </c>
      <c r="E6647" t="s">
        <v>126</v>
      </c>
      <c r="F6647" t="s">
        <v>79</v>
      </c>
      <c r="G6647" t="s">
        <v>83</v>
      </c>
      <c r="H6647" t="s">
        <v>7</v>
      </c>
      <c r="I6647">
        <v>4</v>
      </c>
    </row>
    <row r="6648" spans="1:9" x14ac:dyDescent="0.35">
      <c r="A6648" t="s">
        <v>15</v>
      </c>
      <c r="B6648" s="75" t="str">
        <f t="shared" si="93"/>
        <v>Year ending September 2014</v>
      </c>
      <c r="C6648" t="s">
        <v>145</v>
      </c>
      <c r="D6648" t="s">
        <v>61</v>
      </c>
      <c r="E6648" t="s">
        <v>127</v>
      </c>
      <c r="F6648" t="s">
        <v>99</v>
      </c>
      <c r="G6648" t="s">
        <v>80</v>
      </c>
      <c r="H6648" t="s">
        <v>4</v>
      </c>
      <c r="I6648">
        <v>11</v>
      </c>
    </row>
    <row r="6649" spans="1:9" x14ac:dyDescent="0.35">
      <c r="A6649" t="s">
        <v>15</v>
      </c>
      <c r="B6649" s="75" t="str">
        <f t="shared" si="93"/>
        <v>Year ending September 2014</v>
      </c>
      <c r="C6649" t="s">
        <v>145</v>
      </c>
      <c r="D6649" t="s">
        <v>61</v>
      </c>
      <c r="E6649" t="s">
        <v>127</v>
      </c>
      <c r="F6649" t="s">
        <v>99</v>
      </c>
      <c r="G6649" t="s">
        <v>80</v>
      </c>
      <c r="H6649" t="s">
        <v>5</v>
      </c>
      <c r="I6649">
        <v>22</v>
      </c>
    </row>
    <row r="6650" spans="1:9" x14ac:dyDescent="0.35">
      <c r="A6650" t="s">
        <v>15</v>
      </c>
      <c r="B6650" s="75" t="str">
        <f t="shared" si="93"/>
        <v>Year ending September 2014</v>
      </c>
      <c r="C6650" t="s">
        <v>145</v>
      </c>
      <c r="D6650" t="s">
        <v>61</v>
      </c>
      <c r="E6650" t="s">
        <v>127</v>
      </c>
      <c r="F6650" t="s">
        <v>99</v>
      </c>
      <c r="G6650" t="s">
        <v>80</v>
      </c>
      <c r="H6650" t="s">
        <v>81</v>
      </c>
      <c r="I6650">
        <v>6</v>
      </c>
    </row>
    <row r="6651" spans="1:9" x14ac:dyDescent="0.35">
      <c r="A6651" t="s">
        <v>15</v>
      </c>
      <c r="B6651" s="75" t="str">
        <f t="shared" si="93"/>
        <v>Year ending September 2014</v>
      </c>
      <c r="C6651" t="s">
        <v>145</v>
      </c>
      <c r="D6651" t="s">
        <v>61</v>
      </c>
      <c r="E6651" t="s">
        <v>127</v>
      </c>
      <c r="F6651" t="s">
        <v>99</v>
      </c>
      <c r="G6651" t="s">
        <v>80</v>
      </c>
      <c r="H6651" t="s">
        <v>3</v>
      </c>
      <c r="I6651">
        <v>172</v>
      </c>
    </row>
    <row r="6652" spans="1:9" x14ac:dyDescent="0.35">
      <c r="A6652" t="s">
        <v>15</v>
      </c>
      <c r="B6652" s="75" t="str">
        <f t="shared" si="93"/>
        <v>Year ending September 2014</v>
      </c>
      <c r="C6652" t="s">
        <v>145</v>
      </c>
      <c r="D6652" t="s">
        <v>61</v>
      </c>
      <c r="E6652" t="s">
        <v>127</v>
      </c>
      <c r="F6652" t="s">
        <v>99</v>
      </c>
      <c r="G6652" t="s">
        <v>80</v>
      </c>
      <c r="H6652" t="s">
        <v>10</v>
      </c>
      <c r="I6652">
        <v>21</v>
      </c>
    </row>
    <row r="6653" spans="1:9" x14ac:dyDescent="0.35">
      <c r="A6653" t="s">
        <v>15</v>
      </c>
      <c r="B6653" s="75" t="str">
        <f t="shared" si="93"/>
        <v>Year ending September 2014</v>
      </c>
      <c r="C6653" t="s">
        <v>145</v>
      </c>
      <c r="D6653" t="s">
        <v>61</v>
      </c>
      <c r="E6653" t="s">
        <v>127</v>
      </c>
      <c r="F6653" t="s">
        <v>99</v>
      </c>
      <c r="G6653" t="s">
        <v>80</v>
      </c>
      <c r="H6653" t="s">
        <v>8</v>
      </c>
      <c r="I6653">
        <v>12</v>
      </c>
    </row>
    <row r="6654" spans="1:9" x14ac:dyDescent="0.35">
      <c r="A6654" t="s">
        <v>15</v>
      </c>
      <c r="B6654" s="75" t="str">
        <f t="shared" si="93"/>
        <v>Year ending September 2014</v>
      </c>
      <c r="C6654" t="s">
        <v>145</v>
      </c>
      <c r="D6654" t="s">
        <v>61</v>
      </c>
      <c r="E6654" t="s">
        <v>127</v>
      </c>
      <c r="F6654" t="s">
        <v>99</v>
      </c>
      <c r="G6654" t="s">
        <v>80</v>
      </c>
      <c r="H6654" t="s">
        <v>6</v>
      </c>
      <c r="I6654">
        <v>33</v>
      </c>
    </row>
    <row r="6655" spans="1:9" x14ac:dyDescent="0.35">
      <c r="A6655" t="s">
        <v>15</v>
      </c>
      <c r="B6655" s="75" t="str">
        <f t="shared" si="93"/>
        <v>Year ending September 2014</v>
      </c>
      <c r="C6655" t="s">
        <v>145</v>
      </c>
      <c r="D6655" t="s">
        <v>61</v>
      </c>
      <c r="E6655" t="s">
        <v>127</v>
      </c>
      <c r="F6655" t="s">
        <v>99</v>
      </c>
      <c r="G6655" t="s">
        <v>80</v>
      </c>
      <c r="H6655" t="s">
        <v>7</v>
      </c>
      <c r="I6655">
        <v>7</v>
      </c>
    </row>
    <row r="6656" spans="1:9" x14ac:dyDescent="0.35">
      <c r="A6656" t="s">
        <v>15</v>
      </c>
      <c r="B6656" s="75" t="str">
        <f t="shared" si="93"/>
        <v>Year ending September 2015</v>
      </c>
      <c r="C6656" t="s">
        <v>147</v>
      </c>
      <c r="D6656" t="s">
        <v>19</v>
      </c>
      <c r="E6656" t="s">
        <v>78</v>
      </c>
      <c r="F6656" t="s">
        <v>79</v>
      </c>
      <c r="G6656" t="s">
        <v>80</v>
      </c>
      <c r="H6656" t="s">
        <v>4</v>
      </c>
      <c r="I6656">
        <v>4</v>
      </c>
    </row>
    <row r="6657" spans="1:9" x14ac:dyDescent="0.35">
      <c r="A6657" t="s">
        <v>15</v>
      </c>
      <c r="B6657" s="75" t="str">
        <f t="shared" si="93"/>
        <v>Year ending September 2015</v>
      </c>
      <c r="C6657" t="s">
        <v>147</v>
      </c>
      <c r="D6657" t="s">
        <v>19</v>
      </c>
      <c r="E6657" t="s">
        <v>78</v>
      </c>
      <c r="F6657" t="s">
        <v>79</v>
      </c>
      <c r="G6657" t="s">
        <v>80</v>
      </c>
      <c r="H6657" t="s">
        <v>5</v>
      </c>
      <c r="I6657">
        <v>16</v>
      </c>
    </row>
    <row r="6658" spans="1:9" x14ac:dyDescent="0.35">
      <c r="A6658" t="s">
        <v>15</v>
      </c>
      <c r="B6658" s="75" t="str">
        <f t="shared" si="93"/>
        <v>Year ending September 2015</v>
      </c>
      <c r="C6658" t="s">
        <v>147</v>
      </c>
      <c r="D6658" t="s">
        <v>19</v>
      </c>
      <c r="E6658" t="s">
        <v>78</v>
      </c>
      <c r="F6658" t="s">
        <v>79</v>
      </c>
      <c r="G6658" t="s">
        <v>80</v>
      </c>
      <c r="H6658" t="s">
        <v>81</v>
      </c>
      <c r="I6658">
        <v>4</v>
      </c>
    </row>
    <row r="6659" spans="1:9" x14ac:dyDescent="0.35">
      <c r="A6659" t="s">
        <v>15</v>
      </c>
      <c r="B6659" s="75" t="str">
        <f t="shared" si="93"/>
        <v>Year ending September 2015</v>
      </c>
      <c r="C6659" t="s">
        <v>147</v>
      </c>
      <c r="D6659" t="s">
        <v>19</v>
      </c>
      <c r="E6659" t="s">
        <v>78</v>
      </c>
      <c r="F6659" t="s">
        <v>79</v>
      </c>
      <c r="G6659" t="s">
        <v>80</v>
      </c>
      <c r="H6659" t="s">
        <v>3</v>
      </c>
      <c r="I6659">
        <v>81</v>
      </c>
    </row>
    <row r="6660" spans="1:9" x14ac:dyDescent="0.35">
      <c r="A6660" t="s">
        <v>15</v>
      </c>
      <c r="B6660" s="75" t="str">
        <f t="shared" si="93"/>
        <v>Year ending September 2015</v>
      </c>
      <c r="C6660" t="s">
        <v>147</v>
      </c>
      <c r="D6660" t="s">
        <v>19</v>
      </c>
      <c r="E6660" t="s">
        <v>78</v>
      </c>
      <c r="F6660" t="s">
        <v>79</v>
      </c>
      <c r="G6660" t="s">
        <v>80</v>
      </c>
      <c r="H6660" t="s">
        <v>10</v>
      </c>
      <c r="I6660">
        <v>10</v>
      </c>
    </row>
    <row r="6661" spans="1:9" x14ac:dyDescent="0.35">
      <c r="A6661" t="s">
        <v>15</v>
      </c>
      <c r="B6661" s="75" t="str">
        <f t="shared" si="93"/>
        <v>Year ending September 2015</v>
      </c>
      <c r="C6661" t="s">
        <v>147</v>
      </c>
      <c r="D6661" t="s">
        <v>19</v>
      </c>
      <c r="E6661" t="s">
        <v>78</v>
      </c>
      <c r="F6661" t="s">
        <v>79</v>
      </c>
      <c r="G6661" t="s">
        <v>80</v>
      </c>
      <c r="H6661" t="s">
        <v>8</v>
      </c>
      <c r="I6661">
        <v>3</v>
      </c>
    </row>
    <row r="6662" spans="1:9" x14ac:dyDescent="0.35">
      <c r="A6662" t="s">
        <v>15</v>
      </c>
      <c r="B6662" s="75" t="str">
        <f t="shared" si="93"/>
        <v>Year ending September 2015</v>
      </c>
      <c r="C6662" t="s">
        <v>147</v>
      </c>
      <c r="D6662" t="s">
        <v>19</v>
      </c>
      <c r="E6662" t="s">
        <v>78</v>
      </c>
      <c r="F6662" t="s">
        <v>79</v>
      </c>
      <c r="G6662" t="s">
        <v>80</v>
      </c>
      <c r="H6662" t="s">
        <v>6</v>
      </c>
      <c r="I6662">
        <v>24</v>
      </c>
    </row>
    <row r="6663" spans="1:9" x14ac:dyDescent="0.35">
      <c r="A6663" t="s">
        <v>15</v>
      </c>
      <c r="B6663" s="75" t="str">
        <f t="shared" si="93"/>
        <v>Year ending September 2015</v>
      </c>
      <c r="C6663" t="s">
        <v>147</v>
      </c>
      <c r="D6663" t="s">
        <v>19</v>
      </c>
      <c r="E6663" t="s">
        <v>78</v>
      </c>
      <c r="F6663" t="s">
        <v>79</v>
      </c>
      <c r="G6663" t="s">
        <v>80</v>
      </c>
      <c r="H6663" t="s">
        <v>7</v>
      </c>
      <c r="I6663">
        <v>4</v>
      </c>
    </row>
    <row r="6664" spans="1:9" x14ac:dyDescent="0.35">
      <c r="A6664" t="s">
        <v>15</v>
      </c>
      <c r="B6664" s="75" t="str">
        <f t="shared" si="93"/>
        <v>Year ending September 2015</v>
      </c>
      <c r="C6664" t="s">
        <v>147</v>
      </c>
      <c r="D6664" t="s">
        <v>20</v>
      </c>
      <c r="E6664" t="s">
        <v>82</v>
      </c>
      <c r="F6664" t="s">
        <v>79</v>
      </c>
      <c r="G6664" t="s">
        <v>83</v>
      </c>
      <c r="H6664" t="s">
        <v>4</v>
      </c>
      <c r="I6664">
        <v>7</v>
      </c>
    </row>
    <row r="6665" spans="1:9" x14ac:dyDescent="0.35">
      <c r="A6665" t="s">
        <v>15</v>
      </c>
      <c r="B6665" s="75" t="str">
        <f t="shared" si="93"/>
        <v>Year ending September 2015</v>
      </c>
      <c r="C6665" t="s">
        <v>147</v>
      </c>
      <c r="D6665" t="s">
        <v>20</v>
      </c>
      <c r="E6665" t="s">
        <v>82</v>
      </c>
      <c r="F6665" t="s">
        <v>79</v>
      </c>
      <c r="G6665" t="s">
        <v>83</v>
      </c>
      <c r="H6665" t="s">
        <v>5</v>
      </c>
      <c r="I6665">
        <v>7</v>
      </c>
    </row>
    <row r="6666" spans="1:9" x14ac:dyDescent="0.35">
      <c r="A6666" t="s">
        <v>15</v>
      </c>
      <c r="B6666" s="75" t="str">
        <f t="shared" si="93"/>
        <v>Year ending September 2015</v>
      </c>
      <c r="C6666" t="s">
        <v>147</v>
      </c>
      <c r="D6666" t="s">
        <v>20</v>
      </c>
      <c r="E6666" t="s">
        <v>82</v>
      </c>
      <c r="F6666" t="s">
        <v>79</v>
      </c>
      <c r="G6666" t="s">
        <v>83</v>
      </c>
      <c r="H6666" t="s">
        <v>81</v>
      </c>
      <c r="I6666">
        <v>2</v>
      </c>
    </row>
    <row r="6667" spans="1:9" x14ac:dyDescent="0.35">
      <c r="A6667" t="s">
        <v>15</v>
      </c>
      <c r="B6667" s="75" t="str">
        <f t="shared" si="93"/>
        <v>Year ending September 2015</v>
      </c>
      <c r="C6667" t="s">
        <v>147</v>
      </c>
      <c r="D6667" t="s">
        <v>20</v>
      </c>
      <c r="E6667" t="s">
        <v>82</v>
      </c>
      <c r="F6667" t="s">
        <v>79</v>
      </c>
      <c r="G6667" t="s">
        <v>83</v>
      </c>
      <c r="H6667" t="s">
        <v>3</v>
      </c>
      <c r="I6667">
        <v>64</v>
      </c>
    </row>
    <row r="6668" spans="1:9" x14ac:dyDescent="0.35">
      <c r="A6668" t="s">
        <v>15</v>
      </c>
      <c r="B6668" s="75" t="str">
        <f t="shared" si="93"/>
        <v>Year ending September 2015</v>
      </c>
      <c r="C6668" t="s">
        <v>147</v>
      </c>
      <c r="D6668" t="s">
        <v>20</v>
      </c>
      <c r="E6668" t="s">
        <v>82</v>
      </c>
      <c r="F6668" t="s">
        <v>79</v>
      </c>
      <c r="G6668" t="s">
        <v>83</v>
      </c>
      <c r="H6668" t="s">
        <v>10</v>
      </c>
      <c r="I6668">
        <v>12</v>
      </c>
    </row>
    <row r="6669" spans="1:9" x14ac:dyDescent="0.35">
      <c r="A6669" t="s">
        <v>15</v>
      </c>
      <c r="B6669" s="75" t="str">
        <f t="shared" si="93"/>
        <v>Year ending September 2015</v>
      </c>
      <c r="C6669" t="s">
        <v>147</v>
      </c>
      <c r="D6669" t="s">
        <v>20</v>
      </c>
      <c r="E6669" t="s">
        <v>82</v>
      </c>
      <c r="F6669" t="s">
        <v>79</v>
      </c>
      <c r="G6669" t="s">
        <v>83</v>
      </c>
      <c r="H6669" t="s">
        <v>8</v>
      </c>
      <c r="I6669">
        <v>16</v>
      </c>
    </row>
    <row r="6670" spans="1:9" x14ac:dyDescent="0.35">
      <c r="A6670" t="s">
        <v>15</v>
      </c>
      <c r="B6670" s="75" t="str">
        <f t="shared" si="93"/>
        <v>Year ending September 2015</v>
      </c>
      <c r="C6670" t="s">
        <v>147</v>
      </c>
      <c r="D6670" t="s">
        <v>20</v>
      </c>
      <c r="E6670" t="s">
        <v>82</v>
      </c>
      <c r="F6670" t="s">
        <v>79</v>
      </c>
      <c r="G6670" t="s">
        <v>83</v>
      </c>
      <c r="H6670" t="s">
        <v>6</v>
      </c>
      <c r="I6670">
        <v>18</v>
      </c>
    </row>
    <row r="6671" spans="1:9" x14ac:dyDescent="0.35">
      <c r="A6671" t="s">
        <v>15</v>
      </c>
      <c r="B6671" s="75" t="str">
        <f t="shared" si="93"/>
        <v>Year ending September 2015</v>
      </c>
      <c r="C6671" t="s">
        <v>147</v>
      </c>
      <c r="D6671" t="s">
        <v>20</v>
      </c>
      <c r="E6671" t="s">
        <v>82</v>
      </c>
      <c r="F6671" t="s">
        <v>79</v>
      </c>
      <c r="G6671" t="s">
        <v>83</v>
      </c>
      <c r="H6671" t="s">
        <v>7</v>
      </c>
      <c r="I6671">
        <v>4</v>
      </c>
    </row>
    <row r="6672" spans="1:9" x14ac:dyDescent="0.35">
      <c r="A6672" t="s">
        <v>15</v>
      </c>
      <c r="B6672" s="75" t="str">
        <f t="shared" si="93"/>
        <v>Year ending September 2015</v>
      </c>
      <c r="C6672" t="s">
        <v>147</v>
      </c>
      <c r="D6672" t="s">
        <v>21</v>
      </c>
      <c r="E6672" t="s">
        <v>84</v>
      </c>
      <c r="F6672" t="s">
        <v>79</v>
      </c>
      <c r="G6672" t="s">
        <v>80</v>
      </c>
      <c r="H6672" t="s">
        <v>4</v>
      </c>
      <c r="I6672">
        <v>4</v>
      </c>
    </row>
    <row r="6673" spans="1:9" x14ac:dyDescent="0.35">
      <c r="A6673" t="s">
        <v>15</v>
      </c>
      <c r="B6673" s="75" t="str">
        <f t="shared" si="93"/>
        <v>Year ending September 2015</v>
      </c>
      <c r="C6673" t="s">
        <v>147</v>
      </c>
      <c r="D6673" t="s">
        <v>21</v>
      </c>
      <c r="E6673" t="s">
        <v>84</v>
      </c>
      <c r="F6673" t="s">
        <v>79</v>
      </c>
      <c r="G6673" t="s">
        <v>80</v>
      </c>
      <c r="H6673" t="s">
        <v>5</v>
      </c>
      <c r="I6673">
        <v>3</v>
      </c>
    </row>
    <row r="6674" spans="1:9" x14ac:dyDescent="0.35">
      <c r="A6674" t="s">
        <v>15</v>
      </c>
      <c r="B6674" s="75" t="str">
        <f t="shared" si="93"/>
        <v>Year ending September 2015</v>
      </c>
      <c r="C6674" t="s">
        <v>147</v>
      </c>
      <c r="D6674" t="s">
        <v>21</v>
      </c>
      <c r="E6674" t="s">
        <v>84</v>
      </c>
      <c r="F6674" t="s">
        <v>79</v>
      </c>
      <c r="G6674" t="s">
        <v>80</v>
      </c>
      <c r="H6674" t="s">
        <v>81</v>
      </c>
      <c r="I6674">
        <v>3</v>
      </c>
    </row>
    <row r="6675" spans="1:9" x14ac:dyDescent="0.35">
      <c r="A6675" t="s">
        <v>15</v>
      </c>
      <c r="B6675" s="75" t="str">
        <f t="shared" si="93"/>
        <v>Year ending September 2015</v>
      </c>
      <c r="C6675" t="s">
        <v>147</v>
      </c>
      <c r="D6675" t="s">
        <v>21</v>
      </c>
      <c r="E6675" t="s">
        <v>84</v>
      </c>
      <c r="F6675" t="s">
        <v>79</v>
      </c>
      <c r="G6675" t="s">
        <v>80</v>
      </c>
      <c r="H6675" t="s">
        <v>3</v>
      </c>
      <c r="I6675">
        <v>65</v>
      </c>
    </row>
    <row r="6676" spans="1:9" x14ac:dyDescent="0.35">
      <c r="A6676" t="s">
        <v>15</v>
      </c>
      <c r="B6676" s="75" t="str">
        <f t="shared" si="93"/>
        <v>Year ending September 2015</v>
      </c>
      <c r="C6676" t="s">
        <v>147</v>
      </c>
      <c r="D6676" t="s">
        <v>21</v>
      </c>
      <c r="E6676" t="s">
        <v>84</v>
      </c>
      <c r="F6676" t="s">
        <v>79</v>
      </c>
      <c r="G6676" t="s">
        <v>80</v>
      </c>
      <c r="H6676" t="s">
        <v>10</v>
      </c>
      <c r="I6676">
        <v>4</v>
      </c>
    </row>
    <row r="6677" spans="1:9" x14ac:dyDescent="0.35">
      <c r="A6677" t="s">
        <v>15</v>
      </c>
      <c r="B6677" s="75" t="str">
        <f t="shared" si="93"/>
        <v>Year ending September 2015</v>
      </c>
      <c r="C6677" t="s">
        <v>147</v>
      </c>
      <c r="D6677" t="s">
        <v>21</v>
      </c>
      <c r="E6677" t="s">
        <v>84</v>
      </c>
      <c r="F6677" t="s">
        <v>79</v>
      </c>
      <c r="G6677" t="s">
        <v>80</v>
      </c>
      <c r="H6677" t="s">
        <v>8</v>
      </c>
      <c r="I6677">
        <v>1</v>
      </c>
    </row>
    <row r="6678" spans="1:9" x14ac:dyDescent="0.35">
      <c r="A6678" t="s">
        <v>15</v>
      </c>
      <c r="B6678" s="75" t="str">
        <f t="shared" si="93"/>
        <v>Year ending September 2015</v>
      </c>
      <c r="C6678" t="s">
        <v>147</v>
      </c>
      <c r="D6678" t="s">
        <v>21</v>
      </c>
      <c r="E6678" t="s">
        <v>84</v>
      </c>
      <c r="F6678" t="s">
        <v>79</v>
      </c>
      <c r="G6678" t="s">
        <v>80</v>
      </c>
      <c r="H6678" t="s">
        <v>6</v>
      </c>
      <c r="I6678">
        <v>30</v>
      </c>
    </row>
    <row r="6679" spans="1:9" x14ac:dyDescent="0.35">
      <c r="A6679" t="s">
        <v>15</v>
      </c>
      <c r="B6679" s="75" t="str">
        <f t="shared" si="93"/>
        <v>Year ending September 2015</v>
      </c>
      <c r="C6679" t="s">
        <v>147</v>
      </c>
      <c r="D6679" t="s">
        <v>21</v>
      </c>
      <c r="E6679" t="s">
        <v>84</v>
      </c>
      <c r="F6679" t="s">
        <v>79</v>
      </c>
      <c r="G6679" t="s">
        <v>80</v>
      </c>
      <c r="H6679" t="s">
        <v>7</v>
      </c>
      <c r="I6679">
        <v>6</v>
      </c>
    </row>
    <row r="6680" spans="1:9" x14ac:dyDescent="0.35">
      <c r="A6680" t="s">
        <v>15</v>
      </c>
      <c r="B6680" s="75" t="str">
        <f t="shared" si="93"/>
        <v>Year ending September 2015</v>
      </c>
      <c r="C6680" t="s">
        <v>147</v>
      </c>
      <c r="D6680" t="s">
        <v>22</v>
      </c>
      <c r="E6680" t="s">
        <v>85</v>
      </c>
      <c r="F6680" t="s">
        <v>79</v>
      </c>
      <c r="G6680" t="s">
        <v>83</v>
      </c>
      <c r="H6680" t="s">
        <v>4</v>
      </c>
      <c r="I6680">
        <v>9</v>
      </c>
    </row>
    <row r="6681" spans="1:9" x14ac:dyDescent="0.35">
      <c r="A6681" t="s">
        <v>15</v>
      </c>
      <c r="B6681" s="75" t="str">
        <f t="shared" si="93"/>
        <v>Year ending September 2015</v>
      </c>
      <c r="C6681" t="s">
        <v>147</v>
      </c>
      <c r="D6681" t="s">
        <v>22</v>
      </c>
      <c r="E6681" t="s">
        <v>85</v>
      </c>
      <c r="F6681" t="s">
        <v>79</v>
      </c>
      <c r="G6681" t="s">
        <v>83</v>
      </c>
      <c r="H6681" t="s">
        <v>5</v>
      </c>
      <c r="I6681">
        <v>7</v>
      </c>
    </row>
    <row r="6682" spans="1:9" x14ac:dyDescent="0.35">
      <c r="A6682" t="s">
        <v>15</v>
      </c>
      <c r="B6682" s="75" t="str">
        <f t="shared" si="93"/>
        <v>Year ending September 2015</v>
      </c>
      <c r="C6682" t="s">
        <v>147</v>
      </c>
      <c r="D6682" t="s">
        <v>22</v>
      </c>
      <c r="E6682" t="s">
        <v>85</v>
      </c>
      <c r="F6682" t="s">
        <v>79</v>
      </c>
      <c r="G6682" t="s">
        <v>83</v>
      </c>
      <c r="H6682" t="s">
        <v>81</v>
      </c>
      <c r="I6682">
        <v>2</v>
      </c>
    </row>
    <row r="6683" spans="1:9" x14ac:dyDescent="0.35">
      <c r="A6683" t="s">
        <v>15</v>
      </c>
      <c r="B6683" s="75" t="str">
        <f t="shared" si="93"/>
        <v>Year ending September 2015</v>
      </c>
      <c r="C6683" t="s">
        <v>147</v>
      </c>
      <c r="D6683" t="s">
        <v>22</v>
      </c>
      <c r="E6683" t="s">
        <v>85</v>
      </c>
      <c r="F6683" t="s">
        <v>79</v>
      </c>
      <c r="G6683" t="s">
        <v>83</v>
      </c>
      <c r="H6683" t="s">
        <v>3</v>
      </c>
      <c r="I6683">
        <v>62</v>
      </c>
    </row>
    <row r="6684" spans="1:9" x14ac:dyDescent="0.35">
      <c r="A6684" t="s">
        <v>15</v>
      </c>
      <c r="B6684" s="75" t="str">
        <f t="shared" si="93"/>
        <v>Year ending September 2015</v>
      </c>
      <c r="C6684" t="s">
        <v>147</v>
      </c>
      <c r="D6684" t="s">
        <v>22</v>
      </c>
      <c r="E6684" t="s">
        <v>85</v>
      </c>
      <c r="F6684" t="s">
        <v>79</v>
      </c>
      <c r="G6684" t="s">
        <v>83</v>
      </c>
      <c r="H6684" t="s">
        <v>10</v>
      </c>
      <c r="I6684">
        <v>12</v>
      </c>
    </row>
    <row r="6685" spans="1:9" x14ac:dyDescent="0.35">
      <c r="A6685" t="s">
        <v>15</v>
      </c>
      <c r="B6685" s="75" t="str">
        <f t="shared" si="93"/>
        <v>Year ending September 2015</v>
      </c>
      <c r="C6685" t="s">
        <v>147</v>
      </c>
      <c r="D6685" t="s">
        <v>22</v>
      </c>
      <c r="E6685" t="s">
        <v>85</v>
      </c>
      <c r="F6685" t="s">
        <v>79</v>
      </c>
      <c r="G6685" t="s">
        <v>83</v>
      </c>
      <c r="H6685" t="s">
        <v>8</v>
      </c>
      <c r="I6685">
        <v>2</v>
      </c>
    </row>
    <row r="6686" spans="1:9" x14ac:dyDescent="0.35">
      <c r="A6686" t="s">
        <v>15</v>
      </c>
      <c r="B6686" s="75" t="str">
        <f t="shared" si="93"/>
        <v>Year ending September 2015</v>
      </c>
      <c r="C6686" t="s">
        <v>147</v>
      </c>
      <c r="D6686" t="s">
        <v>22</v>
      </c>
      <c r="E6686" t="s">
        <v>85</v>
      </c>
      <c r="F6686" t="s">
        <v>79</v>
      </c>
      <c r="G6686" t="s">
        <v>83</v>
      </c>
      <c r="H6686" t="s">
        <v>6</v>
      </c>
      <c r="I6686">
        <v>15</v>
      </c>
    </row>
    <row r="6687" spans="1:9" x14ac:dyDescent="0.35">
      <c r="A6687" t="s">
        <v>15</v>
      </c>
      <c r="B6687" s="75" t="str">
        <f t="shared" si="93"/>
        <v>Year ending September 2015</v>
      </c>
      <c r="C6687" t="s">
        <v>147</v>
      </c>
      <c r="D6687" t="s">
        <v>22</v>
      </c>
      <c r="E6687" t="s">
        <v>85</v>
      </c>
      <c r="F6687" t="s">
        <v>79</v>
      </c>
      <c r="G6687" t="s">
        <v>83</v>
      </c>
      <c r="H6687" t="s">
        <v>7</v>
      </c>
      <c r="I6687">
        <v>5</v>
      </c>
    </row>
    <row r="6688" spans="1:9" x14ac:dyDescent="0.35">
      <c r="A6688" t="s">
        <v>15</v>
      </c>
      <c r="B6688" s="75" t="str">
        <f t="shared" si="93"/>
        <v>Year ending September 2015</v>
      </c>
      <c r="C6688" t="s">
        <v>147</v>
      </c>
      <c r="D6688" t="s">
        <v>23</v>
      </c>
      <c r="E6688" t="s">
        <v>86</v>
      </c>
      <c r="F6688" t="s">
        <v>79</v>
      </c>
      <c r="G6688" t="s">
        <v>87</v>
      </c>
      <c r="H6688" t="s">
        <v>4</v>
      </c>
      <c r="I6688">
        <v>10</v>
      </c>
    </row>
    <row r="6689" spans="1:9" x14ac:dyDescent="0.35">
      <c r="A6689" t="s">
        <v>15</v>
      </c>
      <c r="B6689" s="75" t="str">
        <f t="shared" si="93"/>
        <v>Year ending September 2015</v>
      </c>
      <c r="C6689" t="s">
        <v>147</v>
      </c>
      <c r="D6689" t="s">
        <v>23</v>
      </c>
      <c r="E6689" t="s">
        <v>86</v>
      </c>
      <c r="F6689" t="s">
        <v>79</v>
      </c>
      <c r="G6689" t="s">
        <v>87</v>
      </c>
      <c r="H6689" t="s">
        <v>5</v>
      </c>
      <c r="I6689">
        <v>7</v>
      </c>
    </row>
    <row r="6690" spans="1:9" x14ac:dyDescent="0.35">
      <c r="A6690" t="s">
        <v>15</v>
      </c>
      <c r="B6690" s="75" t="str">
        <f t="shared" si="93"/>
        <v>Year ending September 2015</v>
      </c>
      <c r="C6690" t="s">
        <v>147</v>
      </c>
      <c r="D6690" t="s">
        <v>23</v>
      </c>
      <c r="E6690" t="s">
        <v>86</v>
      </c>
      <c r="F6690" t="s">
        <v>79</v>
      </c>
      <c r="G6690" t="s">
        <v>87</v>
      </c>
      <c r="H6690" t="s">
        <v>81</v>
      </c>
      <c r="I6690">
        <v>1</v>
      </c>
    </row>
    <row r="6691" spans="1:9" x14ac:dyDescent="0.35">
      <c r="A6691" t="s">
        <v>15</v>
      </c>
      <c r="B6691" s="75" t="str">
        <f t="shared" si="93"/>
        <v>Year ending September 2015</v>
      </c>
      <c r="C6691" t="s">
        <v>147</v>
      </c>
      <c r="D6691" t="s">
        <v>23</v>
      </c>
      <c r="E6691" t="s">
        <v>86</v>
      </c>
      <c r="F6691" t="s">
        <v>79</v>
      </c>
      <c r="G6691" t="s">
        <v>87</v>
      </c>
      <c r="H6691" t="s">
        <v>3</v>
      </c>
      <c r="I6691">
        <v>48</v>
      </c>
    </row>
    <row r="6692" spans="1:9" x14ac:dyDescent="0.35">
      <c r="A6692" t="s">
        <v>15</v>
      </c>
      <c r="B6692" s="75" t="str">
        <f t="shared" si="93"/>
        <v>Year ending September 2015</v>
      </c>
      <c r="C6692" t="s">
        <v>147</v>
      </c>
      <c r="D6692" t="s">
        <v>23</v>
      </c>
      <c r="E6692" t="s">
        <v>86</v>
      </c>
      <c r="F6692" t="s">
        <v>79</v>
      </c>
      <c r="G6692" t="s">
        <v>87</v>
      </c>
      <c r="H6692" t="s">
        <v>10</v>
      </c>
      <c r="I6692">
        <v>8</v>
      </c>
    </row>
    <row r="6693" spans="1:9" x14ac:dyDescent="0.35">
      <c r="A6693" t="s">
        <v>15</v>
      </c>
      <c r="B6693" s="75" t="str">
        <f t="shared" si="93"/>
        <v>Year ending September 2015</v>
      </c>
      <c r="C6693" t="s">
        <v>147</v>
      </c>
      <c r="D6693" t="s">
        <v>23</v>
      </c>
      <c r="E6693" t="s">
        <v>86</v>
      </c>
      <c r="F6693" t="s">
        <v>79</v>
      </c>
      <c r="G6693" t="s">
        <v>87</v>
      </c>
      <c r="H6693" t="s">
        <v>6</v>
      </c>
      <c r="I6693">
        <v>11</v>
      </c>
    </row>
    <row r="6694" spans="1:9" x14ac:dyDescent="0.35">
      <c r="A6694" t="s">
        <v>15</v>
      </c>
      <c r="B6694" s="75" t="str">
        <f t="shared" si="93"/>
        <v>Year ending September 2015</v>
      </c>
      <c r="C6694" t="s">
        <v>147</v>
      </c>
      <c r="D6694" t="s">
        <v>23</v>
      </c>
      <c r="E6694" t="s">
        <v>86</v>
      </c>
      <c r="F6694" t="s">
        <v>79</v>
      </c>
      <c r="G6694" t="s">
        <v>87</v>
      </c>
      <c r="H6694" t="s">
        <v>7</v>
      </c>
      <c r="I6694">
        <v>2</v>
      </c>
    </row>
    <row r="6695" spans="1:9" x14ac:dyDescent="0.35">
      <c r="A6695" t="s">
        <v>15</v>
      </c>
      <c r="B6695" s="75" t="str">
        <f t="shared" si="93"/>
        <v>Year ending September 2015</v>
      </c>
      <c r="C6695" t="s">
        <v>147</v>
      </c>
      <c r="D6695" t="s">
        <v>24</v>
      </c>
      <c r="E6695" t="s">
        <v>88</v>
      </c>
      <c r="F6695" t="s">
        <v>79</v>
      </c>
      <c r="G6695" t="s">
        <v>83</v>
      </c>
      <c r="H6695" t="s">
        <v>4</v>
      </c>
      <c r="I6695">
        <v>13</v>
      </c>
    </row>
    <row r="6696" spans="1:9" x14ac:dyDescent="0.35">
      <c r="A6696" t="s">
        <v>15</v>
      </c>
      <c r="B6696" s="75" t="str">
        <f t="shared" si="93"/>
        <v>Year ending September 2015</v>
      </c>
      <c r="C6696" t="s">
        <v>147</v>
      </c>
      <c r="D6696" t="s">
        <v>24</v>
      </c>
      <c r="E6696" t="s">
        <v>88</v>
      </c>
      <c r="F6696" t="s">
        <v>79</v>
      </c>
      <c r="G6696" t="s">
        <v>83</v>
      </c>
      <c r="H6696" t="s">
        <v>5</v>
      </c>
      <c r="I6696">
        <v>4</v>
      </c>
    </row>
    <row r="6697" spans="1:9" x14ac:dyDescent="0.35">
      <c r="A6697" t="s">
        <v>15</v>
      </c>
      <c r="B6697" s="75" t="str">
        <f t="shared" si="93"/>
        <v>Year ending September 2015</v>
      </c>
      <c r="C6697" t="s">
        <v>147</v>
      </c>
      <c r="D6697" t="s">
        <v>24</v>
      </c>
      <c r="E6697" t="s">
        <v>88</v>
      </c>
      <c r="F6697" t="s">
        <v>79</v>
      </c>
      <c r="G6697" t="s">
        <v>83</v>
      </c>
      <c r="H6697" t="s">
        <v>81</v>
      </c>
      <c r="I6697">
        <v>2</v>
      </c>
    </row>
    <row r="6698" spans="1:9" x14ac:dyDescent="0.35">
      <c r="A6698" t="s">
        <v>15</v>
      </c>
      <c r="B6698" s="75" t="str">
        <f t="shared" si="93"/>
        <v>Year ending September 2015</v>
      </c>
      <c r="C6698" t="s">
        <v>147</v>
      </c>
      <c r="D6698" t="s">
        <v>24</v>
      </c>
      <c r="E6698" t="s">
        <v>88</v>
      </c>
      <c r="F6698" t="s">
        <v>79</v>
      </c>
      <c r="G6698" t="s">
        <v>83</v>
      </c>
      <c r="H6698" t="s">
        <v>3</v>
      </c>
      <c r="I6698">
        <v>79</v>
      </c>
    </row>
    <row r="6699" spans="1:9" x14ac:dyDescent="0.35">
      <c r="A6699" t="s">
        <v>15</v>
      </c>
      <c r="B6699" s="75" t="str">
        <f t="shared" si="93"/>
        <v>Year ending September 2015</v>
      </c>
      <c r="C6699" t="s">
        <v>147</v>
      </c>
      <c r="D6699" t="s">
        <v>24</v>
      </c>
      <c r="E6699" t="s">
        <v>88</v>
      </c>
      <c r="F6699" t="s">
        <v>79</v>
      </c>
      <c r="G6699" t="s">
        <v>83</v>
      </c>
      <c r="H6699" t="s">
        <v>10</v>
      </c>
      <c r="I6699">
        <v>9</v>
      </c>
    </row>
    <row r="6700" spans="1:9" x14ac:dyDescent="0.35">
      <c r="A6700" t="s">
        <v>15</v>
      </c>
      <c r="B6700" s="75" t="str">
        <f t="shared" si="93"/>
        <v>Year ending September 2015</v>
      </c>
      <c r="C6700" t="s">
        <v>147</v>
      </c>
      <c r="D6700" t="s">
        <v>24</v>
      </c>
      <c r="E6700" t="s">
        <v>88</v>
      </c>
      <c r="F6700" t="s">
        <v>79</v>
      </c>
      <c r="G6700" t="s">
        <v>83</v>
      </c>
      <c r="H6700" t="s">
        <v>8</v>
      </c>
      <c r="I6700">
        <v>1</v>
      </c>
    </row>
    <row r="6701" spans="1:9" x14ac:dyDescent="0.35">
      <c r="A6701" t="s">
        <v>15</v>
      </c>
      <c r="B6701" s="75" t="str">
        <f t="shared" si="93"/>
        <v>Year ending September 2015</v>
      </c>
      <c r="C6701" t="s">
        <v>147</v>
      </c>
      <c r="D6701" t="s">
        <v>24</v>
      </c>
      <c r="E6701" t="s">
        <v>88</v>
      </c>
      <c r="F6701" t="s">
        <v>79</v>
      </c>
      <c r="G6701" t="s">
        <v>83</v>
      </c>
      <c r="H6701" t="s">
        <v>6</v>
      </c>
      <c r="I6701">
        <v>12</v>
      </c>
    </row>
    <row r="6702" spans="1:9" x14ac:dyDescent="0.35">
      <c r="A6702" t="s">
        <v>15</v>
      </c>
      <c r="B6702" s="75" t="str">
        <f t="shared" si="93"/>
        <v>Year ending September 2015</v>
      </c>
      <c r="C6702" t="s">
        <v>147</v>
      </c>
      <c r="D6702" t="s">
        <v>24</v>
      </c>
      <c r="E6702" t="s">
        <v>88</v>
      </c>
      <c r="F6702" t="s">
        <v>79</v>
      </c>
      <c r="G6702" t="s">
        <v>83</v>
      </c>
      <c r="H6702" t="s">
        <v>7</v>
      </c>
      <c r="I6702">
        <v>2</v>
      </c>
    </row>
    <row r="6703" spans="1:9" x14ac:dyDescent="0.35">
      <c r="A6703" t="s">
        <v>15</v>
      </c>
      <c r="B6703" s="75" t="str">
        <f t="shared" si="93"/>
        <v>Year ending September 2015</v>
      </c>
      <c r="C6703" t="s">
        <v>147</v>
      </c>
      <c r="D6703" t="s">
        <v>25</v>
      </c>
      <c r="E6703" t="s">
        <v>89</v>
      </c>
      <c r="F6703" t="s">
        <v>79</v>
      </c>
      <c r="G6703" t="s">
        <v>80</v>
      </c>
      <c r="H6703" t="s">
        <v>4</v>
      </c>
      <c r="I6703">
        <v>4</v>
      </c>
    </row>
    <row r="6704" spans="1:9" x14ac:dyDescent="0.35">
      <c r="A6704" t="s">
        <v>15</v>
      </c>
      <c r="B6704" s="75" t="str">
        <f t="shared" si="93"/>
        <v>Year ending September 2015</v>
      </c>
      <c r="C6704" t="s">
        <v>147</v>
      </c>
      <c r="D6704" t="s">
        <v>25</v>
      </c>
      <c r="E6704" t="s">
        <v>89</v>
      </c>
      <c r="F6704" t="s">
        <v>79</v>
      </c>
      <c r="G6704" t="s">
        <v>80</v>
      </c>
      <c r="H6704" t="s">
        <v>5</v>
      </c>
      <c r="I6704">
        <v>1</v>
      </c>
    </row>
    <row r="6705" spans="1:9" x14ac:dyDescent="0.35">
      <c r="A6705" t="s">
        <v>15</v>
      </c>
      <c r="B6705" s="75" t="str">
        <f t="shared" ref="B6705:B6768" si="94">IF(OR(C6705="2009/10 Jan, Feb, Mar",C6705="2010/11 Apr, May, Jun",C6705="2010/11 Jul, Aug, Sep",C6705="2009/10 Oct, Nov, Dec"),"Year ending September 2010",IF(OR(C6705="2010/11 Jan, Feb, Mar",C6705="2011/12 Apr, May, Jun",C6705="2011/12 Jul, Aug, Sep",C6705="2010/11 Oct, Nov, Dec"),"Year ending September 2011",IF(OR(C6705="2011/12 Jan, Feb, Mar",C6705="2012/13 Apr, May, Jun",C6705="2012/13 Jul, Aug, Sep",C6705="2011/12 Oct, Nov, Dec"),"Year ending September 2012",IF(OR(C6705="2012/13 Jan, Feb, Mar",C6705="2013/14 Apr, May, Jun",C6705="2013/14 Jul, Aug, Sep",C6705="2012/13 Oct, Nov, Dec"),"Year ending September 2013",IF(OR(C6705="2013/14 Jan, Feb, Mar",C6705="2014/15 Apr, May, Jun",C6705="2014/15 Jul, Aug, Sep",C6705="2013/14 Oct, Nov, Dec"),"Year ending September 2014",IF(OR(C6705="2014/15 Jan, Feb, Mar",C6705="2015/16 Apr, May, Jun",C6705="2015/16 Jul, Aug, Sep",C6705="2014/15 Oct, Nov, Dec"),"Year ending September 2015",IF(OR(C6705="2015/16 Jan, Feb, Mar",C6705="2016/17 Apr, May, Jun",C6705="2016/17 Jul, Aug, Sep",C6705="2015/16 Oct, Nov, Dec"),"Year ending September 2016",IF(OR(C6705="2016/17 Jan, Feb, Mar",C6705="2017/18 Apr, May, Jun",C6705="2017/18 Jul, Aug, Sep",C6705="2016/17 Oct, Nov, Dec"),"Year ending September 2017",IF(OR(C6705="2017/18 Jan, Feb, Mar",C6705="2018/19 Apr, May, Jun",C6705="2018/19 Jul, Aug, Sep",C6705="2017/18 Oct, Nov, Dec"),"Year ending September 2018",IF(OR(C6705="2018/19 Jan, Feb, Mar",C6705="2019/20 Apr, May, Jun",C6705="2019/20 Jul, Aug, Sep",C6705="2018/19 Oct, Nov, Dec"),"Year ending September 2019",""))))))))))</f>
        <v>Year ending September 2015</v>
      </c>
      <c r="C6705" t="s">
        <v>147</v>
      </c>
      <c r="D6705" t="s">
        <v>25</v>
      </c>
      <c r="E6705" t="s">
        <v>89</v>
      </c>
      <c r="F6705" t="s">
        <v>79</v>
      </c>
      <c r="G6705" t="s">
        <v>80</v>
      </c>
      <c r="H6705" t="s">
        <v>81</v>
      </c>
      <c r="I6705">
        <v>1</v>
      </c>
    </row>
    <row r="6706" spans="1:9" x14ac:dyDescent="0.35">
      <c r="A6706" t="s">
        <v>15</v>
      </c>
      <c r="B6706" s="75" t="str">
        <f t="shared" si="94"/>
        <v>Year ending September 2015</v>
      </c>
      <c r="C6706" t="s">
        <v>147</v>
      </c>
      <c r="D6706" t="s">
        <v>25</v>
      </c>
      <c r="E6706" t="s">
        <v>89</v>
      </c>
      <c r="F6706" t="s">
        <v>79</v>
      </c>
      <c r="G6706" t="s">
        <v>80</v>
      </c>
      <c r="H6706" t="s">
        <v>3</v>
      </c>
      <c r="I6706">
        <v>39</v>
      </c>
    </row>
    <row r="6707" spans="1:9" x14ac:dyDescent="0.35">
      <c r="A6707" t="s">
        <v>15</v>
      </c>
      <c r="B6707" s="75" t="str">
        <f t="shared" si="94"/>
        <v>Year ending September 2015</v>
      </c>
      <c r="C6707" t="s">
        <v>147</v>
      </c>
      <c r="D6707" t="s">
        <v>25</v>
      </c>
      <c r="E6707" t="s">
        <v>89</v>
      </c>
      <c r="F6707" t="s">
        <v>79</v>
      </c>
      <c r="G6707" t="s">
        <v>80</v>
      </c>
      <c r="H6707" t="s">
        <v>10</v>
      </c>
      <c r="I6707">
        <v>1</v>
      </c>
    </row>
    <row r="6708" spans="1:9" x14ac:dyDescent="0.35">
      <c r="A6708" t="s">
        <v>15</v>
      </c>
      <c r="B6708" s="75" t="str">
        <f t="shared" si="94"/>
        <v>Year ending September 2015</v>
      </c>
      <c r="C6708" t="s">
        <v>147</v>
      </c>
      <c r="D6708" t="s">
        <v>25</v>
      </c>
      <c r="E6708" t="s">
        <v>89</v>
      </c>
      <c r="F6708" t="s">
        <v>79</v>
      </c>
      <c r="G6708" t="s">
        <v>80</v>
      </c>
      <c r="H6708" t="s">
        <v>8</v>
      </c>
      <c r="I6708">
        <v>1</v>
      </c>
    </row>
    <row r="6709" spans="1:9" x14ac:dyDescent="0.35">
      <c r="A6709" t="s">
        <v>15</v>
      </c>
      <c r="B6709" s="75" t="str">
        <f t="shared" si="94"/>
        <v>Year ending September 2015</v>
      </c>
      <c r="C6709" t="s">
        <v>147</v>
      </c>
      <c r="D6709" t="s">
        <v>25</v>
      </c>
      <c r="E6709" t="s">
        <v>89</v>
      </c>
      <c r="F6709" t="s">
        <v>79</v>
      </c>
      <c r="G6709" t="s">
        <v>80</v>
      </c>
      <c r="H6709" t="s">
        <v>6</v>
      </c>
      <c r="I6709">
        <v>9</v>
      </c>
    </row>
    <row r="6710" spans="1:9" x14ac:dyDescent="0.35">
      <c r="A6710" t="s">
        <v>15</v>
      </c>
      <c r="B6710" s="75" t="str">
        <f t="shared" si="94"/>
        <v>Year ending September 2015</v>
      </c>
      <c r="C6710" t="s">
        <v>147</v>
      </c>
      <c r="D6710" t="s">
        <v>25</v>
      </c>
      <c r="E6710" t="s">
        <v>89</v>
      </c>
      <c r="F6710" t="s">
        <v>79</v>
      </c>
      <c r="G6710" t="s">
        <v>80</v>
      </c>
      <c r="H6710" t="s">
        <v>7</v>
      </c>
      <c r="I6710">
        <v>1</v>
      </c>
    </row>
    <row r="6711" spans="1:9" x14ac:dyDescent="0.35">
      <c r="A6711" t="s">
        <v>15</v>
      </c>
      <c r="B6711" s="75" t="str">
        <f t="shared" si="94"/>
        <v>Year ending September 2015</v>
      </c>
      <c r="C6711" t="s">
        <v>147</v>
      </c>
      <c r="D6711" t="s">
        <v>26</v>
      </c>
      <c r="E6711" t="s">
        <v>90</v>
      </c>
      <c r="F6711" t="s">
        <v>79</v>
      </c>
      <c r="G6711" t="s">
        <v>87</v>
      </c>
      <c r="H6711" t="s">
        <v>4</v>
      </c>
      <c r="I6711">
        <v>9</v>
      </c>
    </row>
    <row r="6712" spans="1:9" x14ac:dyDescent="0.35">
      <c r="A6712" t="s">
        <v>15</v>
      </c>
      <c r="B6712" s="75" t="str">
        <f t="shared" si="94"/>
        <v>Year ending September 2015</v>
      </c>
      <c r="C6712" t="s">
        <v>147</v>
      </c>
      <c r="D6712" t="s">
        <v>26</v>
      </c>
      <c r="E6712" t="s">
        <v>90</v>
      </c>
      <c r="F6712" t="s">
        <v>79</v>
      </c>
      <c r="G6712" t="s">
        <v>87</v>
      </c>
      <c r="H6712" t="s">
        <v>5</v>
      </c>
      <c r="I6712">
        <v>2</v>
      </c>
    </row>
    <row r="6713" spans="1:9" x14ac:dyDescent="0.35">
      <c r="A6713" t="s">
        <v>15</v>
      </c>
      <c r="B6713" s="75" t="str">
        <f t="shared" si="94"/>
        <v>Year ending September 2015</v>
      </c>
      <c r="C6713" t="s">
        <v>147</v>
      </c>
      <c r="D6713" t="s">
        <v>26</v>
      </c>
      <c r="E6713" t="s">
        <v>90</v>
      </c>
      <c r="F6713" t="s">
        <v>79</v>
      </c>
      <c r="G6713" t="s">
        <v>87</v>
      </c>
      <c r="H6713" t="s">
        <v>81</v>
      </c>
      <c r="I6713">
        <v>1</v>
      </c>
    </row>
    <row r="6714" spans="1:9" x14ac:dyDescent="0.35">
      <c r="A6714" t="s">
        <v>15</v>
      </c>
      <c r="B6714" s="75" t="str">
        <f t="shared" si="94"/>
        <v>Year ending September 2015</v>
      </c>
      <c r="C6714" t="s">
        <v>147</v>
      </c>
      <c r="D6714" t="s">
        <v>26</v>
      </c>
      <c r="E6714" t="s">
        <v>90</v>
      </c>
      <c r="F6714" t="s">
        <v>79</v>
      </c>
      <c r="G6714" t="s">
        <v>87</v>
      </c>
      <c r="H6714" t="s">
        <v>3</v>
      </c>
      <c r="I6714">
        <v>44</v>
      </c>
    </row>
    <row r="6715" spans="1:9" x14ac:dyDescent="0.35">
      <c r="A6715" t="s">
        <v>15</v>
      </c>
      <c r="B6715" s="75" t="str">
        <f t="shared" si="94"/>
        <v>Year ending September 2015</v>
      </c>
      <c r="C6715" t="s">
        <v>147</v>
      </c>
      <c r="D6715" t="s">
        <v>26</v>
      </c>
      <c r="E6715" t="s">
        <v>90</v>
      </c>
      <c r="F6715" t="s">
        <v>79</v>
      </c>
      <c r="G6715" t="s">
        <v>87</v>
      </c>
      <c r="H6715" t="s">
        <v>10</v>
      </c>
      <c r="I6715">
        <v>4</v>
      </c>
    </row>
    <row r="6716" spans="1:9" x14ac:dyDescent="0.35">
      <c r="A6716" t="s">
        <v>15</v>
      </c>
      <c r="B6716" s="75" t="str">
        <f t="shared" si="94"/>
        <v>Year ending September 2015</v>
      </c>
      <c r="C6716" t="s">
        <v>147</v>
      </c>
      <c r="D6716" t="s">
        <v>26</v>
      </c>
      <c r="E6716" t="s">
        <v>90</v>
      </c>
      <c r="F6716" t="s">
        <v>79</v>
      </c>
      <c r="G6716" t="s">
        <v>87</v>
      </c>
      <c r="H6716" t="s">
        <v>6</v>
      </c>
      <c r="I6716">
        <v>8</v>
      </c>
    </row>
    <row r="6717" spans="1:9" x14ac:dyDescent="0.35">
      <c r="A6717" t="s">
        <v>15</v>
      </c>
      <c r="B6717" s="75" t="str">
        <f t="shared" si="94"/>
        <v>Year ending September 2015</v>
      </c>
      <c r="C6717" t="s">
        <v>147</v>
      </c>
      <c r="D6717" t="s">
        <v>26</v>
      </c>
      <c r="E6717" t="s">
        <v>90</v>
      </c>
      <c r="F6717" t="s">
        <v>79</v>
      </c>
      <c r="G6717" t="s">
        <v>87</v>
      </c>
      <c r="H6717" t="s">
        <v>7</v>
      </c>
      <c r="I6717">
        <v>1</v>
      </c>
    </row>
    <row r="6718" spans="1:9" x14ac:dyDescent="0.35">
      <c r="A6718" t="s">
        <v>15</v>
      </c>
      <c r="B6718" s="75" t="str">
        <f t="shared" si="94"/>
        <v>Year ending September 2015</v>
      </c>
      <c r="C6718" t="s">
        <v>147</v>
      </c>
      <c r="D6718" t="s">
        <v>27</v>
      </c>
      <c r="E6718" t="s">
        <v>91</v>
      </c>
      <c r="F6718" t="s">
        <v>79</v>
      </c>
      <c r="G6718" t="s">
        <v>87</v>
      </c>
      <c r="H6718" t="s">
        <v>4</v>
      </c>
      <c r="I6718">
        <v>5</v>
      </c>
    </row>
    <row r="6719" spans="1:9" x14ac:dyDescent="0.35">
      <c r="A6719" t="s">
        <v>15</v>
      </c>
      <c r="B6719" s="75" t="str">
        <f t="shared" si="94"/>
        <v>Year ending September 2015</v>
      </c>
      <c r="C6719" t="s">
        <v>147</v>
      </c>
      <c r="D6719" t="s">
        <v>27</v>
      </c>
      <c r="E6719" t="s">
        <v>91</v>
      </c>
      <c r="F6719" t="s">
        <v>79</v>
      </c>
      <c r="G6719" t="s">
        <v>87</v>
      </c>
      <c r="H6719" t="s">
        <v>5</v>
      </c>
      <c r="I6719">
        <v>5</v>
      </c>
    </row>
    <row r="6720" spans="1:9" x14ac:dyDescent="0.35">
      <c r="A6720" t="s">
        <v>15</v>
      </c>
      <c r="B6720" s="75" t="str">
        <f t="shared" si="94"/>
        <v>Year ending September 2015</v>
      </c>
      <c r="C6720" t="s">
        <v>147</v>
      </c>
      <c r="D6720" t="s">
        <v>27</v>
      </c>
      <c r="E6720" t="s">
        <v>91</v>
      </c>
      <c r="F6720" t="s">
        <v>79</v>
      </c>
      <c r="G6720" t="s">
        <v>87</v>
      </c>
      <c r="H6720" t="s">
        <v>3</v>
      </c>
      <c r="I6720">
        <v>62</v>
      </c>
    </row>
    <row r="6721" spans="1:9" x14ac:dyDescent="0.35">
      <c r="A6721" t="s">
        <v>15</v>
      </c>
      <c r="B6721" s="75" t="str">
        <f t="shared" si="94"/>
        <v>Year ending September 2015</v>
      </c>
      <c r="C6721" t="s">
        <v>147</v>
      </c>
      <c r="D6721" t="s">
        <v>27</v>
      </c>
      <c r="E6721" t="s">
        <v>91</v>
      </c>
      <c r="F6721" t="s">
        <v>79</v>
      </c>
      <c r="G6721" t="s">
        <v>87</v>
      </c>
      <c r="H6721" t="s">
        <v>10</v>
      </c>
      <c r="I6721">
        <v>2</v>
      </c>
    </row>
    <row r="6722" spans="1:9" x14ac:dyDescent="0.35">
      <c r="A6722" t="s">
        <v>15</v>
      </c>
      <c r="B6722" s="75" t="str">
        <f t="shared" si="94"/>
        <v>Year ending September 2015</v>
      </c>
      <c r="C6722" t="s">
        <v>147</v>
      </c>
      <c r="D6722" t="s">
        <v>27</v>
      </c>
      <c r="E6722" t="s">
        <v>91</v>
      </c>
      <c r="F6722" t="s">
        <v>79</v>
      </c>
      <c r="G6722" t="s">
        <v>87</v>
      </c>
      <c r="H6722" t="s">
        <v>6</v>
      </c>
      <c r="I6722">
        <v>5</v>
      </c>
    </row>
    <row r="6723" spans="1:9" x14ac:dyDescent="0.35">
      <c r="A6723" t="s">
        <v>15</v>
      </c>
      <c r="B6723" s="75" t="str">
        <f t="shared" si="94"/>
        <v>Year ending September 2015</v>
      </c>
      <c r="C6723" t="s">
        <v>147</v>
      </c>
      <c r="D6723" t="s">
        <v>27</v>
      </c>
      <c r="E6723" t="s">
        <v>91</v>
      </c>
      <c r="F6723" t="s">
        <v>79</v>
      </c>
      <c r="G6723" t="s">
        <v>87</v>
      </c>
      <c r="H6723" t="s">
        <v>7</v>
      </c>
      <c r="I6723">
        <v>1</v>
      </c>
    </row>
    <row r="6724" spans="1:9" x14ac:dyDescent="0.35">
      <c r="A6724" t="s">
        <v>15</v>
      </c>
      <c r="B6724" s="75" t="str">
        <f t="shared" si="94"/>
        <v>Year ending September 2015</v>
      </c>
      <c r="C6724" t="s">
        <v>147</v>
      </c>
      <c r="D6724" t="s">
        <v>28</v>
      </c>
      <c r="E6724" t="s">
        <v>92</v>
      </c>
      <c r="F6724" t="s">
        <v>79</v>
      </c>
      <c r="G6724" t="s">
        <v>83</v>
      </c>
      <c r="H6724" t="s">
        <v>4</v>
      </c>
      <c r="I6724">
        <v>11</v>
      </c>
    </row>
    <row r="6725" spans="1:9" x14ac:dyDescent="0.35">
      <c r="A6725" t="s">
        <v>15</v>
      </c>
      <c r="B6725" s="75" t="str">
        <f t="shared" si="94"/>
        <v>Year ending September 2015</v>
      </c>
      <c r="C6725" t="s">
        <v>147</v>
      </c>
      <c r="D6725" t="s">
        <v>28</v>
      </c>
      <c r="E6725" t="s">
        <v>92</v>
      </c>
      <c r="F6725" t="s">
        <v>79</v>
      </c>
      <c r="G6725" t="s">
        <v>83</v>
      </c>
      <c r="H6725" t="s">
        <v>5</v>
      </c>
      <c r="I6725">
        <v>6</v>
      </c>
    </row>
    <row r="6726" spans="1:9" x14ac:dyDescent="0.35">
      <c r="A6726" t="s">
        <v>15</v>
      </c>
      <c r="B6726" s="75" t="str">
        <f t="shared" si="94"/>
        <v>Year ending September 2015</v>
      </c>
      <c r="C6726" t="s">
        <v>147</v>
      </c>
      <c r="D6726" t="s">
        <v>28</v>
      </c>
      <c r="E6726" t="s">
        <v>92</v>
      </c>
      <c r="F6726" t="s">
        <v>79</v>
      </c>
      <c r="G6726" t="s">
        <v>83</v>
      </c>
      <c r="H6726" t="s">
        <v>3</v>
      </c>
      <c r="I6726">
        <v>82</v>
      </c>
    </row>
    <row r="6727" spans="1:9" x14ac:dyDescent="0.35">
      <c r="A6727" t="s">
        <v>15</v>
      </c>
      <c r="B6727" s="75" t="str">
        <f t="shared" si="94"/>
        <v>Year ending September 2015</v>
      </c>
      <c r="C6727" t="s">
        <v>147</v>
      </c>
      <c r="D6727" t="s">
        <v>28</v>
      </c>
      <c r="E6727" t="s">
        <v>92</v>
      </c>
      <c r="F6727" t="s">
        <v>79</v>
      </c>
      <c r="G6727" t="s">
        <v>83</v>
      </c>
      <c r="H6727" t="s">
        <v>10</v>
      </c>
      <c r="I6727">
        <v>9</v>
      </c>
    </row>
    <row r="6728" spans="1:9" x14ac:dyDescent="0.35">
      <c r="A6728" t="s">
        <v>15</v>
      </c>
      <c r="B6728" s="75" t="str">
        <f t="shared" si="94"/>
        <v>Year ending September 2015</v>
      </c>
      <c r="C6728" t="s">
        <v>147</v>
      </c>
      <c r="D6728" t="s">
        <v>28</v>
      </c>
      <c r="E6728" t="s">
        <v>92</v>
      </c>
      <c r="F6728" t="s">
        <v>79</v>
      </c>
      <c r="G6728" t="s">
        <v>83</v>
      </c>
      <c r="H6728" t="s">
        <v>8</v>
      </c>
      <c r="I6728">
        <v>1</v>
      </c>
    </row>
    <row r="6729" spans="1:9" x14ac:dyDescent="0.35">
      <c r="A6729" t="s">
        <v>15</v>
      </c>
      <c r="B6729" s="75" t="str">
        <f t="shared" si="94"/>
        <v>Year ending September 2015</v>
      </c>
      <c r="C6729" t="s">
        <v>147</v>
      </c>
      <c r="D6729" t="s">
        <v>28</v>
      </c>
      <c r="E6729" t="s">
        <v>92</v>
      </c>
      <c r="F6729" t="s">
        <v>79</v>
      </c>
      <c r="G6729" t="s">
        <v>83</v>
      </c>
      <c r="H6729" t="s">
        <v>6</v>
      </c>
      <c r="I6729">
        <v>18</v>
      </c>
    </row>
    <row r="6730" spans="1:9" x14ac:dyDescent="0.35">
      <c r="A6730" t="s">
        <v>15</v>
      </c>
      <c r="B6730" s="75" t="str">
        <f t="shared" si="94"/>
        <v>Year ending September 2015</v>
      </c>
      <c r="C6730" t="s">
        <v>147</v>
      </c>
      <c r="D6730" t="s">
        <v>28</v>
      </c>
      <c r="E6730" t="s">
        <v>92</v>
      </c>
      <c r="F6730" t="s">
        <v>79</v>
      </c>
      <c r="G6730" t="s">
        <v>83</v>
      </c>
      <c r="H6730" t="s">
        <v>7</v>
      </c>
      <c r="I6730">
        <v>1</v>
      </c>
    </row>
    <row r="6731" spans="1:9" x14ac:dyDescent="0.35">
      <c r="A6731" t="s">
        <v>15</v>
      </c>
      <c r="B6731" s="75" t="str">
        <f t="shared" si="94"/>
        <v>Year ending September 2015</v>
      </c>
      <c r="C6731" t="s">
        <v>147</v>
      </c>
      <c r="D6731" t="s">
        <v>29</v>
      </c>
      <c r="E6731" t="s">
        <v>93</v>
      </c>
      <c r="F6731" t="s">
        <v>79</v>
      </c>
      <c r="G6731" t="s">
        <v>87</v>
      </c>
      <c r="H6731" t="s">
        <v>4</v>
      </c>
      <c r="I6731">
        <v>21</v>
      </c>
    </row>
    <row r="6732" spans="1:9" x14ac:dyDescent="0.35">
      <c r="A6732" t="s">
        <v>15</v>
      </c>
      <c r="B6732" s="75" t="str">
        <f t="shared" si="94"/>
        <v>Year ending September 2015</v>
      </c>
      <c r="C6732" t="s">
        <v>147</v>
      </c>
      <c r="D6732" t="s">
        <v>29</v>
      </c>
      <c r="E6732" t="s">
        <v>93</v>
      </c>
      <c r="F6732" t="s">
        <v>79</v>
      </c>
      <c r="G6732" t="s">
        <v>87</v>
      </c>
      <c r="H6732" t="s">
        <v>5</v>
      </c>
      <c r="I6732">
        <v>21</v>
      </c>
    </row>
    <row r="6733" spans="1:9" x14ac:dyDescent="0.35">
      <c r="A6733" t="s">
        <v>15</v>
      </c>
      <c r="B6733" s="75" t="str">
        <f t="shared" si="94"/>
        <v>Year ending September 2015</v>
      </c>
      <c r="C6733" t="s">
        <v>147</v>
      </c>
      <c r="D6733" t="s">
        <v>29</v>
      </c>
      <c r="E6733" t="s">
        <v>93</v>
      </c>
      <c r="F6733" t="s">
        <v>79</v>
      </c>
      <c r="G6733" t="s">
        <v>87</v>
      </c>
      <c r="H6733" t="s">
        <v>81</v>
      </c>
      <c r="I6733">
        <v>6</v>
      </c>
    </row>
    <row r="6734" spans="1:9" x14ac:dyDescent="0.35">
      <c r="A6734" t="s">
        <v>15</v>
      </c>
      <c r="B6734" s="75" t="str">
        <f t="shared" si="94"/>
        <v>Year ending September 2015</v>
      </c>
      <c r="C6734" t="s">
        <v>147</v>
      </c>
      <c r="D6734" t="s">
        <v>29</v>
      </c>
      <c r="E6734" t="s">
        <v>93</v>
      </c>
      <c r="F6734" t="s">
        <v>79</v>
      </c>
      <c r="G6734" t="s">
        <v>87</v>
      </c>
      <c r="H6734" t="s">
        <v>3</v>
      </c>
      <c r="I6734">
        <v>131</v>
      </c>
    </row>
    <row r="6735" spans="1:9" x14ac:dyDescent="0.35">
      <c r="A6735" t="s">
        <v>15</v>
      </c>
      <c r="B6735" s="75" t="str">
        <f t="shared" si="94"/>
        <v>Year ending September 2015</v>
      </c>
      <c r="C6735" t="s">
        <v>147</v>
      </c>
      <c r="D6735" t="s">
        <v>29</v>
      </c>
      <c r="E6735" t="s">
        <v>93</v>
      </c>
      <c r="F6735" t="s">
        <v>79</v>
      </c>
      <c r="G6735" t="s">
        <v>87</v>
      </c>
      <c r="H6735" t="s">
        <v>10</v>
      </c>
      <c r="I6735">
        <v>29</v>
      </c>
    </row>
    <row r="6736" spans="1:9" x14ac:dyDescent="0.35">
      <c r="A6736" t="s">
        <v>15</v>
      </c>
      <c r="B6736" s="75" t="str">
        <f t="shared" si="94"/>
        <v>Year ending September 2015</v>
      </c>
      <c r="C6736" t="s">
        <v>147</v>
      </c>
      <c r="D6736" t="s">
        <v>29</v>
      </c>
      <c r="E6736" t="s">
        <v>93</v>
      </c>
      <c r="F6736" t="s">
        <v>79</v>
      </c>
      <c r="G6736" t="s">
        <v>87</v>
      </c>
      <c r="H6736" t="s">
        <v>6</v>
      </c>
      <c r="I6736">
        <v>44</v>
      </c>
    </row>
    <row r="6737" spans="1:9" x14ac:dyDescent="0.35">
      <c r="A6737" t="s">
        <v>15</v>
      </c>
      <c r="B6737" s="75" t="str">
        <f t="shared" si="94"/>
        <v>Year ending September 2015</v>
      </c>
      <c r="C6737" t="s">
        <v>147</v>
      </c>
      <c r="D6737" t="s">
        <v>29</v>
      </c>
      <c r="E6737" t="s">
        <v>93</v>
      </c>
      <c r="F6737" t="s">
        <v>79</v>
      </c>
      <c r="G6737" t="s">
        <v>87</v>
      </c>
      <c r="H6737" t="s">
        <v>7</v>
      </c>
      <c r="I6737">
        <v>9</v>
      </c>
    </row>
    <row r="6738" spans="1:9" x14ac:dyDescent="0.35">
      <c r="A6738" t="s">
        <v>15</v>
      </c>
      <c r="B6738" s="75" t="str">
        <f t="shared" si="94"/>
        <v>Year ending September 2015</v>
      </c>
      <c r="C6738" t="s">
        <v>147</v>
      </c>
      <c r="D6738" t="s">
        <v>30</v>
      </c>
      <c r="E6738" s="75" t="s">
        <v>252</v>
      </c>
      <c r="F6738" t="s">
        <v>79</v>
      </c>
      <c r="G6738" t="s">
        <v>83</v>
      </c>
      <c r="H6738" t="s">
        <v>4</v>
      </c>
      <c r="I6738">
        <v>14</v>
      </c>
    </row>
    <row r="6739" spans="1:9" x14ac:dyDescent="0.35">
      <c r="A6739" t="s">
        <v>15</v>
      </c>
      <c r="B6739" s="75" t="str">
        <f t="shared" si="94"/>
        <v>Year ending September 2015</v>
      </c>
      <c r="C6739" t="s">
        <v>147</v>
      </c>
      <c r="D6739" t="s">
        <v>30</v>
      </c>
      <c r="E6739" s="75" t="s">
        <v>252</v>
      </c>
      <c r="F6739" t="s">
        <v>79</v>
      </c>
      <c r="G6739" t="s">
        <v>83</v>
      </c>
      <c r="H6739" t="s">
        <v>5</v>
      </c>
      <c r="I6739">
        <v>16</v>
      </c>
    </row>
    <row r="6740" spans="1:9" x14ac:dyDescent="0.35">
      <c r="A6740" t="s">
        <v>15</v>
      </c>
      <c r="B6740" s="75" t="str">
        <f t="shared" si="94"/>
        <v>Year ending September 2015</v>
      </c>
      <c r="C6740" t="s">
        <v>147</v>
      </c>
      <c r="D6740" t="s">
        <v>30</v>
      </c>
      <c r="E6740" s="75" t="s">
        <v>252</v>
      </c>
      <c r="F6740" t="s">
        <v>79</v>
      </c>
      <c r="G6740" t="s">
        <v>83</v>
      </c>
      <c r="H6740" t="s">
        <v>81</v>
      </c>
      <c r="I6740">
        <v>6</v>
      </c>
    </row>
    <row r="6741" spans="1:9" x14ac:dyDescent="0.35">
      <c r="A6741" t="s">
        <v>15</v>
      </c>
      <c r="B6741" s="75" t="str">
        <f t="shared" si="94"/>
        <v>Year ending September 2015</v>
      </c>
      <c r="C6741" t="s">
        <v>147</v>
      </c>
      <c r="D6741" t="s">
        <v>30</v>
      </c>
      <c r="E6741" s="75" t="s">
        <v>252</v>
      </c>
      <c r="F6741" t="s">
        <v>79</v>
      </c>
      <c r="G6741" t="s">
        <v>83</v>
      </c>
      <c r="H6741" t="s">
        <v>3</v>
      </c>
      <c r="I6741">
        <v>112</v>
      </c>
    </row>
    <row r="6742" spans="1:9" x14ac:dyDescent="0.35">
      <c r="A6742" t="s">
        <v>15</v>
      </c>
      <c r="B6742" s="75" t="str">
        <f t="shared" si="94"/>
        <v>Year ending September 2015</v>
      </c>
      <c r="C6742" t="s">
        <v>147</v>
      </c>
      <c r="D6742" t="s">
        <v>30</v>
      </c>
      <c r="E6742" s="75" t="s">
        <v>252</v>
      </c>
      <c r="F6742" t="s">
        <v>79</v>
      </c>
      <c r="G6742" t="s">
        <v>83</v>
      </c>
      <c r="H6742" t="s">
        <v>10</v>
      </c>
      <c r="I6742">
        <v>26</v>
      </c>
    </row>
    <row r="6743" spans="1:9" x14ac:dyDescent="0.35">
      <c r="A6743" t="s">
        <v>15</v>
      </c>
      <c r="B6743" s="75" t="str">
        <f t="shared" si="94"/>
        <v>Year ending September 2015</v>
      </c>
      <c r="C6743" t="s">
        <v>147</v>
      </c>
      <c r="D6743" t="s">
        <v>30</v>
      </c>
      <c r="E6743" s="75" t="s">
        <v>252</v>
      </c>
      <c r="F6743" t="s">
        <v>79</v>
      </c>
      <c r="G6743" t="s">
        <v>83</v>
      </c>
      <c r="H6743" t="s">
        <v>6</v>
      </c>
      <c r="I6743">
        <v>29</v>
      </c>
    </row>
    <row r="6744" spans="1:9" x14ac:dyDescent="0.35">
      <c r="A6744" t="s">
        <v>15</v>
      </c>
      <c r="B6744" s="75" t="str">
        <f t="shared" si="94"/>
        <v>Year ending September 2015</v>
      </c>
      <c r="C6744" t="s">
        <v>147</v>
      </c>
      <c r="D6744" t="s">
        <v>30</v>
      </c>
      <c r="E6744" s="75" t="s">
        <v>252</v>
      </c>
      <c r="F6744" t="s">
        <v>79</v>
      </c>
      <c r="G6744" t="s">
        <v>83</v>
      </c>
      <c r="H6744" t="s">
        <v>7</v>
      </c>
      <c r="I6744">
        <v>4</v>
      </c>
    </row>
    <row r="6745" spans="1:9" x14ac:dyDescent="0.35">
      <c r="A6745" t="s">
        <v>15</v>
      </c>
      <c r="B6745" s="75" t="str">
        <f t="shared" si="94"/>
        <v>Year ending September 2015</v>
      </c>
      <c r="C6745" t="s">
        <v>147</v>
      </c>
      <c r="D6745" t="s">
        <v>31</v>
      </c>
      <c r="E6745" t="s">
        <v>94</v>
      </c>
      <c r="F6745" t="s">
        <v>79</v>
      </c>
      <c r="G6745" t="s">
        <v>87</v>
      </c>
      <c r="H6745" t="s">
        <v>4</v>
      </c>
      <c r="I6745">
        <v>7</v>
      </c>
    </row>
    <row r="6746" spans="1:9" x14ac:dyDescent="0.35">
      <c r="A6746" t="s">
        <v>15</v>
      </c>
      <c r="B6746" s="75" t="str">
        <f t="shared" si="94"/>
        <v>Year ending September 2015</v>
      </c>
      <c r="C6746" t="s">
        <v>147</v>
      </c>
      <c r="D6746" t="s">
        <v>31</v>
      </c>
      <c r="E6746" t="s">
        <v>94</v>
      </c>
      <c r="F6746" t="s">
        <v>79</v>
      </c>
      <c r="G6746" t="s">
        <v>87</v>
      </c>
      <c r="H6746" t="s">
        <v>5</v>
      </c>
      <c r="I6746">
        <v>4</v>
      </c>
    </row>
    <row r="6747" spans="1:9" x14ac:dyDescent="0.35">
      <c r="A6747" t="s">
        <v>15</v>
      </c>
      <c r="B6747" s="75" t="str">
        <f t="shared" si="94"/>
        <v>Year ending September 2015</v>
      </c>
      <c r="C6747" t="s">
        <v>147</v>
      </c>
      <c r="D6747" t="s">
        <v>31</v>
      </c>
      <c r="E6747" t="s">
        <v>94</v>
      </c>
      <c r="F6747" t="s">
        <v>79</v>
      </c>
      <c r="G6747" t="s">
        <v>87</v>
      </c>
      <c r="H6747" t="s">
        <v>3</v>
      </c>
      <c r="I6747">
        <v>63</v>
      </c>
    </row>
    <row r="6748" spans="1:9" x14ac:dyDescent="0.35">
      <c r="A6748" t="s">
        <v>15</v>
      </c>
      <c r="B6748" s="75" t="str">
        <f t="shared" si="94"/>
        <v>Year ending September 2015</v>
      </c>
      <c r="C6748" t="s">
        <v>147</v>
      </c>
      <c r="D6748" t="s">
        <v>31</v>
      </c>
      <c r="E6748" t="s">
        <v>94</v>
      </c>
      <c r="F6748" t="s">
        <v>79</v>
      </c>
      <c r="G6748" t="s">
        <v>87</v>
      </c>
      <c r="H6748" t="s">
        <v>6</v>
      </c>
      <c r="I6748">
        <v>2</v>
      </c>
    </row>
    <row r="6749" spans="1:9" x14ac:dyDescent="0.35">
      <c r="A6749" t="s">
        <v>15</v>
      </c>
      <c r="B6749" s="75" t="str">
        <f t="shared" si="94"/>
        <v>Year ending September 2015</v>
      </c>
      <c r="C6749" t="s">
        <v>147</v>
      </c>
      <c r="D6749" t="s">
        <v>32</v>
      </c>
      <c r="E6749" t="s">
        <v>95</v>
      </c>
      <c r="F6749" t="s">
        <v>79</v>
      </c>
      <c r="G6749" t="s">
        <v>83</v>
      </c>
      <c r="H6749" t="s">
        <v>4</v>
      </c>
      <c r="I6749">
        <v>14</v>
      </c>
    </row>
    <row r="6750" spans="1:9" x14ac:dyDescent="0.35">
      <c r="A6750" t="s">
        <v>15</v>
      </c>
      <c r="B6750" s="75" t="str">
        <f t="shared" si="94"/>
        <v>Year ending September 2015</v>
      </c>
      <c r="C6750" t="s">
        <v>147</v>
      </c>
      <c r="D6750" t="s">
        <v>32</v>
      </c>
      <c r="E6750" t="s">
        <v>95</v>
      </c>
      <c r="F6750" t="s">
        <v>79</v>
      </c>
      <c r="G6750" t="s">
        <v>83</v>
      </c>
      <c r="H6750" t="s">
        <v>5</v>
      </c>
      <c r="I6750">
        <v>34</v>
      </c>
    </row>
    <row r="6751" spans="1:9" x14ac:dyDescent="0.35">
      <c r="A6751" t="s">
        <v>15</v>
      </c>
      <c r="B6751" s="75" t="str">
        <f t="shared" si="94"/>
        <v>Year ending September 2015</v>
      </c>
      <c r="C6751" t="s">
        <v>147</v>
      </c>
      <c r="D6751" t="s">
        <v>32</v>
      </c>
      <c r="E6751" t="s">
        <v>95</v>
      </c>
      <c r="F6751" t="s">
        <v>79</v>
      </c>
      <c r="G6751" t="s">
        <v>83</v>
      </c>
      <c r="H6751" t="s">
        <v>81</v>
      </c>
      <c r="I6751">
        <v>13</v>
      </c>
    </row>
    <row r="6752" spans="1:9" x14ac:dyDescent="0.35">
      <c r="A6752" t="s">
        <v>15</v>
      </c>
      <c r="B6752" s="75" t="str">
        <f t="shared" si="94"/>
        <v>Year ending September 2015</v>
      </c>
      <c r="C6752" t="s">
        <v>147</v>
      </c>
      <c r="D6752" t="s">
        <v>32</v>
      </c>
      <c r="E6752" t="s">
        <v>95</v>
      </c>
      <c r="F6752" t="s">
        <v>79</v>
      </c>
      <c r="G6752" t="s">
        <v>83</v>
      </c>
      <c r="H6752" t="s">
        <v>3</v>
      </c>
      <c r="I6752">
        <v>59</v>
      </c>
    </row>
    <row r="6753" spans="1:9" x14ac:dyDescent="0.35">
      <c r="A6753" t="s">
        <v>15</v>
      </c>
      <c r="B6753" s="75" t="str">
        <f t="shared" si="94"/>
        <v>Year ending September 2015</v>
      </c>
      <c r="C6753" t="s">
        <v>147</v>
      </c>
      <c r="D6753" t="s">
        <v>32</v>
      </c>
      <c r="E6753" t="s">
        <v>95</v>
      </c>
      <c r="F6753" t="s">
        <v>79</v>
      </c>
      <c r="G6753" t="s">
        <v>83</v>
      </c>
      <c r="H6753" t="s">
        <v>10</v>
      </c>
      <c r="I6753">
        <v>18</v>
      </c>
    </row>
    <row r="6754" spans="1:9" x14ac:dyDescent="0.35">
      <c r="A6754" t="s">
        <v>15</v>
      </c>
      <c r="B6754" s="75" t="str">
        <f t="shared" si="94"/>
        <v>Year ending September 2015</v>
      </c>
      <c r="C6754" t="s">
        <v>147</v>
      </c>
      <c r="D6754" t="s">
        <v>32</v>
      </c>
      <c r="E6754" t="s">
        <v>95</v>
      </c>
      <c r="F6754" t="s">
        <v>79</v>
      </c>
      <c r="G6754" t="s">
        <v>83</v>
      </c>
      <c r="H6754" t="s">
        <v>8</v>
      </c>
      <c r="I6754">
        <v>2</v>
      </c>
    </row>
    <row r="6755" spans="1:9" x14ac:dyDescent="0.35">
      <c r="A6755" t="s">
        <v>15</v>
      </c>
      <c r="B6755" s="75" t="str">
        <f t="shared" si="94"/>
        <v>Year ending September 2015</v>
      </c>
      <c r="C6755" t="s">
        <v>147</v>
      </c>
      <c r="D6755" t="s">
        <v>32</v>
      </c>
      <c r="E6755" t="s">
        <v>95</v>
      </c>
      <c r="F6755" t="s">
        <v>79</v>
      </c>
      <c r="G6755" t="s">
        <v>83</v>
      </c>
      <c r="H6755" t="s">
        <v>6</v>
      </c>
      <c r="I6755">
        <v>26</v>
      </c>
    </row>
    <row r="6756" spans="1:9" x14ac:dyDescent="0.35">
      <c r="A6756" t="s">
        <v>15</v>
      </c>
      <c r="B6756" s="75" t="str">
        <f t="shared" si="94"/>
        <v>Year ending September 2015</v>
      </c>
      <c r="C6756" t="s">
        <v>147</v>
      </c>
      <c r="D6756" t="s">
        <v>32</v>
      </c>
      <c r="E6756" t="s">
        <v>95</v>
      </c>
      <c r="F6756" t="s">
        <v>79</v>
      </c>
      <c r="G6756" t="s">
        <v>83</v>
      </c>
      <c r="H6756" t="s">
        <v>7</v>
      </c>
      <c r="I6756">
        <v>10</v>
      </c>
    </row>
    <row r="6757" spans="1:9" x14ac:dyDescent="0.35">
      <c r="A6757" t="s">
        <v>15</v>
      </c>
      <c r="B6757" s="75" t="str">
        <f t="shared" si="94"/>
        <v>Year ending September 2015</v>
      </c>
      <c r="C6757" t="s">
        <v>147</v>
      </c>
      <c r="D6757" t="s">
        <v>33</v>
      </c>
      <c r="E6757" t="s">
        <v>96</v>
      </c>
      <c r="F6757" t="s">
        <v>79</v>
      </c>
      <c r="G6757" t="s">
        <v>83</v>
      </c>
      <c r="H6757" t="s">
        <v>4</v>
      </c>
      <c r="I6757">
        <v>21</v>
      </c>
    </row>
    <row r="6758" spans="1:9" x14ac:dyDescent="0.35">
      <c r="A6758" t="s">
        <v>15</v>
      </c>
      <c r="B6758" s="75" t="str">
        <f t="shared" si="94"/>
        <v>Year ending September 2015</v>
      </c>
      <c r="C6758" t="s">
        <v>147</v>
      </c>
      <c r="D6758" t="s">
        <v>33</v>
      </c>
      <c r="E6758" t="s">
        <v>96</v>
      </c>
      <c r="F6758" t="s">
        <v>79</v>
      </c>
      <c r="G6758" t="s">
        <v>83</v>
      </c>
      <c r="H6758" t="s">
        <v>5</v>
      </c>
      <c r="I6758">
        <v>10</v>
      </c>
    </row>
    <row r="6759" spans="1:9" x14ac:dyDescent="0.35">
      <c r="A6759" t="s">
        <v>15</v>
      </c>
      <c r="B6759" s="75" t="str">
        <f t="shared" si="94"/>
        <v>Year ending September 2015</v>
      </c>
      <c r="C6759" t="s">
        <v>147</v>
      </c>
      <c r="D6759" t="s">
        <v>33</v>
      </c>
      <c r="E6759" t="s">
        <v>96</v>
      </c>
      <c r="F6759" t="s">
        <v>79</v>
      </c>
      <c r="G6759" t="s">
        <v>83</v>
      </c>
      <c r="H6759" t="s">
        <v>3</v>
      </c>
      <c r="I6759">
        <v>132</v>
      </c>
    </row>
    <row r="6760" spans="1:9" x14ac:dyDescent="0.35">
      <c r="A6760" t="s">
        <v>15</v>
      </c>
      <c r="B6760" s="75" t="str">
        <f t="shared" si="94"/>
        <v>Year ending September 2015</v>
      </c>
      <c r="C6760" t="s">
        <v>147</v>
      </c>
      <c r="D6760" t="s">
        <v>33</v>
      </c>
      <c r="E6760" t="s">
        <v>96</v>
      </c>
      <c r="F6760" t="s">
        <v>79</v>
      </c>
      <c r="G6760" t="s">
        <v>83</v>
      </c>
      <c r="H6760" t="s">
        <v>10</v>
      </c>
      <c r="I6760">
        <v>24</v>
      </c>
    </row>
    <row r="6761" spans="1:9" x14ac:dyDescent="0.35">
      <c r="A6761" t="s">
        <v>15</v>
      </c>
      <c r="B6761" s="75" t="str">
        <f t="shared" si="94"/>
        <v>Year ending September 2015</v>
      </c>
      <c r="C6761" t="s">
        <v>147</v>
      </c>
      <c r="D6761" t="s">
        <v>33</v>
      </c>
      <c r="E6761" t="s">
        <v>96</v>
      </c>
      <c r="F6761" t="s">
        <v>79</v>
      </c>
      <c r="G6761" t="s">
        <v>83</v>
      </c>
      <c r="H6761" t="s">
        <v>8</v>
      </c>
      <c r="I6761">
        <v>5</v>
      </c>
    </row>
    <row r="6762" spans="1:9" x14ac:dyDescent="0.35">
      <c r="A6762" t="s">
        <v>15</v>
      </c>
      <c r="B6762" s="75" t="str">
        <f t="shared" si="94"/>
        <v>Year ending September 2015</v>
      </c>
      <c r="C6762" t="s">
        <v>147</v>
      </c>
      <c r="D6762" t="s">
        <v>33</v>
      </c>
      <c r="E6762" t="s">
        <v>96</v>
      </c>
      <c r="F6762" t="s">
        <v>79</v>
      </c>
      <c r="G6762" t="s">
        <v>83</v>
      </c>
      <c r="H6762" t="s">
        <v>6</v>
      </c>
      <c r="I6762">
        <v>42</v>
      </c>
    </row>
    <row r="6763" spans="1:9" x14ac:dyDescent="0.35">
      <c r="A6763" t="s">
        <v>15</v>
      </c>
      <c r="B6763" s="75" t="str">
        <f t="shared" si="94"/>
        <v>Year ending September 2015</v>
      </c>
      <c r="C6763" t="s">
        <v>147</v>
      </c>
      <c r="D6763" t="s">
        <v>33</v>
      </c>
      <c r="E6763" t="s">
        <v>96</v>
      </c>
      <c r="F6763" t="s">
        <v>79</v>
      </c>
      <c r="G6763" t="s">
        <v>83</v>
      </c>
      <c r="H6763" t="s">
        <v>7</v>
      </c>
      <c r="I6763">
        <v>8</v>
      </c>
    </row>
    <row r="6764" spans="1:9" x14ac:dyDescent="0.35">
      <c r="A6764" t="s">
        <v>15</v>
      </c>
      <c r="B6764" s="75" t="str">
        <f t="shared" si="94"/>
        <v>Year ending September 2015</v>
      </c>
      <c r="C6764" t="s">
        <v>147</v>
      </c>
      <c r="D6764" t="s">
        <v>34</v>
      </c>
      <c r="E6764" t="s">
        <v>97</v>
      </c>
      <c r="F6764" t="s">
        <v>79</v>
      </c>
      <c r="G6764" t="s">
        <v>83</v>
      </c>
      <c r="H6764" t="s">
        <v>4</v>
      </c>
      <c r="I6764">
        <v>7</v>
      </c>
    </row>
    <row r="6765" spans="1:9" x14ac:dyDescent="0.35">
      <c r="A6765" t="s">
        <v>15</v>
      </c>
      <c r="B6765" s="75" t="str">
        <f t="shared" si="94"/>
        <v>Year ending September 2015</v>
      </c>
      <c r="C6765" t="s">
        <v>147</v>
      </c>
      <c r="D6765" t="s">
        <v>34</v>
      </c>
      <c r="E6765" t="s">
        <v>97</v>
      </c>
      <c r="F6765" t="s">
        <v>79</v>
      </c>
      <c r="G6765" t="s">
        <v>83</v>
      </c>
      <c r="H6765" t="s">
        <v>5</v>
      </c>
      <c r="I6765">
        <v>5</v>
      </c>
    </row>
    <row r="6766" spans="1:9" x14ac:dyDescent="0.35">
      <c r="A6766" t="s">
        <v>15</v>
      </c>
      <c r="B6766" s="75" t="str">
        <f t="shared" si="94"/>
        <v>Year ending September 2015</v>
      </c>
      <c r="C6766" t="s">
        <v>147</v>
      </c>
      <c r="D6766" t="s">
        <v>34</v>
      </c>
      <c r="E6766" t="s">
        <v>97</v>
      </c>
      <c r="F6766" t="s">
        <v>79</v>
      </c>
      <c r="G6766" t="s">
        <v>83</v>
      </c>
      <c r="H6766" t="s">
        <v>3</v>
      </c>
      <c r="I6766">
        <v>56</v>
      </c>
    </row>
    <row r="6767" spans="1:9" x14ac:dyDescent="0.35">
      <c r="A6767" t="s">
        <v>15</v>
      </c>
      <c r="B6767" s="75" t="str">
        <f t="shared" si="94"/>
        <v>Year ending September 2015</v>
      </c>
      <c r="C6767" t="s">
        <v>147</v>
      </c>
      <c r="D6767" t="s">
        <v>34</v>
      </c>
      <c r="E6767" t="s">
        <v>97</v>
      </c>
      <c r="F6767" t="s">
        <v>79</v>
      </c>
      <c r="G6767" t="s">
        <v>83</v>
      </c>
      <c r="H6767" t="s">
        <v>10</v>
      </c>
      <c r="I6767">
        <v>18</v>
      </c>
    </row>
    <row r="6768" spans="1:9" x14ac:dyDescent="0.35">
      <c r="A6768" t="s">
        <v>15</v>
      </c>
      <c r="B6768" s="75" t="str">
        <f t="shared" si="94"/>
        <v>Year ending September 2015</v>
      </c>
      <c r="C6768" t="s">
        <v>147</v>
      </c>
      <c r="D6768" t="s">
        <v>34</v>
      </c>
      <c r="E6768" t="s">
        <v>97</v>
      </c>
      <c r="F6768" t="s">
        <v>79</v>
      </c>
      <c r="G6768" t="s">
        <v>83</v>
      </c>
      <c r="H6768" t="s">
        <v>8</v>
      </c>
      <c r="I6768">
        <v>1</v>
      </c>
    </row>
    <row r="6769" spans="1:9" x14ac:dyDescent="0.35">
      <c r="A6769" t="s">
        <v>15</v>
      </c>
      <c r="B6769" s="75" t="str">
        <f t="shared" ref="B6769:B6832" si="95">IF(OR(C6769="2009/10 Jan, Feb, Mar",C6769="2010/11 Apr, May, Jun",C6769="2010/11 Jul, Aug, Sep",C6769="2009/10 Oct, Nov, Dec"),"Year ending September 2010",IF(OR(C6769="2010/11 Jan, Feb, Mar",C6769="2011/12 Apr, May, Jun",C6769="2011/12 Jul, Aug, Sep",C6769="2010/11 Oct, Nov, Dec"),"Year ending September 2011",IF(OR(C6769="2011/12 Jan, Feb, Mar",C6769="2012/13 Apr, May, Jun",C6769="2012/13 Jul, Aug, Sep",C6769="2011/12 Oct, Nov, Dec"),"Year ending September 2012",IF(OR(C6769="2012/13 Jan, Feb, Mar",C6769="2013/14 Apr, May, Jun",C6769="2013/14 Jul, Aug, Sep",C6769="2012/13 Oct, Nov, Dec"),"Year ending September 2013",IF(OR(C6769="2013/14 Jan, Feb, Mar",C6769="2014/15 Apr, May, Jun",C6769="2014/15 Jul, Aug, Sep",C6769="2013/14 Oct, Nov, Dec"),"Year ending September 2014",IF(OR(C6769="2014/15 Jan, Feb, Mar",C6769="2015/16 Apr, May, Jun",C6769="2015/16 Jul, Aug, Sep",C6769="2014/15 Oct, Nov, Dec"),"Year ending September 2015",IF(OR(C6769="2015/16 Jan, Feb, Mar",C6769="2016/17 Apr, May, Jun",C6769="2016/17 Jul, Aug, Sep",C6769="2015/16 Oct, Nov, Dec"),"Year ending September 2016",IF(OR(C6769="2016/17 Jan, Feb, Mar",C6769="2017/18 Apr, May, Jun",C6769="2017/18 Jul, Aug, Sep",C6769="2016/17 Oct, Nov, Dec"),"Year ending September 2017",IF(OR(C6769="2017/18 Jan, Feb, Mar",C6769="2018/19 Apr, May, Jun",C6769="2018/19 Jul, Aug, Sep",C6769="2017/18 Oct, Nov, Dec"),"Year ending September 2018",IF(OR(C6769="2018/19 Jan, Feb, Mar",C6769="2019/20 Apr, May, Jun",C6769="2019/20 Jul, Aug, Sep",C6769="2018/19 Oct, Nov, Dec"),"Year ending September 2019",""))))))))))</f>
        <v>Year ending September 2015</v>
      </c>
      <c r="C6769" t="s">
        <v>147</v>
      </c>
      <c r="D6769" t="s">
        <v>34</v>
      </c>
      <c r="E6769" t="s">
        <v>97</v>
      </c>
      <c r="F6769" t="s">
        <v>79</v>
      </c>
      <c r="G6769" t="s">
        <v>83</v>
      </c>
      <c r="H6769" t="s">
        <v>6</v>
      </c>
      <c r="I6769">
        <v>10</v>
      </c>
    </row>
    <row r="6770" spans="1:9" x14ac:dyDescent="0.35">
      <c r="A6770" t="s">
        <v>15</v>
      </c>
      <c r="B6770" s="75" t="str">
        <f t="shared" si="95"/>
        <v>Year ending September 2015</v>
      </c>
      <c r="C6770" t="s">
        <v>147</v>
      </c>
      <c r="D6770" t="s">
        <v>34</v>
      </c>
      <c r="E6770" t="s">
        <v>97</v>
      </c>
      <c r="F6770" t="s">
        <v>79</v>
      </c>
      <c r="G6770" t="s">
        <v>83</v>
      </c>
      <c r="H6770" t="s">
        <v>7</v>
      </c>
      <c r="I6770">
        <v>3</v>
      </c>
    </row>
    <row r="6771" spans="1:9" x14ac:dyDescent="0.35">
      <c r="A6771" t="s">
        <v>15</v>
      </c>
      <c r="B6771" s="75" t="str">
        <f t="shared" si="95"/>
        <v>Year ending September 2015</v>
      </c>
      <c r="C6771" t="s">
        <v>147</v>
      </c>
      <c r="D6771" t="s">
        <v>35</v>
      </c>
      <c r="E6771" t="s">
        <v>98</v>
      </c>
      <c r="F6771" t="s">
        <v>99</v>
      </c>
      <c r="G6771" t="s">
        <v>80</v>
      </c>
      <c r="H6771" t="s">
        <v>4</v>
      </c>
      <c r="I6771">
        <v>9</v>
      </c>
    </row>
    <row r="6772" spans="1:9" x14ac:dyDescent="0.35">
      <c r="A6772" t="s">
        <v>15</v>
      </c>
      <c r="B6772" s="75" t="str">
        <f t="shared" si="95"/>
        <v>Year ending September 2015</v>
      </c>
      <c r="C6772" t="s">
        <v>147</v>
      </c>
      <c r="D6772" t="s">
        <v>35</v>
      </c>
      <c r="E6772" t="s">
        <v>98</v>
      </c>
      <c r="F6772" t="s">
        <v>99</v>
      </c>
      <c r="G6772" t="s">
        <v>80</v>
      </c>
      <c r="H6772" t="s">
        <v>5</v>
      </c>
      <c r="I6772">
        <v>214</v>
      </c>
    </row>
    <row r="6773" spans="1:9" x14ac:dyDescent="0.35">
      <c r="A6773" t="s">
        <v>15</v>
      </c>
      <c r="B6773" s="75" t="str">
        <f t="shared" si="95"/>
        <v>Year ending September 2015</v>
      </c>
      <c r="C6773" t="s">
        <v>147</v>
      </c>
      <c r="D6773" t="s">
        <v>35</v>
      </c>
      <c r="E6773" t="s">
        <v>98</v>
      </c>
      <c r="F6773" t="s">
        <v>99</v>
      </c>
      <c r="G6773" t="s">
        <v>80</v>
      </c>
      <c r="H6773" t="s">
        <v>81</v>
      </c>
      <c r="I6773">
        <v>30</v>
      </c>
    </row>
    <row r="6774" spans="1:9" x14ac:dyDescent="0.35">
      <c r="A6774" t="s">
        <v>15</v>
      </c>
      <c r="B6774" s="75" t="str">
        <f t="shared" si="95"/>
        <v>Year ending September 2015</v>
      </c>
      <c r="C6774" t="s">
        <v>147</v>
      </c>
      <c r="D6774" t="s">
        <v>35</v>
      </c>
      <c r="E6774" t="s">
        <v>98</v>
      </c>
      <c r="F6774" t="s">
        <v>99</v>
      </c>
      <c r="G6774" t="s">
        <v>80</v>
      </c>
      <c r="H6774" t="s">
        <v>3</v>
      </c>
      <c r="I6774">
        <v>486</v>
      </c>
    </row>
    <row r="6775" spans="1:9" x14ac:dyDescent="0.35">
      <c r="A6775" t="s">
        <v>15</v>
      </c>
      <c r="B6775" s="75" t="str">
        <f t="shared" si="95"/>
        <v>Year ending September 2015</v>
      </c>
      <c r="C6775" t="s">
        <v>147</v>
      </c>
      <c r="D6775" t="s">
        <v>35</v>
      </c>
      <c r="E6775" t="s">
        <v>98</v>
      </c>
      <c r="F6775" t="s">
        <v>99</v>
      </c>
      <c r="G6775" t="s">
        <v>80</v>
      </c>
      <c r="H6775" t="s">
        <v>10</v>
      </c>
      <c r="I6775">
        <v>91</v>
      </c>
    </row>
    <row r="6776" spans="1:9" x14ac:dyDescent="0.35">
      <c r="A6776" t="s">
        <v>15</v>
      </c>
      <c r="B6776" s="75" t="str">
        <f t="shared" si="95"/>
        <v>Year ending September 2015</v>
      </c>
      <c r="C6776" t="s">
        <v>147</v>
      </c>
      <c r="D6776" t="s">
        <v>35</v>
      </c>
      <c r="E6776" t="s">
        <v>98</v>
      </c>
      <c r="F6776" t="s">
        <v>99</v>
      </c>
      <c r="G6776" t="s">
        <v>80</v>
      </c>
      <c r="H6776" t="s">
        <v>8</v>
      </c>
      <c r="I6776">
        <v>61</v>
      </c>
    </row>
    <row r="6777" spans="1:9" x14ac:dyDescent="0.35">
      <c r="A6777" t="s">
        <v>15</v>
      </c>
      <c r="B6777" s="75" t="str">
        <f t="shared" si="95"/>
        <v>Year ending September 2015</v>
      </c>
      <c r="C6777" t="s">
        <v>147</v>
      </c>
      <c r="D6777" t="s">
        <v>35</v>
      </c>
      <c r="E6777" t="s">
        <v>98</v>
      </c>
      <c r="F6777" t="s">
        <v>99</v>
      </c>
      <c r="G6777" t="s">
        <v>80</v>
      </c>
      <c r="H6777" t="s">
        <v>6</v>
      </c>
      <c r="I6777">
        <v>281</v>
      </c>
    </row>
    <row r="6778" spans="1:9" x14ac:dyDescent="0.35">
      <c r="A6778" t="s">
        <v>15</v>
      </c>
      <c r="B6778" s="75" t="str">
        <f t="shared" si="95"/>
        <v>Year ending September 2015</v>
      </c>
      <c r="C6778" t="s">
        <v>147</v>
      </c>
      <c r="D6778" t="s">
        <v>35</v>
      </c>
      <c r="E6778" t="s">
        <v>98</v>
      </c>
      <c r="F6778" t="s">
        <v>99</v>
      </c>
      <c r="G6778" t="s">
        <v>80</v>
      </c>
      <c r="H6778" t="s">
        <v>7</v>
      </c>
      <c r="I6778">
        <v>292</v>
      </c>
    </row>
    <row r="6779" spans="1:9" x14ac:dyDescent="0.35">
      <c r="A6779" t="s">
        <v>15</v>
      </c>
      <c r="B6779" s="75" t="str">
        <f t="shared" si="95"/>
        <v>Year ending September 2015</v>
      </c>
      <c r="C6779" t="s">
        <v>147</v>
      </c>
      <c r="D6779" t="s">
        <v>36</v>
      </c>
      <c r="E6779" t="s">
        <v>100</v>
      </c>
      <c r="F6779" t="s">
        <v>99</v>
      </c>
      <c r="G6779" t="s">
        <v>80</v>
      </c>
      <c r="H6779" t="s">
        <v>4</v>
      </c>
      <c r="I6779">
        <v>19</v>
      </c>
    </row>
    <row r="6780" spans="1:9" x14ac:dyDescent="0.35">
      <c r="A6780" t="s">
        <v>15</v>
      </c>
      <c r="B6780" s="75" t="str">
        <f t="shared" si="95"/>
        <v>Year ending September 2015</v>
      </c>
      <c r="C6780" t="s">
        <v>147</v>
      </c>
      <c r="D6780" t="s">
        <v>36</v>
      </c>
      <c r="E6780" t="s">
        <v>100</v>
      </c>
      <c r="F6780" t="s">
        <v>99</v>
      </c>
      <c r="G6780" t="s">
        <v>80</v>
      </c>
      <c r="H6780" t="s">
        <v>5</v>
      </c>
      <c r="I6780">
        <v>29</v>
      </c>
    </row>
    <row r="6781" spans="1:9" x14ac:dyDescent="0.35">
      <c r="A6781" t="s">
        <v>15</v>
      </c>
      <c r="B6781" s="75" t="str">
        <f t="shared" si="95"/>
        <v>Year ending September 2015</v>
      </c>
      <c r="C6781" t="s">
        <v>147</v>
      </c>
      <c r="D6781" t="s">
        <v>36</v>
      </c>
      <c r="E6781" t="s">
        <v>100</v>
      </c>
      <c r="F6781" t="s">
        <v>99</v>
      </c>
      <c r="G6781" t="s">
        <v>80</v>
      </c>
      <c r="H6781" t="s">
        <v>81</v>
      </c>
      <c r="I6781">
        <v>7</v>
      </c>
    </row>
    <row r="6782" spans="1:9" x14ac:dyDescent="0.35">
      <c r="A6782" t="s">
        <v>15</v>
      </c>
      <c r="B6782" s="75" t="str">
        <f t="shared" si="95"/>
        <v>Year ending September 2015</v>
      </c>
      <c r="C6782" t="s">
        <v>147</v>
      </c>
      <c r="D6782" t="s">
        <v>36</v>
      </c>
      <c r="E6782" t="s">
        <v>100</v>
      </c>
      <c r="F6782" t="s">
        <v>99</v>
      </c>
      <c r="G6782" t="s">
        <v>80</v>
      </c>
      <c r="H6782" t="s">
        <v>3</v>
      </c>
      <c r="I6782">
        <v>378</v>
      </c>
    </row>
    <row r="6783" spans="1:9" x14ac:dyDescent="0.35">
      <c r="A6783" t="s">
        <v>15</v>
      </c>
      <c r="B6783" s="75" t="str">
        <f t="shared" si="95"/>
        <v>Year ending September 2015</v>
      </c>
      <c r="C6783" t="s">
        <v>147</v>
      </c>
      <c r="D6783" t="s">
        <v>36</v>
      </c>
      <c r="E6783" t="s">
        <v>100</v>
      </c>
      <c r="F6783" t="s">
        <v>99</v>
      </c>
      <c r="G6783" t="s">
        <v>80</v>
      </c>
      <c r="H6783" t="s">
        <v>10</v>
      </c>
      <c r="I6783">
        <v>41</v>
      </c>
    </row>
    <row r="6784" spans="1:9" x14ac:dyDescent="0.35">
      <c r="A6784" t="s">
        <v>15</v>
      </c>
      <c r="B6784" s="75" t="str">
        <f t="shared" si="95"/>
        <v>Year ending September 2015</v>
      </c>
      <c r="C6784" t="s">
        <v>147</v>
      </c>
      <c r="D6784" t="s">
        <v>36</v>
      </c>
      <c r="E6784" t="s">
        <v>100</v>
      </c>
      <c r="F6784" t="s">
        <v>99</v>
      </c>
      <c r="G6784" t="s">
        <v>80</v>
      </c>
      <c r="H6784" t="s">
        <v>8</v>
      </c>
      <c r="I6784">
        <v>21</v>
      </c>
    </row>
    <row r="6785" spans="1:9" x14ac:dyDescent="0.35">
      <c r="A6785" t="s">
        <v>15</v>
      </c>
      <c r="B6785" s="75" t="str">
        <f t="shared" si="95"/>
        <v>Year ending September 2015</v>
      </c>
      <c r="C6785" t="s">
        <v>147</v>
      </c>
      <c r="D6785" t="s">
        <v>36</v>
      </c>
      <c r="E6785" t="s">
        <v>100</v>
      </c>
      <c r="F6785" t="s">
        <v>99</v>
      </c>
      <c r="G6785" t="s">
        <v>80</v>
      </c>
      <c r="H6785" t="s">
        <v>6</v>
      </c>
      <c r="I6785">
        <v>94</v>
      </c>
    </row>
    <row r="6786" spans="1:9" x14ac:dyDescent="0.35">
      <c r="A6786" t="s">
        <v>15</v>
      </c>
      <c r="B6786" s="75" t="str">
        <f t="shared" si="95"/>
        <v>Year ending September 2015</v>
      </c>
      <c r="C6786" t="s">
        <v>147</v>
      </c>
      <c r="D6786" t="s">
        <v>36</v>
      </c>
      <c r="E6786" t="s">
        <v>100</v>
      </c>
      <c r="F6786" t="s">
        <v>99</v>
      </c>
      <c r="G6786" t="s">
        <v>80</v>
      </c>
      <c r="H6786" t="s">
        <v>7</v>
      </c>
      <c r="I6786">
        <v>19</v>
      </c>
    </row>
    <row r="6787" spans="1:9" x14ac:dyDescent="0.35">
      <c r="A6787" t="s">
        <v>15</v>
      </c>
      <c r="B6787" s="75" t="str">
        <f t="shared" si="95"/>
        <v>Year ending September 2015</v>
      </c>
      <c r="C6787" t="s">
        <v>147</v>
      </c>
      <c r="D6787" t="s">
        <v>37</v>
      </c>
      <c r="E6787" t="s">
        <v>101</v>
      </c>
      <c r="F6787" t="s">
        <v>79</v>
      </c>
      <c r="G6787" t="s">
        <v>80</v>
      </c>
      <c r="H6787" t="s">
        <v>4</v>
      </c>
      <c r="I6787">
        <v>8</v>
      </c>
    </row>
    <row r="6788" spans="1:9" x14ac:dyDescent="0.35">
      <c r="A6788" t="s">
        <v>15</v>
      </c>
      <c r="B6788" s="75" t="str">
        <f t="shared" si="95"/>
        <v>Year ending September 2015</v>
      </c>
      <c r="C6788" t="s">
        <v>147</v>
      </c>
      <c r="D6788" t="s">
        <v>37</v>
      </c>
      <c r="E6788" t="s">
        <v>101</v>
      </c>
      <c r="F6788" t="s">
        <v>79</v>
      </c>
      <c r="G6788" t="s">
        <v>80</v>
      </c>
      <c r="H6788" t="s">
        <v>5</v>
      </c>
      <c r="I6788">
        <v>23</v>
      </c>
    </row>
    <row r="6789" spans="1:9" x14ac:dyDescent="0.35">
      <c r="A6789" t="s">
        <v>15</v>
      </c>
      <c r="B6789" s="75" t="str">
        <f t="shared" si="95"/>
        <v>Year ending September 2015</v>
      </c>
      <c r="C6789" t="s">
        <v>147</v>
      </c>
      <c r="D6789" t="s">
        <v>37</v>
      </c>
      <c r="E6789" t="s">
        <v>101</v>
      </c>
      <c r="F6789" t="s">
        <v>79</v>
      </c>
      <c r="G6789" t="s">
        <v>80</v>
      </c>
      <c r="H6789" t="s">
        <v>81</v>
      </c>
      <c r="I6789">
        <v>9</v>
      </c>
    </row>
    <row r="6790" spans="1:9" x14ac:dyDescent="0.35">
      <c r="A6790" t="s">
        <v>15</v>
      </c>
      <c r="B6790" s="75" t="str">
        <f t="shared" si="95"/>
        <v>Year ending September 2015</v>
      </c>
      <c r="C6790" t="s">
        <v>147</v>
      </c>
      <c r="D6790" t="s">
        <v>37</v>
      </c>
      <c r="E6790" t="s">
        <v>101</v>
      </c>
      <c r="F6790" t="s">
        <v>79</v>
      </c>
      <c r="G6790" t="s">
        <v>80</v>
      </c>
      <c r="H6790" t="s">
        <v>3</v>
      </c>
      <c r="I6790">
        <v>112</v>
      </c>
    </row>
    <row r="6791" spans="1:9" x14ac:dyDescent="0.35">
      <c r="A6791" t="s">
        <v>15</v>
      </c>
      <c r="B6791" s="75" t="str">
        <f t="shared" si="95"/>
        <v>Year ending September 2015</v>
      </c>
      <c r="C6791" t="s">
        <v>147</v>
      </c>
      <c r="D6791" t="s">
        <v>37</v>
      </c>
      <c r="E6791" t="s">
        <v>101</v>
      </c>
      <c r="F6791" t="s">
        <v>79</v>
      </c>
      <c r="G6791" t="s">
        <v>80</v>
      </c>
      <c r="H6791" t="s">
        <v>10</v>
      </c>
      <c r="I6791">
        <v>17</v>
      </c>
    </row>
    <row r="6792" spans="1:9" x14ac:dyDescent="0.35">
      <c r="A6792" t="s">
        <v>15</v>
      </c>
      <c r="B6792" s="75" t="str">
        <f t="shared" si="95"/>
        <v>Year ending September 2015</v>
      </c>
      <c r="C6792" t="s">
        <v>147</v>
      </c>
      <c r="D6792" t="s">
        <v>37</v>
      </c>
      <c r="E6792" t="s">
        <v>101</v>
      </c>
      <c r="F6792" t="s">
        <v>79</v>
      </c>
      <c r="G6792" t="s">
        <v>80</v>
      </c>
      <c r="H6792" t="s">
        <v>8</v>
      </c>
      <c r="I6792">
        <v>3</v>
      </c>
    </row>
    <row r="6793" spans="1:9" x14ac:dyDescent="0.35">
      <c r="A6793" t="s">
        <v>15</v>
      </c>
      <c r="B6793" s="75" t="str">
        <f t="shared" si="95"/>
        <v>Year ending September 2015</v>
      </c>
      <c r="C6793" t="s">
        <v>147</v>
      </c>
      <c r="D6793" t="s">
        <v>37</v>
      </c>
      <c r="E6793" t="s">
        <v>101</v>
      </c>
      <c r="F6793" t="s">
        <v>79</v>
      </c>
      <c r="G6793" t="s">
        <v>80</v>
      </c>
      <c r="H6793" t="s">
        <v>6</v>
      </c>
      <c r="I6793">
        <v>50</v>
      </c>
    </row>
    <row r="6794" spans="1:9" x14ac:dyDescent="0.35">
      <c r="A6794" t="s">
        <v>15</v>
      </c>
      <c r="B6794" s="75" t="str">
        <f t="shared" si="95"/>
        <v>Year ending September 2015</v>
      </c>
      <c r="C6794" t="s">
        <v>147</v>
      </c>
      <c r="D6794" t="s">
        <v>37</v>
      </c>
      <c r="E6794" t="s">
        <v>101</v>
      </c>
      <c r="F6794" t="s">
        <v>79</v>
      </c>
      <c r="G6794" t="s">
        <v>80</v>
      </c>
      <c r="H6794" t="s">
        <v>7</v>
      </c>
      <c r="I6794">
        <v>14</v>
      </c>
    </row>
    <row r="6795" spans="1:9" x14ac:dyDescent="0.35">
      <c r="A6795" t="s">
        <v>15</v>
      </c>
      <c r="B6795" s="75" t="str">
        <f t="shared" si="95"/>
        <v>Year ending September 2015</v>
      </c>
      <c r="C6795" t="s">
        <v>147</v>
      </c>
      <c r="D6795" t="s">
        <v>38</v>
      </c>
      <c r="E6795" t="s">
        <v>102</v>
      </c>
      <c r="F6795" t="s">
        <v>79</v>
      </c>
      <c r="G6795" t="s">
        <v>83</v>
      </c>
      <c r="H6795" t="s">
        <v>4</v>
      </c>
      <c r="I6795">
        <v>4</v>
      </c>
    </row>
    <row r="6796" spans="1:9" x14ac:dyDescent="0.35">
      <c r="A6796" t="s">
        <v>15</v>
      </c>
      <c r="B6796" s="75" t="str">
        <f t="shared" si="95"/>
        <v>Year ending September 2015</v>
      </c>
      <c r="C6796" t="s">
        <v>147</v>
      </c>
      <c r="D6796" t="s">
        <v>38</v>
      </c>
      <c r="E6796" t="s">
        <v>102</v>
      </c>
      <c r="F6796" t="s">
        <v>79</v>
      </c>
      <c r="G6796" t="s">
        <v>83</v>
      </c>
      <c r="H6796" t="s">
        <v>5</v>
      </c>
      <c r="I6796">
        <v>7</v>
      </c>
    </row>
    <row r="6797" spans="1:9" x14ac:dyDescent="0.35">
      <c r="A6797" t="s">
        <v>15</v>
      </c>
      <c r="B6797" s="75" t="str">
        <f t="shared" si="95"/>
        <v>Year ending September 2015</v>
      </c>
      <c r="C6797" t="s">
        <v>147</v>
      </c>
      <c r="D6797" t="s">
        <v>38</v>
      </c>
      <c r="E6797" t="s">
        <v>102</v>
      </c>
      <c r="F6797" t="s">
        <v>79</v>
      </c>
      <c r="G6797" t="s">
        <v>83</v>
      </c>
      <c r="H6797" t="s">
        <v>81</v>
      </c>
      <c r="I6797">
        <v>2</v>
      </c>
    </row>
    <row r="6798" spans="1:9" x14ac:dyDescent="0.35">
      <c r="A6798" t="s">
        <v>15</v>
      </c>
      <c r="B6798" s="75" t="str">
        <f t="shared" si="95"/>
        <v>Year ending September 2015</v>
      </c>
      <c r="C6798" t="s">
        <v>147</v>
      </c>
      <c r="D6798" t="s">
        <v>38</v>
      </c>
      <c r="E6798" t="s">
        <v>102</v>
      </c>
      <c r="F6798" t="s">
        <v>79</v>
      </c>
      <c r="G6798" t="s">
        <v>83</v>
      </c>
      <c r="H6798" t="s">
        <v>3</v>
      </c>
      <c r="I6798">
        <v>53</v>
      </c>
    </row>
    <row r="6799" spans="1:9" x14ac:dyDescent="0.35">
      <c r="A6799" t="s">
        <v>15</v>
      </c>
      <c r="B6799" s="75" t="str">
        <f t="shared" si="95"/>
        <v>Year ending September 2015</v>
      </c>
      <c r="C6799" t="s">
        <v>147</v>
      </c>
      <c r="D6799" t="s">
        <v>38</v>
      </c>
      <c r="E6799" t="s">
        <v>102</v>
      </c>
      <c r="F6799" t="s">
        <v>79</v>
      </c>
      <c r="G6799" t="s">
        <v>83</v>
      </c>
      <c r="H6799" t="s">
        <v>10</v>
      </c>
      <c r="I6799">
        <v>14</v>
      </c>
    </row>
    <row r="6800" spans="1:9" x14ac:dyDescent="0.35">
      <c r="A6800" t="s">
        <v>15</v>
      </c>
      <c r="B6800" s="75" t="str">
        <f t="shared" si="95"/>
        <v>Year ending September 2015</v>
      </c>
      <c r="C6800" t="s">
        <v>147</v>
      </c>
      <c r="D6800" t="s">
        <v>38</v>
      </c>
      <c r="E6800" t="s">
        <v>102</v>
      </c>
      <c r="F6800" t="s">
        <v>79</v>
      </c>
      <c r="G6800" t="s">
        <v>83</v>
      </c>
      <c r="H6800" t="s">
        <v>6</v>
      </c>
      <c r="I6800">
        <v>9</v>
      </c>
    </row>
    <row r="6801" spans="1:9" x14ac:dyDescent="0.35">
      <c r="A6801" t="s">
        <v>15</v>
      </c>
      <c r="B6801" s="75" t="str">
        <f t="shared" si="95"/>
        <v>Year ending September 2015</v>
      </c>
      <c r="C6801" t="s">
        <v>147</v>
      </c>
      <c r="D6801" t="s">
        <v>38</v>
      </c>
      <c r="E6801" t="s">
        <v>102</v>
      </c>
      <c r="F6801" t="s">
        <v>79</v>
      </c>
      <c r="G6801" t="s">
        <v>83</v>
      </c>
      <c r="H6801" t="s">
        <v>7</v>
      </c>
      <c r="I6801">
        <v>3</v>
      </c>
    </row>
    <row r="6802" spans="1:9" x14ac:dyDescent="0.35">
      <c r="A6802" t="s">
        <v>15</v>
      </c>
      <c r="B6802" s="75" t="str">
        <f t="shared" si="95"/>
        <v>Year ending September 2015</v>
      </c>
      <c r="C6802" t="s">
        <v>147</v>
      </c>
      <c r="D6802" t="s">
        <v>39</v>
      </c>
      <c r="E6802" t="s">
        <v>103</v>
      </c>
      <c r="F6802" t="s">
        <v>79</v>
      </c>
      <c r="G6802" t="s">
        <v>80</v>
      </c>
      <c r="H6802" t="s">
        <v>4</v>
      </c>
      <c r="I6802">
        <v>3</v>
      </c>
    </row>
    <row r="6803" spans="1:9" x14ac:dyDescent="0.35">
      <c r="A6803" t="s">
        <v>15</v>
      </c>
      <c r="B6803" s="75" t="str">
        <f t="shared" si="95"/>
        <v>Year ending September 2015</v>
      </c>
      <c r="C6803" t="s">
        <v>147</v>
      </c>
      <c r="D6803" t="s">
        <v>39</v>
      </c>
      <c r="E6803" t="s">
        <v>103</v>
      </c>
      <c r="F6803" t="s">
        <v>79</v>
      </c>
      <c r="G6803" t="s">
        <v>80</v>
      </c>
      <c r="H6803" t="s">
        <v>5</v>
      </c>
      <c r="I6803">
        <v>2</v>
      </c>
    </row>
    <row r="6804" spans="1:9" x14ac:dyDescent="0.35">
      <c r="A6804" t="s">
        <v>15</v>
      </c>
      <c r="B6804" s="75" t="str">
        <f t="shared" si="95"/>
        <v>Year ending September 2015</v>
      </c>
      <c r="C6804" t="s">
        <v>147</v>
      </c>
      <c r="D6804" t="s">
        <v>39</v>
      </c>
      <c r="E6804" t="s">
        <v>103</v>
      </c>
      <c r="F6804" t="s">
        <v>79</v>
      </c>
      <c r="G6804" t="s">
        <v>80</v>
      </c>
      <c r="H6804" t="s">
        <v>81</v>
      </c>
      <c r="I6804">
        <v>6</v>
      </c>
    </row>
    <row r="6805" spans="1:9" x14ac:dyDescent="0.35">
      <c r="A6805" t="s">
        <v>15</v>
      </c>
      <c r="B6805" s="75" t="str">
        <f t="shared" si="95"/>
        <v>Year ending September 2015</v>
      </c>
      <c r="C6805" t="s">
        <v>147</v>
      </c>
      <c r="D6805" t="s">
        <v>39</v>
      </c>
      <c r="E6805" t="s">
        <v>103</v>
      </c>
      <c r="F6805" t="s">
        <v>79</v>
      </c>
      <c r="G6805" t="s">
        <v>80</v>
      </c>
      <c r="H6805" t="s">
        <v>3</v>
      </c>
      <c r="I6805">
        <v>64</v>
      </c>
    </row>
    <row r="6806" spans="1:9" x14ac:dyDescent="0.35">
      <c r="A6806" t="s">
        <v>15</v>
      </c>
      <c r="B6806" s="75" t="str">
        <f t="shared" si="95"/>
        <v>Year ending September 2015</v>
      </c>
      <c r="C6806" t="s">
        <v>147</v>
      </c>
      <c r="D6806" t="s">
        <v>39</v>
      </c>
      <c r="E6806" t="s">
        <v>103</v>
      </c>
      <c r="F6806" t="s">
        <v>79</v>
      </c>
      <c r="G6806" t="s">
        <v>80</v>
      </c>
      <c r="H6806" t="s">
        <v>10</v>
      </c>
      <c r="I6806">
        <v>20</v>
      </c>
    </row>
    <row r="6807" spans="1:9" x14ac:dyDescent="0.35">
      <c r="A6807" t="s">
        <v>15</v>
      </c>
      <c r="B6807" s="75" t="str">
        <f t="shared" si="95"/>
        <v>Year ending September 2015</v>
      </c>
      <c r="C6807" t="s">
        <v>147</v>
      </c>
      <c r="D6807" t="s">
        <v>39</v>
      </c>
      <c r="E6807" t="s">
        <v>103</v>
      </c>
      <c r="F6807" t="s">
        <v>79</v>
      </c>
      <c r="G6807" t="s">
        <v>80</v>
      </c>
      <c r="H6807" t="s">
        <v>6</v>
      </c>
      <c r="I6807">
        <v>27</v>
      </c>
    </row>
    <row r="6808" spans="1:9" x14ac:dyDescent="0.35">
      <c r="A6808" t="s">
        <v>15</v>
      </c>
      <c r="B6808" s="75" t="str">
        <f t="shared" si="95"/>
        <v>Year ending September 2015</v>
      </c>
      <c r="C6808" t="s">
        <v>147</v>
      </c>
      <c r="D6808" t="s">
        <v>39</v>
      </c>
      <c r="E6808" t="s">
        <v>103</v>
      </c>
      <c r="F6808" t="s">
        <v>79</v>
      </c>
      <c r="G6808" t="s">
        <v>80</v>
      </c>
      <c r="H6808" t="s">
        <v>7</v>
      </c>
      <c r="I6808">
        <v>6</v>
      </c>
    </row>
    <row r="6809" spans="1:9" x14ac:dyDescent="0.35">
      <c r="A6809" t="s">
        <v>15</v>
      </c>
      <c r="B6809" s="75" t="str">
        <f t="shared" si="95"/>
        <v>Year ending September 2015</v>
      </c>
      <c r="C6809" t="s">
        <v>147</v>
      </c>
      <c r="D6809" t="s">
        <v>40</v>
      </c>
      <c r="E6809" t="s">
        <v>104</v>
      </c>
      <c r="F6809" t="s">
        <v>79</v>
      </c>
      <c r="G6809" t="s">
        <v>83</v>
      </c>
      <c r="H6809" t="s">
        <v>4</v>
      </c>
      <c r="I6809">
        <v>17</v>
      </c>
    </row>
    <row r="6810" spans="1:9" x14ac:dyDescent="0.35">
      <c r="A6810" t="s">
        <v>15</v>
      </c>
      <c r="B6810" s="75" t="str">
        <f t="shared" si="95"/>
        <v>Year ending September 2015</v>
      </c>
      <c r="C6810" t="s">
        <v>147</v>
      </c>
      <c r="D6810" t="s">
        <v>40</v>
      </c>
      <c r="E6810" t="s">
        <v>104</v>
      </c>
      <c r="F6810" t="s">
        <v>79</v>
      </c>
      <c r="G6810" t="s">
        <v>83</v>
      </c>
      <c r="H6810" t="s">
        <v>5</v>
      </c>
      <c r="I6810">
        <v>15</v>
      </c>
    </row>
    <row r="6811" spans="1:9" x14ac:dyDescent="0.35">
      <c r="A6811" t="s">
        <v>15</v>
      </c>
      <c r="B6811" s="75" t="str">
        <f t="shared" si="95"/>
        <v>Year ending September 2015</v>
      </c>
      <c r="C6811" t="s">
        <v>147</v>
      </c>
      <c r="D6811" t="s">
        <v>40</v>
      </c>
      <c r="E6811" t="s">
        <v>104</v>
      </c>
      <c r="F6811" t="s">
        <v>79</v>
      </c>
      <c r="G6811" t="s">
        <v>83</v>
      </c>
      <c r="H6811" t="s">
        <v>81</v>
      </c>
      <c r="I6811">
        <v>1</v>
      </c>
    </row>
    <row r="6812" spans="1:9" x14ac:dyDescent="0.35">
      <c r="A6812" t="s">
        <v>15</v>
      </c>
      <c r="B6812" s="75" t="str">
        <f t="shared" si="95"/>
        <v>Year ending September 2015</v>
      </c>
      <c r="C6812" t="s">
        <v>147</v>
      </c>
      <c r="D6812" t="s">
        <v>40</v>
      </c>
      <c r="E6812" t="s">
        <v>104</v>
      </c>
      <c r="F6812" t="s">
        <v>79</v>
      </c>
      <c r="G6812" t="s">
        <v>83</v>
      </c>
      <c r="H6812" t="s">
        <v>3</v>
      </c>
      <c r="I6812">
        <v>70</v>
      </c>
    </row>
    <row r="6813" spans="1:9" x14ac:dyDescent="0.35">
      <c r="A6813" t="s">
        <v>15</v>
      </c>
      <c r="B6813" s="75" t="str">
        <f t="shared" si="95"/>
        <v>Year ending September 2015</v>
      </c>
      <c r="C6813" t="s">
        <v>147</v>
      </c>
      <c r="D6813" t="s">
        <v>40</v>
      </c>
      <c r="E6813" t="s">
        <v>104</v>
      </c>
      <c r="F6813" t="s">
        <v>79</v>
      </c>
      <c r="G6813" t="s">
        <v>83</v>
      </c>
      <c r="H6813" t="s">
        <v>10</v>
      </c>
      <c r="I6813">
        <v>4</v>
      </c>
    </row>
    <row r="6814" spans="1:9" x14ac:dyDescent="0.35">
      <c r="A6814" t="s">
        <v>15</v>
      </c>
      <c r="B6814" s="75" t="str">
        <f t="shared" si="95"/>
        <v>Year ending September 2015</v>
      </c>
      <c r="C6814" t="s">
        <v>147</v>
      </c>
      <c r="D6814" t="s">
        <v>40</v>
      </c>
      <c r="E6814" t="s">
        <v>104</v>
      </c>
      <c r="F6814" t="s">
        <v>79</v>
      </c>
      <c r="G6814" t="s">
        <v>83</v>
      </c>
      <c r="H6814" t="s">
        <v>8</v>
      </c>
      <c r="I6814">
        <v>4</v>
      </c>
    </row>
    <row r="6815" spans="1:9" x14ac:dyDescent="0.35">
      <c r="A6815" t="s">
        <v>15</v>
      </c>
      <c r="B6815" s="75" t="str">
        <f t="shared" si="95"/>
        <v>Year ending September 2015</v>
      </c>
      <c r="C6815" t="s">
        <v>147</v>
      </c>
      <c r="D6815" t="s">
        <v>40</v>
      </c>
      <c r="E6815" t="s">
        <v>104</v>
      </c>
      <c r="F6815" t="s">
        <v>79</v>
      </c>
      <c r="G6815" t="s">
        <v>83</v>
      </c>
      <c r="H6815" t="s">
        <v>6</v>
      </c>
      <c r="I6815">
        <v>12</v>
      </c>
    </row>
    <row r="6816" spans="1:9" x14ac:dyDescent="0.35">
      <c r="A6816" t="s">
        <v>15</v>
      </c>
      <c r="B6816" s="75" t="str">
        <f t="shared" si="95"/>
        <v>Year ending September 2015</v>
      </c>
      <c r="C6816" t="s">
        <v>147</v>
      </c>
      <c r="D6816" t="s">
        <v>40</v>
      </c>
      <c r="E6816" t="s">
        <v>104</v>
      </c>
      <c r="F6816" t="s">
        <v>79</v>
      </c>
      <c r="G6816" t="s">
        <v>83</v>
      </c>
      <c r="H6816" t="s">
        <v>7</v>
      </c>
      <c r="I6816">
        <v>2</v>
      </c>
    </row>
    <row r="6817" spans="1:9" x14ac:dyDescent="0.35">
      <c r="A6817" t="s">
        <v>15</v>
      </c>
      <c r="B6817" s="75" t="str">
        <f t="shared" si="95"/>
        <v>Year ending September 2015</v>
      </c>
      <c r="C6817" t="s">
        <v>147</v>
      </c>
      <c r="D6817" t="s">
        <v>105</v>
      </c>
      <c r="E6817" t="s">
        <v>106</v>
      </c>
      <c r="F6817" t="s">
        <v>79</v>
      </c>
      <c r="G6817" t="s">
        <v>87</v>
      </c>
      <c r="H6817" t="s">
        <v>4</v>
      </c>
      <c r="I6817">
        <v>1</v>
      </c>
    </row>
    <row r="6818" spans="1:9" x14ac:dyDescent="0.35">
      <c r="A6818" t="s">
        <v>15</v>
      </c>
      <c r="B6818" s="75" t="str">
        <f t="shared" si="95"/>
        <v>Year ending September 2015</v>
      </c>
      <c r="C6818" t="s">
        <v>147</v>
      </c>
      <c r="D6818" t="s">
        <v>105</v>
      </c>
      <c r="E6818" t="s">
        <v>106</v>
      </c>
      <c r="F6818" t="s">
        <v>79</v>
      </c>
      <c r="G6818" t="s">
        <v>87</v>
      </c>
      <c r="H6818" t="s">
        <v>5</v>
      </c>
      <c r="I6818">
        <v>4</v>
      </c>
    </row>
    <row r="6819" spans="1:9" x14ac:dyDescent="0.35">
      <c r="A6819" t="s">
        <v>15</v>
      </c>
      <c r="B6819" s="75" t="str">
        <f t="shared" si="95"/>
        <v>Year ending September 2015</v>
      </c>
      <c r="C6819" t="s">
        <v>147</v>
      </c>
      <c r="D6819" t="s">
        <v>105</v>
      </c>
      <c r="E6819" t="s">
        <v>106</v>
      </c>
      <c r="F6819" t="s">
        <v>79</v>
      </c>
      <c r="G6819" t="s">
        <v>87</v>
      </c>
      <c r="H6819" t="s">
        <v>81</v>
      </c>
      <c r="I6819">
        <v>1</v>
      </c>
    </row>
    <row r="6820" spans="1:9" x14ac:dyDescent="0.35">
      <c r="A6820" t="s">
        <v>15</v>
      </c>
      <c r="B6820" s="75" t="str">
        <f t="shared" si="95"/>
        <v>Year ending September 2015</v>
      </c>
      <c r="C6820" t="s">
        <v>147</v>
      </c>
      <c r="D6820" t="s">
        <v>105</v>
      </c>
      <c r="E6820" t="s">
        <v>106</v>
      </c>
      <c r="F6820" t="s">
        <v>79</v>
      </c>
      <c r="G6820" t="s">
        <v>87</v>
      </c>
      <c r="H6820" t="s">
        <v>3</v>
      </c>
      <c r="I6820">
        <v>9</v>
      </c>
    </row>
    <row r="6821" spans="1:9" x14ac:dyDescent="0.35">
      <c r="A6821" t="s">
        <v>15</v>
      </c>
      <c r="B6821" s="75" t="str">
        <f t="shared" si="95"/>
        <v>Year ending September 2015</v>
      </c>
      <c r="C6821" t="s">
        <v>147</v>
      </c>
      <c r="D6821" t="s">
        <v>105</v>
      </c>
      <c r="E6821" t="s">
        <v>106</v>
      </c>
      <c r="F6821" t="s">
        <v>79</v>
      </c>
      <c r="G6821" t="s">
        <v>87</v>
      </c>
      <c r="H6821" t="s">
        <v>6</v>
      </c>
      <c r="I6821">
        <v>2</v>
      </c>
    </row>
    <row r="6822" spans="1:9" x14ac:dyDescent="0.35">
      <c r="A6822" t="s">
        <v>15</v>
      </c>
      <c r="B6822" s="75" t="str">
        <f t="shared" si="95"/>
        <v>Year ending September 2015</v>
      </c>
      <c r="C6822" t="s">
        <v>147</v>
      </c>
      <c r="D6822" t="s">
        <v>130</v>
      </c>
      <c r="E6822" t="s">
        <v>253</v>
      </c>
      <c r="F6822" t="s">
        <v>79</v>
      </c>
      <c r="G6822" t="s">
        <v>87</v>
      </c>
      <c r="H6822" t="s">
        <v>3</v>
      </c>
      <c r="I6822">
        <v>1</v>
      </c>
    </row>
    <row r="6823" spans="1:9" x14ac:dyDescent="0.35">
      <c r="A6823" t="s">
        <v>15</v>
      </c>
      <c r="B6823" s="75" t="str">
        <f t="shared" si="95"/>
        <v>Year ending September 2015</v>
      </c>
      <c r="C6823" t="s">
        <v>147</v>
      </c>
      <c r="D6823" t="s">
        <v>41</v>
      </c>
      <c r="E6823" t="s">
        <v>107</v>
      </c>
      <c r="F6823" t="s">
        <v>79</v>
      </c>
      <c r="G6823" t="s">
        <v>83</v>
      </c>
      <c r="H6823" t="s">
        <v>4</v>
      </c>
      <c r="I6823">
        <v>8</v>
      </c>
    </row>
    <row r="6824" spans="1:9" x14ac:dyDescent="0.35">
      <c r="A6824" t="s">
        <v>15</v>
      </c>
      <c r="B6824" s="75" t="str">
        <f t="shared" si="95"/>
        <v>Year ending September 2015</v>
      </c>
      <c r="C6824" t="s">
        <v>147</v>
      </c>
      <c r="D6824" t="s">
        <v>41</v>
      </c>
      <c r="E6824" t="s">
        <v>107</v>
      </c>
      <c r="F6824" t="s">
        <v>79</v>
      </c>
      <c r="G6824" t="s">
        <v>83</v>
      </c>
      <c r="H6824" t="s">
        <v>5</v>
      </c>
      <c r="I6824">
        <v>14</v>
      </c>
    </row>
    <row r="6825" spans="1:9" x14ac:dyDescent="0.35">
      <c r="A6825" t="s">
        <v>15</v>
      </c>
      <c r="B6825" s="75" t="str">
        <f t="shared" si="95"/>
        <v>Year ending September 2015</v>
      </c>
      <c r="C6825" t="s">
        <v>147</v>
      </c>
      <c r="D6825" t="s">
        <v>41</v>
      </c>
      <c r="E6825" t="s">
        <v>107</v>
      </c>
      <c r="F6825" t="s">
        <v>79</v>
      </c>
      <c r="G6825" t="s">
        <v>83</v>
      </c>
      <c r="H6825" t="s">
        <v>81</v>
      </c>
      <c r="I6825">
        <v>2</v>
      </c>
    </row>
    <row r="6826" spans="1:9" x14ac:dyDescent="0.35">
      <c r="A6826" t="s">
        <v>15</v>
      </c>
      <c r="B6826" s="75" t="str">
        <f t="shared" si="95"/>
        <v>Year ending September 2015</v>
      </c>
      <c r="C6826" t="s">
        <v>147</v>
      </c>
      <c r="D6826" t="s">
        <v>41</v>
      </c>
      <c r="E6826" t="s">
        <v>107</v>
      </c>
      <c r="F6826" t="s">
        <v>79</v>
      </c>
      <c r="G6826" t="s">
        <v>83</v>
      </c>
      <c r="H6826" t="s">
        <v>3</v>
      </c>
      <c r="I6826">
        <v>100</v>
      </c>
    </row>
    <row r="6827" spans="1:9" x14ac:dyDescent="0.35">
      <c r="A6827" t="s">
        <v>15</v>
      </c>
      <c r="B6827" s="75" t="str">
        <f t="shared" si="95"/>
        <v>Year ending September 2015</v>
      </c>
      <c r="C6827" t="s">
        <v>147</v>
      </c>
      <c r="D6827" t="s">
        <v>41</v>
      </c>
      <c r="E6827" t="s">
        <v>107</v>
      </c>
      <c r="F6827" t="s">
        <v>79</v>
      </c>
      <c r="G6827" t="s">
        <v>83</v>
      </c>
      <c r="H6827" t="s">
        <v>10</v>
      </c>
      <c r="I6827">
        <v>14</v>
      </c>
    </row>
    <row r="6828" spans="1:9" x14ac:dyDescent="0.35">
      <c r="A6828" t="s">
        <v>15</v>
      </c>
      <c r="B6828" s="75" t="str">
        <f t="shared" si="95"/>
        <v>Year ending September 2015</v>
      </c>
      <c r="C6828" t="s">
        <v>147</v>
      </c>
      <c r="D6828" t="s">
        <v>41</v>
      </c>
      <c r="E6828" t="s">
        <v>107</v>
      </c>
      <c r="F6828" t="s">
        <v>79</v>
      </c>
      <c r="G6828" t="s">
        <v>83</v>
      </c>
      <c r="H6828" t="s">
        <v>6</v>
      </c>
      <c r="I6828">
        <v>23</v>
      </c>
    </row>
    <row r="6829" spans="1:9" x14ac:dyDescent="0.35">
      <c r="A6829" t="s">
        <v>15</v>
      </c>
      <c r="B6829" s="75" t="str">
        <f t="shared" si="95"/>
        <v>Year ending September 2015</v>
      </c>
      <c r="C6829" t="s">
        <v>147</v>
      </c>
      <c r="D6829" t="s">
        <v>41</v>
      </c>
      <c r="E6829" t="s">
        <v>107</v>
      </c>
      <c r="F6829" t="s">
        <v>79</v>
      </c>
      <c r="G6829" t="s">
        <v>83</v>
      </c>
      <c r="H6829" t="s">
        <v>7</v>
      </c>
      <c r="I6829">
        <v>4</v>
      </c>
    </row>
    <row r="6830" spans="1:9" x14ac:dyDescent="0.35">
      <c r="A6830" t="s">
        <v>15</v>
      </c>
      <c r="B6830" s="75" t="str">
        <f t="shared" si="95"/>
        <v>Year ending September 2015</v>
      </c>
      <c r="C6830" t="s">
        <v>147</v>
      </c>
      <c r="D6830" t="s">
        <v>42</v>
      </c>
      <c r="E6830" t="s">
        <v>108</v>
      </c>
      <c r="F6830" t="s">
        <v>79</v>
      </c>
      <c r="G6830" t="s">
        <v>80</v>
      </c>
      <c r="H6830" t="s">
        <v>4</v>
      </c>
      <c r="I6830">
        <v>16</v>
      </c>
    </row>
    <row r="6831" spans="1:9" x14ac:dyDescent="0.35">
      <c r="A6831" t="s">
        <v>15</v>
      </c>
      <c r="B6831" s="75" t="str">
        <f t="shared" si="95"/>
        <v>Year ending September 2015</v>
      </c>
      <c r="C6831" t="s">
        <v>147</v>
      </c>
      <c r="D6831" t="s">
        <v>42</v>
      </c>
      <c r="E6831" t="s">
        <v>108</v>
      </c>
      <c r="F6831" t="s">
        <v>79</v>
      </c>
      <c r="G6831" t="s">
        <v>80</v>
      </c>
      <c r="H6831" t="s">
        <v>5</v>
      </c>
      <c r="I6831">
        <v>18</v>
      </c>
    </row>
    <row r="6832" spans="1:9" x14ac:dyDescent="0.35">
      <c r="A6832" t="s">
        <v>15</v>
      </c>
      <c r="B6832" s="75" t="str">
        <f t="shared" si="95"/>
        <v>Year ending September 2015</v>
      </c>
      <c r="C6832" t="s">
        <v>147</v>
      </c>
      <c r="D6832" t="s">
        <v>42</v>
      </c>
      <c r="E6832" t="s">
        <v>108</v>
      </c>
      <c r="F6832" t="s">
        <v>79</v>
      </c>
      <c r="G6832" t="s">
        <v>80</v>
      </c>
      <c r="H6832" t="s">
        <v>81</v>
      </c>
      <c r="I6832">
        <v>13</v>
      </c>
    </row>
    <row r="6833" spans="1:9" x14ac:dyDescent="0.35">
      <c r="A6833" t="s">
        <v>15</v>
      </c>
      <c r="B6833" s="75" t="str">
        <f t="shared" ref="B6833:B6896" si="96">IF(OR(C6833="2009/10 Jan, Feb, Mar",C6833="2010/11 Apr, May, Jun",C6833="2010/11 Jul, Aug, Sep",C6833="2009/10 Oct, Nov, Dec"),"Year ending September 2010",IF(OR(C6833="2010/11 Jan, Feb, Mar",C6833="2011/12 Apr, May, Jun",C6833="2011/12 Jul, Aug, Sep",C6833="2010/11 Oct, Nov, Dec"),"Year ending September 2011",IF(OR(C6833="2011/12 Jan, Feb, Mar",C6833="2012/13 Apr, May, Jun",C6833="2012/13 Jul, Aug, Sep",C6833="2011/12 Oct, Nov, Dec"),"Year ending September 2012",IF(OR(C6833="2012/13 Jan, Feb, Mar",C6833="2013/14 Apr, May, Jun",C6833="2013/14 Jul, Aug, Sep",C6833="2012/13 Oct, Nov, Dec"),"Year ending September 2013",IF(OR(C6833="2013/14 Jan, Feb, Mar",C6833="2014/15 Apr, May, Jun",C6833="2014/15 Jul, Aug, Sep",C6833="2013/14 Oct, Nov, Dec"),"Year ending September 2014",IF(OR(C6833="2014/15 Jan, Feb, Mar",C6833="2015/16 Apr, May, Jun",C6833="2015/16 Jul, Aug, Sep",C6833="2014/15 Oct, Nov, Dec"),"Year ending September 2015",IF(OR(C6833="2015/16 Jan, Feb, Mar",C6833="2016/17 Apr, May, Jun",C6833="2016/17 Jul, Aug, Sep",C6833="2015/16 Oct, Nov, Dec"),"Year ending September 2016",IF(OR(C6833="2016/17 Jan, Feb, Mar",C6833="2017/18 Apr, May, Jun",C6833="2017/18 Jul, Aug, Sep",C6833="2016/17 Oct, Nov, Dec"),"Year ending September 2017",IF(OR(C6833="2017/18 Jan, Feb, Mar",C6833="2018/19 Apr, May, Jun",C6833="2018/19 Jul, Aug, Sep",C6833="2017/18 Oct, Nov, Dec"),"Year ending September 2018",IF(OR(C6833="2018/19 Jan, Feb, Mar",C6833="2019/20 Apr, May, Jun",C6833="2019/20 Jul, Aug, Sep",C6833="2018/19 Oct, Nov, Dec"),"Year ending September 2019",""))))))))))</f>
        <v>Year ending September 2015</v>
      </c>
      <c r="C6833" t="s">
        <v>147</v>
      </c>
      <c r="D6833" t="s">
        <v>42</v>
      </c>
      <c r="E6833" t="s">
        <v>108</v>
      </c>
      <c r="F6833" t="s">
        <v>79</v>
      </c>
      <c r="G6833" t="s">
        <v>80</v>
      </c>
      <c r="H6833" t="s">
        <v>3</v>
      </c>
      <c r="I6833">
        <v>173</v>
      </c>
    </row>
    <row r="6834" spans="1:9" x14ac:dyDescent="0.35">
      <c r="A6834" t="s">
        <v>15</v>
      </c>
      <c r="B6834" s="75" t="str">
        <f t="shared" si="96"/>
        <v>Year ending September 2015</v>
      </c>
      <c r="C6834" t="s">
        <v>147</v>
      </c>
      <c r="D6834" t="s">
        <v>42</v>
      </c>
      <c r="E6834" t="s">
        <v>108</v>
      </c>
      <c r="F6834" t="s">
        <v>79</v>
      </c>
      <c r="G6834" t="s">
        <v>80</v>
      </c>
      <c r="H6834" t="s">
        <v>10</v>
      </c>
      <c r="I6834">
        <v>23</v>
      </c>
    </row>
    <row r="6835" spans="1:9" x14ac:dyDescent="0.35">
      <c r="A6835" t="s">
        <v>15</v>
      </c>
      <c r="B6835" s="75" t="str">
        <f t="shared" si="96"/>
        <v>Year ending September 2015</v>
      </c>
      <c r="C6835" t="s">
        <v>147</v>
      </c>
      <c r="D6835" t="s">
        <v>42</v>
      </c>
      <c r="E6835" t="s">
        <v>108</v>
      </c>
      <c r="F6835" t="s">
        <v>79</v>
      </c>
      <c r="G6835" t="s">
        <v>80</v>
      </c>
      <c r="H6835" t="s">
        <v>6</v>
      </c>
      <c r="I6835">
        <v>33</v>
      </c>
    </row>
    <row r="6836" spans="1:9" x14ac:dyDescent="0.35">
      <c r="A6836" t="s">
        <v>15</v>
      </c>
      <c r="B6836" s="75" t="str">
        <f t="shared" si="96"/>
        <v>Year ending September 2015</v>
      </c>
      <c r="C6836" t="s">
        <v>147</v>
      </c>
      <c r="D6836" t="s">
        <v>42</v>
      </c>
      <c r="E6836" t="s">
        <v>108</v>
      </c>
      <c r="F6836" t="s">
        <v>79</v>
      </c>
      <c r="G6836" t="s">
        <v>80</v>
      </c>
      <c r="H6836" t="s">
        <v>7</v>
      </c>
      <c r="I6836">
        <v>1</v>
      </c>
    </row>
    <row r="6837" spans="1:9" x14ac:dyDescent="0.35">
      <c r="A6837" t="s">
        <v>15</v>
      </c>
      <c r="B6837" s="75" t="str">
        <f t="shared" si="96"/>
        <v>Year ending September 2015</v>
      </c>
      <c r="C6837" t="s">
        <v>147</v>
      </c>
      <c r="D6837" t="s">
        <v>43</v>
      </c>
      <c r="E6837" t="s">
        <v>109</v>
      </c>
      <c r="F6837" t="s">
        <v>79</v>
      </c>
      <c r="G6837" t="s">
        <v>83</v>
      </c>
      <c r="H6837" t="s">
        <v>4</v>
      </c>
      <c r="I6837">
        <v>5</v>
      </c>
    </row>
    <row r="6838" spans="1:9" x14ac:dyDescent="0.35">
      <c r="A6838" t="s">
        <v>15</v>
      </c>
      <c r="B6838" s="75" t="str">
        <f t="shared" si="96"/>
        <v>Year ending September 2015</v>
      </c>
      <c r="C6838" t="s">
        <v>147</v>
      </c>
      <c r="D6838" t="s">
        <v>43</v>
      </c>
      <c r="E6838" t="s">
        <v>109</v>
      </c>
      <c r="F6838" t="s">
        <v>79</v>
      </c>
      <c r="G6838" t="s">
        <v>83</v>
      </c>
      <c r="H6838" t="s">
        <v>5</v>
      </c>
      <c r="I6838">
        <v>7</v>
      </c>
    </row>
    <row r="6839" spans="1:9" x14ac:dyDescent="0.35">
      <c r="A6839" t="s">
        <v>15</v>
      </c>
      <c r="B6839" s="75" t="str">
        <f t="shared" si="96"/>
        <v>Year ending September 2015</v>
      </c>
      <c r="C6839" t="s">
        <v>147</v>
      </c>
      <c r="D6839" t="s">
        <v>43</v>
      </c>
      <c r="E6839" t="s">
        <v>109</v>
      </c>
      <c r="F6839" t="s">
        <v>79</v>
      </c>
      <c r="G6839" t="s">
        <v>83</v>
      </c>
      <c r="H6839" t="s">
        <v>81</v>
      </c>
      <c r="I6839">
        <v>2</v>
      </c>
    </row>
    <row r="6840" spans="1:9" x14ac:dyDescent="0.35">
      <c r="A6840" t="s">
        <v>15</v>
      </c>
      <c r="B6840" s="75" t="str">
        <f t="shared" si="96"/>
        <v>Year ending September 2015</v>
      </c>
      <c r="C6840" t="s">
        <v>147</v>
      </c>
      <c r="D6840" t="s">
        <v>43</v>
      </c>
      <c r="E6840" t="s">
        <v>109</v>
      </c>
      <c r="F6840" t="s">
        <v>79</v>
      </c>
      <c r="G6840" t="s">
        <v>83</v>
      </c>
      <c r="H6840" t="s">
        <v>3</v>
      </c>
      <c r="I6840">
        <v>70</v>
      </c>
    </row>
    <row r="6841" spans="1:9" x14ac:dyDescent="0.35">
      <c r="A6841" t="s">
        <v>15</v>
      </c>
      <c r="B6841" s="75" t="str">
        <f t="shared" si="96"/>
        <v>Year ending September 2015</v>
      </c>
      <c r="C6841" t="s">
        <v>147</v>
      </c>
      <c r="D6841" t="s">
        <v>43</v>
      </c>
      <c r="E6841" t="s">
        <v>109</v>
      </c>
      <c r="F6841" t="s">
        <v>79</v>
      </c>
      <c r="G6841" t="s">
        <v>83</v>
      </c>
      <c r="H6841" t="s">
        <v>10</v>
      </c>
      <c r="I6841">
        <v>2</v>
      </c>
    </row>
    <row r="6842" spans="1:9" x14ac:dyDescent="0.35">
      <c r="A6842" t="s">
        <v>15</v>
      </c>
      <c r="B6842" s="75" t="str">
        <f t="shared" si="96"/>
        <v>Year ending September 2015</v>
      </c>
      <c r="C6842" t="s">
        <v>147</v>
      </c>
      <c r="D6842" t="s">
        <v>43</v>
      </c>
      <c r="E6842" t="s">
        <v>109</v>
      </c>
      <c r="F6842" t="s">
        <v>79</v>
      </c>
      <c r="G6842" t="s">
        <v>83</v>
      </c>
      <c r="H6842" t="s">
        <v>8</v>
      </c>
      <c r="I6842">
        <v>7</v>
      </c>
    </row>
    <row r="6843" spans="1:9" x14ac:dyDescent="0.35">
      <c r="A6843" t="s">
        <v>15</v>
      </c>
      <c r="B6843" s="75" t="str">
        <f t="shared" si="96"/>
        <v>Year ending September 2015</v>
      </c>
      <c r="C6843" t="s">
        <v>147</v>
      </c>
      <c r="D6843" t="s">
        <v>43</v>
      </c>
      <c r="E6843" t="s">
        <v>109</v>
      </c>
      <c r="F6843" t="s">
        <v>79</v>
      </c>
      <c r="G6843" t="s">
        <v>83</v>
      </c>
      <c r="H6843" t="s">
        <v>6</v>
      </c>
      <c r="I6843">
        <v>22</v>
      </c>
    </row>
    <row r="6844" spans="1:9" x14ac:dyDescent="0.35">
      <c r="A6844" t="s">
        <v>15</v>
      </c>
      <c r="B6844" s="75" t="str">
        <f t="shared" si="96"/>
        <v>Year ending September 2015</v>
      </c>
      <c r="C6844" t="s">
        <v>147</v>
      </c>
      <c r="D6844" t="s">
        <v>43</v>
      </c>
      <c r="E6844" t="s">
        <v>109</v>
      </c>
      <c r="F6844" t="s">
        <v>79</v>
      </c>
      <c r="G6844" t="s">
        <v>83</v>
      </c>
      <c r="H6844" t="s">
        <v>7</v>
      </c>
      <c r="I6844">
        <v>4</v>
      </c>
    </row>
    <row r="6845" spans="1:9" x14ac:dyDescent="0.35">
      <c r="A6845" t="s">
        <v>15</v>
      </c>
      <c r="B6845" s="75" t="str">
        <f t="shared" si="96"/>
        <v>Year ending September 2015</v>
      </c>
      <c r="C6845" t="s">
        <v>147</v>
      </c>
      <c r="D6845" t="s">
        <v>44</v>
      </c>
      <c r="E6845" t="s">
        <v>110</v>
      </c>
      <c r="F6845" t="s">
        <v>79</v>
      </c>
      <c r="G6845" t="s">
        <v>87</v>
      </c>
      <c r="H6845" t="s">
        <v>4</v>
      </c>
      <c r="I6845">
        <v>23</v>
      </c>
    </row>
    <row r="6846" spans="1:9" x14ac:dyDescent="0.35">
      <c r="A6846" t="s">
        <v>15</v>
      </c>
      <c r="B6846" s="75" t="str">
        <f t="shared" si="96"/>
        <v>Year ending September 2015</v>
      </c>
      <c r="C6846" t="s">
        <v>147</v>
      </c>
      <c r="D6846" t="s">
        <v>44</v>
      </c>
      <c r="E6846" t="s">
        <v>110</v>
      </c>
      <c r="F6846" t="s">
        <v>79</v>
      </c>
      <c r="G6846" t="s">
        <v>87</v>
      </c>
      <c r="H6846" t="s">
        <v>5</v>
      </c>
      <c r="I6846">
        <v>9</v>
      </c>
    </row>
    <row r="6847" spans="1:9" x14ac:dyDescent="0.35">
      <c r="A6847" t="s">
        <v>15</v>
      </c>
      <c r="B6847" s="75" t="str">
        <f t="shared" si="96"/>
        <v>Year ending September 2015</v>
      </c>
      <c r="C6847" t="s">
        <v>147</v>
      </c>
      <c r="D6847" t="s">
        <v>44</v>
      </c>
      <c r="E6847" t="s">
        <v>110</v>
      </c>
      <c r="F6847" t="s">
        <v>79</v>
      </c>
      <c r="G6847" t="s">
        <v>87</v>
      </c>
      <c r="H6847" t="s">
        <v>81</v>
      </c>
      <c r="I6847">
        <v>2</v>
      </c>
    </row>
    <row r="6848" spans="1:9" x14ac:dyDescent="0.35">
      <c r="A6848" t="s">
        <v>15</v>
      </c>
      <c r="B6848" s="75" t="str">
        <f t="shared" si="96"/>
        <v>Year ending September 2015</v>
      </c>
      <c r="C6848" t="s">
        <v>147</v>
      </c>
      <c r="D6848" t="s">
        <v>44</v>
      </c>
      <c r="E6848" t="s">
        <v>110</v>
      </c>
      <c r="F6848" t="s">
        <v>79</v>
      </c>
      <c r="G6848" t="s">
        <v>87</v>
      </c>
      <c r="H6848" t="s">
        <v>3</v>
      </c>
      <c r="I6848">
        <v>49</v>
      </c>
    </row>
    <row r="6849" spans="1:9" x14ac:dyDescent="0.35">
      <c r="A6849" t="s">
        <v>15</v>
      </c>
      <c r="B6849" s="75" t="str">
        <f t="shared" si="96"/>
        <v>Year ending September 2015</v>
      </c>
      <c r="C6849" t="s">
        <v>147</v>
      </c>
      <c r="D6849" t="s">
        <v>44</v>
      </c>
      <c r="E6849" t="s">
        <v>110</v>
      </c>
      <c r="F6849" t="s">
        <v>79</v>
      </c>
      <c r="G6849" t="s">
        <v>87</v>
      </c>
      <c r="H6849" t="s">
        <v>10</v>
      </c>
      <c r="I6849">
        <v>4</v>
      </c>
    </row>
    <row r="6850" spans="1:9" x14ac:dyDescent="0.35">
      <c r="A6850" t="s">
        <v>15</v>
      </c>
      <c r="B6850" s="75" t="str">
        <f t="shared" si="96"/>
        <v>Year ending September 2015</v>
      </c>
      <c r="C6850" t="s">
        <v>147</v>
      </c>
      <c r="D6850" t="s">
        <v>44</v>
      </c>
      <c r="E6850" t="s">
        <v>110</v>
      </c>
      <c r="F6850" t="s">
        <v>79</v>
      </c>
      <c r="G6850" t="s">
        <v>87</v>
      </c>
      <c r="H6850" t="s">
        <v>6</v>
      </c>
      <c r="I6850">
        <v>12</v>
      </c>
    </row>
    <row r="6851" spans="1:9" x14ac:dyDescent="0.35">
      <c r="A6851" t="s">
        <v>15</v>
      </c>
      <c r="B6851" s="75" t="str">
        <f t="shared" si="96"/>
        <v>Year ending September 2015</v>
      </c>
      <c r="C6851" t="s">
        <v>147</v>
      </c>
      <c r="D6851" t="s">
        <v>44</v>
      </c>
      <c r="E6851" t="s">
        <v>110</v>
      </c>
      <c r="F6851" t="s">
        <v>79</v>
      </c>
      <c r="G6851" t="s">
        <v>87</v>
      </c>
      <c r="H6851" t="s">
        <v>7</v>
      </c>
      <c r="I6851">
        <v>1</v>
      </c>
    </row>
    <row r="6852" spans="1:9" x14ac:dyDescent="0.35">
      <c r="A6852" t="s">
        <v>15</v>
      </c>
      <c r="B6852" s="75" t="str">
        <f t="shared" si="96"/>
        <v>Year ending September 2015</v>
      </c>
      <c r="C6852" t="s">
        <v>147</v>
      </c>
      <c r="D6852" t="s">
        <v>45</v>
      </c>
      <c r="E6852" t="s">
        <v>111</v>
      </c>
      <c r="F6852" t="s">
        <v>99</v>
      </c>
      <c r="G6852" t="s">
        <v>80</v>
      </c>
      <c r="H6852" t="s">
        <v>4</v>
      </c>
      <c r="I6852">
        <v>23</v>
      </c>
    </row>
    <row r="6853" spans="1:9" x14ac:dyDescent="0.35">
      <c r="A6853" t="s">
        <v>15</v>
      </c>
      <c r="B6853" s="75" t="str">
        <f t="shared" si="96"/>
        <v>Year ending September 2015</v>
      </c>
      <c r="C6853" t="s">
        <v>147</v>
      </c>
      <c r="D6853" t="s">
        <v>45</v>
      </c>
      <c r="E6853" t="s">
        <v>111</v>
      </c>
      <c r="F6853" t="s">
        <v>99</v>
      </c>
      <c r="G6853" t="s">
        <v>80</v>
      </c>
      <c r="H6853" t="s">
        <v>5</v>
      </c>
      <c r="I6853">
        <v>25</v>
      </c>
    </row>
    <row r="6854" spans="1:9" x14ac:dyDescent="0.35">
      <c r="A6854" t="s">
        <v>15</v>
      </c>
      <c r="B6854" s="75" t="str">
        <f t="shared" si="96"/>
        <v>Year ending September 2015</v>
      </c>
      <c r="C6854" t="s">
        <v>147</v>
      </c>
      <c r="D6854" t="s">
        <v>45</v>
      </c>
      <c r="E6854" t="s">
        <v>111</v>
      </c>
      <c r="F6854" t="s">
        <v>99</v>
      </c>
      <c r="G6854" t="s">
        <v>80</v>
      </c>
      <c r="H6854" t="s">
        <v>81</v>
      </c>
      <c r="I6854">
        <v>6</v>
      </c>
    </row>
    <row r="6855" spans="1:9" x14ac:dyDescent="0.35">
      <c r="A6855" t="s">
        <v>15</v>
      </c>
      <c r="B6855" s="75" t="str">
        <f t="shared" si="96"/>
        <v>Year ending September 2015</v>
      </c>
      <c r="C6855" t="s">
        <v>147</v>
      </c>
      <c r="D6855" t="s">
        <v>45</v>
      </c>
      <c r="E6855" t="s">
        <v>111</v>
      </c>
      <c r="F6855" t="s">
        <v>99</v>
      </c>
      <c r="G6855" t="s">
        <v>80</v>
      </c>
      <c r="H6855" t="s">
        <v>3</v>
      </c>
      <c r="I6855">
        <v>191</v>
      </c>
    </row>
    <row r="6856" spans="1:9" x14ac:dyDescent="0.35">
      <c r="A6856" t="s">
        <v>15</v>
      </c>
      <c r="B6856" s="75" t="str">
        <f t="shared" si="96"/>
        <v>Year ending September 2015</v>
      </c>
      <c r="C6856" t="s">
        <v>147</v>
      </c>
      <c r="D6856" t="s">
        <v>45</v>
      </c>
      <c r="E6856" t="s">
        <v>111</v>
      </c>
      <c r="F6856" t="s">
        <v>99</v>
      </c>
      <c r="G6856" t="s">
        <v>80</v>
      </c>
      <c r="H6856" t="s">
        <v>10</v>
      </c>
      <c r="I6856">
        <v>28</v>
      </c>
    </row>
    <row r="6857" spans="1:9" x14ac:dyDescent="0.35">
      <c r="A6857" t="s">
        <v>15</v>
      </c>
      <c r="B6857" s="75" t="str">
        <f t="shared" si="96"/>
        <v>Year ending September 2015</v>
      </c>
      <c r="C6857" t="s">
        <v>147</v>
      </c>
      <c r="D6857" t="s">
        <v>45</v>
      </c>
      <c r="E6857" t="s">
        <v>111</v>
      </c>
      <c r="F6857" t="s">
        <v>99</v>
      </c>
      <c r="G6857" t="s">
        <v>80</v>
      </c>
      <c r="H6857" t="s">
        <v>8</v>
      </c>
      <c r="I6857">
        <v>3</v>
      </c>
    </row>
    <row r="6858" spans="1:9" x14ac:dyDescent="0.35">
      <c r="A6858" t="s">
        <v>15</v>
      </c>
      <c r="B6858" s="75" t="str">
        <f t="shared" si="96"/>
        <v>Year ending September 2015</v>
      </c>
      <c r="C6858" t="s">
        <v>147</v>
      </c>
      <c r="D6858" t="s">
        <v>45</v>
      </c>
      <c r="E6858" t="s">
        <v>111</v>
      </c>
      <c r="F6858" t="s">
        <v>99</v>
      </c>
      <c r="G6858" t="s">
        <v>80</v>
      </c>
      <c r="H6858" t="s">
        <v>6</v>
      </c>
      <c r="I6858">
        <v>44</v>
      </c>
    </row>
    <row r="6859" spans="1:9" x14ac:dyDescent="0.35">
      <c r="A6859" t="s">
        <v>15</v>
      </c>
      <c r="B6859" s="75" t="str">
        <f t="shared" si="96"/>
        <v>Year ending September 2015</v>
      </c>
      <c r="C6859" t="s">
        <v>147</v>
      </c>
      <c r="D6859" t="s">
        <v>45</v>
      </c>
      <c r="E6859" t="s">
        <v>111</v>
      </c>
      <c r="F6859" t="s">
        <v>99</v>
      </c>
      <c r="G6859" t="s">
        <v>80</v>
      </c>
      <c r="H6859" t="s">
        <v>7</v>
      </c>
      <c r="I6859">
        <v>5</v>
      </c>
    </row>
    <row r="6860" spans="1:9" x14ac:dyDescent="0.35">
      <c r="A6860" t="s">
        <v>15</v>
      </c>
      <c r="B6860" s="75" t="str">
        <f t="shared" si="96"/>
        <v>Year ending September 2015</v>
      </c>
      <c r="C6860" t="s">
        <v>147</v>
      </c>
      <c r="D6860" t="s">
        <v>46</v>
      </c>
      <c r="E6860" t="s">
        <v>112</v>
      </c>
      <c r="F6860" t="s">
        <v>79</v>
      </c>
      <c r="G6860" t="s">
        <v>87</v>
      </c>
      <c r="H6860" t="s">
        <v>4</v>
      </c>
      <c r="I6860">
        <v>16</v>
      </c>
    </row>
    <row r="6861" spans="1:9" x14ac:dyDescent="0.35">
      <c r="A6861" t="s">
        <v>15</v>
      </c>
      <c r="B6861" s="75" t="str">
        <f t="shared" si="96"/>
        <v>Year ending September 2015</v>
      </c>
      <c r="C6861" t="s">
        <v>147</v>
      </c>
      <c r="D6861" t="s">
        <v>46</v>
      </c>
      <c r="E6861" t="s">
        <v>112</v>
      </c>
      <c r="F6861" t="s">
        <v>79</v>
      </c>
      <c r="G6861" t="s">
        <v>87</v>
      </c>
      <c r="H6861" t="s">
        <v>5</v>
      </c>
      <c r="I6861">
        <v>8</v>
      </c>
    </row>
    <row r="6862" spans="1:9" x14ac:dyDescent="0.35">
      <c r="A6862" t="s">
        <v>15</v>
      </c>
      <c r="B6862" s="75" t="str">
        <f t="shared" si="96"/>
        <v>Year ending September 2015</v>
      </c>
      <c r="C6862" t="s">
        <v>147</v>
      </c>
      <c r="D6862" t="s">
        <v>46</v>
      </c>
      <c r="E6862" t="s">
        <v>112</v>
      </c>
      <c r="F6862" t="s">
        <v>79</v>
      </c>
      <c r="G6862" t="s">
        <v>87</v>
      </c>
      <c r="H6862" t="s">
        <v>81</v>
      </c>
      <c r="I6862">
        <v>1</v>
      </c>
    </row>
    <row r="6863" spans="1:9" x14ac:dyDescent="0.35">
      <c r="A6863" t="s">
        <v>15</v>
      </c>
      <c r="B6863" s="75" t="str">
        <f t="shared" si="96"/>
        <v>Year ending September 2015</v>
      </c>
      <c r="C6863" t="s">
        <v>147</v>
      </c>
      <c r="D6863" t="s">
        <v>46</v>
      </c>
      <c r="E6863" t="s">
        <v>112</v>
      </c>
      <c r="F6863" t="s">
        <v>79</v>
      </c>
      <c r="G6863" t="s">
        <v>87</v>
      </c>
      <c r="H6863" t="s">
        <v>3</v>
      </c>
      <c r="I6863">
        <v>61</v>
      </c>
    </row>
    <row r="6864" spans="1:9" x14ac:dyDescent="0.35">
      <c r="A6864" t="s">
        <v>15</v>
      </c>
      <c r="B6864" s="75" t="str">
        <f t="shared" si="96"/>
        <v>Year ending September 2015</v>
      </c>
      <c r="C6864" t="s">
        <v>147</v>
      </c>
      <c r="D6864" t="s">
        <v>46</v>
      </c>
      <c r="E6864" t="s">
        <v>112</v>
      </c>
      <c r="F6864" t="s">
        <v>79</v>
      </c>
      <c r="G6864" t="s">
        <v>87</v>
      </c>
      <c r="H6864" t="s">
        <v>10</v>
      </c>
      <c r="I6864">
        <v>16</v>
      </c>
    </row>
    <row r="6865" spans="1:9" x14ac:dyDescent="0.35">
      <c r="A6865" t="s">
        <v>15</v>
      </c>
      <c r="B6865" s="75" t="str">
        <f t="shared" si="96"/>
        <v>Year ending September 2015</v>
      </c>
      <c r="C6865" t="s">
        <v>147</v>
      </c>
      <c r="D6865" t="s">
        <v>46</v>
      </c>
      <c r="E6865" t="s">
        <v>112</v>
      </c>
      <c r="F6865" t="s">
        <v>79</v>
      </c>
      <c r="G6865" t="s">
        <v>87</v>
      </c>
      <c r="H6865" t="s">
        <v>6</v>
      </c>
      <c r="I6865">
        <v>18</v>
      </c>
    </row>
    <row r="6866" spans="1:9" x14ac:dyDescent="0.35">
      <c r="A6866" t="s">
        <v>15</v>
      </c>
      <c r="B6866" s="75" t="str">
        <f t="shared" si="96"/>
        <v>Year ending September 2015</v>
      </c>
      <c r="C6866" t="s">
        <v>147</v>
      </c>
      <c r="D6866" t="s">
        <v>46</v>
      </c>
      <c r="E6866" t="s">
        <v>112</v>
      </c>
      <c r="F6866" t="s">
        <v>79</v>
      </c>
      <c r="G6866" t="s">
        <v>87</v>
      </c>
      <c r="H6866" t="s">
        <v>7</v>
      </c>
      <c r="I6866">
        <v>3</v>
      </c>
    </row>
    <row r="6867" spans="1:9" x14ac:dyDescent="0.35">
      <c r="A6867" t="s">
        <v>15</v>
      </c>
      <c r="B6867" s="75" t="str">
        <f t="shared" si="96"/>
        <v>Year ending September 2015</v>
      </c>
      <c r="C6867" t="s">
        <v>147</v>
      </c>
      <c r="D6867" t="s">
        <v>47</v>
      </c>
      <c r="E6867" t="s">
        <v>113</v>
      </c>
      <c r="F6867" t="s">
        <v>79</v>
      </c>
      <c r="G6867" t="s">
        <v>87</v>
      </c>
      <c r="H6867" t="s">
        <v>4</v>
      </c>
      <c r="I6867">
        <v>7</v>
      </c>
    </row>
    <row r="6868" spans="1:9" x14ac:dyDescent="0.35">
      <c r="A6868" t="s">
        <v>15</v>
      </c>
      <c r="B6868" s="75" t="str">
        <f t="shared" si="96"/>
        <v>Year ending September 2015</v>
      </c>
      <c r="C6868" t="s">
        <v>147</v>
      </c>
      <c r="D6868" t="s">
        <v>47</v>
      </c>
      <c r="E6868" t="s">
        <v>113</v>
      </c>
      <c r="F6868" t="s">
        <v>79</v>
      </c>
      <c r="G6868" t="s">
        <v>87</v>
      </c>
      <c r="H6868" t="s">
        <v>5</v>
      </c>
      <c r="I6868">
        <v>7</v>
      </c>
    </row>
    <row r="6869" spans="1:9" x14ac:dyDescent="0.35">
      <c r="A6869" t="s">
        <v>15</v>
      </c>
      <c r="B6869" s="75" t="str">
        <f t="shared" si="96"/>
        <v>Year ending September 2015</v>
      </c>
      <c r="C6869" t="s">
        <v>147</v>
      </c>
      <c r="D6869" t="s">
        <v>47</v>
      </c>
      <c r="E6869" t="s">
        <v>113</v>
      </c>
      <c r="F6869" t="s">
        <v>79</v>
      </c>
      <c r="G6869" t="s">
        <v>87</v>
      </c>
      <c r="H6869" t="s">
        <v>81</v>
      </c>
      <c r="I6869">
        <v>6</v>
      </c>
    </row>
    <row r="6870" spans="1:9" x14ac:dyDescent="0.35">
      <c r="A6870" t="s">
        <v>15</v>
      </c>
      <c r="B6870" s="75" t="str">
        <f t="shared" si="96"/>
        <v>Year ending September 2015</v>
      </c>
      <c r="C6870" t="s">
        <v>147</v>
      </c>
      <c r="D6870" t="s">
        <v>47</v>
      </c>
      <c r="E6870" t="s">
        <v>113</v>
      </c>
      <c r="F6870" t="s">
        <v>79</v>
      </c>
      <c r="G6870" t="s">
        <v>87</v>
      </c>
      <c r="H6870" t="s">
        <v>3</v>
      </c>
      <c r="I6870">
        <v>71</v>
      </c>
    </row>
    <row r="6871" spans="1:9" x14ac:dyDescent="0.35">
      <c r="A6871" t="s">
        <v>15</v>
      </c>
      <c r="B6871" s="75" t="str">
        <f t="shared" si="96"/>
        <v>Year ending September 2015</v>
      </c>
      <c r="C6871" t="s">
        <v>147</v>
      </c>
      <c r="D6871" t="s">
        <v>47</v>
      </c>
      <c r="E6871" t="s">
        <v>113</v>
      </c>
      <c r="F6871" t="s">
        <v>79</v>
      </c>
      <c r="G6871" t="s">
        <v>87</v>
      </c>
      <c r="H6871" t="s">
        <v>10</v>
      </c>
      <c r="I6871">
        <v>9</v>
      </c>
    </row>
    <row r="6872" spans="1:9" x14ac:dyDescent="0.35">
      <c r="A6872" t="s">
        <v>15</v>
      </c>
      <c r="B6872" s="75" t="str">
        <f t="shared" si="96"/>
        <v>Year ending September 2015</v>
      </c>
      <c r="C6872" t="s">
        <v>147</v>
      </c>
      <c r="D6872" t="s">
        <v>47</v>
      </c>
      <c r="E6872" t="s">
        <v>113</v>
      </c>
      <c r="F6872" t="s">
        <v>79</v>
      </c>
      <c r="G6872" t="s">
        <v>87</v>
      </c>
      <c r="H6872" t="s">
        <v>6</v>
      </c>
      <c r="I6872">
        <v>15</v>
      </c>
    </row>
    <row r="6873" spans="1:9" x14ac:dyDescent="0.35">
      <c r="A6873" t="s">
        <v>15</v>
      </c>
      <c r="B6873" s="75" t="str">
        <f t="shared" si="96"/>
        <v>Year ending September 2015</v>
      </c>
      <c r="C6873" t="s">
        <v>147</v>
      </c>
      <c r="D6873" t="s">
        <v>47</v>
      </c>
      <c r="E6873" t="s">
        <v>113</v>
      </c>
      <c r="F6873" t="s">
        <v>79</v>
      </c>
      <c r="G6873" t="s">
        <v>87</v>
      </c>
      <c r="H6873" t="s">
        <v>7</v>
      </c>
      <c r="I6873">
        <v>2</v>
      </c>
    </row>
    <row r="6874" spans="1:9" x14ac:dyDescent="0.35">
      <c r="A6874" t="s">
        <v>15</v>
      </c>
      <c r="B6874" s="75" t="str">
        <f t="shared" si="96"/>
        <v>Year ending September 2015</v>
      </c>
      <c r="C6874" t="s">
        <v>147</v>
      </c>
      <c r="D6874" t="s">
        <v>48</v>
      </c>
      <c r="E6874" t="s">
        <v>114</v>
      </c>
      <c r="F6874" t="s">
        <v>79</v>
      </c>
      <c r="G6874" t="s">
        <v>83</v>
      </c>
      <c r="H6874" t="s">
        <v>4</v>
      </c>
      <c r="I6874">
        <v>7</v>
      </c>
    </row>
    <row r="6875" spans="1:9" x14ac:dyDescent="0.35">
      <c r="A6875" t="s">
        <v>15</v>
      </c>
      <c r="B6875" s="75" t="str">
        <f t="shared" si="96"/>
        <v>Year ending September 2015</v>
      </c>
      <c r="C6875" t="s">
        <v>147</v>
      </c>
      <c r="D6875" t="s">
        <v>48</v>
      </c>
      <c r="E6875" t="s">
        <v>114</v>
      </c>
      <c r="F6875" t="s">
        <v>79</v>
      </c>
      <c r="G6875" t="s">
        <v>83</v>
      </c>
      <c r="H6875" t="s">
        <v>5</v>
      </c>
      <c r="I6875">
        <v>3</v>
      </c>
    </row>
    <row r="6876" spans="1:9" x14ac:dyDescent="0.35">
      <c r="A6876" t="s">
        <v>15</v>
      </c>
      <c r="B6876" s="75" t="str">
        <f t="shared" si="96"/>
        <v>Year ending September 2015</v>
      </c>
      <c r="C6876" t="s">
        <v>147</v>
      </c>
      <c r="D6876" t="s">
        <v>48</v>
      </c>
      <c r="E6876" t="s">
        <v>114</v>
      </c>
      <c r="F6876" t="s">
        <v>79</v>
      </c>
      <c r="G6876" t="s">
        <v>83</v>
      </c>
      <c r="H6876" t="s">
        <v>81</v>
      </c>
      <c r="I6876">
        <v>3</v>
      </c>
    </row>
    <row r="6877" spans="1:9" x14ac:dyDescent="0.35">
      <c r="A6877" t="s">
        <v>15</v>
      </c>
      <c r="B6877" s="75" t="str">
        <f t="shared" si="96"/>
        <v>Year ending September 2015</v>
      </c>
      <c r="C6877" t="s">
        <v>147</v>
      </c>
      <c r="D6877" t="s">
        <v>48</v>
      </c>
      <c r="E6877" t="s">
        <v>114</v>
      </c>
      <c r="F6877" t="s">
        <v>79</v>
      </c>
      <c r="G6877" t="s">
        <v>83</v>
      </c>
      <c r="H6877" t="s">
        <v>3</v>
      </c>
      <c r="I6877">
        <v>80</v>
      </c>
    </row>
    <row r="6878" spans="1:9" x14ac:dyDescent="0.35">
      <c r="A6878" t="s">
        <v>15</v>
      </c>
      <c r="B6878" s="75" t="str">
        <f t="shared" si="96"/>
        <v>Year ending September 2015</v>
      </c>
      <c r="C6878" t="s">
        <v>147</v>
      </c>
      <c r="D6878" t="s">
        <v>48</v>
      </c>
      <c r="E6878" t="s">
        <v>114</v>
      </c>
      <c r="F6878" t="s">
        <v>79</v>
      </c>
      <c r="G6878" t="s">
        <v>83</v>
      </c>
      <c r="H6878" t="s">
        <v>10</v>
      </c>
      <c r="I6878">
        <v>10</v>
      </c>
    </row>
    <row r="6879" spans="1:9" x14ac:dyDescent="0.35">
      <c r="A6879" t="s">
        <v>15</v>
      </c>
      <c r="B6879" s="75" t="str">
        <f t="shared" si="96"/>
        <v>Year ending September 2015</v>
      </c>
      <c r="C6879" t="s">
        <v>147</v>
      </c>
      <c r="D6879" t="s">
        <v>48</v>
      </c>
      <c r="E6879" t="s">
        <v>114</v>
      </c>
      <c r="F6879" t="s">
        <v>79</v>
      </c>
      <c r="G6879" t="s">
        <v>83</v>
      </c>
      <c r="H6879" t="s">
        <v>6</v>
      </c>
      <c r="I6879">
        <v>16</v>
      </c>
    </row>
    <row r="6880" spans="1:9" x14ac:dyDescent="0.35">
      <c r="A6880" t="s">
        <v>15</v>
      </c>
      <c r="B6880" s="75" t="str">
        <f t="shared" si="96"/>
        <v>Year ending September 2015</v>
      </c>
      <c r="C6880" t="s">
        <v>147</v>
      </c>
      <c r="D6880" t="s">
        <v>48</v>
      </c>
      <c r="E6880" t="s">
        <v>114</v>
      </c>
      <c r="F6880" t="s">
        <v>79</v>
      </c>
      <c r="G6880" t="s">
        <v>83</v>
      </c>
      <c r="H6880" t="s">
        <v>7</v>
      </c>
      <c r="I6880">
        <v>1</v>
      </c>
    </row>
    <row r="6881" spans="1:9" x14ac:dyDescent="0.35">
      <c r="A6881" t="s">
        <v>15</v>
      </c>
      <c r="B6881" s="75" t="str">
        <f t="shared" si="96"/>
        <v>Year ending September 2015</v>
      </c>
      <c r="C6881" t="s">
        <v>147</v>
      </c>
      <c r="D6881" t="s">
        <v>49</v>
      </c>
      <c r="E6881" t="s">
        <v>115</v>
      </c>
      <c r="F6881" t="s">
        <v>79</v>
      </c>
      <c r="G6881" t="s">
        <v>87</v>
      </c>
      <c r="H6881" t="s">
        <v>4</v>
      </c>
      <c r="I6881">
        <v>7</v>
      </c>
    </row>
    <row r="6882" spans="1:9" x14ac:dyDescent="0.35">
      <c r="A6882" t="s">
        <v>15</v>
      </c>
      <c r="B6882" s="75" t="str">
        <f t="shared" si="96"/>
        <v>Year ending September 2015</v>
      </c>
      <c r="C6882" t="s">
        <v>147</v>
      </c>
      <c r="D6882" t="s">
        <v>49</v>
      </c>
      <c r="E6882" t="s">
        <v>115</v>
      </c>
      <c r="F6882" t="s">
        <v>79</v>
      </c>
      <c r="G6882" t="s">
        <v>87</v>
      </c>
      <c r="H6882" t="s">
        <v>3</v>
      </c>
      <c r="I6882">
        <v>36</v>
      </c>
    </row>
    <row r="6883" spans="1:9" x14ac:dyDescent="0.35">
      <c r="A6883" t="s">
        <v>15</v>
      </c>
      <c r="B6883" s="75" t="str">
        <f t="shared" si="96"/>
        <v>Year ending September 2015</v>
      </c>
      <c r="C6883" t="s">
        <v>147</v>
      </c>
      <c r="D6883" t="s">
        <v>49</v>
      </c>
      <c r="E6883" t="s">
        <v>115</v>
      </c>
      <c r="F6883" t="s">
        <v>79</v>
      </c>
      <c r="G6883" t="s">
        <v>87</v>
      </c>
      <c r="H6883" t="s">
        <v>6</v>
      </c>
      <c r="I6883">
        <v>5</v>
      </c>
    </row>
    <row r="6884" spans="1:9" x14ac:dyDescent="0.35">
      <c r="A6884" t="s">
        <v>15</v>
      </c>
      <c r="B6884" s="75" t="str">
        <f t="shared" si="96"/>
        <v>Year ending September 2015</v>
      </c>
      <c r="C6884" t="s">
        <v>147</v>
      </c>
      <c r="D6884" t="s">
        <v>50</v>
      </c>
      <c r="E6884" t="s">
        <v>116</v>
      </c>
      <c r="F6884" t="s">
        <v>79</v>
      </c>
      <c r="G6884" t="s">
        <v>80</v>
      </c>
      <c r="H6884" t="s">
        <v>4</v>
      </c>
      <c r="I6884">
        <v>6</v>
      </c>
    </row>
    <row r="6885" spans="1:9" x14ac:dyDescent="0.35">
      <c r="A6885" t="s">
        <v>15</v>
      </c>
      <c r="B6885" s="75" t="str">
        <f t="shared" si="96"/>
        <v>Year ending September 2015</v>
      </c>
      <c r="C6885" t="s">
        <v>147</v>
      </c>
      <c r="D6885" t="s">
        <v>50</v>
      </c>
      <c r="E6885" t="s">
        <v>116</v>
      </c>
      <c r="F6885" t="s">
        <v>79</v>
      </c>
      <c r="G6885" t="s">
        <v>80</v>
      </c>
      <c r="H6885" t="s">
        <v>5</v>
      </c>
      <c r="I6885">
        <v>4</v>
      </c>
    </row>
    <row r="6886" spans="1:9" x14ac:dyDescent="0.35">
      <c r="A6886" t="s">
        <v>15</v>
      </c>
      <c r="B6886" s="75" t="str">
        <f t="shared" si="96"/>
        <v>Year ending September 2015</v>
      </c>
      <c r="C6886" t="s">
        <v>147</v>
      </c>
      <c r="D6886" t="s">
        <v>50</v>
      </c>
      <c r="E6886" t="s">
        <v>116</v>
      </c>
      <c r="F6886" t="s">
        <v>79</v>
      </c>
      <c r="G6886" t="s">
        <v>80</v>
      </c>
      <c r="H6886" t="s">
        <v>81</v>
      </c>
      <c r="I6886">
        <v>2</v>
      </c>
    </row>
    <row r="6887" spans="1:9" x14ac:dyDescent="0.35">
      <c r="A6887" t="s">
        <v>15</v>
      </c>
      <c r="B6887" s="75" t="str">
        <f t="shared" si="96"/>
        <v>Year ending September 2015</v>
      </c>
      <c r="C6887" t="s">
        <v>147</v>
      </c>
      <c r="D6887" t="s">
        <v>50</v>
      </c>
      <c r="E6887" t="s">
        <v>116</v>
      </c>
      <c r="F6887" t="s">
        <v>79</v>
      </c>
      <c r="G6887" t="s">
        <v>80</v>
      </c>
      <c r="H6887" t="s">
        <v>3</v>
      </c>
      <c r="I6887">
        <v>102</v>
      </c>
    </row>
    <row r="6888" spans="1:9" x14ac:dyDescent="0.35">
      <c r="A6888" t="s">
        <v>15</v>
      </c>
      <c r="B6888" s="75" t="str">
        <f t="shared" si="96"/>
        <v>Year ending September 2015</v>
      </c>
      <c r="C6888" t="s">
        <v>147</v>
      </c>
      <c r="D6888" t="s">
        <v>50</v>
      </c>
      <c r="E6888" t="s">
        <v>116</v>
      </c>
      <c r="F6888" t="s">
        <v>79</v>
      </c>
      <c r="G6888" t="s">
        <v>80</v>
      </c>
      <c r="H6888" t="s">
        <v>10</v>
      </c>
      <c r="I6888">
        <v>11</v>
      </c>
    </row>
    <row r="6889" spans="1:9" x14ac:dyDescent="0.35">
      <c r="A6889" t="s">
        <v>15</v>
      </c>
      <c r="B6889" s="75" t="str">
        <f t="shared" si="96"/>
        <v>Year ending September 2015</v>
      </c>
      <c r="C6889" t="s">
        <v>147</v>
      </c>
      <c r="D6889" t="s">
        <v>50</v>
      </c>
      <c r="E6889" t="s">
        <v>116</v>
      </c>
      <c r="F6889" t="s">
        <v>79</v>
      </c>
      <c r="G6889" t="s">
        <v>80</v>
      </c>
      <c r="H6889" t="s">
        <v>8</v>
      </c>
      <c r="I6889">
        <v>2</v>
      </c>
    </row>
    <row r="6890" spans="1:9" x14ac:dyDescent="0.35">
      <c r="A6890" t="s">
        <v>15</v>
      </c>
      <c r="B6890" s="75" t="str">
        <f t="shared" si="96"/>
        <v>Year ending September 2015</v>
      </c>
      <c r="C6890" t="s">
        <v>147</v>
      </c>
      <c r="D6890" t="s">
        <v>50</v>
      </c>
      <c r="E6890" t="s">
        <v>116</v>
      </c>
      <c r="F6890" t="s">
        <v>79</v>
      </c>
      <c r="G6890" t="s">
        <v>80</v>
      </c>
      <c r="H6890" t="s">
        <v>6</v>
      </c>
      <c r="I6890">
        <v>29</v>
      </c>
    </row>
    <row r="6891" spans="1:9" x14ac:dyDescent="0.35">
      <c r="A6891" t="s">
        <v>15</v>
      </c>
      <c r="B6891" s="75" t="str">
        <f t="shared" si="96"/>
        <v>Year ending September 2015</v>
      </c>
      <c r="C6891" t="s">
        <v>147</v>
      </c>
      <c r="D6891" t="s">
        <v>50</v>
      </c>
      <c r="E6891" t="s">
        <v>116</v>
      </c>
      <c r="F6891" t="s">
        <v>79</v>
      </c>
      <c r="G6891" t="s">
        <v>80</v>
      </c>
      <c r="H6891" t="s">
        <v>7</v>
      </c>
      <c r="I6891">
        <v>2</v>
      </c>
    </row>
    <row r="6892" spans="1:9" x14ac:dyDescent="0.35">
      <c r="A6892" t="s">
        <v>15</v>
      </c>
      <c r="B6892" s="75" t="str">
        <f t="shared" si="96"/>
        <v>Year ending September 2015</v>
      </c>
      <c r="C6892" t="s">
        <v>147</v>
      </c>
      <c r="D6892" t="s">
        <v>51</v>
      </c>
      <c r="E6892" t="s">
        <v>117</v>
      </c>
      <c r="F6892" t="s">
        <v>79</v>
      </c>
      <c r="G6892" t="s">
        <v>87</v>
      </c>
      <c r="H6892" t="s">
        <v>4</v>
      </c>
      <c r="I6892">
        <v>7</v>
      </c>
    </row>
    <row r="6893" spans="1:9" x14ac:dyDescent="0.35">
      <c r="A6893" t="s">
        <v>15</v>
      </c>
      <c r="B6893" s="75" t="str">
        <f t="shared" si="96"/>
        <v>Year ending September 2015</v>
      </c>
      <c r="C6893" t="s">
        <v>147</v>
      </c>
      <c r="D6893" t="s">
        <v>51</v>
      </c>
      <c r="E6893" t="s">
        <v>117</v>
      </c>
      <c r="F6893" t="s">
        <v>79</v>
      </c>
      <c r="G6893" t="s">
        <v>87</v>
      </c>
      <c r="H6893" t="s">
        <v>3</v>
      </c>
      <c r="I6893">
        <v>38</v>
      </c>
    </row>
    <row r="6894" spans="1:9" x14ac:dyDescent="0.35">
      <c r="A6894" t="s">
        <v>15</v>
      </c>
      <c r="B6894" s="75" t="str">
        <f t="shared" si="96"/>
        <v>Year ending September 2015</v>
      </c>
      <c r="C6894" t="s">
        <v>147</v>
      </c>
      <c r="D6894" t="s">
        <v>51</v>
      </c>
      <c r="E6894" t="s">
        <v>117</v>
      </c>
      <c r="F6894" t="s">
        <v>79</v>
      </c>
      <c r="G6894" t="s">
        <v>87</v>
      </c>
      <c r="H6894" t="s">
        <v>10</v>
      </c>
      <c r="I6894">
        <v>13</v>
      </c>
    </row>
    <row r="6895" spans="1:9" x14ac:dyDescent="0.35">
      <c r="A6895" t="s">
        <v>15</v>
      </c>
      <c r="B6895" s="75" t="str">
        <f t="shared" si="96"/>
        <v>Year ending September 2015</v>
      </c>
      <c r="C6895" t="s">
        <v>147</v>
      </c>
      <c r="D6895" t="s">
        <v>51</v>
      </c>
      <c r="E6895" t="s">
        <v>117</v>
      </c>
      <c r="F6895" t="s">
        <v>79</v>
      </c>
      <c r="G6895" t="s">
        <v>87</v>
      </c>
      <c r="H6895" t="s">
        <v>6</v>
      </c>
      <c r="I6895">
        <v>11</v>
      </c>
    </row>
    <row r="6896" spans="1:9" x14ac:dyDescent="0.35">
      <c r="A6896" t="s">
        <v>15</v>
      </c>
      <c r="B6896" s="75" t="str">
        <f t="shared" si="96"/>
        <v>Year ending September 2015</v>
      </c>
      <c r="C6896" t="s">
        <v>147</v>
      </c>
      <c r="D6896" t="s">
        <v>51</v>
      </c>
      <c r="E6896" t="s">
        <v>117</v>
      </c>
      <c r="F6896" t="s">
        <v>79</v>
      </c>
      <c r="G6896" t="s">
        <v>87</v>
      </c>
      <c r="H6896" t="s">
        <v>7</v>
      </c>
      <c r="I6896">
        <v>2</v>
      </c>
    </row>
    <row r="6897" spans="1:9" x14ac:dyDescent="0.35">
      <c r="A6897" t="s">
        <v>15</v>
      </c>
      <c r="B6897" s="75" t="str">
        <f t="shared" ref="B6897:B6960" si="97">IF(OR(C6897="2009/10 Jan, Feb, Mar",C6897="2010/11 Apr, May, Jun",C6897="2010/11 Jul, Aug, Sep",C6897="2009/10 Oct, Nov, Dec"),"Year ending September 2010",IF(OR(C6897="2010/11 Jan, Feb, Mar",C6897="2011/12 Apr, May, Jun",C6897="2011/12 Jul, Aug, Sep",C6897="2010/11 Oct, Nov, Dec"),"Year ending September 2011",IF(OR(C6897="2011/12 Jan, Feb, Mar",C6897="2012/13 Apr, May, Jun",C6897="2012/13 Jul, Aug, Sep",C6897="2011/12 Oct, Nov, Dec"),"Year ending September 2012",IF(OR(C6897="2012/13 Jan, Feb, Mar",C6897="2013/14 Apr, May, Jun",C6897="2013/14 Jul, Aug, Sep",C6897="2012/13 Oct, Nov, Dec"),"Year ending September 2013",IF(OR(C6897="2013/14 Jan, Feb, Mar",C6897="2014/15 Apr, May, Jun",C6897="2014/15 Jul, Aug, Sep",C6897="2013/14 Oct, Nov, Dec"),"Year ending September 2014",IF(OR(C6897="2014/15 Jan, Feb, Mar",C6897="2015/16 Apr, May, Jun",C6897="2015/16 Jul, Aug, Sep",C6897="2014/15 Oct, Nov, Dec"),"Year ending September 2015",IF(OR(C6897="2015/16 Jan, Feb, Mar",C6897="2016/17 Apr, May, Jun",C6897="2016/17 Jul, Aug, Sep",C6897="2015/16 Oct, Nov, Dec"),"Year ending September 2016",IF(OR(C6897="2016/17 Jan, Feb, Mar",C6897="2017/18 Apr, May, Jun",C6897="2017/18 Jul, Aug, Sep",C6897="2016/17 Oct, Nov, Dec"),"Year ending September 2017",IF(OR(C6897="2017/18 Jan, Feb, Mar",C6897="2018/19 Apr, May, Jun",C6897="2018/19 Jul, Aug, Sep",C6897="2017/18 Oct, Nov, Dec"),"Year ending September 2018",IF(OR(C6897="2018/19 Jan, Feb, Mar",C6897="2019/20 Apr, May, Jun",C6897="2019/20 Jul, Aug, Sep",C6897="2018/19 Oct, Nov, Dec"),"Year ending September 2019",""))))))))))</f>
        <v>Year ending September 2015</v>
      </c>
      <c r="C6897" t="s">
        <v>147</v>
      </c>
      <c r="D6897" t="s">
        <v>52</v>
      </c>
      <c r="E6897" t="s">
        <v>118</v>
      </c>
      <c r="F6897" t="s">
        <v>79</v>
      </c>
      <c r="G6897" t="s">
        <v>87</v>
      </c>
      <c r="H6897" t="s">
        <v>4</v>
      </c>
      <c r="I6897">
        <v>5</v>
      </c>
    </row>
    <row r="6898" spans="1:9" x14ac:dyDescent="0.35">
      <c r="A6898" t="s">
        <v>15</v>
      </c>
      <c r="B6898" s="75" t="str">
        <f t="shared" si="97"/>
        <v>Year ending September 2015</v>
      </c>
      <c r="C6898" t="s">
        <v>147</v>
      </c>
      <c r="D6898" t="s">
        <v>52</v>
      </c>
      <c r="E6898" t="s">
        <v>118</v>
      </c>
      <c r="F6898" t="s">
        <v>79</v>
      </c>
      <c r="G6898" t="s">
        <v>87</v>
      </c>
      <c r="H6898" t="s">
        <v>5</v>
      </c>
      <c r="I6898">
        <v>5</v>
      </c>
    </row>
    <row r="6899" spans="1:9" x14ac:dyDescent="0.35">
      <c r="A6899" t="s">
        <v>15</v>
      </c>
      <c r="B6899" s="75" t="str">
        <f t="shared" si="97"/>
        <v>Year ending September 2015</v>
      </c>
      <c r="C6899" t="s">
        <v>147</v>
      </c>
      <c r="D6899" t="s">
        <v>52</v>
      </c>
      <c r="E6899" t="s">
        <v>118</v>
      </c>
      <c r="F6899" t="s">
        <v>79</v>
      </c>
      <c r="G6899" t="s">
        <v>87</v>
      </c>
      <c r="H6899" t="s">
        <v>81</v>
      </c>
      <c r="I6899">
        <v>1</v>
      </c>
    </row>
    <row r="6900" spans="1:9" x14ac:dyDescent="0.35">
      <c r="A6900" t="s">
        <v>15</v>
      </c>
      <c r="B6900" s="75" t="str">
        <f t="shared" si="97"/>
        <v>Year ending September 2015</v>
      </c>
      <c r="C6900" t="s">
        <v>147</v>
      </c>
      <c r="D6900" t="s">
        <v>52</v>
      </c>
      <c r="E6900" t="s">
        <v>118</v>
      </c>
      <c r="F6900" t="s">
        <v>79</v>
      </c>
      <c r="G6900" t="s">
        <v>87</v>
      </c>
      <c r="H6900" t="s">
        <v>3</v>
      </c>
      <c r="I6900">
        <v>42</v>
      </c>
    </row>
    <row r="6901" spans="1:9" x14ac:dyDescent="0.35">
      <c r="A6901" t="s">
        <v>15</v>
      </c>
      <c r="B6901" s="75" t="str">
        <f t="shared" si="97"/>
        <v>Year ending September 2015</v>
      </c>
      <c r="C6901" t="s">
        <v>147</v>
      </c>
      <c r="D6901" t="s">
        <v>52</v>
      </c>
      <c r="E6901" t="s">
        <v>118</v>
      </c>
      <c r="F6901" t="s">
        <v>79</v>
      </c>
      <c r="G6901" t="s">
        <v>87</v>
      </c>
      <c r="H6901" t="s">
        <v>10</v>
      </c>
      <c r="I6901">
        <v>6</v>
      </c>
    </row>
    <row r="6902" spans="1:9" x14ac:dyDescent="0.35">
      <c r="A6902" t="s">
        <v>15</v>
      </c>
      <c r="B6902" s="75" t="str">
        <f t="shared" si="97"/>
        <v>Year ending September 2015</v>
      </c>
      <c r="C6902" t="s">
        <v>147</v>
      </c>
      <c r="D6902" t="s">
        <v>52</v>
      </c>
      <c r="E6902" t="s">
        <v>118</v>
      </c>
      <c r="F6902" t="s">
        <v>79</v>
      </c>
      <c r="G6902" t="s">
        <v>87</v>
      </c>
      <c r="H6902" t="s">
        <v>6</v>
      </c>
      <c r="I6902">
        <v>7</v>
      </c>
    </row>
    <row r="6903" spans="1:9" x14ac:dyDescent="0.35">
      <c r="A6903" t="s">
        <v>15</v>
      </c>
      <c r="B6903" s="75" t="str">
        <f t="shared" si="97"/>
        <v>Year ending September 2015</v>
      </c>
      <c r="C6903" t="s">
        <v>147</v>
      </c>
      <c r="D6903" t="s">
        <v>52</v>
      </c>
      <c r="E6903" t="s">
        <v>118</v>
      </c>
      <c r="F6903" t="s">
        <v>79</v>
      </c>
      <c r="G6903" t="s">
        <v>87</v>
      </c>
      <c r="H6903" t="s">
        <v>7</v>
      </c>
      <c r="I6903">
        <v>1</v>
      </c>
    </row>
    <row r="6904" spans="1:9" x14ac:dyDescent="0.35">
      <c r="A6904" t="s">
        <v>15</v>
      </c>
      <c r="B6904" s="75" t="str">
        <f t="shared" si="97"/>
        <v>Year ending September 2015</v>
      </c>
      <c r="C6904" t="s">
        <v>147</v>
      </c>
      <c r="D6904" t="s">
        <v>53</v>
      </c>
      <c r="E6904" t="s">
        <v>119</v>
      </c>
      <c r="F6904" t="s">
        <v>99</v>
      </c>
      <c r="G6904" t="s">
        <v>80</v>
      </c>
      <c r="H6904" t="s">
        <v>4</v>
      </c>
      <c r="I6904">
        <v>17</v>
      </c>
    </row>
    <row r="6905" spans="1:9" x14ac:dyDescent="0.35">
      <c r="A6905" t="s">
        <v>15</v>
      </c>
      <c r="B6905" s="75" t="str">
        <f t="shared" si="97"/>
        <v>Year ending September 2015</v>
      </c>
      <c r="C6905" t="s">
        <v>147</v>
      </c>
      <c r="D6905" t="s">
        <v>53</v>
      </c>
      <c r="E6905" t="s">
        <v>119</v>
      </c>
      <c r="F6905" t="s">
        <v>99</v>
      </c>
      <c r="G6905" t="s">
        <v>80</v>
      </c>
      <c r="H6905" t="s">
        <v>5</v>
      </c>
      <c r="I6905">
        <v>7</v>
      </c>
    </row>
    <row r="6906" spans="1:9" x14ac:dyDescent="0.35">
      <c r="A6906" t="s">
        <v>15</v>
      </c>
      <c r="B6906" s="75" t="str">
        <f t="shared" si="97"/>
        <v>Year ending September 2015</v>
      </c>
      <c r="C6906" t="s">
        <v>147</v>
      </c>
      <c r="D6906" t="s">
        <v>53</v>
      </c>
      <c r="E6906" t="s">
        <v>119</v>
      </c>
      <c r="F6906" t="s">
        <v>99</v>
      </c>
      <c r="G6906" t="s">
        <v>80</v>
      </c>
      <c r="H6906" t="s">
        <v>81</v>
      </c>
      <c r="I6906">
        <v>2</v>
      </c>
    </row>
    <row r="6907" spans="1:9" x14ac:dyDescent="0.35">
      <c r="A6907" t="s">
        <v>15</v>
      </c>
      <c r="B6907" s="75" t="str">
        <f t="shared" si="97"/>
        <v>Year ending September 2015</v>
      </c>
      <c r="C6907" t="s">
        <v>147</v>
      </c>
      <c r="D6907" t="s">
        <v>53</v>
      </c>
      <c r="E6907" t="s">
        <v>119</v>
      </c>
      <c r="F6907" t="s">
        <v>99</v>
      </c>
      <c r="G6907" t="s">
        <v>80</v>
      </c>
      <c r="H6907" t="s">
        <v>3</v>
      </c>
      <c r="I6907">
        <v>107</v>
      </c>
    </row>
    <row r="6908" spans="1:9" x14ac:dyDescent="0.35">
      <c r="A6908" t="s">
        <v>15</v>
      </c>
      <c r="B6908" s="75" t="str">
        <f t="shared" si="97"/>
        <v>Year ending September 2015</v>
      </c>
      <c r="C6908" t="s">
        <v>147</v>
      </c>
      <c r="D6908" t="s">
        <v>53</v>
      </c>
      <c r="E6908" t="s">
        <v>119</v>
      </c>
      <c r="F6908" t="s">
        <v>99</v>
      </c>
      <c r="G6908" t="s">
        <v>80</v>
      </c>
      <c r="H6908" t="s">
        <v>10</v>
      </c>
      <c r="I6908">
        <v>3</v>
      </c>
    </row>
    <row r="6909" spans="1:9" x14ac:dyDescent="0.35">
      <c r="A6909" t="s">
        <v>15</v>
      </c>
      <c r="B6909" s="75" t="str">
        <f t="shared" si="97"/>
        <v>Year ending September 2015</v>
      </c>
      <c r="C6909" t="s">
        <v>147</v>
      </c>
      <c r="D6909" t="s">
        <v>53</v>
      </c>
      <c r="E6909" t="s">
        <v>119</v>
      </c>
      <c r="F6909" t="s">
        <v>99</v>
      </c>
      <c r="G6909" t="s">
        <v>80</v>
      </c>
      <c r="H6909" t="s">
        <v>8</v>
      </c>
      <c r="I6909">
        <v>4</v>
      </c>
    </row>
    <row r="6910" spans="1:9" x14ac:dyDescent="0.35">
      <c r="A6910" t="s">
        <v>15</v>
      </c>
      <c r="B6910" s="75" t="str">
        <f t="shared" si="97"/>
        <v>Year ending September 2015</v>
      </c>
      <c r="C6910" t="s">
        <v>147</v>
      </c>
      <c r="D6910" t="s">
        <v>53</v>
      </c>
      <c r="E6910" t="s">
        <v>119</v>
      </c>
      <c r="F6910" t="s">
        <v>99</v>
      </c>
      <c r="G6910" t="s">
        <v>80</v>
      </c>
      <c r="H6910" t="s">
        <v>6</v>
      </c>
      <c r="I6910">
        <v>33</v>
      </c>
    </row>
    <row r="6911" spans="1:9" x14ac:dyDescent="0.35">
      <c r="A6911" t="s">
        <v>15</v>
      </c>
      <c r="B6911" s="75" t="str">
        <f t="shared" si="97"/>
        <v>Year ending September 2015</v>
      </c>
      <c r="C6911" t="s">
        <v>147</v>
      </c>
      <c r="D6911" t="s">
        <v>53</v>
      </c>
      <c r="E6911" t="s">
        <v>119</v>
      </c>
      <c r="F6911" t="s">
        <v>99</v>
      </c>
      <c r="G6911" t="s">
        <v>80</v>
      </c>
      <c r="H6911" t="s">
        <v>7</v>
      </c>
      <c r="I6911">
        <v>5</v>
      </c>
    </row>
    <row r="6912" spans="1:9" x14ac:dyDescent="0.35">
      <c r="A6912" t="s">
        <v>15</v>
      </c>
      <c r="B6912" s="75" t="str">
        <f t="shared" si="97"/>
        <v>Year ending September 2015</v>
      </c>
      <c r="C6912" t="s">
        <v>147</v>
      </c>
      <c r="D6912" t="s">
        <v>54</v>
      </c>
      <c r="E6912" t="s">
        <v>120</v>
      </c>
      <c r="F6912" t="s">
        <v>79</v>
      </c>
      <c r="G6912" t="s">
        <v>83</v>
      </c>
      <c r="H6912" t="s">
        <v>4</v>
      </c>
      <c r="I6912">
        <v>18</v>
      </c>
    </row>
    <row r="6913" spans="1:9" x14ac:dyDescent="0.35">
      <c r="A6913" t="s">
        <v>15</v>
      </c>
      <c r="B6913" s="75" t="str">
        <f t="shared" si="97"/>
        <v>Year ending September 2015</v>
      </c>
      <c r="C6913" t="s">
        <v>147</v>
      </c>
      <c r="D6913" t="s">
        <v>54</v>
      </c>
      <c r="E6913" t="s">
        <v>120</v>
      </c>
      <c r="F6913" t="s">
        <v>79</v>
      </c>
      <c r="G6913" t="s">
        <v>83</v>
      </c>
      <c r="H6913" t="s">
        <v>5</v>
      </c>
      <c r="I6913">
        <v>5</v>
      </c>
    </row>
    <row r="6914" spans="1:9" x14ac:dyDescent="0.35">
      <c r="A6914" t="s">
        <v>15</v>
      </c>
      <c r="B6914" s="75" t="str">
        <f t="shared" si="97"/>
        <v>Year ending September 2015</v>
      </c>
      <c r="C6914" t="s">
        <v>147</v>
      </c>
      <c r="D6914" t="s">
        <v>54</v>
      </c>
      <c r="E6914" t="s">
        <v>120</v>
      </c>
      <c r="F6914" t="s">
        <v>79</v>
      </c>
      <c r="G6914" t="s">
        <v>83</v>
      </c>
      <c r="H6914" t="s">
        <v>81</v>
      </c>
      <c r="I6914">
        <v>6</v>
      </c>
    </row>
    <row r="6915" spans="1:9" x14ac:dyDescent="0.35">
      <c r="A6915" t="s">
        <v>15</v>
      </c>
      <c r="B6915" s="75" t="str">
        <f t="shared" si="97"/>
        <v>Year ending September 2015</v>
      </c>
      <c r="C6915" t="s">
        <v>147</v>
      </c>
      <c r="D6915" t="s">
        <v>54</v>
      </c>
      <c r="E6915" t="s">
        <v>120</v>
      </c>
      <c r="F6915" t="s">
        <v>79</v>
      </c>
      <c r="G6915" t="s">
        <v>83</v>
      </c>
      <c r="H6915" t="s">
        <v>3</v>
      </c>
      <c r="I6915">
        <v>108</v>
      </c>
    </row>
    <row r="6916" spans="1:9" x14ac:dyDescent="0.35">
      <c r="A6916" t="s">
        <v>15</v>
      </c>
      <c r="B6916" s="75" t="str">
        <f t="shared" si="97"/>
        <v>Year ending September 2015</v>
      </c>
      <c r="C6916" t="s">
        <v>147</v>
      </c>
      <c r="D6916" t="s">
        <v>54</v>
      </c>
      <c r="E6916" t="s">
        <v>120</v>
      </c>
      <c r="F6916" t="s">
        <v>79</v>
      </c>
      <c r="G6916" t="s">
        <v>83</v>
      </c>
      <c r="H6916" t="s">
        <v>10</v>
      </c>
      <c r="I6916">
        <v>8</v>
      </c>
    </row>
    <row r="6917" spans="1:9" x14ac:dyDescent="0.35">
      <c r="A6917" t="s">
        <v>15</v>
      </c>
      <c r="B6917" s="75" t="str">
        <f t="shared" si="97"/>
        <v>Year ending September 2015</v>
      </c>
      <c r="C6917" t="s">
        <v>147</v>
      </c>
      <c r="D6917" t="s">
        <v>54</v>
      </c>
      <c r="E6917" t="s">
        <v>120</v>
      </c>
      <c r="F6917" t="s">
        <v>79</v>
      </c>
      <c r="G6917" t="s">
        <v>83</v>
      </c>
      <c r="H6917" t="s">
        <v>6</v>
      </c>
      <c r="I6917">
        <v>16</v>
      </c>
    </row>
    <row r="6918" spans="1:9" x14ac:dyDescent="0.35">
      <c r="A6918" t="s">
        <v>15</v>
      </c>
      <c r="B6918" s="75" t="str">
        <f t="shared" si="97"/>
        <v>Year ending September 2015</v>
      </c>
      <c r="C6918" t="s">
        <v>147</v>
      </c>
      <c r="D6918" t="s">
        <v>54</v>
      </c>
      <c r="E6918" t="s">
        <v>120</v>
      </c>
      <c r="F6918" t="s">
        <v>79</v>
      </c>
      <c r="G6918" t="s">
        <v>83</v>
      </c>
      <c r="H6918" t="s">
        <v>7</v>
      </c>
      <c r="I6918">
        <v>2</v>
      </c>
    </row>
    <row r="6919" spans="1:9" x14ac:dyDescent="0.35">
      <c r="A6919" t="s">
        <v>15</v>
      </c>
      <c r="B6919" s="75" t="str">
        <f t="shared" si="97"/>
        <v>Year ending September 2015</v>
      </c>
      <c r="C6919" t="s">
        <v>147</v>
      </c>
      <c r="D6919" t="s">
        <v>55</v>
      </c>
      <c r="E6919" t="s">
        <v>121</v>
      </c>
      <c r="F6919" t="s">
        <v>79</v>
      </c>
      <c r="G6919" t="s">
        <v>87</v>
      </c>
      <c r="H6919" t="s">
        <v>4</v>
      </c>
      <c r="I6919">
        <v>10</v>
      </c>
    </row>
    <row r="6920" spans="1:9" x14ac:dyDescent="0.35">
      <c r="A6920" t="s">
        <v>15</v>
      </c>
      <c r="B6920" s="75" t="str">
        <f t="shared" si="97"/>
        <v>Year ending September 2015</v>
      </c>
      <c r="C6920" t="s">
        <v>147</v>
      </c>
      <c r="D6920" t="s">
        <v>55</v>
      </c>
      <c r="E6920" t="s">
        <v>121</v>
      </c>
      <c r="F6920" t="s">
        <v>79</v>
      </c>
      <c r="G6920" t="s">
        <v>87</v>
      </c>
      <c r="H6920" t="s">
        <v>5</v>
      </c>
      <c r="I6920">
        <v>3</v>
      </c>
    </row>
    <row r="6921" spans="1:9" x14ac:dyDescent="0.35">
      <c r="A6921" t="s">
        <v>15</v>
      </c>
      <c r="B6921" s="75" t="str">
        <f t="shared" si="97"/>
        <v>Year ending September 2015</v>
      </c>
      <c r="C6921" t="s">
        <v>147</v>
      </c>
      <c r="D6921" t="s">
        <v>55</v>
      </c>
      <c r="E6921" t="s">
        <v>121</v>
      </c>
      <c r="F6921" t="s">
        <v>79</v>
      </c>
      <c r="G6921" t="s">
        <v>87</v>
      </c>
      <c r="H6921" t="s">
        <v>3</v>
      </c>
      <c r="I6921">
        <v>49</v>
      </c>
    </row>
    <row r="6922" spans="1:9" x14ac:dyDescent="0.35">
      <c r="A6922" t="s">
        <v>15</v>
      </c>
      <c r="B6922" s="75" t="str">
        <f t="shared" si="97"/>
        <v>Year ending September 2015</v>
      </c>
      <c r="C6922" t="s">
        <v>147</v>
      </c>
      <c r="D6922" t="s">
        <v>55</v>
      </c>
      <c r="E6922" t="s">
        <v>121</v>
      </c>
      <c r="F6922" t="s">
        <v>79</v>
      </c>
      <c r="G6922" t="s">
        <v>87</v>
      </c>
      <c r="H6922" t="s">
        <v>10</v>
      </c>
      <c r="I6922">
        <v>9</v>
      </c>
    </row>
    <row r="6923" spans="1:9" x14ac:dyDescent="0.35">
      <c r="A6923" t="s">
        <v>15</v>
      </c>
      <c r="B6923" s="75" t="str">
        <f t="shared" si="97"/>
        <v>Year ending September 2015</v>
      </c>
      <c r="C6923" t="s">
        <v>147</v>
      </c>
      <c r="D6923" t="s">
        <v>55</v>
      </c>
      <c r="E6923" t="s">
        <v>121</v>
      </c>
      <c r="F6923" t="s">
        <v>79</v>
      </c>
      <c r="G6923" t="s">
        <v>87</v>
      </c>
      <c r="H6923" t="s">
        <v>6</v>
      </c>
      <c r="I6923">
        <v>8</v>
      </c>
    </row>
    <row r="6924" spans="1:9" x14ac:dyDescent="0.35">
      <c r="A6924" t="s">
        <v>15</v>
      </c>
      <c r="B6924" s="75" t="str">
        <f t="shared" si="97"/>
        <v>Year ending September 2015</v>
      </c>
      <c r="C6924" t="s">
        <v>147</v>
      </c>
      <c r="D6924" t="s">
        <v>55</v>
      </c>
      <c r="E6924" t="s">
        <v>121</v>
      </c>
      <c r="F6924" t="s">
        <v>79</v>
      </c>
      <c r="G6924" t="s">
        <v>87</v>
      </c>
      <c r="H6924" t="s">
        <v>7</v>
      </c>
      <c r="I6924">
        <v>2</v>
      </c>
    </row>
    <row r="6925" spans="1:9" x14ac:dyDescent="0.35">
      <c r="A6925" t="s">
        <v>15</v>
      </c>
      <c r="B6925" s="75" t="str">
        <f t="shared" si="97"/>
        <v>Year ending September 2015</v>
      </c>
      <c r="C6925" t="s">
        <v>147</v>
      </c>
      <c r="D6925" t="s">
        <v>56</v>
      </c>
      <c r="E6925" t="s">
        <v>122</v>
      </c>
      <c r="F6925" t="s">
        <v>79</v>
      </c>
      <c r="G6925" t="s">
        <v>80</v>
      </c>
      <c r="H6925" t="s">
        <v>4</v>
      </c>
      <c r="I6925">
        <v>7</v>
      </c>
    </row>
    <row r="6926" spans="1:9" x14ac:dyDescent="0.35">
      <c r="A6926" t="s">
        <v>15</v>
      </c>
      <c r="B6926" s="75" t="str">
        <f t="shared" si="97"/>
        <v>Year ending September 2015</v>
      </c>
      <c r="C6926" t="s">
        <v>147</v>
      </c>
      <c r="D6926" t="s">
        <v>56</v>
      </c>
      <c r="E6926" t="s">
        <v>122</v>
      </c>
      <c r="F6926" t="s">
        <v>79</v>
      </c>
      <c r="G6926" t="s">
        <v>80</v>
      </c>
      <c r="H6926" t="s">
        <v>5</v>
      </c>
      <c r="I6926">
        <v>8</v>
      </c>
    </row>
    <row r="6927" spans="1:9" x14ac:dyDescent="0.35">
      <c r="A6927" t="s">
        <v>15</v>
      </c>
      <c r="B6927" s="75" t="str">
        <f t="shared" si="97"/>
        <v>Year ending September 2015</v>
      </c>
      <c r="C6927" t="s">
        <v>147</v>
      </c>
      <c r="D6927" t="s">
        <v>56</v>
      </c>
      <c r="E6927" t="s">
        <v>122</v>
      </c>
      <c r="F6927" t="s">
        <v>79</v>
      </c>
      <c r="G6927" t="s">
        <v>80</v>
      </c>
      <c r="H6927" t="s">
        <v>3</v>
      </c>
      <c r="I6927">
        <v>98</v>
      </c>
    </row>
    <row r="6928" spans="1:9" x14ac:dyDescent="0.35">
      <c r="A6928" t="s">
        <v>15</v>
      </c>
      <c r="B6928" s="75" t="str">
        <f t="shared" si="97"/>
        <v>Year ending September 2015</v>
      </c>
      <c r="C6928" t="s">
        <v>147</v>
      </c>
      <c r="D6928" t="s">
        <v>56</v>
      </c>
      <c r="E6928" t="s">
        <v>122</v>
      </c>
      <c r="F6928" t="s">
        <v>79</v>
      </c>
      <c r="G6928" t="s">
        <v>80</v>
      </c>
      <c r="H6928" t="s">
        <v>10</v>
      </c>
      <c r="I6928">
        <v>14</v>
      </c>
    </row>
    <row r="6929" spans="1:9" x14ac:dyDescent="0.35">
      <c r="A6929" t="s">
        <v>15</v>
      </c>
      <c r="B6929" s="75" t="str">
        <f t="shared" si="97"/>
        <v>Year ending September 2015</v>
      </c>
      <c r="C6929" t="s">
        <v>147</v>
      </c>
      <c r="D6929" t="s">
        <v>56</v>
      </c>
      <c r="E6929" t="s">
        <v>122</v>
      </c>
      <c r="F6929" t="s">
        <v>79</v>
      </c>
      <c r="G6929" t="s">
        <v>80</v>
      </c>
      <c r="H6929" t="s">
        <v>8</v>
      </c>
      <c r="I6929">
        <v>1</v>
      </c>
    </row>
    <row r="6930" spans="1:9" x14ac:dyDescent="0.35">
      <c r="A6930" t="s">
        <v>15</v>
      </c>
      <c r="B6930" s="75" t="str">
        <f t="shared" si="97"/>
        <v>Year ending September 2015</v>
      </c>
      <c r="C6930" t="s">
        <v>147</v>
      </c>
      <c r="D6930" t="s">
        <v>56</v>
      </c>
      <c r="E6930" t="s">
        <v>122</v>
      </c>
      <c r="F6930" t="s">
        <v>79</v>
      </c>
      <c r="G6930" t="s">
        <v>80</v>
      </c>
      <c r="H6930" t="s">
        <v>6</v>
      </c>
      <c r="I6930">
        <v>33</v>
      </c>
    </row>
    <row r="6931" spans="1:9" x14ac:dyDescent="0.35">
      <c r="A6931" t="s">
        <v>15</v>
      </c>
      <c r="B6931" s="75" t="str">
        <f t="shared" si="97"/>
        <v>Year ending September 2015</v>
      </c>
      <c r="C6931" t="s">
        <v>147</v>
      </c>
      <c r="D6931" t="s">
        <v>56</v>
      </c>
      <c r="E6931" t="s">
        <v>122</v>
      </c>
      <c r="F6931" t="s">
        <v>79</v>
      </c>
      <c r="G6931" t="s">
        <v>80</v>
      </c>
      <c r="H6931" t="s">
        <v>7</v>
      </c>
      <c r="I6931">
        <v>3</v>
      </c>
    </row>
    <row r="6932" spans="1:9" x14ac:dyDescent="0.35">
      <c r="A6932" t="s">
        <v>15</v>
      </c>
      <c r="B6932" s="75" t="str">
        <f t="shared" si="97"/>
        <v>Year ending September 2015</v>
      </c>
      <c r="C6932" t="s">
        <v>147</v>
      </c>
      <c r="D6932" t="s">
        <v>57</v>
      </c>
      <c r="E6932" t="s">
        <v>123</v>
      </c>
      <c r="F6932" t="s">
        <v>99</v>
      </c>
      <c r="G6932" t="s">
        <v>80</v>
      </c>
      <c r="H6932" t="s">
        <v>4</v>
      </c>
      <c r="I6932">
        <v>15</v>
      </c>
    </row>
    <row r="6933" spans="1:9" x14ac:dyDescent="0.35">
      <c r="A6933" t="s">
        <v>15</v>
      </c>
      <c r="B6933" s="75" t="str">
        <f t="shared" si="97"/>
        <v>Year ending September 2015</v>
      </c>
      <c r="C6933" t="s">
        <v>147</v>
      </c>
      <c r="D6933" t="s">
        <v>57</v>
      </c>
      <c r="E6933" t="s">
        <v>123</v>
      </c>
      <c r="F6933" t="s">
        <v>99</v>
      </c>
      <c r="G6933" t="s">
        <v>80</v>
      </c>
      <c r="H6933" t="s">
        <v>5</v>
      </c>
      <c r="I6933">
        <v>10</v>
      </c>
    </row>
    <row r="6934" spans="1:9" x14ac:dyDescent="0.35">
      <c r="A6934" t="s">
        <v>15</v>
      </c>
      <c r="B6934" s="75" t="str">
        <f t="shared" si="97"/>
        <v>Year ending September 2015</v>
      </c>
      <c r="C6934" t="s">
        <v>147</v>
      </c>
      <c r="D6934" t="s">
        <v>57</v>
      </c>
      <c r="E6934" t="s">
        <v>123</v>
      </c>
      <c r="F6934" t="s">
        <v>99</v>
      </c>
      <c r="G6934" t="s">
        <v>80</v>
      </c>
      <c r="H6934" t="s">
        <v>81</v>
      </c>
      <c r="I6934">
        <v>1</v>
      </c>
    </row>
    <row r="6935" spans="1:9" x14ac:dyDescent="0.35">
      <c r="A6935" t="s">
        <v>15</v>
      </c>
      <c r="B6935" s="75" t="str">
        <f t="shared" si="97"/>
        <v>Year ending September 2015</v>
      </c>
      <c r="C6935" t="s">
        <v>147</v>
      </c>
      <c r="D6935" t="s">
        <v>57</v>
      </c>
      <c r="E6935" t="s">
        <v>123</v>
      </c>
      <c r="F6935" t="s">
        <v>99</v>
      </c>
      <c r="G6935" t="s">
        <v>80</v>
      </c>
      <c r="H6935" t="s">
        <v>3</v>
      </c>
      <c r="I6935">
        <v>78</v>
      </c>
    </row>
    <row r="6936" spans="1:9" x14ac:dyDescent="0.35">
      <c r="A6936" t="s">
        <v>15</v>
      </c>
      <c r="B6936" s="75" t="str">
        <f t="shared" si="97"/>
        <v>Year ending September 2015</v>
      </c>
      <c r="C6936" t="s">
        <v>147</v>
      </c>
      <c r="D6936" t="s">
        <v>57</v>
      </c>
      <c r="E6936" t="s">
        <v>123</v>
      </c>
      <c r="F6936" t="s">
        <v>99</v>
      </c>
      <c r="G6936" t="s">
        <v>80</v>
      </c>
      <c r="H6936" t="s">
        <v>10</v>
      </c>
      <c r="I6936">
        <v>16</v>
      </c>
    </row>
    <row r="6937" spans="1:9" x14ac:dyDescent="0.35">
      <c r="A6937" t="s">
        <v>15</v>
      </c>
      <c r="B6937" s="75" t="str">
        <f t="shared" si="97"/>
        <v>Year ending September 2015</v>
      </c>
      <c r="C6937" t="s">
        <v>147</v>
      </c>
      <c r="D6937" t="s">
        <v>57</v>
      </c>
      <c r="E6937" t="s">
        <v>123</v>
      </c>
      <c r="F6937" t="s">
        <v>99</v>
      </c>
      <c r="G6937" t="s">
        <v>80</v>
      </c>
      <c r="H6937" t="s">
        <v>8</v>
      </c>
      <c r="I6937">
        <v>9</v>
      </c>
    </row>
    <row r="6938" spans="1:9" x14ac:dyDescent="0.35">
      <c r="A6938" t="s">
        <v>15</v>
      </c>
      <c r="B6938" s="75" t="str">
        <f t="shared" si="97"/>
        <v>Year ending September 2015</v>
      </c>
      <c r="C6938" t="s">
        <v>147</v>
      </c>
      <c r="D6938" t="s">
        <v>57</v>
      </c>
      <c r="E6938" t="s">
        <v>123</v>
      </c>
      <c r="F6938" t="s">
        <v>99</v>
      </c>
      <c r="G6938" t="s">
        <v>80</v>
      </c>
      <c r="H6938" t="s">
        <v>6</v>
      </c>
      <c r="I6938">
        <v>30</v>
      </c>
    </row>
    <row r="6939" spans="1:9" x14ac:dyDescent="0.35">
      <c r="A6939" t="s">
        <v>15</v>
      </c>
      <c r="B6939" s="75" t="str">
        <f t="shared" si="97"/>
        <v>Year ending September 2015</v>
      </c>
      <c r="C6939" t="s">
        <v>147</v>
      </c>
      <c r="D6939" t="s">
        <v>57</v>
      </c>
      <c r="E6939" t="s">
        <v>123</v>
      </c>
      <c r="F6939" t="s">
        <v>99</v>
      </c>
      <c r="G6939" t="s">
        <v>80</v>
      </c>
      <c r="H6939" t="s">
        <v>7</v>
      </c>
      <c r="I6939">
        <v>7</v>
      </c>
    </row>
    <row r="6940" spans="1:9" x14ac:dyDescent="0.35">
      <c r="A6940" t="s">
        <v>15</v>
      </c>
      <c r="B6940" s="75" t="str">
        <f t="shared" si="97"/>
        <v>Year ending September 2015</v>
      </c>
      <c r="C6940" t="s">
        <v>147</v>
      </c>
      <c r="D6940" t="s">
        <v>58</v>
      </c>
      <c r="E6940" t="s">
        <v>124</v>
      </c>
      <c r="F6940" t="s">
        <v>79</v>
      </c>
      <c r="G6940" t="s">
        <v>83</v>
      </c>
      <c r="H6940" t="s">
        <v>4</v>
      </c>
      <c r="I6940">
        <v>2</v>
      </c>
    </row>
    <row r="6941" spans="1:9" x14ac:dyDescent="0.35">
      <c r="A6941" t="s">
        <v>15</v>
      </c>
      <c r="B6941" s="75" t="str">
        <f t="shared" si="97"/>
        <v>Year ending September 2015</v>
      </c>
      <c r="C6941" t="s">
        <v>147</v>
      </c>
      <c r="D6941" t="s">
        <v>58</v>
      </c>
      <c r="E6941" t="s">
        <v>124</v>
      </c>
      <c r="F6941" t="s">
        <v>79</v>
      </c>
      <c r="G6941" t="s">
        <v>83</v>
      </c>
      <c r="H6941" t="s">
        <v>5</v>
      </c>
      <c r="I6941">
        <v>1</v>
      </c>
    </row>
    <row r="6942" spans="1:9" x14ac:dyDescent="0.35">
      <c r="A6942" t="s">
        <v>15</v>
      </c>
      <c r="B6942" s="75" t="str">
        <f t="shared" si="97"/>
        <v>Year ending September 2015</v>
      </c>
      <c r="C6942" t="s">
        <v>147</v>
      </c>
      <c r="D6942" t="s">
        <v>58</v>
      </c>
      <c r="E6942" t="s">
        <v>124</v>
      </c>
      <c r="F6942" t="s">
        <v>79</v>
      </c>
      <c r="G6942" t="s">
        <v>83</v>
      </c>
      <c r="H6942" t="s">
        <v>81</v>
      </c>
      <c r="I6942">
        <v>2</v>
      </c>
    </row>
    <row r="6943" spans="1:9" x14ac:dyDescent="0.35">
      <c r="A6943" t="s">
        <v>15</v>
      </c>
      <c r="B6943" s="75" t="str">
        <f t="shared" si="97"/>
        <v>Year ending September 2015</v>
      </c>
      <c r="C6943" t="s">
        <v>147</v>
      </c>
      <c r="D6943" t="s">
        <v>58</v>
      </c>
      <c r="E6943" t="s">
        <v>124</v>
      </c>
      <c r="F6943" t="s">
        <v>79</v>
      </c>
      <c r="G6943" t="s">
        <v>83</v>
      </c>
      <c r="H6943" t="s">
        <v>3</v>
      </c>
      <c r="I6943">
        <v>32</v>
      </c>
    </row>
    <row r="6944" spans="1:9" x14ac:dyDescent="0.35">
      <c r="A6944" t="s">
        <v>15</v>
      </c>
      <c r="B6944" s="75" t="str">
        <f t="shared" si="97"/>
        <v>Year ending September 2015</v>
      </c>
      <c r="C6944" t="s">
        <v>147</v>
      </c>
      <c r="D6944" t="s">
        <v>58</v>
      </c>
      <c r="E6944" t="s">
        <v>124</v>
      </c>
      <c r="F6944" t="s">
        <v>79</v>
      </c>
      <c r="G6944" t="s">
        <v>83</v>
      </c>
      <c r="H6944" t="s">
        <v>10</v>
      </c>
      <c r="I6944">
        <v>3</v>
      </c>
    </row>
    <row r="6945" spans="1:9" x14ac:dyDescent="0.35">
      <c r="A6945" t="s">
        <v>15</v>
      </c>
      <c r="B6945" s="75" t="str">
        <f t="shared" si="97"/>
        <v>Year ending September 2015</v>
      </c>
      <c r="C6945" t="s">
        <v>147</v>
      </c>
      <c r="D6945" t="s">
        <v>58</v>
      </c>
      <c r="E6945" t="s">
        <v>124</v>
      </c>
      <c r="F6945" t="s">
        <v>79</v>
      </c>
      <c r="G6945" t="s">
        <v>83</v>
      </c>
      <c r="H6945" t="s">
        <v>6</v>
      </c>
      <c r="I6945">
        <v>12</v>
      </c>
    </row>
    <row r="6946" spans="1:9" x14ac:dyDescent="0.35">
      <c r="A6946" t="s">
        <v>15</v>
      </c>
      <c r="B6946" s="75" t="str">
        <f t="shared" si="97"/>
        <v>Year ending September 2015</v>
      </c>
      <c r="C6946" t="s">
        <v>147</v>
      </c>
      <c r="D6946" t="s">
        <v>58</v>
      </c>
      <c r="E6946" t="s">
        <v>124</v>
      </c>
      <c r="F6946" t="s">
        <v>79</v>
      </c>
      <c r="G6946" t="s">
        <v>83</v>
      </c>
      <c r="H6946" t="s">
        <v>7</v>
      </c>
      <c r="I6946">
        <v>1</v>
      </c>
    </row>
    <row r="6947" spans="1:9" x14ac:dyDescent="0.35">
      <c r="A6947" t="s">
        <v>15</v>
      </c>
      <c r="B6947" s="75" t="str">
        <f t="shared" si="97"/>
        <v>Year ending September 2015</v>
      </c>
      <c r="C6947" t="s">
        <v>147</v>
      </c>
      <c r="D6947" t="s">
        <v>59</v>
      </c>
      <c r="E6947" t="s">
        <v>125</v>
      </c>
      <c r="F6947" t="s">
        <v>99</v>
      </c>
      <c r="G6947" t="s">
        <v>80</v>
      </c>
      <c r="H6947" t="s">
        <v>4</v>
      </c>
      <c r="I6947">
        <v>16</v>
      </c>
    </row>
    <row r="6948" spans="1:9" x14ac:dyDescent="0.35">
      <c r="A6948" t="s">
        <v>15</v>
      </c>
      <c r="B6948" s="75" t="str">
        <f t="shared" si="97"/>
        <v>Year ending September 2015</v>
      </c>
      <c r="C6948" t="s">
        <v>147</v>
      </c>
      <c r="D6948" t="s">
        <v>59</v>
      </c>
      <c r="E6948" t="s">
        <v>125</v>
      </c>
      <c r="F6948" t="s">
        <v>99</v>
      </c>
      <c r="G6948" t="s">
        <v>80</v>
      </c>
      <c r="H6948" t="s">
        <v>5</v>
      </c>
      <c r="I6948">
        <v>19</v>
      </c>
    </row>
    <row r="6949" spans="1:9" x14ac:dyDescent="0.35">
      <c r="A6949" t="s">
        <v>15</v>
      </c>
      <c r="B6949" s="75" t="str">
        <f t="shared" si="97"/>
        <v>Year ending September 2015</v>
      </c>
      <c r="C6949" t="s">
        <v>147</v>
      </c>
      <c r="D6949" t="s">
        <v>59</v>
      </c>
      <c r="E6949" t="s">
        <v>125</v>
      </c>
      <c r="F6949" t="s">
        <v>99</v>
      </c>
      <c r="G6949" t="s">
        <v>80</v>
      </c>
      <c r="H6949" t="s">
        <v>81</v>
      </c>
      <c r="I6949">
        <v>9</v>
      </c>
    </row>
    <row r="6950" spans="1:9" x14ac:dyDescent="0.35">
      <c r="A6950" t="s">
        <v>15</v>
      </c>
      <c r="B6950" s="75" t="str">
        <f t="shared" si="97"/>
        <v>Year ending September 2015</v>
      </c>
      <c r="C6950" t="s">
        <v>147</v>
      </c>
      <c r="D6950" t="s">
        <v>59</v>
      </c>
      <c r="E6950" t="s">
        <v>125</v>
      </c>
      <c r="F6950" t="s">
        <v>99</v>
      </c>
      <c r="G6950" t="s">
        <v>80</v>
      </c>
      <c r="H6950" t="s">
        <v>3</v>
      </c>
      <c r="I6950">
        <v>276</v>
      </c>
    </row>
    <row r="6951" spans="1:9" x14ac:dyDescent="0.35">
      <c r="A6951" t="s">
        <v>15</v>
      </c>
      <c r="B6951" s="75" t="str">
        <f t="shared" si="97"/>
        <v>Year ending September 2015</v>
      </c>
      <c r="C6951" t="s">
        <v>147</v>
      </c>
      <c r="D6951" t="s">
        <v>59</v>
      </c>
      <c r="E6951" t="s">
        <v>125</v>
      </c>
      <c r="F6951" t="s">
        <v>99</v>
      </c>
      <c r="G6951" t="s">
        <v>80</v>
      </c>
      <c r="H6951" t="s">
        <v>10</v>
      </c>
      <c r="I6951">
        <v>32</v>
      </c>
    </row>
    <row r="6952" spans="1:9" x14ac:dyDescent="0.35">
      <c r="A6952" t="s">
        <v>15</v>
      </c>
      <c r="B6952" s="75" t="str">
        <f t="shared" si="97"/>
        <v>Year ending September 2015</v>
      </c>
      <c r="C6952" t="s">
        <v>147</v>
      </c>
      <c r="D6952" t="s">
        <v>59</v>
      </c>
      <c r="E6952" t="s">
        <v>125</v>
      </c>
      <c r="F6952" t="s">
        <v>99</v>
      </c>
      <c r="G6952" t="s">
        <v>80</v>
      </c>
      <c r="H6952" t="s">
        <v>8</v>
      </c>
      <c r="I6952">
        <v>36</v>
      </c>
    </row>
    <row r="6953" spans="1:9" x14ac:dyDescent="0.35">
      <c r="A6953" t="s">
        <v>15</v>
      </c>
      <c r="B6953" s="75" t="str">
        <f t="shared" si="97"/>
        <v>Year ending September 2015</v>
      </c>
      <c r="C6953" t="s">
        <v>147</v>
      </c>
      <c r="D6953" t="s">
        <v>59</v>
      </c>
      <c r="E6953" t="s">
        <v>125</v>
      </c>
      <c r="F6953" t="s">
        <v>99</v>
      </c>
      <c r="G6953" t="s">
        <v>80</v>
      </c>
      <c r="H6953" t="s">
        <v>6</v>
      </c>
      <c r="I6953">
        <v>104</v>
      </c>
    </row>
    <row r="6954" spans="1:9" x14ac:dyDescent="0.35">
      <c r="A6954" t="s">
        <v>15</v>
      </c>
      <c r="B6954" s="75" t="str">
        <f t="shared" si="97"/>
        <v>Year ending September 2015</v>
      </c>
      <c r="C6954" t="s">
        <v>147</v>
      </c>
      <c r="D6954" t="s">
        <v>59</v>
      </c>
      <c r="E6954" t="s">
        <v>125</v>
      </c>
      <c r="F6954" t="s">
        <v>99</v>
      </c>
      <c r="G6954" t="s">
        <v>80</v>
      </c>
      <c r="H6954" t="s">
        <v>7</v>
      </c>
      <c r="I6954">
        <v>16</v>
      </c>
    </row>
    <row r="6955" spans="1:9" x14ac:dyDescent="0.35">
      <c r="A6955" t="s">
        <v>15</v>
      </c>
      <c r="B6955" s="75" t="str">
        <f t="shared" si="97"/>
        <v>Year ending September 2015</v>
      </c>
      <c r="C6955" t="s">
        <v>147</v>
      </c>
      <c r="D6955" t="s">
        <v>60</v>
      </c>
      <c r="E6955" t="s">
        <v>126</v>
      </c>
      <c r="F6955" t="s">
        <v>79</v>
      </c>
      <c r="G6955" t="s">
        <v>83</v>
      </c>
      <c r="H6955" t="s">
        <v>4</v>
      </c>
      <c r="I6955">
        <v>18</v>
      </c>
    </row>
    <row r="6956" spans="1:9" x14ac:dyDescent="0.35">
      <c r="A6956" t="s">
        <v>15</v>
      </c>
      <c r="B6956" s="75" t="str">
        <f t="shared" si="97"/>
        <v>Year ending September 2015</v>
      </c>
      <c r="C6956" t="s">
        <v>147</v>
      </c>
      <c r="D6956" t="s">
        <v>60</v>
      </c>
      <c r="E6956" t="s">
        <v>126</v>
      </c>
      <c r="F6956" t="s">
        <v>79</v>
      </c>
      <c r="G6956" t="s">
        <v>83</v>
      </c>
      <c r="H6956" t="s">
        <v>5</v>
      </c>
      <c r="I6956">
        <v>7</v>
      </c>
    </row>
    <row r="6957" spans="1:9" x14ac:dyDescent="0.35">
      <c r="A6957" t="s">
        <v>15</v>
      </c>
      <c r="B6957" s="75" t="str">
        <f t="shared" si="97"/>
        <v>Year ending September 2015</v>
      </c>
      <c r="C6957" t="s">
        <v>147</v>
      </c>
      <c r="D6957" t="s">
        <v>60</v>
      </c>
      <c r="E6957" t="s">
        <v>126</v>
      </c>
      <c r="F6957" t="s">
        <v>79</v>
      </c>
      <c r="G6957" t="s">
        <v>83</v>
      </c>
      <c r="H6957" t="s">
        <v>81</v>
      </c>
      <c r="I6957">
        <v>3</v>
      </c>
    </row>
    <row r="6958" spans="1:9" x14ac:dyDescent="0.35">
      <c r="A6958" t="s">
        <v>15</v>
      </c>
      <c r="B6958" s="75" t="str">
        <f t="shared" si="97"/>
        <v>Year ending September 2015</v>
      </c>
      <c r="C6958" t="s">
        <v>147</v>
      </c>
      <c r="D6958" t="s">
        <v>60</v>
      </c>
      <c r="E6958" t="s">
        <v>126</v>
      </c>
      <c r="F6958" t="s">
        <v>79</v>
      </c>
      <c r="G6958" t="s">
        <v>83</v>
      </c>
      <c r="H6958" t="s">
        <v>3</v>
      </c>
      <c r="I6958">
        <v>69</v>
      </c>
    </row>
    <row r="6959" spans="1:9" x14ac:dyDescent="0.35">
      <c r="A6959" t="s">
        <v>15</v>
      </c>
      <c r="B6959" s="75" t="str">
        <f t="shared" si="97"/>
        <v>Year ending September 2015</v>
      </c>
      <c r="C6959" t="s">
        <v>147</v>
      </c>
      <c r="D6959" t="s">
        <v>60</v>
      </c>
      <c r="E6959" t="s">
        <v>126</v>
      </c>
      <c r="F6959" t="s">
        <v>79</v>
      </c>
      <c r="G6959" t="s">
        <v>83</v>
      </c>
      <c r="H6959" t="s">
        <v>10</v>
      </c>
      <c r="I6959">
        <v>15</v>
      </c>
    </row>
    <row r="6960" spans="1:9" x14ac:dyDescent="0.35">
      <c r="A6960" t="s">
        <v>15</v>
      </c>
      <c r="B6960" s="75" t="str">
        <f t="shared" si="97"/>
        <v>Year ending September 2015</v>
      </c>
      <c r="C6960" t="s">
        <v>147</v>
      </c>
      <c r="D6960" t="s">
        <v>60</v>
      </c>
      <c r="E6960" t="s">
        <v>126</v>
      </c>
      <c r="F6960" t="s">
        <v>79</v>
      </c>
      <c r="G6960" t="s">
        <v>83</v>
      </c>
      <c r="H6960" t="s">
        <v>6</v>
      </c>
      <c r="I6960">
        <v>13</v>
      </c>
    </row>
    <row r="6961" spans="1:9" x14ac:dyDescent="0.35">
      <c r="A6961" t="s">
        <v>15</v>
      </c>
      <c r="B6961" s="75" t="str">
        <f t="shared" ref="B6961:B7024" si="98">IF(OR(C6961="2009/10 Jan, Feb, Mar",C6961="2010/11 Apr, May, Jun",C6961="2010/11 Jul, Aug, Sep",C6961="2009/10 Oct, Nov, Dec"),"Year ending September 2010",IF(OR(C6961="2010/11 Jan, Feb, Mar",C6961="2011/12 Apr, May, Jun",C6961="2011/12 Jul, Aug, Sep",C6961="2010/11 Oct, Nov, Dec"),"Year ending September 2011",IF(OR(C6961="2011/12 Jan, Feb, Mar",C6961="2012/13 Apr, May, Jun",C6961="2012/13 Jul, Aug, Sep",C6961="2011/12 Oct, Nov, Dec"),"Year ending September 2012",IF(OR(C6961="2012/13 Jan, Feb, Mar",C6961="2013/14 Apr, May, Jun",C6961="2013/14 Jul, Aug, Sep",C6961="2012/13 Oct, Nov, Dec"),"Year ending September 2013",IF(OR(C6961="2013/14 Jan, Feb, Mar",C6961="2014/15 Apr, May, Jun",C6961="2014/15 Jul, Aug, Sep",C6961="2013/14 Oct, Nov, Dec"),"Year ending September 2014",IF(OR(C6961="2014/15 Jan, Feb, Mar",C6961="2015/16 Apr, May, Jun",C6961="2015/16 Jul, Aug, Sep",C6961="2014/15 Oct, Nov, Dec"),"Year ending September 2015",IF(OR(C6961="2015/16 Jan, Feb, Mar",C6961="2016/17 Apr, May, Jun",C6961="2016/17 Jul, Aug, Sep",C6961="2015/16 Oct, Nov, Dec"),"Year ending September 2016",IF(OR(C6961="2016/17 Jan, Feb, Mar",C6961="2017/18 Apr, May, Jun",C6961="2017/18 Jul, Aug, Sep",C6961="2016/17 Oct, Nov, Dec"),"Year ending September 2017",IF(OR(C6961="2017/18 Jan, Feb, Mar",C6961="2018/19 Apr, May, Jun",C6961="2018/19 Jul, Aug, Sep",C6961="2017/18 Oct, Nov, Dec"),"Year ending September 2018",IF(OR(C6961="2018/19 Jan, Feb, Mar",C6961="2019/20 Apr, May, Jun",C6961="2019/20 Jul, Aug, Sep",C6961="2018/19 Oct, Nov, Dec"),"Year ending September 2019",""))))))))))</f>
        <v>Year ending September 2015</v>
      </c>
      <c r="C6961" t="s">
        <v>147</v>
      </c>
      <c r="D6961" t="s">
        <v>60</v>
      </c>
      <c r="E6961" t="s">
        <v>126</v>
      </c>
      <c r="F6961" t="s">
        <v>79</v>
      </c>
      <c r="G6961" t="s">
        <v>83</v>
      </c>
      <c r="H6961" t="s">
        <v>7</v>
      </c>
      <c r="I6961">
        <v>8</v>
      </c>
    </row>
    <row r="6962" spans="1:9" x14ac:dyDescent="0.35">
      <c r="A6962" t="s">
        <v>15</v>
      </c>
      <c r="B6962" s="75" t="str">
        <f t="shared" si="98"/>
        <v>Year ending September 2015</v>
      </c>
      <c r="C6962" t="s">
        <v>147</v>
      </c>
      <c r="D6962" t="s">
        <v>61</v>
      </c>
      <c r="E6962" t="s">
        <v>127</v>
      </c>
      <c r="F6962" t="s">
        <v>99</v>
      </c>
      <c r="G6962" t="s">
        <v>80</v>
      </c>
      <c r="H6962" t="s">
        <v>4</v>
      </c>
      <c r="I6962">
        <v>5</v>
      </c>
    </row>
    <row r="6963" spans="1:9" x14ac:dyDescent="0.35">
      <c r="A6963" t="s">
        <v>15</v>
      </c>
      <c r="B6963" s="75" t="str">
        <f t="shared" si="98"/>
        <v>Year ending September 2015</v>
      </c>
      <c r="C6963" t="s">
        <v>147</v>
      </c>
      <c r="D6963" t="s">
        <v>61</v>
      </c>
      <c r="E6963" t="s">
        <v>127</v>
      </c>
      <c r="F6963" t="s">
        <v>99</v>
      </c>
      <c r="G6963" t="s">
        <v>80</v>
      </c>
      <c r="H6963" t="s">
        <v>5</v>
      </c>
      <c r="I6963">
        <v>17</v>
      </c>
    </row>
    <row r="6964" spans="1:9" x14ac:dyDescent="0.35">
      <c r="A6964" t="s">
        <v>15</v>
      </c>
      <c r="B6964" s="75" t="str">
        <f t="shared" si="98"/>
        <v>Year ending September 2015</v>
      </c>
      <c r="C6964" t="s">
        <v>147</v>
      </c>
      <c r="D6964" t="s">
        <v>61</v>
      </c>
      <c r="E6964" t="s">
        <v>127</v>
      </c>
      <c r="F6964" t="s">
        <v>99</v>
      </c>
      <c r="G6964" t="s">
        <v>80</v>
      </c>
      <c r="H6964" t="s">
        <v>81</v>
      </c>
      <c r="I6964">
        <v>3</v>
      </c>
    </row>
    <row r="6965" spans="1:9" x14ac:dyDescent="0.35">
      <c r="A6965" t="s">
        <v>15</v>
      </c>
      <c r="B6965" s="75" t="str">
        <f t="shared" si="98"/>
        <v>Year ending September 2015</v>
      </c>
      <c r="C6965" t="s">
        <v>147</v>
      </c>
      <c r="D6965" t="s">
        <v>61</v>
      </c>
      <c r="E6965" t="s">
        <v>127</v>
      </c>
      <c r="F6965" t="s">
        <v>99</v>
      </c>
      <c r="G6965" t="s">
        <v>80</v>
      </c>
      <c r="H6965" t="s">
        <v>3</v>
      </c>
      <c r="I6965">
        <v>211</v>
      </c>
    </row>
    <row r="6966" spans="1:9" x14ac:dyDescent="0.35">
      <c r="A6966" t="s">
        <v>15</v>
      </c>
      <c r="B6966" s="75" t="str">
        <f t="shared" si="98"/>
        <v>Year ending September 2015</v>
      </c>
      <c r="C6966" t="s">
        <v>147</v>
      </c>
      <c r="D6966" t="s">
        <v>61</v>
      </c>
      <c r="E6966" t="s">
        <v>127</v>
      </c>
      <c r="F6966" t="s">
        <v>99</v>
      </c>
      <c r="G6966" t="s">
        <v>80</v>
      </c>
      <c r="H6966" t="s">
        <v>10</v>
      </c>
      <c r="I6966">
        <v>23</v>
      </c>
    </row>
    <row r="6967" spans="1:9" x14ac:dyDescent="0.35">
      <c r="A6967" t="s">
        <v>15</v>
      </c>
      <c r="B6967" s="75" t="str">
        <f t="shared" si="98"/>
        <v>Year ending September 2015</v>
      </c>
      <c r="C6967" t="s">
        <v>147</v>
      </c>
      <c r="D6967" t="s">
        <v>61</v>
      </c>
      <c r="E6967" t="s">
        <v>127</v>
      </c>
      <c r="F6967" t="s">
        <v>99</v>
      </c>
      <c r="G6967" t="s">
        <v>80</v>
      </c>
      <c r="H6967" t="s">
        <v>8</v>
      </c>
      <c r="I6967">
        <v>21</v>
      </c>
    </row>
    <row r="6968" spans="1:9" x14ac:dyDescent="0.35">
      <c r="A6968" t="s">
        <v>15</v>
      </c>
      <c r="B6968" s="75" t="str">
        <f t="shared" si="98"/>
        <v>Year ending September 2015</v>
      </c>
      <c r="C6968" t="s">
        <v>147</v>
      </c>
      <c r="D6968" t="s">
        <v>61</v>
      </c>
      <c r="E6968" t="s">
        <v>127</v>
      </c>
      <c r="F6968" t="s">
        <v>99</v>
      </c>
      <c r="G6968" t="s">
        <v>80</v>
      </c>
      <c r="H6968" t="s">
        <v>6</v>
      </c>
      <c r="I6968">
        <v>46</v>
      </c>
    </row>
    <row r="6969" spans="1:9" x14ac:dyDescent="0.35">
      <c r="A6969" t="s">
        <v>15</v>
      </c>
      <c r="B6969" s="75" t="str">
        <f t="shared" si="98"/>
        <v>Year ending September 2015</v>
      </c>
      <c r="C6969" t="s">
        <v>147</v>
      </c>
      <c r="D6969" t="s">
        <v>61</v>
      </c>
      <c r="E6969" t="s">
        <v>127</v>
      </c>
      <c r="F6969" t="s">
        <v>99</v>
      </c>
      <c r="G6969" t="s">
        <v>80</v>
      </c>
      <c r="H6969" t="s">
        <v>7</v>
      </c>
      <c r="I6969">
        <v>7</v>
      </c>
    </row>
    <row r="6970" spans="1:9" x14ac:dyDescent="0.35">
      <c r="A6970" t="s">
        <v>16</v>
      </c>
      <c r="B6970" s="75" t="str">
        <f t="shared" si="98"/>
        <v>Year ending September 2015</v>
      </c>
      <c r="C6970" t="s">
        <v>148</v>
      </c>
      <c r="D6970" t="s">
        <v>19</v>
      </c>
      <c r="E6970" t="s">
        <v>78</v>
      </c>
      <c r="F6970" t="s">
        <v>79</v>
      </c>
      <c r="G6970" t="s">
        <v>80</v>
      </c>
      <c r="H6970" t="s">
        <v>4</v>
      </c>
      <c r="I6970">
        <v>6</v>
      </c>
    </row>
    <row r="6971" spans="1:9" x14ac:dyDescent="0.35">
      <c r="A6971" t="s">
        <v>16</v>
      </c>
      <c r="B6971" s="75" t="str">
        <f t="shared" si="98"/>
        <v>Year ending September 2015</v>
      </c>
      <c r="C6971" t="s">
        <v>148</v>
      </c>
      <c r="D6971" t="s">
        <v>19</v>
      </c>
      <c r="E6971" t="s">
        <v>78</v>
      </c>
      <c r="F6971" t="s">
        <v>79</v>
      </c>
      <c r="G6971" t="s">
        <v>80</v>
      </c>
      <c r="H6971" t="s">
        <v>5</v>
      </c>
      <c r="I6971">
        <v>21</v>
      </c>
    </row>
    <row r="6972" spans="1:9" x14ac:dyDescent="0.35">
      <c r="A6972" t="s">
        <v>16</v>
      </c>
      <c r="B6972" s="75" t="str">
        <f t="shared" si="98"/>
        <v>Year ending September 2015</v>
      </c>
      <c r="C6972" t="s">
        <v>148</v>
      </c>
      <c r="D6972" t="s">
        <v>19</v>
      </c>
      <c r="E6972" t="s">
        <v>78</v>
      </c>
      <c r="F6972" t="s">
        <v>79</v>
      </c>
      <c r="G6972" t="s">
        <v>80</v>
      </c>
      <c r="H6972" t="s">
        <v>81</v>
      </c>
      <c r="I6972">
        <v>3</v>
      </c>
    </row>
    <row r="6973" spans="1:9" x14ac:dyDescent="0.35">
      <c r="A6973" t="s">
        <v>16</v>
      </c>
      <c r="B6973" s="75" t="str">
        <f t="shared" si="98"/>
        <v>Year ending September 2015</v>
      </c>
      <c r="C6973" t="s">
        <v>148</v>
      </c>
      <c r="D6973" t="s">
        <v>19</v>
      </c>
      <c r="E6973" t="s">
        <v>78</v>
      </c>
      <c r="F6973" t="s">
        <v>79</v>
      </c>
      <c r="G6973" t="s">
        <v>80</v>
      </c>
      <c r="H6973" t="s">
        <v>3</v>
      </c>
      <c r="I6973">
        <v>66</v>
      </c>
    </row>
    <row r="6974" spans="1:9" x14ac:dyDescent="0.35">
      <c r="A6974" t="s">
        <v>16</v>
      </c>
      <c r="B6974" s="75" t="str">
        <f t="shared" si="98"/>
        <v>Year ending September 2015</v>
      </c>
      <c r="C6974" t="s">
        <v>148</v>
      </c>
      <c r="D6974" t="s">
        <v>19</v>
      </c>
      <c r="E6974" t="s">
        <v>78</v>
      </c>
      <c r="F6974" t="s">
        <v>79</v>
      </c>
      <c r="G6974" t="s">
        <v>80</v>
      </c>
      <c r="H6974" t="s">
        <v>10</v>
      </c>
      <c r="I6974">
        <v>9</v>
      </c>
    </row>
    <row r="6975" spans="1:9" x14ac:dyDescent="0.35">
      <c r="A6975" t="s">
        <v>16</v>
      </c>
      <c r="B6975" s="75" t="str">
        <f t="shared" si="98"/>
        <v>Year ending September 2015</v>
      </c>
      <c r="C6975" t="s">
        <v>148</v>
      </c>
      <c r="D6975" t="s">
        <v>19</v>
      </c>
      <c r="E6975" t="s">
        <v>78</v>
      </c>
      <c r="F6975" t="s">
        <v>79</v>
      </c>
      <c r="G6975" t="s">
        <v>80</v>
      </c>
      <c r="H6975" t="s">
        <v>8</v>
      </c>
      <c r="I6975">
        <v>5</v>
      </c>
    </row>
    <row r="6976" spans="1:9" x14ac:dyDescent="0.35">
      <c r="A6976" t="s">
        <v>16</v>
      </c>
      <c r="B6976" s="75" t="str">
        <f t="shared" si="98"/>
        <v>Year ending September 2015</v>
      </c>
      <c r="C6976" t="s">
        <v>148</v>
      </c>
      <c r="D6976" t="s">
        <v>19</v>
      </c>
      <c r="E6976" t="s">
        <v>78</v>
      </c>
      <c r="F6976" t="s">
        <v>79</v>
      </c>
      <c r="G6976" t="s">
        <v>80</v>
      </c>
      <c r="H6976" t="s">
        <v>6</v>
      </c>
      <c r="I6976">
        <v>10</v>
      </c>
    </row>
    <row r="6977" spans="1:9" x14ac:dyDescent="0.35">
      <c r="A6977" t="s">
        <v>16</v>
      </c>
      <c r="B6977" s="75" t="str">
        <f t="shared" si="98"/>
        <v>Year ending September 2015</v>
      </c>
      <c r="C6977" t="s">
        <v>148</v>
      </c>
      <c r="D6977" t="s">
        <v>19</v>
      </c>
      <c r="E6977" t="s">
        <v>78</v>
      </c>
      <c r="F6977" t="s">
        <v>79</v>
      </c>
      <c r="G6977" t="s">
        <v>80</v>
      </c>
      <c r="H6977" t="s">
        <v>7</v>
      </c>
      <c r="I6977">
        <v>5</v>
      </c>
    </row>
    <row r="6978" spans="1:9" x14ac:dyDescent="0.35">
      <c r="A6978" t="s">
        <v>16</v>
      </c>
      <c r="B6978" s="75" t="str">
        <f t="shared" si="98"/>
        <v>Year ending September 2015</v>
      </c>
      <c r="C6978" t="s">
        <v>148</v>
      </c>
      <c r="D6978" t="s">
        <v>20</v>
      </c>
      <c r="E6978" t="s">
        <v>82</v>
      </c>
      <c r="F6978" t="s">
        <v>79</v>
      </c>
      <c r="G6978" t="s">
        <v>83</v>
      </c>
      <c r="H6978" t="s">
        <v>4</v>
      </c>
      <c r="I6978">
        <v>7</v>
      </c>
    </row>
    <row r="6979" spans="1:9" x14ac:dyDescent="0.35">
      <c r="A6979" t="s">
        <v>16</v>
      </c>
      <c r="B6979" s="75" t="str">
        <f t="shared" si="98"/>
        <v>Year ending September 2015</v>
      </c>
      <c r="C6979" t="s">
        <v>148</v>
      </c>
      <c r="D6979" t="s">
        <v>20</v>
      </c>
      <c r="E6979" t="s">
        <v>82</v>
      </c>
      <c r="F6979" t="s">
        <v>79</v>
      </c>
      <c r="G6979" t="s">
        <v>83</v>
      </c>
      <c r="H6979" t="s">
        <v>5</v>
      </c>
      <c r="I6979">
        <v>1</v>
      </c>
    </row>
    <row r="6980" spans="1:9" x14ac:dyDescent="0.35">
      <c r="A6980" t="s">
        <v>16</v>
      </c>
      <c r="B6980" s="75" t="str">
        <f t="shared" si="98"/>
        <v>Year ending September 2015</v>
      </c>
      <c r="C6980" t="s">
        <v>148</v>
      </c>
      <c r="D6980" t="s">
        <v>20</v>
      </c>
      <c r="E6980" t="s">
        <v>82</v>
      </c>
      <c r="F6980" t="s">
        <v>79</v>
      </c>
      <c r="G6980" t="s">
        <v>83</v>
      </c>
      <c r="H6980" t="s">
        <v>81</v>
      </c>
      <c r="I6980">
        <v>2</v>
      </c>
    </row>
    <row r="6981" spans="1:9" x14ac:dyDescent="0.35">
      <c r="A6981" t="s">
        <v>16</v>
      </c>
      <c r="B6981" s="75" t="str">
        <f t="shared" si="98"/>
        <v>Year ending September 2015</v>
      </c>
      <c r="C6981" t="s">
        <v>148</v>
      </c>
      <c r="D6981" t="s">
        <v>20</v>
      </c>
      <c r="E6981" t="s">
        <v>82</v>
      </c>
      <c r="F6981" t="s">
        <v>79</v>
      </c>
      <c r="G6981" t="s">
        <v>83</v>
      </c>
      <c r="H6981" t="s">
        <v>3</v>
      </c>
      <c r="I6981">
        <v>55</v>
      </c>
    </row>
    <row r="6982" spans="1:9" x14ac:dyDescent="0.35">
      <c r="A6982" t="s">
        <v>16</v>
      </c>
      <c r="B6982" s="75" t="str">
        <f t="shared" si="98"/>
        <v>Year ending September 2015</v>
      </c>
      <c r="C6982" t="s">
        <v>148</v>
      </c>
      <c r="D6982" t="s">
        <v>20</v>
      </c>
      <c r="E6982" t="s">
        <v>82</v>
      </c>
      <c r="F6982" t="s">
        <v>79</v>
      </c>
      <c r="G6982" t="s">
        <v>83</v>
      </c>
      <c r="H6982" t="s">
        <v>10</v>
      </c>
      <c r="I6982">
        <v>11</v>
      </c>
    </row>
    <row r="6983" spans="1:9" x14ac:dyDescent="0.35">
      <c r="A6983" t="s">
        <v>16</v>
      </c>
      <c r="B6983" s="75" t="str">
        <f t="shared" si="98"/>
        <v>Year ending September 2015</v>
      </c>
      <c r="C6983" t="s">
        <v>148</v>
      </c>
      <c r="D6983" t="s">
        <v>20</v>
      </c>
      <c r="E6983" t="s">
        <v>82</v>
      </c>
      <c r="F6983" t="s">
        <v>79</v>
      </c>
      <c r="G6983" t="s">
        <v>83</v>
      </c>
      <c r="H6983" t="s">
        <v>8</v>
      </c>
      <c r="I6983">
        <v>5</v>
      </c>
    </row>
    <row r="6984" spans="1:9" x14ac:dyDescent="0.35">
      <c r="A6984" t="s">
        <v>16</v>
      </c>
      <c r="B6984" s="75" t="str">
        <f t="shared" si="98"/>
        <v>Year ending September 2015</v>
      </c>
      <c r="C6984" t="s">
        <v>148</v>
      </c>
      <c r="D6984" t="s">
        <v>20</v>
      </c>
      <c r="E6984" t="s">
        <v>82</v>
      </c>
      <c r="F6984" t="s">
        <v>79</v>
      </c>
      <c r="G6984" t="s">
        <v>83</v>
      </c>
      <c r="H6984" t="s">
        <v>6</v>
      </c>
      <c r="I6984">
        <v>15</v>
      </c>
    </row>
    <row r="6985" spans="1:9" x14ac:dyDescent="0.35">
      <c r="A6985" t="s">
        <v>16</v>
      </c>
      <c r="B6985" s="75" t="str">
        <f t="shared" si="98"/>
        <v>Year ending September 2015</v>
      </c>
      <c r="C6985" t="s">
        <v>148</v>
      </c>
      <c r="D6985" t="s">
        <v>20</v>
      </c>
      <c r="E6985" t="s">
        <v>82</v>
      </c>
      <c r="F6985" t="s">
        <v>79</v>
      </c>
      <c r="G6985" t="s">
        <v>83</v>
      </c>
      <c r="H6985" t="s">
        <v>7</v>
      </c>
      <c r="I6985">
        <v>5</v>
      </c>
    </row>
    <row r="6986" spans="1:9" x14ac:dyDescent="0.35">
      <c r="A6986" t="s">
        <v>16</v>
      </c>
      <c r="B6986" s="75" t="str">
        <f t="shared" si="98"/>
        <v>Year ending September 2015</v>
      </c>
      <c r="C6986" t="s">
        <v>148</v>
      </c>
      <c r="D6986" t="s">
        <v>21</v>
      </c>
      <c r="E6986" t="s">
        <v>84</v>
      </c>
      <c r="F6986" t="s">
        <v>79</v>
      </c>
      <c r="G6986" t="s">
        <v>80</v>
      </c>
      <c r="H6986" t="s">
        <v>4</v>
      </c>
      <c r="I6986">
        <v>5</v>
      </c>
    </row>
    <row r="6987" spans="1:9" x14ac:dyDescent="0.35">
      <c r="A6987" t="s">
        <v>16</v>
      </c>
      <c r="B6987" s="75" t="str">
        <f t="shared" si="98"/>
        <v>Year ending September 2015</v>
      </c>
      <c r="C6987" t="s">
        <v>148</v>
      </c>
      <c r="D6987" t="s">
        <v>21</v>
      </c>
      <c r="E6987" t="s">
        <v>84</v>
      </c>
      <c r="F6987" t="s">
        <v>79</v>
      </c>
      <c r="G6987" t="s">
        <v>80</v>
      </c>
      <c r="H6987" t="s">
        <v>5</v>
      </c>
      <c r="I6987">
        <v>4</v>
      </c>
    </row>
    <row r="6988" spans="1:9" x14ac:dyDescent="0.35">
      <c r="A6988" t="s">
        <v>16</v>
      </c>
      <c r="B6988" s="75" t="str">
        <f t="shared" si="98"/>
        <v>Year ending September 2015</v>
      </c>
      <c r="C6988" t="s">
        <v>148</v>
      </c>
      <c r="D6988" t="s">
        <v>21</v>
      </c>
      <c r="E6988" t="s">
        <v>84</v>
      </c>
      <c r="F6988" t="s">
        <v>79</v>
      </c>
      <c r="G6988" t="s">
        <v>80</v>
      </c>
      <c r="H6988" t="s">
        <v>81</v>
      </c>
      <c r="I6988">
        <v>1</v>
      </c>
    </row>
    <row r="6989" spans="1:9" x14ac:dyDescent="0.35">
      <c r="A6989" t="s">
        <v>16</v>
      </c>
      <c r="B6989" s="75" t="str">
        <f t="shared" si="98"/>
        <v>Year ending September 2015</v>
      </c>
      <c r="C6989" t="s">
        <v>148</v>
      </c>
      <c r="D6989" t="s">
        <v>21</v>
      </c>
      <c r="E6989" t="s">
        <v>84</v>
      </c>
      <c r="F6989" t="s">
        <v>79</v>
      </c>
      <c r="G6989" t="s">
        <v>80</v>
      </c>
      <c r="H6989" t="s">
        <v>3</v>
      </c>
      <c r="I6989">
        <v>49</v>
      </c>
    </row>
    <row r="6990" spans="1:9" x14ac:dyDescent="0.35">
      <c r="A6990" t="s">
        <v>16</v>
      </c>
      <c r="B6990" s="75" t="str">
        <f t="shared" si="98"/>
        <v>Year ending September 2015</v>
      </c>
      <c r="C6990" t="s">
        <v>148</v>
      </c>
      <c r="D6990" t="s">
        <v>21</v>
      </c>
      <c r="E6990" t="s">
        <v>84</v>
      </c>
      <c r="F6990" t="s">
        <v>79</v>
      </c>
      <c r="G6990" t="s">
        <v>80</v>
      </c>
      <c r="H6990" t="s">
        <v>10</v>
      </c>
      <c r="I6990">
        <v>7</v>
      </c>
    </row>
    <row r="6991" spans="1:9" x14ac:dyDescent="0.35">
      <c r="A6991" t="s">
        <v>16</v>
      </c>
      <c r="B6991" s="75" t="str">
        <f t="shared" si="98"/>
        <v>Year ending September 2015</v>
      </c>
      <c r="C6991" t="s">
        <v>148</v>
      </c>
      <c r="D6991" t="s">
        <v>21</v>
      </c>
      <c r="E6991" t="s">
        <v>84</v>
      </c>
      <c r="F6991" t="s">
        <v>79</v>
      </c>
      <c r="G6991" t="s">
        <v>80</v>
      </c>
      <c r="H6991" t="s">
        <v>6</v>
      </c>
      <c r="I6991">
        <v>24</v>
      </c>
    </row>
    <row r="6992" spans="1:9" x14ac:dyDescent="0.35">
      <c r="A6992" t="s">
        <v>16</v>
      </c>
      <c r="B6992" s="75" t="str">
        <f t="shared" si="98"/>
        <v>Year ending September 2015</v>
      </c>
      <c r="C6992" t="s">
        <v>148</v>
      </c>
      <c r="D6992" t="s">
        <v>21</v>
      </c>
      <c r="E6992" t="s">
        <v>84</v>
      </c>
      <c r="F6992" t="s">
        <v>79</v>
      </c>
      <c r="G6992" t="s">
        <v>80</v>
      </c>
      <c r="H6992" t="s">
        <v>7</v>
      </c>
      <c r="I6992">
        <v>2</v>
      </c>
    </row>
    <row r="6993" spans="1:9" x14ac:dyDescent="0.35">
      <c r="A6993" t="s">
        <v>16</v>
      </c>
      <c r="B6993" s="75" t="str">
        <f t="shared" si="98"/>
        <v>Year ending September 2015</v>
      </c>
      <c r="C6993" t="s">
        <v>148</v>
      </c>
      <c r="D6993" t="s">
        <v>22</v>
      </c>
      <c r="E6993" t="s">
        <v>85</v>
      </c>
      <c r="F6993" t="s">
        <v>79</v>
      </c>
      <c r="G6993" t="s">
        <v>83</v>
      </c>
      <c r="H6993" t="s">
        <v>4</v>
      </c>
      <c r="I6993">
        <v>6</v>
      </c>
    </row>
    <row r="6994" spans="1:9" x14ac:dyDescent="0.35">
      <c r="A6994" t="s">
        <v>16</v>
      </c>
      <c r="B6994" s="75" t="str">
        <f t="shared" si="98"/>
        <v>Year ending September 2015</v>
      </c>
      <c r="C6994" t="s">
        <v>148</v>
      </c>
      <c r="D6994" t="s">
        <v>22</v>
      </c>
      <c r="E6994" t="s">
        <v>85</v>
      </c>
      <c r="F6994" t="s">
        <v>79</v>
      </c>
      <c r="G6994" t="s">
        <v>83</v>
      </c>
      <c r="H6994" t="s">
        <v>5</v>
      </c>
      <c r="I6994">
        <v>3</v>
      </c>
    </row>
    <row r="6995" spans="1:9" x14ac:dyDescent="0.35">
      <c r="A6995" t="s">
        <v>16</v>
      </c>
      <c r="B6995" s="75" t="str">
        <f t="shared" si="98"/>
        <v>Year ending September 2015</v>
      </c>
      <c r="C6995" t="s">
        <v>148</v>
      </c>
      <c r="D6995" t="s">
        <v>22</v>
      </c>
      <c r="E6995" t="s">
        <v>85</v>
      </c>
      <c r="F6995" t="s">
        <v>79</v>
      </c>
      <c r="G6995" t="s">
        <v>83</v>
      </c>
      <c r="H6995" t="s">
        <v>81</v>
      </c>
      <c r="I6995">
        <v>3</v>
      </c>
    </row>
    <row r="6996" spans="1:9" x14ac:dyDescent="0.35">
      <c r="A6996" t="s">
        <v>16</v>
      </c>
      <c r="B6996" s="75" t="str">
        <f t="shared" si="98"/>
        <v>Year ending September 2015</v>
      </c>
      <c r="C6996" t="s">
        <v>148</v>
      </c>
      <c r="D6996" t="s">
        <v>22</v>
      </c>
      <c r="E6996" t="s">
        <v>85</v>
      </c>
      <c r="F6996" t="s">
        <v>79</v>
      </c>
      <c r="G6996" t="s">
        <v>83</v>
      </c>
      <c r="H6996" t="s">
        <v>3</v>
      </c>
      <c r="I6996">
        <v>59</v>
      </c>
    </row>
    <row r="6997" spans="1:9" x14ac:dyDescent="0.35">
      <c r="A6997" t="s">
        <v>16</v>
      </c>
      <c r="B6997" s="75" t="str">
        <f t="shared" si="98"/>
        <v>Year ending September 2015</v>
      </c>
      <c r="C6997" t="s">
        <v>148</v>
      </c>
      <c r="D6997" t="s">
        <v>22</v>
      </c>
      <c r="E6997" t="s">
        <v>85</v>
      </c>
      <c r="F6997" t="s">
        <v>79</v>
      </c>
      <c r="G6997" t="s">
        <v>83</v>
      </c>
      <c r="H6997" t="s">
        <v>10</v>
      </c>
      <c r="I6997">
        <v>10</v>
      </c>
    </row>
    <row r="6998" spans="1:9" x14ac:dyDescent="0.35">
      <c r="A6998" t="s">
        <v>16</v>
      </c>
      <c r="B6998" s="75" t="str">
        <f t="shared" si="98"/>
        <v>Year ending September 2015</v>
      </c>
      <c r="C6998" t="s">
        <v>148</v>
      </c>
      <c r="D6998" t="s">
        <v>22</v>
      </c>
      <c r="E6998" t="s">
        <v>85</v>
      </c>
      <c r="F6998" t="s">
        <v>79</v>
      </c>
      <c r="G6998" t="s">
        <v>83</v>
      </c>
      <c r="H6998" t="s">
        <v>6</v>
      </c>
      <c r="I6998">
        <v>14</v>
      </c>
    </row>
    <row r="6999" spans="1:9" x14ac:dyDescent="0.35">
      <c r="A6999" t="s">
        <v>16</v>
      </c>
      <c r="B6999" s="75" t="str">
        <f t="shared" si="98"/>
        <v>Year ending September 2015</v>
      </c>
      <c r="C6999" t="s">
        <v>148</v>
      </c>
      <c r="D6999" t="s">
        <v>22</v>
      </c>
      <c r="E6999" t="s">
        <v>85</v>
      </c>
      <c r="F6999" t="s">
        <v>79</v>
      </c>
      <c r="G6999" t="s">
        <v>83</v>
      </c>
      <c r="H6999" t="s">
        <v>7</v>
      </c>
      <c r="I6999">
        <v>7</v>
      </c>
    </row>
    <row r="7000" spans="1:9" x14ac:dyDescent="0.35">
      <c r="A7000" t="s">
        <v>16</v>
      </c>
      <c r="B7000" s="75" t="str">
        <f t="shared" si="98"/>
        <v>Year ending September 2015</v>
      </c>
      <c r="C7000" t="s">
        <v>148</v>
      </c>
      <c r="D7000" t="s">
        <v>23</v>
      </c>
      <c r="E7000" t="s">
        <v>86</v>
      </c>
      <c r="F7000" t="s">
        <v>79</v>
      </c>
      <c r="G7000" t="s">
        <v>87</v>
      </c>
      <c r="H7000" t="s">
        <v>4</v>
      </c>
      <c r="I7000">
        <v>8</v>
      </c>
    </row>
    <row r="7001" spans="1:9" x14ac:dyDescent="0.35">
      <c r="A7001" t="s">
        <v>16</v>
      </c>
      <c r="B7001" s="75" t="str">
        <f t="shared" si="98"/>
        <v>Year ending September 2015</v>
      </c>
      <c r="C7001" t="s">
        <v>148</v>
      </c>
      <c r="D7001" t="s">
        <v>23</v>
      </c>
      <c r="E7001" t="s">
        <v>86</v>
      </c>
      <c r="F7001" t="s">
        <v>79</v>
      </c>
      <c r="G7001" t="s">
        <v>87</v>
      </c>
      <c r="H7001" t="s">
        <v>81</v>
      </c>
      <c r="I7001">
        <v>3</v>
      </c>
    </row>
    <row r="7002" spans="1:9" x14ac:dyDescent="0.35">
      <c r="A7002" t="s">
        <v>16</v>
      </c>
      <c r="B7002" s="75" t="str">
        <f t="shared" si="98"/>
        <v>Year ending September 2015</v>
      </c>
      <c r="C7002" t="s">
        <v>148</v>
      </c>
      <c r="D7002" t="s">
        <v>23</v>
      </c>
      <c r="E7002" t="s">
        <v>86</v>
      </c>
      <c r="F7002" t="s">
        <v>79</v>
      </c>
      <c r="G7002" t="s">
        <v>87</v>
      </c>
      <c r="H7002" t="s">
        <v>3</v>
      </c>
      <c r="I7002">
        <v>42</v>
      </c>
    </row>
    <row r="7003" spans="1:9" x14ac:dyDescent="0.35">
      <c r="A7003" t="s">
        <v>16</v>
      </c>
      <c r="B7003" s="75" t="str">
        <f t="shared" si="98"/>
        <v>Year ending September 2015</v>
      </c>
      <c r="C7003" t="s">
        <v>148</v>
      </c>
      <c r="D7003" t="s">
        <v>23</v>
      </c>
      <c r="E7003" t="s">
        <v>86</v>
      </c>
      <c r="F7003" t="s">
        <v>79</v>
      </c>
      <c r="G7003" t="s">
        <v>87</v>
      </c>
      <c r="H7003" t="s">
        <v>10</v>
      </c>
      <c r="I7003">
        <v>2</v>
      </c>
    </row>
    <row r="7004" spans="1:9" x14ac:dyDescent="0.35">
      <c r="A7004" t="s">
        <v>16</v>
      </c>
      <c r="B7004" s="75" t="str">
        <f t="shared" si="98"/>
        <v>Year ending September 2015</v>
      </c>
      <c r="C7004" t="s">
        <v>148</v>
      </c>
      <c r="D7004" t="s">
        <v>23</v>
      </c>
      <c r="E7004" t="s">
        <v>86</v>
      </c>
      <c r="F7004" t="s">
        <v>79</v>
      </c>
      <c r="G7004" t="s">
        <v>87</v>
      </c>
      <c r="H7004" t="s">
        <v>6</v>
      </c>
      <c r="I7004">
        <v>9</v>
      </c>
    </row>
    <row r="7005" spans="1:9" x14ac:dyDescent="0.35">
      <c r="A7005" t="s">
        <v>16</v>
      </c>
      <c r="B7005" s="75" t="str">
        <f t="shared" si="98"/>
        <v>Year ending September 2015</v>
      </c>
      <c r="C7005" t="s">
        <v>148</v>
      </c>
      <c r="D7005" t="s">
        <v>23</v>
      </c>
      <c r="E7005" t="s">
        <v>86</v>
      </c>
      <c r="F7005" t="s">
        <v>79</v>
      </c>
      <c r="G7005" t="s">
        <v>87</v>
      </c>
      <c r="H7005" t="s">
        <v>7</v>
      </c>
      <c r="I7005">
        <v>1</v>
      </c>
    </row>
    <row r="7006" spans="1:9" x14ac:dyDescent="0.35">
      <c r="A7006" t="s">
        <v>16</v>
      </c>
      <c r="B7006" s="75" t="str">
        <f t="shared" si="98"/>
        <v>Year ending September 2015</v>
      </c>
      <c r="C7006" t="s">
        <v>148</v>
      </c>
      <c r="D7006" t="s">
        <v>24</v>
      </c>
      <c r="E7006" t="s">
        <v>88</v>
      </c>
      <c r="F7006" t="s">
        <v>79</v>
      </c>
      <c r="G7006" t="s">
        <v>83</v>
      </c>
      <c r="H7006" t="s">
        <v>4</v>
      </c>
      <c r="I7006">
        <v>8</v>
      </c>
    </row>
    <row r="7007" spans="1:9" x14ac:dyDescent="0.35">
      <c r="A7007" t="s">
        <v>16</v>
      </c>
      <c r="B7007" s="75" t="str">
        <f t="shared" si="98"/>
        <v>Year ending September 2015</v>
      </c>
      <c r="C7007" t="s">
        <v>148</v>
      </c>
      <c r="D7007" t="s">
        <v>24</v>
      </c>
      <c r="E7007" t="s">
        <v>88</v>
      </c>
      <c r="F7007" t="s">
        <v>79</v>
      </c>
      <c r="G7007" t="s">
        <v>83</v>
      </c>
      <c r="H7007" t="s">
        <v>5</v>
      </c>
      <c r="I7007">
        <v>5</v>
      </c>
    </row>
    <row r="7008" spans="1:9" x14ac:dyDescent="0.35">
      <c r="A7008" t="s">
        <v>16</v>
      </c>
      <c r="B7008" s="75" t="str">
        <f t="shared" si="98"/>
        <v>Year ending September 2015</v>
      </c>
      <c r="C7008" t="s">
        <v>148</v>
      </c>
      <c r="D7008" t="s">
        <v>24</v>
      </c>
      <c r="E7008" t="s">
        <v>88</v>
      </c>
      <c r="F7008" t="s">
        <v>79</v>
      </c>
      <c r="G7008" t="s">
        <v>83</v>
      </c>
      <c r="H7008" t="s">
        <v>81</v>
      </c>
      <c r="I7008">
        <v>1</v>
      </c>
    </row>
    <row r="7009" spans="1:9" x14ac:dyDescent="0.35">
      <c r="A7009" t="s">
        <v>16</v>
      </c>
      <c r="B7009" s="75" t="str">
        <f t="shared" si="98"/>
        <v>Year ending September 2015</v>
      </c>
      <c r="C7009" t="s">
        <v>148</v>
      </c>
      <c r="D7009" t="s">
        <v>24</v>
      </c>
      <c r="E7009" t="s">
        <v>88</v>
      </c>
      <c r="F7009" t="s">
        <v>79</v>
      </c>
      <c r="G7009" t="s">
        <v>83</v>
      </c>
      <c r="H7009" t="s">
        <v>3</v>
      </c>
      <c r="I7009">
        <v>81</v>
      </c>
    </row>
    <row r="7010" spans="1:9" x14ac:dyDescent="0.35">
      <c r="A7010" t="s">
        <v>16</v>
      </c>
      <c r="B7010" s="75" t="str">
        <f t="shared" si="98"/>
        <v>Year ending September 2015</v>
      </c>
      <c r="C7010" t="s">
        <v>148</v>
      </c>
      <c r="D7010" t="s">
        <v>24</v>
      </c>
      <c r="E7010" t="s">
        <v>88</v>
      </c>
      <c r="F7010" t="s">
        <v>79</v>
      </c>
      <c r="G7010" t="s">
        <v>83</v>
      </c>
      <c r="H7010" t="s">
        <v>10</v>
      </c>
      <c r="I7010">
        <v>2</v>
      </c>
    </row>
    <row r="7011" spans="1:9" x14ac:dyDescent="0.35">
      <c r="A7011" t="s">
        <v>16</v>
      </c>
      <c r="B7011" s="75" t="str">
        <f t="shared" si="98"/>
        <v>Year ending September 2015</v>
      </c>
      <c r="C7011" t="s">
        <v>148</v>
      </c>
      <c r="D7011" t="s">
        <v>24</v>
      </c>
      <c r="E7011" t="s">
        <v>88</v>
      </c>
      <c r="F7011" t="s">
        <v>79</v>
      </c>
      <c r="G7011" t="s">
        <v>83</v>
      </c>
      <c r="H7011" t="s">
        <v>6</v>
      </c>
      <c r="I7011">
        <v>13</v>
      </c>
    </row>
    <row r="7012" spans="1:9" x14ac:dyDescent="0.35">
      <c r="A7012" t="s">
        <v>16</v>
      </c>
      <c r="B7012" s="75" t="str">
        <f t="shared" si="98"/>
        <v>Year ending September 2015</v>
      </c>
      <c r="C7012" t="s">
        <v>148</v>
      </c>
      <c r="D7012" t="s">
        <v>24</v>
      </c>
      <c r="E7012" t="s">
        <v>88</v>
      </c>
      <c r="F7012" t="s">
        <v>79</v>
      </c>
      <c r="G7012" t="s">
        <v>83</v>
      </c>
      <c r="H7012" t="s">
        <v>7</v>
      </c>
      <c r="I7012">
        <v>2</v>
      </c>
    </row>
    <row r="7013" spans="1:9" x14ac:dyDescent="0.35">
      <c r="A7013" t="s">
        <v>16</v>
      </c>
      <c r="B7013" s="75" t="str">
        <f t="shared" si="98"/>
        <v>Year ending September 2015</v>
      </c>
      <c r="C7013" t="s">
        <v>148</v>
      </c>
      <c r="D7013" t="s">
        <v>25</v>
      </c>
      <c r="E7013" t="s">
        <v>89</v>
      </c>
      <c r="F7013" t="s">
        <v>79</v>
      </c>
      <c r="G7013" t="s">
        <v>80</v>
      </c>
      <c r="H7013" t="s">
        <v>4</v>
      </c>
      <c r="I7013">
        <v>1</v>
      </c>
    </row>
    <row r="7014" spans="1:9" x14ac:dyDescent="0.35">
      <c r="A7014" t="s">
        <v>16</v>
      </c>
      <c r="B7014" s="75" t="str">
        <f t="shared" si="98"/>
        <v>Year ending September 2015</v>
      </c>
      <c r="C7014" t="s">
        <v>148</v>
      </c>
      <c r="D7014" t="s">
        <v>25</v>
      </c>
      <c r="E7014" t="s">
        <v>89</v>
      </c>
      <c r="F7014" t="s">
        <v>79</v>
      </c>
      <c r="G7014" t="s">
        <v>80</v>
      </c>
      <c r="H7014" t="s">
        <v>5</v>
      </c>
      <c r="I7014">
        <v>1</v>
      </c>
    </row>
    <row r="7015" spans="1:9" x14ac:dyDescent="0.35">
      <c r="A7015" t="s">
        <v>16</v>
      </c>
      <c r="B7015" s="75" t="str">
        <f t="shared" si="98"/>
        <v>Year ending September 2015</v>
      </c>
      <c r="C7015" t="s">
        <v>148</v>
      </c>
      <c r="D7015" t="s">
        <v>25</v>
      </c>
      <c r="E7015" t="s">
        <v>89</v>
      </c>
      <c r="F7015" t="s">
        <v>79</v>
      </c>
      <c r="G7015" t="s">
        <v>80</v>
      </c>
      <c r="H7015" t="s">
        <v>3</v>
      </c>
      <c r="I7015">
        <v>49</v>
      </c>
    </row>
    <row r="7016" spans="1:9" x14ac:dyDescent="0.35">
      <c r="A7016" t="s">
        <v>16</v>
      </c>
      <c r="B7016" s="75" t="str">
        <f t="shared" si="98"/>
        <v>Year ending September 2015</v>
      </c>
      <c r="C7016" t="s">
        <v>148</v>
      </c>
      <c r="D7016" t="s">
        <v>25</v>
      </c>
      <c r="E7016" t="s">
        <v>89</v>
      </c>
      <c r="F7016" t="s">
        <v>79</v>
      </c>
      <c r="G7016" t="s">
        <v>80</v>
      </c>
      <c r="H7016" t="s">
        <v>6</v>
      </c>
      <c r="I7016">
        <v>8</v>
      </c>
    </row>
    <row r="7017" spans="1:9" x14ac:dyDescent="0.35">
      <c r="A7017" t="s">
        <v>16</v>
      </c>
      <c r="B7017" s="75" t="str">
        <f t="shared" si="98"/>
        <v>Year ending September 2015</v>
      </c>
      <c r="C7017" t="s">
        <v>148</v>
      </c>
      <c r="D7017" t="s">
        <v>26</v>
      </c>
      <c r="E7017" t="s">
        <v>90</v>
      </c>
      <c r="F7017" t="s">
        <v>79</v>
      </c>
      <c r="G7017" t="s">
        <v>87</v>
      </c>
      <c r="H7017" t="s">
        <v>4</v>
      </c>
      <c r="I7017">
        <v>8</v>
      </c>
    </row>
    <row r="7018" spans="1:9" x14ac:dyDescent="0.35">
      <c r="A7018" t="s">
        <v>16</v>
      </c>
      <c r="B7018" s="75" t="str">
        <f t="shared" si="98"/>
        <v>Year ending September 2015</v>
      </c>
      <c r="C7018" t="s">
        <v>148</v>
      </c>
      <c r="D7018" t="s">
        <v>26</v>
      </c>
      <c r="E7018" t="s">
        <v>90</v>
      </c>
      <c r="F7018" t="s">
        <v>79</v>
      </c>
      <c r="G7018" t="s">
        <v>87</v>
      </c>
      <c r="H7018" t="s">
        <v>5</v>
      </c>
      <c r="I7018">
        <v>7</v>
      </c>
    </row>
    <row r="7019" spans="1:9" x14ac:dyDescent="0.35">
      <c r="A7019" t="s">
        <v>16</v>
      </c>
      <c r="B7019" s="75" t="str">
        <f t="shared" si="98"/>
        <v>Year ending September 2015</v>
      </c>
      <c r="C7019" t="s">
        <v>148</v>
      </c>
      <c r="D7019" t="s">
        <v>26</v>
      </c>
      <c r="E7019" t="s">
        <v>90</v>
      </c>
      <c r="F7019" t="s">
        <v>79</v>
      </c>
      <c r="G7019" t="s">
        <v>87</v>
      </c>
      <c r="H7019" t="s">
        <v>81</v>
      </c>
      <c r="I7019">
        <v>2</v>
      </c>
    </row>
    <row r="7020" spans="1:9" x14ac:dyDescent="0.35">
      <c r="A7020" t="s">
        <v>16</v>
      </c>
      <c r="B7020" s="75" t="str">
        <f t="shared" si="98"/>
        <v>Year ending September 2015</v>
      </c>
      <c r="C7020" t="s">
        <v>148</v>
      </c>
      <c r="D7020" t="s">
        <v>26</v>
      </c>
      <c r="E7020" t="s">
        <v>90</v>
      </c>
      <c r="F7020" t="s">
        <v>79</v>
      </c>
      <c r="G7020" t="s">
        <v>87</v>
      </c>
      <c r="H7020" t="s">
        <v>3</v>
      </c>
      <c r="I7020">
        <v>38</v>
      </c>
    </row>
    <row r="7021" spans="1:9" x14ac:dyDescent="0.35">
      <c r="A7021" t="s">
        <v>16</v>
      </c>
      <c r="B7021" s="75" t="str">
        <f t="shared" si="98"/>
        <v>Year ending September 2015</v>
      </c>
      <c r="C7021" t="s">
        <v>148</v>
      </c>
      <c r="D7021" t="s">
        <v>26</v>
      </c>
      <c r="E7021" t="s">
        <v>90</v>
      </c>
      <c r="F7021" t="s">
        <v>79</v>
      </c>
      <c r="G7021" t="s">
        <v>87</v>
      </c>
      <c r="H7021" t="s">
        <v>10</v>
      </c>
      <c r="I7021">
        <v>5</v>
      </c>
    </row>
    <row r="7022" spans="1:9" x14ac:dyDescent="0.35">
      <c r="A7022" t="s">
        <v>16</v>
      </c>
      <c r="B7022" s="75" t="str">
        <f t="shared" si="98"/>
        <v>Year ending September 2015</v>
      </c>
      <c r="C7022" t="s">
        <v>148</v>
      </c>
      <c r="D7022" t="s">
        <v>26</v>
      </c>
      <c r="E7022" t="s">
        <v>90</v>
      </c>
      <c r="F7022" t="s">
        <v>79</v>
      </c>
      <c r="G7022" t="s">
        <v>87</v>
      </c>
      <c r="H7022" t="s">
        <v>6</v>
      </c>
      <c r="I7022">
        <v>9</v>
      </c>
    </row>
    <row r="7023" spans="1:9" x14ac:dyDescent="0.35">
      <c r="A7023" t="s">
        <v>16</v>
      </c>
      <c r="B7023" s="75" t="str">
        <f t="shared" si="98"/>
        <v>Year ending September 2015</v>
      </c>
      <c r="C7023" t="s">
        <v>148</v>
      </c>
      <c r="D7023" t="s">
        <v>26</v>
      </c>
      <c r="E7023" t="s">
        <v>90</v>
      </c>
      <c r="F7023" t="s">
        <v>79</v>
      </c>
      <c r="G7023" t="s">
        <v>87</v>
      </c>
      <c r="H7023" t="s">
        <v>7</v>
      </c>
      <c r="I7023">
        <v>1</v>
      </c>
    </row>
    <row r="7024" spans="1:9" x14ac:dyDescent="0.35">
      <c r="A7024" t="s">
        <v>16</v>
      </c>
      <c r="B7024" s="75" t="str">
        <f t="shared" si="98"/>
        <v>Year ending September 2015</v>
      </c>
      <c r="C7024" t="s">
        <v>148</v>
      </c>
      <c r="D7024" t="s">
        <v>27</v>
      </c>
      <c r="E7024" t="s">
        <v>91</v>
      </c>
      <c r="F7024" t="s">
        <v>79</v>
      </c>
      <c r="G7024" t="s">
        <v>87</v>
      </c>
      <c r="H7024" t="s">
        <v>4</v>
      </c>
      <c r="I7024">
        <v>1</v>
      </c>
    </row>
    <row r="7025" spans="1:9" x14ac:dyDescent="0.35">
      <c r="A7025" t="s">
        <v>16</v>
      </c>
      <c r="B7025" s="75" t="str">
        <f t="shared" ref="B7025:B7088" si="99">IF(OR(C7025="2009/10 Jan, Feb, Mar",C7025="2010/11 Apr, May, Jun",C7025="2010/11 Jul, Aug, Sep",C7025="2009/10 Oct, Nov, Dec"),"Year ending September 2010",IF(OR(C7025="2010/11 Jan, Feb, Mar",C7025="2011/12 Apr, May, Jun",C7025="2011/12 Jul, Aug, Sep",C7025="2010/11 Oct, Nov, Dec"),"Year ending September 2011",IF(OR(C7025="2011/12 Jan, Feb, Mar",C7025="2012/13 Apr, May, Jun",C7025="2012/13 Jul, Aug, Sep",C7025="2011/12 Oct, Nov, Dec"),"Year ending September 2012",IF(OR(C7025="2012/13 Jan, Feb, Mar",C7025="2013/14 Apr, May, Jun",C7025="2013/14 Jul, Aug, Sep",C7025="2012/13 Oct, Nov, Dec"),"Year ending September 2013",IF(OR(C7025="2013/14 Jan, Feb, Mar",C7025="2014/15 Apr, May, Jun",C7025="2014/15 Jul, Aug, Sep",C7025="2013/14 Oct, Nov, Dec"),"Year ending September 2014",IF(OR(C7025="2014/15 Jan, Feb, Mar",C7025="2015/16 Apr, May, Jun",C7025="2015/16 Jul, Aug, Sep",C7025="2014/15 Oct, Nov, Dec"),"Year ending September 2015",IF(OR(C7025="2015/16 Jan, Feb, Mar",C7025="2016/17 Apr, May, Jun",C7025="2016/17 Jul, Aug, Sep",C7025="2015/16 Oct, Nov, Dec"),"Year ending September 2016",IF(OR(C7025="2016/17 Jan, Feb, Mar",C7025="2017/18 Apr, May, Jun",C7025="2017/18 Jul, Aug, Sep",C7025="2016/17 Oct, Nov, Dec"),"Year ending September 2017",IF(OR(C7025="2017/18 Jan, Feb, Mar",C7025="2018/19 Apr, May, Jun",C7025="2018/19 Jul, Aug, Sep",C7025="2017/18 Oct, Nov, Dec"),"Year ending September 2018",IF(OR(C7025="2018/19 Jan, Feb, Mar",C7025="2019/20 Apr, May, Jun",C7025="2019/20 Jul, Aug, Sep",C7025="2018/19 Oct, Nov, Dec"),"Year ending September 2019",""))))))))))</f>
        <v>Year ending September 2015</v>
      </c>
      <c r="C7025" t="s">
        <v>148</v>
      </c>
      <c r="D7025" t="s">
        <v>27</v>
      </c>
      <c r="E7025" t="s">
        <v>91</v>
      </c>
      <c r="F7025" t="s">
        <v>79</v>
      </c>
      <c r="G7025" t="s">
        <v>87</v>
      </c>
      <c r="H7025" t="s">
        <v>5</v>
      </c>
      <c r="I7025">
        <v>3</v>
      </c>
    </row>
    <row r="7026" spans="1:9" x14ac:dyDescent="0.35">
      <c r="A7026" t="s">
        <v>16</v>
      </c>
      <c r="B7026" s="75" t="str">
        <f t="shared" si="99"/>
        <v>Year ending September 2015</v>
      </c>
      <c r="C7026" t="s">
        <v>148</v>
      </c>
      <c r="D7026" t="s">
        <v>27</v>
      </c>
      <c r="E7026" t="s">
        <v>91</v>
      </c>
      <c r="F7026" t="s">
        <v>79</v>
      </c>
      <c r="G7026" t="s">
        <v>87</v>
      </c>
      <c r="H7026" t="s">
        <v>81</v>
      </c>
      <c r="I7026">
        <v>1</v>
      </c>
    </row>
    <row r="7027" spans="1:9" x14ac:dyDescent="0.35">
      <c r="A7027" t="s">
        <v>16</v>
      </c>
      <c r="B7027" s="75" t="str">
        <f t="shared" si="99"/>
        <v>Year ending September 2015</v>
      </c>
      <c r="C7027" t="s">
        <v>148</v>
      </c>
      <c r="D7027" t="s">
        <v>27</v>
      </c>
      <c r="E7027" t="s">
        <v>91</v>
      </c>
      <c r="F7027" t="s">
        <v>79</v>
      </c>
      <c r="G7027" t="s">
        <v>87</v>
      </c>
      <c r="H7027" t="s">
        <v>3</v>
      </c>
      <c r="I7027">
        <v>51</v>
      </c>
    </row>
    <row r="7028" spans="1:9" x14ac:dyDescent="0.35">
      <c r="A7028" t="s">
        <v>16</v>
      </c>
      <c r="B7028" s="75" t="str">
        <f t="shared" si="99"/>
        <v>Year ending September 2015</v>
      </c>
      <c r="C7028" t="s">
        <v>148</v>
      </c>
      <c r="D7028" t="s">
        <v>27</v>
      </c>
      <c r="E7028" t="s">
        <v>91</v>
      </c>
      <c r="F7028" t="s">
        <v>79</v>
      </c>
      <c r="G7028" t="s">
        <v>87</v>
      </c>
      <c r="H7028" t="s">
        <v>10</v>
      </c>
      <c r="I7028">
        <v>6</v>
      </c>
    </row>
    <row r="7029" spans="1:9" x14ac:dyDescent="0.35">
      <c r="A7029" t="s">
        <v>16</v>
      </c>
      <c r="B7029" s="75" t="str">
        <f t="shared" si="99"/>
        <v>Year ending September 2015</v>
      </c>
      <c r="C7029" t="s">
        <v>148</v>
      </c>
      <c r="D7029" t="s">
        <v>27</v>
      </c>
      <c r="E7029" t="s">
        <v>91</v>
      </c>
      <c r="F7029" t="s">
        <v>79</v>
      </c>
      <c r="G7029" t="s">
        <v>87</v>
      </c>
      <c r="H7029" t="s">
        <v>6</v>
      </c>
      <c r="I7029">
        <v>4</v>
      </c>
    </row>
    <row r="7030" spans="1:9" x14ac:dyDescent="0.35">
      <c r="A7030" t="s">
        <v>16</v>
      </c>
      <c r="B7030" s="75" t="str">
        <f t="shared" si="99"/>
        <v>Year ending September 2015</v>
      </c>
      <c r="C7030" t="s">
        <v>148</v>
      </c>
      <c r="D7030" t="s">
        <v>28</v>
      </c>
      <c r="E7030" t="s">
        <v>92</v>
      </c>
      <c r="F7030" t="s">
        <v>79</v>
      </c>
      <c r="G7030" t="s">
        <v>83</v>
      </c>
      <c r="H7030" t="s">
        <v>4</v>
      </c>
      <c r="I7030">
        <v>7</v>
      </c>
    </row>
    <row r="7031" spans="1:9" x14ac:dyDescent="0.35">
      <c r="A7031" t="s">
        <v>16</v>
      </c>
      <c r="B7031" s="75" t="str">
        <f t="shared" si="99"/>
        <v>Year ending September 2015</v>
      </c>
      <c r="C7031" t="s">
        <v>148</v>
      </c>
      <c r="D7031" t="s">
        <v>28</v>
      </c>
      <c r="E7031" t="s">
        <v>92</v>
      </c>
      <c r="F7031" t="s">
        <v>79</v>
      </c>
      <c r="G7031" t="s">
        <v>83</v>
      </c>
      <c r="H7031" t="s">
        <v>5</v>
      </c>
      <c r="I7031">
        <v>6</v>
      </c>
    </row>
    <row r="7032" spans="1:9" x14ac:dyDescent="0.35">
      <c r="A7032" t="s">
        <v>16</v>
      </c>
      <c r="B7032" s="75" t="str">
        <f t="shared" si="99"/>
        <v>Year ending September 2015</v>
      </c>
      <c r="C7032" t="s">
        <v>148</v>
      </c>
      <c r="D7032" t="s">
        <v>28</v>
      </c>
      <c r="E7032" t="s">
        <v>92</v>
      </c>
      <c r="F7032" t="s">
        <v>79</v>
      </c>
      <c r="G7032" t="s">
        <v>83</v>
      </c>
      <c r="H7032" t="s">
        <v>81</v>
      </c>
      <c r="I7032">
        <v>1</v>
      </c>
    </row>
    <row r="7033" spans="1:9" x14ac:dyDescent="0.35">
      <c r="A7033" t="s">
        <v>16</v>
      </c>
      <c r="B7033" s="75" t="str">
        <f t="shared" si="99"/>
        <v>Year ending September 2015</v>
      </c>
      <c r="C7033" t="s">
        <v>148</v>
      </c>
      <c r="D7033" t="s">
        <v>28</v>
      </c>
      <c r="E7033" t="s">
        <v>92</v>
      </c>
      <c r="F7033" t="s">
        <v>79</v>
      </c>
      <c r="G7033" t="s">
        <v>83</v>
      </c>
      <c r="H7033" t="s">
        <v>3</v>
      </c>
      <c r="I7033">
        <v>78</v>
      </c>
    </row>
    <row r="7034" spans="1:9" x14ac:dyDescent="0.35">
      <c r="A7034" t="s">
        <v>16</v>
      </c>
      <c r="B7034" s="75" t="str">
        <f t="shared" si="99"/>
        <v>Year ending September 2015</v>
      </c>
      <c r="C7034" t="s">
        <v>148</v>
      </c>
      <c r="D7034" t="s">
        <v>28</v>
      </c>
      <c r="E7034" t="s">
        <v>92</v>
      </c>
      <c r="F7034" t="s">
        <v>79</v>
      </c>
      <c r="G7034" t="s">
        <v>83</v>
      </c>
      <c r="H7034" t="s">
        <v>10</v>
      </c>
      <c r="I7034">
        <v>11</v>
      </c>
    </row>
    <row r="7035" spans="1:9" x14ac:dyDescent="0.35">
      <c r="A7035" t="s">
        <v>16</v>
      </c>
      <c r="B7035" s="75" t="str">
        <f t="shared" si="99"/>
        <v>Year ending September 2015</v>
      </c>
      <c r="C7035" t="s">
        <v>148</v>
      </c>
      <c r="D7035" t="s">
        <v>28</v>
      </c>
      <c r="E7035" t="s">
        <v>92</v>
      </c>
      <c r="F7035" t="s">
        <v>79</v>
      </c>
      <c r="G7035" t="s">
        <v>83</v>
      </c>
      <c r="H7035" t="s">
        <v>8</v>
      </c>
      <c r="I7035">
        <v>1</v>
      </c>
    </row>
    <row r="7036" spans="1:9" x14ac:dyDescent="0.35">
      <c r="A7036" t="s">
        <v>16</v>
      </c>
      <c r="B7036" s="75" t="str">
        <f t="shared" si="99"/>
        <v>Year ending September 2015</v>
      </c>
      <c r="C7036" t="s">
        <v>148</v>
      </c>
      <c r="D7036" t="s">
        <v>28</v>
      </c>
      <c r="E7036" t="s">
        <v>92</v>
      </c>
      <c r="F7036" t="s">
        <v>79</v>
      </c>
      <c r="G7036" t="s">
        <v>83</v>
      </c>
      <c r="H7036" t="s">
        <v>6</v>
      </c>
      <c r="I7036">
        <v>19</v>
      </c>
    </row>
    <row r="7037" spans="1:9" x14ac:dyDescent="0.35">
      <c r="A7037" t="s">
        <v>16</v>
      </c>
      <c r="B7037" s="75" t="str">
        <f t="shared" si="99"/>
        <v>Year ending September 2015</v>
      </c>
      <c r="C7037" t="s">
        <v>148</v>
      </c>
      <c r="D7037" t="s">
        <v>28</v>
      </c>
      <c r="E7037" t="s">
        <v>92</v>
      </c>
      <c r="F7037" t="s">
        <v>79</v>
      </c>
      <c r="G7037" t="s">
        <v>83</v>
      </c>
      <c r="H7037" t="s">
        <v>7</v>
      </c>
      <c r="I7037">
        <v>1</v>
      </c>
    </row>
    <row r="7038" spans="1:9" x14ac:dyDescent="0.35">
      <c r="A7038" t="s">
        <v>16</v>
      </c>
      <c r="B7038" s="75" t="str">
        <f t="shared" si="99"/>
        <v>Year ending September 2015</v>
      </c>
      <c r="C7038" t="s">
        <v>148</v>
      </c>
      <c r="D7038" t="s">
        <v>29</v>
      </c>
      <c r="E7038" t="s">
        <v>93</v>
      </c>
      <c r="F7038" t="s">
        <v>79</v>
      </c>
      <c r="G7038" t="s">
        <v>87</v>
      </c>
      <c r="H7038" t="s">
        <v>4</v>
      </c>
      <c r="I7038">
        <v>19</v>
      </c>
    </row>
    <row r="7039" spans="1:9" x14ac:dyDescent="0.35">
      <c r="A7039" t="s">
        <v>16</v>
      </c>
      <c r="B7039" s="75" t="str">
        <f t="shared" si="99"/>
        <v>Year ending September 2015</v>
      </c>
      <c r="C7039" t="s">
        <v>148</v>
      </c>
      <c r="D7039" t="s">
        <v>29</v>
      </c>
      <c r="E7039" t="s">
        <v>93</v>
      </c>
      <c r="F7039" t="s">
        <v>79</v>
      </c>
      <c r="G7039" t="s">
        <v>87</v>
      </c>
      <c r="H7039" t="s">
        <v>5</v>
      </c>
      <c r="I7039">
        <v>21</v>
      </c>
    </row>
    <row r="7040" spans="1:9" x14ac:dyDescent="0.35">
      <c r="A7040" t="s">
        <v>16</v>
      </c>
      <c r="B7040" s="75" t="str">
        <f t="shared" si="99"/>
        <v>Year ending September 2015</v>
      </c>
      <c r="C7040" t="s">
        <v>148</v>
      </c>
      <c r="D7040" t="s">
        <v>29</v>
      </c>
      <c r="E7040" t="s">
        <v>93</v>
      </c>
      <c r="F7040" t="s">
        <v>79</v>
      </c>
      <c r="G7040" t="s">
        <v>87</v>
      </c>
      <c r="H7040" t="s">
        <v>81</v>
      </c>
      <c r="I7040">
        <v>10</v>
      </c>
    </row>
    <row r="7041" spans="1:9" x14ac:dyDescent="0.35">
      <c r="A7041" t="s">
        <v>16</v>
      </c>
      <c r="B7041" s="75" t="str">
        <f t="shared" si="99"/>
        <v>Year ending September 2015</v>
      </c>
      <c r="C7041" t="s">
        <v>148</v>
      </c>
      <c r="D7041" t="s">
        <v>29</v>
      </c>
      <c r="E7041" t="s">
        <v>93</v>
      </c>
      <c r="F7041" t="s">
        <v>79</v>
      </c>
      <c r="G7041" t="s">
        <v>87</v>
      </c>
      <c r="H7041" t="s">
        <v>3</v>
      </c>
      <c r="I7041">
        <v>143</v>
      </c>
    </row>
    <row r="7042" spans="1:9" x14ac:dyDescent="0.35">
      <c r="A7042" t="s">
        <v>16</v>
      </c>
      <c r="B7042" s="75" t="str">
        <f t="shared" si="99"/>
        <v>Year ending September 2015</v>
      </c>
      <c r="C7042" t="s">
        <v>148</v>
      </c>
      <c r="D7042" t="s">
        <v>29</v>
      </c>
      <c r="E7042" t="s">
        <v>93</v>
      </c>
      <c r="F7042" t="s">
        <v>79</v>
      </c>
      <c r="G7042" t="s">
        <v>87</v>
      </c>
      <c r="H7042" t="s">
        <v>10</v>
      </c>
      <c r="I7042">
        <v>28</v>
      </c>
    </row>
    <row r="7043" spans="1:9" x14ac:dyDescent="0.35">
      <c r="A7043" t="s">
        <v>16</v>
      </c>
      <c r="B7043" s="75" t="str">
        <f t="shared" si="99"/>
        <v>Year ending September 2015</v>
      </c>
      <c r="C7043" t="s">
        <v>148</v>
      </c>
      <c r="D7043" t="s">
        <v>29</v>
      </c>
      <c r="E7043" t="s">
        <v>93</v>
      </c>
      <c r="F7043" t="s">
        <v>79</v>
      </c>
      <c r="G7043" t="s">
        <v>87</v>
      </c>
      <c r="H7043" t="s">
        <v>6</v>
      </c>
      <c r="I7043">
        <v>33</v>
      </c>
    </row>
    <row r="7044" spans="1:9" x14ac:dyDescent="0.35">
      <c r="A7044" t="s">
        <v>16</v>
      </c>
      <c r="B7044" s="75" t="str">
        <f t="shared" si="99"/>
        <v>Year ending September 2015</v>
      </c>
      <c r="C7044" t="s">
        <v>148</v>
      </c>
      <c r="D7044" t="s">
        <v>29</v>
      </c>
      <c r="E7044" t="s">
        <v>93</v>
      </c>
      <c r="F7044" t="s">
        <v>79</v>
      </c>
      <c r="G7044" t="s">
        <v>87</v>
      </c>
      <c r="H7044" t="s">
        <v>7</v>
      </c>
      <c r="I7044">
        <v>6</v>
      </c>
    </row>
    <row r="7045" spans="1:9" x14ac:dyDescent="0.35">
      <c r="A7045" t="s">
        <v>16</v>
      </c>
      <c r="B7045" s="75" t="str">
        <f t="shared" si="99"/>
        <v>Year ending September 2015</v>
      </c>
      <c r="C7045" t="s">
        <v>148</v>
      </c>
      <c r="D7045" t="s">
        <v>30</v>
      </c>
      <c r="E7045" s="75" t="s">
        <v>252</v>
      </c>
      <c r="F7045" t="s">
        <v>79</v>
      </c>
      <c r="G7045" t="s">
        <v>83</v>
      </c>
      <c r="H7045" t="s">
        <v>4</v>
      </c>
      <c r="I7045">
        <v>16</v>
      </c>
    </row>
    <row r="7046" spans="1:9" x14ac:dyDescent="0.35">
      <c r="A7046" t="s">
        <v>16</v>
      </c>
      <c r="B7046" s="75" t="str">
        <f t="shared" si="99"/>
        <v>Year ending September 2015</v>
      </c>
      <c r="C7046" t="s">
        <v>148</v>
      </c>
      <c r="D7046" t="s">
        <v>30</v>
      </c>
      <c r="E7046" s="75" t="s">
        <v>252</v>
      </c>
      <c r="F7046" t="s">
        <v>79</v>
      </c>
      <c r="G7046" t="s">
        <v>83</v>
      </c>
      <c r="H7046" t="s">
        <v>5</v>
      </c>
      <c r="I7046">
        <v>17</v>
      </c>
    </row>
    <row r="7047" spans="1:9" x14ac:dyDescent="0.35">
      <c r="A7047" t="s">
        <v>16</v>
      </c>
      <c r="B7047" s="75" t="str">
        <f t="shared" si="99"/>
        <v>Year ending September 2015</v>
      </c>
      <c r="C7047" t="s">
        <v>148</v>
      </c>
      <c r="D7047" t="s">
        <v>30</v>
      </c>
      <c r="E7047" s="75" t="s">
        <v>252</v>
      </c>
      <c r="F7047" t="s">
        <v>79</v>
      </c>
      <c r="G7047" t="s">
        <v>83</v>
      </c>
      <c r="H7047" t="s">
        <v>81</v>
      </c>
      <c r="I7047">
        <v>8</v>
      </c>
    </row>
    <row r="7048" spans="1:9" x14ac:dyDescent="0.35">
      <c r="A7048" t="s">
        <v>16</v>
      </c>
      <c r="B7048" s="75" t="str">
        <f t="shared" si="99"/>
        <v>Year ending September 2015</v>
      </c>
      <c r="C7048" t="s">
        <v>148</v>
      </c>
      <c r="D7048" t="s">
        <v>30</v>
      </c>
      <c r="E7048" s="75" t="s">
        <v>252</v>
      </c>
      <c r="F7048" t="s">
        <v>79</v>
      </c>
      <c r="G7048" t="s">
        <v>83</v>
      </c>
      <c r="H7048" t="s">
        <v>3</v>
      </c>
      <c r="I7048">
        <v>96</v>
      </c>
    </row>
    <row r="7049" spans="1:9" x14ac:dyDescent="0.35">
      <c r="A7049" t="s">
        <v>16</v>
      </c>
      <c r="B7049" s="75" t="str">
        <f t="shared" si="99"/>
        <v>Year ending September 2015</v>
      </c>
      <c r="C7049" t="s">
        <v>148</v>
      </c>
      <c r="D7049" t="s">
        <v>30</v>
      </c>
      <c r="E7049" s="75" t="s">
        <v>252</v>
      </c>
      <c r="F7049" t="s">
        <v>79</v>
      </c>
      <c r="G7049" t="s">
        <v>83</v>
      </c>
      <c r="H7049" t="s">
        <v>10</v>
      </c>
      <c r="I7049">
        <v>23</v>
      </c>
    </row>
    <row r="7050" spans="1:9" x14ac:dyDescent="0.35">
      <c r="A7050" t="s">
        <v>16</v>
      </c>
      <c r="B7050" s="75" t="str">
        <f t="shared" si="99"/>
        <v>Year ending September 2015</v>
      </c>
      <c r="C7050" t="s">
        <v>148</v>
      </c>
      <c r="D7050" t="s">
        <v>30</v>
      </c>
      <c r="E7050" s="75" t="s">
        <v>252</v>
      </c>
      <c r="F7050" t="s">
        <v>79</v>
      </c>
      <c r="G7050" t="s">
        <v>83</v>
      </c>
      <c r="H7050" t="s">
        <v>8</v>
      </c>
      <c r="I7050">
        <v>5</v>
      </c>
    </row>
    <row r="7051" spans="1:9" x14ac:dyDescent="0.35">
      <c r="A7051" t="s">
        <v>16</v>
      </c>
      <c r="B7051" s="75" t="str">
        <f t="shared" si="99"/>
        <v>Year ending September 2015</v>
      </c>
      <c r="C7051" t="s">
        <v>148</v>
      </c>
      <c r="D7051" t="s">
        <v>30</v>
      </c>
      <c r="E7051" s="75" t="s">
        <v>252</v>
      </c>
      <c r="F7051" t="s">
        <v>79</v>
      </c>
      <c r="G7051" t="s">
        <v>83</v>
      </c>
      <c r="H7051" t="s">
        <v>6</v>
      </c>
      <c r="I7051">
        <v>27</v>
      </c>
    </row>
    <row r="7052" spans="1:9" x14ac:dyDescent="0.35">
      <c r="A7052" t="s">
        <v>16</v>
      </c>
      <c r="B7052" s="75" t="str">
        <f t="shared" si="99"/>
        <v>Year ending September 2015</v>
      </c>
      <c r="C7052" t="s">
        <v>148</v>
      </c>
      <c r="D7052" t="s">
        <v>30</v>
      </c>
      <c r="E7052" s="75" t="s">
        <v>252</v>
      </c>
      <c r="F7052" t="s">
        <v>79</v>
      </c>
      <c r="G7052" t="s">
        <v>83</v>
      </c>
      <c r="H7052" t="s">
        <v>7</v>
      </c>
      <c r="I7052">
        <v>1</v>
      </c>
    </row>
    <row r="7053" spans="1:9" x14ac:dyDescent="0.35">
      <c r="A7053" t="s">
        <v>16</v>
      </c>
      <c r="B7053" s="75" t="str">
        <f t="shared" si="99"/>
        <v>Year ending September 2015</v>
      </c>
      <c r="C7053" t="s">
        <v>148</v>
      </c>
      <c r="D7053" t="s">
        <v>31</v>
      </c>
      <c r="E7053" t="s">
        <v>94</v>
      </c>
      <c r="F7053" t="s">
        <v>79</v>
      </c>
      <c r="G7053" t="s">
        <v>87</v>
      </c>
      <c r="H7053" t="s">
        <v>4</v>
      </c>
      <c r="I7053">
        <v>7</v>
      </c>
    </row>
    <row r="7054" spans="1:9" x14ac:dyDescent="0.35">
      <c r="A7054" t="s">
        <v>16</v>
      </c>
      <c r="B7054" s="75" t="str">
        <f t="shared" si="99"/>
        <v>Year ending September 2015</v>
      </c>
      <c r="C7054" t="s">
        <v>148</v>
      </c>
      <c r="D7054" t="s">
        <v>31</v>
      </c>
      <c r="E7054" t="s">
        <v>94</v>
      </c>
      <c r="F7054" t="s">
        <v>79</v>
      </c>
      <c r="G7054" t="s">
        <v>87</v>
      </c>
      <c r="H7054" t="s">
        <v>5</v>
      </c>
      <c r="I7054">
        <v>3</v>
      </c>
    </row>
    <row r="7055" spans="1:9" x14ac:dyDescent="0.35">
      <c r="A7055" t="s">
        <v>16</v>
      </c>
      <c r="B7055" s="75" t="str">
        <f t="shared" si="99"/>
        <v>Year ending September 2015</v>
      </c>
      <c r="C7055" t="s">
        <v>148</v>
      </c>
      <c r="D7055" t="s">
        <v>31</v>
      </c>
      <c r="E7055" t="s">
        <v>94</v>
      </c>
      <c r="F7055" t="s">
        <v>79</v>
      </c>
      <c r="G7055" t="s">
        <v>87</v>
      </c>
      <c r="H7055" t="s">
        <v>81</v>
      </c>
      <c r="I7055">
        <v>2</v>
      </c>
    </row>
    <row r="7056" spans="1:9" x14ac:dyDescent="0.35">
      <c r="A7056" t="s">
        <v>16</v>
      </c>
      <c r="B7056" s="75" t="str">
        <f t="shared" si="99"/>
        <v>Year ending September 2015</v>
      </c>
      <c r="C7056" t="s">
        <v>148</v>
      </c>
      <c r="D7056" t="s">
        <v>31</v>
      </c>
      <c r="E7056" t="s">
        <v>94</v>
      </c>
      <c r="F7056" t="s">
        <v>79</v>
      </c>
      <c r="G7056" t="s">
        <v>87</v>
      </c>
      <c r="H7056" t="s">
        <v>3</v>
      </c>
      <c r="I7056">
        <v>61</v>
      </c>
    </row>
    <row r="7057" spans="1:9" x14ac:dyDescent="0.35">
      <c r="A7057" t="s">
        <v>16</v>
      </c>
      <c r="B7057" s="75" t="str">
        <f t="shared" si="99"/>
        <v>Year ending September 2015</v>
      </c>
      <c r="C7057" t="s">
        <v>148</v>
      </c>
      <c r="D7057" t="s">
        <v>31</v>
      </c>
      <c r="E7057" t="s">
        <v>94</v>
      </c>
      <c r="F7057" t="s">
        <v>79</v>
      </c>
      <c r="G7057" t="s">
        <v>87</v>
      </c>
      <c r="H7057" t="s">
        <v>10</v>
      </c>
      <c r="I7057">
        <v>7</v>
      </c>
    </row>
    <row r="7058" spans="1:9" x14ac:dyDescent="0.35">
      <c r="A7058" t="s">
        <v>16</v>
      </c>
      <c r="B7058" s="75" t="str">
        <f t="shared" si="99"/>
        <v>Year ending September 2015</v>
      </c>
      <c r="C7058" t="s">
        <v>148</v>
      </c>
      <c r="D7058" t="s">
        <v>31</v>
      </c>
      <c r="E7058" t="s">
        <v>94</v>
      </c>
      <c r="F7058" t="s">
        <v>79</v>
      </c>
      <c r="G7058" t="s">
        <v>87</v>
      </c>
      <c r="H7058" t="s">
        <v>6</v>
      </c>
      <c r="I7058">
        <v>1</v>
      </c>
    </row>
    <row r="7059" spans="1:9" x14ac:dyDescent="0.35">
      <c r="A7059" t="s">
        <v>16</v>
      </c>
      <c r="B7059" s="75" t="str">
        <f t="shared" si="99"/>
        <v>Year ending September 2015</v>
      </c>
      <c r="C7059" t="s">
        <v>148</v>
      </c>
      <c r="D7059" t="s">
        <v>31</v>
      </c>
      <c r="E7059" t="s">
        <v>94</v>
      </c>
      <c r="F7059" t="s">
        <v>79</v>
      </c>
      <c r="G7059" t="s">
        <v>87</v>
      </c>
      <c r="H7059" t="s">
        <v>7</v>
      </c>
      <c r="I7059">
        <v>1</v>
      </c>
    </row>
    <row r="7060" spans="1:9" x14ac:dyDescent="0.35">
      <c r="A7060" t="s">
        <v>16</v>
      </c>
      <c r="B7060" s="75" t="str">
        <f t="shared" si="99"/>
        <v>Year ending September 2015</v>
      </c>
      <c r="C7060" t="s">
        <v>148</v>
      </c>
      <c r="D7060" t="s">
        <v>32</v>
      </c>
      <c r="E7060" t="s">
        <v>95</v>
      </c>
      <c r="F7060" t="s">
        <v>79</v>
      </c>
      <c r="G7060" t="s">
        <v>83</v>
      </c>
      <c r="H7060" t="s">
        <v>4</v>
      </c>
      <c r="I7060">
        <v>15</v>
      </c>
    </row>
    <row r="7061" spans="1:9" x14ac:dyDescent="0.35">
      <c r="A7061" t="s">
        <v>16</v>
      </c>
      <c r="B7061" s="75" t="str">
        <f t="shared" si="99"/>
        <v>Year ending September 2015</v>
      </c>
      <c r="C7061" t="s">
        <v>148</v>
      </c>
      <c r="D7061" t="s">
        <v>32</v>
      </c>
      <c r="E7061" t="s">
        <v>95</v>
      </c>
      <c r="F7061" t="s">
        <v>79</v>
      </c>
      <c r="G7061" t="s">
        <v>83</v>
      </c>
      <c r="H7061" t="s">
        <v>5</v>
      </c>
      <c r="I7061">
        <v>25</v>
      </c>
    </row>
    <row r="7062" spans="1:9" x14ac:dyDescent="0.35">
      <c r="A7062" t="s">
        <v>16</v>
      </c>
      <c r="B7062" s="75" t="str">
        <f t="shared" si="99"/>
        <v>Year ending September 2015</v>
      </c>
      <c r="C7062" t="s">
        <v>148</v>
      </c>
      <c r="D7062" t="s">
        <v>32</v>
      </c>
      <c r="E7062" t="s">
        <v>95</v>
      </c>
      <c r="F7062" t="s">
        <v>79</v>
      </c>
      <c r="G7062" t="s">
        <v>83</v>
      </c>
      <c r="H7062" t="s">
        <v>81</v>
      </c>
      <c r="I7062">
        <v>7</v>
      </c>
    </row>
    <row r="7063" spans="1:9" x14ac:dyDescent="0.35">
      <c r="A7063" t="s">
        <v>16</v>
      </c>
      <c r="B7063" s="75" t="str">
        <f t="shared" si="99"/>
        <v>Year ending September 2015</v>
      </c>
      <c r="C7063" t="s">
        <v>148</v>
      </c>
      <c r="D7063" t="s">
        <v>32</v>
      </c>
      <c r="E7063" t="s">
        <v>95</v>
      </c>
      <c r="F7063" t="s">
        <v>79</v>
      </c>
      <c r="G7063" t="s">
        <v>83</v>
      </c>
      <c r="H7063" t="s">
        <v>3</v>
      </c>
      <c r="I7063">
        <v>56</v>
      </c>
    </row>
    <row r="7064" spans="1:9" x14ac:dyDescent="0.35">
      <c r="A7064" t="s">
        <v>16</v>
      </c>
      <c r="B7064" s="75" t="str">
        <f t="shared" si="99"/>
        <v>Year ending September 2015</v>
      </c>
      <c r="C7064" t="s">
        <v>148</v>
      </c>
      <c r="D7064" t="s">
        <v>32</v>
      </c>
      <c r="E7064" t="s">
        <v>95</v>
      </c>
      <c r="F7064" t="s">
        <v>79</v>
      </c>
      <c r="G7064" t="s">
        <v>83</v>
      </c>
      <c r="H7064" t="s">
        <v>10</v>
      </c>
      <c r="I7064">
        <v>14</v>
      </c>
    </row>
    <row r="7065" spans="1:9" x14ac:dyDescent="0.35">
      <c r="A7065" t="s">
        <v>16</v>
      </c>
      <c r="B7065" s="75" t="str">
        <f t="shared" si="99"/>
        <v>Year ending September 2015</v>
      </c>
      <c r="C7065" t="s">
        <v>148</v>
      </c>
      <c r="D7065" t="s">
        <v>32</v>
      </c>
      <c r="E7065" t="s">
        <v>95</v>
      </c>
      <c r="F7065" t="s">
        <v>79</v>
      </c>
      <c r="G7065" t="s">
        <v>83</v>
      </c>
      <c r="H7065" t="s">
        <v>8</v>
      </c>
      <c r="I7065">
        <v>6</v>
      </c>
    </row>
    <row r="7066" spans="1:9" x14ac:dyDescent="0.35">
      <c r="A7066" t="s">
        <v>16</v>
      </c>
      <c r="B7066" s="75" t="str">
        <f t="shared" si="99"/>
        <v>Year ending September 2015</v>
      </c>
      <c r="C7066" t="s">
        <v>148</v>
      </c>
      <c r="D7066" t="s">
        <v>32</v>
      </c>
      <c r="E7066" t="s">
        <v>95</v>
      </c>
      <c r="F7066" t="s">
        <v>79</v>
      </c>
      <c r="G7066" t="s">
        <v>83</v>
      </c>
      <c r="H7066" t="s">
        <v>6</v>
      </c>
      <c r="I7066">
        <v>16</v>
      </c>
    </row>
    <row r="7067" spans="1:9" x14ac:dyDescent="0.35">
      <c r="A7067" t="s">
        <v>16</v>
      </c>
      <c r="B7067" s="75" t="str">
        <f t="shared" si="99"/>
        <v>Year ending September 2015</v>
      </c>
      <c r="C7067" t="s">
        <v>148</v>
      </c>
      <c r="D7067" t="s">
        <v>32</v>
      </c>
      <c r="E7067" t="s">
        <v>95</v>
      </c>
      <c r="F7067" t="s">
        <v>79</v>
      </c>
      <c r="G7067" t="s">
        <v>83</v>
      </c>
      <c r="H7067" t="s">
        <v>7</v>
      </c>
      <c r="I7067">
        <v>24</v>
      </c>
    </row>
    <row r="7068" spans="1:9" x14ac:dyDescent="0.35">
      <c r="A7068" t="s">
        <v>16</v>
      </c>
      <c r="B7068" s="75" t="str">
        <f t="shared" si="99"/>
        <v>Year ending September 2015</v>
      </c>
      <c r="C7068" t="s">
        <v>148</v>
      </c>
      <c r="D7068" t="s">
        <v>33</v>
      </c>
      <c r="E7068" t="s">
        <v>96</v>
      </c>
      <c r="F7068" t="s">
        <v>79</v>
      </c>
      <c r="G7068" t="s">
        <v>83</v>
      </c>
      <c r="H7068" t="s">
        <v>4</v>
      </c>
      <c r="I7068">
        <v>23</v>
      </c>
    </row>
    <row r="7069" spans="1:9" x14ac:dyDescent="0.35">
      <c r="A7069" t="s">
        <v>16</v>
      </c>
      <c r="B7069" s="75" t="str">
        <f t="shared" si="99"/>
        <v>Year ending September 2015</v>
      </c>
      <c r="C7069" t="s">
        <v>148</v>
      </c>
      <c r="D7069" t="s">
        <v>33</v>
      </c>
      <c r="E7069" t="s">
        <v>96</v>
      </c>
      <c r="F7069" t="s">
        <v>79</v>
      </c>
      <c r="G7069" t="s">
        <v>83</v>
      </c>
      <c r="H7069" t="s">
        <v>5</v>
      </c>
      <c r="I7069">
        <v>9</v>
      </c>
    </row>
    <row r="7070" spans="1:9" x14ac:dyDescent="0.35">
      <c r="A7070" t="s">
        <v>16</v>
      </c>
      <c r="B7070" s="75" t="str">
        <f t="shared" si="99"/>
        <v>Year ending September 2015</v>
      </c>
      <c r="C7070" t="s">
        <v>148</v>
      </c>
      <c r="D7070" t="s">
        <v>33</v>
      </c>
      <c r="E7070" t="s">
        <v>96</v>
      </c>
      <c r="F7070" t="s">
        <v>79</v>
      </c>
      <c r="G7070" t="s">
        <v>83</v>
      </c>
      <c r="H7070" t="s">
        <v>3</v>
      </c>
      <c r="I7070">
        <v>108</v>
      </c>
    </row>
    <row r="7071" spans="1:9" x14ac:dyDescent="0.35">
      <c r="A7071" t="s">
        <v>16</v>
      </c>
      <c r="B7071" s="75" t="str">
        <f t="shared" si="99"/>
        <v>Year ending September 2015</v>
      </c>
      <c r="C7071" t="s">
        <v>148</v>
      </c>
      <c r="D7071" t="s">
        <v>33</v>
      </c>
      <c r="E7071" t="s">
        <v>96</v>
      </c>
      <c r="F7071" t="s">
        <v>79</v>
      </c>
      <c r="G7071" t="s">
        <v>83</v>
      </c>
      <c r="H7071" t="s">
        <v>10</v>
      </c>
      <c r="I7071">
        <v>18</v>
      </c>
    </row>
    <row r="7072" spans="1:9" x14ac:dyDescent="0.35">
      <c r="A7072" t="s">
        <v>16</v>
      </c>
      <c r="B7072" s="75" t="str">
        <f t="shared" si="99"/>
        <v>Year ending September 2015</v>
      </c>
      <c r="C7072" t="s">
        <v>148</v>
      </c>
      <c r="D7072" t="s">
        <v>33</v>
      </c>
      <c r="E7072" t="s">
        <v>96</v>
      </c>
      <c r="F7072" t="s">
        <v>79</v>
      </c>
      <c r="G7072" t="s">
        <v>83</v>
      </c>
      <c r="H7072" t="s">
        <v>8</v>
      </c>
      <c r="I7072">
        <v>6</v>
      </c>
    </row>
    <row r="7073" spans="1:9" x14ac:dyDescent="0.35">
      <c r="A7073" t="s">
        <v>16</v>
      </c>
      <c r="B7073" s="75" t="str">
        <f t="shared" si="99"/>
        <v>Year ending September 2015</v>
      </c>
      <c r="C7073" t="s">
        <v>148</v>
      </c>
      <c r="D7073" t="s">
        <v>33</v>
      </c>
      <c r="E7073" t="s">
        <v>96</v>
      </c>
      <c r="F7073" t="s">
        <v>79</v>
      </c>
      <c r="G7073" t="s">
        <v>83</v>
      </c>
      <c r="H7073" t="s">
        <v>6</v>
      </c>
      <c r="I7073">
        <v>46</v>
      </c>
    </row>
    <row r="7074" spans="1:9" x14ac:dyDescent="0.35">
      <c r="A7074" t="s">
        <v>16</v>
      </c>
      <c r="B7074" s="75" t="str">
        <f t="shared" si="99"/>
        <v>Year ending September 2015</v>
      </c>
      <c r="C7074" t="s">
        <v>148</v>
      </c>
      <c r="D7074" t="s">
        <v>33</v>
      </c>
      <c r="E7074" t="s">
        <v>96</v>
      </c>
      <c r="F7074" t="s">
        <v>79</v>
      </c>
      <c r="G7074" t="s">
        <v>83</v>
      </c>
      <c r="H7074" t="s">
        <v>7</v>
      </c>
      <c r="I7074">
        <v>3</v>
      </c>
    </row>
    <row r="7075" spans="1:9" x14ac:dyDescent="0.35">
      <c r="A7075" t="s">
        <v>16</v>
      </c>
      <c r="B7075" s="75" t="str">
        <f t="shared" si="99"/>
        <v>Year ending September 2015</v>
      </c>
      <c r="C7075" t="s">
        <v>148</v>
      </c>
      <c r="D7075" t="s">
        <v>34</v>
      </c>
      <c r="E7075" t="s">
        <v>97</v>
      </c>
      <c r="F7075" t="s">
        <v>79</v>
      </c>
      <c r="G7075" t="s">
        <v>83</v>
      </c>
      <c r="H7075" t="s">
        <v>4</v>
      </c>
      <c r="I7075">
        <v>4</v>
      </c>
    </row>
    <row r="7076" spans="1:9" x14ac:dyDescent="0.35">
      <c r="A7076" t="s">
        <v>16</v>
      </c>
      <c r="B7076" s="75" t="str">
        <f t="shared" si="99"/>
        <v>Year ending September 2015</v>
      </c>
      <c r="C7076" t="s">
        <v>148</v>
      </c>
      <c r="D7076" t="s">
        <v>34</v>
      </c>
      <c r="E7076" t="s">
        <v>97</v>
      </c>
      <c r="F7076" t="s">
        <v>79</v>
      </c>
      <c r="G7076" t="s">
        <v>83</v>
      </c>
      <c r="H7076" t="s">
        <v>5</v>
      </c>
      <c r="I7076">
        <v>9</v>
      </c>
    </row>
    <row r="7077" spans="1:9" x14ac:dyDescent="0.35">
      <c r="A7077" t="s">
        <v>16</v>
      </c>
      <c r="B7077" s="75" t="str">
        <f t="shared" si="99"/>
        <v>Year ending September 2015</v>
      </c>
      <c r="C7077" t="s">
        <v>148</v>
      </c>
      <c r="D7077" t="s">
        <v>34</v>
      </c>
      <c r="E7077" t="s">
        <v>97</v>
      </c>
      <c r="F7077" t="s">
        <v>79</v>
      </c>
      <c r="G7077" t="s">
        <v>83</v>
      </c>
      <c r="H7077" t="s">
        <v>81</v>
      </c>
      <c r="I7077">
        <v>2</v>
      </c>
    </row>
    <row r="7078" spans="1:9" x14ac:dyDescent="0.35">
      <c r="A7078" t="s">
        <v>16</v>
      </c>
      <c r="B7078" s="75" t="str">
        <f t="shared" si="99"/>
        <v>Year ending September 2015</v>
      </c>
      <c r="C7078" t="s">
        <v>148</v>
      </c>
      <c r="D7078" t="s">
        <v>34</v>
      </c>
      <c r="E7078" t="s">
        <v>97</v>
      </c>
      <c r="F7078" t="s">
        <v>79</v>
      </c>
      <c r="G7078" t="s">
        <v>83</v>
      </c>
      <c r="H7078" t="s">
        <v>3</v>
      </c>
      <c r="I7078">
        <v>50</v>
      </c>
    </row>
    <row r="7079" spans="1:9" x14ac:dyDescent="0.35">
      <c r="A7079" t="s">
        <v>16</v>
      </c>
      <c r="B7079" s="75" t="str">
        <f t="shared" si="99"/>
        <v>Year ending September 2015</v>
      </c>
      <c r="C7079" t="s">
        <v>148</v>
      </c>
      <c r="D7079" t="s">
        <v>34</v>
      </c>
      <c r="E7079" t="s">
        <v>97</v>
      </c>
      <c r="F7079" t="s">
        <v>79</v>
      </c>
      <c r="G7079" t="s">
        <v>83</v>
      </c>
      <c r="H7079" t="s">
        <v>10</v>
      </c>
      <c r="I7079">
        <v>16</v>
      </c>
    </row>
    <row r="7080" spans="1:9" x14ac:dyDescent="0.35">
      <c r="A7080" t="s">
        <v>16</v>
      </c>
      <c r="B7080" s="75" t="str">
        <f t="shared" si="99"/>
        <v>Year ending September 2015</v>
      </c>
      <c r="C7080" t="s">
        <v>148</v>
      </c>
      <c r="D7080" t="s">
        <v>34</v>
      </c>
      <c r="E7080" t="s">
        <v>97</v>
      </c>
      <c r="F7080" t="s">
        <v>79</v>
      </c>
      <c r="G7080" t="s">
        <v>83</v>
      </c>
      <c r="H7080" t="s">
        <v>6</v>
      </c>
      <c r="I7080">
        <v>12</v>
      </c>
    </row>
    <row r="7081" spans="1:9" x14ac:dyDescent="0.35">
      <c r="A7081" t="s">
        <v>16</v>
      </c>
      <c r="B7081" s="75" t="str">
        <f t="shared" si="99"/>
        <v>Year ending September 2015</v>
      </c>
      <c r="C7081" t="s">
        <v>148</v>
      </c>
      <c r="D7081" t="s">
        <v>35</v>
      </c>
      <c r="E7081" t="s">
        <v>98</v>
      </c>
      <c r="F7081" t="s">
        <v>99</v>
      </c>
      <c r="G7081" t="s">
        <v>80</v>
      </c>
      <c r="H7081" t="s">
        <v>4</v>
      </c>
      <c r="I7081">
        <v>16</v>
      </c>
    </row>
    <row r="7082" spans="1:9" x14ac:dyDescent="0.35">
      <c r="A7082" t="s">
        <v>16</v>
      </c>
      <c r="B7082" s="75" t="str">
        <f t="shared" si="99"/>
        <v>Year ending September 2015</v>
      </c>
      <c r="C7082" t="s">
        <v>148</v>
      </c>
      <c r="D7082" t="s">
        <v>35</v>
      </c>
      <c r="E7082" t="s">
        <v>98</v>
      </c>
      <c r="F7082" t="s">
        <v>99</v>
      </c>
      <c r="G7082" t="s">
        <v>80</v>
      </c>
      <c r="H7082" t="s">
        <v>5</v>
      </c>
      <c r="I7082">
        <v>234</v>
      </c>
    </row>
    <row r="7083" spans="1:9" x14ac:dyDescent="0.35">
      <c r="A7083" t="s">
        <v>16</v>
      </c>
      <c r="B7083" s="75" t="str">
        <f t="shared" si="99"/>
        <v>Year ending September 2015</v>
      </c>
      <c r="C7083" t="s">
        <v>148</v>
      </c>
      <c r="D7083" t="s">
        <v>35</v>
      </c>
      <c r="E7083" t="s">
        <v>98</v>
      </c>
      <c r="F7083" t="s">
        <v>99</v>
      </c>
      <c r="G7083" t="s">
        <v>80</v>
      </c>
      <c r="H7083" t="s">
        <v>81</v>
      </c>
      <c r="I7083">
        <v>29</v>
      </c>
    </row>
    <row r="7084" spans="1:9" x14ac:dyDescent="0.35">
      <c r="A7084" t="s">
        <v>16</v>
      </c>
      <c r="B7084" s="75" t="str">
        <f t="shared" si="99"/>
        <v>Year ending September 2015</v>
      </c>
      <c r="C7084" t="s">
        <v>148</v>
      </c>
      <c r="D7084" t="s">
        <v>35</v>
      </c>
      <c r="E7084" t="s">
        <v>98</v>
      </c>
      <c r="F7084" t="s">
        <v>99</v>
      </c>
      <c r="G7084" t="s">
        <v>80</v>
      </c>
      <c r="H7084" t="s">
        <v>3</v>
      </c>
      <c r="I7084">
        <v>476</v>
      </c>
    </row>
    <row r="7085" spans="1:9" x14ac:dyDescent="0.35">
      <c r="A7085" t="s">
        <v>16</v>
      </c>
      <c r="B7085" s="75" t="str">
        <f t="shared" si="99"/>
        <v>Year ending September 2015</v>
      </c>
      <c r="C7085" t="s">
        <v>148</v>
      </c>
      <c r="D7085" t="s">
        <v>35</v>
      </c>
      <c r="E7085" t="s">
        <v>98</v>
      </c>
      <c r="F7085" t="s">
        <v>99</v>
      </c>
      <c r="G7085" t="s">
        <v>80</v>
      </c>
      <c r="H7085" t="s">
        <v>10</v>
      </c>
      <c r="I7085">
        <v>95</v>
      </c>
    </row>
    <row r="7086" spans="1:9" x14ac:dyDescent="0.35">
      <c r="A7086" t="s">
        <v>16</v>
      </c>
      <c r="B7086" s="75" t="str">
        <f t="shared" si="99"/>
        <v>Year ending September 2015</v>
      </c>
      <c r="C7086" t="s">
        <v>148</v>
      </c>
      <c r="D7086" t="s">
        <v>35</v>
      </c>
      <c r="E7086" t="s">
        <v>98</v>
      </c>
      <c r="F7086" t="s">
        <v>99</v>
      </c>
      <c r="G7086" t="s">
        <v>80</v>
      </c>
      <c r="H7086" t="s">
        <v>8</v>
      </c>
      <c r="I7086">
        <v>62</v>
      </c>
    </row>
    <row r="7087" spans="1:9" x14ac:dyDescent="0.35">
      <c r="A7087" t="s">
        <v>16</v>
      </c>
      <c r="B7087" s="75" t="str">
        <f t="shared" si="99"/>
        <v>Year ending September 2015</v>
      </c>
      <c r="C7087" t="s">
        <v>148</v>
      </c>
      <c r="D7087" t="s">
        <v>35</v>
      </c>
      <c r="E7087" t="s">
        <v>98</v>
      </c>
      <c r="F7087" t="s">
        <v>99</v>
      </c>
      <c r="G7087" t="s">
        <v>80</v>
      </c>
      <c r="H7087" t="s">
        <v>6</v>
      </c>
      <c r="I7087">
        <v>291</v>
      </c>
    </row>
    <row r="7088" spans="1:9" x14ac:dyDescent="0.35">
      <c r="A7088" t="s">
        <v>16</v>
      </c>
      <c r="B7088" s="75" t="str">
        <f t="shared" si="99"/>
        <v>Year ending September 2015</v>
      </c>
      <c r="C7088" t="s">
        <v>148</v>
      </c>
      <c r="D7088" t="s">
        <v>35</v>
      </c>
      <c r="E7088" t="s">
        <v>98</v>
      </c>
      <c r="F7088" t="s">
        <v>99</v>
      </c>
      <c r="G7088" t="s">
        <v>80</v>
      </c>
      <c r="H7088" t="s">
        <v>7</v>
      </c>
      <c r="I7088">
        <v>314</v>
      </c>
    </row>
    <row r="7089" spans="1:9" x14ac:dyDescent="0.35">
      <c r="A7089" t="s">
        <v>16</v>
      </c>
      <c r="B7089" s="75" t="str">
        <f t="shared" ref="B7089:B7152" si="100">IF(OR(C7089="2009/10 Jan, Feb, Mar",C7089="2010/11 Apr, May, Jun",C7089="2010/11 Jul, Aug, Sep",C7089="2009/10 Oct, Nov, Dec"),"Year ending September 2010",IF(OR(C7089="2010/11 Jan, Feb, Mar",C7089="2011/12 Apr, May, Jun",C7089="2011/12 Jul, Aug, Sep",C7089="2010/11 Oct, Nov, Dec"),"Year ending September 2011",IF(OR(C7089="2011/12 Jan, Feb, Mar",C7089="2012/13 Apr, May, Jun",C7089="2012/13 Jul, Aug, Sep",C7089="2011/12 Oct, Nov, Dec"),"Year ending September 2012",IF(OR(C7089="2012/13 Jan, Feb, Mar",C7089="2013/14 Apr, May, Jun",C7089="2013/14 Jul, Aug, Sep",C7089="2012/13 Oct, Nov, Dec"),"Year ending September 2013",IF(OR(C7089="2013/14 Jan, Feb, Mar",C7089="2014/15 Apr, May, Jun",C7089="2014/15 Jul, Aug, Sep",C7089="2013/14 Oct, Nov, Dec"),"Year ending September 2014",IF(OR(C7089="2014/15 Jan, Feb, Mar",C7089="2015/16 Apr, May, Jun",C7089="2015/16 Jul, Aug, Sep",C7089="2014/15 Oct, Nov, Dec"),"Year ending September 2015",IF(OR(C7089="2015/16 Jan, Feb, Mar",C7089="2016/17 Apr, May, Jun",C7089="2016/17 Jul, Aug, Sep",C7089="2015/16 Oct, Nov, Dec"),"Year ending September 2016",IF(OR(C7089="2016/17 Jan, Feb, Mar",C7089="2017/18 Apr, May, Jun",C7089="2017/18 Jul, Aug, Sep",C7089="2016/17 Oct, Nov, Dec"),"Year ending September 2017",IF(OR(C7089="2017/18 Jan, Feb, Mar",C7089="2018/19 Apr, May, Jun",C7089="2018/19 Jul, Aug, Sep",C7089="2017/18 Oct, Nov, Dec"),"Year ending September 2018",IF(OR(C7089="2018/19 Jan, Feb, Mar",C7089="2019/20 Apr, May, Jun",C7089="2019/20 Jul, Aug, Sep",C7089="2018/19 Oct, Nov, Dec"),"Year ending September 2019",""))))))))))</f>
        <v>Year ending September 2015</v>
      </c>
      <c r="C7089" t="s">
        <v>148</v>
      </c>
      <c r="D7089" t="s">
        <v>36</v>
      </c>
      <c r="E7089" t="s">
        <v>100</v>
      </c>
      <c r="F7089" t="s">
        <v>99</v>
      </c>
      <c r="G7089" t="s">
        <v>80</v>
      </c>
      <c r="H7089" t="s">
        <v>4</v>
      </c>
      <c r="I7089">
        <v>22</v>
      </c>
    </row>
    <row r="7090" spans="1:9" x14ac:dyDescent="0.35">
      <c r="A7090" t="s">
        <v>16</v>
      </c>
      <c r="B7090" s="75" t="str">
        <f t="shared" si="100"/>
        <v>Year ending September 2015</v>
      </c>
      <c r="C7090" t="s">
        <v>148</v>
      </c>
      <c r="D7090" t="s">
        <v>36</v>
      </c>
      <c r="E7090" t="s">
        <v>100</v>
      </c>
      <c r="F7090" t="s">
        <v>99</v>
      </c>
      <c r="G7090" t="s">
        <v>80</v>
      </c>
      <c r="H7090" t="s">
        <v>5</v>
      </c>
      <c r="I7090">
        <v>19</v>
      </c>
    </row>
    <row r="7091" spans="1:9" x14ac:dyDescent="0.35">
      <c r="A7091" t="s">
        <v>16</v>
      </c>
      <c r="B7091" s="75" t="str">
        <f t="shared" si="100"/>
        <v>Year ending September 2015</v>
      </c>
      <c r="C7091" t="s">
        <v>148</v>
      </c>
      <c r="D7091" t="s">
        <v>36</v>
      </c>
      <c r="E7091" t="s">
        <v>100</v>
      </c>
      <c r="F7091" t="s">
        <v>99</v>
      </c>
      <c r="G7091" t="s">
        <v>80</v>
      </c>
      <c r="H7091" t="s">
        <v>3</v>
      </c>
      <c r="I7091">
        <v>323</v>
      </c>
    </row>
    <row r="7092" spans="1:9" x14ac:dyDescent="0.35">
      <c r="A7092" t="s">
        <v>16</v>
      </c>
      <c r="B7092" s="75" t="str">
        <f t="shared" si="100"/>
        <v>Year ending September 2015</v>
      </c>
      <c r="C7092" t="s">
        <v>148</v>
      </c>
      <c r="D7092" t="s">
        <v>36</v>
      </c>
      <c r="E7092" t="s">
        <v>100</v>
      </c>
      <c r="F7092" t="s">
        <v>99</v>
      </c>
      <c r="G7092" t="s">
        <v>80</v>
      </c>
      <c r="H7092" t="s">
        <v>10</v>
      </c>
      <c r="I7092">
        <v>51</v>
      </c>
    </row>
    <row r="7093" spans="1:9" x14ac:dyDescent="0.35">
      <c r="A7093" t="s">
        <v>16</v>
      </c>
      <c r="B7093" s="75" t="str">
        <f t="shared" si="100"/>
        <v>Year ending September 2015</v>
      </c>
      <c r="C7093" t="s">
        <v>148</v>
      </c>
      <c r="D7093" t="s">
        <v>36</v>
      </c>
      <c r="E7093" t="s">
        <v>100</v>
      </c>
      <c r="F7093" t="s">
        <v>99</v>
      </c>
      <c r="G7093" t="s">
        <v>80</v>
      </c>
      <c r="H7093" t="s">
        <v>8</v>
      </c>
      <c r="I7093">
        <v>17</v>
      </c>
    </row>
    <row r="7094" spans="1:9" x14ac:dyDescent="0.35">
      <c r="A7094" t="s">
        <v>16</v>
      </c>
      <c r="B7094" s="75" t="str">
        <f t="shared" si="100"/>
        <v>Year ending September 2015</v>
      </c>
      <c r="C7094" t="s">
        <v>148</v>
      </c>
      <c r="D7094" t="s">
        <v>36</v>
      </c>
      <c r="E7094" t="s">
        <v>100</v>
      </c>
      <c r="F7094" t="s">
        <v>99</v>
      </c>
      <c r="G7094" t="s">
        <v>80</v>
      </c>
      <c r="H7094" t="s">
        <v>6</v>
      </c>
      <c r="I7094">
        <v>106</v>
      </c>
    </row>
    <row r="7095" spans="1:9" x14ac:dyDescent="0.35">
      <c r="A7095" t="s">
        <v>16</v>
      </c>
      <c r="B7095" s="75" t="str">
        <f t="shared" si="100"/>
        <v>Year ending September 2015</v>
      </c>
      <c r="C7095" t="s">
        <v>148</v>
      </c>
      <c r="D7095" t="s">
        <v>36</v>
      </c>
      <c r="E7095" t="s">
        <v>100</v>
      </c>
      <c r="F7095" t="s">
        <v>99</v>
      </c>
      <c r="G7095" t="s">
        <v>80</v>
      </c>
      <c r="H7095" t="s">
        <v>7</v>
      </c>
      <c r="I7095">
        <v>23</v>
      </c>
    </row>
    <row r="7096" spans="1:9" x14ac:dyDescent="0.35">
      <c r="A7096" t="s">
        <v>16</v>
      </c>
      <c r="B7096" s="75" t="str">
        <f t="shared" si="100"/>
        <v>Year ending September 2015</v>
      </c>
      <c r="C7096" t="s">
        <v>148</v>
      </c>
      <c r="D7096" t="s">
        <v>37</v>
      </c>
      <c r="E7096" t="s">
        <v>101</v>
      </c>
      <c r="F7096" t="s">
        <v>79</v>
      </c>
      <c r="G7096" t="s">
        <v>80</v>
      </c>
      <c r="H7096" t="s">
        <v>4</v>
      </c>
      <c r="I7096">
        <v>18</v>
      </c>
    </row>
    <row r="7097" spans="1:9" x14ac:dyDescent="0.35">
      <c r="A7097" t="s">
        <v>16</v>
      </c>
      <c r="B7097" s="75" t="str">
        <f t="shared" si="100"/>
        <v>Year ending September 2015</v>
      </c>
      <c r="C7097" t="s">
        <v>148</v>
      </c>
      <c r="D7097" t="s">
        <v>37</v>
      </c>
      <c r="E7097" t="s">
        <v>101</v>
      </c>
      <c r="F7097" t="s">
        <v>79</v>
      </c>
      <c r="G7097" t="s">
        <v>80</v>
      </c>
      <c r="H7097" t="s">
        <v>5</v>
      </c>
      <c r="I7097">
        <v>8</v>
      </c>
    </row>
    <row r="7098" spans="1:9" x14ac:dyDescent="0.35">
      <c r="A7098" t="s">
        <v>16</v>
      </c>
      <c r="B7098" s="75" t="str">
        <f t="shared" si="100"/>
        <v>Year ending September 2015</v>
      </c>
      <c r="C7098" t="s">
        <v>148</v>
      </c>
      <c r="D7098" t="s">
        <v>37</v>
      </c>
      <c r="E7098" t="s">
        <v>101</v>
      </c>
      <c r="F7098" t="s">
        <v>79</v>
      </c>
      <c r="G7098" t="s">
        <v>80</v>
      </c>
      <c r="H7098" t="s">
        <v>81</v>
      </c>
      <c r="I7098">
        <v>6</v>
      </c>
    </row>
    <row r="7099" spans="1:9" x14ac:dyDescent="0.35">
      <c r="A7099" t="s">
        <v>16</v>
      </c>
      <c r="B7099" s="75" t="str">
        <f t="shared" si="100"/>
        <v>Year ending September 2015</v>
      </c>
      <c r="C7099" t="s">
        <v>148</v>
      </c>
      <c r="D7099" t="s">
        <v>37</v>
      </c>
      <c r="E7099" t="s">
        <v>101</v>
      </c>
      <c r="F7099" t="s">
        <v>79</v>
      </c>
      <c r="G7099" t="s">
        <v>80</v>
      </c>
      <c r="H7099" t="s">
        <v>3</v>
      </c>
      <c r="I7099">
        <v>111</v>
      </c>
    </row>
    <row r="7100" spans="1:9" x14ac:dyDescent="0.35">
      <c r="A7100" t="s">
        <v>16</v>
      </c>
      <c r="B7100" s="75" t="str">
        <f t="shared" si="100"/>
        <v>Year ending September 2015</v>
      </c>
      <c r="C7100" t="s">
        <v>148</v>
      </c>
      <c r="D7100" t="s">
        <v>37</v>
      </c>
      <c r="E7100" t="s">
        <v>101</v>
      </c>
      <c r="F7100" t="s">
        <v>79</v>
      </c>
      <c r="G7100" t="s">
        <v>80</v>
      </c>
      <c r="H7100" t="s">
        <v>10</v>
      </c>
      <c r="I7100">
        <v>24</v>
      </c>
    </row>
    <row r="7101" spans="1:9" x14ac:dyDescent="0.35">
      <c r="A7101" t="s">
        <v>16</v>
      </c>
      <c r="B7101" s="75" t="str">
        <f t="shared" si="100"/>
        <v>Year ending September 2015</v>
      </c>
      <c r="C7101" t="s">
        <v>148</v>
      </c>
      <c r="D7101" t="s">
        <v>37</v>
      </c>
      <c r="E7101" t="s">
        <v>101</v>
      </c>
      <c r="F7101" t="s">
        <v>79</v>
      </c>
      <c r="G7101" t="s">
        <v>80</v>
      </c>
      <c r="H7101" t="s">
        <v>8</v>
      </c>
      <c r="I7101">
        <v>7</v>
      </c>
    </row>
    <row r="7102" spans="1:9" x14ac:dyDescent="0.35">
      <c r="A7102" t="s">
        <v>16</v>
      </c>
      <c r="B7102" s="75" t="str">
        <f t="shared" si="100"/>
        <v>Year ending September 2015</v>
      </c>
      <c r="C7102" t="s">
        <v>148</v>
      </c>
      <c r="D7102" t="s">
        <v>37</v>
      </c>
      <c r="E7102" t="s">
        <v>101</v>
      </c>
      <c r="F7102" t="s">
        <v>79</v>
      </c>
      <c r="G7102" t="s">
        <v>80</v>
      </c>
      <c r="H7102" t="s">
        <v>6</v>
      </c>
      <c r="I7102">
        <v>40</v>
      </c>
    </row>
    <row r="7103" spans="1:9" x14ac:dyDescent="0.35">
      <c r="A7103" t="s">
        <v>16</v>
      </c>
      <c r="B7103" s="75" t="str">
        <f t="shared" si="100"/>
        <v>Year ending September 2015</v>
      </c>
      <c r="C7103" t="s">
        <v>148</v>
      </c>
      <c r="D7103" t="s">
        <v>37</v>
      </c>
      <c r="E7103" t="s">
        <v>101</v>
      </c>
      <c r="F7103" t="s">
        <v>79</v>
      </c>
      <c r="G7103" t="s">
        <v>80</v>
      </c>
      <c r="H7103" t="s">
        <v>7</v>
      </c>
      <c r="I7103">
        <v>15</v>
      </c>
    </row>
    <row r="7104" spans="1:9" x14ac:dyDescent="0.35">
      <c r="A7104" t="s">
        <v>16</v>
      </c>
      <c r="B7104" s="75" t="str">
        <f t="shared" si="100"/>
        <v>Year ending September 2015</v>
      </c>
      <c r="C7104" t="s">
        <v>148</v>
      </c>
      <c r="D7104" t="s">
        <v>38</v>
      </c>
      <c r="E7104" t="s">
        <v>102</v>
      </c>
      <c r="F7104" t="s">
        <v>79</v>
      </c>
      <c r="G7104" t="s">
        <v>83</v>
      </c>
      <c r="H7104" t="s">
        <v>4</v>
      </c>
      <c r="I7104">
        <v>2</v>
      </c>
    </row>
    <row r="7105" spans="1:9" x14ac:dyDescent="0.35">
      <c r="A7105" t="s">
        <v>16</v>
      </c>
      <c r="B7105" s="75" t="str">
        <f t="shared" si="100"/>
        <v>Year ending September 2015</v>
      </c>
      <c r="C7105" t="s">
        <v>148</v>
      </c>
      <c r="D7105" t="s">
        <v>38</v>
      </c>
      <c r="E7105" t="s">
        <v>102</v>
      </c>
      <c r="F7105" t="s">
        <v>79</v>
      </c>
      <c r="G7105" t="s">
        <v>83</v>
      </c>
      <c r="H7105" t="s">
        <v>5</v>
      </c>
      <c r="I7105">
        <v>4</v>
      </c>
    </row>
    <row r="7106" spans="1:9" x14ac:dyDescent="0.35">
      <c r="A7106" t="s">
        <v>16</v>
      </c>
      <c r="B7106" s="75" t="str">
        <f t="shared" si="100"/>
        <v>Year ending September 2015</v>
      </c>
      <c r="C7106" t="s">
        <v>148</v>
      </c>
      <c r="D7106" t="s">
        <v>38</v>
      </c>
      <c r="E7106" t="s">
        <v>102</v>
      </c>
      <c r="F7106" t="s">
        <v>79</v>
      </c>
      <c r="G7106" t="s">
        <v>83</v>
      </c>
      <c r="H7106" t="s">
        <v>3</v>
      </c>
      <c r="I7106">
        <v>48</v>
      </c>
    </row>
    <row r="7107" spans="1:9" x14ac:dyDescent="0.35">
      <c r="A7107" t="s">
        <v>16</v>
      </c>
      <c r="B7107" s="75" t="str">
        <f t="shared" si="100"/>
        <v>Year ending September 2015</v>
      </c>
      <c r="C7107" t="s">
        <v>148</v>
      </c>
      <c r="D7107" t="s">
        <v>38</v>
      </c>
      <c r="E7107" t="s">
        <v>102</v>
      </c>
      <c r="F7107" t="s">
        <v>79</v>
      </c>
      <c r="G7107" t="s">
        <v>83</v>
      </c>
      <c r="H7107" t="s">
        <v>10</v>
      </c>
      <c r="I7107">
        <v>13</v>
      </c>
    </row>
    <row r="7108" spans="1:9" x14ac:dyDescent="0.35">
      <c r="A7108" t="s">
        <v>16</v>
      </c>
      <c r="B7108" s="75" t="str">
        <f t="shared" si="100"/>
        <v>Year ending September 2015</v>
      </c>
      <c r="C7108" t="s">
        <v>148</v>
      </c>
      <c r="D7108" t="s">
        <v>38</v>
      </c>
      <c r="E7108" t="s">
        <v>102</v>
      </c>
      <c r="F7108" t="s">
        <v>79</v>
      </c>
      <c r="G7108" t="s">
        <v>83</v>
      </c>
      <c r="H7108" t="s">
        <v>8</v>
      </c>
      <c r="I7108">
        <v>1</v>
      </c>
    </row>
    <row r="7109" spans="1:9" x14ac:dyDescent="0.35">
      <c r="A7109" t="s">
        <v>16</v>
      </c>
      <c r="B7109" s="75" t="str">
        <f t="shared" si="100"/>
        <v>Year ending September 2015</v>
      </c>
      <c r="C7109" t="s">
        <v>148</v>
      </c>
      <c r="D7109" t="s">
        <v>38</v>
      </c>
      <c r="E7109" t="s">
        <v>102</v>
      </c>
      <c r="F7109" t="s">
        <v>79</v>
      </c>
      <c r="G7109" t="s">
        <v>83</v>
      </c>
      <c r="H7109" t="s">
        <v>6</v>
      </c>
      <c r="I7109">
        <v>17</v>
      </c>
    </row>
    <row r="7110" spans="1:9" x14ac:dyDescent="0.35">
      <c r="A7110" t="s">
        <v>16</v>
      </c>
      <c r="B7110" s="75" t="str">
        <f t="shared" si="100"/>
        <v>Year ending September 2015</v>
      </c>
      <c r="C7110" t="s">
        <v>148</v>
      </c>
      <c r="D7110" t="s">
        <v>38</v>
      </c>
      <c r="E7110" t="s">
        <v>102</v>
      </c>
      <c r="F7110" t="s">
        <v>79</v>
      </c>
      <c r="G7110" t="s">
        <v>83</v>
      </c>
      <c r="H7110" t="s">
        <v>7</v>
      </c>
      <c r="I7110">
        <v>1</v>
      </c>
    </row>
    <row r="7111" spans="1:9" x14ac:dyDescent="0.35">
      <c r="A7111" t="s">
        <v>16</v>
      </c>
      <c r="B7111" s="75" t="str">
        <f t="shared" si="100"/>
        <v>Year ending September 2015</v>
      </c>
      <c r="C7111" t="s">
        <v>148</v>
      </c>
      <c r="D7111" t="s">
        <v>39</v>
      </c>
      <c r="E7111" t="s">
        <v>103</v>
      </c>
      <c r="F7111" t="s">
        <v>79</v>
      </c>
      <c r="G7111" t="s">
        <v>80</v>
      </c>
      <c r="H7111" t="s">
        <v>4</v>
      </c>
      <c r="I7111">
        <v>5</v>
      </c>
    </row>
    <row r="7112" spans="1:9" x14ac:dyDescent="0.35">
      <c r="A7112" t="s">
        <v>16</v>
      </c>
      <c r="B7112" s="75" t="str">
        <f t="shared" si="100"/>
        <v>Year ending September 2015</v>
      </c>
      <c r="C7112" t="s">
        <v>148</v>
      </c>
      <c r="D7112" t="s">
        <v>39</v>
      </c>
      <c r="E7112" t="s">
        <v>103</v>
      </c>
      <c r="F7112" t="s">
        <v>79</v>
      </c>
      <c r="G7112" t="s">
        <v>80</v>
      </c>
      <c r="H7112" t="s">
        <v>5</v>
      </c>
      <c r="I7112">
        <v>1</v>
      </c>
    </row>
    <row r="7113" spans="1:9" x14ac:dyDescent="0.35">
      <c r="A7113" t="s">
        <v>16</v>
      </c>
      <c r="B7113" s="75" t="str">
        <f t="shared" si="100"/>
        <v>Year ending September 2015</v>
      </c>
      <c r="C7113" t="s">
        <v>148</v>
      </c>
      <c r="D7113" t="s">
        <v>39</v>
      </c>
      <c r="E7113" t="s">
        <v>103</v>
      </c>
      <c r="F7113" t="s">
        <v>79</v>
      </c>
      <c r="G7113" t="s">
        <v>80</v>
      </c>
      <c r="H7113" t="s">
        <v>81</v>
      </c>
      <c r="I7113">
        <v>4</v>
      </c>
    </row>
    <row r="7114" spans="1:9" x14ac:dyDescent="0.35">
      <c r="A7114" t="s">
        <v>16</v>
      </c>
      <c r="B7114" s="75" t="str">
        <f t="shared" si="100"/>
        <v>Year ending September 2015</v>
      </c>
      <c r="C7114" t="s">
        <v>148</v>
      </c>
      <c r="D7114" t="s">
        <v>39</v>
      </c>
      <c r="E7114" t="s">
        <v>103</v>
      </c>
      <c r="F7114" t="s">
        <v>79</v>
      </c>
      <c r="G7114" t="s">
        <v>80</v>
      </c>
      <c r="H7114" t="s">
        <v>3</v>
      </c>
      <c r="I7114">
        <v>59</v>
      </c>
    </row>
    <row r="7115" spans="1:9" x14ac:dyDescent="0.35">
      <c r="A7115" t="s">
        <v>16</v>
      </c>
      <c r="B7115" s="75" t="str">
        <f t="shared" si="100"/>
        <v>Year ending September 2015</v>
      </c>
      <c r="C7115" t="s">
        <v>148</v>
      </c>
      <c r="D7115" t="s">
        <v>39</v>
      </c>
      <c r="E7115" t="s">
        <v>103</v>
      </c>
      <c r="F7115" t="s">
        <v>79</v>
      </c>
      <c r="G7115" t="s">
        <v>80</v>
      </c>
      <c r="H7115" t="s">
        <v>10</v>
      </c>
      <c r="I7115">
        <v>16</v>
      </c>
    </row>
    <row r="7116" spans="1:9" x14ac:dyDescent="0.35">
      <c r="A7116" t="s">
        <v>16</v>
      </c>
      <c r="B7116" s="75" t="str">
        <f t="shared" si="100"/>
        <v>Year ending September 2015</v>
      </c>
      <c r="C7116" t="s">
        <v>148</v>
      </c>
      <c r="D7116" t="s">
        <v>39</v>
      </c>
      <c r="E7116" t="s">
        <v>103</v>
      </c>
      <c r="F7116" t="s">
        <v>79</v>
      </c>
      <c r="G7116" t="s">
        <v>80</v>
      </c>
      <c r="H7116" t="s">
        <v>6</v>
      </c>
      <c r="I7116">
        <v>31</v>
      </c>
    </row>
    <row r="7117" spans="1:9" x14ac:dyDescent="0.35">
      <c r="A7117" t="s">
        <v>16</v>
      </c>
      <c r="B7117" s="75" t="str">
        <f t="shared" si="100"/>
        <v>Year ending September 2015</v>
      </c>
      <c r="C7117" t="s">
        <v>148</v>
      </c>
      <c r="D7117" t="s">
        <v>39</v>
      </c>
      <c r="E7117" t="s">
        <v>103</v>
      </c>
      <c r="F7117" t="s">
        <v>79</v>
      </c>
      <c r="G7117" t="s">
        <v>80</v>
      </c>
      <c r="H7117" t="s">
        <v>7</v>
      </c>
      <c r="I7117">
        <v>6</v>
      </c>
    </row>
    <row r="7118" spans="1:9" x14ac:dyDescent="0.35">
      <c r="A7118" t="s">
        <v>16</v>
      </c>
      <c r="B7118" s="75" t="str">
        <f t="shared" si="100"/>
        <v>Year ending September 2015</v>
      </c>
      <c r="C7118" t="s">
        <v>148</v>
      </c>
      <c r="D7118" t="s">
        <v>40</v>
      </c>
      <c r="E7118" t="s">
        <v>104</v>
      </c>
      <c r="F7118" t="s">
        <v>79</v>
      </c>
      <c r="G7118" t="s">
        <v>83</v>
      </c>
      <c r="H7118" t="s">
        <v>4</v>
      </c>
      <c r="I7118">
        <v>10</v>
      </c>
    </row>
    <row r="7119" spans="1:9" x14ac:dyDescent="0.35">
      <c r="A7119" t="s">
        <v>16</v>
      </c>
      <c r="B7119" s="75" t="str">
        <f t="shared" si="100"/>
        <v>Year ending September 2015</v>
      </c>
      <c r="C7119" t="s">
        <v>148</v>
      </c>
      <c r="D7119" t="s">
        <v>40</v>
      </c>
      <c r="E7119" t="s">
        <v>104</v>
      </c>
      <c r="F7119" t="s">
        <v>79</v>
      </c>
      <c r="G7119" t="s">
        <v>83</v>
      </c>
      <c r="H7119" t="s">
        <v>5</v>
      </c>
      <c r="I7119">
        <v>8</v>
      </c>
    </row>
    <row r="7120" spans="1:9" x14ac:dyDescent="0.35">
      <c r="A7120" t="s">
        <v>16</v>
      </c>
      <c r="B7120" s="75" t="str">
        <f t="shared" si="100"/>
        <v>Year ending September 2015</v>
      </c>
      <c r="C7120" t="s">
        <v>148</v>
      </c>
      <c r="D7120" t="s">
        <v>40</v>
      </c>
      <c r="E7120" t="s">
        <v>104</v>
      </c>
      <c r="F7120" t="s">
        <v>79</v>
      </c>
      <c r="G7120" t="s">
        <v>83</v>
      </c>
      <c r="H7120" t="s">
        <v>81</v>
      </c>
      <c r="I7120">
        <v>1</v>
      </c>
    </row>
    <row r="7121" spans="1:9" x14ac:dyDescent="0.35">
      <c r="A7121" t="s">
        <v>16</v>
      </c>
      <c r="B7121" s="75" t="str">
        <f t="shared" si="100"/>
        <v>Year ending September 2015</v>
      </c>
      <c r="C7121" t="s">
        <v>148</v>
      </c>
      <c r="D7121" t="s">
        <v>40</v>
      </c>
      <c r="E7121" t="s">
        <v>104</v>
      </c>
      <c r="F7121" t="s">
        <v>79</v>
      </c>
      <c r="G7121" t="s">
        <v>83</v>
      </c>
      <c r="H7121" t="s">
        <v>3</v>
      </c>
      <c r="I7121">
        <v>71</v>
      </c>
    </row>
    <row r="7122" spans="1:9" x14ac:dyDescent="0.35">
      <c r="A7122" t="s">
        <v>16</v>
      </c>
      <c r="B7122" s="75" t="str">
        <f t="shared" si="100"/>
        <v>Year ending September 2015</v>
      </c>
      <c r="C7122" t="s">
        <v>148</v>
      </c>
      <c r="D7122" t="s">
        <v>40</v>
      </c>
      <c r="E7122" t="s">
        <v>104</v>
      </c>
      <c r="F7122" t="s">
        <v>79</v>
      </c>
      <c r="G7122" t="s">
        <v>83</v>
      </c>
      <c r="H7122" t="s">
        <v>10</v>
      </c>
      <c r="I7122">
        <v>6</v>
      </c>
    </row>
    <row r="7123" spans="1:9" x14ac:dyDescent="0.35">
      <c r="A7123" t="s">
        <v>16</v>
      </c>
      <c r="B7123" s="75" t="str">
        <f t="shared" si="100"/>
        <v>Year ending September 2015</v>
      </c>
      <c r="C7123" t="s">
        <v>148</v>
      </c>
      <c r="D7123" t="s">
        <v>40</v>
      </c>
      <c r="E7123" t="s">
        <v>104</v>
      </c>
      <c r="F7123" t="s">
        <v>79</v>
      </c>
      <c r="G7123" t="s">
        <v>83</v>
      </c>
      <c r="H7123" t="s">
        <v>8</v>
      </c>
      <c r="I7123">
        <v>1</v>
      </c>
    </row>
    <row r="7124" spans="1:9" x14ac:dyDescent="0.35">
      <c r="A7124" t="s">
        <v>16</v>
      </c>
      <c r="B7124" s="75" t="str">
        <f t="shared" si="100"/>
        <v>Year ending September 2015</v>
      </c>
      <c r="C7124" t="s">
        <v>148</v>
      </c>
      <c r="D7124" t="s">
        <v>40</v>
      </c>
      <c r="E7124" t="s">
        <v>104</v>
      </c>
      <c r="F7124" t="s">
        <v>79</v>
      </c>
      <c r="G7124" t="s">
        <v>83</v>
      </c>
      <c r="H7124" t="s">
        <v>6</v>
      </c>
      <c r="I7124">
        <v>16</v>
      </c>
    </row>
    <row r="7125" spans="1:9" x14ac:dyDescent="0.35">
      <c r="A7125" t="s">
        <v>16</v>
      </c>
      <c r="B7125" s="75" t="str">
        <f t="shared" si="100"/>
        <v>Year ending September 2015</v>
      </c>
      <c r="C7125" t="s">
        <v>148</v>
      </c>
      <c r="D7125" t="s">
        <v>40</v>
      </c>
      <c r="E7125" t="s">
        <v>104</v>
      </c>
      <c r="F7125" t="s">
        <v>79</v>
      </c>
      <c r="G7125" t="s">
        <v>83</v>
      </c>
      <c r="H7125" t="s">
        <v>7</v>
      </c>
      <c r="I7125">
        <v>2</v>
      </c>
    </row>
    <row r="7126" spans="1:9" x14ac:dyDescent="0.35">
      <c r="A7126" t="s">
        <v>16</v>
      </c>
      <c r="B7126" s="75" t="str">
        <f t="shared" si="100"/>
        <v>Year ending September 2015</v>
      </c>
      <c r="C7126" t="s">
        <v>148</v>
      </c>
      <c r="D7126" t="s">
        <v>105</v>
      </c>
      <c r="E7126" t="s">
        <v>106</v>
      </c>
      <c r="F7126" t="s">
        <v>79</v>
      </c>
      <c r="G7126" t="s">
        <v>87</v>
      </c>
      <c r="H7126" t="s">
        <v>4</v>
      </c>
      <c r="I7126">
        <v>1</v>
      </c>
    </row>
    <row r="7127" spans="1:9" x14ac:dyDescent="0.35">
      <c r="A7127" t="s">
        <v>16</v>
      </c>
      <c r="B7127" s="75" t="str">
        <f t="shared" si="100"/>
        <v>Year ending September 2015</v>
      </c>
      <c r="C7127" t="s">
        <v>148</v>
      </c>
      <c r="D7127" t="s">
        <v>105</v>
      </c>
      <c r="E7127" t="s">
        <v>106</v>
      </c>
      <c r="F7127" t="s">
        <v>79</v>
      </c>
      <c r="G7127" t="s">
        <v>87</v>
      </c>
      <c r="H7127" t="s">
        <v>5</v>
      </c>
      <c r="I7127">
        <v>1</v>
      </c>
    </row>
    <row r="7128" spans="1:9" x14ac:dyDescent="0.35">
      <c r="A7128" t="s">
        <v>16</v>
      </c>
      <c r="B7128" s="75" t="str">
        <f t="shared" si="100"/>
        <v>Year ending September 2015</v>
      </c>
      <c r="C7128" t="s">
        <v>148</v>
      </c>
      <c r="D7128" t="s">
        <v>105</v>
      </c>
      <c r="E7128" t="s">
        <v>106</v>
      </c>
      <c r="F7128" t="s">
        <v>79</v>
      </c>
      <c r="G7128" t="s">
        <v>87</v>
      </c>
      <c r="H7128" t="s">
        <v>3</v>
      </c>
      <c r="I7128">
        <v>12</v>
      </c>
    </row>
    <row r="7129" spans="1:9" x14ac:dyDescent="0.35">
      <c r="A7129" t="s">
        <v>16</v>
      </c>
      <c r="B7129" s="75" t="str">
        <f t="shared" si="100"/>
        <v>Year ending September 2015</v>
      </c>
      <c r="C7129" t="s">
        <v>148</v>
      </c>
      <c r="D7129" t="s">
        <v>105</v>
      </c>
      <c r="E7129" t="s">
        <v>106</v>
      </c>
      <c r="F7129" t="s">
        <v>79</v>
      </c>
      <c r="G7129" t="s">
        <v>87</v>
      </c>
      <c r="H7129" t="s">
        <v>10</v>
      </c>
      <c r="I7129">
        <v>1</v>
      </c>
    </row>
    <row r="7130" spans="1:9" x14ac:dyDescent="0.35">
      <c r="A7130" t="s">
        <v>16</v>
      </c>
      <c r="B7130" s="75" t="str">
        <f t="shared" si="100"/>
        <v>Year ending September 2015</v>
      </c>
      <c r="C7130" t="s">
        <v>148</v>
      </c>
      <c r="D7130" t="s">
        <v>105</v>
      </c>
      <c r="E7130" t="s">
        <v>106</v>
      </c>
      <c r="F7130" t="s">
        <v>79</v>
      </c>
      <c r="G7130" t="s">
        <v>87</v>
      </c>
      <c r="H7130" t="s">
        <v>6</v>
      </c>
      <c r="I7130">
        <v>2</v>
      </c>
    </row>
    <row r="7131" spans="1:9" x14ac:dyDescent="0.35">
      <c r="A7131" t="s">
        <v>16</v>
      </c>
      <c r="B7131" s="75" t="str">
        <f t="shared" si="100"/>
        <v>Year ending September 2015</v>
      </c>
      <c r="C7131" t="s">
        <v>148</v>
      </c>
      <c r="D7131" t="s">
        <v>41</v>
      </c>
      <c r="E7131" t="s">
        <v>107</v>
      </c>
      <c r="F7131" t="s">
        <v>79</v>
      </c>
      <c r="G7131" t="s">
        <v>83</v>
      </c>
      <c r="H7131" t="s">
        <v>4</v>
      </c>
      <c r="I7131">
        <v>7</v>
      </c>
    </row>
    <row r="7132" spans="1:9" x14ac:dyDescent="0.35">
      <c r="A7132" t="s">
        <v>16</v>
      </c>
      <c r="B7132" s="75" t="str">
        <f t="shared" si="100"/>
        <v>Year ending September 2015</v>
      </c>
      <c r="C7132" t="s">
        <v>148</v>
      </c>
      <c r="D7132" t="s">
        <v>41</v>
      </c>
      <c r="E7132" t="s">
        <v>107</v>
      </c>
      <c r="F7132" t="s">
        <v>79</v>
      </c>
      <c r="G7132" t="s">
        <v>83</v>
      </c>
      <c r="H7132" t="s">
        <v>5</v>
      </c>
      <c r="I7132">
        <v>12</v>
      </c>
    </row>
    <row r="7133" spans="1:9" x14ac:dyDescent="0.35">
      <c r="A7133" t="s">
        <v>16</v>
      </c>
      <c r="B7133" s="75" t="str">
        <f t="shared" si="100"/>
        <v>Year ending September 2015</v>
      </c>
      <c r="C7133" t="s">
        <v>148</v>
      </c>
      <c r="D7133" t="s">
        <v>41</v>
      </c>
      <c r="E7133" t="s">
        <v>107</v>
      </c>
      <c r="F7133" t="s">
        <v>79</v>
      </c>
      <c r="G7133" t="s">
        <v>83</v>
      </c>
      <c r="H7133" t="s">
        <v>81</v>
      </c>
      <c r="I7133">
        <v>3</v>
      </c>
    </row>
    <row r="7134" spans="1:9" x14ac:dyDescent="0.35">
      <c r="A7134" t="s">
        <v>16</v>
      </c>
      <c r="B7134" s="75" t="str">
        <f t="shared" si="100"/>
        <v>Year ending September 2015</v>
      </c>
      <c r="C7134" t="s">
        <v>148</v>
      </c>
      <c r="D7134" t="s">
        <v>41</v>
      </c>
      <c r="E7134" t="s">
        <v>107</v>
      </c>
      <c r="F7134" t="s">
        <v>79</v>
      </c>
      <c r="G7134" t="s">
        <v>83</v>
      </c>
      <c r="H7134" t="s">
        <v>3</v>
      </c>
      <c r="I7134">
        <v>99</v>
      </c>
    </row>
    <row r="7135" spans="1:9" x14ac:dyDescent="0.35">
      <c r="A7135" t="s">
        <v>16</v>
      </c>
      <c r="B7135" s="75" t="str">
        <f t="shared" si="100"/>
        <v>Year ending September 2015</v>
      </c>
      <c r="C7135" t="s">
        <v>148</v>
      </c>
      <c r="D7135" t="s">
        <v>41</v>
      </c>
      <c r="E7135" t="s">
        <v>107</v>
      </c>
      <c r="F7135" t="s">
        <v>79</v>
      </c>
      <c r="G7135" t="s">
        <v>83</v>
      </c>
      <c r="H7135" t="s">
        <v>10</v>
      </c>
      <c r="I7135">
        <v>15</v>
      </c>
    </row>
    <row r="7136" spans="1:9" x14ac:dyDescent="0.35">
      <c r="A7136" t="s">
        <v>16</v>
      </c>
      <c r="B7136" s="75" t="str">
        <f t="shared" si="100"/>
        <v>Year ending September 2015</v>
      </c>
      <c r="C7136" t="s">
        <v>148</v>
      </c>
      <c r="D7136" t="s">
        <v>41</v>
      </c>
      <c r="E7136" t="s">
        <v>107</v>
      </c>
      <c r="F7136" t="s">
        <v>79</v>
      </c>
      <c r="G7136" t="s">
        <v>83</v>
      </c>
      <c r="H7136" t="s">
        <v>6</v>
      </c>
      <c r="I7136">
        <v>24</v>
      </c>
    </row>
    <row r="7137" spans="1:9" x14ac:dyDescent="0.35">
      <c r="A7137" t="s">
        <v>16</v>
      </c>
      <c r="B7137" s="75" t="str">
        <f t="shared" si="100"/>
        <v>Year ending September 2015</v>
      </c>
      <c r="C7137" t="s">
        <v>148</v>
      </c>
      <c r="D7137" t="s">
        <v>41</v>
      </c>
      <c r="E7137" t="s">
        <v>107</v>
      </c>
      <c r="F7137" t="s">
        <v>79</v>
      </c>
      <c r="G7137" t="s">
        <v>83</v>
      </c>
      <c r="H7137" t="s">
        <v>7</v>
      </c>
      <c r="I7137">
        <v>11</v>
      </c>
    </row>
    <row r="7138" spans="1:9" x14ac:dyDescent="0.35">
      <c r="A7138" t="s">
        <v>16</v>
      </c>
      <c r="B7138" s="75" t="str">
        <f t="shared" si="100"/>
        <v>Year ending September 2015</v>
      </c>
      <c r="C7138" t="s">
        <v>148</v>
      </c>
      <c r="D7138" t="s">
        <v>42</v>
      </c>
      <c r="E7138" t="s">
        <v>108</v>
      </c>
      <c r="F7138" t="s">
        <v>79</v>
      </c>
      <c r="G7138" t="s">
        <v>80</v>
      </c>
      <c r="H7138" t="s">
        <v>4</v>
      </c>
      <c r="I7138">
        <v>9</v>
      </c>
    </row>
    <row r="7139" spans="1:9" x14ac:dyDescent="0.35">
      <c r="A7139" t="s">
        <v>16</v>
      </c>
      <c r="B7139" s="75" t="str">
        <f t="shared" si="100"/>
        <v>Year ending September 2015</v>
      </c>
      <c r="C7139" t="s">
        <v>148</v>
      </c>
      <c r="D7139" t="s">
        <v>42</v>
      </c>
      <c r="E7139" t="s">
        <v>108</v>
      </c>
      <c r="F7139" t="s">
        <v>79</v>
      </c>
      <c r="G7139" t="s">
        <v>80</v>
      </c>
      <c r="H7139" t="s">
        <v>5</v>
      </c>
      <c r="I7139">
        <v>17</v>
      </c>
    </row>
    <row r="7140" spans="1:9" x14ac:dyDescent="0.35">
      <c r="A7140" t="s">
        <v>16</v>
      </c>
      <c r="B7140" s="75" t="str">
        <f t="shared" si="100"/>
        <v>Year ending September 2015</v>
      </c>
      <c r="C7140" t="s">
        <v>148</v>
      </c>
      <c r="D7140" t="s">
        <v>42</v>
      </c>
      <c r="E7140" t="s">
        <v>108</v>
      </c>
      <c r="F7140" t="s">
        <v>79</v>
      </c>
      <c r="G7140" t="s">
        <v>80</v>
      </c>
      <c r="H7140" t="s">
        <v>81</v>
      </c>
      <c r="I7140">
        <v>11</v>
      </c>
    </row>
    <row r="7141" spans="1:9" x14ac:dyDescent="0.35">
      <c r="A7141" t="s">
        <v>16</v>
      </c>
      <c r="B7141" s="75" t="str">
        <f t="shared" si="100"/>
        <v>Year ending September 2015</v>
      </c>
      <c r="C7141" t="s">
        <v>148</v>
      </c>
      <c r="D7141" t="s">
        <v>42</v>
      </c>
      <c r="E7141" t="s">
        <v>108</v>
      </c>
      <c r="F7141" t="s">
        <v>79</v>
      </c>
      <c r="G7141" t="s">
        <v>80</v>
      </c>
      <c r="H7141" t="s">
        <v>3</v>
      </c>
      <c r="I7141">
        <v>178</v>
      </c>
    </row>
    <row r="7142" spans="1:9" x14ac:dyDescent="0.35">
      <c r="A7142" t="s">
        <v>16</v>
      </c>
      <c r="B7142" s="75" t="str">
        <f t="shared" si="100"/>
        <v>Year ending September 2015</v>
      </c>
      <c r="C7142" t="s">
        <v>148</v>
      </c>
      <c r="D7142" t="s">
        <v>42</v>
      </c>
      <c r="E7142" t="s">
        <v>108</v>
      </c>
      <c r="F7142" t="s">
        <v>79</v>
      </c>
      <c r="G7142" t="s">
        <v>80</v>
      </c>
      <c r="H7142" t="s">
        <v>10</v>
      </c>
      <c r="I7142">
        <v>18</v>
      </c>
    </row>
    <row r="7143" spans="1:9" x14ac:dyDescent="0.35">
      <c r="A7143" t="s">
        <v>16</v>
      </c>
      <c r="B7143" s="75" t="str">
        <f t="shared" si="100"/>
        <v>Year ending September 2015</v>
      </c>
      <c r="C7143" t="s">
        <v>148</v>
      </c>
      <c r="D7143" t="s">
        <v>42</v>
      </c>
      <c r="E7143" t="s">
        <v>108</v>
      </c>
      <c r="F7143" t="s">
        <v>79</v>
      </c>
      <c r="G7143" t="s">
        <v>80</v>
      </c>
      <c r="H7143" t="s">
        <v>8</v>
      </c>
      <c r="I7143">
        <v>1</v>
      </c>
    </row>
    <row r="7144" spans="1:9" x14ac:dyDescent="0.35">
      <c r="A7144" t="s">
        <v>16</v>
      </c>
      <c r="B7144" s="75" t="str">
        <f t="shared" si="100"/>
        <v>Year ending September 2015</v>
      </c>
      <c r="C7144" t="s">
        <v>148</v>
      </c>
      <c r="D7144" t="s">
        <v>42</v>
      </c>
      <c r="E7144" t="s">
        <v>108</v>
      </c>
      <c r="F7144" t="s">
        <v>79</v>
      </c>
      <c r="G7144" t="s">
        <v>80</v>
      </c>
      <c r="H7144" t="s">
        <v>6</v>
      </c>
      <c r="I7144">
        <v>25</v>
      </c>
    </row>
    <row r="7145" spans="1:9" x14ac:dyDescent="0.35">
      <c r="A7145" t="s">
        <v>16</v>
      </c>
      <c r="B7145" s="75" t="str">
        <f t="shared" si="100"/>
        <v>Year ending September 2015</v>
      </c>
      <c r="C7145" t="s">
        <v>148</v>
      </c>
      <c r="D7145" t="s">
        <v>42</v>
      </c>
      <c r="E7145" t="s">
        <v>108</v>
      </c>
      <c r="F7145" t="s">
        <v>79</v>
      </c>
      <c r="G7145" t="s">
        <v>80</v>
      </c>
      <c r="H7145" t="s">
        <v>7</v>
      </c>
      <c r="I7145">
        <v>3</v>
      </c>
    </row>
    <row r="7146" spans="1:9" x14ac:dyDescent="0.35">
      <c r="A7146" t="s">
        <v>16</v>
      </c>
      <c r="B7146" s="75" t="str">
        <f t="shared" si="100"/>
        <v>Year ending September 2015</v>
      </c>
      <c r="C7146" t="s">
        <v>148</v>
      </c>
      <c r="D7146" t="s">
        <v>43</v>
      </c>
      <c r="E7146" t="s">
        <v>109</v>
      </c>
      <c r="F7146" t="s">
        <v>79</v>
      </c>
      <c r="G7146" t="s">
        <v>83</v>
      </c>
      <c r="H7146" t="s">
        <v>4</v>
      </c>
      <c r="I7146">
        <v>5</v>
      </c>
    </row>
    <row r="7147" spans="1:9" x14ac:dyDescent="0.35">
      <c r="A7147" t="s">
        <v>16</v>
      </c>
      <c r="B7147" s="75" t="str">
        <f t="shared" si="100"/>
        <v>Year ending September 2015</v>
      </c>
      <c r="C7147" t="s">
        <v>148</v>
      </c>
      <c r="D7147" t="s">
        <v>43</v>
      </c>
      <c r="E7147" t="s">
        <v>109</v>
      </c>
      <c r="F7147" t="s">
        <v>79</v>
      </c>
      <c r="G7147" t="s">
        <v>83</v>
      </c>
      <c r="H7147" t="s">
        <v>5</v>
      </c>
      <c r="I7147">
        <v>9</v>
      </c>
    </row>
    <row r="7148" spans="1:9" x14ac:dyDescent="0.35">
      <c r="A7148" t="s">
        <v>16</v>
      </c>
      <c r="B7148" s="75" t="str">
        <f t="shared" si="100"/>
        <v>Year ending September 2015</v>
      </c>
      <c r="C7148" t="s">
        <v>148</v>
      </c>
      <c r="D7148" t="s">
        <v>43</v>
      </c>
      <c r="E7148" t="s">
        <v>109</v>
      </c>
      <c r="F7148" t="s">
        <v>79</v>
      </c>
      <c r="G7148" t="s">
        <v>83</v>
      </c>
      <c r="H7148" t="s">
        <v>81</v>
      </c>
      <c r="I7148">
        <v>1</v>
      </c>
    </row>
    <row r="7149" spans="1:9" x14ac:dyDescent="0.35">
      <c r="A7149" t="s">
        <v>16</v>
      </c>
      <c r="B7149" s="75" t="str">
        <f t="shared" si="100"/>
        <v>Year ending September 2015</v>
      </c>
      <c r="C7149" t="s">
        <v>148</v>
      </c>
      <c r="D7149" t="s">
        <v>43</v>
      </c>
      <c r="E7149" t="s">
        <v>109</v>
      </c>
      <c r="F7149" t="s">
        <v>79</v>
      </c>
      <c r="G7149" t="s">
        <v>83</v>
      </c>
      <c r="H7149" t="s">
        <v>3</v>
      </c>
      <c r="I7149">
        <v>61</v>
      </c>
    </row>
    <row r="7150" spans="1:9" x14ac:dyDescent="0.35">
      <c r="A7150" t="s">
        <v>16</v>
      </c>
      <c r="B7150" s="75" t="str">
        <f t="shared" si="100"/>
        <v>Year ending September 2015</v>
      </c>
      <c r="C7150" t="s">
        <v>148</v>
      </c>
      <c r="D7150" t="s">
        <v>43</v>
      </c>
      <c r="E7150" t="s">
        <v>109</v>
      </c>
      <c r="F7150" t="s">
        <v>79</v>
      </c>
      <c r="G7150" t="s">
        <v>83</v>
      </c>
      <c r="H7150" t="s">
        <v>10</v>
      </c>
      <c r="I7150">
        <v>4</v>
      </c>
    </row>
    <row r="7151" spans="1:9" x14ac:dyDescent="0.35">
      <c r="A7151" t="s">
        <v>16</v>
      </c>
      <c r="B7151" s="75" t="str">
        <f t="shared" si="100"/>
        <v>Year ending September 2015</v>
      </c>
      <c r="C7151" t="s">
        <v>148</v>
      </c>
      <c r="D7151" t="s">
        <v>43</v>
      </c>
      <c r="E7151" t="s">
        <v>109</v>
      </c>
      <c r="F7151" t="s">
        <v>79</v>
      </c>
      <c r="G7151" t="s">
        <v>83</v>
      </c>
      <c r="H7151" t="s">
        <v>6</v>
      </c>
      <c r="I7151">
        <v>17</v>
      </c>
    </row>
    <row r="7152" spans="1:9" x14ac:dyDescent="0.35">
      <c r="A7152" t="s">
        <v>16</v>
      </c>
      <c r="B7152" s="75" t="str">
        <f t="shared" si="100"/>
        <v>Year ending September 2015</v>
      </c>
      <c r="C7152" t="s">
        <v>148</v>
      </c>
      <c r="D7152" t="s">
        <v>43</v>
      </c>
      <c r="E7152" t="s">
        <v>109</v>
      </c>
      <c r="F7152" t="s">
        <v>79</v>
      </c>
      <c r="G7152" t="s">
        <v>83</v>
      </c>
      <c r="H7152" t="s">
        <v>7</v>
      </c>
      <c r="I7152">
        <v>3</v>
      </c>
    </row>
    <row r="7153" spans="1:9" x14ac:dyDescent="0.35">
      <c r="A7153" t="s">
        <v>16</v>
      </c>
      <c r="B7153" s="75" t="str">
        <f t="shared" ref="B7153:B7216" si="101">IF(OR(C7153="2009/10 Jan, Feb, Mar",C7153="2010/11 Apr, May, Jun",C7153="2010/11 Jul, Aug, Sep",C7153="2009/10 Oct, Nov, Dec"),"Year ending September 2010",IF(OR(C7153="2010/11 Jan, Feb, Mar",C7153="2011/12 Apr, May, Jun",C7153="2011/12 Jul, Aug, Sep",C7153="2010/11 Oct, Nov, Dec"),"Year ending September 2011",IF(OR(C7153="2011/12 Jan, Feb, Mar",C7153="2012/13 Apr, May, Jun",C7153="2012/13 Jul, Aug, Sep",C7153="2011/12 Oct, Nov, Dec"),"Year ending September 2012",IF(OR(C7153="2012/13 Jan, Feb, Mar",C7153="2013/14 Apr, May, Jun",C7153="2013/14 Jul, Aug, Sep",C7153="2012/13 Oct, Nov, Dec"),"Year ending September 2013",IF(OR(C7153="2013/14 Jan, Feb, Mar",C7153="2014/15 Apr, May, Jun",C7153="2014/15 Jul, Aug, Sep",C7153="2013/14 Oct, Nov, Dec"),"Year ending September 2014",IF(OR(C7153="2014/15 Jan, Feb, Mar",C7153="2015/16 Apr, May, Jun",C7153="2015/16 Jul, Aug, Sep",C7153="2014/15 Oct, Nov, Dec"),"Year ending September 2015",IF(OR(C7153="2015/16 Jan, Feb, Mar",C7153="2016/17 Apr, May, Jun",C7153="2016/17 Jul, Aug, Sep",C7153="2015/16 Oct, Nov, Dec"),"Year ending September 2016",IF(OR(C7153="2016/17 Jan, Feb, Mar",C7153="2017/18 Apr, May, Jun",C7153="2017/18 Jul, Aug, Sep",C7153="2016/17 Oct, Nov, Dec"),"Year ending September 2017",IF(OR(C7153="2017/18 Jan, Feb, Mar",C7153="2018/19 Apr, May, Jun",C7153="2018/19 Jul, Aug, Sep",C7153="2017/18 Oct, Nov, Dec"),"Year ending September 2018",IF(OR(C7153="2018/19 Jan, Feb, Mar",C7153="2019/20 Apr, May, Jun",C7153="2019/20 Jul, Aug, Sep",C7153="2018/19 Oct, Nov, Dec"),"Year ending September 2019",""))))))))))</f>
        <v>Year ending September 2015</v>
      </c>
      <c r="C7153" t="s">
        <v>148</v>
      </c>
      <c r="D7153" t="s">
        <v>44</v>
      </c>
      <c r="E7153" t="s">
        <v>110</v>
      </c>
      <c r="F7153" t="s">
        <v>79</v>
      </c>
      <c r="G7153" t="s">
        <v>87</v>
      </c>
      <c r="H7153" t="s">
        <v>4</v>
      </c>
      <c r="I7153">
        <v>19</v>
      </c>
    </row>
    <row r="7154" spans="1:9" x14ac:dyDescent="0.35">
      <c r="A7154" t="s">
        <v>16</v>
      </c>
      <c r="B7154" s="75" t="str">
        <f t="shared" si="101"/>
        <v>Year ending September 2015</v>
      </c>
      <c r="C7154" t="s">
        <v>148</v>
      </c>
      <c r="D7154" t="s">
        <v>44</v>
      </c>
      <c r="E7154" t="s">
        <v>110</v>
      </c>
      <c r="F7154" t="s">
        <v>79</v>
      </c>
      <c r="G7154" t="s">
        <v>87</v>
      </c>
      <c r="H7154" t="s">
        <v>5</v>
      </c>
      <c r="I7154">
        <v>3</v>
      </c>
    </row>
    <row r="7155" spans="1:9" x14ac:dyDescent="0.35">
      <c r="A7155" t="s">
        <v>16</v>
      </c>
      <c r="B7155" s="75" t="str">
        <f t="shared" si="101"/>
        <v>Year ending September 2015</v>
      </c>
      <c r="C7155" t="s">
        <v>148</v>
      </c>
      <c r="D7155" t="s">
        <v>44</v>
      </c>
      <c r="E7155" t="s">
        <v>110</v>
      </c>
      <c r="F7155" t="s">
        <v>79</v>
      </c>
      <c r="G7155" t="s">
        <v>87</v>
      </c>
      <c r="H7155" t="s">
        <v>81</v>
      </c>
      <c r="I7155">
        <v>1</v>
      </c>
    </row>
    <row r="7156" spans="1:9" x14ac:dyDescent="0.35">
      <c r="A7156" t="s">
        <v>16</v>
      </c>
      <c r="B7156" s="75" t="str">
        <f t="shared" si="101"/>
        <v>Year ending September 2015</v>
      </c>
      <c r="C7156" t="s">
        <v>148</v>
      </c>
      <c r="D7156" t="s">
        <v>44</v>
      </c>
      <c r="E7156" t="s">
        <v>110</v>
      </c>
      <c r="F7156" t="s">
        <v>79</v>
      </c>
      <c r="G7156" t="s">
        <v>87</v>
      </c>
      <c r="H7156" t="s">
        <v>3</v>
      </c>
      <c r="I7156">
        <v>66</v>
      </c>
    </row>
    <row r="7157" spans="1:9" x14ac:dyDescent="0.35">
      <c r="A7157" t="s">
        <v>16</v>
      </c>
      <c r="B7157" s="75" t="str">
        <f t="shared" si="101"/>
        <v>Year ending September 2015</v>
      </c>
      <c r="C7157" t="s">
        <v>148</v>
      </c>
      <c r="D7157" t="s">
        <v>44</v>
      </c>
      <c r="E7157" t="s">
        <v>110</v>
      </c>
      <c r="F7157" t="s">
        <v>79</v>
      </c>
      <c r="G7157" t="s">
        <v>87</v>
      </c>
      <c r="H7157" t="s">
        <v>10</v>
      </c>
      <c r="I7157">
        <v>8</v>
      </c>
    </row>
    <row r="7158" spans="1:9" x14ac:dyDescent="0.35">
      <c r="A7158" t="s">
        <v>16</v>
      </c>
      <c r="B7158" s="75" t="str">
        <f t="shared" si="101"/>
        <v>Year ending September 2015</v>
      </c>
      <c r="C7158" t="s">
        <v>148</v>
      </c>
      <c r="D7158" t="s">
        <v>44</v>
      </c>
      <c r="E7158" t="s">
        <v>110</v>
      </c>
      <c r="F7158" t="s">
        <v>79</v>
      </c>
      <c r="G7158" t="s">
        <v>87</v>
      </c>
      <c r="H7158" t="s">
        <v>8</v>
      </c>
      <c r="I7158">
        <v>1</v>
      </c>
    </row>
    <row r="7159" spans="1:9" x14ac:dyDescent="0.35">
      <c r="A7159" t="s">
        <v>16</v>
      </c>
      <c r="B7159" s="75" t="str">
        <f t="shared" si="101"/>
        <v>Year ending September 2015</v>
      </c>
      <c r="C7159" t="s">
        <v>148</v>
      </c>
      <c r="D7159" t="s">
        <v>44</v>
      </c>
      <c r="E7159" t="s">
        <v>110</v>
      </c>
      <c r="F7159" t="s">
        <v>79</v>
      </c>
      <c r="G7159" t="s">
        <v>87</v>
      </c>
      <c r="H7159" t="s">
        <v>6</v>
      </c>
      <c r="I7159">
        <v>9</v>
      </c>
    </row>
    <row r="7160" spans="1:9" x14ac:dyDescent="0.35">
      <c r="A7160" t="s">
        <v>16</v>
      </c>
      <c r="B7160" s="75" t="str">
        <f t="shared" si="101"/>
        <v>Year ending September 2015</v>
      </c>
      <c r="C7160" t="s">
        <v>148</v>
      </c>
      <c r="D7160" t="s">
        <v>44</v>
      </c>
      <c r="E7160" t="s">
        <v>110</v>
      </c>
      <c r="F7160" t="s">
        <v>79</v>
      </c>
      <c r="G7160" t="s">
        <v>87</v>
      </c>
      <c r="H7160" t="s">
        <v>7</v>
      </c>
      <c r="I7160">
        <v>1</v>
      </c>
    </row>
    <row r="7161" spans="1:9" x14ac:dyDescent="0.35">
      <c r="A7161" t="s">
        <v>16</v>
      </c>
      <c r="B7161" s="75" t="str">
        <f t="shared" si="101"/>
        <v>Year ending September 2015</v>
      </c>
      <c r="C7161" t="s">
        <v>148</v>
      </c>
      <c r="D7161" t="s">
        <v>45</v>
      </c>
      <c r="E7161" t="s">
        <v>111</v>
      </c>
      <c r="F7161" t="s">
        <v>99</v>
      </c>
      <c r="G7161" t="s">
        <v>80</v>
      </c>
      <c r="H7161" t="s">
        <v>4</v>
      </c>
      <c r="I7161">
        <v>20</v>
      </c>
    </row>
    <row r="7162" spans="1:9" x14ac:dyDescent="0.35">
      <c r="A7162" t="s">
        <v>16</v>
      </c>
      <c r="B7162" s="75" t="str">
        <f t="shared" si="101"/>
        <v>Year ending September 2015</v>
      </c>
      <c r="C7162" t="s">
        <v>148</v>
      </c>
      <c r="D7162" t="s">
        <v>45</v>
      </c>
      <c r="E7162" t="s">
        <v>111</v>
      </c>
      <c r="F7162" t="s">
        <v>99</v>
      </c>
      <c r="G7162" t="s">
        <v>80</v>
      </c>
      <c r="H7162" t="s">
        <v>5</v>
      </c>
      <c r="I7162">
        <v>36</v>
      </c>
    </row>
    <row r="7163" spans="1:9" x14ac:dyDescent="0.35">
      <c r="A7163" t="s">
        <v>16</v>
      </c>
      <c r="B7163" s="75" t="str">
        <f t="shared" si="101"/>
        <v>Year ending September 2015</v>
      </c>
      <c r="C7163" t="s">
        <v>148</v>
      </c>
      <c r="D7163" t="s">
        <v>45</v>
      </c>
      <c r="E7163" t="s">
        <v>111</v>
      </c>
      <c r="F7163" t="s">
        <v>99</v>
      </c>
      <c r="G7163" t="s">
        <v>80</v>
      </c>
      <c r="H7163" t="s">
        <v>81</v>
      </c>
      <c r="I7163">
        <v>4</v>
      </c>
    </row>
    <row r="7164" spans="1:9" x14ac:dyDescent="0.35">
      <c r="A7164" t="s">
        <v>16</v>
      </c>
      <c r="B7164" s="75" t="str">
        <f t="shared" si="101"/>
        <v>Year ending September 2015</v>
      </c>
      <c r="C7164" t="s">
        <v>148</v>
      </c>
      <c r="D7164" t="s">
        <v>45</v>
      </c>
      <c r="E7164" t="s">
        <v>111</v>
      </c>
      <c r="F7164" t="s">
        <v>99</v>
      </c>
      <c r="G7164" t="s">
        <v>80</v>
      </c>
      <c r="H7164" t="s">
        <v>3</v>
      </c>
      <c r="I7164">
        <v>189</v>
      </c>
    </row>
    <row r="7165" spans="1:9" x14ac:dyDescent="0.35">
      <c r="A7165" t="s">
        <v>16</v>
      </c>
      <c r="B7165" s="75" t="str">
        <f t="shared" si="101"/>
        <v>Year ending September 2015</v>
      </c>
      <c r="C7165" t="s">
        <v>148</v>
      </c>
      <c r="D7165" t="s">
        <v>45</v>
      </c>
      <c r="E7165" t="s">
        <v>111</v>
      </c>
      <c r="F7165" t="s">
        <v>99</v>
      </c>
      <c r="G7165" t="s">
        <v>80</v>
      </c>
      <c r="H7165" t="s">
        <v>10</v>
      </c>
      <c r="I7165">
        <v>30</v>
      </c>
    </row>
    <row r="7166" spans="1:9" x14ac:dyDescent="0.35">
      <c r="A7166" t="s">
        <v>16</v>
      </c>
      <c r="B7166" s="75" t="str">
        <f t="shared" si="101"/>
        <v>Year ending September 2015</v>
      </c>
      <c r="C7166" t="s">
        <v>148</v>
      </c>
      <c r="D7166" t="s">
        <v>45</v>
      </c>
      <c r="E7166" t="s">
        <v>111</v>
      </c>
      <c r="F7166" t="s">
        <v>99</v>
      </c>
      <c r="G7166" t="s">
        <v>80</v>
      </c>
      <c r="H7166" t="s">
        <v>8</v>
      </c>
      <c r="I7166">
        <v>3</v>
      </c>
    </row>
    <row r="7167" spans="1:9" x14ac:dyDescent="0.35">
      <c r="A7167" t="s">
        <v>16</v>
      </c>
      <c r="B7167" s="75" t="str">
        <f t="shared" si="101"/>
        <v>Year ending September 2015</v>
      </c>
      <c r="C7167" t="s">
        <v>148</v>
      </c>
      <c r="D7167" t="s">
        <v>45</v>
      </c>
      <c r="E7167" t="s">
        <v>111</v>
      </c>
      <c r="F7167" t="s">
        <v>99</v>
      </c>
      <c r="G7167" t="s">
        <v>80</v>
      </c>
      <c r="H7167" t="s">
        <v>6</v>
      </c>
      <c r="I7167">
        <v>49</v>
      </c>
    </row>
    <row r="7168" spans="1:9" x14ac:dyDescent="0.35">
      <c r="A7168" t="s">
        <v>16</v>
      </c>
      <c r="B7168" s="75" t="str">
        <f t="shared" si="101"/>
        <v>Year ending September 2015</v>
      </c>
      <c r="C7168" t="s">
        <v>148</v>
      </c>
      <c r="D7168" t="s">
        <v>45</v>
      </c>
      <c r="E7168" t="s">
        <v>111</v>
      </c>
      <c r="F7168" t="s">
        <v>99</v>
      </c>
      <c r="G7168" t="s">
        <v>80</v>
      </c>
      <c r="H7168" t="s">
        <v>7</v>
      </c>
      <c r="I7168">
        <v>6</v>
      </c>
    </row>
    <row r="7169" spans="1:9" x14ac:dyDescent="0.35">
      <c r="A7169" t="s">
        <v>16</v>
      </c>
      <c r="B7169" s="75" t="str">
        <f t="shared" si="101"/>
        <v>Year ending September 2015</v>
      </c>
      <c r="C7169" t="s">
        <v>148</v>
      </c>
      <c r="D7169" t="s">
        <v>46</v>
      </c>
      <c r="E7169" t="s">
        <v>112</v>
      </c>
      <c r="F7169" t="s">
        <v>79</v>
      </c>
      <c r="G7169" t="s">
        <v>87</v>
      </c>
      <c r="H7169" t="s">
        <v>4</v>
      </c>
      <c r="I7169">
        <v>28</v>
      </c>
    </row>
    <row r="7170" spans="1:9" x14ac:dyDescent="0.35">
      <c r="A7170" t="s">
        <v>16</v>
      </c>
      <c r="B7170" s="75" t="str">
        <f t="shared" si="101"/>
        <v>Year ending September 2015</v>
      </c>
      <c r="C7170" t="s">
        <v>148</v>
      </c>
      <c r="D7170" t="s">
        <v>46</v>
      </c>
      <c r="E7170" t="s">
        <v>112</v>
      </c>
      <c r="F7170" t="s">
        <v>79</v>
      </c>
      <c r="G7170" t="s">
        <v>87</v>
      </c>
      <c r="H7170" t="s">
        <v>5</v>
      </c>
      <c r="I7170">
        <v>2</v>
      </c>
    </row>
    <row r="7171" spans="1:9" x14ac:dyDescent="0.35">
      <c r="A7171" t="s">
        <v>16</v>
      </c>
      <c r="B7171" s="75" t="str">
        <f t="shared" si="101"/>
        <v>Year ending September 2015</v>
      </c>
      <c r="C7171" t="s">
        <v>148</v>
      </c>
      <c r="D7171" t="s">
        <v>46</v>
      </c>
      <c r="E7171" t="s">
        <v>112</v>
      </c>
      <c r="F7171" t="s">
        <v>79</v>
      </c>
      <c r="G7171" t="s">
        <v>87</v>
      </c>
      <c r="H7171" t="s">
        <v>81</v>
      </c>
      <c r="I7171">
        <v>4</v>
      </c>
    </row>
    <row r="7172" spans="1:9" x14ac:dyDescent="0.35">
      <c r="A7172" t="s">
        <v>16</v>
      </c>
      <c r="B7172" s="75" t="str">
        <f t="shared" si="101"/>
        <v>Year ending September 2015</v>
      </c>
      <c r="C7172" t="s">
        <v>148</v>
      </c>
      <c r="D7172" t="s">
        <v>46</v>
      </c>
      <c r="E7172" t="s">
        <v>112</v>
      </c>
      <c r="F7172" t="s">
        <v>79</v>
      </c>
      <c r="G7172" t="s">
        <v>87</v>
      </c>
      <c r="H7172" t="s">
        <v>3</v>
      </c>
      <c r="I7172">
        <v>43</v>
      </c>
    </row>
    <row r="7173" spans="1:9" x14ac:dyDescent="0.35">
      <c r="A7173" t="s">
        <v>16</v>
      </c>
      <c r="B7173" s="75" t="str">
        <f t="shared" si="101"/>
        <v>Year ending September 2015</v>
      </c>
      <c r="C7173" t="s">
        <v>148</v>
      </c>
      <c r="D7173" t="s">
        <v>46</v>
      </c>
      <c r="E7173" t="s">
        <v>112</v>
      </c>
      <c r="F7173" t="s">
        <v>79</v>
      </c>
      <c r="G7173" t="s">
        <v>87</v>
      </c>
      <c r="H7173" t="s">
        <v>10</v>
      </c>
      <c r="I7173">
        <v>15</v>
      </c>
    </row>
    <row r="7174" spans="1:9" x14ac:dyDescent="0.35">
      <c r="A7174" t="s">
        <v>16</v>
      </c>
      <c r="B7174" s="75" t="str">
        <f t="shared" si="101"/>
        <v>Year ending September 2015</v>
      </c>
      <c r="C7174" t="s">
        <v>148</v>
      </c>
      <c r="D7174" t="s">
        <v>46</v>
      </c>
      <c r="E7174" t="s">
        <v>112</v>
      </c>
      <c r="F7174" t="s">
        <v>79</v>
      </c>
      <c r="G7174" t="s">
        <v>87</v>
      </c>
      <c r="H7174" t="s">
        <v>6</v>
      </c>
      <c r="I7174">
        <v>16</v>
      </c>
    </row>
    <row r="7175" spans="1:9" x14ac:dyDescent="0.35">
      <c r="A7175" t="s">
        <v>16</v>
      </c>
      <c r="B7175" s="75" t="str">
        <f t="shared" si="101"/>
        <v>Year ending September 2015</v>
      </c>
      <c r="C7175" t="s">
        <v>148</v>
      </c>
      <c r="D7175" t="s">
        <v>46</v>
      </c>
      <c r="E7175" t="s">
        <v>112</v>
      </c>
      <c r="F7175" t="s">
        <v>79</v>
      </c>
      <c r="G7175" t="s">
        <v>87</v>
      </c>
      <c r="H7175" t="s">
        <v>7</v>
      </c>
      <c r="I7175">
        <v>2</v>
      </c>
    </row>
    <row r="7176" spans="1:9" x14ac:dyDescent="0.35">
      <c r="A7176" t="s">
        <v>16</v>
      </c>
      <c r="B7176" s="75" t="str">
        <f t="shared" si="101"/>
        <v>Year ending September 2015</v>
      </c>
      <c r="C7176" t="s">
        <v>148</v>
      </c>
      <c r="D7176" t="s">
        <v>47</v>
      </c>
      <c r="E7176" t="s">
        <v>113</v>
      </c>
      <c r="F7176" t="s">
        <v>79</v>
      </c>
      <c r="G7176" t="s">
        <v>87</v>
      </c>
      <c r="H7176" t="s">
        <v>4</v>
      </c>
      <c r="I7176">
        <v>7</v>
      </c>
    </row>
    <row r="7177" spans="1:9" x14ac:dyDescent="0.35">
      <c r="A7177" t="s">
        <v>16</v>
      </c>
      <c r="B7177" s="75" t="str">
        <f t="shared" si="101"/>
        <v>Year ending September 2015</v>
      </c>
      <c r="C7177" t="s">
        <v>148</v>
      </c>
      <c r="D7177" t="s">
        <v>47</v>
      </c>
      <c r="E7177" t="s">
        <v>113</v>
      </c>
      <c r="F7177" t="s">
        <v>79</v>
      </c>
      <c r="G7177" t="s">
        <v>87</v>
      </c>
      <c r="H7177" t="s">
        <v>5</v>
      </c>
      <c r="I7177">
        <v>9</v>
      </c>
    </row>
    <row r="7178" spans="1:9" x14ac:dyDescent="0.35">
      <c r="A7178" t="s">
        <v>16</v>
      </c>
      <c r="B7178" s="75" t="str">
        <f t="shared" si="101"/>
        <v>Year ending September 2015</v>
      </c>
      <c r="C7178" t="s">
        <v>148</v>
      </c>
      <c r="D7178" t="s">
        <v>47</v>
      </c>
      <c r="E7178" t="s">
        <v>113</v>
      </c>
      <c r="F7178" t="s">
        <v>79</v>
      </c>
      <c r="G7178" t="s">
        <v>87</v>
      </c>
      <c r="H7178" t="s">
        <v>81</v>
      </c>
      <c r="I7178">
        <v>2</v>
      </c>
    </row>
    <row r="7179" spans="1:9" x14ac:dyDescent="0.35">
      <c r="A7179" t="s">
        <v>16</v>
      </c>
      <c r="B7179" s="75" t="str">
        <f t="shared" si="101"/>
        <v>Year ending September 2015</v>
      </c>
      <c r="C7179" t="s">
        <v>148</v>
      </c>
      <c r="D7179" t="s">
        <v>47</v>
      </c>
      <c r="E7179" t="s">
        <v>113</v>
      </c>
      <c r="F7179" t="s">
        <v>79</v>
      </c>
      <c r="G7179" t="s">
        <v>87</v>
      </c>
      <c r="H7179" t="s">
        <v>3</v>
      </c>
      <c r="I7179">
        <v>50</v>
      </c>
    </row>
    <row r="7180" spans="1:9" x14ac:dyDescent="0.35">
      <c r="A7180" t="s">
        <v>16</v>
      </c>
      <c r="B7180" s="75" t="str">
        <f t="shared" si="101"/>
        <v>Year ending September 2015</v>
      </c>
      <c r="C7180" t="s">
        <v>148</v>
      </c>
      <c r="D7180" t="s">
        <v>47</v>
      </c>
      <c r="E7180" t="s">
        <v>113</v>
      </c>
      <c r="F7180" t="s">
        <v>79</v>
      </c>
      <c r="G7180" t="s">
        <v>87</v>
      </c>
      <c r="H7180" t="s">
        <v>10</v>
      </c>
      <c r="I7180">
        <v>4</v>
      </c>
    </row>
    <row r="7181" spans="1:9" x14ac:dyDescent="0.35">
      <c r="A7181" t="s">
        <v>16</v>
      </c>
      <c r="B7181" s="75" t="str">
        <f t="shared" si="101"/>
        <v>Year ending September 2015</v>
      </c>
      <c r="C7181" t="s">
        <v>148</v>
      </c>
      <c r="D7181" t="s">
        <v>47</v>
      </c>
      <c r="E7181" t="s">
        <v>113</v>
      </c>
      <c r="F7181" t="s">
        <v>79</v>
      </c>
      <c r="G7181" t="s">
        <v>87</v>
      </c>
      <c r="H7181" t="s">
        <v>6</v>
      </c>
      <c r="I7181">
        <v>14</v>
      </c>
    </row>
    <row r="7182" spans="1:9" x14ac:dyDescent="0.35">
      <c r="A7182" t="s">
        <v>16</v>
      </c>
      <c r="B7182" s="75" t="str">
        <f t="shared" si="101"/>
        <v>Year ending September 2015</v>
      </c>
      <c r="C7182" t="s">
        <v>148</v>
      </c>
      <c r="D7182" t="s">
        <v>47</v>
      </c>
      <c r="E7182" t="s">
        <v>113</v>
      </c>
      <c r="F7182" t="s">
        <v>79</v>
      </c>
      <c r="G7182" t="s">
        <v>87</v>
      </c>
      <c r="H7182" t="s">
        <v>7</v>
      </c>
      <c r="I7182">
        <v>2</v>
      </c>
    </row>
    <row r="7183" spans="1:9" x14ac:dyDescent="0.35">
      <c r="A7183" t="s">
        <v>16</v>
      </c>
      <c r="B7183" s="75" t="str">
        <f t="shared" si="101"/>
        <v>Year ending September 2015</v>
      </c>
      <c r="C7183" t="s">
        <v>148</v>
      </c>
      <c r="D7183" t="s">
        <v>48</v>
      </c>
      <c r="E7183" t="s">
        <v>114</v>
      </c>
      <c r="F7183" t="s">
        <v>79</v>
      </c>
      <c r="G7183" t="s">
        <v>83</v>
      </c>
      <c r="H7183" t="s">
        <v>4</v>
      </c>
      <c r="I7183">
        <v>8</v>
      </c>
    </row>
    <row r="7184" spans="1:9" x14ac:dyDescent="0.35">
      <c r="A7184" t="s">
        <v>16</v>
      </c>
      <c r="B7184" s="75" t="str">
        <f t="shared" si="101"/>
        <v>Year ending September 2015</v>
      </c>
      <c r="C7184" t="s">
        <v>148</v>
      </c>
      <c r="D7184" t="s">
        <v>48</v>
      </c>
      <c r="E7184" t="s">
        <v>114</v>
      </c>
      <c r="F7184" t="s">
        <v>79</v>
      </c>
      <c r="G7184" t="s">
        <v>83</v>
      </c>
      <c r="H7184" t="s">
        <v>5</v>
      </c>
      <c r="I7184">
        <v>2</v>
      </c>
    </row>
    <row r="7185" spans="1:9" x14ac:dyDescent="0.35">
      <c r="A7185" t="s">
        <v>16</v>
      </c>
      <c r="B7185" s="75" t="str">
        <f t="shared" si="101"/>
        <v>Year ending September 2015</v>
      </c>
      <c r="C7185" t="s">
        <v>148</v>
      </c>
      <c r="D7185" t="s">
        <v>48</v>
      </c>
      <c r="E7185" t="s">
        <v>114</v>
      </c>
      <c r="F7185" t="s">
        <v>79</v>
      </c>
      <c r="G7185" t="s">
        <v>83</v>
      </c>
      <c r="H7185" t="s">
        <v>81</v>
      </c>
      <c r="I7185">
        <v>1</v>
      </c>
    </row>
    <row r="7186" spans="1:9" x14ac:dyDescent="0.35">
      <c r="A7186" t="s">
        <v>16</v>
      </c>
      <c r="B7186" s="75" t="str">
        <f t="shared" si="101"/>
        <v>Year ending September 2015</v>
      </c>
      <c r="C7186" t="s">
        <v>148</v>
      </c>
      <c r="D7186" t="s">
        <v>48</v>
      </c>
      <c r="E7186" t="s">
        <v>114</v>
      </c>
      <c r="F7186" t="s">
        <v>79</v>
      </c>
      <c r="G7186" t="s">
        <v>83</v>
      </c>
      <c r="H7186" t="s">
        <v>3</v>
      </c>
      <c r="I7186">
        <v>64</v>
      </c>
    </row>
    <row r="7187" spans="1:9" x14ac:dyDescent="0.35">
      <c r="A7187" t="s">
        <v>16</v>
      </c>
      <c r="B7187" s="75" t="str">
        <f t="shared" si="101"/>
        <v>Year ending September 2015</v>
      </c>
      <c r="C7187" t="s">
        <v>148</v>
      </c>
      <c r="D7187" t="s">
        <v>48</v>
      </c>
      <c r="E7187" t="s">
        <v>114</v>
      </c>
      <c r="F7187" t="s">
        <v>79</v>
      </c>
      <c r="G7187" t="s">
        <v>83</v>
      </c>
      <c r="H7187" t="s">
        <v>10</v>
      </c>
      <c r="I7187">
        <v>13</v>
      </c>
    </row>
    <row r="7188" spans="1:9" x14ac:dyDescent="0.35">
      <c r="A7188" t="s">
        <v>16</v>
      </c>
      <c r="B7188" s="75" t="str">
        <f t="shared" si="101"/>
        <v>Year ending September 2015</v>
      </c>
      <c r="C7188" t="s">
        <v>148</v>
      </c>
      <c r="D7188" t="s">
        <v>48</v>
      </c>
      <c r="E7188" t="s">
        <v>114</v>
      </c>
      <c r="F7188" t="s">
        <v>79</v>
      </c>
      <c r="G7188" t="s">
        <v>83</v>
      </c>
      <c r="H7188" t="s">
        <v>6</v>
      </c>
      <c r="I7188">
        <v>17</v>
      </c>
    </row>
    <row r="7189" spans="1:9" x14ac:dyDescent="0.35">
      <c r="A7189" t="s">
        <v>16</v>
      </c>
      <c r="B7189" s="75" t="str">
        <f t="shared" si="101"/>
        <v>Year ending September 2015</v>
      </c>
      <c r="C7189" t="s">
        <v>148</v>
      </c>
      <c r="D7189" t="s">
        <v>48</v>
      </c>
      <c r="E7189" t="s">
        <v>114</v>
      </c>
      <c r="F7189" t="s">
        <v>79</v>
      </c>
      <c r="G7189" t="s">
        <v>83</v>
      </c>
      <c r="H7189" t="s">
        <v>7</v>
      </c>
      <c r="I7189">
        <v>2</v>
      </c>
    </row>
    <row r="7190" spans="1:9" x14ac:dyDescent="0.35">
      <c r="A7190" t="s">
        <v>16</v>
      </c>
      <c r="B7190" s="75" t="str">
        <f t="shared" si="101"/>
        <v>Year ending September 2015</v>
      </c>
      <c r="C7190" t="s">
        <v>148</v>
      </c>
      <c r="D7190" t="s">
        <v>49</v>
      </c>
      <c r="E7190" t="s">
        <v>115</v>
      </c>
      <c r="F7190" t="s">
        <v>79</v>
      </c>
      <c r="G7190" t="s">
        <v>87</v>
      </c>
      <c r="H7190" t="s">
        <v>4</v>
      </c>
      <c r="I7190">
        <v>5</v>
      </c>
    </row>
    <row r="7191" spans="1:9" x14ac:dyDescent="0.35">
      <c r="A7191" t="s">
        <v>16</v>
      </c>
      <c r="B7191" s="75" t="str">
        <f t="shared" si="101"/>
        <v>Year ending September 2015</v>
      </c>
      <c r="C7191" t="s">
        <v>148</v>
      </c>
      <c r="D7191" t="s">
        <v>49</v>
      </c>
      <c r="E7191" t="s">
        <v>115</v>
      </c>
      <c r="F7191" t="s">
        <v>79</v>
      </c>
      <c r="G7191" t="s">
        <v>87</v>
      </c>
      <c r="H7191" t="s">
        <v>5</v>
      </c>
      <c r="I7191">
        <v>1</v>
      </c>
    </row>
    <row r="7192" spans="1:9" x14ac:dyDescent="0.35">
      <c r="A7192" t="s">
        <v>16</v>
      </c>
      <c r="B7192" s="75" t="str">
        <f t="shared" si="101"/>
        <v>Year ending September 2015</v>
      </c>
      <c r="C7192" t="s">
        <v>148</v>
      </c>
      <c r="D7192" t="s">
        <v>49</v>
      </c>
      <c r="E7192" t="s">
        <v>115</v>
      </c>
      <c r="F7192" t="s">
        <v>79</v>
      </c>
      <c r="G7192" t="s">
        <v>87</v>
      </c>
      <c r="H7192" t="s">
        <v>3</v>
      </c>
      <c r="I7192">
        <v>25</v>
      </c>
    </row>
    <row r="7193" spans="1:9" x14ac:dyDescent="0.35">
      <c r="A7193" t="s">
        <v>16</v>
      </c>
      <c r="B7193" s="75" t="str">
        <f t="shared" si="101"/>
        <v>Year ending September 2015</v>
      </c>
      <c r="C7193" t="s">
        <v>148</v>
      </c>
      <c r="D7193" t="s">
        <v>49</v>
      </c>
      <c r="E7193" t="s">
        <v>115</v>
      </c>
      <c r="F7193" t="s">
        <v>79</v>
      </c>
      <c r="G7193" t="s">
        <v>87</v>
      </c>
      <c r="H7193" t="s">
        <v>10</v>
      </c>
      <c r="I7193">
        <v>3</v>
      </c>
    </row>
    <row r="7194" spans="1:9" x14ac:dyDescent="0.35">
      <c r="A7194" t="s">
        <v>16</v>
      </c>
      <c r="B7194" s="75" t="str">
        <f t="shared" si="101"/>
        <v>Year ending September 2015</v>
      </c>
      <c r="C7194" t="s">
        <v>148</v>
      </c>
      <c r="D7194" t="s">
        <v>49</v>
      </c>
      <c r="E7194" t="s">
        <v>115</v>
      </c>
      <c r="F7194" t="s">
        <v>79</v>
      </c>
      <c r="G7194" t="s">
        <v>87</v>
      </c>
      <c r="H7194" t="s">
        <v>6</v>
      </c>
      <c r="I7194">
        <v>3</v>
      </c>
    </row>
    <row r="7195" spans="1:9" x14ac:dyDescent="0.35">
      <c r="A7195" t="s">
        <v>16</v>
      </c>
      <c r="B7195" s="75" t="str">
        <f t="shared" si="101"/>
        <v>Year ending September 2015</v>
      </c>
      <c r="C7195" t="s">
        <v>148</v>
      </c>
      <c r="D7195" t="s">
        <v>50</v>
      </c>
      <c r="E7195" t="s">
        <v>116</v>
      </c>
      <c r="F7195" t="s">
        <v>79</v>
      </c>
      <c r="G7195" t="s">
        <v>80</v>
      </c>
      <c r="H7195" t="s">
        <v>4</v>
      </c>
      <c r="I7195">
        <v>10</v>
      </c>
    </row>
    <row r="7196" spans="1:9" x14ac:dyDescent="0.35">
      <c r="A7196" t="s">
        <v>16</v>
      </c>
      <c r="B7196" s="75" t="str">
        <f t="shared" si="101"/>
        <v>Year ending September 2015</v>
      </c>
      <c r="C7196" t="s">
        <v>148</v>
      </c>
      <c r="D7196" t="s">
        <v>50</v>
      </c>
      <c r="E7196" t="s">
        <v>116</v>
      </c>
      <c r="F7196" t="s">
        <v>79</v>
      </c>
      <c r="G7196" t="s">
        <v>80</v>
      </c>
      <c r="H7196" t="s">
        <v>5</v>
      </c>
      <c r="I7196">
        <v>8</v>
      </c>
    </row>
    <row r="7197" spans="1:9" x14ac:dyDescent="0.35">
      <c r="A7197" t="s">
        <v>16</v>
      </c>
      <c r="B7197" s="75" t="str">
        <f t="shared" si="101"/>
        <v>Year ending September 2015</v>
      </c>
      <c r="C7197" t="s">
        <v>148</v>
      </c>
      <c r="D7197" t="s">
        <v>50</v>
      </c>
      <c r="E7197" t="s">
        <v>116</v>
      </c>
      <c r="F7197" t="s">
        <v>79</v>
      </c>
      <c r="G7197" t="s">
        <v>80</v>
      </c>
      <c r="H7197" t="s">
        <v>81</v>
      </c>
      <c r="I7197">
        <v>2</v>
      </c>
    </row>
    <row r="7198" spans="1:9" x14ac:dyDescent="0.35">
      <c r="A7198" t="s">
        <v>16</v>
      </c>
      <c r="B7198" s="75" t="str">
        <f t="shared" si="101"/>
        <v>Year ending September 2015</v>
      </c>
      <c r="C7198" t="s">
        <v>148</v>
      </c>
      <c r="D7198" t="s">
        <v>50</v>
      </c>
      <c r="E7198" t="s">
        <v>116</v>
      </c>
      <c r="F7198" t="s">
        <v>79</v>
      </c>
      <c r="G7198" t="s">
        <v>80</v>
      </c>
      <c r="H7198" t="s">
        <v>3</v>
      </c>
      <c r="I7198">
        <v>102</v>
      </c>
    </row>
    <row r="7199" spans="1:9" x14ac:dyDescent="0.35">
      <c r="A7199" t="s">
        <v>16</v>
      </c>
      <c r="B7199" s="75" t="str">
        <f t="shared" si="101"/>
        <v>Year ending September 2015</v>
      </c>
      <c r="C7199" t="s">
        <v>148</v>
      </c>
      <c r="D7199" t="s">
        <v>50</v>
      </c>
      <c r="E7199" t="s">
        <v>116</v>
      </c>
      <c r="F7199" t="s">
        <v>79</v>
      </c>
      <c r="G7199" t="s">
        <v>80</v>
      </c>
      <c r="H7199" t="s">
        <v>10</v>
      </c>
      <c r="I7199">
        <v>6</v>
      </c>
    </row>
    <row r="7200" spans="1:9" x14ac:dyDescent="0.35">
      <c r="A7200" t="s">
        <v>16</v>
      </c>
      <c r="B7200" s="75" t="str">
        <f t="shared" si="101"/>
        <v>Year ending September 2015</v>
      </c>
      <c r="C7200" t="s">
        <v>148</v>
      </c>
      <c r="D7200" t="s">
        <v>50</v>
      </c>
      <c r="E7200" t="s">
        <v>116</v>
      </c>
      <c r="F7200" t="s">
        <v>79</v>
      </c>
      <c r="G7200" t="s">
        <v>80</v>
      </c>
      <c r="H7200" t="s">
        <v>8</v>
      </c>
      <c r="I7200">
        <v>4</v>
      </c>
    </row>
    <row r="7201" spans="1:9" x14ac:dyDescent="0.35">
      <c r="A7201" t="s">
        <v>16</v>
      </c>
      <c r="B7201" s="75" t="str">
        <f t="shared" si="101"/>
        <v>Year ending September 2015</v>
      </c>
      <c r="C7201" t="s">
        <v>148</v>
      </c>
      <c r="D7201" t="s">
        <v>50</v>
      </c>
      <c r="E7201" t="s">
        <v>116</v>
      </c>
      <c r="F7201" t="s">
        <v>79</v>
      </c>
      <c r="G7201" t="s">
        <v>80</v>
      </c>
      <c r="H7201" t="s">
        <v>6</v>
      </c>
      <c r="I7201">
        <v>14</v>
      </c>
    </row>
    <row r="7202" spans="1:9" x14ac:dyDescent="0.35">
      <c r="A7202" t="s">
        <v>16</v>
      </c>
      <c r="B7202" s="75" t="str">
        <f t="shared" si="101"/>
        <v>Year ending September 2015</v>
      </c>
      <c r="C7202" t="s">
        <v>148</v>
      </c>
      <c r="D7202" t="s">
        <v>50</v>
      </c>
      <c r="E7202" t="s">
        <v>116</v>
      </c>
      <c r="F7202" t="s">
        <v>79</v>
      </c>
      <c r="G7202" t="s">
        <v>80</v>
      </c>
      <c r="H7202" t="s">
        <v>7</v>
      </c>
      <c r="I7202">
        <v>3</v>
      </c>
    </row>
    <row r="7203" spans="1:9" x14ac:dyDescent="0.35">
      <c r="A7203" t="s">
        <v>16</v>
      </c>
      <c r="B7203" s="75" t="str">
        <f t="shared" si="101"/>
        <v>Year ending September 2015</v>
      </c>
      <c r="C7203" t="s">
        <v>148</v>
      </c>
      <c r="D7203" t="s">
        <v>51</v>
      </c>
      <c r="E7203" t="s">
        <v>117</v>
      </c>
      <c r="F7203" t="s">
        <v>79</v>
      </c>
      <c r="G7203" t="s">
        <v>87</v>
      </c>
      <c r="H7203" t="s">
        <v>4</v>
      </c>
      <c r="I7203">
        <v>2</v>
      </c>
    </row>
    <row r="7204" spans="1:9" x14ac:dyDescent="0.35">
      <c r="A7204" t="s">
        <v>16</v>
      </c>
      <c r="B7204" s="75" t="str">
        <f t="shared" si="101"/>
        <v>Year ending September 2015</v>
      </c>
      <c r="C7204" t="s">
        <v>148</v>
      </c>
      <c r="D7204" t="s">
        <v>51</v>
      </c>
      <c r="E7204" t="s">
        <v>117</v>
      </c>
      <c r="F7204" t="s">
        <v>79</v>
      </c>
      <c r="G7204" t="s">
        <v>87</v>
      </c>
      <c r="H7204" t="s">
        <v>5</v>
      </c>
      <c r="I7204">
        <v>1</v>
      </c>
    </row>
    <row r="7205" spans="1:9" x14ac:dyDescent="0.35">
      <c r="A7205" t="s">
        <v>16</v>
      </c>
      <c r="B7205" s="75" t="str">
        <f t="shared" si="101"/>
        <v>Year ending September 2015</v>
      </c>
      <c r="C7205" t="s">
        <v>148</v>
      </c>
      <c r="D7205" t="s">
        <v>51</v>
      </c>
      <c r="E7205" t="s">
        <v>117</v>
      </c>
      <c r="F7205" t="s">
        <v>79</v>
      </c>
      <c r="G7205" t="s">
        <v>87</v>
      </c>
      <c r="H7205" t="s">
        <v>81</v>
      </c>
      <c r="I7205">
        <v>3</v>
      </c>
    </row>
    <row r="7206" spans="1:9" x14ac:dyDescent="0.35">
      <c r="A7206" t="s">
        <v>16</v>
      </c>
      <c r="B7206" s="75" t="str">
        <f t="shared" si="101"/>
        <v>Year ending September 2015</v>
      </c>
      <c r="C7206" t="s">
        <v>148</v>
      </c>
      <c r="D7206" t="s">
        <v>51</v>
      </c>
      <c r="E7206" t="s">
        <v>117</v>
      </c>
      <c r="F7206" t="s">
        <v>79</v>
      </c>
      <c r="G7206" t="s">
        <v>87</v>
      </c>
      <c r="H7206" t="s">
        <v>3</v>
      </c>
      <c r="I7206">
        <v>57</v>
      </c>
    </row>
    <row r="7207" spans="1:9" x14ac:dyDescent="0.35">
      <c r="A7207" t="s">
        <v>16</v>
      </c>
      <c r="B7207" s="75" t="str">
        <f t="shared" si="101"/>
        <v>Year ending September 2015</v>
      </c>
      <c r="C7207" t="s">
        <v>148</v>
      </c>
      <c r="D7207" t="s">
        <v>51</v>
      </c>
      <c r="E7207" t="s">
        <v>117</v>
      </c>
      <c r="F7207" t="s">
        <v>79</v>
      </c>
      <c r="G7207" t="s">
        <v>87</v>
      </c>
      <c r="H7207" t="s">
        <v>10</v>
      </c>
      <c r="I7207">
        <v>10</v>
      </c>
    </row>
    <row r="7208" spans="1:9" x14ac:dyDescent="0.35">
      <c r="A7208" t="s">
        <v>16</v>
      </c>
      <c r="B7208" s="75" t="str">
        <f t="shared" si="101"/>
        <v>Year ending September 2015</v>
      </c>
      <c r="C7208" t="s">
        <v>148</v>
      </c>
      <c r="D7208" t="s">
        <v>51</v>
      </c>
      <c r="E7208" t="s">
        <v>117</v>
      </c>
      <c r="F7208" t="s">
        <v>79</v>
      </c>
      <c r="G7208" t="s">
        <v>87</v>
      </c>
      <c r="H7208" t="s">
        <v>6</v>
      </c>
      <c r="I7208">
        <v>13</v>
      </c>
    </row>
    <row r="7209" spans="1:9" x14ac:dyDescent="0.35">
      <c r="A7209" t="s">
        <v>16</v>
      </c>
      <c r="B7209" s="75" t="str">
        <f t="shared" si="101"/>
        <v>Year ending September 2015</v>
      </c>
      <c r="C7209" t="s">
        <v>148</v>
      </c>
      <c r="D7209" t="s">
        <v>51</v>
      </c>
      <c r="E7209" t="s">
        <v>117</v>
      </c>
      <c r="F7209" t="s">
        <v>79</v>
      </c>
      <c r="G7209" t="s">
        <v>87</v>
      </c>
      <c r="H7209" t="s">
        <v>7</v>
      </c>
      <c r="I7209">
        <v>1</v>
      </c>
    </row>
    <row r="7210" spans="1:9" x14ac:dyDescent="0.35">
      <c r="A7210" t="s">
        <v>16</v>
      </c>
      <c r="B7210" s="75" t="str">
        <f t="shared" si="101"/>
        <v>Year ending September 2015</v>
      </c>
      <c r="C7210" t="s">
        <v>148</v>
      </c>
      <c r="D7210" t="s">
        <v>52</v>
      </c>
      <c r="E7210" t="s">
        <v>118</v>
      </c>
      <c r="F7210" t="s">
        <v>79</v>
      </c>
      <c r="G7210" t="s">
        <v>87</v>
      </c>
      <c r="H7210" t="s">
        <v>4</v>
      </c>
      <c r="I7210">
        <v>5</v>
      </c>
    </row>
    <row r="7211" spans="1:9" x14ac:dyDescent="0.35">
      <c r="A7211" t="s">
        <v>16</v>
      </c>
      <c r="B7211" s="75" t="str">
        <f t="shared" si="101"/>
        <v>Year ending September 2015</v>
      </c>
      <c r="C7211" t="s">
        <v>148</v>
      </c>
      <c r="D7211" t="s">
        <v>52</v>
      </c>
      <c r="E7211" t="s">
        <v>118</v>
      </c>
      <c r="F7211" t="s">
        <v>79</v>
      </c>
      <c r="G7211" t="s">
        <v>87</v>
      </c>
      <c r="H7211" t="s">
        <v>5</v>
      </c>
      <c r="I7211">
        <v>3</v>
      </c>
    </row>
    <row r="7212" spans="1:9" x14ac:dyDescent="0.35">
      <c r="A7212" t="s">
        <v>16</v>
      </c>
      <c r="B7212" s="75" t="str">
        <f t="shared" si="101"/>
        <v>Year ending September 2015</v>
      </c>
      <c r="C7212" t="s">
        <v>148</v>
      </c>
      <c r="D7212" t="s">
        <v>52</v>
      </c>
      <c r="E7212" t="s">
        <v>118</v>
      </c>
      <c r="F7212" t="s">
        <v>79</v>
      </c>
      <c r="G7212" t="s">
        <v>87</v>
      </c>
      <c r="H7212" t="s">
        <v>81</v>
      </c>
      <c r="I7212">
        <v>2</v>
      </c>
    </row>
    <row r="7213" spans="1:9" x14ac:dyDescent="0.35">
      <c r="A7213" t="s">
        <v>16</v>
      </c>
      <c r="B7213" s="75" t="str">
        <f t="shared" si="101"/>
        <v>Year ending September 2015</v>
      </c>
      <c r="C7213" t="s">
        <v>148</v>
      </c>
      <c r="D7213" t="s">
        <v>52</v>
      </c>
      <c r="E7213" t="s">
        <v>118</v>
      </c>
      <c r="F7213" t="s">
        <v>79</v>
      </c>
      <c r="G7213" t="s">
        <v>87</v>
      </c>
      <c r="H7213" t="s">
        <v>3</v>
      </c>
      <c r="I7213">
        <v>37</v>
      </c>
    </row>
    <row r="7214" spans="1:9" x14ac:dyDescent="0.35">
      <c r="A7214" t="s">
        <v>16</v>
      </c>
      <c r="B7214" s="75" t="str">
        <f t="shared" si="101"/>
        <v>Year ending September 2015</v>
      </c>
      <c r="C7214" t="s">
        <v>148</v>
      </c>
      <c r="D7214" t="s">
        <v>52</v>
      </c>
      <c r="E7214" t="s">
        <v>118</v>
      </c>
      <c r="F7214" t="s">
        <v>79</v>
      </c>
      <c r="G7214" t="s">
        <v>87</v>
      </c>
      <c r="H7214" t="s">
        <v>10</v>
      </c>
      <c r="I7214">
        <v>10</v>
      </c>
    </row>
    <row r="7215" spans="1:9" x14ac:dyDescent="0.35">
      <c r="A7215" t="s">
        <v>16</v>
      </c>
      <c r="B7215" s="75" t="str">
        <f t="shared" si="101"/>
        <v>Year ending September 2015</v>
      </c>
      <c r="C7215" t="s">
        <v>148</v>
      </c>
      <c r="D7215" t="s">
        <v>52</v>
      </c>
      <c r="E7215" t="s">
        <v>118</v>
      </c>
      <c r="F7215" t="s">
        <v>79</v>
      </c>
      <c r="G7215" t="s">
        <v>87</v>
      </c>
      <c r="H7215" t="s">
        <v>6</v>
      </c>
      <c r="I7215">
        <v>10</v>
      </c>
    </row>
    <row r="7216" spans="1:9" x14ac:dyDescent="0.35">
      <c r="A7216" t="s">
        <v>16</v>
      </c>
      <c r="B7216" s="75" t="str">
        <f t="shared" si="101"/>
        <v>Year ending September 2015</v>
      </c>
      <c r="C7216" t="s">
        <v>148</v>
      </c>
      <c r="D7216" t="s">
        <v>52</v>
      </c>
      <c r="E7216" t="s">
        <v>118</v>
      </c>
      <c r="F7216" t="s">
        <v>79</v>
      </c>
      <c r="G7216" t="s">
        <v>87</v>
      </c>
      <c r="H7216" t="s">
        <v>7</v>
      </c>
      <c r="I7216">
        <v>1</v>
      </c>
    </row>
    <row r="7217" spans="1:9" x14ac:dyDescent="0.35">
      <c r="A7217" t="s">
        <v>16</v>
      </c>
      <c r="B7217" s="75" t="str">
        <f t="shared" ref="B7217:B7280" si="102">IF(OR(C7217="2009/10 Jan, Feb, Mar",C7217="2010/11 Apr, May, Jun",C7217="2010/11 Jul, Aug, Sep",C7217="2009/10 Oct, Nov, Dec"),"Year ending September 2010",IF(OR(C7217="2010/11 Jan, Feb, Mar",C7217="2011/12 Apr, May, Jun",C7217="2011/12 Jul, Aug, Sep",C7217="2010/11 Oct, Nov, Dec"),"Year ending September 2011",IF(OR(C7217="2011/12 Jan, Feb, Mar",C7217="2012/13 Apr, May, Jun",C7217="2012/13 Jul, Aug, Sep",C7217="2011/12 Oct, Nov, Dec"),"Year ending September 2012",IF(OR(C7217="2012/13 Jan, Feb, Mar",C7217="2013/14 Apr, May, Jun",C7217="2013/14 Jul, Aug, Sep",C7217="2012/13 Oct, Nov, Dec"),"Year ending September 2013",IF(OR(C7217="2013/14 Jan, Feb, Mar",C7217="2014/15 Apr, May, Jun",C7217="2014/15 Jul, Aug, Sep",C7217="2013/14 Oct, Nov, Dec"),"Year ending September 2014",IF(OR(C7217="2014/15 Jan, Feb, Mar",C7217="2015/16 Apr, May, Jun",C7217="2015/16 Jul, Aug, Sep",C7217="2014/15 Oct, Nov, Dec"),"Year ending September 2015",IF(OR(C7217="2015/16 Jan, Feb, Mar",C7217="2016/17 Apr, May, Jun",C7217="2016/17 Jul, Aug, Sep",C7217="2015/16 Oct, Nov, Dec"),"Year ending September 2016",IF(OR(C7217="2016/17 Jan, Feb, Mar",C7217="2017/18 Apr, May, Jun",C7217="2017/18 Jul, Aug, Sep",C7217="2016/17 Oct, Nov, Dec"),"Year ending September 2017",IF(OR(C7217="2017/18 Jan, Feb, Mar",C7217="2018/19 Apr, May, Jun",C7217="2018/19 Jul, Aug, Sep",C7217="2017/18 Oct, Nov, Dec"),"Year ending September 2018",IF(OR(C7217="2018/19 Jan, Feb, Mar",C7217="2019/20 Apr, May, Jun",C7217="2019/20 Jul, Aug, Sep",C7217="2018/19 Oct, Nov, Dec"),"Year ending September 2019",""))))))))))</f>
        <v>Year ending September 2015</v>
      </c>
      <c r="C7217" t="s">
        <v>148</v>
      </c>
      <c r="D7217" t="s">
        <v>53</v>
      </c>
      <c r="E7217" t="s">
        <v>119</v>
      </c>
      <c r="F7217" t="s">
        <v>99</v>
      </c>
      <c r="G7217" t="s">
        <v>80</v>
      </c>
      <c r="H7217" t="s">
        <v>4</v>
      </c>
      <c r="I7217">
        <v>12</v>
      </c>
    </row>
    <row r="7218" spans="1:9" x14ac:dyDescent="0.35">
      <c r="A7218" t="s">
        <v>16</v>
      </c>
      <c r="B7218" s="75" t="str">
        <f t="shared" si="102"/>
        <v>Year ending September 2015</v>
      </c>
      <c r="C7218" t="s">
        <v>148</v>
      </c>
      <c r="D7218" t="s">
        <v>53</v>
      </c>
      <c r="E7218" t="s">
        <v>119</v>
      </c>
      <c r="F7218" t="s">
        <v>99</v>
      </c>
      <c r="G7218" t="s">
        <v>80</v>
      </c>
      <c r="H7218" t="s">
        <v>5</v>
      </c>
      <c r="I7218">
        <v>3</v>
      </c>
    </row>
    <row r="7219" spans="1:9" x14ac:dyDescent="0.35">
      <c r="A7219" t="s">
        <v>16</v>
      </c>
      <c r="B7219" s="75" t="str">
        <f t="shared" si="102"/>
        <v>Year ending September 2015</v>
      </c>
      <c r="C7219" t="s">
        <v>148</v>
      </c>
      <c r="D7219" t="s">
        <v>53</v>
      </c>
      <c r="E7219" t="s">
        <v>119</v>
      </c>
      <c r="F7219" t="s">
        <v>99</v>
      </c>
      <c r="G7219" t="s">
        <v>80</v>
      </c>
      <c r="H7219" t="s">
        <v>81</v>
      </c>
      <c r="I7219">
        <v>1</v>
      </c>
    </row>
    <row r="7220" spans="1:9" x14ac:dyDescent="0.35">
      <c r="A7220" t="s">
        <v>16</v>
      </c>
      <c r="B7220" s="75" t="str">
        <f t="shared" si="102"/>
        <v>Year ending September 2015</v>
      </c>
      <c r="C7220" t="s">
        <v>148</v>
      </c>
      <c r="D7220" t="s">
        <v>53</v>
      </c>
      <c r="E7220" t="s">
        <v>119</v>
      </c>
      <c r="F7220" t="s">
        <v>99</v>
      </c>
      <c r="G7220" t="s">
        <v>80</v>
      </c>
      <c r="H7220" t="s">
        <v>3</v>
      </c>
      <c r="I7220">
        <v>120</v>
      </c>
    </row>
    <row r="7221" spans="1:9" x14ac:dyDescent="0.35">
      <c r="A7221" t="s">
        <v>16</v>
      </c>
      <c r="B7221" s="75" t="str">
        <f t="shared" si="102"/>
        <v>Year ending September 2015</v>
      </c>
      <c r="C7221" t="s">
        <v>148</v>
      </c>
      <c r="D7221" t="s">
        <v>53</v>
      </c>
      <c r="E7221" t="s">
        <v>119</v>
      </c>
      <c r="F7221" t="s">
        <v>99</v>
      </c>
      <c r="G7221" t="s">
        <v>80</v>
      </c>
      <c r="H7221" t="s">
        <v>10</v>
      </c>
      <c r="I7221">
        <v>5</v>
      </c>
    </row>
    <row r="7222" spans="1:9" x14ac:dyDescent="0.35">
      <c r="A7222" t="s">
        <v>16</v>
      </c>
      <c r="B7222" s="75" t="str">
        <f t="shared" si="102"/>
        <v>Year ending September 2015</v>
      </c>
      <c r="C7222" t="s">
        <v>148</v>
      </c>
      <c r="D7222" t="s">
        <v>53</v>
      </c>
      <c r="E7222" t="s">
        <v>119</v>
      </c>
      <c r="F7222" t="s">
        <v>99</v>
      </c>
      <c r="G7222" t="s">
        <v>80</v>
      </c>
      <c r="H7222" t="s">
        <v>8</v>
      </c>
      <c r="I7222">
        <v>6</v>
      </c>
    </row>
    <row r="7223" spans="1:9" x14ac:dyDescent="0.35">
      <c r="A7223" t="s">
        <v>16</v>
      </c>
      <c r="B7223" s="75" t="str">
        <f t="shared" si="102"/>
        <v>Year ending September 2015</v>
      </c>
      <c r="C7223" t="s">
        <v>148</v>
      </c>
      <c r="D7223" t="s">
        <v>53</v>
      </c>
      <c r="E7223" t="s">
        <v>119</v>
      </c>
      <c r="F7223" t="s">
        <v>99</v>
      </c>
      <c r="G7223" t="s">
        <v>80</v>
      </c>
      <c r="H7223" t="s">
        <v>6</v>
      </c>
      <c r="I7223">
        <v>29</v>
      </c>
    </row>
    <row r="7224" spans="1:9" x14ac:dyDescent="0.35">
      <c r="A7224" t="s">
        <v>16</v>
      </c>
      <c r="B7224" s="75" t="str">
        <f t="shared" si="102"/>
        <v>Year ending September 2015</v>
      </c>
      <c r="C7224" t="s">
        <v>148</v>
      </c>
      <c r="D7224" t="s">
        <v>53</v>
      </c>
      <c r="E7224" t="s">
        <v>119</v>
      </c>
      <c r="F7224" t="s">
        <v>99</v>
      </c>
      <c r="G7224" t="s">
        <v>80</v>
      </c>
      <c r="H7224" t="s">
        <v>7</v>
      </c>
      <c r="I7224">
        <v>7</v>
      </c>
    </row>
    <row r="7225" spans="1:9" x14ac:dyDescent="0.35">
      <c r="A7225" t="s">
        <v>16</v>
      </c>
      <c r="B7225" s="75" t="str">
        <f t="shared" si="102"/>
        <v>Year ending September 2015</v>
      </c>
      <c r="C7225" t="s">
        <v>148</v>
      </c>
      <c r="D7225" t="s">
        <v>54</v>
      </c>
      <c r="E7225" t="s">
        <v>120</v>
      </c>
      <c r="F7225" t="s">
        <v>79</v>
      </c>
      <c r="G7225" t="s">
        <v>83</v>
      </c>
      <c r="H7225" t="s">
        <v>4</v>
      </c>
      <c r="I7225">
        <v>16</v>
      </c>
    </row>
    <row r="7226" spans="1:9" x14ac:dyDescent="0.35">
      <c r="A7226" t="s">
        <v>16</v>
      </c>
      <c r="B7226" s="75" t="str">
        <f t="shared" si="102"/>
        <v>Year ending September 2015</v>
      </c>
      <c r="C7226" t="s">
        <v>148</v>
      </c>
      <c r="D7226" t="s">
        <v>54</v>
      </c>
      <c r="E7226" t="s">
        <v>120</v>
      </c>
      <c r="F7226" t="s">
        <v>79</v>
      </c>
      <c r="G7226" t="s">
        <v>83</v>
      </c>
      <c r="H7226" t="s">
        <v>5</v>
      </c>
      <c r="I7226">
        <v>4</v>
      </c>
    </row>
    <row r="7227" spans="1:9" x14ac:dyDescent="0.35">
      <c r="A7227" t="s">
        <v>16</v>
      </c>
      <c r="B7227" s="75" t="str">
        <f t="shared" si="102"/>
        <v>Year ending September 2015</v>
      </c>
      <c r="C7227" t="s">
        <v>148</v>
      </c>
      <c r="D7227" t="s">
        <v>54</v>
      </c>
      <c r="E7227" t="s">
        <v>120</v>
      </c>
      <c r="F7227" t="s">
        <v>79</v>
      </c>
      <c r="G7227" t="s">
        <v>83</v>
      </c>
      <c r="H7227" t="s">
        <v>81</v>
      </c>
      <c r="I7227">
        <v>3</v>
      </c>
    </row>
    <row r="7228" spans="1:9" x14ac:dyDescent="0.35">
      <c r="A7228" t="s">
        <v>16</v>
      </c>
      <c r="B7228" s="75" t="str">
        <f t="shared" si="102"/>
        <v>Year ending September 2015</v>
      </c>
      <c r="C7228" t="s">
        <v>148</v>
      </c>
      <c r="D7228" t="s">
        <v>54</v>
      </c>
      <c r="E7228" t="s">
        <v>120</v>
      </c>
      <c r="F7228" t="s">
        <v>79</v>
      </c>
      <c r="G7228" t="s">
        <v>83</v>
      </c>
      <c r="H7228" t="s">
        <v>3</v>
      </c>
      <c r="I7228">
        <v>104</v>
      </c>
    </row>
    <row r="7229" spans="1:9" x14ac:dyDescent="0.35">
      <c r="A7229" t="s">
        <v>16</v>
      </c>
      <c r="B7229" s="75" t="str">
        <f t="shared" si="102"/>
        <v>Year ending September 2015</v>
      </c>
      <c r="C7229" t="s">
        <v>148</v>
      </c>
      <c r="D7229" t="s">
        <v>54</v>
      </c>
      <c r="E7229" t="s">
        <v>120</v>
      </c>
      <c r="F7229" t="s">
        <v>79</v>
      </c>
      <c r="G7229" t="s">
        <v>83</v>
      </c>
      <c r="H7229" t="s">
        <v>10</v>
      </c>
      <c r="I7229">
        <v>16</v>
      </c>
    </row>
    <row r="7230" spans="1:9" x14ac:dyDescent="0.35">
      <c r="A7230" t="s">
        <v>16</v>
      </c>
      <c r="B7230" s="75" t="str">
        <f t="shared" si="102"/>
        <v>Year ending September 2015</v>
      </c>
      <c r="C7230" t="s">
        <v>148</v>
      </c>
      <c r="D7230" t="s">
        <v>54</v>
      </c>
      <c r="E7230" t="s">
        <v>120</v>
      </c>
      <c r="F7230" t="s">
        <v>79</v>
      </c>
      <c r="G7230" t="s">
        <v>83</v>
      </c>
      <c r="H7230" t="s">
        <v>8</v>
      </c>
      <c r="I7230">
        <v>1</v>
      </c>
    </row>
    <row r="7231" spans="1:9" x14ac:dyDescent="0.35">
      <c r="A7231" t="s">
        <v>16</v>
      </c>
      <c r="B7231" s="75" t="str">
        <f t="shared" si="102"/>
        <v>Year ending September 2015</v>
      </c>
      <c r="C7231" t="s">
        <v>148</v>
      </c>
      <c r="D7231" t="s">
        <v>54</v>
      </c>
      <c r="E7231" t="s">
        <v>120</v>
      </c>
      <c r="F7231" t="s">
        <v>79</v>
      </c>
      <c r="G7231" t="s">
        <v>83</v>
      </c>
      <c r="H7231" t="s">
        <v>6</v>
      </c>
      <c r="I7231">
        <v>24</v>
      </c>
    </row>
    <row r="7232" spans="1:9" x14ac:dyDescent="0.35">
      <c r="A7232" t="s">
        <v>16</v>
      </c>
      <c r="B7232" s="75" t="str">
        <f t="shared" si="102"/>
        <v>Year ending September 2015</v>
      </c>
      <c r="C7232" t="s">
        <v>148</v>
      </c>
      <c r="D7232" t="s">
        <v>55</v>
      </c>
      <c r="E7232" t="s">
        <v>121</v>
      </c>
      <c r="F7232" t="s">
        <v>79</v>
      </c>
      <c r="G7232" t="s">
        <v>87</v>
      </c>
      <c r="H7232" t="s">
        <v>4</v>
      </c>
      <c r="I7232">
        <v>11</v>
      </c>
    </row>
    <row r="7233" spans="1:9" x14ac:dyDescent="0.35">
      <c r="A7233" t="s">
        <v>16</v>
      </c>
      <c r="B7233" s="75" t="str">
        <f t="shared" si="102"/>
        <v>Year ending September 2015</v>
      </c>
      <c r="C7233" t="s">
        <v>148</v>
      </c>
      <c r="D7233" t="s">
        <v>55</v>
      </c>
      <c r="E7233" t="s">
        <v>121</v>
      </c>
      <c r="F7233" t="s">
        <v>79</v>
      </c>
      <c r="G7233" t="s">
        <v>87</v>
      </c>
      <c r="H7233" t="s">
        <v>5</v>
      </c>
      <c r="I7233">
        <v>2</v>
      </c>
    </row>
    <row r="7234" spans="1:9" x14ac:dyDescent="0.35">
      <c r="A7234" t="s">
        <v>16</v>
      </c>
      <c r="B7234" s="75" t="str">
        <f t="shared" si="102"/>
        <v>Year ending September 2015</v>
      </c>
      <c r="C7234" t="s">
        <v>148</v>
      </c>
      <c r="D7234" t="s">
        <v>55</v>
      </c>
      <c r="E7234" t="s">
        <v>121</v>
      </c>
      <c r="F7234" t="s">
        <v>79</v>
      </c>
      <c r="G7234" t="s">
        <v>87</v>
      </c>
      <c r="H7234" t="s">
        <v>81</v>
      </c>
      <c r="I7234">
        <v>3</v>
      </c>
    </row>
    <row r="7235" spans="1:9" x14ac:dyDescent="0.35">
      <c r="A7235" t="s">
        <v>16</v>
      </c>
      <c r="B7235" s="75" t="str">
        <f t="shared" si="102"/>
        <v>Year ending September 2015</v>
      </c>
      <c r="C7235" t="s">
        <v>148</v>
      </c>
      <c r="D7235" t="s">
        <v>55</v>
      </c>
      <c r="E7235" t="s">
        <v>121</v>
      </c>
      <c r="F7235" t="s">
        <v>79</v>
      </c>
      <c r="G7235" t="s">
        <v>87</v>
      </c>
      <c r="H7235" t="s">
        <v>3</v>
      </c>
      <c r="I7235">
        <v>38</v>
      </c>
    </row>
    <row r="7236" spans="1:9" x14ac:dyDescent="0.35">
      <c r="A7236" t="s">
        <v>16</v>
      </c>
      <c r="B7236" s="75" t="str">
        <f t="shared" si="102"/>
        <v>Year ending September 2015</v>
      </c>
      <c r="C7236" t="s">
        <v>148</v>
      </c>
      <c r="D7236" t="s">
        <v>55</v>
      </c>
      <c r="E7236" t="s">
        <v>121</v>
      </c>
      <c r="F7236" t="s">
        <v>79</v>
      </c>
      <c r="G7236" t="s">
        <v>87</v>
      </c>
      <c r="H7236" t="s">
        <v>10</v>
      </c>
      <c r="I7236">
        <v>10</v>
      </c>
    </row>
    <row r="7237" spans="1:9" x14ac:dyDescent="0.35">
      <c r="A7237" t="s">
        <v>16</v>
      </c>
      <c r="B7237" s="75" t="str">
        <f t="shared" si="102"/>
        <v>Year ending September 2015</v>
      </c>
      <c r="C7237" t="s">
        <v>148</v>
      </c>
      <c r="D7237" t="s">
        <v>55</v>
      </c>
      <c r="E7237" t="s">
        <v>121</v>
      </c>
      <c r="F7237" t="s">
        <v>79</v>
      </c>
      <c r="G7237" t="s">
        <v>87</v>
      </c>
      <c r="H7237" t="s">
        <v>6</v>
      </c>
      <c r="I7237">
        <v>15</v>
      </c>
    </row>
    <row r="7238" spans="1:9" x14ac:dyDescent="0.35">
      <c r="A7238" t="s">
        <v>16</v>
      </c>
      <c r="B7238" s="75" t="str">
        <f t="shared" si="102"/>
        <v>Year ending September 2015</v>
      </c>
      <c r="C7238" t="s">
        <v>148</v>
      </c>
      <c r="D7238" t="s">
        <v>56</v>
      </c>
      <c r="E7238" t="s">
        <v>122</v>
      </c>
      <c r="F7238" t="s">
        <v>79</v>
      </c>
      <c r="G7238" t="s">
        <v>80</v>
      </c>
      <c r="H7238" t="s">
        <v>4</v>
      </c>
      <c r="I7238">
        <v>15</v>
      </c>
    </row>
    <row r="7239" spans="1:9" x14ac:dyDescent="0.35">
      <c r="A7239" t="s">
        <v>16</v>
      </c>
      <c r="B7239" s="75" t="str">
        <f t="shared" si="102"/>
        <v>Year ending September 2015</v>
      </c>
      <c r="C7239" t="s">
        <v>148</v>
      </c>
      <c r="D7239" t="s">
        <v>56</v>
      </c>
      <c r="E7239" t="s">
        <v>122</v>
      </c>
      <c r="F7239" t="s">
        <v>79</v>
      </c>
      <c r="G7239" t="s">
        <v>80</v>
      </c>
      <c r="H7239" t="s">
        <v>5</v>
      </c>
      <c r="I7239">
        <v>4</v>
      </c>
    </row>
    <row r="7240" spans="1:9" x14ac:dyDescent="0.35">
      <c r="A7240" t="s">
        <v>16</v>
      </c>
      <c r="B7240" s="75" t="str">
        <f t="shared" si="102"/>
        <v>Year ending September 2015</v>
      </c>
      <c r="C7240" t="s">
        <v>148</v>
      </c>
      <c r="D7240" t="s">
        <v>56</v>
      </c>
      <c r="E7240" t="s">
        <v>122</v>
      </c>
      <c r="F7240" t="s">
        <v>79</v>
      </c>
      <c r="G7240" t="s">
        <v>80</v>
      </c>
      <c r="H7240" t="s">
        <v>81</v>
      </c>
      <c r="I7240">
        <v>1</v>
      </c>
    </row>
    <row r="7241" spans="1:9" x14ac:dyDescent="0.35">
      <c r="A7241" t="s">
        <v>16</v>
      </c>
      <c r="B7241" s="75" t="str">
        <f t="shared" si="102"/>
        <v>Year ending September 2015</v>
      </c>
      <c r="C7241" t="s">
        <v>148</v>
      </c>
      <c r="D7241" t="s">
        <v>56</v>
      </c>
      <c r="E7241" t="s">
        <v>122</v>
      </c>
      <c r="F7241" t="s">
        <v>79</v>
      </c>
      <c r="G7241" t="s">
        <v>80</v>
      </c>
      <c r="H7241" t="s">
        <v>3</v>
      </c>
      <c r="I7241">
        <v>76</v>
      </c>
    </row>
    <row r="7242" spans="1:9" x14ac:dyDescent="0.35">
      <c r="A7242" t="s">
        <v>16</v>
      </c>
      <c r="B7242" s="75" t="str">
        <f t="shared" si="102"/>
        <v>Year ending September 2015</v>
      </c>
      <c r="C7242" t="s">
        <v>148</v>
      </c>
      <c r="D7242" t="s">
        <v>56</v>
      </c>
      <c r="E7242" t="s">
        <v>122</v>
      </c>
      <c r="F7242" t="s">
        <v>79</v>
      </c>
      <c r="G7242" t="s">
        <v>80</v>
      </c>
      <c r="H7242" t="s">
        <v>10</v>
      </c>
      <c r="I7242">
        <v>16</v>
      </c>
    </row>
    <row r="7243" spans="1:9" x14ac:dyDescent="0.35">
      <c r="A7243" t="s">
        <v>16</v>
      </c>
      <c r="B7243" s="75" t="str">
        <f t="shared" si="102"/>
        <v>Year ending September 2015</v>
      </c>
      <c r="C7243" t="s">
        <v>148</v>
      </c>
      <c r="D7243" t="s">
        <v>56</v>
      </c>
      <c r="E7243" t="s">
        <v>122</v>
      </c>
      <c r="F7243" t="s">
        <v>79</v>
      </c>
      <c r="G7243" t="s">
        <v>80</v>
      </c>
      <c r="H7243" t="s">
        <v>6</v>
      </c>
      <c r="I7243">
        <v>26</v>
      </c>
    </row>
    <row r="7244" spans="1:9" x14ac:dyDescent="0.35">
      <c r="A7244" t="s">
        <v>16</v>
      </c>
      <c r="B7244" s="75" t="str">
        <f t="shared" si="102"/>
        <v>Year ending September 2015</v>
      </c>
      <c r="C7244" t="s">
        <v>148</v>
      </c>
      <c r="D7244" t="s">
        <v>56</v>
      </c>
      <c r="E7244" t="s">
        <v>122</v>
      </c>
      <c r="F7244" t="s">
        <v>79</v>
      </c>
      <c r="G7244" t="s">
        <v>80</v>
      </c>
      <c r="H7244" t="s">
        <v>7</v>
      </c>
      <c r="I7244">
        <v>3</v>
      </c>
    </row>
    <row r="7245" spans="1:9" x14ac:dyDescent="0.35">
      <c r="A7245" t="s">
        <v>16</v>
      </c>
      <c r="B7245" s="75" t="str">
        <f t="shared" si="102"/>
        <v>Year ending September 2015</v>
      </c>
      <c r="C7245" t="s">
        <v>148</v>
      </c>
      <c r="D7245" t="s">
        <v>57</v>
      </c>
      <c r="E7245" t="s">
        <v>123</v>
      </c>
      <c r="F7245" t="s">
        <v>99</v>
      </c>
      <c r="G7245" t="s">
        <v>80</v>
      </c>
      <c r="H7245" t="s">
        <v>4</v>
      </c>
      <c r="I7245">
        <v>9</v>
      </c>
    </row>
    <row r="7246" spans="1:9" x14ac:dyDescent="0.35">
      <c r="A7246" t="s">
        <v>16</v>
      </c>
      <c r="B7246" s="75" t="str">
        <f t="shared" si="102"/>
        <v>Year ending September 2015</v>
      </c>
      <c r="C7246" t="s">
        <v>148</v>
      </c>
      <c r="D7246" t="s">
        <v>57</v>
      </c>
      <c r="E7246" t="s">
        <v>123</v>
      </c>
      <c r="F7246" t="s">
        <v>99</v>
      </c>
      <c r="G7246" t="s">
        <v>80</v>
      </c>
      <c r="H7246" t="s">
        <v>5</v>
      </c>
      <c r="I7246">
        <v>6</v>
      </c>
    </row>
    <row r="7247" spans="1:9" x14ac:dyDescent="0.35">
      <c r="A7247" t="s">
        <v>16</v>
      </c>
      <c r="B7247" s="75" t="str">
        <f t="shared" si="102"/>
        <v>Year ending September 2015</v>
      </c>
      <c r="C7247" t="s">
        <v>148</v>
      </c>
      <c r="D7247" t="s">
        <v>57</v>
      </c>
      <c r="E7247" t="s">
        <v>123</v>
      </c>
      <c r="F7247" t="s">
        <v>99</v>
      </c>
      <c r="G7247" t="s">
        <v>80</v>
      </c>
      <c r="H7247" t="s">
        <v>81</v>
      </c>
      <c r="I7247">
        <v>1</v>
      </c>
    </row>
    <row r="7248" spans="1:9" x14ac:dyDescent="0.35">
      <c r="A7248" t="s">
        <v>16</v>
      </c>
      <c r="B7248" s="75" t="str">
        <f t="shared" si="102"/>
        <v>Year ending September 2015</v>
      </c>
      <c r="C7248" t="s">
        <v>148</v>
      </c>
      <c r="D7248" t="s">
        <v>57</v>
      </c>
      <c r="E7248" t="s">
        <v>123</v>
      </c>
      <c r="F7248" t="s">
        <v>99</v>
      </c>
      <c r="G7248" t="s">
        <v>80</v>
      </c>
      <c r="H7248" t="s">
        <v>3</v>
      </c>
      <c r="I7248">
        <v>97</v>
      </c>
    </row>
    <row r="7249" spans="1:9" x14ac:dyDescent="0.35">
      <c r="A7249" t="s">
        <v>16</v>
      </c>
      <c r="B7249" s="75" t="str">
        <f t="shared" si="102"/>
        <v>Year ending September 2015</v>
      </c>
      <c r="C7249" t="s">
        <v>148</v>
      </c>
      <c r="D7249" t="s">
        <v>57</v>
      </c>
      <c r="E7249" t="s">
        <v>123</v>
      </c>
      <c r="F7249" t="s">
        <v>99</v>
      </c>
      <c r="G7249" t="s">
        <v>80</v>
      </c>
      <c r="H7249" t="s">
        <v>10</v>
      </c>
      <c r="I7249">
        <v>13</v>
      </c>
    </row>
    <row r="7250" spans="1:9" x14ac:dyDescent="0.35">
      <c r="A7250" t="s">
        <v>16</v>
      </c>
      <c r="B7250" s="75" t="str">
        <f t="shared" si="102"/>
        <v>Year ending September 2015</v>
      </c>
      <c r="C7250" t="s">
        <v>148</v>
      </c>
      <c r="D7250" t="s">
        <v>57</v>
      </c>
      <c r="E7250" t="s">
        <v>123</v>
      </c>
      <c r="F7250" t="s">
        <v>99</v>
      </c>
      <c r="G7250" t="s">
        <v>80</v>
      </c>
      <c r="H7250" t="s">
        <v>8</v>
      </c>
      <c r="I7250">
        <v>6</v>
      </c>
    </row>
    <row r="7251" spans="1:9" x14ac:dyDescent="0.35">
      <c r="A7251" t="s">
        <v>16</v>
      </c>
      <c r="B7251" s="75" t="str">
        <f t="shared" si="102"/>
        <v>Year ending September 2015</v>
      </c>
      <c r="C7251" t="s">
        <v>148</v>
      </c>
      <c r="D7251" t="s">
        <v>57</v>
      </c>
      <c r="E7251" t="s">
        <v>123</v>
      </c>
      <c r="F7251" t="s">
        <v>99</v>
      </c>
      <c r="G7251" t="s">
        <v>80</v>
      </c>
      <c r="H7251" t="s">
        <v>6</v>
      </c>
      <c r="I7251">
        <v>40</v>
      </c>
    </row>
    <row r="7252" spans="1:9" x14ac:dyDescent="0.35">
      <c r="A7252" t="s">
        <v>16</v>
      </c>
      <c r="B7252" s="75" t="str">
        <f t="shared" si="102"/>
        <v>Year ending September 2015</v>
      </c>
      <c r="C7252" t="s">
        <v>148</v>
      </c>
      <c r="D7252" t="s">
        <v>57</v>
      </c>
      <c r="E7252" t="s">
        <v>123</v>
      </c>
      <c r="F7252" t="s">
        <v>99</v>
      </c>
      <c r="G7252" t="s">
        <v>80</v>
      </c>
      <c r="H7252" t="s">
        <v>7</v>
      </c>
      <c r="I7252">
        <v>5</v>
      </c>
    </row>
    <row r="7253" spans="1:9" x14ac:dyDescent="0.35">
      <c r="A7253" t="s">
        <v>16</v>
      </c>
      <c r="B7253" s="75" t="str">
        <f t="shared" si="102"/>
        <v>Year ending September 2015</v>
      </c>
      <c r="C7253" t="s">
        <v>148</v>
      </c>
      <c r="D7253" t="s">
        <v>58</v>
      </c>
      <c r="E7253" t="s">
        <v>124</v>
      </c>
      <c r="F7253" t="s">
        <v>79</v>
      </c>
      <c r="G7253" t="s">
        <v>83</v>
      </c>
      <c r="H7253" t="s">
        <v>4</v>
      </c>
      <c r="I7253">
        <v>1</v>
      </c>
    </row>
    <row r="7254" spans="1:9" x14ac:dyDescent="0.35">
      <c r="A7254" t="s">
        <v>16</v>
      </c>
      <c r="B7254" s="75" t="str">
        <f t="shared" si="102"/>
        <v>Year ending September 2015</v>
      </c>
      <c r="C7254" t="s">
        <v>148</v>
      </c>
      <c r="D7254" t="s">
        <v>58</v>
      </c>
      <c r="E7254" t="s">
        <v>124</v>
      </c>
      <c r="F7254" t="s">
        <v>79</v>
      </c>
      <c r="G7254" t="s">
        <v>83</v>
      </c>
      <c r="H7254" t="s">
        <v>3</v>
      </c>
      <c r="I7254">
        <v>28</v>
      </c>
    </row>
    <row r="7255" spans="1:9" x14ac:dyDescent="0.35">
      <c r="A7255" t="s">
        <v>16</v>
      </c>
      <c r="B7255" s="75" t="str">
        <f t="shared" si="102"/>
        <v>Year ending September 2015</v>
      </c>
      <c r="C7255" t="s">
        <v>148</v>
      </c>
      <c r="D7255" t="s">
        <v>58</v>
      </c>
      <c r="E7255" t="s">
        <v>124</v>
      </c>
      <c r="F7255" t="s">
        <v>79</v>
      </c>
      <c r="G7255" t="s">
        <v>83</v>
      </c>
      <c r="H7255" t="s">
        <v>10</v>
      </c>
      <c r="I7255">
        <v>3</v>
      </c>
    </row>
    <row r="7256" spans="1:9" x14ac:dyDescent="0.35">
      <c r="A7256" t="s">
        <v>16</v>
      </c>
      <c r="B7256" s="75" t="str">
        <f t="shared" si="102"/>
        <v>Year ending September 2015</v>
      </c>
      <c r="C7256" t="s">
        <v>148</v>
      </c>
      <c r="D7256" t="s">
        <v>58</v>
      </c>
      <c r="E7256" t="s">
        <v>124</v>
      </c>
      <c r="F7256" t="s">
        <v>79</v>
      </c>
      <c r="G7256" t="s">
        <v>83</v>
      </c>
      <c r="H7256" t="s">
        <v>6</v>
      </c>
      <c r="I7256">
        <v>3</v>
      </c>
    </row>
    <row r="7257" spans="1:9" x14ac:dyDescent="0.35">
      <c r="A7257" t="s">
        <v>16</v>
      </c>
      <c r="B7257" s="75" t="str">
        <f t="shared" si="102"/>
        <v>Year ending September 2015</v>
      </c>
      <c r="C7257" t="s">
        <v>148</v>
      </c>
      <c r="D7257" t="s">
        <v>59</v>
      </c>
      <c r="E7257" t="s">
        <v>125</v>
      </c>
      <c r="F7257" t="s">
        <v>99</v>
      </c>
      <c r="G7257" t="s">
        <v>80</v>
      </c>
      <c r="H7257" t="s">
        <v>4</v>
      </c>
      <c r="I7257">
        <v>9</v>
      </c>
    </row>
    <row r="7258" spans="1:9" x14ac:dyDescent="0.35">
      <c r="A7258" t="s">
        <v>16</v>
      </c>
      <c r="B7258" s="75" t="str">
        <f t="shared" si="102"/>
        <v>Year ending September 2015</v>
      </c>
      <c r="C7258" t="s">
        <v>148</v>
      </c>
      <c r="D7258" t="s">
        <v>59</v>
      </c>
      <c r="E7258" t="s">
        <v>125</v>
      </c>
      <c r="F7258" t="s">
        <v>99</v>
      </c>
      <c r="G7258" t="s">
        <v>80</v>
      </c>
      <c r="H7258" t="s">
        <v>5</v>
      </c>
      <c r="I7258">
        <v>23</v>
      </c>
    </row>
    <row r="7259" spans="1:9" x14ac:dyDescent="0.35">
      <c r="A7259" t="s">
        <v>16</v>
      </c>
      <c r="B7259" s="75" t="str">
        <f t="shared" si="102"/>
        <v>Year ending September 2015</v>
      </c>
      <c r="C7259" t="s">
        <v>148</v>
      </c>
      <c r="D7259" t="s">
        <v>59</v>
      </c>
      <c r="E7259" t="s">
        <v>125</v>
      </c>
      <c r="F7259" t="s">
        <v>99</v>
      </c>
      <c r="G7259" t="s">
        <v>80</v>
      </c>
      <c r="H7259" t="s">
        <v>81</v>
      </c>
      <c r="I7259">
        <v>13</v>
      </c>
    </row>
    <row r="7260" spans="1:9" x14ac:dyDescent="0.35">
      <c r="A7260" t="s">
        <v>16</v>
      </c>
      <c r="B7260" s="75" t="str">
        <f t="shared" si="102"/>
        <v>Year ending September 2015</v>
      </c>
      <c r="C7260" t="s">
        <v>148</v>
      </c>
      <c r="D7260" t="s">
        <v>59</v>
      </c>
      <c r="E7260" t="s">
        <v>125</v>
      </c>
      <c r="F7260" t="s">
        <v>99</v>
      </c>
      <c r="G7260" t="s">
        <v>80</v>
      </c>
      <c r="H7260" t="s">
        <v>3</v>
      </c>
      <c r="I7260">
        <v>237</v>
      </c>
    </row>
    <row r="7261" spans="1:9" x14ac:dyDescent="0.35">
      <c r="A7261" t="s">
        <v>16</v>
      </c>
      <c r="B7261" s="75" t="str">
        <f t="shared" si="102"/>
        <v>Year ending September 2015</v>
      </c>
      <c r="C7261" t="s">
        <v>148</v>
      </c>
      <c r="D7261" t="s">
        <v>59</v>
      </c>
      <c r="E7261" t="s">
        <v>125</v>
      </c>
      <c r="F7261" t="s">
        <v>99</v>
      </c>
      <c r="G7261" t="s">
        <v>80</v>
      </c>
      <c r="H7261" t="s">
        <v>10</v>
      </c>
      <c r="I7261">
        <v>25</v>
      </c>
    </row>
    <row r="7262" spans="1:9" x14ac:dyDescent="0.35">
      <c r="A7262" t="s">
        <v>16</v>
      </c>
      <c r="B7262" s="75" t="str">
        <f t="shared" si="102"/>
        <v>Year ending September 2015</v>
      </c>
      <c r="C7262" t="s">
        <v>148</v>
      </c>
      <c r="D7262" t="s">
        <v>59</v>
      </c>
      <c r="E7262" t="s">
        <v>125</v>
      </c>
      <c r="F7262" t="s">
        <v>99</v>
      </c>
      <c r="G7262" t="s">
        <v>80</v>
      </c>
      <c r="H7262" t="s">
        <v>8</v>
      </c>
      <c r="I7262">
        <v>31</v>
      </c>
    </row>
    <row r="7263" spans="1:9" x14ac:dyDescent="0.35">
      <c r="A7263" t="s">
        <v>16</v>
      </c>
      <c r="B7263" s="75" t="str">
        <f t="shared" si="102"/>
        <v>Year ending September 2015</v>
      </c>
      <c r="C7263" t="s">
        <v>148</v>
      </c>
      <c r="D7263" t="s">
        <v>59</v>
      </c>
      <c r="E7263" t="s">
        <v>125</v>
      </c>
      <c r="F7263" t="s">
        <v>99</v>
      </c>
      <c r="G7263" t="s">
        <v>80</v>
      </c>
      <c r="H7263" t="s">
        <v>6</v>
      </c>
      <c r="I7263">
        <v>87</v>
      </c>
    </row>
    <row r="7264" spans="1:9" x14ac:dyDescent="0.35">
      <c r="A7264" t="s">
        <v>16</v>
      </c>
      <c r="B7264" s="75" t="str">
        <f t="shared" si="102"/>
        <v>Year ending September 2015</v>
      </c>
      <c r="C7264" t="s">
        <v>148</v>
      </c>
      <c r="D7264" t="s">
        <v>59</v>
      </c>
      <c r="E7264" t="s">
        <v>125</v>
      </c>
      <c r="F7264" t="s">
        <v>99</v>
      </c>
      <c r="G7264" t="s">
        <v>80</v>
      </c>
      <c r="H7264" t="s">
        <v>7</v>
      </c>
      <c r="I7264">
        <v>27</v>
      </c>
    </row>
    <row r="7265" spans="1:9" x14ac:dyDescent="0.35">
      <c r="A7265" t="s">
        <v>16</v>
      </c>
      <c r="B7265" s="75" t="str">
        <f t="shared" si="102"/>
        <v>Year ending September 2015</v>
      </c>
      <c r="C7265" t="s">
        <v>148</v>
      </c>
      <c r="D7265" t="s">
        <v>60</v>
      </c>
      <c r="E7265" t="s">
        <v>126</v>
      </c>
      <c r="F7265" t="s">
        <v>79</v>
      </c>
      <c r="G7265" t="s">
        <v>83</v>
      </c>
      <c r="H7265" t="s">
        <v>4</v>
      </c>
      <c r="I7265">
        <v>20</v>
      </c>
    </row>
    <row r="7266" spans="1:9" x14ac:dyDescent="0.35">
      <c r="A7266" t="s">
        <v>16</v>
      </c>
      <c r="B7266" s="75" t="str">
        <f t="shared" si="102"/>
        <v>Year ending September 2015</v>
      </c>
      <c r="C7266" t="s">
        <v>148</v>
      </c>
      <c r="D7266" t="s">
        <v>60</v>
      </c>
      <c r="E7266" t="s">
        <v>126</v>
      </c>
      <c r="F7266" t="s">
        <v>79</v>
      </c>
      <c r="G7266" t="s">
        <v>83</v>
      </c>
      <c r="H7266" t="s">
        <v>5</v>
      </c>
      <c r="I7266">
        <v>2</v>
      </c>
    </row>
    <row r="7267" spans="1:9" x14ac:dyDescent="0.35">
      <c r="A7267" t="s">
        <v>16</v>
      </c>
      <c r="B7267" s="75" t="str">
        <f t="shared" si="102"/>
        <v>Year ending September 2015</v>
      </c>
      <c r="C7267" t="s">
        <v>148</v>
      </c>
      <c r="D7267" t="s">
        <v>60</v>
      </c>
      <c r="E7267" t="s">
        <v>126</v>
      </c>
      <c r="F7267" t="s">
        <v>79</v>
      </c>
      <c r="G7267" t="s">
        <v>83</v>
      </c>
      <c r="H7267" t="s">
        <v>81</v>
      </c>
      <c r="I7267">
        <v>1</v>
      </c>
    </row>
    <row r="7268" spans="1:9" x14ac:dyDescent="0.35">
      <c r="A7268" t="s">
        <v>16</v>
      </c>
      <c r="B7268" s="75" t="str">
        <f t="shared" si="102"/>
        <v>Year ending September 2015</v>
      </c>
      <c r="C7268" t="s">
        <v>148</v>
      </c>
      <c r="D7268" t="s">
        <v>60</v>
      </c>
      <c r="E7268" t="s">
        <v>126</v>
      </c>
      <c r="F7268" t="s">
        <v>79</v>
      </c>
      <c r="G7268" t="s">
        <v>83</v>
      </c>
      <c r="H7268" t="s">
        <v>3</v>
      </c>
      <c r="I7268">
        <v>58</v>
      </c>
    </row>
    <row r="7269" spans="1:9" x14ac:dyDescent="0.35">
      <c r="A7269" t="s">
        <v>16</v>
      </c>
      <c r="B7269" s="75" t="str">
        <f t="shared" si="102"/>
        <v>Year ending September 2015</v>
      </c>
      <c r="C7269" t="s">
        <v>148</v>
      </c>
      <c r="D7269" t="s">
        <v>60</v>
      </c>
      <c r="E7269" t="s">
        <v>126</v>
      </c>
      <c r="F7269" t="s">
        <v>79</v>
      </c>
      <c r="G7269" t="s">
        <v>83</v>
      </c>
      <c r="H7269" t="s">
        <v>10</v>
      </c>
      <c r="I7269">
        <v>9</v>
      </c>
    </row>
    <row r="7270" spans="1:9" x14ac:dyDescent="0.35">
      <c r="A7270" t="s">
        <v>16</v>
      </c>
      <c r="B7270" s="75" t="str">
        <f t="shared" si="102"/>
        <v>Year ending September 2015</v>
      </c>
      <c r="C7270" t="s">
        <v>148</v>
      </c>
      <c r="D7270" t="s">
        <v>60</v>
      </c>
      <c r="E7270" t="s">
        <v>126</v>
      </c>
      <c r="F7270" t="s">
        <v>79</v>
      </c>
      <c r="G7270" t="s">
        <v>83</v>
      </c>
      <c r="H7270" t="s">
        <v>6</v>
      </c>
      <c r="I7270">
        <v>23</v>
      </c>
    </row>
    <row r="7271" spans="1:9" x14ac:dyDescent="0.35">
      <c r="A7271" t="s">
        <v>16</v>
      </c>
      <c r="B7271" s="75" t="str">
        <f t="shared" si="102"/>
        <v>Year ending September 2015</v>
      </c>
      <c r="C7271" t="s">
        <v>148</v>
      </c>
      <c r="D7271" t="s">
        <v>60</v>
      </c>
      <c r="E7271" t="s">
        <v>126</v>
      </c>
      <c r="F7271" t="s">
        <v>79</v>
      </c>
      <c r="G7271" t="s">
        <v>83</v>
      </c>
      <c r="H7271" t="s">
        <v>7</v>
      </c>
      <c r="I7271">
        <v>2</v>
      </c>
    </row>
    <row r="7272" spans="1:9" x14ac:dyDescent="0.35">
      <c r="A7272" t="s">
        <v>16</v>
      </c>
      <c r="B7272" s="75" t="str">
        <f t="shared" si="102"/>
        <v>Year ending September 2015</v>
      </c>
      <c r="C7272" t="s">
        <v>148</v>
      </c>
      <c r="D7272" t="s">
        <v>61</v>
      </c>
      <c r="E7272" t="s">
        <v>127</v>
      </c>
      <c r="F7272" t="s">
        <v>99</v>
      </c>
      <c r="G7272" t="s">
        <v>80</v>
      </c>
      <c r="H7272" t="s">
        <v>4</v>
      </c>
      <c r="I7272">
        <v>15</v>
      </c>
    </row>
    <row r="7273" spans="1:9" x14ac:dyDescent="0.35">
      <c r="A7273" t="s">
        <v>16</v>
      </c>
      <c r="B7273" s="75" t="str">
        <f t="shared" si="102"/>
        <v>Year ending September 2015</v>
      </c>
      <c r="C7273" t="s">
        <v>148</v>
      </c>
      <c r="D7273" t="s">
        <v>61</v>
      </c>
      <c r="E7273" t="s">
        <v>127</v>
      </c>
      <c r="F7273" t="s">
        <v>99</v>
      </c>
      <c r="G7273" t="s">
        <v>80</v>
      </c>
      <c r="H7273" t="s">
        <v>5</v>
      </c>
      <c r="I7273">
        <v>16</v>
      </c>
    </row>
    <row r="7274" spans="1:9" x14ac:dyDescent="0.35">
      <c r="A7274" t="s">
        <v>16</v>
      </c>
      <c r="B7274" s="75" t="str">
        <f t="shared" si="102"/>
        <v>Year ending September 2015</v>
      </c>
      <c r="C7274" t="s">
        <v>148</v>
      </c>
      <c r="D7274" t="s">
        <v>61</v>
      </c>
      <c r="E7274" t="s">
        <v>127</v>
      </c>
      <c r="F7274" t="s">
        <v>99</v>
      </c>
      <c r="G7274" t="s">
        <v>80</v>
      </c>
      <c r="H7274" t="s">
        <v>81</v>
      </c>
      <c r="I7274">
        <v>10</v>
      </c>
    </row>
    <row r="7275" spans="1:9" x14ac:dyDescent="0.35">
      <c r="A7275" t="s">
        <v>16</v>
      </c>
      <c r="B7275" s="75" t="str">
        <f t="shared" si="102"/>
        <v>Year ending September 2015</v>
      </c>
      <c r="C7275" t="s">
        <v>148</v>
      </c>
      <c r="D7275" t="s">
        <v>61</v>
      </c>
      <c r="E7275" t="s">
        <v>127</v>
      </c>
      <c r="F7275" t="s">
        <v>99</v>
      </c>
      <c r="G7275" t="s">
        <v>80</v>
      </c>
      <c r="H7275" t="s">
        <v>3</v>
      </c>
      <c r="I7275">
        <v>198</v>
      </c>
    </row>
    <row r="7276" spans="1:9" x14ac:dyDescent="0.35">
      <c r="A7276" t="s">
        <v>16</v>
      </c>
      <c r="B7276" s="75" t="str">
        <f t="shared" si="102"/>
        <v>Year ending September 2015</v>
      </c>
      <c r="C7276" t="s">
        <v>148</v>
      </c>
      <c r="D7276" t="s">
        <v>61</v>
      </c>
      <c r="E7276" t="s">
        <v>127</v>
      </c>
      <c r="F7276" t="s">
        <v>99</v>
      </c>
      <c r="G7276" t="s">
        <v>80</v>
      </c>
      <c r="H7276" t="s">
        <v>10</v>
      </c>
      <c r="I7276">
        <v>8</v>
      </c>
    </row>
    <row r="7277" spans="1:9" x14ac:dyDescent="0.35">
      <c r="A7277" t="s">
        <v>16</v>
      </c>
      <c r="B7277" s="75" t="str">
        <f t="shared" si="102"/>
        <v>Year ending September 2015</v>
      </c>
      <c r="C7277" t="s">
        <v>148</v>
      </c>
      <c r="D7277" t="s">
        <v>61</v>
      </c>
      <c r="E7277" t="s">
        <v>127</v>
      </c>
      <c r="F7277" t="s">
        <v>99</v>
      </c>
      <c r="G7277" t="s">
        <v>80</v>
      </c>
      <c r="H7277" t="s">
        <v>8</v>
      </c>
      <c r="I7277">
        <v>34</v>
      </c>
    </row>
    <row r="7278" spans="1:9" x14ac:dyDescent="0.35">
      <c r="A7278" t="s">
        <v>16</v>
      </c>
      <c r="B7278" s="75" t="str">
        <f t="shared" si="102"/>
        <v>Year ending September 2015</v>
      </c>
      <c r="C7278" t="s">
        <v>148</v>
      </c>
      <c r="D7278" t="s">
        <v>61</v>
      </c>
      <c r="E7278" t="s">
        <v>127</v>
      </c>
      <c r="F7278" t="s">
        <v>99</v>
      </c>
      <c r="G7278" t="s">
        <v>80</v>
      </c>
      <c r="H7278" t="s">
        <v>6</v>
      </c>
      <c r="I7278">
        <v>43</v>
      </c>
    </row>
    <row r="7279" spans="1:9" x14ac:dyDescent="0.35">
      <c r="A7279" t="s">
        <v>16</v>
      </c>
      <c r="B7279" s="75" t="str">
        <f t="shared" si="102"/>
        <v>Year ending September 2015</v>
      </c>
      <c r="C7279" t="s">
        <v>148</v>
      </c>
      <c r="D7279" t="s">
        <v>61</v>
      </c>
      <c r="E7279" t="s">
        <v>127</v>
      </c>
      <c r="F7279" t="s">
        <v>99</v>
      </c>
      <c r="G7279" t="s">
        <v>80</v>
      </c>
      <c r="H7279" t="s">
        <v>7</v>
      </c>
      <c r="I7279">
        <v>7</v>
      </c>
    </row>
    <row r="7280" spans="1:9" x14ac:dyDescent="0.35">
      <c r="A7280" t="s">
        <v>16</v>
      </c>
      <c r="B7280" s="75" t="str">
        <f t="shared" si="102"/>
        <v>Year ending September 2016</v>
      </c>
      <c r="C7280" t="s">
        <v>150</v>
      </c>
      <c r="D7280" t="s">
        <v>19</v>
      </c>
      <c r="E7280" t="s">
        <v>78</v>
      </c>
      <c r="F7280" t="s">
        <v>79</v>
      </c>
      <c r="G7280" t="s">
        <v>80</v>
      </c>
      <c r="H7280" t="s">
        <v>4</v>
      </c>
      <c r="I7280">
        <v>10</v>
      </c>
    </row>
    <row r="7281" spans="1:9" x14ac:dyDescent="0.35">
      <c r="A7281" t="s">
        <v>16</v>
      </c>
      <c r="B7281" s="75" t="str">
        <f t="shared" ref="B7281:B7344" si="103">IF(OR(C7281="2009/10 Jan, Feb, Mar",C7281="2010/11 Apr, May, Jun",C7281="2010/11 Jul, Aug, Sep",C7281="2009/10 Oct, Nov, Dec"),"Year ending September 2010",IF(OR(C7281="2010/11 Jan, Feb, Mar",C7281="2011/12 Apr, May, Jun",C7281="2011/12 Jul, Aug, Sep",C7281="2010/11 Oct, Nov, Dec"),"Year ending September 2011",IF(OR(C7281="2011/12 Jan, Feb, Mar",C7281="2012/13 Apr, May, Jun",C7281="2012/13 Jul, Aug, Sep",C7281="2011/12 Oct, Nov, Dec"),"Year ending September 2012",IF(OR(C7281="2012/13 Jan, Feb, Mar",C7281="2013/14 Apr, May, Jun",C7281="2013/14 Jul, Aug, Sep",C7281="2012/13 Oct, Nov, Dec"),"Year ending September 2013",IF(OR(C7281="2013/14 Jan, Feb, Mar",C7281="2014/15 Apr, May, Jun",C7281="2014/15 Jul, Aug, Sep",C7281="2013/14 Oct, Nov, Dec"),"Year ending September 2014",IF(OR(C7281="2014/15 Jan, Feb, Mar",C7281="2015/16 Apr, May, Jun",C7281="2015/16 Jul, Aug, Sep",C7281="2014/15 Oct, Nov, Dec"),"Year ending September 2015",IF(OR(C7281="2015/16 Jan, Feb, Mar",C7281="2016/17 Apr, May, Jun",C7281="2016/17 Jul, Aug, Sep",C7281="2015/16 Oct, Nov, Dec"),"Year ending September 2016",IF(OR(C7281="2016/17 Jan, Feb, Mar",C7281="2017/18 Apr, May, Jun",C7281="2017/18 Jul, Aug, Sep",C7281="2016/17 Oct, Nov, Dec"),"Year ending September 2017",IF(OR(C7281="2017/18 Jan, Feb, Mar",C7281="2018/19 Apr, May, Jun",C7281="2018/19 Jul, Aug, Sep",C7281="2017/18 Oct, Nov, Dec"),"Year ending September 2018",IF(OR(C7281="2018/19 Jan, Feb, Mar",C7281="2019/20 Apr, May, Jun",C7281="2019/20 Jul, Aug, Sep",C7281="2018/19 Oct, Nov, Dec"),"Year ending September 2019",""))))))))))</f>
        <v>Year ending September 2016</v>
      </c>
      <c r="C7281" t="s">
        <v>150</v>
      </c>
      <c r="D7281" t="s">
        <v>19</v>
      </c>
      <c r="E7281" t="s">
        <v>78</v>
      </c>
      <c r="F7281" t="s">
        <v>79</v>
      </c>
      <c r="G7281" t="s">
        <v>80</v>
      </c>
      <c r="H7281" t="s">
        <v>5</v>
      </c>
      <c r="I7281">
        <v>16</v>
      </c>
    </row>
    <row r="7282" spans="1:9" x14ac:dyDescent="0.35">
      <c r="A7282" t="s">
        <v>16</v>
      </c>
      <c r="B7282" s="75" t="str">
        <f t="shared" si="103"/>
        <v>Year ending September 2016</v>
      </c>
      <c r="C7282" t="s">
        <v>150</v>
      </c>
      <c r="D7282" t="s">
        <v>19</v>
      </c>
      <c r="E7282" t="s">
        <v>78</v>
      </c>
      <c r="F7282" t="s">
        <v>79</v>
      </c>
      <c r="G7282" t="s">
        <v>80</v>
      </c>
      <c r="H7282" t="s">
        <v>81</v>
      </c>
      <c r="I7282">
        <v>1</v>
      </c>
    </row>
    <row r="7283" spans="1:9" x14ac:dyDescent="0.35">
      <c r="A7283" t="s">
        <v>16</v>
      </c>
      <c r="B7283" s="75" t="str">
        <f t="shared" si="103"/>
        <v>Year ending September 2016</v>
      </c>
      <c r="C7283" t="s">
        <v>150</v>
      </c>
      <c r="D7283" t="s">
        <v>19</v>
      </c>
      <c r="E7283" t="s">
        <v>78</v>
      </c>
      <c r="F7283" t="s">
        <v>79</v>
      </c>
      <c r="G7283" t="s">
        <v>80</v>
      </c>
      <c r="H7283" t="s">
        <v>3</v>
      </c>
      <c r="I7283">
        <v>78</v>
      </c>
    </row>
    <row r="7284" spans="1:9" x14ac:dyDescent="0.35">
      <c r="A7284" t="s">
        <v>16</v>
      </c>
      <c r="B7284" s="75" t="str">
        <f t="shared" si="103"/>
        <v>Year ending September 2016</v>
      </c>
      <c r="C7284" t="s">
        <v>150</v>
      </c>
      <c r="D7284" t="s">
        <v>19</v>
      </c>
      <c r="E7284" t="s">
        <v>78</v>
      </c>
      <c r="F7284" t="s">
        <v>79</v>
      </c>
      <c r="G7284" t="s">
        <v>80</v>
      </c>
      <c r="H7284" t="s">
        <v>10</v>
      </c>
      <c r="I7284">
        <v>12</v>
      </c>
    </row>
    <row r="7285" spans="1:9" x14ac:dyDescent="0.35">
      <c r="A7285" t="s">
        <v>16</v>
      </c>
      <c r="B7285" s="75" t="str">
        <f t="shared" si="103"/>
        <v>Year ending September 2016</v>
      </c>
      <c r="C7285" t="s">
        <v>150</v>
      </c>
      <c r="D7285" t="s">
        <v>19</v>
      </c>
      <c r="E7285" t="s">
        <v>78</v>
      </c>
      <c r="F7285" t="s">
        <v>79</v>
      </c>
      <c r="G7285" t="s">
        <v>80</v>
      </c>
      <c r="H7285" t="s">
        <v>8</v>
      </c>
      <c r="I7285">
        <v>4</v>
      </c>
    </row>
    <row r="7286" spans="1:9" x14ac:dyDescent="0.35">
      <c r="A7286" t="s">
        <v>16</v>
      </c>
      <c r="B7286" s="75" t="str">
        <f t="shared" si="103"/>
        <v>Year ending September 2016</v>
      </c>
      <c r="C7286" t="s">
        <v>150</v>
      </c>
      <c r="D7286" t="s">
        <v>19</v>
      </c>
      <c r="E7286" t="s">
        <v>78</v>
      </c>
      <c r="F7286" t="s">
        <v>79</v>
      </c>
      <c r="G7286" t="s">
        <v>80</v>
      </c>
      <c r="H7286" t="s">
        <v>6</v>
      </c>
      <c r="I7286">
        <v>16</v>
      </c>
    </row>
    <row r="7287" spans="1:9" x14ac:dyDescent="0.35">
      <c r="A7287" t="s">
        <v>16</v>
      </c>
      <c r="B7287" s="75" t="str">
        <f t="shared" si="103"/>
        <v>Year ending September 2016</v>
      </c>
      <c r="C7287" t="s">
        <v>150</v>
      </c>
      <c r="D7287" t="s">
        <v>19</v>
      </c>
      <c r="E7287" t="s">
        <v>78</v>
      </c>
      <c r="F7287" t="s">
        <v>79</v>
      </c>
      <c r="G7287" t="s">
        <v>80</v>
      </c>
      <c r="H7287" t="s">
        <v>7</v>
      </c>
      <c r="I7287">
        <v>9</v>
      </c>
    </row>
    <row r="7288" spans="1:9" x14ac:dyDescent="0.35">
      <c r="A7288" t="s">
        <v>16</v>
      </c>
      <c r="B7288" s="75" t="str">
        <f t="shared" si="103"/>
        <v>Year ending September 2016</v>
      </c>
      <c r="C7288" t="s">
        <v>150</v>
      </c>
      <c r="D7288" t="s">
        <v>20</v>
      </c>
      <c r="E7288" t="s">
        <v>82</v>
      </c>
      <c r="F7288" t="s">
        <v>79</v>
      </c>
      <c r="G7288" t="s">
        <v>83</v>
      </c>
      <c r="H7288" t="s">
        <v>4</v>
      </c>
      <c r="I7288">
        <v>4</v>
      </c>
    </row>
    <row r="7289" spans="1:9" x14ac:dyDescent="0.35">
      <c r="A7289" t="s">
        <v>16</v>
      </c>
      <c r="B7289" s="75" t="str">
        <f t="shared" si="103"/>
        <v>Year ending September 2016</v>
      </c>
      <c r="C7289" t="s">
        <v>150</v>
      </c>
      <c r="D7289" t="s">
        <v>20</v>
      </c>
      <c r="E7289" t="s">
        <v>82</v>
      </c>
      <c r="F7289" t="s">
        <v>79</v>
      </c>
      <c r="G7289" t="s">
        <v>83</v>
      </c>
      <c r="H7289" t="s">
        <v>5</v>
      </c>
      <c r="I7289">
        <v>10</v>
      </c>
    </row>
    <row r="7290" spans="1:9" x14ac:dyDescent="0.35">
      <c r="A7290" t="s">
        <v>16</v>
      </c>
      <c r="B7290" s="75" t="str">
        <f t="shared" si="103"/>
        <v>Year ending September 2016</v>
      </c>
      <c r="C7290" t="s">
        <v>150</v>
      </c>
      <c r="D7290" t="s">
        <v>20</v>
      </c>
      <c r="E7290" t="s">
        <v>82</v>
      </c>
      <c r="F7290" t="s">
        <v>79</v>
      </c>
      <c r="G7290" t="s">
        <v>83</v>
      </c>
      <c r="H7290" t="s">
        <v>81</v>
      </c>
      <c r="I7290">
        <v>4</v>
      </c>
    </row>
    <row r="7291" spans="1:9" x14ac:dyDescent="0.35">
      <c r="A7291" t="s">
        <v>16</v>
      </c>
      <c r="B7291" s="75" t="str">
        <f t="shared" si="103"/>
        <v>Year ending September 2016</v>
      </c>
      <c r="C7291" t="s">
        <v>150</v>
      </c>
      <c r="D7291" t="s">
        <v>20</v>
      </c>
      <c r="E7291" t="s">
        <v>82</v>
      </c>
      <c r="F7291" t="s">
        <v>79</v>
      </c>
      <c r="G7291" t="s">
        <v>83</v>
      </c>
      <c r="H7291" t="s">
        <v>3</v>
      </c>
      <c r="I7291">
        <v>49</v>
      </c>
    </row>
    <row r="7292" spans="1:9" x14ac:dyDescent="0.35">
      <c r="A7292" t="s">
        <v>16</v>
      </c>
      <c r="B7292" s="75" t="str">
        <f t="shared" si="103"/>
        <v>Year ending September 2016</v>
      </c>
      <c r="C7292" t="s">
        <v>150</v>
      </c>
      <c r="D7292" t="s">
        <v>20</v>
      </c>
      <c r="E7292" t="s">
        <v>82</v>
      </c>
      <c r="F7292" t="s">
        <v>79</v>
      </c>
      <c r="G7292" t="s">
        <v>83</v>
      </c>
      <c r="H7292" t="s">
        <v>10</v>
      </c>
      <c r="I7292">
        <v>7</v>
      </c>
    </row>
    <row r="7293" spans="1:9" x14ac:dyDescent="0.35">
      <c r="A7293" t="s">
        <v>16</v>
      </c>
      <c r="B7293" s="75" t="str">
        <f t="shared" si="103"/>
        <v>Year ending September 2016</v>
      </c>
      <c r="C7293" t="s">
        <v>150</v>
      </c>
      <c r="D7293" t="s">
        <v>20</v>
      </c>
      <c r="E7293" t="s">
        <v>82</v>
      </c>
      <c r="F7293" t="s">
        <v>79</v>
      </c>
      <c r="G7293" t="s">
        <v>83</v>
      </c>
      <c r="H7293" t="s">
        <v>8</v>
      </c>
      <c r="I7293">
        <v>4</v>
      </c>
    </row>
    <row r="7294" spans="1:9" x14ac:dyDescent="0.35">
      <c r="A7294" t="s">
        <v>16</v>
      </c>
      <c r="B7294" s="75" t="str">
        <f t="shared" si="103"/>
        <v>Year ending September 2016</v>
      </c>
      <c r="C7294" t="s">
        <v>150</v>
      </c>
      <c r="D7294" t="s">
        <v>20</v>
      </c>
      <c r="E7294" t="s">
        <v>82</v>
      </c>
      <c r="F7294" t="s">
        <v>79</v>
      </c>
      <c r="G7294" t="s">
        <v>83</v>
      </c>
      <c r="H7294" t="s">
        <v>6</v>
      </c>
      <c r="I7294">
        <v>15</v>
      </c>
    </row>
    <row r="7295" spans="1:9" x14ac:dyDescent="0.35">
      <c r="A7295" t="s">
        <v>16</v>
      </c>
      <c r="B7295" s="75" t="str">
        <f t="shared" si="103"/>
        <v>Year ending September 2016</v>
      </c>
      <c r="C7295" t="s">
        <v>150</v>
      </c>
      <c r="D7295" t="s">
        <v>20</v>
      </c>
      <c r="E7295" t="s">
        <v>82</v>
      </c>
      <c r="F7295" t="s">
        <v>79</v>
      </c>
      <c r="G7295" t="s">
        <v>83</v>
      </c>
      <c r="H7295" t="s">
        <v>7</v>
      </c>
      <c r="I7295">
        <v>5</v>
      </c>
    </row>
    <row r="7296" spans="1:9" x14ac:dyDescent="0.35">
      <c r="A7296" t="s">
        <v>16</v>
      </c>
      <c r="B7296" s="75" t="str">
        <f t="shared" si="103"/>
        <v>Year ending September 2016</v>
      </c>
      <c r="C7296" t="s">
        <v>150</v>
      </c>
      <c r="D7296" t="s">
        <v>21</v>
      </c>
      <c r="E7296" t="s">
        <v>84</v>
      </c>
      <c r="F7296" t="s">
        <v>79</v>
      </c>
      <c r="G7296" t="s">
        <v>80</v>
      </c>
      <c r="H7296" t="s">
        <v>4</v>
      </c>
      <c r="I7296">
        <v>3</v>
      </c>
    </row>
    <row r="7297" spans="1:9" x14ac:dyDescent="0.35">
      <c r="A7297" t="s">
        <v>16</v>
      </c>
      <c r="B7297" s="75" t="str">
        <f t="shared" si="103"/>
        <v>Year ending September 2016</v>
      </c>
      <c r="C7297" t="s">
        <v>150</v>
      </c>
      <c r="D7297" t="s">
        <v>21</v>
      </c>
      <c r="E7297" t="s">
        <v>84</v>
      </c>
      <c r="F7297" t="s">
        <v>79</v>
      </c>
      <c r="G7297" t="s">
        <v>80</v>
      </c>
      <c r="H7297" t="s">
        <v>5</v>
      </c>
      <c r="I7297">
        <v>1</v>
      </c>
    </row>
    <row r="7298" spans="1:9" x14ac:dyDescent="0.35">
      <c r="A7298" t="s">
        <v>16</v>
      </c>
      <c r="B7298" s="75" t="str">
        <f t="shared" si="103"/>
        <v>Year ending September 2016</v>
      </c>
      <c r="C7298" t="s">
        <v>150</v>
      </c>
      <c r="D7298" t="s">
        <v>21</v>
      </c>
      <c r="E7298" t="s">
        <v>84</v>
      </c>
      <c r="F7298" t="s">
        <v>79</v>
      </c>
      <c r="G7298" t="s">
        <v>80</v>
      </c>
      <c r="H7298" t="s">
        <v>81</v>
      </c>
      <c r="I7298">
        <v>1</v>
      </c>
    </row>
    <row r="7299" spans="1:9" x14ac:dyDescent="0.35">
      <c r="A7299" t="s">
        <v>16</v>
      </c>
      <c r="B7299" s="75" t="str">
        <f t="shared" si="103"/>
        <v>Year ending September 2016</v>
      </c>
      <c r="C7299" t="s">
        <v>150</v>
      </c>
      <c r="D7299" t="s">
        <v>21</v>
      </c>
      <c r="E7299" t="s">
        <v>84</v>
      </c>
      <c r="F7299" t="s">
        <v>79</v>
      </c>
      <c r="G7299" t="s">
        <v>80</v>
      </c>
      <c r="H7299" t="s">
        <v>3</v>
      </c>
      <c r="I7299">
        <v>68</v>
      </c>
    </row>
    <row r="7300" spans="1:9" x14ac:dyDescent="0.35">
      <c r="A7300" t="s">
        <v>16</v>
      </c>
      <c r="B7300" s="75" t="str">
        <f t="shared" si="103"/>
        <v>Year ending September 2016</v>
      </c>
      <c r="C7300" t="s">
        <v>150</v>
      </c>
      <c r="D7300" t="s">
        <v>21</v>
      </c>
      <c r="E7300" t="s">
        <v>84</v>
      </c>
      <c r="F7300" t="s">
        <v>79</v>
      </c>
      <c r="G7300" t="s">
        <v>80</v>
      </c>
      <c r="H7300" t="s">
        <v>10</v>
      </c>
      <c r="I7300">
        <v>5</v>
      </c>
    </row>
    <row r="7301" spans="1:9" x14ac:dyDescent="0.35">
      <c r="A7301" t="s">
        <v>16</v>
      </c>
      <c r="B7301" s="75" t="str">
        <f t="shared" si="103"/>
        <v>Year ending September 2016</v>
      </c>
      <c r="C7301" t="s">
        <v>150</v>
      </c>
      <c r="D7301" t="s">
        <v>21</v>
      </c>
      <c r="E7301" t="s">
        <v>84</v>
      </c>
      <c r="F7301" t="s">
        <v>79</v>
      </c>
      <c r="G7301" t="s">
        <v>80</v>
      </c>
      <c r="H7301" t="s">
        <v>6</v>
      </c>
      <c r="I7301">
        <v>22</v>
      </c>
    </row>
    <row r="7302" spans="1:9" x14ac:dyDescent="0.35">
      <c r="A7302" t="s">
        <v>16</v>
      </c>
      <c r="B7302" s="75" t="str">
        <f t="shared" si="103"/>
        <v>Year ending September 2016</v>
      </c>
      <c r="C7302" t="s">
        <v>150</v>
      </c>
      <c r="D7302" t="s">
        <v>21</v>
      </c>
      <c r="E7302" t="s">
        <v>84</v>
      </c>
      <c r="F7302" t="s">
        <v>79</v>
      </c>
      <c r="G7302" t="s">
        <v>80</v>
      </c>
      <c r="H7302" t="s">
        <v>7</v>
      </c>
      <c r="I7302">
        <v>6</v>
      </c>
    </row>
    <row r="7303" spans="1:9" x14ac:dyDescent="0.35">
      <c r="A7303" t="s">
        <v>16</v>
      </c>
      <c r="B7303" s="75" t="str">
        <f t="shared" si="103"/>
        <v>Year ending September 2016</v>
      </c>
      <c r="C7303" t="s">
        <v>150</v>
      </c>
      <c r="D7303" t="s">
        <v>22</v>
      </c>
      <c r="E7303" t="s">
        <v>85</v>
      </c>
      <c r="F7303" t="s">
        <v>79</v>
      </c>
      <c r="G7303" t="s">
        <v>83</v>
      </c>
      <c r="H7303" t="s">
        <v>4</v>
      </c>
      <c r="I7303">
        <v>5</v>
      </c>
    </row>
    <row r="7304" spans="1:9" x14ac:dyDescent="0.35">
      <c r="A7304" t="s">
        <v>16</v>
      </c>
      <c r="B7304" s="75" t="str">
        <f t="shared" si="103"/>
        <v>Year ending September 2016</v>
      </c>
      <c r="C7304" t="s">
        <v>150</v>
      </c>
      <c r="D7304" t="s">
        <v>22</v>
      </c>
      <c r="E7304" t="s">
        <v>85</v>
      </c>
      <c r="F7304" t="s">
        <v>79</v>
      </c>
      <c r="G7304" t="s">
        <v>83</v>
      </c>
      <c r="H7304" t="s">
        <v>5</v>
      </c>
      <c r="I7304">
        <v>3</v>
      </c>
    </row>
    <row r="7305" spans="1:9" x14ac:dyDescent="0.35">
      <c r="A7305" t="s">
        <v>16</v>
      </c>
      <c r="B7305" s="75" t="str">
        <f t="shared" si="103"/>
        <v>Year ending September 2016</v>
      </c>
      <c r="C7305" t="s">
        <v>150</v>
      </c>
      <c r="D7305" t="s">
        <v>22</v>
      </c>
      <c r="E7305" t="s">
        <v>85</v>
      </c>
      <c r="F7305" t="s">
        <v>79</v>
      </c>
      <c r="G7305" t="s">
        <v>83</v>
      </c>
      <c r="H7305" t="s">
        <v>3</v>
      </c>
      <c r="I7305">
        <v>54</v>
      </c>
    </row>
    <row r="7306" spans="1:9" x14ac:dyDescent="0.35">
      <c r="A7306" t="s">
        <v>16</v>
      </c>
      <c r="B7306" s="75" t="str">
        <f t="shared" si="103"/>
        <v>Year ending September 2016</v>
      </c>
      <c r="C7306" t="s">
        <v>150</v>
      </c>
      <c r="D7306" t="s">
        <v>22</v>
      </c>
      <c r="E7306" t="s">
        <v>85</v>
      </c>
      <c r="F7306" t="s">
        <v>79</v>
      </c>
      <c r="G7306" t="s">
        <v>83</v>
      </c>
      <c r="H7306" t="s">
        <v>10</v>
      </c>
      <c r="I7306">
        <v>16</v>
      </c>
    </row>
    <row r="7307" spans="1:9" x14ac:dyDescent="0.35">
      <c r="A7307" t="s">
        <v>16</v>
      </c>
      <c r="B7307" s="75" t="str">
        <f t="shared" si="103"/>
        <v>Year ending September 2016</v>
      </c>
      <c r="C7307" t="s">
        <v>150</v>
      </c>
      <c r="D7307" t="s">
        <v>22</v>
      </c>
      <c r="E7307" t="s">
        <v>85</v>
      </c>
      <c r="F7307" t="s">
        <v>79</v>
      </c>
      <c r="G7307" t="s">
        <v>83</v>
      </c>
      <c r="H7307" t="s">
        <v>8</v>
      </c>
      <c r="I7307">
        <v>1</v>
      </c>
    </row>
    <row r="7308" spans="1:9" x14ac:dyDescent="0.35">
      <c r="A7308" t="s">
        <v>16</v>
      </c>
      <c r="B7308" s="75" t="str">
        <f t="shared" si="103"/>
        <v>Year ending September 2016</v>
      </c>
      <c r="C7308" t="s">
        <v>150</v>
      </c>
      <c r="D7308" t="s">
        <v>22</v>
      </c>
      <c r="E7308" t="s">
        <v>85</v>
      </c>
      <c r="F7308" t="s">
        <v>79</v>
      </c>
      <c r="G7308" t="s">
        <v>83</v>
      </c>
      <c r="H7308" t="s">
        <v>6</v>
      </c>
      <c r="I7308">
        <v>23</v>
      </c>
    </row>
    <row r="7309" spans="1:9" x14ac:dyDescent="0.35">
      <c r="A7309" t="s">
        <v>16</v>
      </c>
      <c r="B7309" s="75" t="str">
        <f t="shared" si="103"/>
        <v>Year ending September 2016</v>
      </c>
      <c r="C7309" t="s">
        <v>150</v>
      </c>
      <c r="D7309" t="s">
        <v>22</v>
      </c>
      <c r="E7309" t="s">
        <v>85</v>
      </c>
      <c r="F7309" t="s">
        <v>79</v>
      </c>
      <c r="G7309" t="s">
        <v>83</v>
      </c>
      <c r="H7309" t="s">
        <v>7</v>
      </c>
      <c r="I7309">
        <v>3</v>
      </c>
    </row>
    <row r="7310" spans="1:9" x14ac:dyDescent="0.35">
      <c r="A7310" t="s">
        <v>16</v>
      </c>
      <c r="B7310" s="75" t="str">
        <f t="shared" si="103"/>
        <v>Year ending September 2016</v>
      </c>
      <c r="C7310" t="s">
        <v>150</v>
      </c>
      <c r="D7310" t="s">
        <v>23</v>
      </c>
      <c r="E7310" t="s">
        <v>86</v>
      </c>
      <c r="F7310" t="s">
        <v>79</v>
      </c>
      <c r="G7310" t="s">
        <v>87</v>
      </c>
      <c r="H7310" t="s">
        <v>4</v>
      </c>
      <c r="I7310">
        <v>7</v>
      </c>
    </row>
    <row r="7311" spans="1:9" x14ac:dyDescent="0.35">
      <c r="A7311" t="s">
        <v>16</v>
      </c>
      <c r="B7311" s="75" t="str">
        <f t="shared" si="103"/>
        <v>Year ending September 2016</v>
      </c>
      <c r="C7311" t="s">
        <v>150</v>
      </c>
      <c r="D7311" t="s">
        <v>23</v>
      </c>
      <c r="E7311" t="s">
        <v>86</v>
      </c>
      <c r="F7311" t="s">
        <v>79</v>
      </c>
      <c r="G7311" t="s">
        <v>87</v>
      </c>
      <c r="H7311" t="s">
        <v>5</v>
      </c>
      <c r="I7311">
        <v>1</v>
      </c>
    </row>
    <row r="7312" spans="1:9" x14ac:dyDescent="0.35">
      <c r="A7312" t="s">
        <v>16</v>
      </c>
      <c r="B7312" s="75" t="str">
        <f t="shared" si="103"/>
        <v>Year ending September 2016</v>
      </c>
      <c r="C7312" t="s">
        <v>150</v>
      </c>
      <c r="D7312" t="s">
        <v>23</v>
      </c>
      <c r="E7312" t="s">
        <v>86</v>
      </c>
      <c r="F7312" t="s">
        <v>79</v>
      </c>
      <c r="G7312" t="s">
        <v>87</v>
      </c>
      <c r="H7312" t="s">
        <v>81</v>
      </c>
      <c r="I7312">
        <v>1</v>
      </c>
    </row>
    <row r="7313" spans="1:9" x14ac:dyDescent="0.35">
      <c r="A7313" t="s">
        <v>16</v>
      </c>
      <c r="B7313" s="75" t="str">
        <f t="shared" si="103"/>
        <v>Year ending September 2016</v>
      </c>
      <c r="C7313" t="s">
        <v>150</v>
      </c>
      <c r="D7313" t="s">
        <v>23</v>
      </c>
      <c r="E7313" t="s">
        <v>86</v>
      </c>
      <c r="F7313" t="s">
        <v>79</v>
      </c>
      <c r="G7313" t="s">
        <v>87</v>
      </c>
      <c r="H7313" t="s">
        <v>3</v>
      </c>
      <c r="I7313">
        <v>40</v>
      </c>
    </row>
    <row r="7314" spans="1:9" x14ac:dyDescent="0.35">
      <c r="A7314" t="s">
        <v>16</v>
      </c>
      <c r="B7314" s="75" t="str">
        <f t="shared" si="103"/>
        <v>Year ending September 2016</v>
      </c>
      <c r="C7314" t="s">
        <v>150</v>
      </c>
      <c r="D7314" t="s">
        <v>23</v>
      </c>
      <c r="E7314" t="s">
        <v>86</v>
      </c>
      <c r="F7314" t="s">
        <v>79</v>
      </c>
      <c r="G7314" t="s">
        <v>87</v>
      </c>
      <c r="H7314" t="s">
        <v>10</v>
      </c>
      <c r="I7314">
        <v>6</v>
      </c>
    </row>
    <row r="7315" spans="1:9" x14ac:dyDescent="0.35">
      <c r="A7315" t="s">
        <v>16</v>
      </c>
      <c r="B7315" s="75" t="str">
        <f t="shared" si="103"/>
        <v>Year ending September 2016</v>
      </c>
      <c r="C7315" t="s">
        <v>150</v>
      </c>
      <c r="D7315" t="s">
        <v>23</v>
      </c>
      <c r="E7315" t="s">
        <v>86</v>
      </c>
      <c r="F7315" t="s">
        <v>79</v>
      </c>
      <c r="G7315" t="s">
        <v>87</v>
      </c>
      <c r="H7315" t="s">
        <v>6</v>
      </c>
      <c r="I7315">
        <v>13</v>
      </c>
    </row>
    <row r="7316" spans="1:9" x14ac:dyDescent="0.35">
      <c r="A7316" t="s">
        <v>16</v>
      </c>
      <c r="B7316" s="75" t="str">
        <f t="shared" si="103"/>
        <v>Year ending September 2016</v>
      </c>
      <c r="C7316" t="s">
        <v>150</v>
      </c>
      <c r="D7316" t="s">
        <v>23</v>
      </c>
      <c r="E7316" t="s">
        <v>86</v>
      </c>
      <c r="F7316" t="s">
        <v>79</v>
      </c>
      <c r="G7316" t="s">
        <v>87</v>
      </c>
      <c r="H7316" t="s">
        <v>7</v>
      </c>
      <c r="I7316">
        <v>1</v>
      </c>
    </row>
    <row r="7317" spans="1:9" x14ac:dyDescent="0.35">
      <c r="A7317" t="s">
        <v>16</v>
      </c>
      <c r="B7317" s="75" t="str">
        <f t="shared" si="103"/>
        <v>Year ending September 2016</v>
      </c>
      <c r="C7317" t="s">
        <v>150</v>
      </c>
      <c r="D7317" t="s">
        <v>24</v>
      </c>
      <c r="E7317" t="s">
        <v>88</v>
      </c>
      <c r="F7317" t="s">
        <v>79</v>
      </c>
      <c r="G7317" t="s">
        <v>83</v>
      </c>
      <c r="H7317" t="s">
        <v>4</v>
      </c>
      <c r="I7317">
        <v>7</v>
      </c>
    </row>
    <row r="7318" spans="1:9" x14ac:dyDescent="0.35">
      <c r="A7318" t="s">
        <v>16</v>
      </c>
      <c r="B7318" s="75" t="str">
        <f t="shared" si="103"/>
        <v>Year ending September 2016</v>
      </c>
      <c r="C7318" t="s">
        <v>150</v>
      </c>
      <c r="D7318" t="s">
        <v>24</v>
      </c>
      <c r="E7318" t="s">
        <v>88</v>
      </c>
      <c r="F7318" t="s">
        <v>79</v>
      </c>
      <c r="G7318" t="s">
        <v>83</v>
      </c>
      <c r="H7318" t="s">
        <v>5</v>
      </c>
      <c r="I7318">
        <v>4</v>
      </c>
    </row>
    <row r="7319" spans="1:9" x14ac:dyDescent="0.35">
      <c r="A7319" t="s">
        <v>16</v>
      </c>
      <c r="B7319" s="75" t="str">
        <f t="shared" si="103"/>
        <v>Year ending September 2016</v>
      </c>
      <c r="C7319" t="s">
        <v>150</v>
      </c>
      <c r="D7319" t="s">
        <v>24</v>
      </c>
      <c r="E7319" t="s">
        <v>88</v>
      </c>
      <c r="F7319" t="s">
        <v>79</v>
      </c>
      <c r="G7319" t="s">
        <v>83</v>
      </c>
      <c r="H7319" t="s">
        <v>81</v>
      </c>
      <c r="I7319">
        <v>2</v>
      </c>
    </row>
    <row r="7320" spans="1:9" x14ac:dyDescent="0.35">
      <c r="A7320" t="s">
        <v>16</v>
      </c>
      <c r="B7320" s="75" t="str">
        <f t="shared" si="103"/>
        <v>Year ending September 2016</v>
      </c>
      <c r="C7320" t="s">
        <v>150</v>
      </c>
      <c r="D7320" t="s">
        <v>24</v>
      </c>
      <c r="E7320" t="s">
        <v>88</v>
      </c>
      <c r="F7320" t="s">
        <v>79</v>
      </c>
      <c r="G7320" t="s">
        <v>83</v>
      </c>
      <c r="H7320" t="s">
        <v>3</v>
      </c>
      <c r="I7320">
        <v>84</v>
      </c>
    </row>
    <row r="7321" spans="1:9" x14ac:dyDescent="0.35">
      <c r="A7321" t="s">
        <v>16</v>
      </c>
      <c r="B7321" s="75" t="str">
        <f t="shared" si="103"/>
        <v>Year ending September 2016</v>
      </c>
      <c r="C7321" t="s">
        <v>150</v>
      </c>
      <c r="D7321" t="s">
        <v>24</v>
      </c>
      <c r="E7321" t="s">
        <v>88</v>
      </c>
      <c r="F7321" t="s">
        <v>79</v>
      </c>
      <c r="G7321" t="s">
        <v>83</v>
      </c>
      <c r="H7321" t="s">
        <v>10</v>
      </c>
      <c r="I7321">
        <v>8</v>
      </c>
    </row>
    <row r="7322" spans="1:9" x14ac:dyDescent="0.35">
      <c r="A7322" t="s">
        <v>16</v>
      </c>
      <c r="B7322" s="75" t="str">
        <f t="shared" si="103"/>
        <v>Year ending September 2016</v>
      </c>
      <c r="C7322" t="s">
        <v>150</v>
      </c>
      <c r="D7322" t="s">
        <v>24</v>
      </c>
      <c r="E7322" t="s">
        <v>88</v>
      </c>
      <c r="F7322" t="s">
        <v>79</v>
      </c>
      <c r="G7322" t="s">
        <v>83</v>
      </c>
      <c r="H7322" t="s">
        <v>8</v>
      </c>
      <c r="I7322">
        <v>1</v>
      </c>
    </row>
    <row r="7323" spans="1:9" x14ac:dyDescent="0.35">
      <c r="A7323" t="s">
        <v>16</v>
      </c>
      <c r="B7323" s="75" t="str">
        <f t="shared" si="103"/>
        <v>Year ending September 2016</v>
      </c>
      <c r="C7323" t="s">
        <v>150</v>
      </c>
      <c r="D7323" t="s">
        <v>24</v>
      </c>
      <c r="E7323" t="s">
        <v>88</v>
      </c>
      <c r="F7323" t="s">
        <v>79</v>
      </c>
      <c r="G7323" t="s">
        <v>83</v>
      </c>
      <c r="H7323" t="s">
        <v>6</v>
      </c>
      <c r="I7323">
        <v>17</v>
      </c>
    </row>
    <row r="7324" spans="1:9" x14ac:dyDescent="0.35">
      <c r="A7324" t="s">
        <v>16</v>
      </c>
      <c r="B7324" s="75" t="str">
        <f t="shared" si="103"/>
        <v>Year ending September 2016</v>
      </c>
      <c r="C7324" t="s">
        <v>150</v>
      </c>
      <c r="D7324" t="s">
        <v>25</v>
      </c>
      <c r="E7324" t="s">
        <v>89</v>
      </c>
      <c r="F7324" t="s">
        <v>79</v>
      </c>
      <c r="G7324" t="s">
        <v>80</v>
      </c>
      <c r="H7324" t="s">
        <v>4</v>
      </c>
      <c r="I7324">
        <v>1</v>
      </c>
    </row>
    <row r="7325" spans="1:9" x14ac:dyDescent="0.35">
      <c r="A7325" t="s">
        <v>16</v>
      </c>
      <c r="B7325" s="75" t="str">
        <f t="shared" si="103"/>
        <v>Year ending September 2016</v>
      </c>
      <c r="C7325" t="s">
        <v>150</v>
      </c>
      <c r="D7325" t="s">
        <v>25</v>
      </c>
      <c r="E7325" t="s">
        <v>89</v>
      </c>
      <c r="F7325" t="s">
        <v>79</v>
      </c>
      <c r="G7325" t="s">
        <v>80</v>
      </c>
      <c r="H7325" t="s">
        <v>5</v>
      </c>
      <c r="I7325">
        <v>1</v>
      </c>
    </row>
    <row r="7326" spans="1:9" x14ac:dyDescent="0.35">
      <c r="A7326" t="s">
        <v>16</v>
      </c>
      <c r="B7326" s="75" t="str">
        <f t="shared" si="103"/>
        <v>Year ending September 2016</v>
      </c>
      <c r="C7326" t="s">
        <v>150</v>
      </c>
      <c r="D7326" t="s">
        <v>25</v>
      </c>
      <c r="E7326" t="s">
        <v>89</v>
      </c>
      <c r="F7326" t="s">
        <v>79</v>
      </c>
      <c r="G7326" t="s">
        <v>80</v>
      </c>
      <c r="H7326" t="s">
        <v>81</v>
      </c>
      <c r="I7326">
        <v>1</v>
      </c>
    </row>
    <row r="7327" spans="1:9" x14ac:dyDescent="0.35">
      <c r="A7327" t="s">
        <v>16</v>
      </c>
      <c r="B7327" s="75" t="str">
        <f t="shared" si="103"/>
        <v>Year ending September 2016</v>
      </c>
      <c r="C7327" t="s">
        <v>150</v>
      </c>
      <c r="D7327" t="s">
        <v>25</v>
      </c>
      <c r="E7327" t="s">
        <v>89</v>
      </c>
      <c r="F7327" t="s">
        <v>79</v>
      </c>
      <c r="G7327" t="s">
        <v>80</v>
      </c>
      <c r="H7327" t="s">
        <v>3</v>
      </c>
      <c r="I7327">
        <v>30</v>
      </c>
    </row>
    <row r="7328" spans="1:9" x14ac:dyDescent="0.35">
      <c r="A7328" t="s">
        <v>16</v>
      </c>
      <c r="B7328" s="75" t="str">
        <f t="shared" si="103"/>
        <v>Year ending September 2016</v>
      </c>
      <c r="C7328" t="s">
        <v>150</v>
      </c>
      <c r="D7328" t="s">
        <v>25</v>
      </c>
      <c r="E7328" t="s">
        <v>89</v>
      </c>
      <c r="F7328" t="s">
        <v>79</v>
      </c>
      <c r="G7328" t="s">
        <v>80</v>
      </c>
      <c r="H7328" t="s">
        <v>10</v>
      </c>
      <c r="I7328">
        <v>1</v>
      </c>
    </row>
    <row r="7329" spans="1:9" x14ac:dyDescent="0.35">
      <c r="A7329" t="s">
        <v>16</v>
      </c>
      <c r="B7329" s="75" t="str">
        <f t="shared" si="103"/>
        <v>Year ending September 2016</v>
      </c>
      <c r="C7329" t="s">
        <v>150</v>
      </c>
      <c r="D7329" t="s">
        <v>25</v>
      </c>
      <c r="E7329" t="s">
        <v>89</v>
      </c>
      <c r="F7329" t="s">
        <v>79</v>
      </c>
      <c r="G7329" t="s">
        <v>80</v>
      </c>
      <c r="H7329" t="s">
        <v>6</v>
      </c>
      <c r="I7329">
        <v>3</v>
      </c>
    </row>
    <row r="7330" spans="1:9" x14ac:dyDescent="0.35">
      <c r="A7330" t="s">
        <v>16</v>
      </c>
      <c r="B7330" s="75" t="str">
        <f t="shared" si="103"/>
        <v>Year ending September 2016</v>
      </c>
      <c r="C7330" t="s">
        <v>150</v>
      </c>
      <c r="D7330" t="s">
        <v>25</v>
      </c>
      <c r="E7330" t="s">
        <v>89</v>
      </c>
      <c r="F7330" t="s">
        <v>79</v>
      </c>
      <c r="G7330" t="s">
        <v>80</v>
      </c>
      <c r="H7330" t="s">
        <v>7</v>
      </c>
      <c r="I7330">
        <v>2</v>
      </c>
    </row>
    <row r="7331" spans="1:9" x14ac:dyDescent="0.35">
      <c r="A7331" t="s">
        <v>16</v>
      </c>
      <c r="B7331" s="75" t="str">
        <f t="shared" si="103"/>
        <v>Year ending September 2016</v>
      </c>
      <c r="C7331" t="s">
        <v>150</v>
      </c>
      <c r="D7331" t="s">
        <v>26</v>
      </c>
      <c r="E7331" t="s">
        <v>90</v>
      </c>
      <c r="F7331" t="s">
        <v>79</v>
      </c>
      <c r="G7331" t="s">
        <v>87</v>
      </c>
      <c r="H7331" t="s">
        <v>4</v>
      </c>
      <c r="I7331">
        <v>4</v>
      </c>
    </row>
    <row r="7332" spans="1:9" x14ac:dyDescent="0.35">
      <c r="A7332" t="s">
        <v>16</v>
      </c>
      <c r="B7332" s="75" t="str">
        <f t="shared" si="103"/>
        <v>Year ending September 2016</v>
      </c>
      <c r="C7332" t="s">
        <v>150</v>
      </c>
      <c r="D7332" t="s">
        <v>26</v>
      </c>
      <c r="E7332" t="s">
        <v>90</v>
      </c>
      <c r="F7332" t="s">
        <v>79</v>
      </c>
      <c r="G7332" t="s">
        <v>87</v>
      </c>
      <c r="H7332" t="s">
        <v>5</v>
      </c>
      <c r="I7332">
        <v>4</v>
      </c>
    </row>
    <row r="7333" spans="1:9" x14ac:dyDescent="0.35">
      <c r="A7333" t="s">
        <v>16</v>
      </c>
      <c r="B7333" s="75" t="str">
        <f t="shared" si="103"/>
        <v>Year ending September 2016</v>
      </c>
      <c r="C7333" t="s">
        <v>150</v>
      </c>
      <c r="D7333" t="s">
        <v>26</v>
      </c>
      <c r="E7333" t="s">
        <v>90</v>
      </c>
      <c r="F7333" t="s">
        <v>79</v>
      </c>
      <c r="G7333" t="s">
        <v>87</v>
      </c>
      <c r="H7333" t="s">
        <v>81</v>
      </c>
      <c r="I7333">
        <v>1</v>
      </c>
    </row>
    <row r="7334" spans="1:9" x14ac:dyDescent="0.35">
      <c r="A7334" t="s">
        <v>16</v>
      </c>
      <c r="B7334" s="75" t="str">
        <f t="shared" si="103"/>
        <v>Year ending September 2016</v>
      </c>
      <c r="C7334" t="s">
        <v>150</v>
      </c>
      <c r="D7334" t="s">
        <v>26</v>
      </c>
      <c r="E7334" t="s">
        <v>90</v>
      </c>
      <c r="F7334" t="s">
        <v>79</v>
      </c>
      <c r="G7334" t="s">
        <v>87</v>
      </c>
      <c r="H7334" t="s">
        <v>3</v>
      </c>
      <c r="I7334">
        <v>51</v>
      </c>
    </row>
    <row r="7335" spans="1:9" x14ac:dyDescent="0.35">
      <c r="A7335" t="s">
        <v>16</v>
      </c>
      <c r="B7335" s="75" t="str">
        <f t="shared" si="103"/>
        <v>Year ending September 2016</v>
      </c>
      <c r="C7335" t="s">
        <v>150</v>
      </c>
      <c r="D7335" t="s">
        <v>26</v>
      </c>
      <c r="E7335" t="s">
        <v>90</v>
      </c>
      <c r="F7335" t="s">
        <v>79</v>
      </c>
      <c r="G7335" t="s">
        <v>87</v>
      </c>
      <c r="H7335" t="s">
        <v>10</v>
      </c>
      <c r="I7335">
        <v>6</v>
      </c>
    </row>
    <row r="7336" spans="1:9" x14ac:dyDescent="0.35">
      <c r="A7336" t="s">
        <v>16</v>
      </c>
      <c r="B7336" s="75" t="str">
        <f t="shared" si="103"/>
        <v>Year ending September 2016</v>
      </c>
      <c r="C7336" t="s">
        <v>150</v>
      </c>
      <c r="D7336" t="s">
        <v>26</v>
      </c>
      <c r="E7336" t="s">
        <v>90</v>
      </c>
      <c r="F7336" t="s">
        <v>79</v>
      </c>
      <c r="G7336" t="s">
        <v>87</v>
      </c>
      <c r="H7336" t="s">
        <v>6</v>
      </c>
      <c r="I7336">
        <v>13</v>
      </c>
    </row>
    <row r="7337" spans="1:9" x14ac:dyDescent="0.35">
      <c r="A7337" t="s">
        <v>16</v>
      </c>
      <c r="B7337" s="75" t="str">
        <f t="shared" si="103"/>
        <v>Year ending September 2016</v>
      </c>
      <c r="C7337" t="s">
        <v>150</v>
      </c>
      <c r="D7337" t="s">
        <v>26</v>
      </c>
      <c r="E7337" t="s">
        <v>90</v>
      </c>
      <c r="F7337" t="s">
        <v>79</v>
      </c>
      <c r="G7337" t="s">
        <v>87</v>
      </c>
      <c r="H7337" t="s">
        <v>7</v>
      </c>
      <c r="I7337">
        <v>2</v>
      </c>
    </row>
    <row r="7338" spans="1:9" x14ac:dyDescent="0.35">
      <c r="A7338" t="s">
        <v>16</v>
      </c>
      <c r="B7338" s="75" t="str">
        <f t="shared" si="103"/>
        <v>Year ending September 2016</v>
      </c>
      <c r="C7338" t="s">
        <v>150</v>
      </c>
      <c r="D7338" t="s">
        <v>27</v>
      </c>
      <c r="E7338" t="s">
        <v>91</v>
      </c>
      <c r="F7338" t="s">
        <v>79</v>
      </c>
      <c r="G7338" t="s">
        <v>87</v>
      </c>
      <c r="H7338" t="s">
        <v>4</v>
      </c>
      <c r="I7338">
        <v>3</v>
      </c>
    </row>
    <row r="7339" spans="1:9" x14ac:dyDescent="0.35">
      <c r="A7339" t="s">
        <v>16</v>
      </c>
      <c r="B7339" s="75" t="str">
        <f t="shared" si="103"/>
        <v>Year ending September 2016</v>
      </c>
      <c r="C7339" t="s">
        <v>150</v>
      </c>
      <c r="D7339" t="s">
        <v>27</v>
      </c>
      <c r="E7339" t="s">
        <v>91</v>
      </c>
      <c r="F7339" t="s">
        <v>79</v>
      </c>
      <c r="G7339" t="s">
        <v>87</v>
      </c>
      <c r="H7339" t="s">
        <v>5</v>
      </c>
      <c r="I7339">
        <v>2</v>
      </c>
    </row>
    <row r="7340" spans="1:9" x14ac:dyDescent="0.35">
      <c r="A7340" t="s">
        <v>16</v>
      </c>
      <c r="B7340" s="75" t="str">
        <f t="shared" si="103"/>
        <v>Year ending September 2016</v>
      </c>
      <c r="C7340" t="s">
        <v>150</v>
      </c>
      <c r="D7340" t="s">
        <v>27</v>
      </c>
      <c r="E7340" t="s">
        <v>91</v>
      </c>
      <c r="F7340" t="s">
        <v>79</v>
      </c>
      <c r="G7340" t="s">
        <v>87</v>
      </c>
      <c r="H7340" t="s">
        <v>81</v>
      </c>
      <c r="I7340">
        <v>1</v>
      </c>
    </row>
    <row r="7341" spans="1:9" x14ac:dyDescent="0.35">
      <c r="A7341" t="s">
        <v>16</v>
      </c>
      <c r="B7341" s="75" t="str">
        <f t="shared" si="103"/>
        <v>Year ending September 2016</v>
      </c>
      <c r="C7341" t="s">
        <v>150</v>
      </c>
      <c r="D7341" t="s">
        <v>27</v>
      </c>
      <c r="E7341" t="s">
        <v>91</v>
      </c>
      <c r="F7341" t="s">
        <v>79</v>
      </c>
      <c r="G7341" t="s">
        <v>87</v>
      </c>
      <c r="H7341" t="s">
        <v>3</v>
      </c>
      <c r="I7341">
        <v>49</v>
      </c>
    </row>
    <row r="7342" spans="1:9" x14ac:dyDescent="0.35">
      <c r="A7342" t="s">
        <v>16</v>
      </c>
      <c r="B7342" s="75" t="str">
        <f t="shared" si="103"/>
        <v>Year ending September 2016</v>
      </c>
      <c r="C7342" t="s">
        <v>150</v>
      </c>
      <c r="D7342" t="s">
        <v>27</v>
      </c>
      <c r="E7342" t="s">
        <v>91</v>
      </c>
      <c r="F7342" t="s">
        <v>79</v>
      </c>
      <c r="G7342" t="s">
        <v>87</v>
      </c>
      <c r="H7342" t="s">
        <v>10</v>
      </c>
      <c r="I7342">
        <v>4</v>
      </c>
    </row>
    <row r="7343" spans="1:9" x14ac:dyDescent="0.35">
      <c r="A7343" t="s">
        <v>16</v>
      </c>
      <c r="B7343" s="75" t="str">
        <f t="shared" si="103"/>
        <v>Year ending September 2016</v>
      </c>
      <c r="C7343" t="s">
        <v>150</v>
      </c>
      <c r="D7343" t="s">
        <v>27</v>
      </c>
      <c r="E7343" t="s">
        <v>91</v>
      </c>
      <c r="F7343" t="s">
        <v>79</v>
      </c>
      <c r="G7343" t="s">
        <v>87</v>
      </c>
      <c r="H7343" t="s">
        <v>6</v>
      </c>
      <c r="I7343">
        <v>8</v>
      </c>
    </row>
    <row r="7344" spans="1:9" x14ac:dyDescent="0.35">
      <c r="A7344" t="s">
        <v>16</v>
      </c>
      <c r="B7344" s="75" t="str">
        <f t="shared" si="103"/>
        <v>Year ending September 2016</v>
      </c>
      <c r="C7344" t="s">
        <v>150</v>
      </c>
      <c r="D7344" t="s">
        <v>27</v>
      </c>
      <c r="E7344" t="s">
        <v>91</v>
      </c>
      <c r="F7344" t="s">
        <v>79</v>
      </c>
      <c r="G7344" t="s">
        <v>87</v>
      </c>
      <c r="H7344" t="s">
        <v>7</v>
      </c>
      <c r="I7344">
        <v>1</v>
      </c>
    </row>
    <row r="7345" spans="1:9" x14ac:dyDescent="0.35">
      <c r="A7345" t="s">
        <v>16</v>
      </c>
      <c r="B7345" s="75" t="str">
        <f t="shared" ref="B7345:B7408" si="104">IF(OR(C7345="2009/10 Jan, Feb, Mar",C7345="2010/11 Apr, May, Jun",C7345="2010/11 Jul, Aug, Sep",C7345="2009/10 Oct, Nov, Dec"),"Year ending September 2010",IF(OR(C7345="2010/11 Jan, Feb, Mar",C7345="2011/12 Apr, May, Jun",C7345="2011/12 Jul, Aug, Sep",C7345="2010/11 Oct, Nov, Dec"),"Year ending September 2011",IF(OR(C7345="2011/12 Jan, Feb, Mar",C7345="2012/13 Apr, May, Jun",C7345="2012/13 Jul, Aug, Sep",C7345="2011/12 Oct, Nov, Dec"),"Year ending September 2012",IF(OR(C7345="2012/13 Jan, Feb, Mar",C7345="2013/14 Apr, May, Jun",C7345="2013/14 Jul, Aug, Sep",C7345="2012/13 Oct, Nov, Dec"),"Year ending September 2013",IF(OR(C7345="2013/14 Jan, Feb, Mar",C7345="2014/15 Apr, May, Jun",C7345="2014/15 Jul, Aug, Sep",C7345="2013/14 Oct, Nov, Dec"),"Year ending September 2014",IF(OR(C7345="2014/15 Jan, Feb, Mar",C7345="2015/16 Apr, May, Jun",C7345="2015/16 Jul, Aug, Sep",C7345="2014/15 Oct, Nov, Dec"),"Year ending September 2015",IF(OR(C7345="2015/16 Jan, Feb, Mar",C7345="2016/17 Apr, May, Jun",C7345="2016/17 Jul, Aug, Sep",C7345="2015/16 Oct, Nov, Dec"),"Year ending September 2016",IF(OR(C7345="2016/17 Jan, Feb, Mar",C7345="2017/18 Apr, May, Jun",C7345="2017/18 Jul, Aug, Sep",C7345="2016/17 Oct, Nov, Dec"),"Year ending September 2017",IF(OR(C7345="2017/18 Jan, Feb, Mar",C7345="2018/19 Apr, May, Jun",C7345="2018/19 Jul, Aug, Sep",C7345="2017/18 Oct, Nov, Dec"),"Year ending September 2018",IF(OR(C7345="2018/19 Jan, Feb, Mar",C7345="2019/20 Apr, May, Jun",C7345="2019/20 Jul, Aug, Sep",C7345="2018/19 Oct, Nov, Dec"),"Year ending September 2019",""))))))))))</f>
        <v>Year ending September 2016</v>
      </c>
      <c r="C7345" t="s">
        <v>150</v>
      </c>
      <c r="D7345" t="s">
        <v>28</v>
      </c>
      <c r="E7345" t="s">
        <v>92</v>
      </c>
      <c r="F7345" t="s">
        <v>79</v>
      </c>
      <c r="G7345" t="s">
        <v>83</v>
      </c>
      <c r="H7345" t="s">
        <v>4</v>
      </c>
      <c r="I7345">
        <v>10</v>
      </c>
    </row>
    <row r="7346" spans="1:9" x14ac:dyDescent="0.35">
      <c r="A7346" t="s">
        <v>16</v>
      </c>
      <c r="B7346" s="75" t="str">
        <f t="shared" si="104"/>
        <v>Year ending September 2016</v>
      </c>
      <c r="C7346" t="s">
        <v>150</v>
      </c>
      <c r="D7346" t="s">
        <v>28</v>
      </c>
      <c r="E7346" t="s">
        <v>92</v>
      </c>
      <c r="F7346" t="s">
        <v>79</v>
      </c>
      <c r="G7346" t="s">
        <v>83</v>
      </c>
      <c r="H7346" t="s">
        <v>5</v>
      </c>
      <c r="I7346">
        <v>6</v>
      </c>
    </row>
    <row r="7347" spans="1:9" x14ac:dyDescent="0.35">
      <c r="A7347" t="s">
        <v>16</v>
      </c>
      <c r="B7347" s="75" t="str">
        <f t="shared" si="104"/>
        <v>Year ending September 2016</v>
      </c>
      <c r="C7347" t="s">
        <v>150</v>
      </c>
      <c r="D7347" t="s">
        <v>28</v>
      </c>
      <c r="E7347" t="s">
        <v>92</v>
      </c>
      <c r="F7347" t="s">
        <v>79</v>
      </c>
      <c r="G7347" t="s">
        <v>83</v>
      </c>
      <c r="H7347" t="s">
        <v>81</v>
      </c>
      <c r="I7347">
        <v>2</v>
      </c>
    </row>
    <row r="7348" spans="1:9" x14ac:dyDescent="0.35">
      <c r="A7348" t="s">
        <v>16</v>
      </c>
      <c r="B7348" s="75" t="str">
        <f t="shared" si="104"/>
        <v>Year ending September 2016</v>
      </c>
      <c r="C7348" t="s">
        <v>150</v>
      </c>
      <c r="D7348" t="s">
        <v>28</v>
      </c>
      <c r="E7348" t="s">
        <v>92</v>
      </c>
      <c r="F7348" t="s">
        <v>79</v>
      </c>
      <c r="G7348" t="s">
        <v>83</v>
      </c>
      <c r="H7348" t="s">
        <v>3</v>
      </c>
      <c r="I7348">
        <v>97</v>
      </c>
    </row>
    <row r="7349" spans="1:9" x14ac:dyDescent="0.35">
      <c r="A7349" t="s">
        <v>16</v>
      </c>
      <c r="B7349" s="75" t="str">
        <f t="shared" si="104"/>
        <v>Year ending September 2016</v>
      </c>
      <c r="C7349" t="s">
        <v>150</v>
      </c>
      <c r="D7349" t="s">
        <v>28</v>
      </c>
      <c r="E7349" t="s">
        <v>92</v>
      </c>
      <c r="F7349" t="s">
        <v>79</v>
      </c>
      <c r="G7349" t="s">
        <v>83</v>
      </c>
      <c r="H7349" t="s">
        <v>10</v>
      </c>
      <c r="I7349">
        <v>12</v>
      </c>
    </row>
    <row r="7350" spans="1:9" x14ac:dyDescent="0.35">
      <c r="A7350" t="s">
        <v>16</v>
      </c>
      <c r="B7350" s="75" t="str">
        <f t="shared" si="104"/>
        <v>Year ending September 2016</v>
      </c>
      <c r="C7350" t="s">
        <v>150</v>
      </c>
      <c r="D7350" t="s">
        <v>28</v>
      </c>
      <c r="E7350" t="s">
        <v>92</v>
      </c>
      <c r="F7350" t="s">
        <v>79</v>
      </c>
      <c r="G7350" t="s">
        <v>83</v>
      </c>
      <c r="H7350" t="s">
        <v>6</v>
      </c>
      <c r="I7350">
        <v>17</v>
      </c>
    </row>
    <row r="7351" spans="1:9" x14ac:dyDescent="0.35">
      <c r="A7351" t="s">
        <v>16</v>
      </c>
      <c r="B7351" s="75" t="str">
        <f t="shared" si="104"/>
        <v>Year ending September 2016</v>
      </c>
      <c r="C7351" t="s">
        <v>150</v>
      </c>
      <c r="D7351" t="s">
        <v>28</v>
      </c>
      <c r="E7351" t="s">
        <v>92</v>
      </c>
      <c r="F7351" t="s">
        <v>79</v>
      </c>
      <c r="G7351" t="s">
        <v>83</v>
      </c>
      <c r="H7351" t="s">
        <v>7</v>
      </c>
      <c r="I7351">
        <v>1</v>
      </c>
    </row>
    <row r="7352" spans="1:9" x14ac:dyDescent="0.35">
      <c r="A7352" t="s">
        <v>16</v>
      </c>
      <c r="B7352" s="75" t="str">
        <f t="shared" si="104"/>
        <v>Year ending September 2016</v>
      </c>
      <c r="C7352" t="s">
        <v>150</v>
      </c>
      <c r="D7352" t="s">
        <v>29</v>
      </c>
      <c r="E7352" t="s">
        <v>93</v>
      </c>
      <c r="F7352" t="s">
        <v>79</v>
      </c>
      <c r="G7352" t="s">
        <v>87</v>
      </c>
      <c r="H7352" t="s">
        <v>4</v>
      </c>
      <c r="I7352">
        <v>19</v>
      </c>
    </row>
    <row r="7353" spans="1:9" x14ac:dyDescent="0.35">
      <c r="A7353" t="s">
        <v>16</v>
      </c>
      <c r="B7353" s="75" t="str">
        <f t="shared" si="104"/>
        <v>Year ending September 2016</v>
      </c>
      <c r="C7353" t="s">
        <v>150</v>
      </c>
      <c r="D7353" t="s">
        <v>29</v>
      </c>
      <c r="E7353" t="s">
        <v>93</v>
      </c>
      <c r="F7353" t="s">
        <v>79</v>
      </c>
      <c r="G7353" t="s">
        <v>87</v>
      </c>
      <c r="H7353" t="s">
        <v>5</v>
      </c>
      <c r="I7353">
        <v>26</v>
      </c>
    </row>
    <row r="7354" spans="1:9" x14ac:dyDescent="0.35">
      <c r="A7354" t="s">
        <v>16</v>
      </c>
      <c r="B7354" s="75" t="str">
        <f t="shared" si="104"/>
        <v>Year ending September 2016</v>
      </c>
      <c r="C7354" t="s">
        <v>150</v>
      </c>
      <c r="D7354" t="s">
        <v>29</v>
      </c>
      <c r="E7354" t="s">
        <v>93</v>
      </c>
      <c r="F7354" t="s">
        <v>79</v>
      </c>
      <c r="G7354" t="s">
        <v>87</v>
      </c>
      <c r="H7354" t="s">
        <v>81</v>
      </c>
      <c r="I7354">
        <v>5</v>
      </c>
    </row>
    <row r="7355" spans="1:9" x14ac:dyDescent="0.35">
      <c r="A7355" t="s">
        <v>16</v>
      </c>
      <c r="B7355" s="75" t="str">
        <f t="shared" si="104"/>
        <v>Year ending September 2016</v>
      </c>
      <c r="C7355" t="s">
        <v>150</v>
      </c>
      <c r="D7355" t="s">
        <v>29</v>
      </c>
      <c r="E7355" t="s">
        <v>93</v>
      </c>
      <c r="F7355" t="s">
        <v>79</v>
      </c>
      <c r="G7355" t="s">
        <v>87</v>
      </c>
      <c r="H7355" t="s">
        <v>3</v>
      </c>
      <c r="I7355">
        <v>130</v>
      </c>
    </row>
    <row r="7356" spans="1:9" x14ac:dyDescent="0.35">
      <c r="A7356" t="s">
        <v>16</v>
      </c>
      <c r="B7356" s="75" t="str">
        <f t="shared" si="104"/>
        <v>Year ending September 2016</v>
      </c>
      <c r="C7356" t="s">
        <v>150</v>
      </c>
      <c r="D7356" t="s">
        <v>29</v>
      </c>
      <c r="E7356" t="s">
        <v>93</v>
      </c>
      <c r="F7356" t="s">
        <v>79</v>
      </c>
      <c r="G7356" t="s">
        <v>87</v>
      </c>
      <c r="H7356" t="s">
        <v>10</v>
      </c>
      <c r="I7356">
        <v>26</v>
      </c>
    </row>
    <row r="7357" spans="1:9" x14ac:dyDescent="0.35">
      <c r="A7357" t="s">
        <v>16</v>
      </c>
      <c r="B7357" s="75" t="str">
        <f t="shared" si="104"/>
        <v>Year ending September 2016</v>
      </c>
      <c r="C7357" t="s">
        <v>150</v>
      </c>
      <c r="D7357" t="s">
        <v>29</v>
      </c>
      <c r="E7357" t="s">
        <v>93</v>
      </c>
      <c r="F7357" t="s">
        <v>79</v>
      </c>
      <c r="G7357" t="s">
        <v>87</v>
      </c>
      <c r="H7357" t="s">
        <v>8</v>
      </c>
      <c r="I7357">
        <v>1</v>
      </c>
    </row>
    <row r="7358" spans="1:9" x14ac:dyDescent="0.35">
      <c r="A7358" t="s">
        <v>16</v>
      </c>
      <c r="B7358" s="75" t="str">
        <f t="shared" si="104"/>
        <v>Year ending September 2016</v>
      </c>
      <c r="C7358" t="s">
        <v>150</v>
      </c>
      <c r="D7358" t="s">
        <v>29</v>
      </c>
      <c r="E7358" t="s">
        <v>93</v>
      </c>
      <c r="F7358" t="s">
        <v>79</v>
      </c>
      <c r="G7358" t="s">
        <v>87</v>
      </c>
      <c r="H7358" t="s">
        <v>6</v>
      </c>
      <c r="I7358">
        <v>40</v>
      </c>
    </row>
    <row r="7359" spans="1:9" x14ac:dyDescent="0.35">
      <c r="A7359" t="s">
        <v>16</v>
      </c>
      <c r="B7359" s="75" t="str">
        <f t="shared" si="104"/>
        <v>Year ending September 2016</v>
      </c>
      <c r="C7359" t="s">
        <v>150</v>
      </c>
      <c r="D7359" t="s">
        <v>29</v>
      </c>
      <c r="E7359" t="s">
        <v>93</v>
      </c>
      <c r="F7359" t="s">
        <v>79</v>
      </c>
      <c r="G7359" t="s">
        <v>87</v>
      </c>
      <c r="H7359" t="s">
        <v>7</v>
      </c>
      <c r="I7359">
        <v>4</v>
      </c>
    </row>
    <row r="7360" spans="1:9" x14ac:dyDescent="0.35">
      <c r="A7360" t="s">
        <v>16</v>
      </c>
      <c r="B7360" s="75" t="str">
        <f t="shared" si="104"/>
        <v>Year ending September 2016</v>
      </c>
      <c r="C7360" t="s">
        <v>150</v>
      </c>
      <c r="D7360" t="s">
        <v>30</v>
      </c>
      <c r="E7360" s="75" t="s">
        <v>252</v>
      </c>
      <c r="F7360" t="s">
        <v>79</v>
      </c>
      <c r="G7360" t="s">
        <v>83</v>
      </c>
      <c r="H7360" t="s">
        <v>4</v>
      </c>
      <c r="I7360">
        <v>15</v>
      </c>
    </row>
    <row r="7361" spans="1:9" x14ac:dyDescent="0.35">
      <c r="A7361" t="s">
        <v>16</v>
      </c>
      <c r="B7361" s="75" t="str">
        <f t="shared" si="104"/>
        <v>Year ending September 2016</v>
      </c>
      <c r="C7361" t="s">
        <v>150</v>
      </c>
      <c r="D7361" t="s">
        <v>30</v>
      </c>
      <c r="E7361" s="75" t="s">
        <v>252</v>
      </c>
      <c r="F7361" t="s">
        <v>79</v>
      </c>
      <c r="G7361" t="s">
        <v>83</v>
      </c>
      <c r="H7361" t="s">
        <v>5</v>
      </c>
      <c r="I7361">
        <v>16</v>
      </c>
    </row>
    <row r="7362" spans="1:9" x14ac:dyDescent="0.35">
      <c r="A7362" t="s">
        <v>16</v>
      </c>
      <c r="B7362" s="75" t="str">
        <f t="shared" si="104"/>
        <v>Year ending September 2016</v>
      </c>
      <c r="C7362" t="s">
        <v>150</v>
      </c>
      <c r="D7362" t="s">
        <v>30</v>
      </c>
      <c r="E7362" s="75" t="s">
        <v>252</v>
      </c>
      <c r="F7362" t="s">
        <v>79</v>
      </c>
      <c r="G7362" t="s">
        <v>83</v>
      </c>
      <c r="H7362" t="s">
        <v>81</v>
      </c>
      <c r="I7362">
        <v>5</v>
      </c>
    </row>
    <row r="7363" spans="1:9" x14ac:dyDescent="0.35">
      <c r="A7363" t="s">
        <v>16</v>
      </c>
      <c r="B7363" s="75" t="str">
        <f t="shared" si="104"/>
        <v>Year ending September 2016</v>
      </c>
      <c r="C7363" t="s">
        <v>150</v>
      </c>
      <c r="D7363" t="s">
        <v>30</v>
      </c>
      <c r="E7363" s="75" t="s">
        <v>252</v>
      </c>
      <c r="F7363" t="s">
        <v>79</v>
      </c>
      <c r="G7363" t="s">
        <v>83</v>
      </c>
      <c r="H7363" t="s">
        <v>3</v>
      </c>
      <c r="I7363">
        <v>117</v>
      </c>
    </row>
    <row r="7364" spans="1:9" x14ac:dyDescent="0.35">
      <c r="A7364" t="s">
        <v>16</v>
      </c>
      <c r="B7364" s="75" t="str">
        <f t="shared" si="104"/>
        <v>Year ending September 2016</v>
      </c>
      <c r="C7364" t="s">
        <v>150</v>
      </c>
      <c r="D7364" t="s">
        <v>30</v>
      </c>
      <c r="E7364" s="75" t="s">
        <v>252</v>
      </c>
      <c r="F7364" t="s">
        <v>79</v>
      </c>
      <c r="G7364" t="s">
        <v>83</v>
      </c>
      <c r="H7364" t="s">
        <v>10</v>
      </c>
      <c r="I7364">
        <v>21</v>
      </c>
    </row>
    <row r="7365" spans="1:9" x14ac:dyDescent="0.35">
      <c r="A7365" t="s">
        <v>16</v>
      </c>
      <c r="B7365" s="75" t="str">
        <f t="shared" si="104"/>
        <v>Year ending September 2016</v>
      </c>
      <c r="C7365" t="s">
        <v>150</v>
      </c>
      <c r="D7365" t="s">
        <v>30</v>
      </c>
      <c r="E7365" s="75" t="s">
        <v>252</v>
      </c>
      <c r="F7365" t="s">
        <v>79</v>
      </c>
      <c r="G7365" t="s">
        <v>83</v>
      </c>
      <c r="H7365" t="s">
        <v>6</v>
      </c>
      <c r="I7365">
        <v>32</v>
      </c>
    </row>
    <row r="7366" spans="1:9" x14ac:dyDescent="0.35">
      <c r="A7366" t="s">
        <v>16</v>
      </c>
      <c r="B7366" s="75" t="str">
        <f t="shared" si="104"/>
        <v>Year ending September 2016</v>
      </c>
      <c r="C7366" t="s">
        <v>150</v>
      </c>
      <c r="D7366" t="s">
        <v>30</v>
      </c>
      <c r="E7366" s="75" t="s">
        <v>252</v>
      </c>
      <c r="F7366" t="s">
        <v>79</v>
      </c>
      <c r="G7366" t="s">
        <v>83</v>
      </c>
      <c r="H7366" t="s">
        <v>7</v>
      </c>
      <c r="I7366">
        <v>8</v>
      </c>
    </row>
    <row r="7367" spans="1:9" x14ac:dyDescent="0.35">
      <c r="A7367" t="s">
        <v>16</v>
      </c>
      <c r="B7367" s="75" t="str">
        <f t="shared" si="104"/>
        <v>Year ending September 2016</v>
      </c>
      <c r="C7367" t="s">
        <v>150</v>
      </c>
      <c r="D7367" t="s">
        <v>31</v>
      </c>
      <c r="E7367" t="s">
        <v>94</v>
      </c>
      <c r="F7367" t="s">
        <v>79</v>
      </c>
      <c r="G7367" t="s">
        <v>87</v>
      </c>
      <c r="H7367" t="s">
        <v>4</v>
      </c>
      <c r="I7367">
        <v>6</v>
      </c>
    </row>
    <row r="7368" spans="1:9" x14ac:dyDescent="0.35">
      <c r="A7368" t="s">
        <v>16</v>
      </c>
      <c r="B7368" s="75" t="str">
        <f t="shared" si="104"/>
        <v>Year ending September 2016</v>
      </c>
      <c r="C7368" t="s">
        <v>150</v>
      </c>
      <c r="D7368" t="s">
        <v>31</v>
      </c>
      <c r="E7368" t="s">
        <v>94</v>
      </c>
      <c r="F7368" t="s">
        <v>79</v>
      </c>
      <c r="G7368" t="s">
        <v>87</v>
      </c>
      <c r="H7368" t="s">
        <v>5</v>
      </c>
      <c r="I7368">
        <v>1</v>
      </c>
    </row>
    <row r="7369" spans="1:9" x14ac:dyDescent="0.35">
      <c r="A7369" t="s">
        <v>16</v>
      </c>
      <c r="B7369" s="75" t="str">
        <f t="shared" si="104"/>
        <v>Year ending September 2016</v>
      </c>
      <c r="C7369" t="s">
        <v>150</v>
      </c>
      <c r="D7369" t="s">
        <v>31</v>
      </c>
      <c r="E7369" t="s">
        <v>94</v>
      </c>
      <c r="F7369" t="s">
        <v>79</v>
      </c>
      <c r="G7369" t="s">
        <v>87</v>
      </c>
      <c r="H7369" t="s">
        <v>81</v>
      </c>
      <c r="I7369">
        <v>1</v>
      </c>
    </row>
    <row r="7370" spans="1:9" x14ac:dyDescent="0.35">
      <c r="A7370" t="s">
        <v>16</v>
      </c>
      <c r="B7370" s="75" t="str">
        <f t="shared" si="104"/>
        <v>Year ending September 2016</v>
      </c>
      <c r="C7370" t="s">
        <v>150</v>
      </c>
      <c r="D7370" t="s">
        <v>31</v>
      </c>
      <c r="E7370" t="s">
        <v>94</v>
      </c>
      <c r="F7370" t="s">
        <v>79</v>
      </c>
      <c r="G7370" t="s">
        <v>87</v>
      </c>
      <c r="H7370" t="s">
        <v>3</v>
      </c>
      <c r="I7370">
        <v>48</v>
      </c>
    </row>
    <row r="7371" spans="1:9" x14ac:dyDescent="0.35">
      <c r="A7371" t="s">
        <v>16</v>
      </c>
      <c r="B7371" s="75" t="str">
        <f t="shared" si="104"/>
        <v>Year ending September 2016</v>
      </c>
      <c r="C7371" t="s">
        <v>150</v>
      </c>
      <c r="D7371" t="s">
        <v>31</v>
      </c>
      <c r="E7371" t="s">
        <v>94</v>
      </c>
      <c r="F7371" t="s">
        <v>79</v>
      </c>
      <c r="G7371" t="s">
        <v>87</v>
      </c>
      <c r="H7371" t="s">
        <v>10</v>
      </c>
      <c r="I7371">
        <v>5</v>
      </c>
    </row>
    <row r="7372" spans="1:9" x14ac:dyDescent="0.35">
      <c r="A7372" t="s">
        <v>16</v>
      </c>
      <c r="B7372" s="75" t="str">
        <f t="shared" si="104"/>
        <v>Year ending September 2016</v>
      </c>
      <c r="C7372" t="s">
        <v>150</v>
      </c>
      <c r="D7372" t="s">
        <v>31</v>
      </c>
      <c r="E7372" t="s">
        <v>94</v>
      </c>
      <c r="F7372" t="s">
        <v>79</v>
      </c>
      <c r="G7372" t="s">
        <v>87</v>
      </c>
      <c r="H7372" t="s">
        <v>6</v>
      </c>
      <c r="I7372">
        <v>4</v>
      </c>
    </row>
    <row r="7373" spans="1:9" x14ac:dyDescent="0.35">
      <c r="A7373" t="s">
        <v>16</v>
      </c>
      <c r="B7373" s="75" t="str">
        <f t="shared" si="104"/>
        <v>Year ending September 2016</v>
      </c>
      <c r="C7373" t="s">
        <v>150</v>
      </c>
      <c r="D7373" t="s">
        <v>31</v>
      </c>
      <c r="E7373" t="s">
        <v>94</v>
      </c>
      <c r="F7373" t="s">
        <v>79</v>
      </c>
      <c r="G7373" t="s">
        <v>87</v>
      </c>
      <c r="H7373" t="s">
        <v>7</v>
      </c>
      <c r="I7373">
        <v>1</v>
      </c>
    </row>
    <row r="7374" spans="1:9" x14ac:dyDescent="0.35">
      <c r="A7374" t="s">
        <v>16</v>
      </c>
      <c r="B7374" s="75" t="str">
        <f t="shared" si="104"/>
        <v>Year ending September 2016</v>
      </c>
      <c r="C7374" t="s">
        <v>150</v>
      </c>
      <c r="D7374" t="s">
        <v>32</v>
      </c>
      <c r="E7374" t="s">
        <v>95</v>
      </c>
      <c r="F7374" t="s">
        <v>79</v>
      </c>
      <c r="G7374" t="s">
        <v>83</v>
      </c>
      <c r="H7374" t="s">
        <v>4</v>
      </c>
      <c r="I7374">
        <v>6</v>
      </c>
    </row>
    <row r="7375" spans="1:9" x14ac:dyDescent="0.35">
      <c r="A7375" t="s">
        <v>16</v>
      </c>
      <c r="B7375" s="75" t="str">
        <f t="shared" si="104"/>
        <v>Year ending September 2016</v>
      </c>
      <c r="C7375" t="s">
        <v>150</v>
      </c>
      <c r="D7375" t="s">
        <v>32</v>
      </c>
      <c r="E7375" t="s">
        <v>95</v>
      </c>
      <c r="F7375" t="s">
        <v>79</v>
      </c>
      <c r="G7375" t="s">
        <v>83</v>
      </c>
      <c r="H7375" t="s">
        <v>5</v>
      </c>
      <c r="I7375">
        <v>24</v>
      </c>
    </row>
    <row r="7376" spans="1:9" x14ac:dyDescent="0.35">
      <c r="A7376" t="s">
        <v>16</v>
      </c>
      <c r="B7376" s="75" t="str">
        <f t="shared" si="104"/>
        <v>Year ending September 2016</v>
      </c>
      <c r="C7376" t="s">
        <v>150</v>
      </c>
      <c r="D7376" t="s">
        <v>32</v>
      </c>
      <c r="E7376" t="s">
        <v>95</v>
      </c>
      <c r="F7376" t="s">
        <v>79</v>
      </c>
      <c r="G7376" t="s">
        <v>83</v>
      </c>
      <c r="H7376" t="s">
        <v>81</v>
      </c>
      <c r="I7376">
        <v>2</v>
      </c>
    </row>
    <row r="7377" spans="1:9" x14ac:dyDescent="0.35">
      <c r="A7377" t="s">
        <v>16</v>
      </c>
      <c r="B7377" s="75" t="str">
        <f t="shared" si="104"/>
        <v>Year ending September 2016</v>
      </c>
      <c r="C7377" t="s">
        <v>150</v>
      </c>
      <c r="D7377" t="s">
        <v>32</v>
      </c>
      <c r="E7377" t="s">
        <v>95</v>
      </c>
      <c r="F7377" t="s">
        <v>79</v>
      </c>
      <c r="G7377" t="s">
        <v>83</v>
      </c>
      <c r="H7377" t="s">
        <v>3</v>
      </c>
      <c r="I7377">
        <v>57</v>
      </c>
    </row>
    <row r="7378" spans="1:9" x14ac:dyDescent="0.35">
      <c r="A7378" t="s">
        <v>16</v>
      </c>
      <c r="B7378" s="75" t="str">
        <f t="shared" si="104"/>
        <v>Year ending September 2016</v>
      </c>
      <c r="C7378" t="s">
        <v>150</v>
      </c>
      <c r="D7378" t="s">
        <v>32</v>
      </c>
      <c r="E7378" t="s">
        <v>95</v>
      </c>
      <c r="F7378" t="s">
        <v>79</v>
      </c>
      <c r="G7378" t="s">
        <v>83</v>
      </c>
      <c r="H7378" t="s">
        <v>10</v>
      </c>
      <c r="I7378">
        <v>11</v>
      </c>
    </row>
    <row r="7379" spans="1:9" x14ac:dyDescent="0.35">
      <c r="A7379" t="s">
        <v>16</v>
      </c>
      <c r="B7379" s="75" t="str">
        <f t="shared" si="104"/>
        <v>Year ending September 2016</v>
      </c>
      <c r="C7379" t="s">
        <v>150</v>
      </c>
      <c r="D7379" t="s">
        <v>32</v>
      </c>
      <c r="E7379" t="s">
        <v>95</v>
      </c>
      <c r="F7379" t="s">
        <v>79</v>
      </c>
      <c r="G7379" t="s">
        <v>83</v>
      </c>
      <c r="H7379" t="s">
        <v>8</v>
      </c>
      <c r="I7379">
        <v>5</v>
      </c>
    </row>
    <row r="7380" spans="1:9" x14ac:dyDescent="0.35">
      <c r="A7380" t="s">
        <v>16</v>
      </c>
      <c r="B7380" s="75" t="str">
        <f t="shared" si="104"/>
        <v>Year ending September 2016</v>
      </c>
      <c r="C7380" t="s">
        <v>150</v>
      </c>
      <c r="D7380" t="s">
        <v>32</v>
      </c>
      <c r="E7380" t="s">
        <v>95</v>
      </c>
      <c r="F7380" t="s">
        <v>79</v>
      </c>
      <c r="G7380" t="s">
        <v>83</v>
      </c>
      <c r="H7380" t="s">
        <v>6</v>
      </c>
      <c r="I7380">
        <v>18</v>
      </c>
    </row>
    <row r="7381" spans="1:9" x14ac:dyDescent="0.35">
      <c r="A7381" t="s">
        <v>16</v>
      </c>
      <c r="B7381" s="75" t="str">
        <f t="shared" si="104"/>
        <v>Year ending September 2016</v>
      </c>
      <c r="C7381" t="s">
        <v>150</v>
      </c>
      <c r="D7381" t="s">
        <v>32</v>
      </c>
      <c r="E7381" t="s">
        <v>95</v>
      </c>
      <c r="F7381" t="s">
        <v>79</v>
      </c>
      <c r="G7381" t="s">
        <v>83</v>
      </c>
      <c r="H7381" t="s">
        <v>7</v>
      </c>
      <c r="I7381">
        <v>15</v>
      </c>
    </row>
    <row r="7382" spans="1:9" x14ac:dyDescent="0.35">
      <c r="A7382" t="s">
        <v>16</v>
      </c>
      <c r="B7382" s="75" t="str">
        <f t="shared" si="104"/>
        <v>Year ending September 2016</v>
      </c>
      <c r="C7382" t="s">
        <v>150</v>
      </c>
      <c r="D7382" t="s">
        <v>33</v>
      </c>
      <c r="E7382" t="s">
        <v>96</v>
      </c>
      <c r="F7382" t="s">
        <v>79</v>
      </c>
      <c r="G7382" t="s">
        <v>83</v>
      </c>
      <c r="H7382" t="s">
        <v>4</v>
      </c>
      <c r="I7382">
        <v>21</v>
      </c>
    </row>
    <row r="7383" spans="1:9" x14ac:dyDescent="0.35">
      <c r="A7383" t="s">
        <v>16</v>
      </c>
      <c r="B7383" s="75" t="str">
        <f t="shared" si="104"/>
        <v>Year ending September 2016</v>
      </c>
      <c r="C7383" t="s">
        <v>150</v>
      </c>
      <c r="D7383" t="s">
        <v>33</v>
      </c>
      <c r="E7383" t="s">
        <v>96</v>
      </c>
      <c r="F7383" t="s">
        <v>79</v>
      </c>
      <c r="G7383" t="s">
        <v>83</v>
      </c>
      <c r="H7383" t="s">
        <v>5</v>
      </c>
      <c r="I7383">
        <v>11</v>
      </c>
    </row>
    <row r="7384" spans="1:9" x14ac:dyDescent="0.35">
      <c r="A7384" t="s">
        <v>16</v>
      </c>
      <c r="B7384" s="75" t="str">
        <f t="shared" si="104"/>
        <v>Year ending September 2016</v>
      </c>
      <c r="C7384" t="s">
        <v>150</v>
      </c>
      <c r="D7384" t="s">
        <v>33</v>
      </c>
      <c r="E7384" t="s">
        <v>96</v>
      </c>
      <c r="F7384" t="s">
        <v>79</v>
      </c>
      <c r="G7384" t="s">
        <v>83</v>
      </c>
      <c r="H7384" t="s">
        <v>81</v>
      </c>
      <c r="I7384">
        <v>2</v>
      </c>
    </row>
    <row r="7385" spans="1:9" x14ac:dyDescent="0.35">
      <c r="A7385" t="s">
        <v>16</v>
      </c>
      <c r="B7385" s="75" t="str">
        <f t="shared" si="104"/>
        <v>Year ending September 2016</v>
      </c>
      <c r="C7385" t="s">
        <v>150</v>
      </c>
      <c r="D7385" t="s">
        <v>33</v>
      </c>
      <c r="E7385" t="s">
        <v>96</v>
      </c>
      <c r="F7385" t="s">
        <v>79</v>
      </c>
      <c r="G7385" t="s">
        <v>83</v>
      </c>
      <c r="H7385" t="s">
        <v>3</v>
      </c>
      <c r="I7385">
        <v>140</v>
      </c>
    </row>
    <row r="7386" spans="1:9" x14ac:dyDescent="0.35">
      <c r="A7386" t="s">
        <v>16</v>
      </c>
      <c r="B7386" s="75" t="str">
        <f t="shared" si="104"/>
        <v>Year ending September 2016</v>
      </c>
      <c r="C7386" t="s">
        <v>150</v>
      </c>
      <c r="D7386" t="s">
        <v>33</v>
      </c>
      <c r="E7386" t="s">
        <v>96</v>
      </c>
      <c r="F7386" t="s">
        <v>79</v>
      </c>
      <c r="G7386" t="s">
        <v>83</v>
      </c>
      <c r="H7386" t="s">
        <v>10</v>
      </c>
      <c r="I7386">
        <v>44</v>
      </c>
    </row>
    <row r="7387" spans="1:9" x14ac:dyDescent="0.35">
      <c r="A7387" t="s">
        <v>16</v>
      </c>
      <c r="B7387" s="75" t="str">
        <f t="shared" si="104"/>
        <v>Year ending September 2016</v>
      </c>
      <c r="C7387" t="s">
        <v>150</v>
      </c>
      <c r="D7387" t="s">
        <v>33</v>
      </c>
      <c r="E7387" t="s">
        <v>96</v>
      </c>
      <c r="F7387" t="s">
        <v>79</v>
      </c>
      <c r="G7387" t="s">
        <v>83</v>
      </c>
      <c r="H7387" t="s">
        <v>8</v>
      </c>
      <c r="I7387">
        <v>7</v>
      </c>
    </row>
    <row r="7388" spans="1:9" x14ac:dyDescent="0.35">
      <c r="A7388" t="s">
        <v>16</v>
      </c>
      <c r="B7388" s="75" t="str">
        <f t="shared" si="104"/>
        <v>Year ending September 2016</v>
      </c>
      <c r="C7388" t="s">
        <v>150</v>
      </c>
      <c r="D7388" t="s">
        <v>33</v>
      </c>
      <c r="E7388" t="s">
        <v>96</v>
      </c>
      <c r="F7388" t="s">
        <v>79</v>
      </c>
      <c r="G7388" t="s">
        <v>83</v>
      </c>
      <c r="H7388" t="s">
        <v>6</v>
      </c>
      <c r="I7388">
        <v>33</v>
      </c>
    </row>
    <row r="7389" spans="1:9" x14ac:dyDescent="0.35">
      <c r="A7389" t="s">
        <v>16</v>
      </c>
      <c r="B7389" s="75" t="str">
        <f t="shared" si="104"/>
        <v>Year ending September 2016</v>
      </c>
      <c r="C7389" t="s">
        <v>150</v>
      </c>
      <c r="D7389" t="s">
        <v>33</v>
      </c>
      <c r="E7389" t="s">
        <v>96</v>
      </c>
      <c r="F7389" t="s">
        <v>79</v>
      </c>
      <c r="G7389" t="s">
        <v>83</v>
      </c>
      <c r="H7389" t="s">
        <v>7</v>
      </c>
      <c r="I7389">
        <v>8</v>
      </c>
    </row>
    <row r="7390" spans="1:9" x14ac:dyDescent="0.35">
      <c r="A7390" t="s">
        <v>16</v>
      </c>
      <c r="B7390" s="75" t="str">
        <f t="shared" si="104"/>
        <v>Year ending September 2016</v>
      </c>
      <c r="C7390" t="s">
        <v>150</v>
      </c>
      <c r="D7390" t="s">
        <v>34</v>
      </c>
      <c r="E7390" t="s">
        <v>97</v>
      </c>
      <c r="F7390" t="s">
        <v>79</v>
      </c>
      <c r="G7390" t="s">
        <v>83</v>
      </c>
      <c r="H7390" t="s">
        <v>4</v>
      </c>
      <c r="I7390">
        <v>7</v>
      </c>
    </row>
    <row r="7391" spans="1:9" x14ac:dyDescent="0.35">
      <c r="A7391" t="s">
        <v>16</v>
      </c>
      <c r="B7391" s="75" t="str">
        <f t="shared" si="104"/>
        <v>Year ending September 2016</v>
      </c>
      <c r="C7391" t="s">
        <v>150</v>
      </c>
      <c r="D7391" t="s">
        <v>34</v>
      </c>
      <c r="E7391" t="s">
        <v>97</v>
      </c>
      <c r="F7391" t="s">
        <v>79</v>
      </c>
      <c r="G7391" t="s">
        <v>83</v>
      </c>
      <c r="H7391" t="s">
        <v>5</v>
      </c>
      <c r="I7391">
        <v>3</v>
      </c>
    </row>
    <row r="7392" spans="1:9" x14ac:dyDescent="0.35">
      <c r="A7392" t="s">
        <v>16</v>
      </c>
      <c r="B7392" s="75" t="str">
        <f t="shared" si="104"/>
        <v>Year ending September 2016</v>
      </c>
      <c r="C7392" t="s">
        <v>150</v>
      </c>
      <c r="D7392" t="s">
        <v>34</v>
      </c>
      <c r="E7392" t="s">
        <v>97</v>
      </c>
      <c r="F7392" t="s">
        <v>79</v>
      </c>
      <c r="G7392" t="s">
        <v>83</v>
      </c>
      <c r="H7392" t="s">
        <v>3</v>
      </c>
      <c r="I7392">
        <v>50</v>
      </c>
    </row>
    <row r="7393" spans="1:9" x14ac:dyDescent="0.35">
      <c r="A7393" t="s">
        <v>16</v>
      </c>
      <c r="B7393" s="75" t="str">
        <f t="shared" si="104"/>
        <v>Year ending September 2016</v>
      </c>
      <c r="C7393" t="s">
        <v>150</v>
      </c>
      <c r="D7393" t="s">
        <v>34</v>
      </c>
      <c r="E7393" t="s">
        <v>97</v>
      </c>
      <c r="F7393" t="s">
        <v>79</v>
      </c>
      <c r="G7393" t="s">
        <v>83</v>
      </c>
      <c r="H7393" t="s">
        <v>10</v>
      </c>
      <c r="I7393">
        <v>14</v>
      </c>
    </row>
    <row r="7394" spans="1:9" x14ac:dyDescent="0.35">
      <c r="A7394" t="s">
        <v>16</v>
      </c>
      <c r="B7394" s="75" t="str">
        <f t="shared" si="104"/>
        <v>Year ending September 2016</v>
      </c>
      <c r="C7394" t="s">
        <v>150</v>
      </c>
      <c r="D7394" t="s">
        <v>34</v>
      </c>
      <c r="E7394" t="s">
        <v>97</v>
      </c>
      <c r="F7394" t="s">
        <v>79</v>
      </c>
      <c r="G7394" t="s">
        <v>83</v>
      </c>
      <c r="H7394" t="s">
        <v>8</v>
      </c>
      <c r="I7394">
        <v>1</v>
      </c>
    </row>
    <row r="7395" spans="1:9" x14ac:dyDescent="0.35">
      <c r="A7395" t="s">
        <v>16</v>
      </c>
      <c r="B7395" s="75" t="str">
        <f t="shared" si="104"/>
        <v>Year ending September 2016</v>
      </c>
      <c r="C7395" t="s">
        <v>150</v>
      </c>
      <c r="D7395" t="s">
        <v>34</v>
      </c>
      <c r="E7395" t="s">
        <v>97</v>
      </c>
      <c r="F7395" t="s">
        <v>79</v>
      </c>
      <c r="G7395" t="s">
        <v>83</v>
      </c>
      <c r="H7395" t="s">
        <v>6</v>
      </c>
      <c r="I7395">
        <v>2</v>
      </c>
    </row>
    <row r="7396" spans="1:9" x14ac:dyDescent="0.35">
      <c r="A7396" t="s">
        <v>16</v>
      </c>
      <c r="B7396" s="75" t="str">
        <f t="shared" si="104"/>
        <v>Year ending September 2016</v>
      </c>
      <c r="C7396" t="s">
        <v>150</v>
      </c>
      <c r="D7396" t="s">
        <v>34</v>
      </c>
      <c r="E7396" t="s">
        <v>97</v>
      </c>
      <c r="F7396" t="s">
        <v>79</v>
      </c>
      <c r="G7396" t="s">
        <v>83</v>
      </c>
      <c r="H7396" t="s">
        <v>7</v>
      </c>
      <c r="I7396">
        <v>1</v>
      </c>
    </row>
    <row r="7397" spans="1:9" x14ac:dyDescent="0.35">
      <c r="A7397" t="s">
        <v>16</v>
      </c>
      <c r="B7397" s="75" t="str">
        <f t="shared" si="104"/>
        <v>Year ending September 2016</v>
      </c>
      <c r="C7397" t="s">
        <v>150</v>
      </c>
      <c r="D7397" t="s">
        <v>35</v>
      </c>
      <c r="E7397" t="s">
        <v>98</v>
      </c>
      <c r="F7397" t="s">
        <v>99</v>
      </c>
      <c r="G7397" t="s">
        <v>80</v>
      </c>
      <c r="H7397" t="s">
        <v>4</v>
      </c>
      <c r="I7397">
        <v>7</v>
      </c>
    </row>
    <row r="7398" spans="1:9" x14ac:dyDescent="0.35">
      <c r="A7398" t="s">
        <v>16</v>
      </c>
      <c r="B7398" s="75" t="str">
        <f t="shared" si="104"/>
        <v>Year ending September 2016</v>
      </c>
      <c r="C7398" t="s">
        <v>150</v>
      </c>
      <c r="D7398" t="s">
        <v>35</v>
      </c>
      <c r="E7398" t="s">
        <v>98</v>
      </c>
      <c r="F7398" t="s">
        <v>99</v>
      </c>
      <c r="G7398" t="s">
        <v>80</v>
      </c>
      <c r="H7398" t="s">
        <v>5</v>
      </c>
      <c r="I7398">
        <v>193</v>
      </c>
    </row>
    <row r="7399" spans="1:9" x14ac:dyDescent="0.35">
      <c r="A7399" t="s">
        <v>16</v>
      </c>
      <c r="B7399" s="75" t="str">
        <f t="shared" si="104"/>
        <v>Year ending September 2016</v>
      </c>
      <c r="C7399" t="s">
        <v>150</v>
      </c>
      <c r="D7399" t="s">
        <v>35</v>
      </c>
      <c r="E7399" t="s">
        <v>98</v>
      </c>
      <c r="F7399" t="s">
        <v>99</v>
      </c>
      <c r="G7399" t="s">
        <v>80</v>
      </c>
      <c r="H7399" t="s">
        <v>81</v>
      </c>
      <c r="I7399">
        <v>41</v>
      </c>
    </row>
    <row r="7400" spans="1:9" x14ac:dyDescent="0.35">
      <c r="A7400" t="s">
        <v>16</v>
      </c>
      <c r="B7400" s="75" t="str">
        <f t="shared" si="104"/>
        <v>Year ending September 2016</v>
      </c>
      <c r="C7400" t="s">
        <v>150</v>
      </c>
      <c r="D7400" t="s">
        <v>35</v>
      </c>
      <c r="E7400" t="s">
        <v>98</v>
      </c>
      <c r="F7400" t="s">
        <v>99</v>
      </c>
      <c r="G7400" t="s">
        <v>80</v>
      </c>
      <c r="H7400" t="s">
        <v>3</v>
      </c>
      <c r="I7400">
        <v>471</v>
      </c>
    </row>
    <row r="7401" spans="1:9" x14ac:dyDescent="0.35">
      <c r="A7401" t="s">
        <v>16</v>
      </c>
      <c r="B7401" s="75" t="str">
        <f t="shared" si="104"/>
        <v>Year ending September 2016</v>
      </c>
      <c r="C7401" t="s">
        <v>150</v>
      </c>
      <c r="D7401" t="s">
        <v>35</v>
      </c>
      <c r="E7401" t="s">
        <v>98</v>
      </c>
      <c r="F7401" t="s">
        <v>99</v>
      </c>
      <c r="G7401" t="s">
        <v>80</v>
      </c>
      <c r="H7401" t="s">
        <v>10</v>
      </c>
      <c r="I7401">
        <v>71</v>
      </c>
    </row>
    <row r="7402" spans="1:9" x14ac:dyDescent="0.35">
      <c r="A7402" t="s">
        <v>16</v>
      </c>
      <c r="B7402" s="75" t="str">
        <f t="shared" si="104"/>
        <v>Year ending September 2016</v>
      </c>
      <c r="C7402" t="s">
        <v>150</v>
      </c>
      <c r="D7402" t="s">
        <v>35</v>
      </c>
      <c r="E7402" t="s">
        <v>98</v>
      </c>
      <c r="F7402" t="s">
        <v>99</v>
      </c>
      <c r="G7402" t="s">
        <v>80</v>
      </c>
      <c r="H7402" t="s">
        <v>8</v>
      </c>
      <c r="I7402">
        <v>47</v>
      </c>
    </row>
    <row r="7403" spans="1:9" x14ac:dyDescent="0.35">
      <c r="A7403" t="s">
        <v>16</v>
      </c>
      <c r="B7403" s="75" t="str">
        <f t="shared" si="104"/>
        <v>Year ending September 2016</v>
      </c>
      <c r="C7403" t="s">
        <v>150</v>
      </c>
      <c r="D7403" t="s">
        <v>35</v>
      </c>
      <c r="E7403" t="s">
        <v>98</v>
      </c>
      <c r="F7403" t="s">
        <v>99</v>
      </c>
      <c r="G7403" t="s">
        <v>80</v>
      </c>
      <c r="H7403" t="s">
        <v>6</v>
      </c>
      <c r="I7403">
        <v>269</v>
      </c>
    </row>
    <row r="7404" spans="1:9" x14ac:dyDescent="0.35">
      <c r="A7404" t="s">
        <v>16</v>
      </c>
      <c r="B7404" s="75" t="str">
        <f t="shared" si="104"/>
        <v>Year ending September 2016</v>
      </c>
      <c r="C7404" t="s">
        <v>150</v>
      </c>
      <c r="D7404" t="s">
        <v>35</v>
      </c>
      <c r="E7404" t="s">
        <v>98</v>
      </c>
      <c r="F7404" t="s">
        <v>99</v>
      </c>
      <c r="G7404" t="s">
        <v>80</v>
      </c>
      <c r="H7404" t="s">
        <v>7</v>
      </c>
      <c r="I7404">
        <v>280</v>
      </c>
    </row>
    <row r="7405" spans="1:9" x14ac:dyDescent="0.35">
      <c r="A7405" t="s">
        <v>16</v>
      </c>
      <c r="B7405" s="75" t="str">
        <f t="shared" si="104"/>
        <v>Year ending September 2016</v>
      </c>
      <c r="C7405" t="s">
        <v>150</v>
      </c>
      <c r="D7405" t="s">
        <v>36</v>
      </c>
      <c r="E7405" t="s">
        <v>100</v>
      </c>
      <c r="F7405" t="s">
        <v>99</v>
      </c>
      <c r="G7405" t="s">
        <v>80</v>
      </c>
      <c r="H7405" t="s">
        <v>4</v>
      </c>
      <c r="I7405">
        <v>16</v>
      </c>
    </row>
    <row r="7406" spans="1:9" x14ac:dyDescent="0.35">
      <c r="A7406" t="s">
        <v>16</v>
      </c>
      <c r="B7406" s="75" t="str">
        <f t="shared" si="104"/>
        <v>Year ending September 2016</v>
      </c>
      <c r="C7406" t="s">
        <v>150</v>
      </c>
      <c r="D7406" t="s">
        <v>36</v>
      </c>
      <c r="E7406" t="s">
        <v>100</v>
      </c>
      <c r="F7406" t="s">
        <v>99</v>
      </c>
      <c r="G7406" t="s">
        <v>80</v>
      </c>
      <c r="H7406" t="s">
        <v>5</v>
      </c>
      <c r="I7406">
        <v>28</v>
      </c>
    </row>
    <row r="7407" spans="1:9" x14ac:dyDescent="0.35">
      <c r="A7407" t="s">
        <v>16</v>
      </c>
      <c r="B7407" s="75" t="str">
        <f t="shared" si="104"/>
        <v>Year ending September 2016</v>
      </c>
      <c r="C7407" t="s">
        <v>150</v>
      </c>
      <c r="D7407" t="s">
        <v>36</v>
      </c>
      <c r="E7407" t="s">
        <v>100</v>
      </c>
      <c r="F7407" t="s">
        <v>99</v>
      </c>
      <c r="G7407" t="s">
        <v>80</v>
      </c>
      <c r="H7407" t="s">
        <v>81</v>
      </c>
      <c r="I7407">
        <v>4</v>
      </c>
    </row>
    <row r="7408" spans="1:9" x14ac:dyDescent="0.35">
      <c r="A7408" t="s">
        <v>16</v>
      </c>
      <c r="B7408" s="75" t="str">
        <f t="shared" si="104"/>
        <v>Year ending September 2016</v>
      </c>
      <c r="C7408" t="s">
        <v>150</v>
      </c>
      <c r="D7408" t="s">
        <v>36</v>
      </c>
      <c r="E7408" t="s">
        <v>100</v>
      </c>
      <c r="F7408" t="s">
        <v>99</v>
      </c>
      <c r="G7408" t="s">
        <v>80</v>
      </c>
      <c r="H7408" t="s">
        <v>3</v>
      </c>
      <c r="I7408">
        <v>395</v>
      </c>
    </row>
    <row r="7409" spans="1:9" x14ac:dyDescent="0.35">
      <c r="A7409" t="s">
        <v>16</v>
      </c>
      <c r="B7409" s="75" t="str">
        <f t="shared" ref="B7409:B7472" si="105">IF(OR(C7409="2009/10 Jan, Feb, Mar",C7409="2010/11 Apr, May, Jun",C7409="2010/11 Jul, Aug, Sep",C7409="2009/10 Oct, Nov, Dec"),"Year ending September 2010",IF(OR(C7409="2010/11 Jan, Feb, Mar",C7409="2011/12 Apr, May, Jun",C7409="2011/12 Jul, Aug, Sep",C7409="2010/11 Oct, Nov, Dec"),"Year ending September 2011",IF(OR(C7409="2011/12 Jan, Feb, Mar",C7409="2012/13 Apr, May, Jun",C7409="2012/13 Jul, Aug, Sep",C7409="2011/12 Oct, Nov, Dec"),"Year ending September 2012",IF(OR(C7409="2012/13 Jan, Feb, Mar",C7409="2013/14 Apr, May, Jun",C7409="2013/14 Jul, Aug, Sep",C7409="2012/13 Oct, Nov, Dec"),"Year ending September 2013",IF(OR(C7409="2013/14 Jan, Feb, Mar",C7409="2014/15 Apr, May, Jun",C7409="2014/15 Jul, Aug, Sep",C7409="2013/14 Oct, Nov, Dec"),"Year ending September 2014",IF(OR(C7409="2014/15 Jan, Feb, Mar",C7409="2015/16 Apr, May, Jun",C7409="2015/16 Jul, Aug, Sep",C7409="2014/15 Oct, Nov, Dec"),"Year ending September 2015",IF(OR(C7409="2015/16 Jan, Feb, Mar",C7409="2016/17 Apr, May, Jun",C7409="2016/17 Jul, Aug, Sep",C7409="2015/16 Oct, Nov, Dec"),"Year ending September 2016",IF(OR(C7409="2016/17 Jan, Feb, Mar",C7409="2017/18 Apr, May, Jun",C7409="2017/18 Jul, Aug, Sep",C7409="2016/17 Oct, Nov, Dec"),"Year ending September 2017",IF(OR(C7409="2017/18 Jan, Feb, Mar",C7409="2018/19 Apr, May, Jun",C7409="2018/19 Jul, Aug, Sep",C7409="2017/18 Oct, Nov, Dec"),"Year ending September 2018",IF(OR(C7409="2018/19 Jan, Feb, Mar",C7409="2019/20 Apr, May, Jun",C7409="2019/20 Jul, Aug, Sep",C7409="2018/19 Oct, Nov, Dec"),"Year ending September 2019",""))))))))))</f>
        <v>Year ending September 2016</v>
      </c>
      <c r="C7409" t="s">
        <v>150</v>
      </c>
      <c r="D7409" t="s">
        <v>36</v>
      </c>
      <c r="E7409" t="s">
        <v>100</v>
      </c>
      <c r="F7409" t="s">
        <v>99</v>
      </c>
      <c r="G7409" t="s">
        <v>80</v>
      </c>
      <c r="H7409" t="s">
        <v>10</v>
      </c>
      <c r="I7409">
        <v>60</v>
      </c>
    </row>
    <row r="7410" spans="1:9" x14ac:dyDescent="0.35">
      <c r="A7410" t="s">
        <v>16</v>
      </c>
      <c r="B7410" s="75" t="str">
        <f t="shared" si="105"/>
        <v>Year ending September 2016</v>
      </c>
      <c r="C7410" t="s">
        <v>150</v>
      </c>
      <c r="D7410" t="s">
        <v>36</v>
      </c>
      <c r="E7410" t="s">
        <v>100</v>
      </c>
      <c r="F7410" t="s">
        <v>99</v>
      </c>
      <c r="G7410" t="s">
        <v>80</v>
      </c>
      <c r="H7410" t="s">
        <v>8</v>
      </c>
      <c r="I7410">
        <v>30</v>
      </c>
    </row>
    <row r="7411" spans="1:9" x14ac:dyDescent="0.35">
      <c r="A7411" t="s">
        <v>16</v>
      </c>
      <c r="B7411" s="75" t="str">
        <f t="shared" si="105"/>
        <v>Year ending September 2016</v>
      </c>
      <c r="C7411" t="s">
        <v>150</v>
      </c>
      <c r="D7411" t="s">
        <v>36</v>
      </c>
      <c r="E7411" t="s">
        <v>100</v>
      </c>
      <c r="F7411" t="s">
        <v>99</v>
      </c>
      <c r="G7411" t="s">
        <v>80</v>
      </c>
      <c r="H7411" t="s">
        <v>6</v>
      </c>
      <c r="I7411">
        <v>105</v>
      </c>
    </row>
    <row r="7412" spans="1:9" x14ac:dyDescent="0.35">
      <c r="A7412" t="s">
        <v>16</v>
      </c>
      <c r="B7412" s="75" t="str">
        <f t="shared" si="105"/>
        <v>Year ending September 2016</v>
      </c>
      <c r="C7412" t="s">
        <v>150</v>
      </c>
      <c r="D7412" t="s">
        <v>36</v>
      </c>
      <c r="E7412" t="s">
        <v>100</v>
      </c>
      <c r="F7412" t="s">
        <v>99</v>
      </c>
      <c r="G7412" t="s">
        <v>80</v>
      </c>
      <c r="H7412" t="s">
        <v>7</v>
      </c>
      <c r="I7412">
        <v>17</v>
      </c>
    </row>
    <row r="7413" spans="1:9" x14ac:dyDescent="0.35">
      <c r="A7413" t="s">
        <v>16</v>
      </c>
      <c r="B7413" s="75" t="str">
        <f t="shared" si="105"/>
        <v>Year ending September 2016</v>
      </c>
      <c r="C7413" t="s">
        <v>150</v>
      </c>
      <c r="D7413" t="s">
        <v>37</v>
      </c>
      <c r="E7413" t="s">
        <v>101</v>
      </c>
      <c r="F7413" t="s">
        <v>79</v>
      </c>
      <c r="G7413" t="s">
        <v>80</v>
      </c>
      <c r="H7413" t="s">
        <v>4</v>
      </c>
      <c r="I7413">
        <v>16</v>
      </c>
    </row>
    <row r="7414" spans="1:9" x14ac:dyDescent="0.35">
      <c r="A7414" t="s">
        <v>16</v>
      </c>
      <c r="B7414" s="75" t="str">
        <f t="shared" si="105"/>
        <v>Year ending September 2016</v>
      </c>
      <c r="C7414" t="s">
        <v>150</v>
      </c>
      <c r="D7414" t="s">
        <v>37</v>
      </c>
      <c r="E7414" t="s">
        <v>101</v>
      </c>
      <c r="F7414" t="s">
        <v>79</v>
      </c>
      <c r="G7414" t="s">
        <v>80</v>
      </c>
      <c r="H7414" t="s">
        <v>5</v>
      </c>
      <c r="I7414">
        <v>16</v>
      </c>
    </row>
    <row r="7415" spans="1:9" x14ac:dyDescent="0.35">
      <c r="A7415" t="s">
        <v>16</v>
      </c>
      <c r="B7415" s="75" t="str">
        <f t="shared" si="105"/>
        <v>Year ending September 2016</v>
      </c>
      <c r="C7415" t="s">
        <v>150</v>
      </c>
      <c r="D7415" t="s">
        <v>37</v>
      </c>
      <c r="E7415" t="s">
        <v>101</v>
      </c>
      <c r="F7415" t="s">
        <v>79</v>
      </c>
      <c r="G7415" t="s">
        <v>80</v>
      </c>
      <c r="H7415" t="s">
        <v>81</v>
      </c>
      <c r="I7415">
        <v>5</v>
      </c>
    </row>
    <row r="7416" spans="1:9" x14ac:dyDescent="0.35">
      <c r="A7416" t="s">
        <v>16</v>
      </c>
      <c r="B7416" s="75" t="str">
        <f t="shared" si="105"/>
        <v>Year ending September 2016</v>
      </c>
      <c r="C7416" t="s">
        <v>150</v>
      </c>
      <c r="D7416" t="s">
        <v>37</v>
      </c>
      <c r="E7416" t="s">
        <v>101</v>
      </c>
      <c r="F7416" t="s">
        <v>79</v>
      </c>
      <c r="G7416" t="s">
        <v>80</v>
      </c>
      <c r="H7416" t="s">
        <v>3</v>
      </c>
      <c r="I7416">
        <v>98</v>
      </c>
    </row>
    <row r="7417" spans="1:9" x14ac:dyDescent="0.35">
      <c r="A7417" t="s">
        <v>16</v>
      </c>
      <c r="B7417" s="75" t="str">
        <f t="shared" si="105"/>
        <v>Year ending September 2016</v>
      </c>
      <c r="C7417" t="s">
        <v>150</v>
      </c>
      <c r="D7417" t="s">
        <v>37</v>
      </c>
      <c r="E7417" t="s">
        <v>101</v>
      </c>
      <c r="F7417" t="s">
        <v>79</v>
      </c>
      <c r="G7417" t="s">
        <v>80</v>
      </c>
      <c r="H7417" t="s">
        <v>10</v>
      </c>
      <c r="I7417">
        <v>16</v>
      </c>
    </row>
    <row r="7418" spans="1:9" x14ac:dyDescent="0.35">
      <c r="A7418" t="s">
        <v>16</v>
      </c>
      <c r="B7418" s="75" t="str">
        <f t="shared" si="105"/>
        <v>Year ending September 2016</v>
      </c>
      <c r="C7418" t="s">
        <v>150</v>
      </c>
      <c r="D7418" t="s">
        <v>37</v>
      </c>
      <c r="E7418" t="s">
        <v>101</v>
      </c>
      <c r="F7418" t="s">
        <v>79</v>
      </c>
      <c r="G7418" t="s">
        <v>80</v>
      </c>
      <c r="H7418" t="s">
        <v>8</v>
      </c>
      <c r="I7418">
        <v>7</v>
      </c>
    </row>
    <row r="7419" spans="1:9" x14ac:dyDescent="0.35">
      <c r="A7419" t="s">
        <v>16</v>
      </c>
      <c r="B7419" s="75" t="str">
        <f t="shared" si="105"/>
        <v>Year ending September 2016</v>
      </c>
      <c r="C7419" t="s">
        <v>150</v>
      </c>
      <c r="D7419" t="s">
        <v>37</v>
      </c>
      <c r="E7419" t="s">
        <v>101</v>
      </c>
      <c r="F7419" t="s">
        <v>79</v>
      </c>
      <c r="G7419" t="s">
        <v>80</v>
      </c>
      <c r="H7419" t="s">
        <v>6</v>
      </c>
      <c r="I7419">
        <v>50</v>
      </c>
    </row>
    <row r="7420" spans="1:9" x14ac:dyDescent="0.35">
      <c r="A7420" t="s">
        <v>16</v>
      </c>
      <c r="B7420" s="75" t="str">
        <f t="shared" si="105"/>
        <v>Year ending September 2016</v>
      </c>
      <c r="C7420" t="s">
        <v>150</v>
      </c>
      <c r="D7420" t="s">
        <v>37</v>
      </c>
      <c r="E7420" t="s">
        <v>101</v>
      </c>
      <c r="F7420" t="s">
        <v>79</v>
      </c>
      <c r="G7420" t="s">
        <v>80</v>
      </c>
      <c r="H7420" t="s">
        <v>7</v>
      </c>
      <c r="I7420">
        <v>13</v>
      </c>
    </row>
    <row r="7421" spans="1:9" x14ac:dyDescent="0.35">
      <c r="A7421" t="s">
        <v>16</v>
      </c>
      <c r="B7421" s="75" t="str">
        <f t="shared" si="105"/>
        <v>Year ending September 2016</v>
      </c>
      <c r="C7421" t="s">
        <v>150</v>
      </c>
      <c r="D7421" t="s">
        <v>38</v>
      </c>
      <c r="E7421" t="s">
        <v>102</v>
      </c>
      <c r="F7421" t="s">
        <v>79</v>
      </c>
      <c r="G7421" t="s">
        <v>83</v>
      </c>
      <c r="H7421" t="s">
        <v>4</v>
      </c>
      <c r="I7421">
        <v>11</v>
      </c>
    </row>
    <row r="7422" spans="1:9" x14ac:dyDescent="0.35">
      <c r="A7422" t="s">
        <v>16</v>
      </c>
      <c r="B7422" s="75" t="str">
        <f t="shared" si="105"/>
        <v>Year ending September 2016</v>
      </c>
      <c r="C7422" t="s">
        <v>150</v>
      </c>
      <c r="D7422" t="s">
        <v>38</v>
      </c>
      <c r="E7422" t="s">
        <v>102</v>
      </c>
      <c r="F7422" t="s">
        <v>79</v>
      </c>
      <c r="G7422" t="s">
        <v>83</v>
      </c>
      <c r="H7422" t="s">
        <v>5</v>
      </c>
      <c r="I7422">
        <v>2</v>
      </c>
    </row>
    <row r="7423" spans="1:9" x14ac:dyDescent="0.35">
      <c r="A7423" t="s">
        <v>16</v>
      </c>
      <c r="B7423" s="75" t="str">
        <f t="shared" si="105"/>
        <v>Year ending September 2016</v>
      </c>
      <c r="C7423" t="s">
        <v>150</v>
      </c>
      <c r="D7423" t="s">
        <v>38</v>
      </c>
      <c r="E7423" t="s">
        <v>102</v>
      </c>
      <c r="F7423" t="s">
        <v>79</v>
      </c>
      <c r="G7423" t="s">
        <v>83</v>
      </c>
      <c r="H7423" t="s">
        <v>3</v>
      </c>
      <c r="I7423">
        <v>50</v>
      </c>
    </row>
    <row r="7424" spans="1:9" x14ac:dyDescent="0.35">
      <c r="A7424" t="s">
        <v>16</v>
      </c>
      <c r="B7424" s="75" t="str">
        <f t="shared" si="105"/>
        <v>Year ending September 2016</v>
      </c>
      <c r="C7424" t="s">
        <v>150</v>
      </c>
      <c r="D7424" t="s">
        <v>38</v>
      </c>
      <c r="E7424" t="s">
        <v>102</v>
      </c>
      <c r="F7424" t="s">
        <v>79</v>
      </c>
      <c r="G7424" t="s">
        <v>83</v>
      </c>
      <c r="H7424" t="s">
        <v>10</v>
      </c>
      <c r="I7424">
        <v>12</v>
      </c>
    </row>
    <row r="7425" spans="1:9" x14ac:dyDescent="0.35">
      <c r="A7425" t="s">
        <v>16</v>
      </c>
      <c r="B7425" s="75" t="str">
        <f t="shared" si="105"/>
        <v>Year ending September 2016</v>
      </c>
      <c r="C7425" t="s">
        <v>150</v>
      </c>
      <c r="D7425" t="s">
        <v>38</v>
      </c>
      <c r="E7425" t="s">
        <v>102</v>
      </c>
      <c r="F7425" t="s">
        <v>79</v>
      </c>
      <c r="G7425" t="s">
        <v>83</v>
      </c>
      <c r="H7425" t="s">
        <v>8</v>
      </c>
      <c r="I7425">
        <v>2</v>
      </c>
    </row>
    <row r="7426" spans="1:9" x14ac:dyDescent="0.35">
      <c r="A7426" t="s">
        <v>16</v>
      </c>
      <c r="B7426" s="75" t="str">
        <f t="shared" si="105"/>
        <v>Year ending September 2016</v>
      </c>
      <c r="C7426" t="s">
        <v>150</v>
      </c>
      <c r="D7426" t="s">
        <v>38</v>
      </c>
      <c r="E7426" t="s">
        <v>102</v>
      </c>
      <c r="F7426" t="s">
        <v>79</v>
      </c>
      <c r="G7426" t="s">
        <v>83</v>
      </c>
      <c r="H7426" t="s">
        <v>6</v>
      </c>
      <c r="I7426">
        <v>20</v>
      </c>
    </row>
    <row r="7427" spans="1:9" x14ac:dyDescent="0.35">
      <c r="A7427" t="s">
        <v>16</v>
      </c>
      <c r="B7427" s="75" t="str">
        <f t="shared" si="105"/>
        <v>Year ending September 2016</v>
      </c>
      <c r="C7427" t="s">
        <v>150</v>
      </c>
      <c r="D7427" t="s">
        <v>39</v>
      </c>
      <c r="E7427" t="s">
        <v>103</v>
      </c>
      <c r="F7427" t="s">
        <v>79</v>
      </c>
      <c r="G7427" t="s">
        <v>80</v>
      </c>
      <c r="H7427" t="s">
        <v>4</v>
      </c>
      <c r="I7427">
        <v>7</v>
      </c>
    </row>
    <row r="7428" spans="1:9" x14ac:dyDescent="0.35">
      <c r="A7428" t="s">
        <v>16</v>
      </c>
      <c r="B7428" s="75" t="str">
        <f t="shared" si="105"/>
        <v>Year ending September 2016</v>
      </c>
      <c r="C7428" t="s">
        <v>150</v>
      </c>
      <c r="D7428" t="s">
        <v>39</v>
      </c>
      <c r="E7428" t="s">
        <v>103</v>
      </c>
      <c r="F7428" t="s">
        <v>79</v>
      </c>
      <c r="G7428" t="s">
        <v>80</v>
      </c>
      <c r="H7428" t="s">
        <v>5</v>
      </c>
      <c r="I7428">
        <v>3</v>
      </c>
    </row>
    <row r="7429" spans="1:9" x14ac:dyDescent="0.35">
      <c r="A7429" t="s">
        <v>16</v>
      </c>
      <c r="B7429" s="75" t="str">
        <f t="shared" si="105"/>
        <v>Year ending September 2016</v>
      </c>
      <c r="C7429" t="s">
        <v>150</v>
      </c>
      <c r="D7429" t="s">
        <v>39</v>
      </c>
      <c r="E7429" t="s">
        <v>103</v>
      </c>
      <c r="F7429" t="s">
        <v>79</v>
      </c>
      <c r="G7429" t="s">
        <v>80</v>
      </c>
      <c r="H7429" t="s">
        <v>81</v>
      </c>
      <c r="I7429">
        <v>3</v>
      </c>
    </row>
    <row r="7430" spans="1:9" x14ac:dyDescent="0.35">
      <c r="A7430" t="s">
        <v>16</v>
      </c>
      <c r="B7430" s="75" t="str">
        <f t="shared" si="105"/>
        <v>Year ending September 2016</v>
      </c>
      <c r="C7430" t="s">
        <v>150</v>
      </c>
      <c r="D7430" t="s">
        <v>39</v>
      </c>
      <c r="E7430" t="s">
        <v>103</v>
      </c>
      <c r="F7430" t="s">
        <v>79</v>
      </c>
      <c r="G7430" t="s">
        <v>80</v>
      </c>
      <c r="H7430" t="s">
        <v>3</v>
      </c>
      <c r="I7430">
        <v>85</v>
      </c>
    </row>
    <row r="7431" spans="1:9" x14ac:dyDescent="0.35">
      <c r="A7431" t="s">
        <v>16</v>
      </c>
      <c r="B7431" s="75" t="str">
        <f t="shared" si="105"/>
        <v>Year ending September 2016</v>
      </c>
      <c r="C7431" t="s">
        <v>150</v>
      </c>
      <c r="D7431" t="s">
        <v>39</v>
      </c>
      <c r="E7431" t="s">
        <v>103</v>
      </c>
      <c r="F7431" t="s">
        <v>79</v>
      </c>
      <c r="G7431" t="s">
        <v>80</v>
      </c>
      <c r="H7431" t="s">
        <v>10</v>
      </c>
      <c r="I7431">
        <v>18</v>
      </c>
    </row>
    <row r="7432" spans="1:9" x14ac:dyDescent="0.35">
      <c r="A7432" t="s">
        <v>16</v>
      </c>
      <c r="B7432" s="75" t="str">
        <f t="shared" si="105"/>
        <v>Year ending September 2016</v>
      </c>
      <c r="C7432" t="s">
        <v>150</v>
      </c>
      <c r="D7432" t="s">
        <v>39</v>
      </c>
      <c r="E7432" t="s">
        <v>103</v>
      </c>
      <c r="F7432" t="s">
        <v>79</v>
      </c>
      <c r="G7432" t="s">
        <v>80</v>
      </c>
      <c r="H7432" t="s">
        <v>8</v>
      </c>
      <c r="I7432">
        <v>2</v>
      </c>
    </row>
    <row r="7433" spans="1:9" x14ac:dyDescent="0.35">
      <c r="A7433" t="s">
        <v>16</v>
      </c>
      <c r="B7433" s="75" t="str">
        <f t="shared" si="105"/>
        <v>Year ending September 2016</v>
      </c>
      <c r="C7433" t="s">
        <v>150</v>
      </c>
      <c r="D7433" t="s">
        <v>39</v>
      </c>
      <c r="E7433" t="s">
        <v>103</v>
      </c>
      <c r="F7433" t="s">
        <v>79</v>
      </c>
      <c r="G7433" t="s">
        <v>80</v>
      </c>
      <c r="H7433" t="s">
        <v>6</v>
      </c>
      <c r="I7433">
        <v>25</v>
      </c>
    </row>
    <row r="7434" spans="1:9" x14ac:dyDescent="0.35">
      <c r="A7434" t="s">
        <v>16</v>
      </c>
      <c r="B7434" s="75" t="str">
        <f t="shared" si="105"/>
        <v>Year ending September 2016</v>
      </c>
      <c r="C7434" t="s">
        <v>150</v>
      </c>
      <c r="D7434" t="s">
        <v>39</v>
      </c>
      <c r="E7434" t="s">
        <v>103</v>
      </c>
      <c r="F7434" t="s">
        <v>79</v>
      </c>
      <c r="G7434" t="s">
        <v>80</v>
      </c>
      <c r="H7434" t="s">
        <v>7</v>
      </c>
      <c r="I7434">
        <v>5</v>
      </c>
    </row>
    <row r="7435" spans="1:9" x14ac:dyDescent="0.35">
      <c r="A7435" t="s">
        <v>16</v>
      </c>
      <c r="B7435" s="75" t="str">
        <f t="shared" si="105"/>
        <v>Year ending September 2016</v>
      </c>
      <c r="C7435" t="s">
        <v>150</v>
      </c>
      <c r="D7435" t="s">
        <v>40</v>
      </c>
      <c r="E7435" t="s">
        <v>104</v>
      </c>
      <c r="F7435" t="s">
        <v>79</v>
      </c>
      <c r="G7435" t="s">
        <v>83</v>
      </c>
      <c r="H7435" t="s">
        <v>4</v>
      </c>
      <c r="I7435">
        <v>6</v>
      </c>
    </row>
    <row r="7436" spans="1:9" x14ac:dyDescent="0.35">
      <c r="A7436" t="s">
        <v>16</v>
      </c>
      <c r="B7436" s="75" t="str">
        <f t="shared" si="105"/>
        <v>Year ending September 2016</v>
      </c>
      <c r="C7436" t="s">
        <v>150</v>
      </c>
      <c r="D7436" t="s">
        <v>40</v>
      </c>
      <c r="E7436" t="s">
        <v>104</v>
      </c>
      <c r="F7436" t="s">
        <v>79</v>
      </c>
      <c r="G7436" t="s">
        <v>83</v>
      </c>
      <c r="H7436" t="s">
        <v>5</v>
      </c>
      <c r="I7436">
        <v>11</v>
      </c>
    </row>
    <row r="7437" spans="1:9" x14ac:dyDescent="0.35">
      <c r="A7437" t="s">
        <v>16</v>
      </c>
      <c r="B7437" s="75" t="str">
        <f t="shared" si="105"/>
        <v>Year ending September 2016</v>
      </c>
      <c r="C7437" t="s">
        <v>150</v>
      </c>
      <c r="D7437" t="s">
        <v>40</v>
      </c>
      <c r="E7437" t="s">
        <v>104</v>
      </c>
      <c r="F7437" t="s">
        <v>79</v>
      </c>
      <c r="G7437" t="s">
        <v>83</v>
      </c>
      <c r="H7437" t="s">
        <v>81</v>
      </c>
      <c r="I7437">
        <v>1</v>
      </c>
    </row>
    <row r="7438" spans="1:9" x14ac:dyDescent="0.35">
      <c r="A7438" t="s">
        <v>16</v>
      </c>
      <c r="B7438" s="75" t="str">
        <f t="shared" si="105"/>
        <v>Year ending September 2016</v>
      </c>
      <c r="C7438" t="s">
        <v>150</v>
      </c>
      <c r="D7438" t="s">
        <v>40</v>
      </c>
      <c r="E7438" t="s">
        <v>104</v>
      </c>
      <c r="F7438" t="s">
        <v>79</v>
      </c>
      <c r="G7438" t="s">
        <v>83</v>
      </c>
      <c r="H7438" t="s">
        <v>3</v>
      </c>
      <c r="I7438">
        <v>99</v>
      </c>
    </row>
    <row r="7439" spans="1:9" x14ac:dyDescent="0.35">
      <c r="A7439" t="s">
        <v>16</v>
      </c>
      <c r="B7439" s="75" t="str">
        <f t="shared" si="105"/>
        <v>Year ending September 2016</v>
      </c>
      <c r="C7439" t="s">
        <v>150</v>
      </c>
      <c r="D7439" t="s">
        <v>40</v>
      </c>
      <c r="E7439" t="s">
        <v>104</v>
      </c>
      <c r="F7439" t="s">
        <v>79</v>
      </c>
      <c r="G7439" t="s">
        <v>83</v>
      </c>
      <c r="H7439" t="s">
        <v>10</v>
      </c>
      <c r="I7439">
        <v>7</v>
      </c>
    </row>
    <row r="7440" spans="1:9" x14ac:dyDescent="0.35">
      <c r="A7440" t="s">
        <v>16</v>
      </c>
      <c r="B7440" s="75" t="str">
        <f t="shared" si="105"/>
        <v>Year ending September 2016</v>
      </c>
      <c r="C7440" t="s">
        <v>150</v>
      </c>
      <c r="D7440" t="s">
        <v>40</v>
      </c>
      <c r="E7440" t="s">
        <v>104</v>
      </c>
      <c r="F7440" t="s">
        <v>79</v>
      </c>
      <c r="G7440" t="s">
        <v>83</v>
      </c>
      <c r="H7440" t="s">
        <v>8</v>
      </c>
      <c r="I7440">
        <v>5</v>
      </c>
    </row>
    <row r="7441" spans="1:9" x14ac:dyDescent="0.35">
      <c r="A7441" t="s">
        <v>16</v>
      </c>
      <c r="B7441" s="75" t="str">
        <f t="shared" si="105"/>
        <v>Year ending September 2016</v>
      </c>
      <c r="C7441" t="s">
        <v>150</v>
      </c>
      <c r="D7441" t="s">
        <v>40</v>
      </c>
      <c r="E7441" t="s">
        <v>104</v>
      </c>
      <c r="F7441" t="s">
        <v>79</v>
      </c>
      <c r="G7441" t="s">
        <v>83</v>
      </c>
      <c r="H7441" t="s">
        <v>6</v>
      </c>
      <c r="I7441">
        <v>16</v>
      </c>
    </row>
    <row r="7442" spans="1:9" x14ac:dyDescent="0.35">
      <c r="A7442" t="s">
        <v>16</v>
      </c>
      <c r="B7442" s="75" t="str">
        <f t="shared" si="105"/>
        <v>Year ending September 2016</v>
      </c>
      <c r="C7442" t="s">
        <v>150</v>
      </c>
      <c r="D7442" t="s">
        <v>40</v>
      </c>
      <c r="E7442" t="s">
        <v>104</v>
      </c>
      <c r="F7442" t="s">
        <v>79</v>
      </c>
      <c r="G7442" t="s">
        <v>83</v>
      </c>
      <c r="H7442" t="s">
        <v>7</v>
      </c>
      <c r="I7442">
        <v>2</v>
      </c>
    </row>
    <row r="7443" spans="1:9" x14ac:dyDescent="0.35">
      <c r="A7443" t="s">
        <v>16</v>
      </c>
      <c r="B7443" s="75" t="str">
        <f t="shared" si="105"/>
        <v>Year ending September 2016</v>
      </c>
      <c r="C7443" t="s">
        <v>150</v>
      </c>
      <c r="D7443" t="s">
        <v>105</v>
      </c>
      <c r="E7443" t="s">
        <v>106</v>
      </c>
      <c r="F7443" t="s">
        <v>79</v>
      </c>
      <c r="G7443" t="s">
        <v>87</v>
      </c>
      <c r="H7443" t="s">
        <v>4</v>
      </c>
      <c r="I7443">
        <v>5</v>
      </c>
    </row>
    <row r="7444" spans="1:9" x14ac:dyDescent="0.35">
      <c r="A7444" t="s">
        <v>16</v>
      </c>
      <c r="B7444" s="75" t="str">
        <f t="shared" si="105"/>
        <v>Year ending September 2016</v>
      </c>
      <c r="C7444" t="s">
        <v>150</v>
      </c>
      <c r="D7444" t="s">
        <v>105</v>
      </c>
      <c r="E7444" t="s">
        <v>106</v>
      </c>
      <c r="F7444" t="s">
        <v>79</v>
      </c>
      <c r="G7444" t="s">
        <v>87</v>
      </c>
      <c r="H7444" t="s">
        <v>5</v>
      </c>
      <c r="I7444">
        <v>2</v>
      </c>
    </row>
    <row r="7445" spans="1:9" x14ac:dyDescent="0.35">
      <c r="A7445" t="s">
        <v>16</v>
      </c>
      <c r="B7445" s="75" t="str">
        <f t="shared" si="105"/>
        <v>Year ending September 2016</v>
      </c>
      <c r="C7445" t="s">
        <v>150</v>
      </c>
      <c r="D7445" t="s">
        <v>105</v>
      </c>
      <c r="E7445" t="s">
        <v>106</v>
      </c>
      <c r="F7445" t="s">
        <v>79</v>
      </c>
      <c r="G7445" t="s">
        <v>87</v>
      </c>
      <c r="H7445" t="s">
        <v>3</v>
      </c>
      <c r="I7445">
        <v>4</v>
      </c>
    </row>
    <row r="7446" spans="1:9" x14ac:dyDescent="0.35">
      <c r="A7446" t="s">
        <v>16</v>
      </c>
      <c r="B7446" s="75" t="str">
        <f t="shared" si="105"/>
        <v>Year ending September 2016</v>
      </c>
      <c r="C7446" t="s">
        <v>150</v>
      </c>
      <c r="D7446" t="s">
        <v>105</v>
      </c>
      <c r="E7446" t="s">
        <v>106</v>
      </c>
      <c r="F7446" t="s">
        <v>79</v>
      </c>
      <c r="G7446" t="s">
        <v>87</v>
      </c>
      <c r="H7446" t="s">
        <v>10</v>
      </c>
      <c r="I7446">
        <v>1</v>
      </c>
    </row>
    <row r="7447" spans="1:9" x14ac:dyDescent="0.35">
      <c r="A7447" t="s">
        <v>16</v>
      </c>
      <c r="B7447" s="75" t="str">
        <f t="shared" si="105"/>
        <v>Year ending September 2016</v>
      </c>
      <c r="C7447" t="s">
        <v>150</v>
      </c>
      <c r="D7447" t="s">
        <v>105</v>
      </c>
      <c r="E7447" t="s">
        <v>106</v>
      </c>
      <c r="F7447" t="s">
        <v>79</v>
      </c>
      <c r="G7447" t="s">
        <v>87</v>
      </c>
      <c r="H7447" t="s">
        <v>6</v>
      </c>
      <c r="I7447">
        <v>2</v>
      </c>
    </row>
    <row r="7448" spans="1:9" x14ac:dyDescent="0.35">
      <c r="A7448" t="s">
        <v>16</v>
      </c>
      <c r="B7448" s="75" t="str">
        <f t="shared" si="105"/>
        <v>Year ending September 2016</v>
      </c>
      <c r="C7448" t="s">
        <v>150</v>
      </c>
      <c r="D7448" t="s">
        <v>41</v>
      </c>
      <c r="E7448" t="s">
        <v>107</v>
      </c>
      <c r="F7448" t="s">
        <v>79</v>
      </c>
      <c r="G7448" t="s">
        <v>83</v>
      </c>
      <c r="H7448" t="s">
        <v>4</v>
      </c>
      <c r="I7448">
        <v>6</v>
      </c>
    </row>
    <row r="7449" spans="1:9" x14ac:dyDescent="0.35">
      <c r="A7449" t="s">
        <v>16</v>
      </c>
      <c r="B7449" s="75" t="str">
        <f t="shared" si="105"/>
        <v>Year ending September 2016</v>
      </c>
      <c r="C7449" t="s">
        <v>150</v>
      </c>
      <c r="D7449" t="s">
        <v>41</v>
      </c>
      <c r="E7449" t="s">
        <v>107</v>
      </c>
      <c r="F7449" t="s">
        <v>79</v>
      </c>
      <c r="G7449" t="s">
        <v>83</v>
      </c>
      <c r="H7449" t="s">
        <v>5</v>
      </c>
      <c r="I7449">
        <v>12</v>
      </c>
    </row>
    <row r="7450" spans="1:9" x14ac:dyDescent="0.35">
      <c r="A7450" t="s">
        <v>16</v>
      </c>
      <c r="B7450" s="75" t="str">
        <f t="shared" si="105"/>
        <v>Year ending September 2016</v>
      </c>
      <c r="C7450" t="s">
        <v>150</v>
      </c>
      <c r="D7450" t="s">
        <v>41</v>
      </c>
      <c r="E7450" t="s">
        <v>107</v>
      </c>
      <c r="F7450" t="s">
        <v>79</v>
      </c>
      <c r="G7450" t="s">
        <v>83</v>
      </c>
      <c r="H7450" t="s">
        <v>81</v>
      </c>
      <c r="I7450">
        <v>2</v>
      </c>
    </row>
    <row r="7451" spans="1:9" x14ac:dyDescent="0.35">
      <c r="A7451" t="s">
        <v>16</v>
      </c>
      <c r="B7451" s="75" t="str">
        <f t="shared" si="105"/>
        <v>Year ending September 2016</v>
      </c>
      <c r="C7451" t="s">
        <v>150</v>
      </c>
      <c r="D7451" t="s">
        <v>41</v>
      </c>
      <c r="E7451" t="s">
        <v>107</v>
      </c>
      <c r="F7451" t="s">
        <v>79</v>
      </c>
      <c r="G7451" t="s">
        <v>83</v>
      </c>
      <c r="H7451" t="s">
        <v>3</v>
      </c>
      <c r="I7451">
        <v>94</v>
      </c>
    </row>
    <row r="7452" spans="1:9" x14ac:dyDescent="0.35">
      <c r="A7452" t="s">
        <v>16</v>
      </c>
      <c r="B7452" s="75" t="str">
        <f t="shared" si="105"/>
        <v>Year ending September 2016</v>
      </c>
      <c r="C7452" t="s">
        <v>150</v>
      </c>
      <c r="D7452" t="s">
        <v>41</v>
      </c>
      <c r="E7452" t="s">
        <v>107</v>
      </c>
      <c r="F7452" t="s">
        <v>79</v>
      </c>
      <c r="G7452" t="s">
        <v>83</v>
      </c>
      <c r="H7452" t="s">
        <v>10</v>
      </c>
      <c r="I7452">
        <v>9</v>
      </c>
    </row>
    <row r="7453" spans="1:9" x14ac:dyDescent="0.35">
      <c r="A7453" t="s">
        <v>16</v>
      </c>
      <c r="B7453" s="75" t="str">
        <f t="shared" si="105"/>
        <v>Year ending September 2016</v>
      </c>
      <c r="C7453" t="s">
        <v>150</v>
      </c>
      <c r="D7453" t="s">
        <v>41</v>
      </c>
      <c r="E7453" t="s">
        <v>107</v>
      </c>
      <c r="F7453" t="s">
        <v>79</v>
      </c>
      <c r="G7453" t="s">
        <v>83</v>
      </c>
      <c r="H7453" t="s">
        <v>8</v>
      </c>
      <c r="I7453">
        <v>4</v>
      </c>
    </row>
    <row r="7454" spans="1:9" x14ac:dyDescent="0.35">
      <c r="A7454" t="s">
        <v>16</v>
      </c>
      <c r="B7454" s="75" t="str">
        <f t="shared" si="105"/>
        <v>Year ending September 2016</v>
      </c>
      <c r="C7454" t="s">
        <v>150</v>
      </c>
      <c r="D7454" t="s">
        <v>41</v>
      </c>
      <c r="E7454" t="s">
        <v>107</v>
      </c>
      <c r="F7454" t="s">
        <v>79</v>
      </c>
      <c r="G7454" t="s">
        <v>83</v>
      </c>
      <c r="H7454" t="s">
        <v>6</v>
      </c>
      <c r="I7454">
        <v>24</v>
      </c>
    </row>
    <row r="7455" spans="1:9" x14ac:dyDescent="0.35">
      <c r="A7455" t="s">
        <v>16</v>
      </c>
      <c r="B7455" s="75" t="str">
        <f t="shared" si="105"/>
        <v>Year ending September 2016</v>
      </c>
      <c r="C7455" t="s">
        <v>150</v>
      </c>
      <c r="D7455" t="s">
        <v>41</v>
      </c>
      <c r="E7455" t="s">
        <v>107</v>
      </c>
      <c r="F7455" t="s">
        <v>79</v>
      </c>
      <c r="G7455" t="s">
        <v>83</v>
      </c>
      <c r="H7455" t="s">
        <v>7</v>
      </c>
      <c r="I7455">
        <v>10</v>
      </c>
    </row>
    <row r="7456" spans="1:9" x14ac:dyDescent="0.35">
      <c r="A7456" t="s">
        <v>16</v>
      </c>
      <c r="B7456" s="75" t="str">
        <f t="shared" si="105"/>
        <v>Year ending September 2016</v>
      </c>
      <c r="C7456" t="s">
        <v>150</v>
      </c>
      <c r="D7456" t="s">
        <v>42</v>
      </c>
      <c r="E7456" t="s">
        <v>108</v>
      </c>
      <c r="F7456" t="s">
        <v>79</v>
      </c>
      <c r="G7456" t="s">
        <v>80</v>
      </c>
      <c r="H7456" t="s">
        <v>4</v>
      </c>
      <c r="I7456">
        <v>18</v>
      </c>
    </row>
    <row r="7457" spans="1:9" x14ac:dyDescent="0.35">
      <c r="A7457" t="s">
        <v>16</v>
      </c>
      <c r="B7457" s="75" t="str">
        <f t="shared" si="105"/>
        <v>Year ending September 2016</v>
      </c>
      <c r="C7457" t="s">
        <v>150</v>
      </c>
      <c r="D7457" t="s">
        <v>42</v>
      </c>
      <c r="E7457" t="s">
        <v>108</v>
      </c>
      <c r="F7457" t="s">
        <v>79</v>
      </c>
      <c r="G7457" t="s">
        <v>80</v>
      </c>
      <c r="H7457" t="s">
        <v>5</v>
      </c>
      <c r="I7457">
        <v>24</v>
      </c>
    </row>
    <row r="7458" spans="1:9" x14ac:dyDescent="0.35">
      <c r="A7458" t="s">
        <v>16</v>
      </c>
      <c r="B7458" s="75" t="str">
        <f t="shared" si="105"/>
        <v>Year ending September 2016</v>
      </c>
      <c r="C7458" t="s">
        <v>150</v>
      </c>
      <c r="D7458" t="s">
        <v>42</v>
      </c>
      <c r="E7458" t="s">
        <v>108</v>
      </c>
      <c r="F7458" t="s">
        <v>79</v>
      </c>
      <c r="G7458" t="s">
        <v>80</v>
      </c>
      <c r="H7458" t="s">
        <v>81</v>
      </c>
      <c r="I7458">
        <v>10</v>
      </c>
    </row>
    <row r="7459" spans="1:9" x14ac:dyDescent="0.35">
      <c r="A7459" t="s">
        <v>16</v>
      </c>
      <c r="B7459" s="75" t="str">
        <f t="shared" si="105"/>
        <v>Year ending September 2016</v>
      </c>
      <c r="C7459" t="s">
        <v>150</v>
      </c>
      <c r="D7459" t="s">
        <v>42</v>
      </c>
      <c r="E7459" t="s">
        <v>108</v>
      </c>
      <c r="F7459" t="s">
        <v>79</v>
      </c>
      <c r="G7459" t="s">
        <v>80</v>
      </c>
      <c r="H7459" t="s">
        <v>3</v>
      </c>
      <c r="I7459">
        <v>171</v>
      </c>
    </row>
    <row r="7460" spans="1:9" x14ac:dyDescent="0.35">
      <c r="A7460" t="s">
        <v>16</v>
      </c>
      <c r="B7460" s="75" t="str">
        <f t="shared" si="105"/>
        <v>Year ending September 2016</v>
      </c>
      <c r="C7460" t="s">
        <v>150</v>
      </c>
      <c r="D7460" t="s">
        <v>42</v>
      </c>
      <c r="E7460" t="s">
        <v>108</v>
      </c>
      <c r="F7460" t="s">
        <v>79</v>
      </c>
      <c r="G7460" t="s">
        <v>80</v>
      </c>
      <c r="H7460" t="s">
        <v>10</v>
      </c>
      <c r="I7460">
        <v>23</v>
      </c>
    </row>
    <row r="7461" spans="1:9" x14ac:dyDescent="0.35">
      <c r="A7461" t="s">
        <v>16</v>
      </c>
      <c r="B7461" s="75" t="str">
        <f t="shared" si="105"/>
        <v>Year ending September 2016</v>
      </c>
      <c r="C7461" t="s">
        <v>150</v>
      </c>
      <c r="D7461" t="s">
        <v>42</v>
      </c>
      <c r="E7461" t="s">
        <v>108</v>
      </c>
      <c r="F7461" t="s">
        <v>79</v>
      </c>
      <c r="G7461" t="s">
        <v>80</v>
      </c>
      <c r="H7461" t="s">
        <v>6</v>
      </c>
      <c r="I7461">
        <v>29</v>
      </c>
    </row>
    <row r="7462" spans="1:9" x14ac:dyDescent="0.35">
      <c r="A7462" t="s">
        <v>16</v>
      </c>
      <c r="B7462" s="75" t="str">
        <f t="shared" si="105"/>
        <v>Year ending September 2016</v>
      </c>
      <c r="C7462" t="s">
        <v>150</v>
      </c>
      <c r="D7462" t="s">
        <v>42</v>
      </c>
      <c r="E7462" t="s">
        <v>108</v>
      </c>
      <c r="F7462" t="s">
        <v>79</v>
      </c>
      <c r="G7462" t="s">
        <v>80</v>
      </c>
      <c r="H7462" t="s">
        <v>7</v>
      </c>
      <c r="I7462">
        <v>5</v>
      </c>
    </row>
    <row r="7463" spans="1:9" x14ac:dyDescent="0.35">
      <c r="A7463" t="s">
        <v>16</v>
      </c>
      <c r="B7463" s="75" t="str">
        <f t="shared" si="105"/>
        <v>Year ending September 2016</v>
      </c>
      <c r="C7463" t="s">
        <v>150</v>
      </c>
      <c r="D7463" t="s">
        <v>43</v>
      </c>
      <c r="E7463" t="s">
        <v>109</v>
      </c>
      <c r="F7463" t="s">
        <v>79</v>
      </c>
      <c r="G7463" t="s">
        <v>83</v>
      </c>
      <c r="H7463" t="s">
        <v>4</v>
      </c>
      <c r="I7463">
        <v>9</v>
      </c>
    </row>
    <row r="7464" spans="1:9" x14ac:dyDescent="0.35">
      <c r="A7464" t="s">
        <v>16</v>
      </c>
      <c r="B7464" s="75" t="str">
        <f t="shared" si="105"/>
        <v>Year ending September 2016</v>
      </c>
      <c r="C7464" t="s">
        <v>150</v>
      </c>
      <c r="D7464" t="s">
        <v>43</v>
      </c>
      <c r="E7464" t="s">
        <v>109</v>
      </c>
      <c r="F7464" t="s">
        <v>79</v>
      </c>
      <c r="G7464" t="s">
        <v>83</v>
      </c>
      <c r="H7464" t="s">
        <v>5</v>
      </c>
      <c r="I7464">
        <v>10</v>
      </c>
    </row>
    <row r="7465" spans="1:9" x14ac:dyDescent="0.35">
      <c r="A7465" t="s">
        <v>16</v>
      </c>
      <c r="B7465" s="75" t="str">
        <f t="shared" si="105"/>
        <v>Year ending September 2016</v>
      </c>
      <c r="C7465" t="s">
        <v>150</v>
      </c>
      <c r="D7465" t="s">
        <v>43</v>
      </c>
      <c r="E7465" t="s">
        <v>109</v>
      </c>
      <c r="F7465" t="s">
        <v>79</v>
      </c>
      <c r="G7465" t="s">
        <v>83</v>
      </c>
      <c r="H7465" t="s">
        <v>81</v>
      </c>
      <c r="I7465">
        <v>4</v>
      </c>
    </row>
    <row r="7466" spans="1:9" x14ac:dyDescent="0.35">
      <c r="A7466" t="s">
        <v>16</v>
      </c>
      <c r="B7466" s="75" t="str">
        <f t="shared" si="105"/>
        <v>Year ending September 2016</v>
      </c>
      <c r="C7466" t="s">
        <v>150</v>
      </c>
      <c r="D7466" t="s">
        <v>43</v>
      </c>
      <c r="E7466" t="s">
        <v>109</v>
      </c>
      <c r="F7466" t="s">
        <v>79</v>
      </c>
      <c r="G7466" t="s">
        <v>83</v>
      </c>
      <c r="H7466" t="s">
        <v>3</v>
      </c>
      <c r="I7466">
        <v>83</v>
      </c>
    </row>
    <row r="7467" spans="1:9" x14ac:dyDescent="0.35">
      <c r="A7467" t="s">
        <v>16</v>
      </c>
      <c r="B7467" s="75" t="str">
        <f t="shared" si="105"/>
        <v>Year ending September 2016</v>
      </c>
      <c r="C7467" t="s">
        <v>150</v>
      </c>
      <c r="D7467" t="s">
        <v>43</v>
      </c>
      <c r="E7467" t="s">
        <v>109</v>
      </c>
      <c r="F7467" t="s">
        <v>79</v>
      </c>
      <c r="G7467" t="s">
        <v>83</v>
      </c>
      <c r="H7467" t="s">
        <v>10</v>
      </c>
      <c r="I7467">
        <v>4</v>
      </c>
    </row>
    <row r="7468" spans="1:9" x14ac:dyDescent="0.35">
      <c r="A7468" t="s">
        <v>16</v>
      </c>
      <c r="B7468" s="75" t="str">
        <f t="shared" si="105"/>
        <v>Year ending September 2016</v>
      </c>
      <c r="C7468" t="s">
        <v>150</v>
      </c>
      <c r="D7468" t="s">
        <v>43</v>
      </c>
      <c r="E7468" t="s">
        <v>109</v>
      </c>
      <c r="F7468" t="s">
        <v>79</v>
      </c>
      <c r="G7468" t="s">
        <v>83</v>
      </c>
      <c r="H7468" t="s">
        <v>8</v>
      </c>
      <c r="I7468">
        <v>1</v>
      </c>
    </row>
    <row r="7469" spans="1:9" x14ac:dyDescent="0.35">
      <c r="A7469" t="s">
        <v>16</v>
      </c>
      <c r="B7469" s="75" t="str">
        <f t="shared" si="105"/>
        <v>Year ending September 2016</v>
      </c>
      <c r="C7469" t="s">
        <v>150</v>
      </c>
      <c r="D7469" t="s">
        <v>43</v>
      </c>
      <c r="E7469" t="s">
        <v>109</v>
      </c>
      <c r="F7469" t="s">
        <v>79</v>
      </c>
      <c r="G7469" t="s">
        <v>83</v>
      </c>
      <c r="H7469" t="s">
        <v>6</v>
      </c>
      <c r="I7469">
        <v>15</v>
      </c>
    </row>
    <row r="7470" spans="1:9" x14ac:dyDescent="0.35">
      <c r="A7470" t="s">
        <v>16</v>
      </c>
      <c r="B7470" s="75" t="str">
        <f t="shared" si="105"/>
        <v>Year ending September 2016</v>
      </c>
      <c r="C7470" t="s">
        <v>150</v>
      </c>
      <c r="D7470" t="s">
        <v>43</v>
      </c>
      <c r="E7470" t="s">
        <v>109</v>
      </c>
      <c r="F7470" t="s">
        <v>79</v>
      </c>
      <c r="G7470" t="s">
        <v>83</v>
      </c>
      <c r="H7470" t="s">
        <v>7</v>
      </c>
      <c r="I7470">
        <v>5</v>
      </c>
    </row>
    <row r="7471" spans="1:9" x14ac:dyDescent="0.35">
      <c r="A7471" t="s">
        <v>16</v>
      </c>
      <c r="B7471" s="75" t="str">
        <f t="shared" si="105"/>
        <v>Year ending September 2016</v>
      </c>
      <c r="C7471" t="s">
        <v>150</v>
      </c>
      <c r="D7471" t="s">
        <v>44</v>
      </c>
      <c r="E7471" t="s">
        <v>110</v>
      </c>
      <c r="F7471" t="s">
        <v>79</v>
      </c>
      <c r="G7471" t="s">
        <v>87</v>
      </c>
      <c r="H7471" t="s">
        <v>4</v>
      </c>
      <c r="I7471">
        <v>16</v>
      </c>
    </row>
    <row r="7472" spans="1:9" x14ac:dyDescent="0.35">
      <c r="A7472" t="s">
        <v>16</v>
      </c>
      <c r="B7472" s="75" t="str">
        <f t="shared" si="105"/>
        <v>Year ending September 2016</v>
      </c>
      <c r="C7472" t="s">
        <v>150</v>
      </c>
      <c r="D7472" t="s">
        <v>44</v>
      </c>
      <c r="E7472" t="s">
        <v>110</v>
      </c>
      <c r="F7472" t="s">
        <v>79</v>
      </c>
      <c r="G7472" t="s">
        <v>87</v>
      </c>
      <c r="H7472" t="s">
        <v>5</v>
      </c>
      <c r="I7472">
        <v>4</v>
      </c>
    </row>
    <row r="7473" spans="1:9" x14ac:dyDescent="0.35">
      <c r="A7473" t="s">
        <v>16</v>
      </c>
      <c r="B7473" s="75" t="str">
        <f t="shared" ref="B7473:B7536" si="106">IF(OR(C7473="2009/10 Jan, Feb, Mar",C7473="2010/11 Apr, May, Jun",C7473="2010/11 Jul, Aug, Sep",C7473="2009/10 Oct, Nov, Dec"),"Year ending September 2010",IF(OR(C7473="2010/11 Jan, Feb, Mar",C7473="2011/12 Apr, May, Jun",C7473="2011/12 Jul, Aug, Sep",C7473="2010/11 Oct, Nov, Dec"),"Year ending September 2011",IF(OR(C7473="2011/12 Jan, Feb, Mar",C7473="2012/13 Apr, May, Jun",C7473="2012/13 Jul, Aug, Sep",C7473="2011/12 Oct, Nov, Dec"),"Year ending September 2012",IF(OR(C7473="2012/13 Jan, Feb, Mar",C7473="2013/14 Apr, May, Jun",C7473="2013/14 Jul, Aug, Sep",C7473="2012/13 Oct, Nov, Dec"),"Year ending September 2013",IF(OR(C7473="2013/14 Jan, Feb, Mar",C7473="2014/15 Apr, May, Jun",C7473="2014/15 Jul, Aug, Sep",C7473="2013/14 Oct, Nov, Dec"),"Year ending September 2014",IF(OR(C7473="2014/15 Jan, Feb, Mar",C7473="2015/16 Apr, May, Jun",C7473="2015/16 Jul, Aug, Sep",C7473="2014/15 Oct, Nov, Dec"),"Year ending September 2015",IF(OR(C7473="2015/16 Jan, Feb, Mar",C7473="2016/17 Apr, May, Jun",C7473="2016/17 Jul, Aug, Sep",C7473="2015/16 Oct, Nov, Dec"),"Year ending September 2016",IF(OR(C7473="2016/17 Jan, Feb, Mar",C7473="2017/18 Apr, May, Jun",C7473="2017/18 Jul, Aug, Sep",C7473="2016/17 Oct, Nov, Dec"),"Year ending September 2017",IF(OR(C7473="2017/18 Jan, Feb, Mar",C7473="2018/19 Apr, May, Jun",C7473="2018/19 Jul, Aug, Sep",C7473="2017/18 Oct, Nov, Dec"),"Year ending September 2018",IF(OR(C7473="2018/19 Jan, Feb, Mar",C7473="2019/20 Apr, May, Jun",C7473="2019/20 Jul, Aug, Sep",C7473="2018/19 Oct, Nov, Dec"),"Year ending September 2019",""))))))))))</f>
        <v>Year ending September 2016</v>
      </c>
      <c r="C7473" t="s">
        <v>150</v>
      </c>
      <c r="D7473" t="s">
        <v>44</v>
      </c>
      <c r="E7473" t="s">
        <v>110</v>
      </c>
      <c r="F7473" t="s">
        <v>79</v>
      </c>
      <c r="G7473" t="s">
        <v>87</v>
      </c>
      <c r="H7473" t="s">
        <v>81</v>
      </c>
      <c r="I7473">
        <v>2</v>
      </c>
    </row>
    <row r="7474" spans="1:9" x14ac:dyDescent="0.35">
      <c r="A7474" t="s">
        <v>16</v>
      </c>
      <c r="B7474" s="75" t="str">
        <f t="shared" si="106"/>
        <v>Year ending September 2016</v>
      </c>
      <c r="C7474" t="s">
        <v>150</v>
      </c>
      <c r="D7474" t="s">
        <v>44</v>
      </c>
      <c r="E7474" t="s">
        <v>110</v>
      </c>
      <c r="F7474" t="s">
        <v>79</v>
      </c>
      <c r="G7474" t="s">
        <v>87</v>
      </c>
      <c r="H7474" t="s">
        <v>3</v>
      </c>
      <c r="I7474">
        <v>53</v>
      </c>
    </row>
    <row r="7475" spans="1:9" x14ac:dyDescent="0.35">
      <c r="A7475" t="s">
        <v>16</v>
      </c>
      <c r="B7475" s="75" t="str">
        <f t="shared" si="106"/>
        <v>Year ending September 2016</v>
      </c>
      <c r="C7475" t="s">
        <v>150</v>
      </c>
      <c r="D7475" t="s">
        <v>44</v>
      </c>
      <c r="E7475" t="s">
        <v>110</v>
      </c>
      <c r="F7475" t="s">
        <v>79</v>
      </c>
      <c r="G7475" t="s">
        <v>87</v>
      </c>
      <c r="H7475" t="s">
        <v>10</v>
      </c>
      <c r="I7475">
        <v>12</v>
      </c>
    </row>
    <row r="7476" spans="1:9" x14ac:dyDescent="0.35">
      <c r="A7476" t="s">
        <v>16</v>
      </c>
      <c r="B7476" s="75" t="str">
        <f t="shared" si="106"/>
        <v>Year ending September 2016</v>
      </c>
      <c r="C7476" t="s">
        <v>150</v>
      </c>
      <c r="D7476" t="s">
        <v>44</v>
      </c>
      <c r="E7476" t="s">
        <v>110</v>
      </c>
      <c r="F7476" t="s">
        <v>79</v>
      </c>
      <c r="G7476" t="s">
        <v>87</v>
      </c>
      <c r="H7476" t="s">
        <v>6</v>
      </c>
      <c r="I7476">
        <v>14</v>
      </c>
    </row>
    <row r="7477" spans="1:9" x14ac:dyDescent="0.35">
      <c r="A7477" t="s">
        <v>16</v>
      </c>
      <c r="B7477" s="75" t="str">
        <f t="shared" si="106"/>
        <v>Year ending September 2016</v>
      </c>
      <c r="C7477" t="s">
        <v>150</v>
      </c>
      <c r="D7477" t="s">
        <v>45</v>
      </c>
      <c r="E7477" t="s">
        <v>111</v>
      </c>
      <c r="F7477" t="s">
        <v>99</v>
      </c>
      <c r="G7477" t="s">
        <v>80</v>
      </c>
      <c r="H7477" t="s">
        <v>4</v>
      </c>
      <c r="I7477">
        <v>14</v>
      </c>
    </row>
    <row r="7478" spans="1:9" x14ac:dyDescent="0.35">
      <c r="A7478" t="s">
        <v>16</v>
      </c>
      <c r="B7478" s="75" t="str">
        <f t="shared" si="106"/>
        <v>Year ending September 2016</v>
      </c>
      <c r="C7478" t="s">
        <v>150</v>
      </c>
      <c r="D7478" t="s">
        <v>45</v>
      </c>
      <c r="E7478" t="s">
        <v>111</v>
      </c>
      <c r="F7478" t="s">
        <v>99</v>
      </c>
      <c r="G7478" t="s">
        <v>80</v>
      </c>
      <c r="H7478" t="s">
        <v>5</v>
      </c>
      <c r="I7478">
        <v>33</v>
      </c>
    </row>
    <row r="7479" spans="1:9" x14ac:dyDescent="0.35">
      <c r="A7479" t="s">
        <v>16</v>
      </c>
      <c r="B7479" s="75" t="str">
        <f t="shared" si="106"/>
        <v>Year ending September 2016</v>
      </c>
      <c r="C7479" t="s">
        <v>150</v>
      </c>
      <c r="D7479" t="s">
        <v>45</v>
      </c>
      <c r="E7479" t="s">
        <v>111</v>
      </c>
      <c r="F7479" t="s">
        <v>99</v>
      </c>
      <c r="G7479" t="s">
        <v>80</v>
      </c>
      <c r="H7479" t="s">
        <v>81</v>
      </c>
      <c r="I7479">
        <v>4</v>
      </c>
    </row>
    <row r="7480" spans="1:9" x14ac:dyDescent="0.35">
      <c r="A7480" t="s">
        <v>16</v>
      </c>
      <c r="B7480" s="75" t="str">
        <f t="shared" si="106"/>
        <v>Year ending September 2016</v>
      </c>
      <c r="C7480" t="s">
        <v>150</v>
      </c>
      <c r="D7480" t="s">
        <v>45</v>
      </c>
      <c r="E7480" t="s">
        <v>111</v>
      </c>
      <c r="F7480" t="s">
        <v>99</v>
      </c>
      <c r="G7480" t="s">
        <v>80</v>
      </c>
      <c r="H7480" t="s">
        <v>3</v>
      </c>
      <c r="I7480">
        <v>192</v>
      </c>
    </row>
    <row r="7481" spans="1:9" x14ac:dyDescent="0.35">
      <c r="A7481" t="s">
        <v>16</v>
      </c>
      <c r="B7481" s="75" t="str">
        <f t="shared" si="106"/>
        <v>Year ending September 2016</v>
      </c>
      <c r="C7481" t="s">
        <v>150</v>
      </c>
      <c r="D7481" t="s">
        <v>45</v>
      </c>
      <c r="E7481" t="s">
        <v>111</v>
      </c>
      <c r="F7481" t="s">
        <v>99</v>
      </c>
      <c r="G7481" t="s">
        <v>80</v>
      </c>
      <c r="H7481" t="s">
        <v>10</v>
      </c>
      <c r="I7481">
        <v>38</v>
      </c>
    </row>
    <row r="7482" spans="1:9" x14ac:dyDescent="0.35">
      <c r="A7482" t="s">
        <v>16</v>
      </c>
      <c r="B7482" s="75" t="str">
        <f t="shared" si="106"/>
        <v>Year ending September 2016</v>
      </c>
      <c r="C7482" t="s">
        <v>150</v>
      </c>
      <c r="D7482" t="s">
        <v>45</v>
      </c>
      <c r="E7482" t="s">
        <v>111</v>
      </c>
      <c r="F7482" t="s">
        <v>99</v>
      </c>
      <c r="G7482" t="s">
        <v>80</v>
      </c>
      <c r="H7482" t="s">
        <v>8</v>
      </c>
      <c r="I7482">
        <v>5</v>
      </c>
    </row>
    <row r="7483" spans="1:9" x14ac:dyDescent="0.35">
      <c r="A7483" t="s">
        <v>16</v>
      </c>
      <c r="B7483" s="75" t="str">
        <f t="shared" si="106"/>
        <v>Year ending September 2016</v>
      </c>
      <c r="C7483" t="s">
        <v>150</v>
      </c>
      <c r="D7483" t="s">
        <v>45</v>
      </c>
      <c r="E7483" t="s">
        <v>111</v>
      </c>
      <c r="F7483" t="s">
        <v>99</v>
      </c>
      <c r="G7483" t="s">
        <v>80</v>
      </c>
      <c r="H7483" t="s">
        <v>6</v>
      </c>
      <c r="I7483">
        <v>41</v>
      </c>
    </row>
    <row r="7484" spans="1:9" x14ac:dyDescent="0.35">
      <c r="A7484" t="s">
        <v>16</v>
      </c>
      <c r="B7484" s="75" t="str">
        <f t="shared" si="106"/>
        <v>Year ending September 2016</v>
      </c>
      <c r="C7484" t="s">
        <v>150</v>
      </c>
      <c r="D7484" t="s">
        <v>45</v>
      </c>
      <c r="E7484" t="s">
        <v>111</v>
      </c>
      <c r="F7484" t="s">
        <v>99</v>
      </c>
      <c r="G7484" t="s">
        <v>80</v>
      </c>
      <c r="H7484" t="s">
        <v>7</v>
      </c>
      <c r="I7484">
        <v>6</v>
      </c>
    </row>
    <row r="7485" spans="1:9" x14ac:dyDescent="0.35">
      <c r="A7485" t="s">
        <v>16</v>
      </c>
      <c r="B7485" s="75" t="str">
        <f t="shared" si="106"/>
        <v>Year ending September 2016</v>
      </c>
      <c r="C7485" t="s">
        <v>150</v>
      </c>
      <c r="D7485" t="s">
        <v>46</v>
      </c>
      <c r="E7485" t="s">
        <v>112</v>
      </c>
      <c r="F7485" t="s">
        <v>79</v>
      </c>
      <c r="G7485" t="s">
        <v>87</v>
      </c>
      <c r="H7485" t="s">
        <v>4</v>
      </c>
      <c r="I7485">
        <v>27</v>
      </c>
    </row>
    <row r="7486" spans="1:9" x14ac:dyDescent="0.35">
      <c r="A7486" t="s">
        <v>16</v>
      </c>
      <c r="B7486" s="75" t="str">
        <f t="shared" si="106"/>
        <v>Year ending September 2016</v>
      </c>
      <c r="C7486" t="s">
        <v>150</v>
      </c>
      <c r="D7486" t="s">
        <v>46</v>
      </c>
      <c r="E7486" t="s">
        <v>112</v>
      </c>
      <c r="F7486" t="s">
        <v>79</v>
      </c>
      <c r="G7486" t="s">
        <v>87</v>
      </c>
      <c r="H7486" t="s">
        <v>5</v>
      </c>
      <c r="I7486">
        <v>4</v>
      </c>
    </row>
    <row r="7487" spans="1:9" x14ac:dyDescent="0.35">
      <c r="A7487" t="s">
        <v>16</v>
      </c>
      <c r="B7487" s="75" t="str">
        <f t="shared" si="106"/>
        <v>Year ending September 2016</v>
      </c>
      <c r="C7487" t="s">
        <v>150</v>
      </c>
      <c r="D7487" t="s">
        <v>46</v>
      </c>
      <c r="E7487" t="s">
        <v>112</v>
      </c>
      <c r="F7487" t="s">
        <v>79</v>
      </c>
      <c r="G7487" t="s">
        <v>87</v>
      </c>
      <c r="H7487" t="s">
        <v>81</v>
      </c>
      <c r="I7487">
        <v>2</v>
      </c>
    </row>
    <row r="7488" spans="1:9" x14ac:dyDescent="0.35">
      <c r="A7488" t="s">
        <v>16</v>
      </c>
      <c r="B7488" s="75" t="str">
        <f t="shared" si="106"/>
        <v>Year ending September 2016</v>
      </c>
      <c r="C7488" t="s">
        <v>150</v>
      </c>
      <c r="D7488" t="s">
        <v>46</v>
      </c>
      <c r="E7488" t="s">
        <v>112</v>
      </c>
      <c r="F7488" t="s">
        <v>79</v>
      </c>
      <c r="G7488" t="s">
        <v>87</v>
      </c>
      <c r="H7488" t="s">
        <v>3</v>
      </c>
      <c r="I7488">
        <v>60</v>
      </c>
    </row>
    <row r="7489" spans="1:9" x14ac:dyDescent="0.35">
      <c r="A7489" t="s">
        <v>16</v>
      </c>
      <c r="B7489" s="75" t="str">
        <f t="shared" si="106"/>
        <v>Year ending September 2016</v>
      </c>
      <c r="C7489" t="s">
        <v>150</v>
      </c>
      <c r="D7489" t="s">
        <v>46</v>
      </c>
      <c r="E7489" t="s">
        <v>112</v>
      </c>
      <c r="F7489" t="s">
        <v>79</v>
      </c>
      <c r="G7489" t="s">
        <v>87</v>
      </c>
      <c r="H7489" t="s">
        <v>10</v>
      </c>
      <c r="I7489">
        <v>14</v>
      </c>
    </row>
    <row r="7490" spans="1:9" x14ac:dyDescent="0.35">
      <c r="A7490" t="s">
        <v>16</v>
      </c>
      <c r="B7490" s="75" t="str">
        <f t="shared" si="106"/>
        <v>Year ending September 2016</v>
      </c>
      <c r="C7490" t="s">
        <v>150</v>
      </c>
      <c r="D7490" t="s">
        <v>46</v>
      </c>
      <c r="E7490" t="s">
        <v>112</v>
      </c>
      <c r="F7490" t="s">
        <v>79</v>
      </c>
      <c r="G7490" t="s">
        <v>87</v>
      </c>
      <c r="H7490" t="s">
        <v>8</v>
      </c>
      <c r="I7490">
        <v>2</v>
      </c>
    </row>
    <row r="7491" spans="1:9" x14ac:dyDescent="0.35">
      <c r="A7491" t="s">
        <v>16</v>
      </c>
      <c r="B7491" s="75" t="str">
        <f t="shared" si="106"/>
        <v>Year ending September 2016</v>
      </c>
      <c r="C7491" t="s">
        <v>150</v>
      </c>
      <c r="D7491" t="s">
        <v>46</v>
      </c>
      <c r="E7491" t="s">
        <v>112</v>
      </c>
      <c r="F7491" t="s">
        <v>79</v>
      </c>
      <c r="G7491" t="s">
        <v>87</v>
      </c>
      <c r="H7491" t="s">
        <v>6</v>
      </c>
      <c r="I7491">
        <v>25</v>
      </c>
    </row>
    <row r="7492" spans="1:9" x14ac:dyDescent="0.35">
      <c r="A7492" t="s">
        <v>16</v>
      </c>
      <c r="B7492" s="75" t="str">
        <f t="shared" si="106"/>
        <v>Year ending September 2016</v>
      </c>
      <c r="C7492" t="s">
        <v>150</v>
      </c>
      <c r="D7492" t="s">
        <v>46</v>
      </c>
      <c r="E7492" t="s">
        <v>112</v>
      </c>
      <c r="F7492" t="s">
        <v>79</v>
      </c>
      <c r="G7492" t="s">
        <v>87</v>
      </c>
      <c r="H7492" t="s">
        <v>7</v>
      </c>
      <c r="I7492">
        <v>2</v>
      </c>
    </row>
    <row r="7493" spans="1:9" x14ac:dyDescent="0.35">
      <c r="A7493" t="s">
        <v>16</v>
      </c>
      <c r="B7493" s="75" t="str">
        <f t="shared" si="106"/>
        <v>Year ending September 2016</v>
      </c>
      <c r="C7493" t="s">
        <v>150</v>
      </c>
      <c r="D7493" t="s">
        <v>47</v>
      </c>
      <c r="E7493" t="s">
        <v>113</v>
      </c>
      <c r="F7493" t="s">
        <v>79</v>
      </c>
      <c r="G7493" t="s">
        <v>87</v>
      </c>
      <c r="H7493" t="s">
        <v>4</v>
      </c>
      <c r="I7493">
        <v>19</v>
      </c>
    </row>
    <row r="7494" spans="1:9" x14ac:dyDescent="0.35">
      <c r="A7494" t="s">
        <v>16</v>
      </c>
      <c r="B7494" s="75" t="str">
        <f t="shared" si="106"/>
        <v>Year ending September 2016</v>
      </c>
      <c r="C7494" t="s">
        <v>150</v>
      </c>
      <c r="D7494" t="s">
        <v>47</v>
      </c>
      <c r="E7494" t="s">
        <v>113</v>
      </c>
      <c r="F7494" t="s">
        <v>79</v>
      </c>
      <c r="G7494" t="s">
        <v>87</v>
      </c>
      <c r="H7494" t="s">
        <v>5</v>
      </c>
      <c r="I7494">
        <v>3</v>
      </c>
    </row>
    <row r="7495" spans="1:9" x14ac:dyDescent="0.35">
      <c r="A7495" t="s">
        <v>16</v>
      </c>
      <c r="B7495" s="75" t="str">
        <f t="shared" si="106"/>
        <v>Year ending September 2016</v>
      </c>
      <c r="C7495" t="s">
        <v>150</v>
      </c>
      <c r="D7495" t="s">
        <v>47</v>
      </c>
      <c r="E7495" t="s">
        <v>113</v>
      </c>
      <c r="F7495" t="s">
        <v>79</v>
      </c>
      <c r="G7495" t="s">
        <v>87</v>
      </c>
      <c r="H7495" t="s">
        <v>81</v>
      </c>
      <c r="I7495">
        <v>5</v>
      </c>
    </row>
    <row r="7496" spans="1:9" x14ac:dyDescent="0.35">
      <c r="A7496" t="s">
        <v>16</v>
      </c>
      <c r="B7496" s="75" t="str">
        <f t="shared" si="106"/>
        <v>Year ending September 2016</v>
      </c>
      <c r="C7496" t="s">
        <v>150</v>
      </c>
      <c r="D7496" t="s">
        <v>47</v>
      </c>
      <c r="E7496" t="s">
        <v>113</v>
      </c>
      <c r="F7496" t="s">
        <v>79</v>
      </c>
      <c r="G7496" t="s">
        <v>87</v>
      </c>
      <c r="H7496" t="s">
        <v>3</v>
      </c>
      <c r="I7496">
        <v>60</v>
      </c>
    </row>
    <row r="7497" spans="1:9" x14ac:dyDescent="0.35">
      <c r="A7497" t="s">
        <v>16</v>
      </c>
      <c r="B7497" s="75" t="str">
        <f t="shared" si="106"/>
        <v>Year ending September 2016</v>
      </c>
      <c r="C7497" t="s">
        <v>150</v>
      </c>
      <c r="D7497" t="s">
        <v>47</v>
      </c>
      <c r="E7497" t="s">
        <v>113</v>
      </c>
      <c r="F7497" t="s">
        <v>79</v>
      </c>
      <c r="G7497" t="s">
        <v>87</v>
      </c>
      <c r="H7497" t="s">
        <v>10</v>
      </c>
      <c r="I7497">
        <v>6</v>
      </c>
    </row>
    <row r="7498" spans="1:9" x14ac:dyDescent="0.35">
      <c r="A7498" t="s">
        <v>16</v>
      </c>
      <c r="B7498" s="75" t="str">
        <f t="shared" si="106"/>
        <v>Year ending September 2016</v>
      </c>
      <c r="C7498" t="s">
        <v>150</v>
      </c>
      <c r="D7498" t="s">
        <v>47</v>
      </c>
      <c r="E7498" t="s">
        <v>113</v>
      </c>
      <c r="F7498" t="s">
        <v>79</v>
      </c>
      <c r="G7498" t="s">
        <v>87</v>
      </c>
      <c r="H7498" t="s">
        <v>6</v>
      </c>
      <c r="I7498">
        <v>14</v>
      </c>
    </row>
    <row r="7499" spans="1:9" x14ac:dyDescent="0.35">
      <c r="A7499" t="s">
        <v>16</v>
      </c>
      <c r="B7499" s="75" t="str">
        <f t="shared" si="106"/>
        <v>Year ending September 2016</v>
      </c>
      <c r="C7499" t="s">
        <v>150</v>
      </c>
      <c r="D7499" t="s">
        <v>47</v>
      </c>
      <c r="E7499" t="s">
        <v>113</v>
      </c>
      <c r="F7499" t="s">
        <v>79</v>
      </c>
      <c r="G7499" t="s">
        <v>87</v>
      </c>
      <c r="H7499" t="s">
        <v>7</v>
      </c>
      <c r="I7499">
        <v>3</v>
      </c>
    </row>
    <row r="7500" spans="1:9" x14ac:dyDescent="0.35">
      <c r="A7500" t="s">
        <v>16</v>
      </c>
      <c r="B7500" s="75" t="str">
        <f t="shared" si="106"/>
        <v>Year ending September 2016</v>
      </c>
      <c r="C7500" t="s">
        <v>150</v>
      </c>
      <c r="D7500" t="s">
        <v>48</v>
      </c>
      <c r="E7500" t="s">
        <v>114</v>
      </c>
      <c r="F7500" t="s">
        <v>79</v>
      </c>
      <c r="G7500" t="s">
        <v>83</v>
      </c>
      <c r="H7500" t="s">
        <v>4</v>
      </c>
      <c r="I7500">
        <v>3</v>
      </c>
    </row>
    <row r="7501" spans="1:9" x14ac:dyDescent="0.35">
      <c r="A7501" t="s">
        <v>16</v>
      </c>
      <c r="B7501" s="75" t="str">
        <f t="shared" si="106"/>
        <v>Year ending September 2016</v>
      </c>
      <c r="C7501" t="s">
        <v>150</v>
      </c>
      <c r="D7501" t="s">
        <v>48</v>
      </c>
      <c r="E7501" t="s">
        <v>114</v>
      </c>
      <c r="F7501" t="s">
        <v>79</v>
      </c>
      <c r="G7501" t="s">
        <v>83</v>
      </c>
      <c r="H7501" t="s">
        <v>5</v>
      </c>
      <c r="I7501">
        <v>3</v>
      </c>
    </row>
    <row r="7502" spans="1:9" x14ac:dyDescent="0.35">
      <c r="A7502" t="s">
        <v>16</v>
      </c>
      <c r="B7502" s="75" t="str">
        <f t="shared" si="106"/>
        <v>Year ending September 2016</v>
      </c>
      <c r="C7502" t="s">
        <v>150</v>
      </c>
      <c r="D7502" t="s">
        <v>48</v>
      </c>
      <c r="E7502" t="s">
        <v>114</v>
      </c>
      <c r="F7502" t="s">
        <v>79</v>
      </c>
      <c r="G7502" t="s">
        <v>83</v>
      </c>
      <c r="H7502" t="s">
        <v>81</v>
      </c>
      <c r="I7502">
        <v>4</v>
      </c>
    </row>
    <row r="7503" spans="1:9" x14ac:dyDescent="0.35">
      <c r="A7503" t="s">
        <v>16</v>
      </c>
      <c r="B7503" s="75" t="str">
        <f t="shared" si="106"/>
        <v>Year ending September 2016</v>
      </c>
      <c r="C7503" t="s">
        <v>150</v>
      </c>
      <c r="D7503" t="s">
        <v>48</v>
      </c>
      <c r="E7503" t="s">
        <v>114</v>
      </c>
      <c r="F7503" t="s">
        <v>79</v>
      </c>
      <c r="G7503" t="s">
        <v>83</v>
      </c>
      <c r="H7503" t="s">
        <v>3</v>
      </c>
      <c r="I7503">
        <v>50</v>
      </c>
    </row>
    <row r="7504" spans="1:9" x14ac:dyDescent="0.35">
      <c r="A7504" t="s">
        <v>16</v>
      </c>
      <c r="B7504" s="75" t="str">
        <f t="shared" si="106"/>
        <v>Year ending September 2016</v>
      </c>
      <c r="C7504" t="s">
        <v>150</v>
      </c>
      <c r="D7504" t="s">
        <v>48</v>
      </c>
      <c r="E7504" t="s">
        <v>114</v>
      </c>
      <c r="F7504" t="s">
        <v>79</v>
      </c>
      <c r="G7504" t="s">
        <v>83</v>
      </c>
      <c r="H7504" t="s">
        <v>10</v>
      </c>
      <c r="I7504">
        <v>12</v>
      </c>
    </row>
    <row r="7505" spans="1:9" x14ac:dyDescent="0.35">
      <c r="A7505" t="s">
        <v>16</v>
      </c>
      <c r="B7505" s="75" t="str">
        <f t="shared" si="106"/>
        <v>Year ending September 2016</v>
      </c>
      <c r="C7505" t="s">
        <v>150</v>
      </c>
      <c r="D7505" t="s">
        <v>48</v>
      </c>
      <c r="E7505" t="s">
        <v>114</v>
      </c>
      <c r="F7505" t="s">
        <v>79</v>
      </c>
      <c r="G7505" t="s">
        <v>83</v>
      </c>
      <c r="H7505" t="s">
        <v>6</v>
      </c>
      <c r="I7505">
        <v>14</v>
      </c>
    </row>
    <row r="7506" spans="1:9" x14ac:dyDescent="0.35">
      <c r="A7506" t="s">
        <v>16</v>
      </c>
      <c r="B7506" s="75" t="str">
        <f t="shared" si="106"/>
        <v>Year ending September 2016</v>
      </c>
      <c r="C7506" t="s">
        <v>150</v>
      </c>
      <c r="D7506" t="s">
        <v>49</v>
      </c>
      <c r="E7506" t="s">
        <v>115</v>
      </c>
      <c r="F7506" t="s">
        <v>79</v>
      </c>
      <c r="G7506" t="s">
        <v>87</v>
      </c>
      <c r="H7506" t="s">
        <v>4</v>
      </c>
      <c r="I7506">
        <v>8</v>
      </c>
    </row>
    <row r="7507" spans="1:9" x14ac:dyDescent="0.35">
      <c r="A7507" t="s">
        <v>16</v>
      </c>
      <c r="B7507" s="75" t="str">
        <f t="shared" si="106"/>
        <v>Year ending September 2016</v>
      </c>
      <c r="C7507" t="s">
        <v>150</v>
      </c>
      <c r="D7507" t="s">
        <v>49</v>
      </c>
      <c r="E7507" t="s">
        <v>115</v>
      </c>
      <c r="F7507" t="s">
        <v>79</v>
      </c>
      <c r="G7507" t="s">
        <v>87</v>
      </c>
      <c r="H7507" t="s">
        <v>5</v>
      </c>
      <c r="I7507">
        <v>2</v>
      </c>
    </row>
    <row r="7508" spans="1:9" x14ac:dyDescent="0.35">
      <c r="A7508" t="s">
        <v>16</v>
      </c>
      <c r="B7508" s="75" t="str">
        <f t="shared" si="106"/>
        <v>Year ending September 2016</v>
      </c>
      <c r="C7508" t="s">
        <v>150</v>
      </c>
      <c r="D7508" t="s">
        <v>49</v>
      </c>
      <c r="E7508" t="s">
        <v>115</v>
      </c>
      <c r="F7508" t="s">
        <v>79</v>
      </c>
      <c r="G7508" t="s">
        <v>87</v>
      </c>
      <c r="H7508" t="s">
        <v>3</v>
      </c>
      <c r="I7508">
        <v>26</v>
      </c>
    </row>
    <row r="7509" spans="1:9" x14ac:dyDescent="0.35">
      <c r="A7509" t="s">
        <v>16</v>
      </c>
      <c r="B7509" s="75" t="str">
        <f t="shared" si="106"/>
        <v>Year ending September 2016</v>
      </c>
      <c r="C7509" t="s">
        <v>150</v>
      </c>
      <c r="D7509" t="s">
        <v>49</v>
      </c>
      <c r="E7509" t="s">
        <v>115</v>
      </c>
      <c r="F7509" t="s">
        <v>79</v>
      </c>
      <c r="G7509" t="s">
        <v>87</v>
      </c>
      <c r="H7509" t="s">
        <v>10</v>
      </c>
      <c r="I7509">
        <v>6</v>
      </c>
    </row>
    <row r="7510" spans="1:9" x14ac:dyDescent="0.35">
      <c r="A7510" t="s">
        <v>16</v>
      </c>
      <c r="B7510" s="75" t="str">
        <f t="shared" si="106"/>
        <v>Year ending September 2016</v>
      </c>
      <c r="C7510" t="s">
        <v>150</v>
      </c>
      <c r="D7510" t="s">
        <v>49</v>
      </c>
      <c r="E7510" t="s">
        <v>115</v>
      </c>
      <c r="F7510" t="s">
        <v>79</v>
      </c>
      <c r="G7510" t="s">
        <v>87</v>
      </c>
      <c r="H7510" t="s">
        <v>6</v>
      </c>
      <c r="I7510">
        <v>7</v>
      </c>
    </row>
    <row r="7511" spans="1:9" x14ac:dyDescent="0.35">
      <c r="A7511" t="s">
        <v>16</v>
      </c>
      <c r="B7511" s="75" t="str">
        <f t="shared" si="106"/>
        <v>Year ending September 2016</v>
      </c>
      <c r="C7511" t="s">
        <v>150</v>
      </c>
      <c r="D7511" t="s">
        <v>50</v>
      </c>
      <c r="E7511" t="s">
        <v>116</v>
      </c>
      <c r="F7511" t="s">
        <v>79</v>
      </c>
      <c r="G7511" t="s">
        <v>80</v>
      </c>
      <c r="H7511" t="s">
        <v>4</v>
      </c>
      <c r="I7511">
        <v>19</v>
      </c>
    </row>
    <row r="7512" spans="1:9" x14ac:dyDescent="0.35">
      <c r="A7512" t="s">
        <v>16</v>
      </c>
      <c r="B7512" s="75" t="str">
        <f t="shared" si="106"/>
        <v>Year ending September 2016</v>
      </c>
      <c r="C7512" t="s">
        <v>150</v>
      </c>
      <c r="D7512" t="s">
        <v>50</v>
      </c>
      <c r="E7512" t="s">
        <v>116</v>
      </c>
      <c r="F7512" t="s">
        <v>79</v>
      </c>
      <c r="G7512" t="s">
        <v>80</v>
      </c>
      <c r="H7512" t="s">
        <v>5</v>
      </c>
      <c r="I7512">
        <v>5</v>
      </c>
    </row>
    <row r="7513" spans="1:9" x14ac:dyDescent="0.35">
      <c r="A7513" t="s">
        <v>16</v>
      </c>
      <c r="B7513" s="75" t="str">
        <f t="shared" si="106"/>
        <v>Year ending September 2016</v>
      </c>
      <c r="C7513" t="s">
        <v>150</v>
      </c>
      <c r="D7513" t="s">
        <v>50</v>
      </c>
      <c r="E7513" t="s">
        <v>116</v>
      </c>
      <c r="F7513" t="s">
        <v>79</v>
      </c>
      <c r="G7513" t="s">
        <v>80</v>
      </c>
      <c r="H7513" t="s">
        <v>81</v>
      </c>
      <c r="I7513">
        <v>7</v>
      </c>
    </row>
    <row r="7514" spans="1:9" x14ac:dyDescent="0.35">
      <c r="A7514" t="s">
        <v>16</v>
      </c>
      <c r="B7514" s="75" t="str">
        <f t="shared" si="106"/>
        <v>Year ending September 2016</v>
      </c>
      <c r="C7514" t="s">
        <v>150</v>
      </c>
      <c r="D7514" t="s">
        <v>50</v>
      </c>
      <c r="E7514" t="s">
        <v>116</v>
      </c>
      <c r="F7514" t="s">
        <v>79</v>
      </c>
      <c r="G7514" t="s">
        <v>80</v>
      </c>
      <c r="H7514" t="s">
        <v>3</v>
      </c>
      <c r="I7514">
        <v>75</v>
      </c>
    </row>
    <row r="7515" spans="1:9" x14ac:dyDescent="0.35">
      <c r="A7515" t="s">
        <v>16</v>
      </c>
      <c r="B7515" s="75" t="str">
        <f t="shared" si="106"/>
        <v>Year ending September 2016</v>
      </c>
      <c r="C7515" t="s">
        <v>150</v>
      </c>
      <c r="D7515" t="s">
        <v>50</v>
      </c>
      <c r="E7515" t="s">
        <v>116</v>
      </c>
      <c r="F7515" t="s">
        <v>79</v>
      </c>
      <c r="G7515" t="s">
        <v>80</v>
      </c>
      <c r="H7515" t="s">
        <v>10</v>
      </c>
      <c r="I7515">
        <v>14</v>
      </c>
    </row>
    <row r="7516" spans="1:9" x14ac:dyDescent="0.35">
      <c r="A7516" t="s">
        <v>16</v>
      </c>
      <c r="B7516" s="75" t="str">
        <f t="shared" si="106"/>
        <v>Year ending September 2016</v>
      </c>
      <c r="C7516" t="s">
        <v>150</v>
      </c>
      <c r="D7516" t="s">
        <v>50</v>
      </c>
      <c r="E7516" t="s">
        <v>116</v>
      </c>
      <c r="F7516" t="s">
        <v>79</v>
      </c>
      <c r="G7516" t="s">
        <v>80</v>
      </c>
      <c r="H7516" t="s">
        <v>8</v>
      </c>
      <c r="I7516">
        <v>1</v>
      </c>
    </row>
    <row r="7517" spans="1:9" x14ac:dyDescent="0.35">
      <c r="A7517" t="s">
        <v>16</v>
      </c>
      <c r="B7517" s="75" t="str">
        <f t="shared" si="106"/>
        <v>Year ending September 2016</v>
      </c>
      <c r="C7517" t="s">
        <v>150</v>
      </c>
      <c r="D7517" t="s">
        <v>50</v>
      </c>
      <c r="E7517" t="s">
        <v>116</v>
      </c>
      <c r="F7517" t="s">
        <v>79</v>
      </c>
      <c r="G7517" t="s">
        <v>80</v>
      </c>
      <c r="H7517" t="s">
        <v>6</v>
      </c>
      <c r="I7517">
        <v>25</v>
      </c>
    </row>
    <row r="7518" spans="1:9" x14ac:dyDescent="0.35">
      <c r="A7518" t="s">
        <v>16</v>
      </c>
      <c r="B7518" s="75" t="str">
        <f t="shared" si="106"/>
        <v>Year ending September 2016</v>
      </c>
      <c r="C7518" t="s">
        <v>150</v>
      </c>
      <c r="D7518" t="s">
        <v>50</v>
      </c>
      <c r="E7518" t="s">
        <v>116</v>
      </c>
      <c r="F7518" t="s">
        <v>79</v>
      </c>
      <c r="G7518" t="s">
        <v>80</v>
      </c>
      <c r="H7518" t="s">
        <v>7</v>
      </c>
      <c r="I7518">
        <v>5</v>
      </c>
    </row>
    <row r="7519" spans="1:9" x14ac:dyDescent="0.35">
      <c r="A7519" t="s">
        <v>16</v>
      </c>
      <c r="B7519" s="75" t="str">
        <f t="shared" si="106"/>
        <v>Year ending September 2016</v>
      </c>
      <c r="C7519" t="s">
        <v>150</v>
      </c>
      <c r="D7519" t="s">
        <v>51</v>
      </c>
      <c r="E7519" t="s">
        <v>117</v>
      </c>
      <c r="F7519" t="s">
        <v>79</v>
      </c>
      <c r="G7519" t="s">
        <v>87</v>
      </c>
      <c r="H7519" t="s">
        <v>4</v>
      </c>
      <c r="I7519">
        <v>5</v>
      </c>
    </row>
    <row r="7520" spans="1:9" x14ac:dyDescent="0.35">
      <c r="A7520" t="s">
        <v>16</v>
      </c>
      <c r="B7520" s="75" t="str">
        <f t="shared" si="106"/>
        <v>Year ending September 2016</v>
      </c>
      <c r="C7520" t="s">
        <v>150</v>
      </c>
      <c r="D7520" t="s">
        <v>51</v>
      </c>
      <c r="E7520" t="s">
        <v>117</v>
      </c>
      <c r="F7520" t="s">
        <v>79</v>
      </c>
      <c r="G7520" t="s">
        <v>87</v>
      </c>
      <c r="H7520" t="s">
        <v>5</v>
      </c>
      <c r="I7520">
        <v>6</v>
      </c>
    </row>
    <row r="7521" spans="1:9" x14ac:dyDescent="0.35">
      <c r="A7521" t="s">
        <v>16</v>
      </c>
      <c r="B7521" s="75" t="str">
        <f t="shared" si="106"/>
        <v>Year ending September 2016</v>
      </c>
      <c r="C7521" t="s">
        <v>150</v>
      </c>
      <c r="D7521" t="s">
        <v>51</v>
      </c>
      <c r="E7521" t="s">
        <v>117</v>
      </c>
      <c r="F7521" t="s">
        <v>79</v>
      </c>
      <c r="G7521" t="s">
        <v>87</v>
      </c>
      <c r="H7521" t="s">
        <v>81</v>
      </c>
      <c r="I7521">
        <v>4</v>
      </c>
    </row>
    <row r="7522" spans="1:9" x14ac:dyDescent="0.35">
      <c r="A7522" t="s">
        <v>16</v>
      </c>
      <c r="B7522" s="75" t="str">
        <f t="shared" si="106"/>
        <v>Year ending September 2016</v>
      </c>
      <c r="C7522" t="s">
        <v>150</v>
      </c>
      <c r="D7522" t="s">
        <v>51</v>
      </c>
      <c r="E7522" t="s">
        <v>117</v>
      </c>
      <c r="F7522" t="s">
        <v>79</v>
      </c>
      <c r="G7522" t="s">
        <v>87</v>
      </c>
      <c r="H7522" t="s">
        <v>3</v>
      </c>
      <c r="I7522">
        <v>61</v>
      </c>
    </row>
    <row r="7523" spans="1:9" x14ac:dyDescent="0.35">
      <c r="A7523" t="s">
        <v>16</v>
      </c>
      <c r="B7523" s="75" t="str">
        <f t="shared" si="106"/>
        <v>Year ending September 2016</v>
      </c>
      <c r="C7523" t="s">
        <v>150</v>
      </c>
      <c r="D7523" t="s">
        <v>51</v>
      </c>
      <c r="E7523" t="s">
        <v>117</v>
      </c>
      <c r="F7523" t="s">
        <v>79</v>
      </c>
      <c r="G7523" t="s">
        <v>87</v>
      </c>
      <c r="H7523" t="s">
        <v>10</v>
      </c>
      <c r="I7523">
        <v>12</v>
      </c>
    </row>
    <row r="7524" spans="1:9" x14ac:dyDescent="0.35">
      <c r="A7524" t="s">
        <v>16</v>
      </c>
      <c r="B7524" s="75" t="str">
        <f t="shared" si="106"/>
        <v>Year ending September 2016</v>
      </c>
      <c r="C7524" t="s">
        <v>150</v>
      </c>
      <c r="D7524" t="s">
        <v>51</v>
      </c>
      <c r="E7524" t="s">
        <v>117</v>
      </c>
      <c r="F7524" t="s">
        <v>79</v>
      </c>
      <c r="G7524" t="s">
        <v>87</v>
      </c>
      <c r="H7524" t="s">
        <v>6</v>
      </c>
      <c r="I7524">
        <v>17</v>
      </c>
    </row>
    <row r="7525" spans="1:9" x14ac:dyDescent="0.35">
      <c r="A7525" t="s">
        <v>16</v>
      </c>
      <c r="B7525" s="75" t="str">
        <f t="shared" si="106"/>
        <v>Year ending September 2016</v>
      </c>
      <c r="C7525" t="s">
        <v>150</v>
      </c>
      <c r="D7525" t="s">
        <v>52</v>
      </c>
      <c r="E7525" t="s">
        <v>118</v>
      </c>
      <c r="F7525" t="s">
        <v>79</v>
      </c>
      <c r="G7525" t="s">
        <v>87</v>
      </c>
      <c r="H7525" t="s">
        <v>4</v>
      </c>
      <c r="I7525">
        <v>7</v>
      </c>
    </row>
    <row r="7526" spans="1:9" x14ac:dyDescent="0.35">
      <c r="A7526" t="s">
        <v>16</v>
      </c>
      <c r="B7526" s="75" t="str">
        <f t="shared" si="106"/>
        <v>Year ending September 2016</v>
      </c>
      <c r="C7526" t="s">
        <v>150</v>
      </c>
      <c r="D7526" t="s">
        <v>52</v>
      </c>
      <c r="E7526" t="s">
        <v>118</v>
      </c>
      <c r="F7526" t="s">
        <v>79</v>
      </c>
      <c r="G7526" t="s">
        <v>87</v>
      </c>
      <c r="H7526" t="s">
        <v>5</v>
      </c>
      <c r="I7526">
        <v>1</v>
      </c>
    </row>
    <row r="7527" spans="1:9" x14ac:dyDescent="0.35">
      <c r="A7527" t="s">
        <v>16</v>
      </c>
      <c r="B7527" s="75" t="str">
        <f t="shared" si="106"/>
        <v>Year ending September 2016</v>
      </c>
      <c r="C7527" t="s">
        <v>150</v>
      </c>
      <c r="D7527" t="s">
        <v>52</v>
      </c>
      <c r="E7527" t="s">
        <v>118</v>
      </c>
      <c r="F7527" t="s">
        <v>79</v>
      </c>
      <c r="G7527" t="s">
        <v>87</v>
      </c>
      <c r="H7527" t="s">
        <v>81</v>
      </c>
      <c r="I7527">
        <v>4</v>
      </c>
    </row>
    <row r="7528" spans="1:9" x14ac:dyDescent="0.35">
      <c r="A7528" t="s">
        <v>16</v>
      </c>
      <c r="B7528" s="75" t="str">
        <f t="shared" si="106"/>
        <v>Year ending September 2016</v>
      </c>
      <c r="C7528" t="s">
        <v>150</v>
      </c>
      <c r="D7528" t="s">
        <v>52</v>
      </c>
      <c r="E7528" t="s">
        <v>118</v>
      </c>
      <c r="F7528" t="s">
        <v>79</v>
      </c>
      <c r="G7528" t="s">
        <v>87</v>
      </c>
      <c r="H7528" t="s">
        <v>3</v>
      </c>
      <c r="I7528">
        <v>47</v>
      </c>
    </row>
    <row r="7529" spans="1:9" x14ac:dyDescent="0.35">
      <c r="A7529" t="s">
        <v>16</v>
      </c>
      <c r="B7529" s="75" t="str">
        <f t="shared" si="106"/>
        <v>Year ending September 2016</v>
      </c>
      <c r="C7529" t="s">
        <v>150</v>
      </c>
      <c r="D7529" t="s">
        <v>52</v>
      </c>
      <c r="E7529" t="s">
        <v>118</v>
      </c>
      <c r="F7529" t="s">
        <v>79</v>
      </c>
      <c r="G7529" t="s">
        <v>87</v>
      </c>
      <c r="H7529" t="s">
        <v>10</v>
      </c>
      <c r="I7529">
        <v>7</v>
      </c>
    </row>
    <row r="7530" spans="1:9" x14ac:dyDescent="0.35">
      <c r="A7530" t="s">
        <v>16</v>
      </c>
      <c r="B7530" s="75" t="str">
        <f t="shared" si="106"/>
        <v>Year ending September 2016</v>
      </c>
      <c r="C7530" t="s">
        <v>150</v>
      </c>
      <c r="D7530" t="s">
        <v>52</v>
      </c>
      <c r="E7530" t="s">
        <v>118</v>
      </c>
      <c r="F7530" t="s">
        <v>79</v>
      </c>
      <c r="G7530" t="s">
        <v>87</v>
      </c>
      <c r="H7530" t="s">
        <v>6</v>
      </c>
      <c r="I7530">
        <v>4</v>
      </c>
    </row>
    <row r="7531" spans="1:9" x14ac:dyDescent="0.35">
      <c r="A7531" t="s">
        <v>16</v>
      </c>
      <c r="B7531" s="75" t="str">
        <f t="shared" si="106"/>
        <v>Year ending September 2016</v>
      </c>
      <c r="C7531" t="s">
        <v>150</v>
      </c>
      <c r="D7531" t="s">
        <v>52</v>
      </c>
      <c r="E7531" t="s">
        <v>118</v>
      </c>
      <c r="F7531" t="s">
        <v>79</v>
      </c>
      <c r="G7531" t="s">
        <v>87</v>
      </c>
      <c r="H7531" t="s">
        <v>7</v>
      </c>
      <c r="I7531">
        <v>2</v>
      </c>
    </row>
    <row r="7532" spans="1:9" x14ac:dyDescent="0.35">
      <c r="A7532" t="s">
        <v>16</v>
      </c>
      <c r="B7532" s="75" t="str">
        <f t="shared" si="106"/>
        <v>Year ending September 2016</v>
      </c>
      <c r="C7532" t="s">
        <v>150</v>
      </c>
      <c r="D7532" t="s">
        <v>53</v>
      </c>
      <c r="E7532" t="s">
        <v>119</v>
      </c>
      <c r="F7532" t="s">
        <v>99</v>
      </c>
      <c r="G7532" t="s">
        <v>80</v>
      </c>
      <c r="H7532" t="s">
        <v>4</v>
      </c>
      <c r="I7532">
        <v>17</v>
      </c>
    </row>
    <row r="7533" spans="1:9" x14ac:dyDescent="0.35">
      <c r="A7533" t="s">
        <v>16</v>
      </c>
      <c r="B7533" s="75" t="str">
        <f t="shared" si="106"/>
        <v>Year ending September 2016</v>
      </c>
      <c r="C7533" t="s">
        <v>150</v>
      </c>
      <c r="D7533" t="s">
        <v>53</v>
      </c>
      <c r="E7533" t="s">
        <v>119</v>
      </c>
      <c r="F7533" t="s">
        <v>99</v>
      </c>
      <c r="G7533" t="s">
        <v>80</v>
      </c>
      <c r="H7533" t="s">
        <v>5</v>
      </c>
      <c r="I7533">
        <v>13</v>
      </c>
    </row>
    <row r="7534" spans="1:9" x14ac:dyDescent="0.35">
      <c r="A7534" t="s">
        <v>16</v>
      </c>
      <c r="B7534" s="75" t="str">
        <f t="shared" si="106"/>
        <v>Year ending September 2016</v>
      </c>
      <c r="C7534" t="s">
        <v>150</v>
      </c>
      <c r="D7534" t="s">
        <v>53</v>
      </c>
      <c r="E7534" t="s">
        <v>119</v>
      </c>
      <c r="F7534" t="s">
        <v>99</v>
      </c>
      <c r="G7534" t="s">
        <v>80</v>
      </c>
      <c r="H7534" t="s">
        <v>81</v>
      </c>
      <c r="I7534">
        <v>4</v>
      </c>
    </row>
    <row r="7535" spans="1:9" x14ac:dyDescent="0.35">
      <c r="A7535" t="s">
        <v>16</v>
      </c>
      <c r="B7535" s="75" t="str">
        <f t="shared" si="106"/>
        <v>Year ending September 2016</v>
      </c>
      <c r="C7535" t="s">
        <v>150</v>
      </c>
      <c r="D7535" t="s">
        <v>53</v>
      </c>
      <c r="E7535" t="s">
        <v>119</v>
      </c>
      <c r="F7535" t="s">
        <v>99</v>
      </c>
      <c r="G7535" t="s">
        <v>80</v>
      </c>
      <c r="H7535" t="s">
        <v>3</v>
      </c>
      <c r="I7535">
        <v>88</v>
      </c>
    </row>
    <row r="7536" spans="1:9" x14ac:dyDescent="0.35">
      <c r="A7536" t="s">
        <v>16</v>
      </c>
      <c r="B7536" s="75" t="str">
        <f t="shared" si="106"/>
        <v>Year ending September 2016</v>
      </c>
      <c r="C7536" t="s">
        <v>150</v>
      </c>
      <c r="D7536" t="s">
        <v>53</v>
      </c>
      <c r="E7536" t="s">
        <v>119</v>
      </c>
      <c r="F7536" t="s">
        <v>99</v>
      </c>
      <c r="G7536" t="s">
        <v>80</v>
      </c>
      <c r="H7536" t="s">
        <v>10</v>
      </c>
      <c r="I7536">
        <v>11</v>
      </c>
    </row>
    <row r="7537" spans="1:9" x14ac:dyDescent="0.35">
      <c r="A7537" t="s">
        <v>16</v>
      </c>
      <c r="B7537" s="75" t="str">
        <f t="shared" ref="B7537:B7600" si="107">IF(OR(C7537="2009/10 Jan, Feb, Mar",C7537="2010/11 Apr, May, Jun",C7537="2010/11 Jul, Aug, Sep",C7537="2009/10 Oct, Nov, Dec"),"Year ending September 2010",IF(OR(C7537="2010/11 Jan, Feb, Mar",C7537="2011/12 Apr, May, Jun",C7537="2011/12 Jul, Aug, Sep",C7537="2010/11 Oct, Nov, Dec"),"Year ending September 2011",IF(OR(C7537="2011/12 Jan, Feb, Mar",C7537="2012/13 Apr, May, Jun",C7537="2012/13 Jul, Aug, Sep",C7537="2011/12 Oct, Nov, Dec"),"Year ending September 2012",IF(OR(C7537="2012/13 Jan, Feb, Mar",C7537="2013/14 Apr, May, Jun",C7537="2013/14 Jul, Aug, Sep",C7537="2012/13 Oct, Nov, Dec"),"Year ending September 2013",IF(OR(C7537="2013/14 Jan, Feb, Mar",C7537="2014/15 Apr, May, Jun",C7537="2014/15 Jul, Aug, Sep",C7537="2013/14 Oct, Nov, Dec"),"Year ending September 2014",IF(OR(C7537="2014/15 Jan, Feb, Mar",C7537="2015/16 Apr, May, Jun",C7537="2015/16 Jul, Aug, Sep",C7537="2014/15 Oct, Nov, Dec"),"Year ending September 2015",IF(OR(C7537="2015/16 Jan, Feb, Mar",C7537="2016/17 Apr, May, Jun",C7537="2016/17 Jul, Aug, Sep",C7537="2015/16 Oct, Nov, Dec"),"Year ending September 2016",IF(OR(C7537="2016/17 Jan, Feb, Mar",C7537="2017/18 Apr, May, Jun",C7537="2017/18 Jul, Aug, Sep",C7537="2016/17 Oct, Nov, Dec"),"Year ending September 2017",IF(OR(C7537="2017/18 Jan, Feb, Mar",C7537="2018/19 Apr, May, Jun",C7537="2018/19 Jul, Aug, Sep",C7537="2017/18 Oct, Nov, Dec"),"Year ending September 2018",IF(OR(C7537="2018/19 Jan, Feb, Mar",C7537="2019/20 Apr, May, Jun",C7537="2019/20 Jul, Aug, Sep",C7537="2018/19 Oct, Nov, Dec"),"Year ending September 2019",""))))))))))</f>
        <v>Year ending September 2016</v>
      </c>
      <c r="C7537" t="s">
        <v>150</v>
      </c>
      <c r="D7537" t="s">
        <v>53</v>
      </c>
      <c r="E7537" t="s">
        <v>119</v>
      </c>
      <c r="F7537" t="s">
        <v>99</v>
      </c>
      <c r="G7537" t="s">
        <v>80</v>
      </c>
      <c r="H7537" t="s">
        <v>8</v>
      </c>
      <c r="I7537">
        <v>7</v>
      </c>
    </row>
    <row r="7538" spans="1:9" x14ac:dyDescent="0.35">
      <c r="A7538" t="s">
        <v>16</v>
      </c>
      <c r="B7538" s="75" t="str">
        <f t="shared" si="107"/>
        <v>Year ending September 2016</v>
      </c>
      <c r="C7538" t="s">
        <v>150</v>
      </c>
      <c r="D7538" t="s">
        <v>53</v>
      </c>
      <c r="E7538" t="s">
        <v>119</v>
      </c>
      <c r="F7538" t="s">
        <v>99</v>
      </c>
      <c r="G7538" t="s">
        <v>80</v>
      </c>
      <c r="H7538" t="s">
        <v>6</v>
      </c>
      <c r="I7538">
        <v>33</v>
      </c>
    </row>
    <row r="7539" spans="1:9" x14ac:dyDescent="0.35">
      <c r="A7539" t="s">
        <v>16</v>
      </c>
      <c r="B7539" s="75" t="str">
        <f t="shared" si="107"/>
        <v>Year ending September 2016</v>
      </c>
      <c r="C7539" t="s">
        <v>150</v>
      </c>
      <c r="D7539" t="s">
        <v>53</v>
      </c>
      <c r="E7539" t="s">
        <v>119</v>
      </c>
      <c r="F7539" t="s">
        <v>99</v>
      </c>
      <c r="G7539" t="s">
        <v>80</v>
      </c>
      <c r="H7539" t="s">
        <v>7</v>
      </c>
      <c r="I7539">
        <v>6</v>
      </c>
    </row>
    <row r="7540" spans="1:9" x14ac:dyDescent="0.35">
      <c r="A7540" t="s">
        <v>16</v>
      </c>
      <c r="B7540" s="75" t="str">
        <f t="shared" si="107"/>
        <v>Year ending September 2016</v>
      </c>
      <c r="C7540" t="s">
        <v>150</v>
      </c>
      <c r="D7540" t="s">
        <v>54</v>
      </c>
      <c r="E7540" t="s">
        <v>120</v>
      </c>
      <c r="F7540" t="s">
        <v>79</v>
      </c>
      <c r="G7540" t="s">
        <v>83</v>
      </c>
      <c r="H7540" t="s">
        <v>4</v>
      </c>
      <c r="I7540">
        <v>16</v>
      </c>
    </row>
    <row r="7541" spans="1:9" x14ac:dyDescent="0.35">
      <c r="A7541" t="s">
        <v>16</v>
      </c>
      <c r="B7541" s="75" t="str">
        <f t="shared" si="107"/>
        <v>Year ending September 2016</v>
      </c>
      <c r="C7541" t="s">
        <v>150</v>
      </c>
      <c r="D7541" t="s">
        <v>54</v>
      </c>
      <c r="E7541" t="s">
        <v>120</v>
      </c>
      <c r="F7541" t="s">
        <v>79</v>
      </c>
      <c r="G7541" t="s">
        <v>83</v>
      </c>
      <c r="H7541" t="s">
        <v>5</v>
      </c>
      <c r="I7541">
        <v>3</v>
      </c>
    </row>
    <row r="7542" spans="1:9" x14ac:dyDescent="0.35">
      <c r="A7542" t="s">
        <v>16</v>
      </c>
      <c r="B7542" s="75" t="str">
        <f t="shared" si="107"/>
        <v>Year ending September 2016</v>
      </c>
      <c r="C7542" t="s">
        <v>150</v>
      </c>
      <c r="D7542" t="s">
        <v>54</v>
      </c>
      <c r="E7542" t="s">
        <v>120</v>
      </c>
      <c r="F7542" t="s">
        <v>79</v>
      </c>
      <c r="G7542" t="s">
        <v>83</v>
      </c>
      <c r="H7542" t="s">
        <v>81</v>
      </c>
      <c r="I7542">
        <v>2</v>
      </c>
    </row>
    <row r="7543" spans="1:9" x14ac:dyDescent="0.35">
      <c r="A7543" t="s">
        <v>16</v>
      </c>
      <c r="B7543" s="75" t="str">
        <f t="shared" si="107"/>
        <v>Year ending September 2016</v>
      </c>
      <c r="C7543" t="s">
        <v>150</v>
      </c>
      <c r="D7543" t="s">
        <v>54</v>
      </c>
      <c r="E7543" t="s">
        <v>120</v>
      </c>
      <c r="F7543" t="s">
        <v>79</v>
      </c>
      <c r="G7543" t="s">
        <v>83</v>
      </c>
      <c r="H7543" t="s">
        <v>3</v>
      </c>
      <c r="I7543">
        <v>122</v>
      </c>
    </row>
    <row r="7544" spans="1:9" x14ac:dyDescent="0.35">
      <c r="A7544" t="s">
        <v>16</v>
      </c>
      <c r="B7544" s="75" t="str">
        <f t="shared" si="107"/>
        <v>Year ending September 2016</v>
      </c>
      <c r="C7544" t="s">
        <v>150</v>
      </c>
      <c r="D7544" t="s">
        <v>54</v>
      </c>
      <c r="E7544" t="s">
        <v>120</v>
      </c>
      <c r="F7544" t="s">
        <v>79</v>
      </c>
      <c r="G7544" t="s">
        <v>83</v>
      </c>
      <c r="H7544" t="s">
        <v>10</v>
      </c>
      <c r="I7544">
        <v>19</v>
      </c>
    </row>
    <row r="7545" spans="1:9" x14ac:dyDescent="0.35">
      <c r="A7545" t="s">
        <v>16</v>
      </c>
      <c r="B7545" s="75" t="str">
        <f t="shared" si="107"/>
        <v>Year ending September 2016</v>
      </c>
      <c r="C7545" t="s">
        <v>150</v>
      </c>
      <c r="D7545" t="s">
        <v>54</v>
      </c>
      <c r="E7545" t="s">
        <v>120</v>
      </c>
      <c r="F7545" t="s">
        <v>79</v>
      </c>
      <c r="G7545" t="s">
        <v>83</v>
      </c>
      <c r="H7545" t="s">
        <v>8</v>
      </c>
      <c r="I7545">
        <v>1</v>
      </c>
    </row>
    <row r="7546" spans="1:9" x14ac:dyDescent="0.35">
      <c r="A7546" t="s">
        <v>16</v>
      </c>
      <c r="B7546" s="75" t="str">
        <f t="shared" si="107"/>
        <v>Year ending September 2016</v>
      </c>
      <c r="C7546" t="s">
        <v>150</v>
      </c>
      <c r="D7546" t="s">
        <v>54</v>
      </c>
      <c r="E7546" t="s">
        <v>120</v>
      </c>
      <c r="F7546" t="s">
        <v>79</v>
      </c>
      <c r="G7546" t="s">
        <v>83</v>
      </c>
      <c r="H7546" t="s">
        <v>6</v>
      </c>
      <c r="I7546">
        <v>24</v>
      </c>
    </row>
    <row r="7547" spans="1:9" x14ac:dyDescent="0.35">
      <c r="A7547" t="s">
        <v>16</v>
      </c>
      <c r="B7547" s="75" t="str">
        <f t="shared" si="107"/>
        <v>Year ending September 2016</v>
      </c>
      <c r="C7547" t="s">
        <v>150</v>
      </c>
      <c r="D7547" t="s">
        <v>54</v>
      </c>
      <c r="E7547" t="s">
        <v>120</v>
      </c>
      <c r="F7547" t="s">
        <v>79</v>
      </c>
      <c r="G7547" t="s">
        <v>83</v>
      </c>
      <c r="H7547" t="s">
        <v>7</v>
      </c>
      <c r="I7547">
        <v>2</v>
      </c>
    </row>
    <row r="7548" spans="1:9" x14ac:dyDescent="0.35">
      <c r="A7548" t="s">
        <v>16</v>
      </c>
      <c r="B7548" s="75" t="str">
        <f t="shared" si="107"/>
        <v>Year ending September 2016</v>
      </c>
      <c r="C7548" t="s">
        <v>150</v>
      </c>
      <c r="D7548" t="s">
        <v>55</v>
      </c>
      <c r="E7548" t="s">
        <v>121</v>
      </c>
      <c r="F7548" t="s">
        <v>79</v>
      </c>
      <c r="G7548" t="s">
        <v>87</v>
      </c>
      <c r="H7548" t="s">
        <v>4</v>
      </c>
      <c r="I7548">
        <v>7</v>
      </c>
    </row>
    <row r="7549" spans="1:9" x14ac:dyDescent="0.35">
      <c r="A7549" t="s">
        <v>16</v>
      </c>
      <c r="B7549" s="75" t="str">
        <f t="shared" si="107"/>
        <v>Year ending September 2016</v>
      </c>
      <c r="C7549" t="s">
        <v>150</v>
      </c>
      <c r="D7549" t="s">
        <v>55</v>
      </c>
      <c r="E7549" t="s">
        <v>121</v>
      </c>
      <c r="F7549" t="s">
        <v>79</v>
      </c>
      <c r="G7549" t="s">
        <v>87</v>
      </c>
      <c r="H7549" t="s">
        <v>5</v>
      </c>
      <c r="I7549">
        <v>4</v>
      </c>
    </row>
    <row r="7550" spans="1:9" x14ac:dyDescent="0.35">
      <c r="A7550" t="s">
        <v>16</v>
      </c>
      <c r="B7550" s="75" t="str">
        <f t="shared" si="107"/>
        <v>Year ending September 2016</v>
      </c>
      <c r="C7550" t="s">
        <v>150</v>
      </c>
      <c r="D7550" t="s">
        <v>55</v>
      </c>
      <c r="E7550" t="s">
        <v>121</v>
      </c>
      <c r="F7550" t="s">
        <v>79</v>
      </c>
      <c r="G7550" t="s">
        <v>87</v>
      </c>
      <c r="H7550" t="s">
        <v>81</v>
      </c>
      <c r="I7550">
        <v>1</v>
      </c>
    </row>
    <row r="7551" spans="1:9" x14ac:dyDescent="0.35">
      <c r="A7551" t="s">
        <v>16</v>
      </c>
      <c r="B7551" s="75" t="str">
        <f t="shared" si="107"/>
        <v>Year ending September 2016</v>
      </c>
      <c r="C7551" t="s">
        <v>150</v>
      </c>
      <c r="D7551" t="s">
        <v>55</v>
      </c>
      <c r="E7551" t="s">
        <v>121</v>
      </c>
      <c r="F7551" t="s">
        <v>79</v>
      </c>
      <c r="G7551" t="s">
        <v>87</v>
      </c>
      <c r="H7551" t="s">
        <v>3</v>
      </c>
      <c r="I7551">
        <v>62</v>
      </c>
    </row>
    <row r="7552" spans="1:9" x14ac:dyDescent="0.35">
      <c r="A7552" t="s">
        <v>16</v>
      </c>
      <c r="B7552" s="75" t="str">
        <f t="shared" si="107"/>
        <v>Year ending September 2016</v>
      </c>
      <c r="C7552" t="s">
        <v>150</v>
      </c>
      <c r="D7552" t="s">
        <v>55</v>
      </c>
      <c r="E7552" t="s">
        <v>121</v>
      </c>
      <c r="F7552" t="s">
        <v>79</v>
      </c>
      <c r="G7552" t="s">
        <v>87</v>
      </c>
      <c r="H7552" t="s">
        <v>10</v>
      </c>
      <c r="I7552">
        <v>7</v>
      </c>
    </row>
    <row r="7553" spans="1:9" x14ac:dyDescent="0.35">
      <c r="A7553" t="s">
        <v>16</v>
      </c>
      <c r="B7553" s="75" t="str">
        <f t="shared" si="107"/>
        <v>Year ending September 2016</v>
      </c>
      <c r="C7553" t="s">
        <v>150</v>
      </c>
      <c r="D7553" t="s">
        <v>55</v>
      </c>
      <c r="E7553" t="s">
        <v>121</v>
      </c>
      <c r="F7553" t="s">
        <v>79</v>
      </c>
      <c r="G7553" t="s">
        <v>87</v>
      </c>
      <c r="H7553" t="s">
        <v>8</v>
      </c>
      <c r="I7553">
        <v>1</v>
      </c>
    </row>
    <row r="7554" spans="1:9" x14ac:dyDescent="0.35">
      <c r="A7554" t="s">
        <v>16</v>
      </c>
      <c r="B7554" s="75" t="str">
        <f t="shared" si="107"/>
        <v>Year ending September 2016</v>
      </c>
      <c r="C7554" t="s">
        <v>150</v>
      </c>
      <c r="D7554" t="s">
        <v>55</v>
      </c>
      <c r="E7554" t="s">
        <v>121</v>
      </c>
      <c r="F7554" t="s">
        <v>79</v>
      </c>
      <c r="G7554" t="s">
        <v>87</v>
      </c>
      <c r="H7554" t="s">
        <v>6</v>
      </c>
      <c r="I7554">
        <v>13</v>
      </c>
    </row>
    <row r="7555" spans="1:9" x14ac:dyDescent="0.35">
      <c r="A7555" t="s">
        <v>16</v>
      </c>
      <c r="B7555" s="75" t="str">
        <f t="shared" si="107"/>
        <v>Year ending September 2016</v>
      </c>
      <c r="C7555" t="s">
        <v>150</v>
      </c>
      <c r="D7555" t="s">
        <v>55</v>
      </c>
      <c r="E7555" t="s">
        <v>121</v>
      </c>
      <c r="F7555" t="s">
        <v>79</v>
      </c>
      <c r="G7555" t="s">
        <v>87</v>
      </c>
      <c r="H7555" t="s">
        <v>7</v>
      </c>
      <c r="I7555">
        <v>2</v>
      </c>
    </row>
    <row r="7556" spans="1:9" x14ac:dyDescent="0.35">
      <c r="A7556" t="s">
        <v>16</v>
      </c>
      <c r="B7556" s="75" t="str">
        <f t="shared" si="107"/>
        <v>Year ending September 2016</v>
      </c>
      <c r="C7556" t="s">
        <v>150</v>
      </c>
      <c r="D7556" t="s">
        <v>56</v>
      </c>
      <c r="E7556" t="s">
        <v>122</v>
      </c>
      <c r="F7556" t="s">
        <v>79</v>
      </c>
      <c r="G7556" t="s">
        <v>80</v>
      </c>
      <c r="H7556" t="s">
        <v>4</v>
      </c>
      <c r="I7556">
        <v>3</v>
      </c>
    </row>
    <row r="7557" spans="1:9" x14ac:dyDescent="0.35">
      <c r="A7557" t="s">
        <v>16</v>
      </c>
      <c r="B7557" s="75" t="str">
        <f t="shared" si="107"/>
        <v>Year ending September 2016</v>
      </c>
      <c r="C7557" t="s">
        <v>150</v>
      </c>
      <c r="D7557" t="s">
        <v>56</v>
      </c>
      <c r="E7557" t="s">
        <v>122</v>
      </c>
      <c r="F7557" t="s">
        <v>79</v>
      </c>
      <c r="G7557" t="s">
        <v>80</v>
      </c>
      <c r="H7557" t="s">
        <v>5</v>
      </c>
      <c r="I7557">
        <v>9</v>
      </c>
    </row>
    <row r="7558" spans="1:9" x14ac:dyDescent="0.35">
      <c r="A7558" t="s">
        <v>16</v>
      </c>
      <c r="B7558" s="75" t="str">
        <f t="shared" si="107"/>
        <v>Year ending September 2016</v>
      </c>
      <c r="C7558" t="s">
        <v>150</v>
      </c>
      <c r="D7558" t="s">
        <v>56</v>
      </c>
      <c r="E7558" t="s">
        <v>122</v>
      </c>
      <c r="F7558" t="s">
        <v>79</v>
      </c>
      <c r="G7558" t="s">
        <v>80</v>
      </c>
      <c r="H7558" t="s">
        <v>81</v>
      </c>
      <c r="I7558">
        <v>4</v>
      </c>
    </row>
    <row r="7559" spans="1:9" x14ac:dyDescent="0.35">
      <c r="A7559" t="s">
        <v>16</v>
      </c>
      <c r="B7559" s="75" t="str">
        <f t="shared" si="107"/>
        <v>Year ending September 2016</v>
      </c>
      <c r="C7559" t="s">
        <v>150</v>
      </c>
      <c r="D7559" t="s">
        <v>56</v>
      </c>
      <c r="E7559" t="s">
        <v>122</v>
      </c>
      <c r="F7559" t="s">
        <v>79</v>
      </c>
      <c r="G7559" t="s">
        <v>80</v>
      </c>
      <c r="H7559" t="s">
        <v>3</v>
      </c>
      <c r="I7559">
        <v>92</v>
      </c>
    </row>
    <row r="7560" spans="1:9" x14ac:dyDescent="0.35">
      <c r="A7560" t="s">
        <v>16</v>
      </c>
      <c r="B7560" s="75" t="str">
        <f t="shared" si="107"/>
        <v>Year ending September 2016</v>
      </c>
      <c r="C7560" t="s">
        <v>150</v>
      </c>
      <c r="D7560" t="s">
        <v>56</v>
      </c>
      <c r="E7560" t="s">
        <v>122</v>
      </c>
      <c r="F7560" t="s">
        <v>79</v>
      </c>
      <c r="G7560" t="s">
        <v>80</v>
      </c>
      <c r="H7560" t="s">
        <v>10</v>
      </c>
      <c r="I7560">
        <v>10</v>
      </c>
    </row>
    <row r="7561" spans="1:9" x14ac:dyDescent="0.35">
      <c r="A7561" t="s">
        <v>16</v>
      </c>
      <c r="B7561" s="75" t="str">
        <f t="shared" si="107"/>
        <v>Year ending September 2016</v>
      </c>
      <c r="C7561" t="s">
        <v>150</v>
      </c>
      <c r="D7561" t="s">
        <v>56</v>
      </c>
      <c r="E7561" t="s">
        <v>122</v>
      </c>
      <c r="F7561" t="s">
        <v>79</v>
      </c>
      <c r="G7561" t="s">
        <v>80</v>
      </c>
      <c r="H7561" t="s">
        <v>8</v>
      </c>
      <c r="I7561">
        <v>2</v>
      </c>
    </row>
    <row r="7562" spans="1:9" x14ac:dyDescent="0.35">
      <c r="A7562" t="s">
        <v>16</v>
      </c>
      <c r="B7562" s="75" t="str">
        <f t="shared" si="107"/>
        <v>Year ending September 2016</v>
      </c>
      <c r="C7562" t="s">
        <v>150</v>
      </c>
      <c r="D7562" t="s">
        <v>56</v>
      </c>
      <c r="E7562" t="s">
        <v>122</v>
      </c>
      <c r="F7562" t="s">
        <v>79</v>
      </c>
      <c r="G7562" t="s">
        <v>80</v>
      </c>
      <c r="H7562" t="s">
        <v>6</v>
      </c>
      <c r="I7562">
        <v>27</v>
      </c>
    </row>
    <row r="7563" spans="1:9" x14ac:dyDescent="0.35">
      <c r="A7563" t="s">
        <v>16</v>
      </c>
      <c r="B7563" s="75" t="str">
        <f t="shared" si="107"/>
        <v>Year ending September 2016</v>
      </c>
      <c r="C7563" t="s">
        <v>150</v>
      </c>
      <c r="D7563" t="s">
        <v>56</v>
      </c>
      <c r="E7563" t="s">
        <v>122</v>
      </c>
      <c r="F7563" t="s">
        <v>79</v>
      </c>
      <c r="G7563" t="s">
        <v>80</v>
      </c>
      <c r="H7563" t="s">
        <v>7</v>
      </c>
      <c r="I7563">
        <v>5</v>
      </c>
    </row>
    <row r="7564" spans="1:9" x14ac:dyDescent="0.35">
      <c r="A7564" t="s">
        <v>16</v>
      </c>
      <c r="B7564" s="75" t="str">
        <f t="shared" si="107"/>
        <v>Year ending September 2016</v>
      </c>
      <c r="C7564" t="s">
        <v>150</v>
      </c>
      <c r="D7564" t="s">
        <v>57</v>
      </c>
      <c r="E7564" t="s">
        <v>123</v>
      </c>
      <c r="F7564" t="s">
        <v>99</v>
      </c>
      <c r="G7564" t="s">
        <v>80</v>
      </c>
      <c r="H7564" t="s">
        <v>4</v>
      </c>
      <c r="I7564">
        <v>9</v>
      </c>
    </row>
    <row r="7565" spans="1:9" x14ac:dyDescent="0.35">
      <c r="A7565" t="s">
        <v>16</v>
      </c>
      <c r="B7565" s="75" t="str">
        <f t="shared" si="107"/>
        <v>Year ending September 2016</v>
      </c>
      <c r="C7565" t="s">
        <v>150</v>
      </c>
      <c r="D7565" t="s">
        <v>57</v>
      </c>
      <c r="E7565" t="s">
        <v>123</v>
      </c>
      <c r="F7565" t="s">
        <v>99</v>
      </c>
      <c r="G7565" t="s">
        <v>80</v>
      </c>
      <c r="H7565" t="s">
        <v>5</v>
      </c>
      <c r="I7565">
        <v>11</v>
      </c>
    </row>
    <row r="7566" spans="1:9" x14ac:dyDescent="0.35">
      <c r="A7566" t="s">
        <v>16</v>
      </c>
      <c r="B7566" s="75" t="str">
        <f t="shared" si="107"/>
        <v>Year ending September 2016</v>
      </c>
      <c r="C7566" t="s">
        <v>150</v>
      </c>
      <c r="D7566" t="s">
        <v>57</v>
      </c>
      <c r="E7566" t="s">
        <v>123</v>
      </c>
      <c r="F7566" t="s">
        <v>99</v>
      </c>
      <c r="G7566" t="s">
        <v>80</v>
      </c>
      <c r="H7566" t="s">
        <v>81</v>
      </c>
      <c r="I7566">
        <v>1</v>
      </c>
    </row>
    <row r="7567" spans="1:9" x14ac:dyDescent="0.35">
      <c r="A7567" t="s">
        <v>16</v>
      </c>
      <c r="B7567" s="75" t="str">
        <f t="shared" si="107"/>
        <v>Year ending September 2016</v>
      </c>
      <c r="C7567" t="s">
        <v>150</v>
      </c>
      <c r="D7567" t="s">
        <v>57</v>
      </c>
      <c r="E7567" t="s">
        <v>123</v>
      </c>
      <c r="F7567" t="s">
        <v>99</v>
      </c>
      <c r="G7567" t="s">
        <v>80</v>
      </c>
      <c r="H7567" t="s">
        <v>3</v>
      </c>
      <c r="I7567">
        <v>85</v>
      </c>
    </row>
    <row r="7568" spans="1:9" x14ac:dyDescent="0.35">
      <c r="A7568" t="s">
        <v>16</v>
      </c>
      <c r="B7568" s="75" t="str">
        <f t="shared" si="107"/>
        <v>Year ending September 2016</v>
      </c>
      <c r="C7568" t="s">
        <v>150</v>
      </c>
      <c r="D7568" t="s">
        <v>57</v>
      </c>
      <c r="E7568" t="s">
        <v>123</v>
      </c>
      <c r="F7568" t="s">
        <v>99</v>
      </c>
      <c r="G7568" t="s">
        <v>80</v>
      </c>
      <c r="H7568" t="s">
        <v>10</v>
      </c>
      <c r="I7568">
        <v>7</v>
      </c>
    </row>
    <row r="7569" spans="1:9" x14ac:dyDescent="0.35">
      <c r="A7569" t="s">
        <v>16</v>
      </c>
      <c r="B7569" s="75" t="str">
        <f t="shared" si="107"/>
        <v>Year ending September 2016</v>
      </c>
      <c r="C7569" t="s">
        <v>150</v>
      </c>
      <c r="D7569" t="s">
        <v>57</v>
      </c>
      <c r="E7569" t="s">
        <v>123</v>
      </c>
      <c r="F7569" t="s">
        <v>99</v>
      </c>
      <c r="G7569" t="s">
        <v>80</v>
      </c>
      <c r="H7569" t="s">
        <v>8</v>
      </c>
      <c r="I7569">
        <v>6</v>
      </c>
    </row>
    <row r="7570" spans="1:9" x14ac:dyDescent="0.35">
      <c r="A7570" t="s">
        <v>16</v>
      </c>
      <c r="B7570" s="75" t="str">
        <f t="shared" si="107"/>
        <v>Year ending September 2016</v>
      </c>
      <c r="C7570" t="s">
        <v>150</v>
      </c>
      <c r="D7570" t="s">
        <v>57</v>
      </c>
      <c r="E7570" t="s">
        <v>123</v>
      </c>
      <c r="F7570" t="s">
        <v>99</v>
      </c>
      <c r="G7570" t="s">
        <v>80</v>
      </c>
      <c r="H7570" t="s">
        <v>6</v>
      </c>
      <c r="I7570">
        <v>29</v>
      </c>
    </row>
    <row r="7571" spans="1:9" x14ac:dyDescent="0.35">
      <c r="A7571" t="s">
        <v>16</v>
      </c>
      <c r="B7571" s="75" t="str">
        <f t="shared" si="107"/>
        <v>Year ending September 2016</v>
      </c>
      <c r="C7571" t="s">
        <v>150</v>
      </c>
      <c r="D7571" t="s">
        <v>57</v>
      </c>
      <c r="E7571" t="s">
        <v>123</v>
      </c>
      <c r="F7571" t="s">
        <v>99</v>
      </c>
      <c r="G7571" t="s">
        <v>80</v>
      </c>
      <c r="H7571" t="s">
        <v>7</v>
      </c>
      <c r="I7571">
        <v>8</v>
      </c>
    </row>
    <row r="7572" spans="1:9" x14ac:dyDescent="0.35">
      <c r="A7572" t="s">
        <v>16</v>
      </c>
      <c r="B7572" s="75" t="str">
        <f t="shared" si="107"/>
        <v>Year ending September 2016</v>
      </c>
      <c r="C7572" t="s">
        <v>150</v>
      </c>
      <c r="D7572" t="s">
        <v>58</v>
      </c>
      <c r="E7572" t="s">
        <v>124</v>
      </c>
      <c r="F7572" t="s">
        <v>79</v>
      </c>
      <c r="G7572" t="s">
        <v>83</v>
      </c>
      <c r="H7572" t="s">
        <v>4</v>
      </c>
      <c r="I7572">
        <v>3</v>
      </c>
    </row>
    <row r="7573" spans="1:9" x14ac:dyDescent="0.35">
      <c r="A7573" t="s">
        <v>16</v>
      </c>
      <c r="B7573" s="75" t="str">
        <f t="shared" si="107"/>
        <v>Year ending September 2016</v>
      </c>
      <c r="C7573" t="s">
        <v>150</v>
      </c>
      <c r="D7573" t="s">
        <v>58</v>
      </c>
      <c r="E7573" t="s">
        <v>124</v>
      </c>
      <c r="F7573" t="s">
        <v>79</v>
      </c>
      <c r="G7573" t="s">
        <v>83</v>
      </c>
      <c r="H7573" t="s">
        <v>5</v>
      </c>
      <c r="I7573">
        <v>1</v>
      </c>
    </row>
    <row r="7574" spans="1:9" x14ac:dyDescent="0.35">
      <c r="A7574" t="s">
        <v>16</v>
      </c>
      <c r="B7574" s="75" t="str">
        <f t="shared" si="107"/>
        <v>Year ending September 2016</v>
      </c>
      <c r="C7574" t="s">
        <v>150</v>
      </c>
      <c r="D7574" t="s">
        <v>58</v>
      </c>
      <c r="E7574" t="s">
        <v>124</v>
      </c>
      <c r="F7574" t="s">
        <v>79</v>
      </c>
      <c r="G7574" t="s">
        <v>83</v>
      </c>
      <c r="H7574" t="s">
        <v>3</v>
      </c>
      <c r="I7574">
        <v>26</v>
      </c>
    </row>
    <row r="7575" spans="1:9" x14ac:dyDescent="0.35">
      <c r="A7575" t="s">
        <v>16</v>
      </c>
      <c r="B7575" s="75" t="str">
        <f t="shared" si="107"/>
        <v>Year ending September 2016</v>
      </c>
      <c r="C7575" t="s">
        <v>150</v>
      </c>
      <c r="D7575" t="s">
        <v>58</v>
      </c>
      <c r="E7575" t="s">
        <v>124</v>
      </c>
      <c r="F7575" t="s">
        <v>79</v>
      </c>
      <c r="G7575" t="s">
        <v>83</v>
      </c>
      <c r="H7575" t="s">
        <v>10</v>
      </c>
      <c r="I7575">
        <v>3</v>
      </c>
    </row>
    <row r="7576" spans="1:9" x14ac:dyDescent="0.35">
      <c r="A7576" t="s">
        <v>16</v>
      </c>
      <c r="B7576" s="75" t="str">
        <f t="shared" si="107"/>
        <v>Year ending September 2016</v>
      </c>
      <c r="C7576" t="s">
        <v>150</v>
      </c>
      <c r="D7576" t="s">
        <v>58</v>
      </c>
      <c r="E7576" t="s">
        <v>124</v>
      </c>
      <c r="F7576" t="s">
        <v>79</v>
      </c>
      <c r="G7576" t="s">
        <v>83</v>
      </c>
      <c r="H7576" t="s">
        <v>6</v>
      </c>
      <c r="I7576">
        <v>8</v>
      </c>
    </row>
    <row r="7577" spans="1:9" x14ac:dyDescent="0.35">
      <c r="A7577" t="s">
        <v>16</v>
      </c>
      <c r="B7577" s="75" t="str">
        <f t="shared" si="107"/>
        <v>Year ending September 2016</v>
      </c>
      <c r="C7577" t="s">
        <v>150</v>
      </c>
      <c r="D7577" t="s">
        <v>59</v>
      </c>
      <c r="E7577" t="s">
        <v>125</v>
      </c>
      <c r="F7577" t="s">
        <v>99</v>
      </c>
      <c r="G7577" t="s">
        <v>80</v>
      </c>
      <c r="H7577" t="s">
        <v>4</v>
      </c>
      <c r="I7577">
        <v>12</v>
      </c>
    </row>
    <row r="7578" spans="1:9" x14ac:dyDescent="0.35">
      <c r="A7578" t="s">
        <v>16</v>
      </c>
      <c r="B7578" s="75" t="str">
        <f t="shared" si="107"/>
        <v>Year ending September 2016</v>
      </c>
      <c r="C7578" t="s">
        <v>150</v>
      </c>
      <c r="D7578" t="s">
        <v>59</v>
      </c>
      <c r="E7578" t="s">
        <v>125</v>
      </c>
      <c r="F7578" t="s">
        <v>99</v>
      </c>
      <c r="G7578" t="s">
        <v>80</v>
      </c>
      <c r="H7578" t="s">
        <v>5</v>
      </c>
      <c r="I7578">
        <v>21</v>
      </c>
    </row>
    <row r="7579" spans="1:9" x14ac:dyDescent="0.35">
      <c r="A7579" t="s">
        <v>16</v>
      </c>
      <c r="B7579" s="75" t="str">
        <f t="shared" si="107"/>
        <v>Year ending September 2016</v>
      </c>
      <c r="C7579" t="s">
        <v>150</v>
      </c>
      <c r="D7579" t="s">
        <v>59</v>
      </c>
      <c r="E7579" t="s">
        <v>125</v>
      </c>
      <c r="F7579" t="s">
        <v>99</v>
      </c>
      <c r="G7579" t="s">
        <v>80</v>
      </c>
      <c r="H7579" t="s">
        <v>81</v>
      </c>
      <c r="I7579">
        <v>11</v>
      </c>
    </row>
    <row r="7580" spans="1:9" x14ac:dyDescent="0.35">
      <c r="A7580" t="s">
        <v>16</v>
      </c>
      <c r="B7580" s="75" t="str">
        <f t="shared" si="107"/>
        <v>Year ending September 2016</v>
      </c>
      <c r="C7580" t="s">
        <v>150</v>
      </c>
      <c r="D7580" t="s">
        <v>59</v>
      </c>
      <c r="E7580" t="s">
        <v>125</v>
      </c>
      <c r="F7580" t="s">
        <v>99</v>
      </c>
      <c r="G7580" t="s">
        <v>80</v>
      </c>
      <c r="H7580" t="s">
        <v>3</v>
      </c>
      <c r="I7580">
        <v>267</v>
      </c>
    </row>
    <row r="7581" spans="1:9" x14ac:dyDescent="0.35">
      <c r="A7581" t="s">
        <v>16</v>
      </c>
      <c r="B7581" s="75" t="str">
        <f t="shared" si="107"/>
        <v>Year ending September 2016</v>
      </c>
      <c r="C7581" t="s">
        <v>150</v>
      </c>
      <c r="D7581" t="s">
        <v>59</v>
      </c>
      <c r="E7581" t="s">
        <v>125</v>
      </c>
      <c r="F7581" t="s">
        <v>99</v>
      </c>
      <c r="G7581" t="s">
        <v>80</v>
      </c>
      <c r="H7581" t="s">
        <v>10</v>
      </c>
      <c r="I7581">
        <v>39</v>
      </c>
    </row>
    <row r="7582" spans="1:9" x14ac:dyDescent="0.35">
      <c r="A7582" t="s">
        <v>16</v>
      </c>
      <c r="B7582" s="75" t="str">
        <f t="shared" si="107"/>
        <v>Year ending September 2016</v>
      </c>
      <c r="C7582" t="s">
        <v>150</v>
      </c>
      <c r="D7582" t="s">
        <v>59</v>
      </c>
      <c r="E7582" t="s">
        <v>125</v>
      </c>
      <c r="F7582" t="s">
        <v>99</v>
      </c>
      <c r="G7582" t="s">
        <v>80</v>
      </c>
      <c r="H7582" t="s">
        <v>8</v>
      </c>
      <c r="I7582">
        <v>22</v>
      </c>
    </row>
    <row r="7583" spans="1:9" x14ac:dyDescent="0.35">
      <c r="A7583" t="s">
        <v>16</v>
      </c>
      <c r="B7583" s="75" t="str">
        <f t="shared" si="107"/>
        <v>Year ending September 2016</v>
      </c>
      <c r="C7583" t="s">
        <v>150</v>
      </c>
      <c r="D7583" t="s">
        <v>59</v>
      </c>
      <c r="E7583" t="s">
        <v>125</v>
      </c>
      <c r="F7583" t="s">
        <v>99</v>
      </c>
      <c r="G7583" t="s">
        <v>80</v>
      </c>
      <c r="H7583" t="s">
        <v>6</v>
      </c>
      <c r="I7583">
        <v>98</v>
      </c>
    </row>
    <row r="7584" spans="1:9" x14ac:dyDescent="0.35">
      <c r="A7584" t="s">
        <v>16</v>
      </c>
      <c r="B7584" s="75" t="str">
        <f t="shared" si="107"/>
        <v>Year ending September 2016</v>
      </c>
      <c r="C7584" t="s">
        <v>150</v>
      </c>
      <c r="D7584" t="s">
        <v>59</v>
      </c>
      <c r="E7584" t="s">
        <v>125</v>
      </c>
      <c r="F7584" t="s">
        <v>99</v>
      </c>
      <c r="G7584" t="s">
        <v>80</v>
      </c>
      <c r="H7584" t="s">
        <v>7</v>
      </c>
      <c r="I7584">
        <v>15</v>
      </c>
    </row>
    <row r="7585" spans="1:9" x14ac:dyDescent="0.35">
      <c r="A7585" t="s">
        <v>16</v>
      </c>
      <c r="B7585" s="75" t="str">
        <f t="shared" si="107"/>
        <v>Year ending September 2016</v>
      </c>
      <c r="C7585" t="s">
        <v>150</v>
      </c>
      <c r="D7585" t="s">
        <v>60</v>
      </c>
      <c r="E7585" t="s">
        <v>126</v>
      </c>
      <c r="F7585" t="s">
        <v>79</v>
      </c>
      <c r="G7585" t="s">
        <v>83</v>
      </c>
      <c r="H7585" t="s">
        <v>4</v>
      </c>
      <c r="I7585">
        <v>22</v>
      </c>
    </row>
    <row r="7586" spans="1:9" x14ac:dyDescent="0.35">
      <c r="A7586" t="s">
        <v>16</v>
      </c>
      <c r="B7586" s="75" t="str">
        <f t="shared" si="107"/>
        <v>Year ending September 2016</v>
      </c>
      <c r="C7586" t="s">
        <v>150</v>
      </c>
      <c r="D7586" t="s">
        <v>60</v>
      </c>
      <c r="E7586" t="s">
        <v>126</v>
      </c>
      <c r="F7586" t="s">
        <v>79</v>
      </c>
      <c r="G7586" t="s">
        <v>83</v>
      </c>
      <c r="H7586" t="s">
        <v>5</v>
      </c>
      <c r="I7586">
        <v>14</v>
      </c>
    </row>
    <row r="7587" spans="1:9" x14ac:dyDescent="0.35">
      <c r="A7587" t="s">
        <v>16</v>
      </c>
      <c r="B7587" s="75" t="str">
        <f t="shared" si="107"/>
        <v>Year ending September 2016</v>
      </c>
      <c r="C7587" t="s">
        <v>150</v>
      </c>
      <c r="D7587" t="s">
        <v>60</v>
      </c>
      <c r="E7587" t="s">
        <v>126</v>
      </c>
      <c r="F7587" t="s">
        <v>79</v>
      </c>
      <c r="G7587" t="s">
        <v>83</v>
      </c>
      <c r="H7587" t="s">
        <v>81</v>
      </c>
      <c r="I7587">
        <v>1</v>
      </c>
    </row>
    <row r="7588" spans="1:9" x14ac:dyDescent="0.35">
      <c r="A7588" t="s">
        <v>16</v>
      </c>
      <c r="B7588" s="75" t="str">
        <f t="shared" si="107"/>
        <v>Year ending September 2016</v>
      </c>
      <c r="C7588" t="s">
        <v>150</v>
      </c>
      <c r="D7588" t="s">
        <v>60</v>
      </c>
      <c r="E7588" t="s">
        <v>126</v>
      </c>
      <c r="F7588" t="s">
        <v>79</v>
      </c>
      <c r="G7588" t="s">
        <v>83</v>
      </c>
      <c r="H7588" t="s">
        <v>3</v>
      </c>
      <c r="I7588">
        <v>52</v>
      </c>
    </row>
    <row r="7589" spans="1:9" x14ac:dyDescent="0.35">
      <c r="A7589" t="s">
        <v>16</v>
      </c>
      <c r="B7589" s="75" t="str">
        <f t="shared" si="107"/>
        <v>Year ending September 2016</v>
      </c>
      <c r="C7589" t="s">
        <v>150</v>
      </c>
      <c r="D7589" t="s">
        <v>60</v>
      </c>
      <c r="E7589" t="s">
        <v>126</v>
      </c>
      <c r="F7589" t="s">
        <v>79</v>
      </c>
      <c r="G7589" t="s">
        <v>83</v>
      </c>
      <c r="H7589" t="s">
        <v>10</v>
      </c>
      <c r="I7589">
        <v>14</v>
      </c>
    </row>
    <row r="7590" spans="1:9" x14ac:dyDescent="0.35">
      <c r="A7590" t="s">
        <v>16</v>
      </c>
      <c r="B7590" s="75" t="str">
        <f t="shared" si="107"/>
        <v>Year ending September 2016</v>
      </c>
      <c r="C7590" t="s">
        <v>150</v>
      </c>
      <c r="D7590" t="s">
        <v>60</v>
      </c>
      <c r="E7590" t="s">
        <v>126</v>
      </c>
      <c r="F7590" t="s">
        <v>79</v>
      </c>
      <c r="G7590" t="s">
        <v>83</v>
      </c>
      <c r="H7590" t="s">
        <v>6</v>
      </c>
      <c r="I7590">
        <v>32</v>
      </c>
    </row>
    <row r="7591" spans="1:9" x14ac:dyDescent="0.35">
      <c r="A7591" t="s">
        <v>16</v>
      </c>
      <c r="B7591" s="75" t="str">
        <f t="shared" si="107"/>
        <v>Year ending September 2016</v>
      </c>
      <c r="C7591" t="s">
        <v>150</v>
      </c>
      <c r="D7591" t="s">
        <v>60</v>
      </c>
      <c r="E7591" t="s">
        <v>126</v>
      </c>
      <c r="F7591" t="s">
        <v>79</v>
      </c>
      <c r="G7591" t="s">
        <v>83</v>
      </c>
      <c r="H7591" t="s">
        <v>7</v>
      </c>
      <c r="I7591">
        <v>4</v>
      </c>
    </row>
    <row r="7592" spans="1:9" x14ac:dyDescent="0.35">
      <c r="A7592" t="s">
        <v>16</v>
      </c>
      <c r="B7592" s="75" t="str">
        <f t="shared" si="107"/>
        <v>Year ending September 2016</v>
      </c>
      <c r="C7592" t="s">
        <v>150</v>
      </c>
      <c r="D7592" t="s">
        <v>61</v>
      </c>
      <c r="E7592" t="s">
        <v>127</v>
      </c>
      <c r="F7592" t="s">
        <v>99</v>
      </c>
      <c r="G7592" t="s">
        <v>80</v>
      </c>
      <c r="H7592" t="s">
        <v>4</v>
      </c>
      <c r="I7592">
        <v>15</v>
      </c>
    </row>
    <row r="7593" spans="1:9" x14ac:dyDescent="0.35">
      <c r="A7593" t="s">
        <v>16</v>
      </c>
      <c r="B7593" s="75" t="str">
        <f t="shared" si="107"/>
        <v>Year ending September 2016</v>
      </c>
      <c r="C7593" t="s">
        <v>150</v>
      </c>
      <c r="D7593" t="s">
        <v>61</v>
      </c>
      <c r="E7593" t="s">
        <v>127</v>
      </c>
      <c r="F7593" t="s">
        <v>99</v>
      </c>
      <c r="G7593" t="s">
        <v>80</v>
      </c>
      <c r="H7593" t="s">
        <v>5</v>
      </c>
      <c r="I7593">
        <v>25</v>
      </c>
    </row>
    <row r="7594" spans="1:9" x14ac:dyDescent="0.35">
      <c r="A7594" t="s">
        <v>16</v>
      </c>
      <c r="B7594" s="75" t="str">
        <f t="shared" si="107"/>
        <v>Year ending September 2016</v>
      </c>
      <c r="C7594" t="s">
        <v>150</v>
      </c>
      <c r="D7594" t="s">
        <v>61</v>
      </c>
      <c r="E7594" t="s">
        <v>127</v>
      </c>
      <c r="F7594" t="s">
        <v>99</v>
      </c>
      <c r="G7594" t="s">
        <v>80</v>
      </c>
      <c r="H7594" t="s">
        <v>81</v>
      </c>
      <c r="I7594">
        <v>9</v>
      </c>
    </row>
    <row r="7595" spans="1:9" x14ac:dyDescent="0.35">
      <c r="A7595" t="s">
        <v>16</v>
      </c>
      <c r="B7595" s="75" t="str">
        <f t="shared" si="107"/>
        <v>Year ending September 2016</v>
      </c>
      <c r="C7595" t="s">
        <v>150</v>
      </c>
      <c r="D7595" t="s">
        <v>61</v>
      </c>
      <c r="E7595" t="s">
        <v>127</v>
      </c>
      <c r="F7595" t="s">
        <v>99</v>
      </c>
      <c r="G7595" t="s">
        <v>80</v>
      </c>
      <c r="H7595" t="s">
        <v>3</v>
      </c>
      <c r="I7595">
        <v>157</v>
      </c>
    </row>
    <row r="7596" spans="1:9" x14ac:dyDescent="0.35">
      <c r="A7596" t="s">
        <v>16</v>
      </c>
      <c r="B7596" s="75" t="str">
        <f t="shared" si="107"/>
        <v>Year ending September 2016</v>
      </c>
      <c r="C7596" t="s">
        <v>150</v>
      </c>
      <c r="D7596" t="s">
        <v>61</v>
      </c>
      <c r="E7596" t="s">
        <v>127</v>
      </c>
      <c r="F7596" t="s">
        <v>99</v>
      </c>
      <c r="G7596" t="s">
        <v>80</v>
      </c>
      <c r="H7596" t="s">
        <v>10</v>
      </c>
      <c r="I7596">
        <v>9</v>
      </c>
    </row>
    <row r="7597" spans="1:9" x14ac:dyDescent="0.35">
      <c r="A7597" t="s">
        <v>16</v>
      </c>
      <c r="B7597" s="75" t="str">
        <f t="shared" si="107"/>
        <v>Year ending September 2016</v>
      </c>
      <c r="C7597" t="s">
        <v>150</v>
      </c>
      <c r="D7597" t="s">
        <v>61</v>
      </c>
      <c r="E7597" t="s">
        <v>127</v>
      </c>
      <c r="F7597" t="s">
        <v>99</v>
      </c>
      <c r="G7597" t="s">
        <v>80</v>
      </c>
      <c r="H7597" t="s">
        <v>8</v>
      </c>
      <c r="I7597">
        <v>17</v>
      </c>
    </row>
    <row r="7598" spans="1:9" x14ac:dyDescent="0.35">
      <c r="A7598" t="s">
        <v>16</v>
      </c>
      <c r="B7598" s="75" t="str">
        <f t="shared" si="107"/>
        <v>Year ending September 2016</v>
      </c>
      <c r="C7598" t="s">
        <v>150</v>
      </c>
      <c r="D7598" t="s">
        <v>61</v>
      </c>
      <c r="E7598" t="s">
        <v>127</v>
      </c>
      <c r="F7598" t="s">
        <v>99</v>
      </c>
      <c r="G7598" t="s">
        <v>80</v>
      </c>
      <c r="H7598" t="s">
        <v>6</v>
      </c>
      <c r="I7598">
        <v>34</v>
      </c>
    </row>
    <row r="7599" spans="1:9" x14ac:dyDescent="0.35">
      <c r="A7599" t="s">
        <v>16</v>
      </c>
      <c r="B7599" s="75" t="str">
        <f t="shared" si="107"/>
        <v>Year ending September 2016</v>
      </c>
      <c r="C7599" t="s">
        <v>150</v>
      </c>
      <c r="D7599" t="s">
        <v>61</v>
      </c>
      <c r="E7599" t="s">
        <v>127</v>
      </c>
      <c r="F7599" t="s">
        <v>99</v>
      </c>
      <c r="G7599" t="s">
        <v>80</v>
      </c>
      <c r="H7599" t="s">
        <v>7</v>
      </c>
      <c r="I7599">
        <v>3</v>
      </c>
    </row>
    <row r="7600" spans="1:9" x14ac:dyDescent="0.35">
      <c r="A7600" t="s">
        <v>16</v>
      </c>
      <c r="B7600" s="75" t="str">
        <f t="shared" si="107"/>
        <v>Year ending September 2015</v>
      </c>
      <c r="C7600" t="s">
        <v>149</v>
      </c>
      <c r="D7600" t="s">
        <v>19</v>
      </c>
      <c r="E7600" t="s">
        <v>78</v>
      </c>
      <c r="F7600" t="s">
        <v>79</v>
      </c>
      <c r="G7600" t="s">
        <v>80</v>
      </c>
      <c r="H7600" t="s">
        <v>4</v>
      </c>
      <c r="I7600">
        <v>5</v>
      </c>
    </row>
    <row r="7601" spans="1:9" x14ac:dyDescent="0.35">
      <c r="A7601" t="s">
        <v>16</v>
      </c>
      <c r="B7601" s="75" t="str">
        <f t="shared" ref="B7601:B7664" si="108">IF(OR(C7601="2009/10 Jan, Feb, Mar",C7601="2010/11 Apr, May, Jun",C7601="2010/11 Jul, Aug, Sep",C7601="2009/10 Oct, Nov, Dec"),"Year ending September 2010",IF(OR(C7601="2010/11 Jan, Feb, Mar",C7601="2011/12 Apr, May, Jun",C7601="2011/12 Jul, Aug, Sep",C7601="2010/11 Oct, Nov, Dec"),"Year ending September 2011",IF(OR(C7601="2011/12 Jan, Feb, Mar",C7601="2012/13 Apr, May, Jun",C7601="2012/13 Jul, Aug, Sep",C7601="2011/12 Oct, Nov, Dec"),"Year ending September 2012",IF(OR(C7601="2012/13 Jan, Feb, Mar",C7601="2013/14 Apr, May, Jun",C7601="2013/14 Jul, Aug, Sep",C7601="2012/13 Oct, Nov, Dec"),"Year ending September 2013",IF(OR(C7601="2013/14 Jan, Feb, Mar",C7601="2014/15 Apr, May, Jun",C7601="2014/15 Jul, Aug, Sep",C7601="2013/14 Oct, Nov, Dec"),"Year ending September 2014",IF(OR(C7601="2014/15 Jan, Feb, Mar",C7601="2015/16 Apr, May, Jun",C7601="2015/16 Jul, Aug, Sep",C7601="2014/15 Oct, Nov, Dec"),"Year ending September 2015",IF(OR(C7601="2015/16 Jan, Feb, Mar",C7601="2016/17 Apr, May, Jun",C7601="2016/17 Jul, Aug, Sep",C7601="2015/16 Oct, Nov, Dec"),"Year ending September 2016",IF(OR(C7601="2016/17 Jan, Feb, Mar",C7601="2017/18 Apr, May, Jun",C7601="2017/18 Jul, Aug, Sep",C7601="2016/17 Oct, Nov, Dec"),"Year ending September 2017",IF(OR(C7601="2017/18 Jan, Feb, Mar",C7601="2018/19 Apr, May, Jun",C7601="2018/19 Jul, Aug, Sep",C7601="2017/18 Oct, Nov, Dec"),"Year ending September 2018",IF(OR(C7601="2018/19 Jan, Feb, Mar",C7601="2019/20 Apr, May, Jun",C7601="2019/20 Jul, Aug, Sep",C7601="2018/19 Oct, Nov, Dec"),"Year ending September 2019",""))))))))))</f>
        <v>Year ending September 2015</v>
      </c>
      <c r="C7601" t="s">
        <v>149</v>
      </c>
      <c r="D7601" t="s">
        <v>19</v>
      </c>
      <c r="E7601" t="s">
        <v>78</v>
      </c>
      <c r="F7601" t="s">
        <v>79</v>
      </c>
      <c r="G7601" t="s">
        <v>80</v>
      </c>
      <c r="H7601" t="s">
        <v>5</v>
      </c>
      <c r="I7601">
        <v>16</v>
      </c>
    </row>
    <row r="7602" spans="1:9" x14ac:dyDescent="0.35">
      <c r="A7602" t="s">
        <v>16</v>
      </c>
      <c r="B7602" s="75" t="str">
        <f t="shared" si="108"/>
        <v>Year ending September 2015</v>
      </c>
      <c r="C7602" t="s">
        <v>149</v>
      </c>
      <c r="D7602" t="s">
        <v>19</v>
      </c>
      <c r="E7602" t="s">
        <v>78</v>
      </c>
      <c r="F7602" t="s">
        <v>79</v>
      </c>
      <c r="G7602" t="s">
        <v>80</v>
      </c>
      <c r="H7602" t="s">
        <v>81</v>
      </c>
      <c r="I7602">
        <v>6</v>
      </c>
    </row>
    <row r="7603" spans="1:9" x14ac:dyDescent="0.35">
      <c r="A7603" t="s">
        <v>16</v>
      </c>
      <c r="B7603" s="75" t="str">
        <f t="shared" si="108"/>
        <v>Year ending September 2015</v>
      </c>
      <c r="C7603" t="s">
        <v>149</v>
      </c>
      <c r="D7603" t="s">
        <v>19</v>
      </c>
      <c r="E7603" t="s">
        <v>78</v>
      </c>
      <c r="F7603" t="s">
        <v>79</v>
      </c>
      <c r="G7603" t="s">
        <v>80</v>
      </c>
      <c r="H7603" t="s">
        <v>3</v>
      </c>
      <c r="I7603">
        <v>69</v>
      </c>
    </row>
    <row r="7604" spans="1:9" x14ac:dyDescent="0.35">
      <c r="A7604" t="s">
        <v>16</v>
      </c>
      <c r="B7604" s="75" t="str">
        <f t="shared" si="108"/>
        <v>Year ending September 2015</v>
      </c>
      <c r="C7604" t="s">
        <v>149</v>
      </c>
      <c r="D7604" t="s">
        <v>19</v>
      </c>
      <c r="E7604" t="s">
        <v>78</v>
      </c>
      <c r="F7604" t="s">
        <v>79</v>
      </c>
      <c r="G7604" t="s">
        <v>80</v>
      </c>
      <c r="H7604" t="s">
        <v>10</v>
      </c>
      <c r="I7604">
        <v>16</v>
      </c>
    </row>
    <row r="7605" spans="1:9" x14ac:dyDescent="0.35">
      <c r="A7605" t="s">
        <v>16</v>
      </c>
      <c r="B7605" s="75" t="str">
        <f t="shared" si="108"/>
        <v>Year ending September 2015</v>
      </c>
      <c r="C7605" t="s">
        <v>149</v>
      </c>
      <c r="D7605" t="s">
        <v>19</v>
      </c>
      <c r="E7605" t="s">
        <v>78</v>
      </c>
      <c r="F7605" t="s">
        <v>79</v>
      </c>
      <c r="G7605" t="s">
        <v>80</v>
      </c>
      <c r="H7605" t="s">
        <v>6</v>
      </c>
      <c r="I7605">
        <v>10</v>
      </c>
    </row>
    <row r="7606" spans="1:9" x14ac:dyDescent="0.35">
      <c r="A7606" t="s">
        <v>16</v>
      </c>
      <c r="B7606" s="75" t="str">
        <f t="shared" si="108"/>
        <v>Year ending September 2015</v>
      </c>
      <c r="C7606" t="s">
        <v>149</v>
      </c>
      <c r="D7606" t="s">
        <v>19</v>
      </c>
      <c r="E7606" t="s">
        <v>78</v>
      </c>
      <c r="F7606" t="s">
        <v>79</v>
      </c>
      <c r="G7606" t="s">
        <v>80</v>
      </c>
      <c r="H7606" t="s">
        <v>7</v>
      </c>
      <c r="I7606">
        <v>13</v>
      </c>
    </row>
    <row r="7607" spans="1:9" x14ac:dyDescent="0.35">
      <c r="A7607" t="s">
        <v>16</v>
      </c>
      <c r="B7607" s="75" t="str">
        <f t="shared" si="108"/>
        <v>Year ending September 2015</v>
      </c>
      <c r="C7607" t="s">
        <v>149</v>
      </c>
      <c r="D7607" t="s">
        <v>20</v>
      </c>
      <c r="E7607" t="s">
        <v>82</v>
      </c>
      <c r="F7607" t="s">
        <v>79</v>
      </c>
      <c r="G7607" t="s">
        <v>83</v>
      </c>
      <c r="H7607" t="s">
        <v>4</v>
      </c>
      <c r="I7607">
        <v>6</v>
      </c>
    </row>
    <row r="7608" spans="1:9" x14ac:dyDescent="0.35">
      <c r="A7608" t="s">
        <v>16</v>
      </c>
      <c r="B7608" s="75" t="str">
        <f t="shared" si="108"/>
        <v>Year ending September 2015</v>
      </c>
      <c r="C7608" t="s">
        <v>149</v>
      </c>
      <c r="D7608" t="s">
        <v>20</v>
      </c>
      <c r="E7608" t="s">
        <v>82</v>
      </c>
      <c r="F7608" t="s">
        <v>79</v>
      </c>
      <c r="G7608" t="s">
        <v>83</v>
      </c>
      <c r="H7608" t="s">
        <v>5</v>
      </c>
      <c r="I7608">
        <v>7</v>
      </c>
    </row>
    <row r="7609" spans="1:9" x14ac:dyDescent="0.35">
      <c r="A7609" t="s">
        <v>16</v>
      </c>
      <c r="B7609" s="75" t="str">
        <f t="shared" si="108"/>
        <v>Year ending September 2015</v>
      </c>
      <c r="C7609" t="s">
        <v>149</v>
      </c>
      <c r="D7609" t="s">
        <v>20</v>
      </c>
      <c r="E7609" t="s">
        <v>82</v>
      </c>
      <c r="F7609" t="s">
        <v>79</v>
      </c>
      <c r="G7609" t="s">
        <v>83</v>
      </c>
      <c r="H7609" t="s">
        <v>81</v>
      </c>
      <c r="I7609">
        <v>4</v>
      </c>
    </row>
    <row r="7610" spans="1:9" x14ac:dyDescent="0.35">
      <c r="A7610" t="s">
        <v>16</v>
      </c>
      <c r="B7610" s="75" t="str">
        <f t="shared" si="108"/>
        <v>Year ending September 2015</v>
      </c>
      <c r="C7610" t="s">
        <v>149</v>
      </c>
      <c r="D7610" t="s">
        <v>20</v>
      </c>
      <c r="E7610" t="s">
        <v>82</v>
      </c>
      <c r="F7610" t="s">
        <v>79</v>
      </c>
      <c r="G7610" t="s">
        <v>83</v>
      </c>
      <c r="H7610" t="s">
        <v>3</v>
      </c>
      <c r="I7610">
        <v>46</v>
      </c>
    </row>
    <row r="7611" spans="1:9" x14ac:dyDescent="0.35">
      <c r="A7611" t="s">
        <v>16</v>
      </c>
      <c r="B7611" s="75" t="str">
        <f t="shared" si="108"/>
        <v>Year ending September 2015</v>
      </c>
      <c r="C7611" t="s">
        <v>149</v>
      </c>
      <c r="D7611" t="s">
        <v>20</v>
      </c>
      <c r="E7611" t="s">
        <v>82</v>
      </c>
      <c r="F7611" t="s">
        <v>79</v>
      </c>
      <c r="G7611" t="s">
        <v>83</v>
      </c>
      <c r="H7611" t="s">
        <v>10</v>
      </c>
      <c r="I7611">
        <v>6</v>
      </c>
    </row>
    <row r="7612" spans="1:9" x14ac:dyDescent="0.35">
      <c r="A7612" t="s">
        <v>16</v>
      </c>
      <c r="B7612" s="75" t="str">
        <f t="shared" si="108"/>
        <v>Year ending September 2015</v>
      </c>
      <c r="C7612" t="s">
        <v>149</v>
      </c>
      <c r="D7612" t="s">
        <v>20</v>
      </c>
      <c r="E7612" t="s">
        <v>82</v>
      </c>
      <c r="F7612" t="s">
        <v>79</v>
      </c>
      <c r="G7612" t="s">
        <v>83</v>
      </c>
      <c r="H7612" t="s">
        <v>8</v>
      </c>
      <c r="I7612">
        <v>5</v>
      </c>
    </row>
    <row r="7613" spans="1:9" x14ac:dyDescent="0.35">
      <c r="A7613" t="s">
        <v>16</v>
      </c>
      <c r="B7613" s="75" t="str">
        <f t="shared" si="108"/>
        <v>Year ending September 2015</v>
      </c>
      <c r="C7613" t="s">
        <v>149</v>
      </c>
      <c r="D7613" t="s">
        <v>20</v>
      </c>
      <c r="E7613" t="s">
        <v>82</v>
      </c>
      <c r="F7613" t="s">
        <v>79</v>
      </c>
      <c r="G7613" t="s">
        <v>83</v>
      </c>
      <c r="H7613" t="s">
        <v>6</v>
      </c>
      <c r="I7613">
        <v>14</v>
      </c>
    </row>
    <row r="7614" spans="1:9" x14ac:dyDescent="0.35">
      <c r="A7614" t="s">
        <v>16</v>
      </c>
      <c r="B7614" s="75" t="str">
        <f t="shared" si="108"/>
        <v>Year ending September 2015</v>
      </c>
      <c r="C7614" t="s">
        <v>149</v>
      </c>
      <c r="D7614" t="s">
        <v>20</v>
      </c>
      <c r="E7614" t="s">
        <v>82</v>
      </c>
      <c r="F7614" t="s">
        <v>79</v>
      </c>
      <c r="G7614" t="s">
        <v>83</v>
      </c>
      <c r="H7614" t="s">
        <v>7</v>
      </c>
      <c r="I7614">
        <v>1</v>
      </c>
    </row>
    <row r="7615" spans="1:9" x14ac:dyDescent="0.35">
      <c r="A7615" t="s">
        <v>16</v>
      </c>
      <c r="B7615" s="75" t="str">
        <f t="shared" si="108"/>
        <v>Year ending September 2015</v>
      </c>
      <c r="C7615" t="s">
        <v>149</v>
      </c>
      <c r="D7615" t="s">
        <v>21</v>
      </c>
      <c r="E7615" t="s">
        <v>84</v>
      </c>
      <c r="F7615" t="s">
        <v>79</v>
      </c>
      <c r="G7615" t="s">
        <v>80</v>
      </c>
      <c r="H7615" t="s">
        <v>4</v>
      </c>
      <c r="I7615">
        <v>3</v>
      </c>
    </row>
    <row r="7616" spans="1:9" x14ac:dyDescent="0.35">
      <c r="A7616" t="s">
        <v>16</v>
      </c>
      <c r="B7616" s="75" t="str">
        <f t="shared" si="108"/>
        <v>Year ending September 2015</v>
      </c>
      <c r="C7616" t="s">
        <v>149</v>
      </c>
      <c r="D7616" t="s">
        <v>21</v>
      </c>
      <c r="E7616" t="s">
        <v>84</v>
      </c>
      <c r="F7616" t="s">
        <v>79</v>
      </c>
      <c r="G7616" t="s">
        <v>80</v>
      </c>
      <c r="H7616" t="s">
        <v>5</v>
      </c>
      <c r="I7616">
        <v>2</v>
      </c>
    </row>
    <row r="7617" spans="1:9" x14ac:dyDescent="0.35">
      <c r="A7617" t="s">
        <v>16</v>
      </c>
      <c r="B7617" s="75" t="str">
        <f t="shared" si="108"/>
        <v>Year ending September 2015</v>
      </c>
      <c r="C7617" t="s">
        <v>149</v>
      </c>
      <c r="D7617" t="s">
        <v>21</v>
      </c>
      <c r="E7617" t="s">
        <v>84</v>
      </c>
      <c r="F7617" t="s">
        <v>79</v>
      </c>
      <c r="G7617" t="s">
        <v>80</v>
      </c>
      <c r="H7617" t="s">
        <v>81</v>
      </c>
      <c r="I7617">
        <v>2</v>
      </c>
    </row>
    <row r="7618" spans="1:9" x14ac:dyDescent="0.35">
      <c r="A7618" t="s">
        <v>16</v>
      </c>
      <c r="B7618" s="75" t="str">
        <f t="shared" si="108"/>
        <v>Year ending September 2015</v>
      </c>
      <c r="C7618" t="s">
        <v>149</v>
      </c>
      <c r="D7618" t="s">
        <v>21</v>
      </c>
      <c r="E7618" t="s">
        <v>84</v>
      </c>
      <c r="F7618" t="s">
        <v>79</v>
      </c>
      <c r="G7618" t="s">
        <v>80</v>
      </c>
      <c r="H7618" t="s">
        <v>3</v>
      </c>
      <c r="I7618">
        <v>59</v>
      </c>
    </row>
    <row r="7619" spans="1:9" x14ac:dyDescent="0.35">
      <c r="A7619" t="s">
        <v>16</v>
      </c>
      <c r="B7619" s="75" t="str">
        <f t="shared" si="108"/>
        <v>Year ending September 2015</v>
      </c>
      <c r="C7619" t="s">
        <v>149</v>
      </c>
      <c r="D7619" t="s">
        <v>21</v>
      </c>
      <c r="E7619" t="s">
        <v>84</v>
      </c>
      <c r="F7619" t="s">
        <v>79</v>
      </c>
      <c r="G7619" t="s">
        <v>80</v>
      </c>
      <c r="H7619" t="s">
        <v>10</v>
      </c>
      <c r="I7619">
        <v>4</v>
      </c>
    </row>
    <row r="7620" spans="1:9" x14ac:dyDescent="0.35">
      <c r="A7620" t="s">
        <v>16</v>
      </c>
      <c r="B7620" s="75" t="str">
        <f t="shared" si="108"/>
        <v>Year ending September 2015</v>
      </c>
      <c r="C7620" t="s">
        <v>149</v>
      </c>
      <c r="D7620" t="s">
        <v>21</v>
      </c>
      <c r="E7620" t="s">
        <v>84</v>
      </c>
      <c r="F7620" t="s">
        <v>79</v>
      </c>
      <c r="G7620" t="s">
        <v>80</v>
      </c>
      <c r="H7620" t="s">
        <v>6</v>
      </c>
      <c r="I7620">
        <v>24</v>
      </c>
    </row>
    <row r="7621" spans="1:9" x14ac:dyDescent="0.35">
      <c r="A7621" t="s">
        <v>16</v>
      </c>
      <c r="B7621" s="75" t="str">
        <f t="shared" si="108"/>
        <v>Year ending September 2015</v>
      </c>
      <c r="C7621" t="s">
        <v>149</v>
      </c>
      <c r="D7621" t="s">
        <v>21</v>
      </c>
      <c r="E7621" t="s">
        <v>84</v>
      </c>
      <c r="F7621" t="s">
        <v>79</v>
      </c>
      <c r="G7621" t="s">
        <v>80</v>
      </c>
      <c r="H7621" t="s">
        <v>7</v>
      </c>
      <c r="I7621">
        <v>9</v>
      </c>
    </row>
    <row r="7622" spans="1:9" x14ac:dyDescent="0.35">
      <c r="A7622" t="s">
        <v>16</v>
      </c>
      <c r="B7622" s="75" t="str">
        <f t="shared" si="108"/>
        <v>Year ending September 2015</v>
      </c>
      <c r="C7622" t="s">
        <v>149</v>
      </c>
      <c r="D7622" t="s">
        <v>22</v>
      </c>
      <c r="E7622" t="s">
        <v>85</v>
      </c>
      <c r="F7622" t="s">
        <v>79</v>
      </c>
      <c r="G7622" t="s">
        <v>83</v>
      </c>
      <c r="H7622" t="s">
        <v>4</v>
      </c>
      <c r="I7622">
        <v>6</v>
      </c>
    </row>
    <row r="7623" spans="1:9" x14ac:dyDescent="0.35">
      <c r="A7623" t="s">
        <v>16</v>
      </c>
      <c r="B7623" s="75" t="str">
        <f t="shared" si="108"/>
        <v>Year ending September 2015</v>
      </c>
      <c r="C7623" t="s">
        <v>149</v>
      </c>
      <c r="D7623" t="s">
        <v>22</v>
      </c>
      <c r="E7623" t="s">
        <v>85</v>
      </c>
      <c r="F7623" t="s">
        <v>79</v>
      </c>
      <c r="G7623" t="s">
        <v>83</v>
      </c>
      <c r="H7623" t="s">
        <v>5</v>
      </c>
      <c r="I7623">
        <v>3</v>
      </c>
    </row>
    <row r="7624" spans="1:9" x14ac:dyDescent="0.35">
      <c r="A7624" t="s">
        <v>16</v>
      </c>
      <c r="B7624" s="75" t="str">
        <f t="shared" si="108"/>
        <v>Year ending September 2015</v>
      </c>
      <c r="C7624" t="s">
        <v>149</v>
      </c>
      <c r="D7624" t="s">
        <v>22</v>
      </c>
      <c r="E7624" t="s">
        <v>85</v>
      </c>
      <c r="F7624" t="s">
        <v>79</v>
      </c>
      <c r="G7624" t="s">
        <v>83</v>
      </c>
      <c r="H7624" t="s">
        <v>81</v>
      </c>
      <c r="I7624">
        <v>1</v>
      </c>
    </row>
    <row r="7625" spans="1:9" x14ac:dyDescent="0.35">
      <c r="A7625" t="s">
        <v>16</v>
      </c>
      <c r="B7625" s="75" t="str">
        <f t="shared" si="108"/>
        <v>Year ending September 2015</v>
      </c>
      <c r="C7625" t="s">
        <v>149</v>
      </c>
      <c r="D7625" t="s">
        <v>22</v>
      </c>
      <c r="E7625" t="s">
        <v>85</v>
      </c>
      <c r="F7625" t="s">
        <v>79</v>
      </c>
      <c r="G7625" t="s">
        <v>83</v>
      </c>
      <c r="H7625" t="s">
        <v>3</v>
      </c>
      <c r="I7625">
        <v>66</v>
      </c>
    </row>
    <row r="7626" spans="1:9" x14ac:dyDescent="0.35">
      <c r="A7626" t="s">
        <v>16</v>
      </c>
      <c r="B7626" s="75" t="str">
        <f t="shared" si="108"/>
        <v>Year ending September 2015</v>
      </c>
      <c r="C7626" t="s">
        <v>149</v>
      </c>
      <c r="D7626" t="s">
        <v>22</v>
      </c>
      <c r="E7626" t="s">
        <v>85</v>
      </c>
      <c r="F7626" t="s">
        <v>79</v>
      </c>
      <c r="G7626" t="s">
        <v>83</v>
      </c>
      <c r="H7626" t="s">
        <v>10</v>
      </c>
      <c r="I7626">
        <v>10</v>
      </c>
    </row>
    <row r="7627" spans="1:9" x14ac:dyDescent="0.35">
      <c r="A7627" t="s">
        <v>16</v>
      </c>
      <c r="B7627" s="75" t="str">
        <f t="shared" si="108"/>
        <v>Year ending September 2015</v>
      </c>
      <c r="C7627" t="s">
        <v>149</v>
      </c>
      <c r="D7627" t="s">
        <v>22</v>
      </c>
      <c r="E7627" t="s">
        <v>85</v>
      </c>
      <c r="F7627" t="s">
        <v>79</v>
      </c>
      <c r="G7627" t="s">
        <v>83</v>
      </c>
      <c r="H7627" t="s">
        <v>8</v>
      </c>
      <c r="I7627">
        <v>1</v>
      </c>
    </row>
    <row r="7628" spans="1:9" x14ac:dyDescent="0.35">
      <c r="A7628" t="s">
        <v>16</v>
      </c>
      <c r="B7628" s="75" t="str">
        <f t="shared" si="108"/>
        <v>Year ending September 2015</v>
      </c>
      <c r="C7628" t="s">
        <v>149</v>
      </c>
      <c r="D7628" t="s">
        <v>22</v>
      </c>
      <c r="E7628" t="s">
        <v>85</v>
      </c>
      <c r="F7628" t="s">
        <v>79</v>
      </c>
      <c r="G7628" t="s">
        <v>83</v>
      </c>
      <c r="H7628" t="s">
        <v>6</v>
      </c>
      <c r="I7628">
        <v>14</v>
      </c>
    </row>
    <row r="7629" spans="1:9" x14ac:dyDescent="0.35">
      <c r="A7629" t="s">
        <v>16</v>
      </c>
      <c r="B7629" s="75" t="str">
        <f t="shared" si="108"/>
        <v>Year ending September 2015</v>
      </c>
      <c r="C7629" t="s">
        <v>149</v>
      </c>
      <c r="D7629" t="s">
        <v>22</v>
      </c>
      <c r="E7629" t="s">
        <v>85</v>
      </c>
      <c r="F7629" t="s">
        <v>79</v>
      </c>
      <c r="G7629" t="s">
        <v>83</v>
      </c>
      <c r="H7629" t="s">
        <v>7</v>
      </c>
      <c r="I7629">
        <v>1</v>
      </c>
    </row>
    <row r="7630" spans="1:9" x14ac:dyDescent="0.35">
      <c r="A7630" t="s">
        <v>16</v>
      </c>
      <c r="B7630" s="75" t="str">
        <f t="shared" si="108"/>
        <v>Year ending September 2015</v>
      </c>
      <c r="C7630" t="s">
        <v>149</v>
      </c>
      <c r="D7630" t="s">
        <v>23</v>
      </c>
      <c r="E7630" t="s">
        <v>86</v>
      </c>
      <c r="F7630" t="s">
        <v>79</v>
      </c>
      <c r="G7630" t="s">
        <v>87</v>
      </c>
      <c r="H7630" t="s">
        <v>4</v>
      </c>
      <c r="I7630">
        <v>1</v>
      </c>
    </row>
    <row r="7631" spans="1:9" x14ac:dyDescent="0.35">
      <c r="A7631" t="s">
        <v>16</v>
      </c>
      <c r="B7631" s="75" t="str">
        <f t="shared" si="108"/>
        <v>Year ending September 2015</v>
      </c>
      <c r="C7631" t="s">
        <v>149</v>
      </c>
      <c r="D7631" t="s">
        <v>23</v>
      </c>
      <c r="E7631" t="s">
        <v>86</v>
      </c>
      <c r="F7631" t="s">
        <v>79</v>
      </c>
      <c r="G7631" t="s">
        <v>87</v>
      </c>
      <c r="H7631" t="s">
        <v>81</v>
      </c>
      <c r="I7631">
        <v>1</v>
      </c>
    </row>
    <row r="7632" spans="1:9" x14ac:dyDescent="0.35">
      <c r="A7632" t="s">
        <v>16</v>
      </c>
      <c r="B7632" s="75" t="str">
        <f t="shared" si="108"/>
        <v>Year ending September 2015</v>
      </c>
      <c r="C7632" t="s">
        <v>149</v>
      </c>
      <c r="D7632" t="s">
        <v>23</v>
      </c>
      <c r="E7632" t="s">
        <v>86</v>
      </c>
      <c r="F7632" t="s">
        <v>79</v>
      </c>
      <c r="G7632" t="s">
        <v>87</v>
      </c>
      <c r="H7632" t="s">
        <v>3</v>
      </c>
      <c r="I7632">
        <v>37</v>
      </c>
    </row>
    <row r="7633" spans="1:9" x14ac:dyDescent="0.35">
      <c r="A7633" t="s">
        <v>16</v>
      </c>
      <c r="B7633" s="75" t="str">
        <f t="shared" si="108"/>
        <v>Year ending September 2015</v>
      </c>
      <c r="C7633" t="s">
        <v>149</v>
      </c>
      <c r="D7633" t="s">
        <v>23</v>
      </c>
      <c r="E7633" t="s">
        <v>86</v>
      </c>
      <c r="F7633" t="s">
        <v>79</v>
      </c>
      <c r="G7633" t="s">
        <v>87</v>
      </c>
      <c r="H7633" t="s">
        <v>10</v>
      </c>
      <c r="I7633">
        <v>4</v>
      </c>
    </row>
    <row r="7634" spans="1:9" x14ac:dyDescent="0.35">
      <c r="A7634" t="s">
        <v>16</v>
      </c>
      <c r="B7634" s="75" t="str">
        <f t="shared" si="108"/>
        <v>Year ending September 2015</v>
      </c>
      <c r="C7634" t="s">
        <v>149</v>
      </c>
      <c r="D7634" t="s">
        <v>23</v>
      </c>
      <c r="E7634" t="s">
        <v>86</v>
      </c>
      <c r="F7634" t="s">
        <v>79</v>
      </c>
      <c r="G7634" t="s">
        <v>87</v>
      </c>
      <c r="H7634" t="s">
        <v>6</v>
      </c>
      <c r="I7634">
        <v>11</v>
      </c>
    </row>
    <row r="7635" spans="1:9" x14ac:dyDescent="0.35">
      <c r="A7635" t="s">
        <v>16</v>
      </c>
      <c r="B7635" s="75" t="str">
        <f t="shared" si="108"/>
        <v>Year ending September 2015</v>
      </c>
      <c r="C7635" t="s">
        <v>149</v>
      </c>
      <c r="D7635" t="s">
        <v>23</v>
      </c>
      <c r="E7635" t="s">
        <v>86</v>
      </c>
      <c r="F7635" t="s">
        <v>79</v>
      </c>
      <c r="G7635" t="s">
        <v>87</v>
      </c>
      <c r="H7635" t="s">
        <v>7</v>
      </c>
      <c r="I7635">
        <v>3</v>
      </c>
    </row>
    <row r="7636" spans="1:9" x14ac:dyDescent="0.35">
      <c r="A7636" t="s">
        <v>16</v>
      </c>
      <c r="B7636" s="75" t="str">
        <f t="shared" si="108"/>
        <v>Year ending September 2015</v>
      </c>
      <c r="C7636" t="s">
        <v>149</v>
      </c>
      <c r="D7636" t="s">
        <v>24</v>
      </c>
      <c r="E7636" t="s">
        <v>88</v>
      </c>
      <c r="F7636" t="s">
        <v>79</v>
      </c>
      <c r="G7636" t="s">
        <v>83</v>
      </c>
      <c r="H7636" t="s">
        <v>4</v>
      </c>
      <c r="I7636">
        <v>3</v>
      </c>
    </row>
    <row r="7637" spans="1:9" x14ac:dyDescent="0.35">
      <c r="A7637" t="s">
        <v>16</v>
      </c>
      <c r="B7637" s="75" t="str">
        <f t="shared" si="108"/>
        <v>Year ending September 2015</v>
      </c>
      <c r="C7637" t="s">
        <v>149</v>
      </c>
      <c r="D7637" t="s">
        <v>24</v>
      </c>
      <c r="E7637" t="s">
        <v>88</v>
      </c>
      <c r="F7637" t="s">
        <v>79</v>
      </c>
      <c r="G7637" t="s">
        <v>83</v>
      </c>
      <c r="H7637" t="s">
        <v>81</v>
      </c>
      <c r="I7637">
        <v>1</v>
      </c>
    </row>
    <row r="7638" spans="1:9" x14ac:dyDescent="0.35">
      <c r="A7638" t="s">
        <v>16</v>
      </c>
      <c r="B7638" s="75" t="str">
        <f t="shared" si="108"/>
        <v>Year ending September 2015</v>
      </c>
      <c r="C7638" t="s">
        <v>149</v>
      </c>
      <c r="D7638" t="s">
        <v>24</v>
      </c>
      <c r="E7638" t="s">
        <v>88</v>
      </c>
      <c r="F7638" t="s">
        <v>79</v>
      </c>
      <c r="G7638" t="s">
        <v>83</v>
      </c>
      <c r="H7638" t="s">
        <v>3</v>
      </c>
      <c r="I7638">
        <v>65</v>
      </c>
    </row>
    <row r="7639" spans="1:9" x14ac:dyDescent="0.35">
      <c r="A7639" t="s">
        <v>16</v>
      </c>
      <c r="B7639" s="75" t="str">
        <f t="shared" si="108"/>
        <v>Year ending September 2015</v>
      </c>
      <c r="C7639" t="s">
        <v>149</v>
      </c>
      <c r="D7639" t="s">
        <v>24</v>
      </c>
      <c r="E7639" t="s">
        <v>88</v>
      </c>
      <c r="F7639" t="s">
        <v>79</v>
      </c>
      <c r="G7639" t="s">
        <v>83</v>
      </c>
      <c r="H7639" t="s">
        <v>10</v>
      </c>
      <c r="I7639">
        <v>6</v>
      </c>
    </row>
    <row r="7640" spans="1:9" x14ac:dyDescent="0.35">
      <c r="A7640" t="s">
        <v>16</v>
      </c>
      <c r="B7640" s="75" t="str">
        <f t="shared" si="108"/>
        <v>Year ending September 2015</v>
      </c>
      <c r="C7640" t="s">
        <v>149</v>
      </c>
      <c r="D7640" t="s">
        <v>24</v>
      </c>
      <c r="E7640" t="s">
        <v>88</v>
      </c>
      <c r="F7640" t="s">
        <v>79</v>
      </c>
      <c r="G7640" t="s">
        <v>83</v>
      </c>
      <c r="H7640" t="s">
        <v>6</v>
      </c>
      <c r="I7640">
        <v>17</v>
      </c>
    </row>
    <row r="7641" spans="1:9" x14ac:dyDescent="0.35">
      <c r="A7641" t="s">
        <v>16</v>
      </c>
      <c r="B7641" s="75" t="str">
        <f t="shared" si="108"/>
        <v>Year ending September 2015</v>
      </c>
      <c r="C7641" t="s">
        <v>149</v>
      </c>
      <c r="D7641" t="s">
        <v>24</v>
      </c>
      <c r="E7641" t="s">
        <v>88</v>
      </c>
      <c r="F7641" t="s">
        <v>79</v>
      </c>
      <c r="G7641" t="s">
        <v>83</v>
      </c>
      <c r="H7641" t="s">
        <v>7</v>
      </c>
      <c r="I7641">
        <v>3</v>
      </c>
    </row>
    <row r="7642" spans="1:9" x14ac:dyDescent="0.35">
      <c r="A7642" t="s">
        <v>16</v>
      </c>
      <c r="B7642" s="75" t="str">
        <f t="shared" si="108"/>
        <v>Year ending September 2015</v>
      </c>
      <c r="C7642" t="s">
        <v>149</v>
      </c>
      <c r="D7642" t="s">
        <v>25</v>
      </c>
      <c r="E7642" t="s">
        <v>89</v>
      </c>
      <c r="F7642" t="s">
        <v>79</v>
      </c>
      <c r="G7642" t="s">
        <v>80</v>
      </c>
      <c r="H7642" t="s">
        <v>4</v>
      </c>
      <c r="I7642">
        <v>3</v>
      </c>
    </row>
    <row r="7643" spans="1:9" x14ac:dyDescent="0.35">
      <c r="A7643" t="s">
        <v>16</v>
      </c>
      <c r="B7643" s="75" t="str">
        <f t="shared" si="108"/>
        <v>Year ending September 2015</v>
      </c>
      <c r="C7643" t="s">
        <v>149</v>
      </c>
      <c r="D7643" t="s">
        <v>25</v>
      </c>
      <c r="E7643" t="s">
        <v>89</v>
      </c>
      <c r="F7643" t="s">
        <v>79</v>
      </c>
      <c r="G7643" t="s">
        <v>80</v>
      </c>
      <c r="H7643" t="s">
        <v>5</v>
      </c>
      <c r="I7643">
        <v>1</v>
      </c>
    </row>
    <row r="7644" spans="1:9" x14ac:dyDescent="0.35">
      <c r="A7644" t="s">
        <v>16</v>
      </c>
      <c r="B7644" s="75" t="str">
        <f t="shared" si="108"/>
        <v>Year ending September 2015</v>
      </c>
      <c r="C7644" t="s">
        <v>149</v>
      </c>
      <c r="D7644" t="s">
        <v>25</v>
      </c>
      <c r="E7644" t="s">
        <v>89</v>
      </c>
      <c r="F7644" t="s">
        <v>79</v>
      </c>
      <c r="G7644" t="s">
        <v>80</v>
      </c>
      <c r="H7644" t="s">
        <v>3</v>
      </c>
      <c r="I7644">
        <v>24</v>
      </c>
    </row>
    <row r="7645" spans="1:9" x14ac:dyDescent="0.35">
      <c r="A7645" t="s">
        <v>16</v>
      </c>
      <c r="B7645" s="75" t="str">
        <f t="shared" si="108"/>
        <v>Year ending September 2015</v>
      </c>
      <c r="C7645" t="s">
        <v>149</v>
      </c>
      <c r="D7645" t="s">
        <v>25</v>
      </c>
      <c r="E7645" t="s">
        <v>89</v>
      </c>
      <c r="F7645" t="s">
        <v>79</v>
      </c>
      <c r="G7645" t="s">
        <v>80</v>
      </c>
      <c r="H7645" t="s">
        <v>10</v>
      </c>
      <c r="I7645">
        <v>1</v>
      </c>
    </row>
    <row r="7646" spans="1:9" x14ac:dyDescent="0.35">
      <c r="A7646" t="s">
        <v>16</v>
      </c>
      <c r="B7646" s="75" t="str">
        <f t="shared" si="108"/>
        <v>Year ending September 2015</v>
      </c>
      <c r="C7646" t="s">
        <v>149</v>
      </c>
      <c r="D7646" t="s">
        <v>25</v>
      </c>
      <c r="E7646" t="s">
        <v>89</v>
      </c>
      <c r="F7646" t="s">
        <v>79</v>
      </c>
      <c r="G7646" t="s">
        <v>80</v>
      </c>
      <c r="H7646" t="s">
        <v>6</v>
      </c>
      <c r="I7646">
        <v>3</v>
      </c>
    </row>
    <row r="7647" spans="1:9" x14ac:dyDescent="0.35">
      <c r="A7647" t="s">
        <v>16</v>
      </c>
      <c r="B7647" s="75" t="str">
        <f t="shared" si="108"/>
        <v>Year ending September 2015</v>
      </c>
      <c r="C7647" t="s">
        <v>149</v>
      </c>
      <c r="D7647" t="s">
        <v>25</v>
      </c>
      <c r="E7647" t="s">
        <v>89</v>
      </c>
      <c r="F7647" t="s">
        <v>79</v>
      </c>
      <c r="G7647" t="s">
        <v>80</v>
      </c>
      <c r="H7647" t="s">
        <v>7</v>
      </c>
      <c r="I7647">
        <v>1</v>
      </c>
    </row>
    <row r="7648" spans="1:9" x14ac:dyDescent="0.35">
      <c r="A7648" t="s">
        <v>16</v>
      </c>
      <c r="B7648" s="75" t="str">
        <f t="shared" si="108"/>
        <v>Year ending September 2015</v>
      </c>
      <c r="C7648" t="s">
        <v>149</v>
      </c>
      <c r="D7648" t="s">
        <v>26</v>
      </c>
      <c r="E7648" t="s">
        <v>90</v>
      </c>
      <c r="F7648" t="s">
        <v>79</v>
      </c>
      <c r="G7648" t="s">
        <v>87</v>
      </c>
      <c r="H7648" t="s">
        <v>4</v>
      </c>
      <c r="I7648">
        <v>5</v>
      </c>
    </row>
    <row r="7649" spans="1:9" x14ac:dyDescent="0.35">
      <c r="A7649" t="s">
        <v>16</v>
      </c>
      <c r="B7649" s="75" t="str">
        <f t="shared" si="108"/>
        <v>Year ending September 2015</v>
      </c>
      <c r="C7649" t="s">
        <v>149</v>
      </c>
      <c r="D7649" t="s">
        <v>26</v>
      </c>
      <c r="E7649" t="s">
        <v>90</v>
      </c>
      <c r="F7649" t="s">
        <v>79</v>
      </c>
      <c r="G7649" t="s">
        <v>87</v>
      </c>
      <c r="H7649" t="s">
        <v>5</v>
      </c>
      <c r="I7649">
        <v>1</v>
      </c>
    </row>
    <row r="7650" spans="1:9" x14ac:dyDescent="0.35">
      <c r="A7650" t="s">
        <v>16</v>
      </c>
      <c r="B7650" s="75" t="str">
        <f t="shared" si="108"/>
        <v>Year ending September 2015</v>
      </c>
      <c r="C7650" t="s">
        <v>149</v>
      </c>
      <c r="D7650" t="s">
        <v>26</v>
      </c>
      <c r="E7650" t="s">
        <v>90</v>
      </c>
      <c r="F7650" t="s">
        <v>79</v>
      </c>
      <c r="G7650" t="s">
        <v>87</v>
      </c>
      <c r="H7650" t="s">
        <v>81</v>
      </c>
      <c r="I7650">
        <v>2</v>
      </c>
    </row>
    <row r="7651" spans="1:9" x14ac:dyDescent="0.35">
      <c r="A7651" t="s">
        <v>16</v>
      </c>
      <c r="B7651" s="75" t="str">
        <f t="shared" si="108"/>
        <v>Year ending September 2015</v>
      </c>
      <c r="C7651" t="s">
        <v>149</v>
      </c>
      <c r="D7651" t="s">
        <v>26</v>
      </c>
      <c r="E7651" t="s">
        <v>90</v>
      </c>
      <c r="F7651" t="s">
        <v>79</v>
      </c>
      <c r="G7651" t="s">
        <v>87</v>
      </c>
      <c r="H7651" t="s">
        <v>3</v>
      </c>
      <c r="I7651">
        <v>35</v>
      </c>
    </row>
    <row r="7652" spans="1:9" x14ac:dyDescent="0.35">
      <c r="A7652" t="s">
        <v>16</v>
      </c>
      <c r="B7652" s="75" t="str">
        <f t="shared" si="108"/>
        <v>Year ending September 2015</v>
      </c>
      <c r="C7652" t="s">
        <v>149</v>
      </c>
      <c r="D7652" t="s">
        <v>26</v>
      </c>
      <c r="E7652" t="s">
        <v>90</v>
      </c>
      <c r="F7652" t="s">
        <v>79</v>
      </c>
      <c r="G7652" t="s">
        <v>87</v>
      </c>
      <c r="H7652" t="s">
        <v>10</v>
      </c>
      <c r="I7652">
        <v>2</v>
      </c>
    </row>
    <row r="7653" spans="1:9" x14ac:dyDescent="0.35">
      <c r="A7653" t="s">
        <v>16</v>
      </c>
      <c r="B7653" s="75" t="str">
        <f t="shared" si="108"/>
        <v>Year ending September 2015</v>
      </c>
      <c r="C7653" t="s">
        <v>149</v>
      </c>
      <c r="D7653" t="s">
        <v>26</v>
      </c>
      <c r="E7653" t="s">
        <v>90</v>
      </c>
      <c r="F7653" t="s">
        <v>79</v>
      </c>
      <c r="G7653" t="s">
        <v>87</v>
      </c>
      <c r="H7653" t="s">
        <v>6</v>
      </c>
      <c r="I7653">
        <v>14</v>
      </c>
    </row>
    <row r="7654" spans="1:9" x14ac:dyDescent="0.35">
      <c r="A7654" t="s">
        <v>16</v>
      </c>
      <c r="B7654" s="75" t="str">
        <f t="shared" si="108"/>
        <v>Year ending September 2015</v>
      </c>
      <c r="C7654" t="s">
        <v>149</v>
      </c>
      <c r="D7654" t="s">
        <v>26</v>
      </c>
      <c r="E7654" t="s">
        <v>90</v>
      </c>
      <c r="F7654" t="s">
        <v>79</v>
      </c>
      <c r="G7654" t="s">
        <v>87</v>
      </c>
      <c r="H7654" t="s">
        <v>7</v>
      </c>
      <c r="I7654">
        <v>4</v>
      </c>
    </row>
    <row r="7655" spans="1:9" x14ac:dyDescent="0.35">
      <c r="A7655" t="s">
        <v>16</v>
      </c>
      <c r="B7655" s="75" t="str">
        <f t="shared" si="108"/>
        <v>Year ending September 2015</v>
      </c>
      <c r="C7655" t="s">
        <v>149</v>
      </c>
      <c r="D7655" t="s">
        <v>27</v>
      </c>
      <c r="E7655" t="s">
        <v>91</v>
      </c>
      <c r="F7655" t="s">
        <v>79</v>
      </c>
      <c r="G7655" t="s">
        <v>87</v>
      </c>
      <c r="H7655" t="s">
        <v>4</v>
      </c>
      <c r="I7655">
        <v>4</v>
      </c>
    </row>
    <row r="7656" spans="1:9" x14ac:dyDescent="0.35">
      <c r="A7656" t="s">
        <v>16</v>
      </c>
      <c r="B7656" s="75" t="str">
        <f t="shared" si="108"/>
        <v>Year ending September 2015</v>
      </c>
      <c r="C7656" t="s">
        <v>149</v>
      </c>
      <c r="D7656" t="s">
        <v>27</v>
      </c>
      <c r="E7656" t="s">
        <v>91</v>
      </c>
      <c r="F7656" t="s">
        <v>79</v>
      </c>
      <c r="G7656" t="s">
        <v>87</v>
      </c>
      <c r="H7656" t="s">
        <v>5</v>
      </c>
      <c r="I7656">
        <v>3</v>
      </c>
    </row>
    <row r="7657" spans="1:9" x14ac:dyDescent="0.35">
      <c r="A7657" t="s">
        <v>16</v>
      </c>
      <c r="B7657" s="75" t="str">
        <f t="shared" si="108"/>
        <v>Year ending September 2015</v>
      </c>
      <c r="C7657" t="s">
        <v>149</v>
      </c>
      <c r="D7657" t="s">
        <v>27</v>
      </c>
      <c r="E7657" t="s">
        <v>91</v>
      </c>
      <c r="F7657" t="s">
        <v>79</v>
      </c>
      <c r="G7657" t="s">
        <v>87</v>
      </c>
      <c r="H7657" t="s">
        <v>3</v>
      </c>
      <c r="I7657">
        <v>55</v>
      </c>
    </row>
    <row r="7658" spans="1:9" x14ac:dyDescent="0.35">
      <c r="A7658" t="s">
        <v>16</v>
      </c>
      <c r="B7658" s="75" t="str">
        <f t="shared" si="108"/>
        <v>Year ending September 2015</v>
      </c>
      <c r="C7658" t="s">
        <v>149</v>
      </c>
      <c r="D7658" t="s">
        <v>27</v>
      </c>
      <c r="E7658" t="s">
        <v>91</v>
      </c>
      <c r="F7658" t="s">
        <v>79</v>
      </c>
      <c r="G7658" t="s">
        <v>87</v>
      </c>
      <c r="H7658" t="s">
        <v>10</v>
      </c>
      <c r="I7658">
        <v>4</v>
      </c>
    </row>
    <row r="7659" spans="1:9" x14ac:dyDescent="0.35">
      <c r="A7659" t="s">
        <v>16</v>
      </c>
      <c r="B7659" s="75" t="str">
        <f t="shared" si="108"/>
        <v>Year ending September 2015</v>
      </c>
      <c r="C7659" t="s">
        <v>149</v>
      </c>
      <c r="D7659" t="s">
        <v>27</v>
      </c>
      <c r="E7659" t="s">
        <v>91</v>
      </c>
      <c r="F7659" t="s">
        <v>79</v>
      </c>
      <c r="G7659" t="s">
        <v>87</v>
      </c>
      <c r="H7659" t="s">
        <v>6</v>
      </c>
      <c r="I7659">
        <v>2</v>
      </c>
    </row>
    <row r="7660" spans="1:9" x14ac:dyDescent="0.35">
      <c r="A7660" t="s">
        <v>16</v>
      </c>
      <c r="B7660" s="75" t="str">
        <f t="shared" si="108"/>
        <v>Year ending September 2015</v>
      </c>
      <c r="C7660" t="s">
        <v>149</v>
      </c>
      <c r="D7660" t="s">
        <v>28</v>
      </c>
      <c r="E7660" t="s">
        <v>92</v>
      </c>
      <c r="F7660" t="s">
        <v>79</v>
      </c>
      <c r="G7660" t="s">
        <v>83</v>
      </c>
      <c r="H7660" t="s">
        <v>4</v>
      </c>
      <c r="I7660">
        <v>10</v>
      </c>
    </row>
    <row r="7661" spans="1:9" x14ac:dyDescent="0.35">
      <c r="A7661" t="s">
        <v>16</v>
      </c>
      <c r="B7661" s="75" t="str">
        <f t="shared" si="108"/>
        <v>Year ending September 2015</v>
      </c>
      <c r="C7661" t="s">
        <v>149</v>
      </c>
      <c r="D7661" t="s">
        <v>28</v>
      </c>
      <c r="E7661" t="s">
        <v>92</v>
      </c>
      <c r="F7661" t="s">
        <v>79</v>
      </c>
      <c r="G7661" t="s">
        <v>83</v>
      </c>
      <c r="H7661" t="s">
        <v>5</v>
      </c>
      <c r="I7661">
        <v>7</v>
      </c>
    </row>
    <row r="7662" spans="1:9" x14ac:dyDescent="0.35">
      <c r="A7662" t="s">
        <v>16</v>
      </c>
      <c r="B7662" s="75" t="str">
        <f t="shared" si="108"/>
        <v>Year ending September 2015</v>
      </c>
      <c r="C7662" t="s">
        <v>149</v>
      </c>
      <c r="D7662" t="s">
        <v>28</v>
      </c>
      <c r="E7662" t="s">
        <v>92</v>
      </c>
      <c r="F7662" t="s">
        <v>79</v>
      </c>
      <c r="G7662" t="s">
        <v>83</v>
      </c>
      <c r="H7662" t="s">
        <v>81</v>
      </c>
      <c r="I7662">
        <v>1</v>
      </c>
    </row>
    <row r="7663" spans="1:9" x14ac:dyDescent="0.35">
      <c r="A7663" t="s">
        <v>16</v>
      </c>
      <c r="B7663" s="75" t="str">
        <f t="shared" si="108"/>
        <v>Year ending September 2015</v>
      </c>
      <c r="C7663" t="s">
        <v>149</v>
      </c>
      <c r="D7663" t="s">
        <v>28</v>
      </c>
      <c r="E7663" t="s">
        <v>92</v>
      </c>
      <c r="F7663" t="s">
        <v>79</v>
      </c>
      <c r="G7663" t="s">
        <v>83</v>
      </c>
      <c r="H7663" t="s">
        <v>3</v>
      </c>
      <c r="I7663">
        <v>76</v>
      </c>
    </row>
    <row r="7664" spans="1:9" x14ac:dyDescent="0.35">
      <c r="A7664" t="s">
        <v>16</v>
      </c>
      <c r="B7664" s="75" t="str">
        <f t="shared" si="108"/>
        <v>Year ending September 2015</v>
      </c>
      <c r="C7664" t="s">
        <v>149</v>
      </c>
      <c r="D7664" t="s">
        <v>28</v>
      </c>
      <c r="E7664" t="s">
        <v>92</v>
      </c>
      <c r="F7664" t="s">
        <v>79</v>
      </c>
      <c r="G7664" t="s">
        <v>83</v>
      </c>
      <c r="H7664" t="s">
        <v>10</v>
      </c>
      <c r="I7664">
        <v>10</v>
      </c>
    </row>
    <row r="7665" spans="1:9" x14ac:dyDescent="0.35">
      <c r="A7665" t="s">
        <v>16</v>
      </c>
      <c r="B7665" s="75" t="str">
        <f t="shared" ref="B7665:B7728" si="109">IF(OR(C7665="2009/10 Jan, Feb, Mar",C7665="2010/11 Apr, May, Jun",C7665="2010/11 Jul, Aug, Sep",C7665="2009/10 Oct, Nov, Dec"),"Year ending September 2010",IF(OR(C7665="2010/11 Jan, Feb, Mar",C7665="2011/12 Apr, May, Jun",C7665="2011/12 Jul, Aug, Sep",C7665="2010/11 Oct, Nov, Dec"),"Year ending September 2011",IF(OR(C7665="2011/12 Jan, Feb, Mar",C7665="2012/13 Apr, May, Jun",C7665="2012/13 Jul, Aug, Sep",C7665="2011/12 Oct, Nov, Dec"),"Year ending September 2012",IF(OR(C7665="2012/13 Jan, Feb, Mar",C7665="2013/14 Apr, May, Jun",C7665="2013/14 Jul, Aug, Sep",C7665="2012/13 Oct, Nov, Dec"),"Year ending September 2013",IF(OR(C7665="2013/14 Jan, Feb, Mar",C7665="2014/15 Apr, May, Jun",C7665="2014/15 Jul, Aug, Sep",C7665="2013/14 Oct, Nov, Dec"),"Year ending September 2014",IF(OR(C7665="2014/15 Jan, Feb, Mar",C7665="2015/16 Apr, May, Jun",C7665="2015/16 Jul, Aug, Sep",C7665="2014/15 Oct, Nov, Dec"),"Year ending September 2015",IF(OR(C7665="2015/16 Jan, Feb, Mar",C7665="2016/17 Apr, May, Jun",C7665="2016/17 Jul, Aug, Sep",C7665="2015/16 Oct, Nov, Dec"),"Year ending September 2016",IF(OR(C7665="2016/17 Jan, Feb, Mar",C7665="2017/18 Apr, May, Jun",C7665="2017/18 Jul, Aug, Sep",C7665="2016/17 Oct, Nov, Dec"),"Year ending September 2017",IF(OR(C7665="2017/18 Jan, Feb, Mar",C7665="2018/19 Apr, May, Jun",C7665="2018/19 Jul, Aug, Sep",C7665="2017/18 Oct, Nov, Dec"),"Year ending September 2018",IF(OR(C7665="2018/19 Jan, Feb, Mar",C7665="2019/20 Apr, May, Jun",C7665="2019/20 Jul, Aug, Sep",C7665="2018/19 Oct, Nov, Dec"),"Year ending September 2019",""))))))))))</f>
        <v>Year ending September 2015</v>
      </c>
      <c r="C7665" t="s">
        <v>149</v>
      </c>
      <c r="D7665" t="s">
        <v>28</v>
      </c>
      <c r="E7665" t="s">
        <v>92</v>
      </c>
      <c r="F7665" t="s">
        <v>79</v>
      </c>
      <c r="G7665" t="s">
        <v>83</v>
      </c>
      <c r="H7665" t="s">
        <v>6</v>
      </c>
      <c r="I7665">
        <v>19</v>
      </c>
    </row>
    <row r="7666" spans="1:9" x14ac:dyDescent="0.35">
      <c r="A7666" t="s">
        <v>16</v>
      </c>
      <c r="B7666" s="75" t="str">
        <f t="shared" si="109"/>
        <v>Year ending September 2015</v>
      </c>
      <c r="C7666" t="s">
        <v>149</v>
      </c>
      <c r="D7666" t="s">
        <v>28</v>
      </c>
      <c r="E7666" t="s">
        <v>92</v>
      </c>
      <c r="F7666" t="s">
        <v>79</v>
      </c>
      <c r="G7666" t="s">
        <v>83</v>
      </c>
      <c r="H7666" t="s">
        <v>7</v>
      </c>
      <c r="I7666">
        <v>1</v>
      </c>
    </row>
    <row r="7667" spans="1:9" x14ac:dyDescent="0.35">
      <c r="A7667" t="s">
        <v>16</v>
      </c>
      <c r="B7667" s="75" t="str">
        <f t="shared" si="109"/>
        <v>Year ending September 2015</v>
      </c>
      <c r="C7667" t="s">
        <v>149</v>
      </c>
      <c r="D7667" t="s">
        <v>29</v>
      </c>
      <c r="E7667" t="s">
        <v>93</v>
      </c>
      <c r="F7667" t="s">
        <v>79</v>
      </c>
      <c r="G7667" t="s">
        <v>87</v>
      </c>
      <c r="H7667" t="s">
        <v>4</v>
      </c>
      <c r="I7667">
        <v>21</v>
      </c>
    </row>
    <row r="7668" spans="1:9" x14ac:dyDescent="0.35">
      <c r="A7668" t="s">
        <v>16</v>
      </c>
      <c r="B7668" s="75" t="str">
        <f t="shared" si="109"/>
        <v>Year ending September 2015</v>
      </c>
      <c r="C7668" t="s">
        <v>149</v>
      </c>
      <c r="D7668" t="s">
        <v>29</v>
      </c>
      <c r="E7668" t="s">
        <v>93</v>
      </c>
      <c r="F7668" t="s">
        <v>79</v>
      </c>
      <c r="G7668" t="s">
        <v>87</v>
      </c>
      <c r="H7668" t="s">
        <v>5</v>
      </c>
      <c r="I7668">
        <v>16</v>
      </c>
    </row>
    <row r="7669" spans="1:9" x14ac:dyDescent="0.35">
      <c r="A7669" t="s">
        <v>16</v>
      </c>
      <c r="B7669" s="75" t="str">
        <f t="shared" si="109"/>
        <v>Year ending September 2015</v>
      </c>
      <c r="C7669" t="s">
        <v>149</v>
      </c>
      <c r="D7669" t="s">
        <v>29</v>
      </c>
      <c r="E7669" t="s">
        <v>93</v>
      </c>
      <c r="F7669" t="s">
        <v>79</v>
      </c>
      <c r="G7669" t="s">
        <v>87</v>
      </c>
      <c r="H7669" t="s">
        <v>81</v>
      </c>
      <c r="I7669">
        <v>7</v>
      </c>
    </row>
    <row r="7670" spans="1:9" x14ac:dyDescent="0.35">
      <c r="A7670" t="s">
        <v>16</v>
      </c>
      <c r="B7670" s="75" t="str">
        <f t="shared" si="109"/>
        <v>Year ending September 2015</v>
      </c>
      <c r="C7670" t="s">
        <v>149</v>
      </c>
      <c r="D7670" t="s">
        <v>29</v>
      </c>
      <c r="E7670" t="s">
        <v>93</v>
      </c>
      <c r="F7670" t="s">
        <v>79</v>
      </c>
      <c r="G7670" t="s">
        <v>87</v>
      </c>
      <c r="H7670" t="s">
        <v>3</v>
      </c>
      <c r="I7670">
        <v>97</v>
      </c>
    </row>
    <row r="7671" spans="1:9" x14ac:dyDescent="0.35">
      <c r="A7671" t="s">
        <v>16</v>
      </c>
      <c r="B7671" s="75" t="str">
        <f t="shared" si="109"/>
        <v>Year ending September 2015</v>
      </c>
      <c r="C7671" t="s">
        <v>149</v>
      </c>
      <c r="D7671" t="s">
        <v>29</v>
      </c>
      <c r="E7671" t="s">
        <v>93</v>
      </c>
      <c r="F7671" t="s">
        <v>79</v>
      </c>
      <c r="G7671" t="s">
        <v>87</v>
      </c>
      <c r="H7671" t="s">
        <v>10</v>
      </c>
      <c r="I7671">
        <v>22</v>
      </c>
    </row>
    <row r="7672" spans="1:9" x14ac:dyDescent="0.35">
      <c r="A7672" t="s">
        <v>16</v>
      </c>
      <c r="B7672" s="75" t="str">
        <f t="shared" si="109"/>
        <v>Year ending September 2015</v>
      </c>
      <c r="C7672" t="s">
        <v>149</v>
      </c>
      <c r="D7672" t="s">
        <v>29</v>
      </c>
      <c r="E7672" t="s">
        <v>93</v>
      </c>
      <c r="F7672" t="s">
        <v>79</v>
      </c>
      <c r="G7672" t="s">
        <v>87</v>
      </c>
      <c r="H7672" t="s">
        <v>6</v>
      </c>
      <c r="I7672">
        <v>30</v>
      </c>
    </row>
    <row r="7673" spans="1:9" x14ac:dyDescent="0.35">
      <c r="A7673" t="s">
        <v>16</v>
      </c>
      <c r="B7673" s="75" t="str">
        <f t="shared" si="109"/>
        <v>Year ending September 2015</v>
      </c>
      <c r="C7673" t="s">
        <v>149</v>
      </c>
      <c r="D7673" t="s">
        <v>29</v>
      </c>
      <c r="E7673" t="s">
        <v>93</v>
      </c>
      <c r="F7673" t="s">
        <v>79</v>
      </c>
      <c r="G7673" t="s">
        <v>87</v>
      </c>
      <c r="H7673" t="s">
        <v>7</v>
      </c>
      <c r="I7673">
        <v>9</v>
      </c>
    </row>
    <row r="7674" spans="1:9" x14ac:dyDescent="0.35">
      <c r="A7674" t="s">
        <v>16</v>
      </c>
      <c r="B7674" s="75" t="str">
        <f t="shared" si="109"/>
        <v>Year ending September 2015</v>
      </c>
      <c r="C7674" t="s">
        <v>149</v>
      </c>
      <c r="D7674" t="s">
        <v>30</v>
      </c>
      <c r="E7674" s="75" t="s">
        <v>252</v>
      </c>
      <c r="F7674" t="s">
        <v>79</v>
      </c>
      <c r="G7674" t="s">
        <v>83</v>
      </c>
      <c r="H7674" t="s">
        <v>4</v>
      </c>
      <c r="I7674">
        <v>18</v>
      </c>
    </row>
    <row r="7675" spans="1:9" x14ac:dyDescent="0.35">
      <c r="A7675" t="s">
        <v>16</v>
      </c>
      <c r="B7675" s="75" t="str">
        <f t="shared" si="109"/>
        <v>Year ending September 2015</v>
      </c>
      <c r="C7675" t="s">
        <v>149</v>
      </c>
      <c r="D7675" t="s">
        <v>30</v>
      </c>
      <c r="E7675" s="75" t="s">
        <v>252</v>
      </c>
      <c r="F7675" t="s">
        <v>79</v>
      </c>
      <c r="G7675" t="s">
        <v>83</v>
      </c>
      <c r="H7675" t="s">
        <v>5</v>
      </c>
      <c r="I7675">
        <v>15</v>
      </c>
    </row>
    <row r="7676" spans="1:9" x14ac:dyDescent="0.35">
      <c r="A7676" t="s">
        <v>16</v>
      </c>
      <c r="B7676" s="75" t="str">
        <f t="shared" si="109"/>
        <v>Year ending September 2015</v>
      </c>
      <c r="C7676" t="s">
        <v>149</v>
      </c>
      <c r="D7676" t="s">
        <v>30</v>
      </c>
      <c r="E7676" s="75" t="s">
        <v>252</v>
      </c>
      <c r="F7676" t="s">
        <v>79</v>
      </c>
      <c r="G7676" t="s">
        <v>83</v>
      </c>
      <c r="H7676" t="s">
        <v>81</v>
      </c>
      <c r="I7676">
        <v>6</v>
      </c>
    </row>
    <row r="7677" spans="1:9" x14ac:dyDescent="0.35">
      <c r="A7677" t="s">
        <v>16</v>
      </c>
      <c r="B7677" s="75" t="str">
        <f t="shared" si="109"/>
        <v>Year ending September 2015</v>
      </c>
      <c r="C7677" t="s">
        <v>149</v>
      </c>
      <c r="D7677" t="s">
        <v>30</v>
      </c>
      <c r="E7677" s="75" t="s">
        <v>252</v>
      </c>
      <c r="F7677" t="s">
        <v>79</v>
      </c>
      <c r="G7677" t="s">
        <v>83</v>
      </c>
      <c r="H7677" t="s">
        <v>3</v>
      </c>
      <c r="I7677">
        <v>97</v>
      </c>
    </row>
    <row r="7678" spans="1:9" x14ac:dyDescent="0.35">
      <c r="A7678" t="s">
        <v>16</v>
      </c>
      <c r="B7678" s="75" t="str">
        <f t="shared" si="109"/>
        <v>Year ending September 2015</v>
      </c>
      <c r="C7678" t="s">
        <v>149</v>
      </c>
      <c r="D7678" t="s">
        <v>30</v>
      </c>
      <c r="E7678" s="75" t="s">
        <v>252</v>
      </c>
      <c r="F7678" t="s">
        <v>79</v>
      </c>
      <c r="G7678" t="s">
        <v>83</v>
      </c>
      <c r="H7678" t="s">
        <v>10</v>
      </c>
      <c r="I7678">
        <v>20</v>
      </c>
    </row>
    <row r="7679" spans="1:9" x14ac:dyDescent="0.35">
      <c r="A7679" t="s">
        <v>16</v>
      </c>
      <c r="B7679" s="75" t="str">
        <f t="shared" si="109"/>
        <v>Year ending September 2015</v>
      </c>
      <c r="C7679" t="s">
        <v>149</v>
      </c>
      <c r="D7679" t="s">
        <v>30</v>
      </c>
      <c r="E7679" s="75" t="s">
        <v>252</v>
      </c>
      <c r="F7679" t="s">
        <v>79</v>
      </c>
      <c r="G7679" t="s">
        <v>83</v>
      </c>
      <c r="H7679" t="s">
        <v>6</v>
      </c>
      <c r="I7679">
        <v>31</v>
      </c>
    </row>
    <row r="7680" spans="1:9" x14ac:dyDescent="0.35">
      <c r="A7680" t="s">
        <v>16</v>
      </c>
      <c r="B7680" s="75" t="str">
        <f t="shared" si="109"/>
        <v>Year ending September 2015</v>
      </c>
      <c r="C7680" t="s">
        <v>149</v>
      </c>
      <c r="D7680" t="s">
        <v>30</v>
      </c>
      <c r="E7680" s="75" t="s">
        <v>252</v>
      </c>
      <c r="F7680" t="s">
        <v>79</v>
      </c>
      <c r="G7680" t="s">
        <v>83</v>
      </c>
      <c r="H7680" t="s">
        <v>7</v>
      </c>
      <c r="I7680">
        <v>5</v>
      </c>
    </row>
    <row r="7681" spans="1:9" x14ac:dyDescent="0.35">
      <c r="A7681" t="s">
        <v>16</v>
      </c>
      <c r="B7681" s="75" t="str">
        <f t="shared" si="109"/>
        <v>Year ending September 2015</v>
      </c>
      <c r="C7681" t="s">
        <v>149</v>
      </c>
      <c r="D7681" t="s">
        <v>31</v>
      </c>
      <c r="E7681" t="s">
        <v>94</v>
      </c>
      <c r="F7681" t="s">
        <v>79</v>
      </c>
      <c r="G7681" t="s">
        <v>87</v>
      </c>
      <c r="H7681" t="s">
        <v>4</v>
      </c>
      <c r="I7681">
        <v>4</v>
      </c>
    </row>
    <row r="7682" spans="1:9" x14ac:dyDescent="0.35">
      <c r="A7682" t="s">
        <v>16</v>
      </c>
      <c r="B7682" s="75" t="str">
        <f t="shared" si="109"/>
        <v>Year ending September 2015</v>
      </c>
      <c r="C7682" t="s">
        <v>149</v>
      </c>
      <c r="D7682" t="s">
        <v>31</v>
      </c>
      <c r="E7682" t="s">
        <v>94</v>
      </c>
      <c r="F7682" t="s">
        <v>79</v>
      </c>
      <c r="G7682" t="s">
        <v>87</v>
      </c>
      <c r="H7682" t="s">
        <v>5</v>
      </c>
      <c r="I7682">
        <v>3</v>
      </c>
    </row>
    <row r="7683" spans="1:9" x14ac:dyDescent="0.35">
      <c r="A7683" t="s">
        <v>16</v>
      </c>
      <c r="B7683" s="75" t="str">
        <f t="shared" si="109"/>
        <v>Year ending September 2015</v>
      </c>
      <c r="C7683" t="s">
        <v>149</v>
      </c>
      <c r="D7683" t="s">
        <v>31</v>
      </c>
      <c r="E7683" t="s">
        <v>94</v>
      </c>
      <c r="F7683" t="s">
        <v>79</v>
      </c>
      <c r="G7683" t="s">
        <v>87</v>
      </c>
      <c r="H7683" t="s">
        <v>3</v>
      </c>
      <c r="I7683">
        <v>57</v>
      </c>
    </row>
    <row r="7684" spans="1:9" x14ac:dyDescent="0.35">
      <c r="A7684" t="s">
        <v>16</v>
      </c>
      <c r="B7684" s="75" t="str">
        <f t="shared" si="109"/>
        <v>Year ending September 2015</v>
      </c>
      <c r="C7684" t="s">
        <v>149</v>
      </c>
      <c r="D7684" t="s">
        <v>31</v>
      </c>
      <c r="E7684" t="s">
        <v>94</v>
      </c>
      <c r="F7684" t="s">
        <v>79</v>
      </c>
      <c r="G7684" t="s">
        <v>87</v>
      </c>
      <c r="H7684" t="s">
        <v>10</v>
      </c>
      <c r="I7684">
        <v>4</v>
      </c>
    </row>
    <row r="7685" spans="1:9" x14ac:dyDescent="0.35">
      <c r="A7685" t="s">
        <v>16</v>
      </c>
      <c r="B7685" s="75" t="str">
        <f t="shared" si="109"/>
        <v>Year ending September 2015</v>
      </c>
      <c r="C7685" t="s">
        <v>149</v>
      </c>
      <c r="D7685" t="s">
        <v>31</v>
      </c>
      <c r="E7685" t="s">
        <v>94</v>
      </c>
      <c r="F7685" t="s">
        <v>79</v>
      </c>
      <c r="G7685" t="s">
        <v>87</v>
      </c>
      <c r="H7685" t="s">
        <v>6</v>
      </c>
      <c r="I7685">
        <v>7</v>
      </c>
    </row>
    <row r="7686" spans="1:9" x14ac:dyDescent="0.35">
      <c r="A7686" t="s">
        <v>16</v>
      </c>
      <c r="B7686" s="75" t="str">
        <f t="shared" si="109"/>
        <v>Year ending September 2015</v>
      </c>
      <c r="C7686" t="s">
        <v>149</v>
      </c>
      <c r="D7686" t="s">
        <v>32</v>
      </c>
      <c r="E7686" t="s">
        <v>95</v>
      </c>
      <c r="F7686" t="s">
        <v>79</v>
      </c>
      <c r="G7686" t="s">
        <v>83</v>
      </c>
      <c r="H7686" t="s">
        <v>4</v>
      </c>
      <c r="I7686">
        <v>6</v>
      </c>
    </row>
    <row r="7687" spans="1:9" x14ac:dyDescent="0.35">
      <c r="A7687" t="s">
        <v>16</v>
      </c>
      <c r="B7687" s="75" t="str">
        <f t="shared" si="109"/>
        <v>Year ending September 2015</v>
      </c>
      <c r="C7687" t="s">
        <v>149</v>
      </c>
      <c r="D7687" t="s">
        <v>32</v>
      </c>
      <c r="E7687" t="s">
        <v>95</v>
      </c>
      <c r="F7687" t="s">
        <v>79</v>
      </c>
      <c r="G7687" t="s">
        <v>83</v>
      </c>
      <c r="H7687" t="s">
        <v>5</v>
      </c>
      <c r="I7687">
        <v>20</v>
      </c>
    </row>
    <row r="7688" spans="1:9" x14ac:dyDescent="0.35">
      <c r="A7688" t="s">
        <v>16</v>
      </c>
      <c r="B7688" s="75" t="str">
        <f t="shared" si="109"/>
        <v>Year ending September 2015</v>
      </c>
      <c r="C7688" t="s">
        <v>149</v>
      </c>
      <c r="D7688" t="s">
        <v>32</v>
      </c>
      <c r="E7688" t="s">
        <v>95</v>
      </c>
      <c r="F7688" t="s">
        <v>79</v>
      </c>
      <c r="G7688" t="s">
        <v>83</v>
      </c>
      <c r="H7688" t="s">
        <v>81</v>
      </c>
      <c r="I7688">
        <v>4</v>
      </c>
    </row>
    <row r="7689" spans="1:9" x14ac:dyDescent="0.35">
      <c r="A7689" t="s">
        <v>16</v>
      </c>
      <c r="B7689" s="75" t="str">
        <f t="shared" si="109"/>
        <v>Year ending September 2015</v>
      </c>
      <c r="C7689" t="s">
        <v>149</v>
      </c>
      <c r="D7689" t="s">
        <v>32</v>
      </c>
      <c r="E7689" t="s">
        <v>95</v>
      </c>
      <c r="F7689" t="s">
        <v>79</v>
      </c>
      <c r="G7689" t="s">
        <v>83</v>
      </c>
      <c r="H7689" t="s">
        <v>3</v>
      </c>
      <c r="I7689">
        <v>50</v>
      </c>
    </row>
    <row r="7690" spans="1:9" x14ac:dyDescent="0.35">
      <c r="A7690" t="s">
        <v>16</v>
      </c>
      <c r="B7690" s="75" t="str">
        <f t="shared" si="109"/>
        <v>Year ending September 2015</v>
      </c>
      <c r="C7690" t="s">
        <v>149</v>
      </c>
      <c r="D7690" t="s">
        <v>32</v>
      </c>
      <c r="E7690" t="s">
        <v>95</v>
      </c>
      <c r="F7690" t="s">
        <v>79</v>
      </c>
      <c r="G7690" t="s">
        <v>83</v>
      </c>
      <c r="H7690" t="s">
        <v>10</v>
      </c>
      <c r="I7690">
        <v>13</v>
      </c>
    </row>
    <row r="7691" spans="1:9" x14ac:dyDescent="0.35">
      <c r="A7691" t="s">
        <v>16</v>
      </c>
      <c r="B7691" s="75" t="str">
        <f t="shared" si="109"/>
        <v>Year ending September 2015</v>
      </c>
      <c r="C7691" t="s">
        <v>149</v>
      </c>
      <c r="D7691" t="s">
        <v>32</v>
      </c>
      <c r="E7691" t="s">
        <v>95</v>
      </c>
      <c r="F7691" t="s">
        <v>79</v>
      </c>
      <c r="G7691" t="s">
        <v>83</v>
      </c>
      <c r="H7691" t="s">
        <v>8</v>
      </c>
      <c r="I7691">
        <v>2</v>
      </c>
    </row>
    <row r="7692" spans="1:9" x14ac:dyDescent="0.35">
      <c r="A7692" t="s">
        <v>16</v>
      </c>
      <c r="B7692" s="75" t="str">
        <f t="shared" si="109"/>
        <v>Year ending September 2015</v>
      </c>
      <c r="C7692" t="s">
        <v>149</v>
      </c>
      <c r="D7692" t="s">
        <v>32</v>
      </c>
      <c r="E7692" t="s">
        <v>95</v>
      </c>
      <c r="F7692" t="s">
        <v>79</v>
      </c>
      <c r="G7692" t="s">
        <v>83</v>
      </c>
      <c r="H7692" t="s">
        <v>6</v>
      </c>
      <c r="I7692">
        <v>25</v>
      </c>
    </row>
    <row r="7693" spans="1:9" x14ac:dyDescent="0.35">
      <c r="A7693" t="s">
        <v>16</v>
      </c>
      <c r="B7693" s="75" t="str">
        <f t="shared" si="109"/>
        <v>Year ending September 2015</v>
      </c>
      <c r="C7693" t="s">
        <v>149</v>
      </c>
      <c r="D7693" t="s">
        <v>32</v>
      </c>
      <c r="E7693" t="s">
        <v>95</v>
      </c>
      <c r="F7693" t="s">
        <v>79</v>
      </c>
      <c r="G7693" t="s">
        <v>83</v>
      </c>
      <c r="H7693" t="s">
        <v>7</v>
      </c>
      <c r="I7693">
        <v>19</v>
      </c>
    </row>
    <row r="7694" spans="1:9" x14ac:dyDescent="0.35">
      <c r="A7694" t="s">
        <v>16</v>
      </c>
      <c r="B7694" s="75" t="str">
        <f t="shared" si="109"/>
        <v>Year ending September 2015</v>
      </c>
      <c r="C7694" t="s">
        <v>149</v>
      </c>
      <c r="D7694" t="s">
        <v>33</v>
      </c>
      <c r="E7694" t="s">
        <v>96</v>
      </c>
      <c r="F7694" t="s">
        <v>79</v>
      </c>
      <c r="G7694" t="s">
        <v>83</v>
      </c>
      <c r="H7694" t="s">
        <v>4</v>
      </c>
      <c r="I7694">
        <v>20</v>
      </c>
    </row>
    <row r="7695" spans="1:9" x14ac:dyDescent="0.35">
      <c r="A7695" t="s">
        <v>16</v>
      </c>
      <c r="B7695" s="75" t="str">
        <f t="shared" si="109"/>
        <v>Year ending September 2015</v>
      </c>
      <c r="C7695" t="s">
        <v>149</v>
      </c>
      <c r="D7695" t="s">
        <v>33</v>
      </c>
      <c r="E7695" t="s">
        <v>96</v>
      </c>
      <c r="F7695" t="s">
        <v>79</v>
      </c>
      <c r="G7695" t="s">
        <v>83</v>
      </c>
      <c r="H7695" t="s">
        <v>5</v>
      </c>
      <c r="I7695">
        <v>9</v>
      </c>
    </row>
    <row r="7696" spans="1:9" x14ac:dyDescent="0.35">
      <c r="A7696" t="s">
        <v>16</v>
      </c>
      <c r="B7696" s="75" t="str">
        <f t="shared" si="109"/>
        <v>Year ending September 2015</v>
      </c>
      <c r="C7696" t="s">
        <v>149</v>
      </c>
      <c r="D7696" t="s">
        <v>33</v>
      </c>
      <c r="E7696" t="s">
        <v>96</v>
      </c>
      <c r="F7696" t="s">
        <v>79</v>
      </c>
      <c r="G7696" t="s">
        <v>83</v>
      </c>
      <c r="H7696" t="s">
        <v>81</v>
      </c>
      <c r="I7696">
        <v>1</v>
      </c>
    </row>
    <row r="7697" spans="1:9" x14ac:dyDescent="0.35">
      <c r="A7697" t="s">
        <v>16</v>
      </c>
      <c r="B7697" s="75" t="str">
        <f t="shared" si="109"/>
        <v>Year ending September 2015</v>
      </c>
      <c r="C7697" t="s">
        <v>149</v>
      </c>
      <c r="D7697" t="s">
        <v>33</v>
      </c>
      <c r="E7697" t="s">
        <v>96</v>
      </c>
      <c r="F7697" t="s">
        <v>79</v>
      </c>
      <c r="G7697" t="s">
        <v>83</v>
      </c>
      <c r="H7697" t="s">
        <v>3</v>
      </c>
      <c r="I7697">
        <v>116</v>
      </c>
    </row>
    <row r="7698" spans="1:9" x14ac:dyDescent="0.35">
      <c r="A7698" t="s">
        <v>16</v>
      </c>
      <c r="B7698" s="75" t="str">
        <f t="shared" si="109"/>
        <v>Year ending September 2015</v>
      </c>
      <c r="C7698" t="s">
        <v>149</v>
      </c>
      <c r="D7698" t="s">
        <v>33</v>
      </c>
      <c r="E7698" t="s">
        <v>96</v>
      </c>
      <c r="F7698" t="s">
        <v>79</v>
      </c>
      <c r="G7698" t="s">
        <v>83</v>
      </c>
      <c r="H7698" t="s">
        <v>10</v>
      </c>
      <c r="I7698">
        <v>24</v>
      </c>
    </row>
    <row r="7699" spans="1:9" x14ac:dyDescent="0.35">
      <c r="A7699" t="s">
        <v>16</v>
      </c>
      <c r="B7699" s="75" t="str">
        <f t="shared" si="109"/>
        <v>Year ending September 2015</v>
      </c>
      <c r="C7699" t="s">
        <v>149</v>
      </c>
      <c r="D7699" t="s">
        <v>33</v>
      </c>
      <c r="E7699" t="s">
        <v>96</v>
      </c>
      <c r="F7699" t="s">
        <v>79</v>
      </c>
      <c r="G7699" t="s">
        <v>83</v>
      </c>
      <c r="H7699" t="s">
        <v>8</v>
      </c>
      <c r="I7699">
        <v>2</v>
      </c>
    </row>
    <row r="7700" spans="1:9" x14ac:dyDescent="0.35">
      <c r="A7700" t="s">
        <v>16</v>
      </c>
      <c r="B7700" s="75" t="str">
        <f t="shared" si="109"/>
        <v>Year ending September 2015</v>
      </c>
      <c r="C7700" t="s">
        <v>149</v>
      </c>
      <c r="D7700" t="s">
        <v>33</v>
      </c>
      <c r="E7700" t="s">
        <v>96</v>
      </c>
      <c r="F7700" t="s">
        <v>79</v>
      </c>
      <c r="G7700" t="s">
        <v>83</v>
      </c>
      <c r="H7700" t="s">
        <v>6</v>
      </c>
      <c r="I7700">
        <v>43</v>
      </c>
    </row>
    <row r="7701" spans="1:9" x14ac:dyDescent="0.35">
      <c r="A7701" t="s">
        <v>16</v>
      </c>
      <c r="B7701" s="75" t="str">
        <f t="shared" si="109"/>
        <v>Year ending September 2015</v>
      </c>
      <c r="C7701" t="s">
        <v>149</v>
      </c>
      <c r="D7701" t="s">
        <v>33</v>
      </c>
      <c r="E7701" t="s">
        <v>96</v>
      </c>
      <c r="F7701" t="s">
        <v>79</v>
      </c>
      <c r="G7701" t="s">
        <v>83</v>
      </c>
      <c r="H7701" t="s">
        <v>7</v>
      </c>
      <c r="I7701">
        <v>3</v>
      </c>
    </row>
    <row r="7702" spans="1:9" x14ac:dyDescent="0.35">
      <c r="A7702" t="s">
        <v>16</v>
      </c>
      <c r="B7702" s="75" t="str">
        <f t="shared" si="109"/>
        <v>Year ending September 2015</v>
      </c>
      <c r="C7702" t="s">
        <v>149</v>
      </c>
      <c r="D7702" t="s">
        <v>34</v>
      </c>
      <c r="E7702" t="s">
        <v>97</v>
      </c>
      <c r="F7702" t="s">
        <v>79</v>
      </c>
      <c r="G7702" t="s">
        <v>83</v>
      </c>
      <c r="H7702" t="s">
        <v>4</v>
      </c>
      <c r="I7702">
        <v>2</v>
      </c>
    </row>
    <row r="7703" spans="1:9" x14ac:dyDescent="0.35">
      <c r="A7703" t="s">
        <v>16</v>
      </c>
      <c r="B7703" s="75" t="str">
        <f t="shared" si="109"/>
        <v>Year ending September 2015</v>
      </c>
      <c r="C7703" t="s">
        <v>149</v>
      </c>
      <c r="D7703" t="s">
        <v>34</v>
      </c>
      <c r="E7703" t="s">
        <v>97</v>
      </c>
      <c r="F7703" t="s">
        <v>79</v>
      </c>
      <c r="G7703" t="s">
        <v>83</v>
      </c>
      <c r="H7703" t="s">
        <v>5</v>
      </c>
      <c r="I7703">
        <v>4</v>
      </c>
    </row>
    <row r="7704" spans="1:9" x14ac:dyDescent="0.35">
      <c r="A7704" t="s">
        <v>16</v>
      </c>
      <c r="B7704" s="75" t="str">
        <f t="shared" si="109"/>
        <v>Year ending September 2015</v>
      </c>
      <c r="C7704" t="s">
        <v>149</v>
      </c>
      <c r="D7704" t="s">
        <v>34</v>
      </c>
      <c r="E7704" t="s">
        <v>97</v>
      </c>
      <c r="F7704" t="s">
        <v>79</v>
      </c>
      <c r="G7704" t="s">
        <v>83</v>
      </c>
      <c r="H7704" t="s">
        <v>81</v>
      </c>
      <c r="I7704">
        <v>1</v>
      </c>
    </row>
    <row r="7705" spans="1:9" x14ac:dyDescent="0.35">
      <c r="A7705" t="s">
        <v>16</v>
      </c>
      <c r="B7705" s="75" t="str">
        <f t="shared" si="109"/>
        <v>Year ending September 2015</v>
      </c>
      <c r="C7705" t="s">
        <v>149</v>
      </c>
      <c r="D7705" t="s">
        <v>34</v>
      </c>
      <c r="E7705" t="s">
        <v>97</v>
      </c>
      <c r="F7705" t="s">
        <v>79</v>
      </c>
      <c r="G7705" t="s">
        <v>83</v>
      </c>
      <c r="H7705" t="s">
        <v>3</v>
      </c>
      <c r="I7705">
        <v>41</v>
      </c>
    </row>
    <row r="7706" spans="1:9" x14ac:dyDescent="0.35">
      <c r="A7706" t="s">
        <v>16</v>
      </c>
      <c r="B7706" s="75" t="str">
        <f t="shared" si="109"/>
        <v>Year ending September 2015</v>
      </c>
      <c r="C7706" t="s">
        <v>149</v>
      </c>
      <c r="D7706" t="s">
        <v>34</v>
      </c>
      <c r="E7706" t="s">
        <v>97</v>
      </c>
      <c r="F7706" t="s">
        <v>79</v>
      </c>
      <c r="G7706" t="s">
        <v>83</v>
      </c>
      <c r="H7706" t="s">
        <v>10</v>
      </c>
      <c r="I7706">
        <v>24</v>
      </c>
    </row>
    <row r="7707" spans="1:9" x14ac:dyDescent="0.35">
      <c r="A7707" t="s">
        <v>16</v>
      </c>
      <c r="B7707" s="75" t="str">
        <f t="shared" si="109"/>
        <v>Year ending September 2015</v>
      </c>
      <c r="C7707" t="s">
        <v>149</v>
      </c>
      <c r="D7707" t="s">
        <v>34</v>
      </c>
      <c r="E7707" t="s">
        <v>97</v>
      </c>
      <c r="F7707" t="s">
        <v>79</v>
      </c>
      <c r="G7707" t="s">
        <v>83</v>
      </c>
      <c r="H7707" t="s">
        <v>6</v>
      </c>
      <c r="I7707">
        <v>11</v>
      </c>
    </row>
    <row r="7708" spans="1:9" x14ac:dyDescent="0.35">
      <c r="A7708" t="s">
        <v>16</v>
      </c>
      <c r="B7708" s="75" t="str">
        <f t="shared" si="109"/>
        <v>Year ending September 2015</v>
      </c>
      <c r="C7708" t="s">
        <v>149</v>
      </c>
      <c r="D7708" t="s">
        <v>34</v>
      </c>
      <c r="E7708" t="s">
        <v>97</v>
      </c>
      <c r="F7708" t="s">
        <v>79</v>
      </c>
      <c r="G7708" t="s">
        <v>83</v>
      </c>
      <c r="H7708" t="s">
        <v>7</v>
      </c>
      <c r="I7708">
        <v>4</v>
      </c>
    </row>
    <row r="7709" spans="1:9" x14ac:dyDescent="0.35">
      <c r="A7709" t="s">
        <v>16</v>
      </c>
      <c r="B7709" s="75" t="str">
        <f t="shared" si="109"/>
        <v>Year ending September 2015</v>
      </c>
      <c r="C7709" t="s">
        <v>149</v>
      </c>
      <c r="D7709" t="s">
        <v>35</v>
      </c>
      <c r="E7709" t="s">
        <v>98</v>
      </c>
      <c r="F7709" t="s">
        <v>99</v>
      </c>
      <c r="G7709" t="s">
        <v>80</v>
      </c>
      <c r="H7709" t="s">
        <v>4</v>
      </c>
      <c r="I7709">
        <v>11</v>
      </c>
    </row>
    <row r="7710" spans="1:9" x14ac:dyDescent="0.35">
      <c r="A7710" t="s">
        <v>16</v>
      </c>
      <c r="B7710" s="75" t="str">
        <f t="shared" si="109"/>
        <v>Year ending September 2015</v>
      </c>
      <c r="C7710" t="s">
        <v>149</v>
      </c>
      <c r="D7710" t="s">
        <v>35</v>
      </c>
      <c r="E7710" t="s">
        <v>98</v>
      </c>
      <c r="F7710" t="s">
        <v>99</v>
      </c>
      <c r="G7710" t="s">
        <v>80</v>
      </c>
      <c r="H7710" t="s">
        <v>5</v>
      </c>
      <c r="I7710">
        <v>187</v>
      </c>
    </row>
    <row r="7711" spans="1:9" x14ac:dyDescent="0.35">
      <c r="A7711" t="s">
        <v>16</v>
      </c>
      <c r="B7711" s="75" t="str">
        <f t="shared" si="109"/>
        <v>Year ending September 2015</v>
      </c>
      <c r="C7711" t="s">
        <v>149</v>
      </c>
      <c r="D7711" t="s">
        <v>35</v>
      </c>
      <c r="E7711" t="s">
        <v>98</v>
      </c>
      <c r="F7711" t="s">
        <v>99</v>
      </c>
      <c r="G7711" t="s">
        <v>80</v>
      </c>
      <c r="H7711" t="s">
        <v>81</v>
      </c>
      <c r="I7711">
        <v>50</v>
      </c>
    </row>
    <row r="7712" spans="1:9" x14ac:dyDescent="0.35">
      <c r="A7712" t="s">
        <v>16</v>
      </c>
      <c r="B7712" s="75" t="str">
        <f t="shared" si="109"/>
        <v>Year ending September 2015</v>
      </c>
      <c r="C7712" t="s">
        <v>149</v>
      </c>
      <c r="D7712" t="s">
        <v>35</v>
      </c>
      <c r="E7712" t="s">
        <v>98</v>
      </c>
      <c r="F7712" t="s">
        <v>99</v>
      </c>
      <c r="G7712" t="s">
        <v>80</v>
      </c>
      <c r="H7712" t="s">
        <v>3</v>
      </c>
      <c r="I7712">
        <v>462</v>
      </c>
    </row>
    <row r="7713" spans="1:9" x14ac:dyDescent="0.35">
      <c r="A7713" t="s">
        <v>16</v>
      </c>
      <c r="B7713" s="75" t="str">
        <f t="shared" si="109"/>
        <v>Year ending September 2015</v>
      </c>
      <c r="C7713" t="s">
        <v>149</v>
      </c>
      <c r="D7713" t="s">
        <v>35</v>
      </c>
      <c r="E7713" t="s">
        <v>98</v>
      </c>
      <c r="F7713" t="s">
        <v>99</v>
      </c>
      <c r="G7713" t="s">
        <v>80</v>
      </c>
      <c r="H7713" t="s">
        <v>10</v>
      </c>
      <c r="I7713">
        <v>64</v>
      </c>
    </row>
    <row r="7714" spans="1:9" x14ac:dyDescent="0.35">
      <c r="A7714" t="s">
        <v>16</v>
      </c>
      <c r="B7714" s="75" t="str">
        <f t="shared" si="109"/>
        <v>Year ending September 2015</v>
      </c>
      <c r="C7714" t="s">
        <v>149</v>
      </c>
      <c r="D7714" t="s">
        <v>35</v>
      </c>
      <c r="E7714" t="s">
        <v>98</v>
      </c>
      <c r="F7714" t="s">
        <v>99</v>
      </c>
      <c r="G7714" t="s">
        <v>80</v>
      </c>
      <c r="H7714" t="s">
        <v>8</v>
      </c>
      <c r="I7714">
        <v>75</v>
      </c>
    </row>
    <row r="7715" spans="1:9" x14ac:dyDescent="0.35">
      <c r="A7715" t="s">
        <v>16</v>
      </c>
      <c r="B7715" s="75" t="str">
        <f t="shared" si="109"/>
        <v>Year ending September 2015</v>
      </c>
      <c r="C7715" t="s">
        <v>149</v>
      </c>
      <c r="D7715" t="s">
        <v>35</v>
      </c>
      <c r="E7715" t="s">
        <v>98</v>
      </c>
      <c r="F7715" t="s">
        <v>99</v>
      </c>
      <c r="G7715" t="s">
        <v>80</v>
      </c>
      <c r="H7715" t="s">
        <v>6</v>
      </c>
      <c r="I7715">
        <v>294</v>
      </c>
    </row>
    <row r="7716" spans="1:9" x14ac:dyDescent="0.35">
      <c r="A7716" t="s">
        <v>16</v>
      </c>
      <c r="B7716" s="75" t="str">
        <f t="shared" si="109"/>
        <v>Year ending September 2015</v>
      </c>
      <c r="C7716" t="s">
        <v>149</v>
      </c>
      <c r="D7716" t="s">
        <v>35</v>
      </c>
      <c r="E7716" t="s">
        <v>98</v>
      </c>
      <c r="F7716" t="s">
        <v>99</v>
      </c>
      <c r="G7716" t="s">
        <v>80</v>
      </c>
      <c r="H7716" t="s">
        <v>7</v>
      </c>
      <c r="I7716">
        <v>259</v>
      </c>
    </row>
    <row r="7717" spans="1:9" x14ac:dyDescent="0.35">
      <c r="A7717" t="s">
        <v>16</v>
      </c>
      <c r="B7717" s="75" t="str">
        <f t="shared" si="109"/>
        <v>Year ending September 2015</v>
      </c>
      <c r="C7717" t="s">
        <v>149</v>
      </c>
      <c r="D7717" t="s">
        <v>36</v>
      </c>
      <c r="E7717" t="s">
        <v>100</v>
      </c>
      <c r="F7717" t="s">
        <v>99</v>
      </c>
      <c r="G7717" t="s">
        <v>80</v>
      </c>
      <c r="H7717" t="s">
        <v>4</v>
      </c>
      <c r="I7717">
        <v>28</v>
      </c>
    </row>
    <row r="7718" spans="1:9" x14ac:dyDescent="0.35">
      <c r="A7718" t="s">
        <v>16</v>
      </c>
      <c r="B7718" s="75" t="str">
        <f t="shared" si="109"/>
        <v>Year ending September 2015</v>
      </c>
      <c r="C7718" t="s">
        <v>149</v>
      </c>
      <c r="D7718" t="s">
        <v>36</v>
      </c>
      <c r="E7718" t="s">
        <v>100</v>
      </c>
      <c r="F7718" t="s">
        <v>99</v>
      </c>
      <c r="G7718" t="s">
        <v>80</v>
      </c>
      <c r="H7718" t="s">
        <v>5</v>
      </c>
      <c r="I7718">
        <v>17</v>
      </c>
    </row>
    <row r="7719" spans="1:9" x14ac:dyDescent="0.35">
      <c r="A7719" t="s">
        <v>16</v>
      </c>
      <c r="B7719" s="75" t="str">
        <f t="shared" si="109"/>
        <v>Year ending September 2015</v>
      </c>
      <c r="C7719" t="s">
        <v>149</v>
      </c>
      <c r="D7719" t="s">
        <v>36</v>
      </c>
      <c r="E7719" t="s">
        <v>100</v>
      </c>
      <c r="F7719" t="s">
        <v>99</v>
      </c>
      <c r="G7719" t="s">
        <v>80</v>
      </c>
      <c r="H7719" t="s">
        <v>81</v>
      </c>
      <c r="I7719">
        <v>5</v>
      </c>
    </row>
    <row r="7720" spans="1:9" x14ac:dyDescent="0.35">
      <c r="A7720" t="s">
        <v>16</v>
      </c>
      <c r="B7720" s="75" t="str">
        <f t="shared" si="109"/>
        <v>Year ending September 2015</v>
      </c>
      <c r="C7720" t="s">
        <v>149</v>
      </c>
      <c r="D7720" t="s">
        <v>36</v>
      </c>
      <c r="E7720" t="s">
        <v>100</v>
      </c>
      <c r="F7720" t="s">
        <v>99</v>
      </c>
      <c r="G7720" t="s">
        <v>80</v>
      </c>
      <c r="H7720" t="s">
        <v>3</v>
      </c>
      <c r="I7720">
        <v>341</v>
      </c>
    </row>
    <row r="7721" spans="1:9" x14ac:dyDescent="0.35">
      <c r="A7721" t="s">
        <v>16</v>
      </c>
      <c r="B7721" s="75" t="str">
        <f t="shared" si="109"/>
        <v>Year ending September 2015</v>
      </c>
      <c r="C7721" t="s">
        <v>149</v>
      </c>
      <c r="D7721" t="s">
        <v>36</v>
      </c>
      <c r="E7721" t="s">
        <v>100</v>
      </c>
      <c r="F7721" t="s">
        <v>99</v>
      </c>
      <c r="G7721" t="s">
        <v>80</v>
      </c>
      <c r="H7721" t="s">
        <v>10</v>
      </c>
      <c r="I7721">
        <v>48</v>
      </c>
    </row>
    <row r="7722" spans="1:9" x14ac:dyDescent="0.35">
      <c r="A7722" t="s">
        <v>16</v>
      </c>
      <c r="B7722" s="75" t="str">
        <f t="shared" si="109"/>
        <v>Year ending September 2015</v>
      </c>
      <c r="C7722" t="s">
        <v>149</v>
      </c>
      <c r="D7722" t="s">
        <v>36</v>
      </c>
      <c r="E7722" t="s">
        <v>100</v>
      </c>
      <c r="F7722" t="s">
        <v>99</v>
      </c>
      <c r="G7722" t="s">
        <v>80</v>
      </c>
      <c r="H7722" t="s">
        <v>8</v>
      </c>
      <c r="I7722">
        <v>16</v>
      </c>
    </row>
    <row r="7723" spans="1:9" x14ac:dyDescent="0.35">
      <c r="A7723" t="s">
        <v>16</v>
      </c>
      <c r="B7723" s="75" t="str">
        <f t="shared" si="109"/>
        <v>Year ending September 2015</v>
      </c>
      <c r="C7723" t="s">
        <v>149</v>
      </c>
      <c r="D7723" t="s">
        <v>36</v>
      </c>
      <c r="E7723" t="s">
        <v>100</v>
      </c>
      <c r="F7723" t="s">
        <v>99</v>
      </c>
      <c r="G7723" t="s">
        <v>80</v>
      </c>
      <c r="H7723" t="s">
        <v>6</v>
      </c>
      <c r="I7723">
        <v>93</v>
      </c>
    </row>
    <row r="7724" spans="1:9" x14ac:dyDescent="0.35">
      <c r="A7724" t="s">
        <v>16</v>
      </c>
      <c r="B7724" s="75" t="str">
        <f t="shared" si="109"/>
        <v>Year ending September 2015</v>
      </c>
      <c r="C7724" t="s">
        <v>149</v>
      </c>
      <c r="D7724" t="s">
        <v>36</v>
      </c>
      <c r="E7724" t="s">
        <v>100</v>
      </c>
      <c r="F7724" t="s">
        <v>99</v>
      </c>
      <c r="G7724" t="s">
        <v>80</v>
      </c>
      <c r="H7724" t="s">
        <v>7</v>
      </c>
      <c r="I7724">
        <v>19</v>
      </c>
    </row>
    <row r="7725" spans="1:9" x14ac:dyDescent="0.35">
      <c r="A7725" t="s">
        <v>16</v>
      </c>
      <c r="B7725" s="75" t="str">
        <f t="shared" si="109"/>
        <v>Year ending September 2015</v>
      </c>
      <c r="C7725" t="s">
        <v>149</v>
      </c>
      <c r="D7725" t="s">
        <v>37</v>
      </c>
      <c r="E7725" t="s">
        <v>101</v>
      </c>
      <c r="F7725" t="s">
        <v>79</v>
      </c>
      <c r="G7725" t="s">
        <v>80</v>
      </c>
      <c r="H7725" t="s">
        <v>4</v>
      </c>
      <c r="I7725">
        <v>7</v>
      </c>
    </row>
    <row r="7726" spans="1:9" x14ac:dyDescent="0.35">
      <c r="A7726" t="s">
        <v>16</v>
      </c>
      <c r="B7726" s="75" t="str">
        <f t="shared" si="109"/>
        <v>Year ending September 2015</v>
      </c>
      <c r="C7726" t="s">
        <v>149</v>
      </c>
      <c r="D7726" t="s">
        <v>37</v>
      </c>
      <c r="E7726" t="s">
        <v>101</v>
      </c>
      <c r="F7726" t="s">
        <v>79</v>
      </c>
      <c r="G7726" t="s">
        <v>80</v>
      </c>
      <c r="H7726" t="s">
        <v>5</v>
      </c>
      <c r="I7726">
        <v>15</v>
      </c>
    </row>
    <row r="7727" spans="1:9" x14ac:dyDescent="0.35">
      <c r="A7727" t="s">
        <v>16</v>
      </c>
      <c r="B7727" s="75" t="str">
        <f t="shared" si="109"/>
        <v>Year ending September 2015</v>
      </c>
      <c r="C7727" t="s">
        <v>149</v>
      </c>
      <c r="D7727" t="s">
        <v>37</v>
      </c>
      <c r="E7727" t="s">
        <v>101</v>
      </c>
      <c r="F7727" t="s">
        <v>79</v>
      </c>
      <c r="G7727" t="s">
        <v>80</v>
      </c>
      <c r="H7727" t="s">
        <v>81</v>
      </c>
      <c r="I7727">
        <v>2</v>
      </c>
    </row>
    <row r="7728" spans="1:9" x14ac:dyDescent="0.35">
      <c r="A7728" t="s">
        <v>16</v>
      </c>
      <c r="B7728" s="75" t="str">
        <f t="shared" si="109"/>
        <v>Year ending September 2015</v>
      </c>
      <c r="C7728" t="s">
        <v>149</v>
      </c>
      <c r="D7728" t="s">
        <v>37</v>
      </c>
      <c r="E7728" t="s">
        <v>101</v>
      </c>
      <c r="F7728" t="s">
        <v>79</v>
      </c>
      <c r="G7728" t="s">
        <v>80</v>
      </c>
      <c r="H7728" t="s">
        <v>3</v>
      </c>
      <c r="I7728">
        <v>96</v>
      </c>
    </row>
    <row r="7729" spans="1:9" x14ac:dyDescent="0.35">
      <c r="A7729" t="s">
        <v>16</v>
      </c>
      <c r="B7729" s="75" t="str">
        <f t="shared" ref="B7729:B7792" si="110">IF(OR(C7729="2009/10 Jan, Feb, Mar",C7729="2010/11 Apr, May, Jun",C7729="2010/11 Jul, Aug, Sep",C7729="2009/10 Oct, Nov, Dec"),"Year ending September 2010",IF(OR(C7729="2010/11 Jan, Feb, Mar",C7729="2011/12 Apr, May, Jun",C7729="2011/12 Jul, Aug, Sep",C7729="2010/11 Oct, Nov, Dec"),"Year ending September 2011",IF(OR(C7729="2011/12 Jan, Feb, Mar",C7729="2012/13 Apr, May, Jun",C7729="2012/13 Jul, Aug, Sep",C7729="2011/12 Oct, Nov, Dec"),"Year ending September 2012",IF(OR(C7729="2012/13 Jan, Feb, Mar",C7729="2013/14 Apr, May, Jun",C7729="2013/14 Jul, Aug, Sep",C7729="2012/13 Oct, Nov, Dec"),"Year ending September 2013",IF(OR(C7729="2013/14 Jan, Feb, Mar",C7729="2014/15 Apr, May, Jun",C7729="2014/15 Jul, Aug, Sep",C7729="2013/14 Oct, Nov, Dec"),"Year ending September 2014",IF(OR(C7729="2014/15 Jan, Feb, Mar",C7729="2015/16 Apr, May, Jun",C7729="2015/16 Jul, Aug, Sep",C7729="2014/15 Oct, Nov, Dec"),"Year ending September 2015",IF(OR(C7729="2015/16 Jan, Feb, Mar",C7729="2016/17 Apr, May, Jun",C7729="2016/17 Jul, Aug, Sep",C7729="2015/16 Oct, Nov, Dec"),"Year ending September 2016",IF(OR(C7729="2016/17 Jan, Feb, Mar",C7729="2017/18 Apr, May, Jun",C7729="2017/18 Jul, Aug, Sep",C7729="2016/17 Oct, Nov, Dec"),"Year ending September 2017",IF(OR(C7729="2017/18 Jan, Feb, Mar",C7729="2018/19 Apr, May, Jun",C7729="2018/19 Jul, Aug, Sep",C7729="2017/18 Oct, Nov, Dec"),"Year ending September 2018",IF(OR(C7729="2018/19 Jan, Feb, Mar",C7729="2019/20 Apr, May, Jun",C7729="2019/20 Jul, Aug, Sep",C7729="2018/19 Oct, Nov, Dec"),"Year ending September 2019",""))))))))))</f>
        <v>Year ending September 2015</v>
      </c>
      <c r="C7729" t="s">
        <v>149</v>
      </c>
      <c r="D7729" t="s">
        <v>37</v>
      </c>
      <c r="E7729" t="s">
        <v>101</v>
      </c>
      <c r="F7729" t="s">
        <v>79</v>
      </c>
      <c r="G7729" t="s">
        <v>80</v>
      </c>
      <c r="H7729" t="s">
        <v>10</v>
      </c>
      <c r="I7729">
        <v>23</v>
      </c>
    </row>
    <row r="7730" spans="1:9" x14ac:dyDescent="0.35">
      <c r="A7730" t="s">
        <v>16</v>
      </c>
      <c r="B7730" s="75" t="str">
        <f t="shared" si="110"/>
        <v>Year ending September 2015</v>
      </c>
      <c r="C7730" t="s">
        <v>149</v>
      </c>
      <c r="D7730" t="s">
        <v>37</v>
      </c>
      <c r="E7730" t="s">
        <v>101</v>
      </c>
      <c r="F7730" t="s">
        <v>79</v>
      </c>
      <c r="G7730" t="s">
        <v>80</v>
      </c>
      <c r="H7730" t="s">
        <v>8</v>
      </c>
      <c r="I7730">
        <v>5</v>
      </c>
    </row>
    <row r="7731" spans="1:9" x14ac:dyDescent="0.35">
      <c r="A7731" t="s">
        <v>16</v>
      </c>
      <c r="B7731" s="75" t="str">
        <f t="shared" si="110"/>
        <v>Year ending September 2015</v>
      </c>
      <c r="C7731" t="s">
        <v>149</v>
      </c>
      <c r="D7731" t="s">
        <v>37</v>
      </c>
      <c r="E7731" t="s">
        <v>101</v>
      </c>
      <c r="F7731" t="s">
        <v>79</v>
      </c>
      <c r="G7731" t="s">
        <v>80</v>
      </c>
      <c r="H7731" t="s">
        <v>6</v>
      </c>
      <c r="I7731">
        <v>44</v>
      </c>
    </row>
    <row r="7732" spans="1:9" x14ac:dyDescent="0.35">
      <c r="A7732" t="s">
        <v>16</v>
      </c>
      <c r="B7732" s="75" t="str">
        <f t="shared" si="110"/>
        <v>Year ending September 2015</v>
      </c>
      <c r="C7732" t="s">
        <v>149</v>
      </c>
      <c r="D7732" t="s">
        <v>37</v>
      </c>
      <c r="E7732" t="s">
        <v>101</v>
      </c>
      <c r="F7732" t="s">
        <v>79</v>
      </c>
      <c r="G7732" t="s">
        <v>80</v>
      </c>
      <c r="H7732" t="s">
        <v>7</v>
      </c>
      <c r="I7732">
        <v>14</v>
      </c>
    </row>
    <row r="7733" spans="1:9" x14ac:dyDescent="0.35">
      <c r="A7733" t="s">
        <v>16</v>
      </c>
      <c r="B7733" s="75" t="str">
        <f t="shared" si="110"/>
        <v>Year ending September 2015</v>
      </c>
      <c r="C7733" t="s">
        <v>149</v>
      </c>
      <c r="D7733" t="s">
        <v>38</v>
      </c>
      <c r="E7733" t="s">
        <v>102</v>
      </c>
      <c r="F7733" t="s">
        <v>79</v>
      </c>
      <c r="G7733" t="s">
        <v>83</v>
      </c>
      <c r="H7733" t="s">
        <v>4</v>
      </c>
      <c r="I7733">
        <v>8</v>
      </c>
    </row>
    <row r="7734" spans="1:9" x14ac:dyDescent="0.35">
      <c r="A7734" t="s">
        <v>16</v>
      </c>
      <c r="B7734" s="75" t="str">
        <f t="shared" si="110"/>
        <v>Year ending September 2015</v>
      </c>
      <c r="C7734" t="s">
        <v>149</v>
      </c>
      <c r="D7734" t="s">
        <v>38</v>
      </c>
      <c r="E7734" t="s">
        <v>102</v>
      </c>
      <c r="F7734" t="s">
        <v>79</v>
      </c>
      <c r="G7734" t="s">
        <v>83</v>
      </c>
      <c r="H7734" t="s">
        <v>5</v>
      </c>
      <c r="I7734">
        <v>5</v>
      </c>
    </row>
    <row r="7735" spans="1:9" x14ac:dyDescent="0.35">
      <c r="A7735" t="s">
        <v>16</v>
      </c>
      <c r="B7735" s="75" t="str">
        <f t="shared" si="110"/>
        <v>Year ending September 2015</v>
      </c>
      <c r="C7735" t="s">
        <v>149</v>
      </c>
      <c r="D7735" t="s">
        <v>38</v>
      </c>
      <c r="E7735" t="s">
        <v>102</v>
      </c>
      <c r="F7735" t="s">
        <v>79</v>
      </c>
      <c r="G7735" t="s">
        <v>83</v>
      </c>
      <c r="H7735" t="s">
        <v>3</v>
      </c>
      <c r="I7735">
        <v>45</v>
      </c>
    </row>
    <row r="7736" spans="1:9" x14ac:dyDescent="0.35">
      <c r="A7736" t="s">
        <v>16</v>
      </c>
      <c r="B7736" s="75" t="str">
        <f t="shared" si="110"/>
        <v>Year ending September 2015</v>
      </c>
      <c r="C7736" t="s">
        <v>149</v>
      </c>
      <c r="D7736" t="s">
        <v>38</v>
      </c>
      <c r="E7736" t="s">
        <v>102</v>
      </c>
      <c r="F7736" t="s">
        <v>79</v>
      </c>
      <c r="G7736" t="s">
        <v>83</v>
      </c>
      <c r="H7736" t="s">
        <v>10</v>
      </c>
      <c r="I7736">
        <v>10</v>
      </c>
    </row>
    <row r="7737" spans="1:9" x14ac:dyDescent="0.35">
      <c r="A7737" t="s">
        <v>16</v>
      </c>
      <c r="B7737" s="75" t="str">
        <f t="shared" si="110"/>
        <v>Year ending September 2015</v>
      </c>
      <c r="C7737" t="s">
        <v>149</v>
      </c>
      <c r="D7737" t="s">
        <v>38</v>
      </c>
      <c r="E7737" t="s">
        <v>102</v>
      </c>
      <c r="F7737" t="s">
        <v>79</v>
      </c>
      <c r="G7737" t="s">
        <v>83</v>
      </c>
      <c r="H7737" t="s">
        <v>8</v>
      </c>
      <c r="I7737">
        <v>1</v>
      </c>
    </row>
    <row r="7738" spans="1:9" x14ac:dyDescent="0.35">
      <c r="A7738" t="s">
        <v>16</v>
      </c>
      <c r="B7738" s="75" t="str">
        <f t="shared" si="110"/>
        <v>Year ending September 2015</v>
      </c>
      <c r="C7738" t="s">
        <v>149</v>
      </c>
      <c r="D7738" t="s">
        <v>38</v>
      </c>
      <c r="E7738" t="s">
        <v>102</v>
      </c>
      <c r="F7738" t="s">
        <v>79</v>
      </c>
      <c r="G7738" t="s">
        <v>83</v>
      </c>
      <c r="H7738" t="s">
        <v>6</v>
      </c>
      <c r="I7738">
        <v>14</v>
      </c>
    </row>
    <row r="7739" spans="1:9" x14ac:dyDescent="0.35">
      <c r="A7739" t="s">
        <v>16</v>
      </c>
      <c r="B7739" s="75" t="str">
        <f t="shared" si="110"/>
        <v>Year ending September 2015</v>
      </c>
      <c r="C7739" t="s">
        <v>149</v>
      </c>
      <c r="D7739" t="s">
        <v>39</v>
      </c>
      <c r="E7739" t="s">
        <v>103</v>
      </c>
      <c r="F7739" t="s">
        <v>79</v>
      </c>
      <c r="G7739" t="s">
        <v>80</v>
      </c>
      <c r="H7739" t="s">
        <v>4</v>
      </c>
      <c r="I7739">
        <v>3</v>
      </c>
    </row>
    <row r="7740" spans="1:9" x14ac:dyDescent="0.35">
      <c r="A7740" t="s">
        <v>16</v>
      </c>
      <c r="B7740" s="75" t="str">
        <f t="shared" si="110"/>
        <v>Year ending September 2015</v>
      </c>
      <c r="C7740" t="s">
        <v>149</v>
      </c>
      <c r="D7740" t="s">
        <v>39</v>
      </c>
      <c r="E7740" t="s">
        <v>103</v>
      </c>
      <c r="F7740" t="s">
        <v>79</v>
      </c>
      <c r="G7740" t="s">
        <v>80</v>
      </c>
      <c r="H7740" t="s">
        <v>81</v>
      </c>
      <c r="I7740">
        <v>1</v>
      </c>
    </row>
    <row r="7741" spans="1:9" x14ac:dyDescent="0.35">
      <c r="A7741" t="s">
        <v>16</v>
      </c>
      <c r="B7741" s="75" t="str">
        <f t="shared" si="110"/>
        <v>Year ending September 2015</v>
      </c>
      <c r="C7741" t="s">
        <v>149</v>
      </c>
      <c r="D7741" t="s">
        <v>39</v>
      </c>
      <c r="E7741" t="s">
        <v>103</v>
      </c>
      <c r="F7741" t="s">
        <v>79</v>
      </c>
      <c r="G7741" t="s">
        <v>80</v>
      </c>
      <c r="H7741" t="s">
        <v>3</v>
      </c>
      <c r="I7741">
        <v>63</v>
      </c>
    </row>
    <row r="7742" spans="1:9" x14ac:dyDescent="0.35">
      <c r="A7742" t="s">
        <v>16</v>
      </c>
      <c r="B7742" s="75" t="str">
        <f t="shared" si="110"/>
        <v>Year ending September 2015</v>
      </c>
      <c r="C7742" t="s">
        <v>149</v>
      </c>
      <c r="D7742" t="s">
        <v>39</v>
      </c>
      <c r="E7742" t="s">
        <v>103</v>
      </c>
      <c r="F7742" t="s">
        <v>79</v>
      </c>
      <c r="G7742" t="s">
        <v>80</v>
      </c>
      <c r="H7742" t="s">
        <v>10</v>
      </c>
      <c r="I7742">
        <v>11</v>
      </c>
    </row>
    <row r="7743" spans="1:9" x14ac:dyDescent="0.35">
      <c r="A7743" t="s">
        <v>16</v>
      </c>
      <c r="B7743" s="75" t="str">
        <f t="shared" si="110"/>
        <v>Year ending September 2015</v>
      </c>
      <c r="C7743" t="s">
        <v>149</v>
      </c>
      <c r="D7743" t="s">
        <v>39</v>
      </c>
      <c r="E7743" t="s">
        <v>103</v>
      </c>
      <c r="F7743" t="s">
        <v>79</v>
      </c>
      <c r="G7743" t="s">
        <v>80</v>
      </c>
      <c r="H7743" t="s">
        <v>8</v>
      </c>
      <c r="I7743">
        <v>4</v>
      </c>
    </row>
    <row r="7744" spans="1:9" x14ac:dyDescent="0.35">
      <c r="A7744" t="s">
        <v>16</v>
      </c>
      <c r="B7744" s="75" t="str">
        <f t="shared" si="110"/>
        <v>Year ending September 2015</v>
      </c>
      <c r="C7744" t="s">
        <v>149</v>
      </c>
      <c r="D7744" t="s">
        <v>39</v>
      </c>
      <c r="E7744" t="s">
        <v>103</v>
      </c>
      <c r="F7744" t="s">
        <v>79</v>
      </c>
      <c r="G7744" t="s">
        <v>80</v>
      </c>
      <c r="H7744" t="s">
        <v>6</v>
      </c>
      <c r="I7744">
        <v>21</v>
      </c>
    </row>
    <row r="7745" spans="1:9" x14ac:dyDescent="0.35">
      <c r="A7745" t="s">
        <v>16</v>
      </c>
      <c r="B7745" s="75" t="str">
        <f t="shared" si="110"/>
        <v>Year ending September 2015</v>
      </c>
      <c r="C7745" t="s">
        <v>149</v>
      </c>
      <c r="D7745" t="s">
        <v>39</v>
      </c>
      <c r="E7745" t="s">
        <v>103</v>
      </c>
      <c r="F7745" t="s">
        <v>79</v>
      </c>
      <c r="G7745" t="s">
        <v>80</v>
      </c>
      <c r="H7745" t="s">
        <v>7</v>
      </c>
      <c r="I7745">
        <v>3</v>
      </c>
    </row>
    <row r="7746" spans="1:9" x14ac:dyDescent="0.35">
      <c r="A7746" t="s">
        <v>16</v>
      </c>
      <c r="B7746" s="75" t="str">
        <f t="shared" si="110"/>
        <v>Year ending September 2015</v>
      </c>
      <c r="C7746" t="s">
        <v>149</v>
      </c>
      <c r="D7746" t="s">
        <v>40</v>
      </c>
      <c r="E7746" t="s">
        <v>104</v>
      </c>
      <c r="F7746" t="s">
        <v>79</v>
      </c>
      <c r="G7746" t="s">
        <v>83</v>
      </c>
      <c r="H7746" t="s">
        <v>4</v>
      </c>
      <c r="I7746">
        <v>5</v>
      </c>
    </row>
    <row r="7747" spans="1:9" x14ac:dyDescent="0.35">
      <c r="A7747" t="s">
        <v>16</v>
      </c>
      <c r="B7747" s="75" t="str">
        <f t="shared" si="110"/>
        <v>Year ending September 2015</v>
      </c>
      <c r="C7747" t="s">
        <v>149</v>
      </c>
      <c r="D7747" t="s">
        <v>40</v>
      </c>
      <c r="E7747" t="s">
        <v>104</v>
      </c>
      <c r="F7747" t="s">
        <v>79</v>
      </c>
      <c r="G7747" t="s">
        <v>83</v>
      </c>
      <c r="H7747" t="s">
        <v>5</v>
      </c>
      <c r="I7747">
        <v>14</v>
      </c>
    </row>
    <row r="7748" spans="1:9" x14ac:dyDescent="0.35">
      <c r="A7748" t="s">
        <v>16</v>
      </c>
      <c r="B7748" s="75" t="str">
        <f t="shared" si="110"/>
        <v>Year ending September 2015</v>
      </c>
      <c r="C7748" t="s">
        <v>149</v>
      </c>
      <c r="D7748" t="s">
        <v>40</v>
      </c>
      <c r="E7748" t="s">
        <v>104</v>
      </c>
      <c r="F7748" t="s">
        <v>79</v>
      </c>
      <c r="G7748" t="s">
        <v>83</v>
      </c>
      <c r="H7748" t="s">
        <v>3</v>
      </c>
      <c r="I7748">
        <v>68</v>
      </c>
    </row>
    <row r="7749" spans="1:9" x14ac:dyDescent="0.35">
      <c r="A7749" t="s">
        <v>16</v>
      </c>
      <c r="B7749" s="75" t="str">
        <f t="shared" si="110"/>
        <v>Year ending September 2015</v>
      </c>
      <c r="C7749" t="s">
        <v>149</v>
      </c>
      <c r="D7749" t="s">
        <v>40</v>
      </c>
      <c r="E7749" t="s">
        <v>104</v>
      </c>
      <c r="F7749" t="s">
        <v>79</v>
      </c>
      <c r="G7749" t="s">
        <v>83</v>
      </c>
      <c r="H7749" t="s">
        <v>10</v>
      </c>
      <c r="I7749">
        <v>4</v>
      </c>
    </row>
    <row r="7750" spans="1:9" x14ac:dyDescent="0.35">
      <c r="A7750" t="s">
        <v>16</v>
      </c>
      <c r="B7750" s="75" t="str">
        <f t="shared" si="110"/>
        <v>Year ending September 2015</v>
      </c>
      <c r="C7750" t="s">
        <v>149</v>
      </c>
      <c r="D7750" t="s">
        <v>40</v>
      </c>
      <c r="E7750" t="s">
        <v>104</v>
      </c>
      <c r="F7750" t="s">
        <v>79</v>
      </c>
      <c r="G7750" t="s">
        <v>83</v>
      </c>
      <c r="H7750" t="s">
        <v>8</v>
      </c>
      <c r="I7750">
        <v>2</v>
      </c>
    </row>
    <row r="7751" spans="1:9" x14ac:dyDescent="0.35">
      <c r="A7751" t="s">
        <v>16</v>
      </c>
      <c r="B7751" s="75" t="str">
        <f t="shared" si="110"/>
        <v>Year ending September 2015</v>
      </c>
      <c r="C7751" t="s">
        <v>149</v>
      </c>
      <c r="D7751" t="s">
        <v>40</v>
      </c>
      <c r="E7751" t="s">
        <v>104</v>
      </c>
      <c r="F7751" t="s">
        <v>79</v>
      </c>
      <c r="G7751" t="s">
        <v>83</v>
      </c>
      <c r="H7751" t="s">
        <v>6</v>
      </c>
      <c r="I7751">
        <v>19</v>
      </c>
    </row>
    <row r="7752" spans="1:9" x14ac:dyDescent="0.35">
      <c r="A7752" t="s">
        <v>16</v>
      </c>
      <c r="B7752" s="75" t="str">
        <f t="shared" si="110"/>
        <v>Year ending September 2015</v>
      </c>
      <c r="C7752" t="s">
        <v>149</v>
      </c>
      <c r="D7752" t="s">
        <v>40</v>
      </c>
      <c r="E7752" t="s">
        <v>104</v>
      </c>
      <c r="F7752" t="s">
        <v>79</v>
      </c>
      <c r="G7752" t="s">
        <v>83</v>
      </c>
      <c r="H7752" t="s">
        <v>7</v>
      </c>
      <c r="I7752">
        <v>4</v>
      </c>
    </row>
    <row r="7753" spans="1:9" x14ac:dyDescent="0.35">
      <c r="A7753" t="s">
        <v>16</v>
      </c>
      <c r="B7753" s="75" t="str">
        <f t="shared" si="110"/>
        <v>Year ending September 2015</v>
      </c>
      <c r="C7753" t="s">
        <v>149</v>
      </c>
      <c r="D7753" t="s">
        <v>105</v>
      </c>
      <c r="E7753" t="s">
        <v>106</v>
      </c>
      <c r="F7753" t="s">
        <v>79</v>
      </c>
      <c r="G7753" t="s">
        <v>87</v>
      </c>
      <c r="H7753" t="s">
        <v>4</v>
      </c>
      <c r="I7753">
        <v>2</v>
      </c>
    </row>
    <row r="7754" spans="1:9" x14ac:dyDescent="0.35">
      <c r="A7754" t="s">
        <v>16</v>
      </c>
      <c r="B7754" s="75" t="str">
        <f t="shared" si="110"/>
        <v>Year ending September 2015</v>
      </c>
      <c r="C7754" t="s">
        <v>149</v>
      </c>
      <c r="D7754" t="s">
        <v>105</v>
      </c>
      <c r="E7754" t="s">
        <v>106</v>
      </c>
      <c r="F7754" t="s">
        <v>79</v>
      </c>
      <c r="G7754" t="s">
        <v>87</v>
      </c>
      <c r="H7754" t="s">
        <v>5</v>
      </c>
      <c r="I7754">
        <v>1</v>
      </c>
    </row>
    <row r="7755" spans="1:9" x14ac:dyDescent="0.35">
      <c r="A7755" t="s">
        <v>16</v>
      </c>
      <c r="B7755" s="75" t="str">
        <f t="shared" si="110"/>
        <v>Year ending September 2015</v>
      </c>
      <c r="C7755" t="s">
        <v>149</v>
      </c>
      <c r="D7755" t="s">
        <v>105</v>
      </c>
      <c r="E7755" t="s">
        <v>106</v>
      </c>
      <c r="F7755" t="s">
        <v>79</v>
      </c>
      <c r="G7755" t="s">
        <v>87</v>
      </c>
      <c r="H7755" t="s">
        <v>3</v>
      </c>
      <c r="I7755">
        <v>9</v>
      </c>
    </row>
    <row r="7756" spans="1:9" x14ac:dyDescent="0.35">
      <c r="A7756" t="s">
        <v>16</v>
      </c>
      <c r="B7756" s="75" t="str">
        <f t="shared" si="110"/>
        <v>Year ending September 2015</v>
      </c>
      <c r="C7756" t="s">
        <v>149</v>
      </c>
      <c r="D7756" t="s">
        <v>105</v>
      </c>
      <c r="E7756" t="s">
        <v>106</v>
      </c>
      <c r="F7756" t="s">
        <v>79</v>
      </c>
      <c r="G7756" t="s">
        <v>87</v>
      </c>
      <c r="H7756" t="s">
        <v>10</v>
      </c>
      <c r="I7756">
        <v>1</v>
      </c>
    </row>
    <row r="7757" spans="1:9" x14ac:dyDescent="0.35">
      <c r="A7757" t="s">
        <v>16</v>
      </c>
      <c r="B7757" s="75" t="str">
        <f t="shared" si="110"/>
        <v>Year ending September 2015</v>
      </c>
      <c r="C7757" t="s">
        <v>149</v>
      </c>
      <c r="D7757" t="s">
        <v>105</v>
      </c>
      <c r="E7757" t="s">
        <v>106</v>
      </c>
      <c r="F7757" t="s">
        <v>79</v>
      </c>
      <c r="G7757" t="s">
        <v>87</v>
      </c>
      <c r="H7757" t="s">
        <v>6</v>
      </c>
      <c r="I7757">
        <v>1</v>
      </c>
    </row>
    <row r="7758" spans="1:9" x14ac:dyDescent="0.35">
      <c r="A7758" t="s">
        <v>16</v>
      </c>
      <c r="B7758" s="75" t="str">
        <f t="shared" si="110"/>
        <v>Year ending September 2015</v>
      </c>
      <c r="C7758" t="s">
        <v>149</v>
      </c>
      <c r="D7758" t="s">
        <v>130</v>
      </c>
      <c r="E7758" t="s">
        <v>253</v>
      </c>
      <c r="F7758" t="s">
        <v>79</v>
      </c>
      <c r="G7758" t="s">
        <v>87</v>
      </c>
      <c r="H7758" t="s">
        <v>6</v>
      </c>
      <c r="I7758">
        <v>1</v>
      </c>
    </row>
    <row r="7759" spans="1:9" x14ac:dyDescent="0.35">
      <c r="A7759" t="s">
        <v>16</v>
      </c>
      <c r="B7759" s="75" t="str">
        <f t="shared" si="110"/>
        <v>Year ending September 2015</v>
      </c>
      <c r="C7759" t="s">
        <v>149</v>
      </c>
      <c r="D7759" t="s">
        <v>41</v>
      </c>
      <c r="E7759" t="s">
        <v>107</v>
      </c>
      <c r="F7759" t="s">
        <v>79</v>
      </c>
      <c r="G7759" t="s">
        <v>83</v>
      </c>
      <c r="H7759" t="s">
        <v>4</v>
      </c>
      <c r="I7759">
        <v>6</v>
      </c>
    </row>
    <row r="7760" spans="1:9" x14ac:dyDescent="0.35">
      <c r="A7760" t="s">
        <v>16</v>
      </c>
      <c r="B7760" s="75" t="str">
        <f t="shared" si="110"/>
        <v>Year ending September 2015</v>
      </c>
      <c r="C7760" t="s">
        <v>149</v>
      </c>
      <c r="D7760" t="s">
        <v>41</v>
      </c>
      <c r="E7760" t="s">
        <v>107</v>
      </c>
      <c r="F7760" t="s">
        <v>79</v>
      </c>
      <c r="G7760" t="s">
        <v>83</v>
      </c>
      <c r="H7760" t="s">
        <v>5</v>
      </c>
      <c r="I7760">
        <v>8</v>
      </c>
    </row>
    <row r="7761" spans="1:9" x14ac:dyDescent="0.35">
      <c r="A7761" t="s">
        <v>16</v>
      </c>
      <c r="B7761" s="75" t="str">
        <f t="shared" si="110"/>
        <v>Year ending September 2015</v>
      </c>
      <c r="C7761" t="s">
        <v>149</v>
      </c>
      <c r="D7761" t="s">
        <v>41</v>
      </c>
      <c r="E7761" t="s">
        <v>107</v>
      </c>
      <c r="F7761" t="s">
        <v>79</v>
      </c>
      <c r="G7761" t="s">
        <v>83</v>
      </c>
      <c r="H7761" t="s">
        <v>3</v>
      </c>
      <c r="I7761">
        <v>100</v>
      </c>
    </row>
    <row r="7762" spans="1:9" x14ac:dyDescent="0.35">
      <c r="A7762" t="s">
        <v>16</v>
      </c>
      <c r="B7762" s="75" t="str">
        <f t="shared" si="110"/>
        <v>Year ending September 2015</v>
      </c>
      <c r="C7762" t="s">
        <v>149</v>
      </c>
      <c r="D7762" t="s">
        <v>41</v>
      </c>
      <c r="E7762" t="s">
        <v>107</v>
      </c>
      <c r="F7762" t="s">
        <v>79</v>
      </c>
      <c r="G7762" t="s">
        <v>83</v>
      </c>
      <c r="H7762" t="s">
        <v>10</v>
      </c>
      <c r="I7762">
        <v>10</v>
      </c>
    </row>
    <row r="7763" spans="1:9" x14ac:dyDescent="0.35">
      <c r="A7763" t="s">
        <v>16</v>
      </c>
      <c r="B7763" s="75" t="str">
        <f t="shared" si="110"/>
        <v>Year ending September 2015</v>
      </c>
      <c r="C7763" t="s">
        <v>149</v>
      </c>
      <c r="D7763" t="s">
        <v>41</v>
      </c>
      <c r="E7763" t="s">
        <v>107</v>
      </c>
      <c r="F7763" t="s">
        <v>79</v>
      </c>
      <c r="G7763" t="s">
        <v>83</v>
      </c>
      <c r="H7763" t="s">
        <v>8</v>
      </c>
      <c r="I7763">
        <v>2</v>
      </c>
    </row>
    <row r="7764" spans="1:9" x14ac:dyDescent="0.35">
      <c r="A7764" t="s">
        <v>16</v>
      </c>
      <c r="B7764" s="75" t="str">
        <f t="shared" si="110"/>
        <v>Year ending September 2015</v>
      </c>
      <c r="C7764" t="s">
        <v>149</v>
      </c>
      <c r="D7764" t="s">
        <v>41</v>
      </c>
      <c r="E7764" t="s">
        <v>107</v>
      </c>
      <c r="F7764" t="s">
        <v>79</v>
      </c>
      <c r="G7764" t="s">
        <v>83</v>
      </c>
      <c r="H7764" t="s">
        <v>6</v>
      </c>
      <c r="I7764">
        <v>23</v>
      </c>
    </row>
    <row r="7765" spans="1:9" x14ac:dyDescent="0.35">
      <c r="A7765" t="s">
        <v>16</v>
      </c>
      <c r="B7765" s="75" t="str">
        <f t="shared" si="110"/>
        <v>Year ending September 2015</v>
      </c>
      <c r="C7765" t="s">
        <v>149</v>
      </c>
      <c r="D7765" t="s">
        <v>41</v>
      </c>
      <c r="E7765" t="s">
        <v>107</v>
      </c>
      <c r="F7765" t="s">
        <v>79</v>
      </c>
      <c r="G7765" t="s">
        <v>83</v>
      </c>
      <c r="H7765" t="s">
        <v>7</v>
      </c>
      <c r="I7765">
        <v>9</v>
      </c>
    </row>
    <row r="7766" spans="1:9" x14ac:dyDescent="0.35">
      <c r="A7766" t="s">
        <v>16</v>
      </c>
      <c r="B7766" s="75" t="str">
        <f t="shared" si="110"/>
        <v>Year ending September 2015</v>
      </c>
      <c r="C7766" t="s">
        <v>149</v>
      </c>
      <c r="D7766" t="s">
        <v>42</v>
      </c>
      <c r="E7766" t="s">
        <v>108</v>
      </c>
      <c r="F7766" t="s">
        <v>79</v>
      </c>
      <c r="G7766" t="s">
        <v>80</v>
      </c>
      <c r="H7766" t="s">
        <v>4</v>
      </c>
      <c r="I7766">
        <v>17</v>
      </c>
    </row>
    <row r="7767" spans="1:9" x14ac:dyDescent="0.35">
      <c r="A7767" t="s">
        <v>16</v>
      </c>
      <c r="B7767" s="75" t="str">
        <f t="shared" si="110"/>
        <v>Year ending September 2015</v>
      </c>
      <c r="C7767" t="s">
        <v>149</v>
      </c>
      <c r="D7767" t="s">
        <v>42</v>
      </c>
      <c r="E7767" t="s">
        <v>108</v>
      </c>
      <c r="F7767" t="s">
        <v>79</v>
      </c>
      <c r="G7767" t="s">
        <v>80</v>
      </c>
      <c r="H7767" t="s">
        <v>5</v>
      </c>
      <c r="I7767">
        <v>23</v>
      </c>
    </row>
    <row r="7768" spans="1:9" x14ac:dyDescent="0.35">
      <c r="A7768" t="s">
        <v>16</v>
      </c>
      <c r="B7768" s="75" t="str">
        <f t="shared" si="110"/>
        <v>Year ending September 2015</v>
      </c>
      <c r="C7768" t="s">
        <v>149</v>
      </c>
      <c r="D7768" t="s">
        <v>42</v>
      </c>
      <c r="E7768" t="s">
        <v>108</v>
      </c>
      <c r="F7768" t="s">
        <v>79</v>
      </c>
      <c r="G7768" t="s">
        <v>80</v>
      </c>
      <c r="H7768" t="s">
        <v>81</v>
      </c>
      <c r="I7768">
        <v>11</v>
      </c>
    </row>
    <row r="7769" spans="1:9" x14ac:dyDescent="0.35">
      <c r="A7769" t="s">
        <v>16</v>
      </c>
      <c r="B7769" s="75" t="str">
        <f t="shared" si="110"/>
        <v>Year ending September 2015</v>
      </c>
      <c r="C7769" t="s">
        <v>149</v>
      </c>
      <c r="D7769" t="s">
        <v>42</v>
      </c>
      <c r="E7769" t="s">
        <v>108</v>
      </c>
      <c r="F7769" t="s">
        <v>79</v>
      </c>
      <c r="G7769" t="s">
        <v>80</v>
      </c>
      <c r="H7769" t="s">
        <v>3</v>
      </c>
      <c r="I7769">
        <v>166</v>
      </c>
    </row>
    <row r="7770" spans="1:9" x14ac:dyDescent="0.35">
      <c r="A7770" t="s">
        <v>16</v>
      </c>
      <c r="B7770" s="75" t="str">
        <f t="shared" si="110"/>
        <v>Year ending September 2015</v>
      </c>
      <c r="C7770" t="s">
        <v>149</v>
      </c>
      <c r="D7770" t="s">
        <v>42</v>
      </c>
      <c r="E7770" t="s">
        <v>108</v>
      </c>
      <c r="F7770" t="s">
        <v>79</v>
      </c>
      <c r="G7770" t="s">
        <v>80</v>
      </c>
      <c r="H7770" t="s">
        <v>10</v>
      </c>
      <c r="I7770">
        <v>17</v>
      </c>
    </row>
    <row r="7771" spans="1:9" x14ac:dyDescent="0.35">
      <c r="A7771" t="s">
        <v>16</v>
      </c>
      <c r="B7771" s="75" t="str">
        <f t="shared" si="110"/>
        <v>Year ending September 2015</v>
      </c>
      <c r="C7771" t="s">
        <v>149</v>
      </c>
      <c r="D7771" t="s">
        <v>42</v>
      </c>
      <c r="E7771" t="s">
        <v>108</v>
      </c>
      <c r="F7771" t="s">
        <v>79</v>
      </c>
      <c r="G7771" t="s">
        <v>80</v>
      </c>
      <c r="H7771" t="s">
        <v>8</v>
      </c>
      <c r="I7771">
        <v>1</v>
      </c>
    </row>
    <row r="7772" spans="1:9" x14ac:dyDescent="0.35">
      <c r="A7772" t="s">
        <v>16</v>
      </c>
      <c r="B7772" s="75" t="str">
        <f t="shared" si="110"/>
        <v>Year ending September 2015</v>
      </c>
      <c r="C7772" t="s">
        <v>149</v>
      </c>
      <c r="D7772" t="s">
        <v>42</v>
      </c>
      <c r="E7772" t="s">
        <v>108</v>
      </c>
      <c r="F7772" t="s">
        <v>79</v>
      </c>
      <c r="G7772" t="s">
        <v>80</v>
      </c>
      <c r="H7772" t="s">
        <v>6</v>
      </c>
      <c r="I7772">
        <v>27</v>
      </c>
    </row>
    <row r="7773" spans="1:9" x14ac:dyDescent="0.35">
      <c r="A7773" t="s">
        <v>16</v>
      </c>
      <c r="B7773" s="75" t="str">
        <f t="shared" si="110"/>
        <v>Year ending September 2015</v>
      </c>
      <c r="C7773" t="s">
        <v>149</v>
      </c>
      <c r="D7773" t="s">
        <v>42</v>
      </c>
      <c r="E7773" t="s">
        <v>108</v>
      </c>
      <c r="F7773" t="s">
        <v>79</v>
      </c>
      <c r="G7773" t="s">
        <v>80</v>
      </c>
      <c r="H7773" t="s">
        <v>7</v>
      </c>
      <c r="I7773">
        <v>1</v>
      </c>
    </row>
    <row r="7774" spans="1:9" x14ac:dyDescent="0.35">
      <c r="A7774" t="s">
        <v>16</v>
      </c>
      <c r="B7774" s="75" t="str">
        <f t="shared" si="110"/>
        <v>Year ending September 2015</v>
      </c>
      <c r="C7774" t="s">
        <v>149</v>
      </c>
      <c r="D7774" t="s">
        <v>43</v>
      </c>
      <c r="E7774" t="s">
        <v>109</v>
      </c>
      <c r="F7774" t="s">
        <v>79</v>
      </c>
      <c r="G7774" t="s">
        <v>83</v>
      </c>
      <c r="H7774" t="s">
        <v>4</v>
      </c>
      <c r="I7774">
        <v>4</v>
      </c>
    </row>
    <row r="7775" spans="1:9" x14ac:dyDescent="0.35">
      <c r="A7775" t="s">
        <v>16</v>
      </c>
      <c r="B7775" s="75" t="str">
        <f t="shared" si="110"/>
        <v>Year ending September 2015</v>
      </c>
      <c r="C7775" t="s">
        <v>149</v>
      </c>
      <c r="D7775" t="s">
        <v>43</v>
      </c>
      <c r="E7775" t="s">
        <v>109</v>
      </c>
      <c r="F7775" t="s">
        <v>79</v>
      </c>
      <c r="G7775" t="s">
        <v>83</v>
      </c>
      <c r="H7775" t="s">
        <v>5</v>
      </c>
      <c r="I7775">
        <v>7</v>
      </c>
    </row>
    <row r="7776" spans="1:9" x14ac:dyDescent="0.35">
      <c r="A7776" t="s">
        <v>16</v>
      </c>
      <c r="B7776" s="75" t="str">
        <f t="shared" si="110"/>
        <v>Year ending September 2015</v>
      </c>
      <c r="C7776" t="s">
        <v>149</v>
      </c>
      <c r="D7776" t="s">
        <v>43</v>
      </c>
      <c r="E7776" t="s">
        <v>109</v>
      </c>
      <c r="F7776" t="s">
        <v>79</v>
      </c>
      <c r="G7776" t="s">
        <v>83</v>
      </c>
      <c r="H7776" t="s">
        <v>81</v>
      </c>
      <c r="I7776">
        <v>2</v>
      </c>
    </row>
    <row r="7777" spans="1:9" x14ac:dyDescent="0.35">
      <c r="A7777" t="s">
        <v>16</v>
      </c>
      <c r="B7777" s="75" t="str">
        <f t="shared" si="110"/>
        <v>Year ending September 2015</v>
      </c>
      <c r="C7777" t="s">
        <v>149</v>
      </c>
      <c r="D7777" t="s">
        <v>43</v>
      </c>
      <c r="E7777" t="s">
        <v>109</v>
      </c>
      <c r="F7777" t="s">
        <v>79</v>
      </c>
      <c r="G7777" t="s">
        <v>83</v>
      </c>
      <c r="H7777" t="s">
        <v>3</v>
      </c>
      <c r="I7777">
        <v>55</v>
      </c>
    </row>
    <row r="7778" spans="1:9" x14ac:dyDescent="0.35">
      <c r="A7778" t="s">
        <v>16</v>
      </c>
      <c r="B7778" s="75" t="str">
        <f t="shared" si="110"/>
        <v>Year ending September 2015</v>
      </c>
      <c r="C7778" t="s">
        <v>149</v>
      </c>
      <c r="D7778" t="s">
        <v>43</v>
      </c>
      <c r="E7778" t="s">
        <v>109</v>
      </c>
      <c r="F7778" t="s">
        <v>79</v>
      </c>
      <c r="G7778" t="s">
        <v>83</v>
      </c>
      <c r="H7778" t="s">
        <v>10</v>
      </c>
      <c r="I7778">
        <v>5</v>
      </c>
    </row>
    <row r="7779" spans="1:9" x14ac:dyDescent="0.35">
      <c r="A7779" t="s">
        <v>16</v>
      </c>
      <c r="B7779" s="75" t="str">
        <f t="shared" si="110"/>
        <v>Year ending September 2015</v>
      </c>
      <c r="C7779" t="s">
        <v>149</v>
      </c>
      <c r="D7779" t="s">
        <v>43</v>
      </c>
      <c r="E7779" t="s">
        <v>109</v>
      </c>
      <c r="F7779" t="s">
        <v>79</v>
      </c>
      <c r="G7779" t="s">
        <v>83</v>
      </c>
      <c r="H7779" t="s">
        <v>8</v>
      </c>
      <c r="I7779">
        <v>1</v>
      </c>
    </row>
    <row r="7780" spans="1:9" x14ac:dyDescent="0.35">
      <c r="A7780" t="s">
        <v>16</v>
      </c>
      <c r="B7780" s="75" t="str">
        <f t="shared" si="110"/>
        <v>Year ending September 2015</v>
      </c>
      <c r="C7780" t="s">
        <v>149</v>
      </c>
      <c r="D7780" t="s">
        <v>43</v>
      </c>
      <c r="E7780" t="s">
        <v>109</v>
      </c>
      <c r="F7780" t="s">
        <v>79</v>
      </c>
      <c r="G7780" t="s">
        <v>83</v>
      </c>
      <c r="H7780" t="s">
        <v>6</v>
      </c>
      <c r="I7780">
        <v>24</v>
      </c>
    </row>
    <row r="7781" spans="1:9" x14ac:dyDescent="0.35">
      <c r="A7781" t="s">
        <v>16</v>
      </c>
      <c r="B7781" s="75" t="str">
        <f t="shared" si="110"/>
        <v>Year ending September 2015</v>
      </c>
      <c r="C7781" t="s">
        <v>149</v>
      </c>
      <c r="D7781" t="s">
        <v>43</v>
      </c>
      <c r="E7781" t="s">
        <v>109</v>
      </c>
      <c r="F7781" t="s">
        <v>79</v>
      </c>
      <c r="G7781" t="s">
        <v>83</v>
      </c>
      <c r="H7781" t="s">
        <v>7</v>
      </c>
      <c r="I7781">
        <v>3</v>
      </c>
    </row>
    <row r="7782" spans="1:9" x14ac:dyDescent="0.35">
      <c r="A7782" t="s">
        <v>16</v>
      </c>
      <c r="B7782" s="75" t="str">
        <f t="shared" si="110"/>
        <v>Year ending September 2015</v>
      </c>
      <c r="C7782" t="s">
        <v>149</v>
      </c>
      <c r="D7782" t="s">
        <v>44</v>
      </c>
      <c r="E7782" t="s">
        <v>110</v>
      </c>
      <c r="F7782" t="s">
        <v>79</v>
      </c>
      <c r="G7782" t="s">
        <v>87</v>
      </c>
      <c r="H7782" t="s">
        <v>4</v>
      </c>
      <c r="I7782">
        <v>22</v>
      </c>
    </row>
    <row r="7783" spans="1:9" x14ac:dyDescent="0.35">
      <c r="A7783" t="s">
        <v>16</v>
      </c>
      <c r="B7783" s="75" t="str">
        <f t="shared" si="110"/>
        <v>Year ending September 2015</v>
      </c>
      <c r="C7783" t="s">
        <v>149</v>
      </c>
      <c r="D7783" t="s">
        <v>44</v>
      </c>
      <c r="E7783" t="s">
        <v>110</v>
      </c>
      <c r="F7783" t="s">
        <v>79</v>
      </c>
      <c r="G7783" t="s">
        <v>87</v>
      </c>
      <c r="H7783" t="s">
        <v>5</v>
      </c>
      <c r="I7783">
        <v>5</v>
      </c>
    </row>
    <row r="7784" spans="1:9" x14ac:dyDescent="0.35">
      <c r="A7784" t="s">
        <v>16</v>
      </c>
      <c r="B7784" s="75" t="str">
        <f t="shared" si="110"/>
        <v>Year ending September 2015</v>
      </c>
      <c r="C7784" t="s">
        <v>149</v>
      </c>
      <c r="D7784" t="s">
        <v>44</v>
      </c>
      <c r="E7784" t="s">
        <v>110</v>
      </c>
      <c r="F7784" t="s">
        <v>79</v>
      </c>
      <c r="G7784" t="s">
        <v>87</v>
      </c>
      <c r="H7784" t="s">
        <v>81</v>
      </c>
      <c r="I7784">
        <v>2</v>
      </c>
    </row>
    <row r="7785" spans="1:9" x14ac:dyDescent="0.35">
      <c r="A7785" t="s">
        <v>16</v>
      </c>
      <c r="B7785" s="75" t="str">
        <f t="shared" si="110"/>
        <v>Year ending September 2015</v>
      </c>
      <c r="C7785" t="s">
        <v>149</v>
      </c>
      <c r="D7785" t="s">
        <v>44</v>
      </c>
      <c r="E7785" t="s">
        <v>110</v>
      </c>
      <c r="F7785" t="s">
        <v>79</v>
      </c>
      <c r="G7785" t="s">
        <v>87</v>
      </c>
      <c r="H7785" t="s">
        <v>3</v>
      </c>
      <c r="I7785">
        <v>59</v>
      </c>
    </row>
    <row r="7786" spans="1:9" x14ac:dyDescent="0.35">
      <c r="A7786" t="s">
        <v>16</v>
      </c>
      <c r="B7786" s="75" t="str">
        <f t="shared" si="110"/>
        <v>Year ending September 2015</v>
      </c>
      <c r="C7786" t="s">
        <v>149</v>
      </c>
      <c r="D7786" t="s">
        <v>44</v>
      </c>
      <c r="E7786" t="s">
        <v>110</v>
      </c>
      <c r="F7786" t="s">
        <v>79</v>
      </c>
      <c r="G7786" t="s">
        <v>87</v>
      </c>
      <c r="H7786" t="s">
        <v>10</v>
      </c>
      <c r="I7786">
        <v>8</v>
      </c>
    </row>
    <row r="7787" spans="1:9" x14ac:dyDescent="0.35">
      <c r="A7787" t="s">
        <v>16</v>
      </c>
      <c r="B7787" s="75" t="str">
        <f t="shared" si="110"/>
        <v>Year ending September 2015</v>
      </c>
      <c r="C7787" t="s">
        <v>149</v>
      </c>
      <c r="D7787" t="s">
        <v>44</v>
      </c>
      <c r="E7787" t="s">
        <v>110</v>
      </c>
      <c r="F7787" t="s">
        <v>79</v>
      </c>
      <c r="G7787" t="s">
        <v>87</v>
      </c>
      <c r="H7787" t="s">
        <v>6</v>
      </c>
      <c r="I7787">
        <v>11</v>
      </c>
    </row>
    <row r="7788" spans="1:9" x14ac:dyDescent="0.35">
      <c r="A7788" t="s">
        <v>16</v>
      </c>
      <c r="B7788" s="75" t="str">
        <f t="shared" si="110"/>
        <v>Year ending September 2015</v>
      </c>
      <c r="C7788" t="s">
        <v>149</v>
      </c>
      <c r="D7788" t="s">
        <v>45</v>
      </c>
      <c r="E7788" t="s">
        <v>111</v>
      </c>
      <c r="F7788" t="s">
        <v>99</v>
      </c>
      <c r="G7788" t="s">
        <v>80</v>
      </c>
      <c r="H7788" t="s">
        <v>4</v>
      </c>
      <c r="I7788">
        <v>23</v>
      </c>
    </row>
    <row r="7789" spans="1:9" x14ac:dyDescent="0.35">
      <c r="A7789" t="s">
        <v>16</v>
      </c>
      <c r="B7789" s="75" t="str">
        <f t="shared" si="110"/>
        <v>Year ending September 2015</v>
      </c>
      <c r="C7789" t="s">
        <v>149</v>
      </c>
      <c r="D7789" t="s">
        <v>45</v>
      </c>
      <c r="E7789" t="s">
        <v>111</v>
      </c>
      <c r="F7789" t="s">
        <v>99</v>
      </c>
      <c r="G7789" t="s">
        <v>80</v>
      </c>
      <c r="H7789" t="s">
        <v>5</v>
      </c>
      <c r="I7789">
        <v>40</v>
      </c>
    </row>
    <row r="7790" spans="1:9" x14ac:dyDescent="0.35">
      <c r="A7790" t="s">
        <v>16</v>
      </c>
      <c r="B7790" s="75" t="str">
        <f t="shared" si="110"/>
        <v>Year ending September 2015</v>
      </c>
      <c r="C7790" t="s">
        <v>149</v>
      </c>
      <c r="D7790" t="s">
        <v>45</v>
      </c>
      <c r="E7790" t="s">
        <v>111</v>
      </c>
      <c r="F7790" t="s">
        <v>99</v>
      </c>
      <c r="G7790" t="s">
        <v>80</v>
      </c>
      <c r="H7790" t="s">
        <v>81</v>
      </c>
      <c r="I7790">
        <v>3</v>
      </c>
    </row>
    <row r="7791" spans="1:9" x14ac:dyDescent="0.35">
      <c r="A7791" t="s">
        <v>16</v>
      </c>
      <c r="B7791" s="75" t="str">
        <f t="shared" si="110"/>
        <v>Year ending September 2015</v>
      </c>
      <c r="C7791" t="s">
        <v>149</v>
      </c>
      <c r="D7791" t="s">
        <v>45</v>
      </c>
      <c r="E7791" t="s">
        <v>111</v>
      </c>
      <c r="F7791" t="s">
        <v>99</v>
      </c>
      <c r="G7791" t="s">
        <v>80</v>
      </c>
      <c r="H7791" t="s">
        <v>3</v>
      </c>
      <c r="I7791">
        <v>184</v>
      </c>
    </row>
    <row r="7792" spans="1:9" x14ac:dyDescent="0.35">
      <c r="A7792" t="s">
        <v>16</v>
      </c>
      <c r="B7792" s="75" t="str">
        <f t="shared" si="110"/>
        <v>Year ending September 2015</v>
      </c>
      <c r="C7792" t="s">
        <v>149</v>
      </c>
      <c r="D7792" t="s">
        <v>45</v>
      </c>
      <c r="E7792" t="s">
        <v>111</v>
      </c>
      <c r="F7792" t="s">
        <v>99</v>
      </c>
      <c r="G7792" t="s">
        <v>80</v>
      </c>
      <c r="H7792" t="s">
        <v>10</v>
      </c>
      <c r="I7792">
        <v>22</v>
      </c>
    </row>
    <row r="7793" spans="1:9" x14ac:dyDescent="0.35">
      <c r="A7793" t="s">
        <v>16</v>
      </c>
      <c r="B7793" s="75" t="str">
        <f t="shared" ref="B7793:B7856" si="111">IF(OR(C7793="2009/10 Jan, Feb, Mar",C7793="2010/11 Apr, May, Jun",C7793="2010/11 Jul, Aug, Sep",C7793="2009/10 Oct, Nov, Dec"),"Year ending September 2010",IF(OR(C7793="2010/11 Jan, Feb, Mar",C7793="2011/12 Apr, May, Jun",C7793="2011/12 Jul, Aug, Sep",C7793="2010/11 Oct, Nov, Dec"),"Year ending September 2011",IF(OR(C7793="2011/12 Jan, Feb, Mar",C7793="2012/13 Apr, May, Jun",C7793="2012/13 Jul, Aug, Sep",C7793="2011/12 Oct, Nov, Dec"),"Year ending September 2012",IF(OR(C7793="2012/13 Jan, Feb, Mar",C7793="2013/14 Apr, May, Jun",C7793="2013/14 Jul, Aug, Sep",C7793="2012/13 Oct, Nov, Dec"),"Year ending September 2013",IF(OR(C7793="2013/14 Jan, Feb, Mar",C7793="2014/15 Apr, May, Jun",C7793="2014/15 Jul, Aug, Sep",C7793="2013/14 Oct, Nov, Dec"),"Year ending September 2014",IF(OR(C7793="2014/15 Jan, Feb, Mar",C7793="2015/16 Apr, May, Jun",C7793="2015/16 Jul, Aug, Sep",C7793="2014/15 Oct, Nov, Dec"),"Year ending September 2015",IF(OR(C7793="2015/16 Jan, Feb, Mar",C7793="2016/17 Apr, May, Jun",C7793="2016/17 Jul, Aug, Sep",C7793="2015/16 Oct, Nov, Dec"),"Year ending September 2016",IF(OR(C7793="2016/17 Jan, Feb, Mar",C7793="2017/18 Apr, May, Jun",C7793="2017/18 Jul, Aug, Sep",C7793="2016/17 Oct, Nov, Dec"),"Year ending September 2017",IF(OR(C7793="2017/18 Jan, Feb, Mar",C7793="2018/19 Apr, May, Jun",C7793="2018/19 Jul, Aug, Sep",C7793="2017/18 Oct, Nov, Dec"),"Year ending September 2018",IF(OR(C7793="2018/19 Jan, Feb, Mar",C7793="2019/20 Apr, May, Jun",C7793="2019/20 Jul, Aug, Sep",C7793="2018/19 Oct, Nov, Dec"),"Year ending September 2019",""))))))))))</f>
        <v>Year ending September 2015</v>
      </c>
      <c r="C7793" t="s">
        <v>149</v>
      </c>
      <c r="D7793" t="s">
        <v>45</v>
      </c>
      <c r="E7793" t="s">
        <v>111</v>
      </c>
      <c r="F7793" t="s">
        <v>99</v>
      </c>
      <c r="G7793" t="s">
        <v>80</v>
      </c>
      <c r="H7793" t="s">
        <v>8</v>
      </c>
      <c r="I7793">
        <v>3</v>
      </c>
    </row>
    <row r="7794" spans="1:9" x14ac:dyDescent="0.35">
      <c r="A7794" t="s">
        <v>16</v>
      </c>
      <c r="B7794" s="75" t="str">
        <f t="shared" si="111"/>
        <v>Year ending September 2015</v>
      </c>
      <c r="C7794" t="s">
        <v>149</v>
      </c>
      <c r="D7794" t="s">
        <v>45</v>
      </c>
      <c r="E7794" t="s">
        <v>111</v>
      </c>
      <c r="F7794" t="s">
        <v>99</v>
      </c>
      <c r="G7794" t="s">
        <v>80</v>
      </c>
      <c r="H7794" t="s">
        <v>6</v>
      </c>
      <c r="I7794">
        <v>34</v>
      </c>
    </row>
    <row r="7795" spans="1:9" x14ac:dyDescent="0.35">
      <c r="A7795" t="s">
        <v>16</v>
      </c>
      <c r="B7795" s="75" t="str">
        <f t="shared" si="111"/>
        <v>Year ending September 2015</v>
      </c>
      <c r="C7795" t="s">
        <v>149</v>
      </c>
      <c r="D7795" t="s">
        <v>45</v>
      </c>
      <c r="E7795" t="s">
        <v>111</v>
      </c>
      <c r="F7795" t="s">
        <v>99</v>
      </c>
      <c r="G7795" t="s">
        <v>80</v>
      </c>
      <c r="H7795" t="s">
        <v>7</v>
      </c>
      <c r="I7795">
        <v>6</v>
      </c>
    </row>
    <row r="7796" spans="1:9" x14ac:dyDescent="0.35">
      <c r="A7796" t="s">
        <v>16</v>
      </c>
      <c r="B7796" s="75" t="str">
        <f t="shared" si="111"/>
        <v>Year ending September 2015</v>
      </c>
      <c r="C7796" t="s">
        <v>149</v>
      </c>
      <c r="D7796" t="s">
        <v>46</v>
      </c>
      <c r="E7796" t="s">
        <v>112</v>
      </c>
      <c r="F7796" t="s">
        <v>79</v>
      </c>
      <c r="G7796" t="s">
        <v>87</v>
      </c>
      <c r="H7796" t="s">
        <v>4</v>
      </c>
      <c r="I7796">
        <v>21</v>
      </c>
    </row>
    <row r="7797" spans="1:9" x14ac:dyDescent="0.35">
      <c r="A7797" t="s">
        <v>16</v>
      </c>
      <c r="B7797" s="75" t="str">
        <f t="shared" si="111"/>
        <v>Year ending September 2015</v>
      </c>
      <c r="C7797" t="s">
        <v>149</v>
      </c>
      <c r="D7797" t="s">
        <v>46</v>
      </c>
      <c r="E7797" t="s">
        <v>112</v>
      </c>
      <c r="F7797" t="s">
        <v>79</v>
      </c>
      <c r="G7797" t="s">
        <v>87</v>
      </c>
      <c r="H7797" t="s">
        <v>5</v>
      </c>
      <c r="I7797">
        <v>5</v>
      </c>
    </row>
    <row r="7798" spans="1:9" x14ac:dyDescent="0.35">
      <c r="A7798" t="s">
        <v>16</v>
      </c>
      <c r="B7798" s="75" t="str">
        <f t="shared" si="111"/>
        <v>Year ending September 2015</v>
      </c>
      <c r="C7798" t="s">
        <v>149</v>
      </c>
      <c r="D7798" t="s">
        <v>46</v>
      </c>
      <c r="E7798" t="s">
        <v>112</v>
      </c>
      <c r="F7798" t="s">
        <v>79</v>
      </c>
      <c r="G7798" t="s">
        <v>87</v>
      </c>
      <c r="H7798" t="s">
        <v>81</v>
      </c>
      <c r="I7798">
        <v>2</v>
      </c>
    </row>
    <row r="7799" spans="1:9" x14ac:dyDescent="0.35">
      <c r="A7799" t="s">
        <v>16</v>
      </c>
      <c r="B7799" s="75" t="str">
        <f t="shared" si="111"/>
        <v>Year ending September 2015</v>
      </c>
      <c r="C7799" t="s">
        <v>149</v>
      </c>
      <c r="D7799" t="s">
        <v>46</v>
      </c>
      <c r="E7799" t="s">
        <v>112</v>
      </c>
      <c r="F7799" t="s">
        <v>79</v>
      </c>
      <c r="G7799" t="s">
        <v>87</v>
      </c>
      <c r="H7799" t="s">
        <v>3</v>
      </c>
      <c r="I7799">
        <v>52</v>
      </c>
    </row>
    <row r="7800" spans="1:9" x14ac:dyDescent="0.35">
      <c r="A7800" t="s">
        <v>16</v>
      </c>
      <c r="B7800" s="75" t="str">
        <f t="shared" si="111"/>
        <v>Year ending September 2015</v>
      </c>
      <c r="C7800" t="s">
        <v>149</v>
      </c>
      <c r="D7800" t="s">
        <v>46</v>
      </c>
      <c r="E7800" t="s">
        <v>112</v>
      </c>
      <c r="F7800" t="s">
        <v>79</v>
      </c>
      <c r="G7800" t="s">
        <v>87</v>
      </c>
      <c r="H7800" t="s">
        <v>10</v>
      </c>
      <c r="I7800">
        <v>13</v>
      </c>
    </row>
    <row r="7801" spans="1:9" x14ac:dyDescent="0.35">
      <c r="A7801" t="s">
        <v>16</v>
      </c>
      <c r="B7801" s="75" t="str">
        <f t="shared" si="111"/>
        <v>Year ending September 2015</v>
      </c>
      <c r="C7801" t="s">
        <v>149</v>
      </c>
      <c r="D7801" t="s">
        <v>46</v>
      </c>
      <c r="E7801" t="s">
        <v>112</v>
      </c>
      <c r="F7801" t="s">
        <v>79</v>
      </c>
      <c r="G7801" t="s">
        <v>87</v>
      </c>
      <c r="H7801" t="s">
        <v>6</v>
      </c>
      <c r="I7801">
        <v>13</v>
      </c>
    </row>
    <row r="7802" spans="1:9" x14ac:dyDescent="0.35">
      <c r="A7802" t="s">
        <v>16</v>
      </c>
      <c r="B7802" s="75" t="str">
        <f t="shared" si="111"/>
        <v>Year ending September 2015</v>
      </c>
      <c r="C7802" t="s">
        <v>149</v>
      </c>
      <c r="D7802" t="s">
        <v>47</v>
      </c>
      <c r="E7802" t="s">
        <v>113</v>
      </c>
      <c r="F7802" t="s">
        <v>79</v>
      </c>
      <c r="G7802" t="s">
        <v>87</v>
      </c>
      <c r="H7802" t="s">
        <v>4</v>
      </c>
      <c r="I7802">
        <v>9</v>
      </c>
    </row>
    <row r="7803" spans="1:9" x14ac:dyDescent="0.35">
      <c r="A7803" t="s">
        <v>16</v>
      </c>
      <c r="B7803" s="75" t="str">
        <f t="shared" si="111"/>
        <v>Year ending September 2015</v>
      </c>
      <c r="C7803" t="s">
        <v>149</v>
      </c>
      <c r="D7803" t="s">
        <v>47</v>
      </c>
      <c r="E7803" t="s">
        <v>113</v>
      </c>
      <c r="F7803" t="s">
        <v>79</v>
      </c>
      <c r="G7803" t="s">
        <v>87</v>
      </c>
      <c r="H7803" t="s">
        <v>5</v>
      </c>
      <c r="I7803">
        <v>11</v>
      </c>
    </row>
    <row r="7804" spans="1:9" x14ac:dyDescent="0.35">
      <c r="A7804" t="s">
        <v>16</v>
      </c>
      <c r="B7804" s="75" t="str">
        <f t="shared" si="111"/>
        <v>Year ending September 2015</v>
      </c>
      <c r="C7804" t="s">
        <v>149</v>
      </c>
      <c r="D7804" t="s">
        <v>47</v>
      </c>
      <c r="E7804" t="s">
        <v>113</v>
      </c>
      <c r="F7804" t="s">
        <v>79</v>
      </c>
      <c r="G7804" t="s">
        <v>87</v>
      </c>
      <c r="H7804" t="s">
        <v>81</v>
      </c>
      <c r="I7804">
        <v>4</v>
      </c>
    </row>
    <row r="7805" spans="1:9" x14ac:dyDescent="0.35">
      <c r="A7805" t="s">
        <v>16</v>
      </c>
      <c r="B7805" s="75" t="str">
        <f t="shared" si="111"/>
        <v>Year ending September 2015</v>
      </c>
      <c r="C7805" t="s">
        <v>149</v>
      </c>
      <c r="D7805" t="s">
        <v>47</v>
      </c>
      <c r="E7805" t="s">
        <v>113</v>
      </c>
      <c r="F7805" t="s">
        <v>79</v>
      </c>
      <c r="G7805" t="s">
        <v>87</v>
      </c>
      <c r="H7805" t="s">
        <v>3</v>
      </c>
      <c r="I7805">
        <v>33</v>
      </c>
    </row>
    <row r="7806" spans="1:9" x14ac:dyDescent="0.35">
      <c r="A7806" t="s">
        <v>16</v>
      </c>
      <c r="B7806" s="75" t="str">
        <f t="shared" si="111"/>
        <v>Year ending September 2015</v>
      </c>
      <c r="C7806" t="s">
        <v>149</v>
      </c>
      <c r="D7806" t="s">
        <v>47</v>
      </c>
      <c r="E7806" t="s">
        <v>113</v>
      </c>
      <c r="F7806" t="s">
        <v>79</v>
      </c>
      <c r="G7806" t="s">
        <v>87</v>
      </c>
      <c r="H7806" t="s">
        <v>10</v>
      </c>
      <c r="I7806">
        <v>3</v>
      </c>
    </row>
    <row r="7807" spans="1:9" x14ac:dyDescent="0.35">
      <c r="A7807" t="s">
        <v>16</v>
      </c>
      <c r="B7807" s="75" t="str">
        <f t="shared" si="111"/>
        <v>Year ending September 2015</v>
      </c>
      <c r="C7807" t="s">
        <v>149</v>
      </c>
      <c r="D7807" t="s">
        <v>47</v>
      </c>
      <c r="E7807" t="s">
        <v>113</v>
      </c>
      <c r="F7807" t="s">
        <v>79</v>
      </c>
      <c r="G7807" t="s">
        <v>87</v>
      </c>
      <c r="H7807" t="s">
        <v>6</v>
      </c>
      <c r="I7807">
        <v>7</v>
      </c>
    </row>
    <row r="7808" spans="1:9" x14ac:dyDescent="0.35">
      <c r="A7808" t="s">
        <v>16</v>
      </c>
      <c r="B7808" s="75" t="str">
        <f t="shared" si="111"/>
        <v>Year ending September 2015</v>
      </c>
      <c r="C7808" t="s">
        <v>149</v>
      </c>
      <c r="D7808" t="s">
        <v>47</v>
      </c>
      <c r="E7808" t="s">
        <v>113</v>
      </c>
      <c r="F7808" t="s">
        <v>79</v>
      </c>
      <c r="G7808" t="s">
        <v>87</v>
      </c>
      <c r="H7808" t="s">
        <v>7</v>
      </c>
      <c r="I7808">
        <v>4</v>
      </c>
    </row>
    <row r="7809" spans="1:9" x14ac:dyDescent="0.35">
      <c r="A7809" t="s">
        <v>16</v>
      </c>
      <c r="B7809" s="75" t="str">
        <f t="shared" si="111"/>
        <v>Year ending September 2015</v>
      </c>
      <c r="C7809" t="s">
        <v>149</v>
      </c>
      <c r="D7809" t="s">
        <v>48</v>
      </c>
      <c r="E7809" t="s">
        <v>114</v>
      </c>
      <c r="F7809" t="s">
        <v>79</v>
      </c>
      <c r="G7809" t="s">
        <v>83</v>
      </c>
      <c r="H7809" t="s">
        <v>4</v>
      </c>
      <c r="I7809">
        <v>11</v>
      </c>
    </row>
    <row r="7810" spans="1:9" x14ac:dyDescent="0.35">
      <c r="A7810" t="s">
        <v>16</v>
      </c>
      <c r="B7810" s="75" t="str">
        <f t="shared" si="111"/>
        <v>Year ending September 2015</v>
      </c>
      <c r="C7810" t="s">
        <v>149</v>
      </c>
      <c r="D7810" t="s">
        <v>48</v>
      </c>
      <c r="E7810" t="s">
        <v>114</v>
      </c>
      <c r="F7810" t="s">
        <v>79</v>
      </c>
      <c r="G7810" t="s">
        <v>83</v>
      </c>
      <c r="H7810" t="s">
        <v>5</v>
      </c>
      <c r="I7810">
        <v>2</v>
      </c>
    </row>
    <row r="7811" spans="1:9" x14ac:dyDescent="0.35">
      <c r="A7811" t="s">
        <v>16</v>
      </c>
      <c r="B7811" s="75" t="str">
        <f t="shared" si="111"/>
        <v>Year ending September 2015</v>
      </c>
      <c r="C7811" t="s">
        <v>149</v>
      </c>
      <c r="D7811" t="s">
        <v>48</v>
      </c>
      <c r="E7811" t="s">
        <v>114</v>
      </c>
      <c r="F7811" t="s">
        <v>79</v>
      </c>
      <c r="G7811" t="s">
        <v>83</v>
      </c>
      <c r="H7811" t="s">
        <v>81</v>
      </c>
      <c r="I7811">
        <v>4</v>
      </c>
    </row>
    <row r="7812" spans="1:9" x14ac:dyDescent="0.35">
      <c r="A7812" t="s">
        <v>16</v>
      </c>
      <c r="B7812" s="75" t="str">
        <f t="shared" si="111"/>
        <v>Year ending September 2015</v>
      </c>
      <c r="C7812" t="s">
        <v>149</v>
      </c>
      <c r="D7812" t="s">
        <v>48</v>
      </c>
      <c r="E7812" t="s">
        <v>114</v>
      </c>
      <c r="F7812" t="s">
        <v>79</v>
      </c>
      <c r="G7812" t="s">
        <v>83</v>
      </c>
      <c r="H7812" t="s">
        <v>3</v>
      </c>
      <c r="I7812">
        <v>49</v>
      </c>
    </row>
    <row r="7813" spans="1:9" x14ac:dyDescent="0.35">
      <c r="A7813" t="s">
        <v>16</v>
      </c>
      <c r="B7813" s="75" t="str">
        <f t="shared" si="111"/>
        <v>Year ending September 2015</v>
      </c>
      <c r="C7813" t="s">
        <v>149</v>
      </c>
      <c r="D7813" t="s">
        <v>48</v>
      </c>
      <c r="E7813" t="s">
        <v>114</v>
      </c>
      <c r="F7813" t="s">
        <v>79</v>
      </c>
      <c r="G7813" t="s">
        <v>83</v>
      </c>
      <c r="H7813" t="s">
        <v>10</v>
      </c>
      <c r="I7813">
        <v>9</v>
      </c>
    </row>
    <row r="7814" spans="1:9" x14ac:dyDescent="0.35">
      <c r="A7814" t="s">
        <v>16</v>
      </c>
      <c r="B7814" s="75" t="str">
        <f t="shared" si="111"/>
        <v>Year ending September 2015</v>
      </c>
      <c r="C7814" t="s">
        <v>149</v>
      </c>
      <c r="D7814" t="s">
        <v>48</v>
      </c>
      <c r="E7814" t="s">
        <v>114</v>
      </c>
      <c r="F7814" t="s">
        <v>79</v>
      </c>
      <c r="G7814" t="s">
        <v>83</v>
      </c>
      <c r="H7814" t="s">
        <v>6</v>
      </c>
      <c r="I7814">
        <v>15</v>
      </c>
    </row>
    <row r="7815" spans="1:9" x14ac:dyDescent="0.35">
      <c r="A7815" t="s">
        <v>16</v>
      </c>
      <c r="B7815" s="75" t="str">
        <f t="shared" si="111"/>
        <v>Year ending September 2015</v>
      </c>
      <c r="C7815" t="s">
        <v>149</v>
      </c>
      <c r="D7815" t="s">
        <v>48</v>
      </c>
      <c r="E7815" t="s">
        <v>114</v>
      </c>
      <c r="F7815" t="s">
        <v>79</v>
      </c>
      <c r="G7815" t="s">
        <v>83</v>
      </c>
      <c r="H7815" t="s">
        <v>7</v>
      </c>
      <c r="I7815">
        <v>1</v>
      </c>
    </row>
    <row r="7816" spans="1:9" x14ac:dyDescent="0.35">
      <c r="A7816" t="s">
        <v>16</v>
      </c>
      <c r="B7816" s="75" t="str">
        <f t="shared" si="111"/>
        <v>Year ending September 2015</v>
      </c>
      <c r="C7816" t="s">
        <v>149</v>
      </c>
      <c r="D7816" t="s">
        <v>49</v>
      </c>
      <c r="E7816" t="s">
        <v>115</v>
      </c>
      <c r="F7816" t="s">
        <v>79</v>
      </c>
      <c r="G7816" t="s">
        <v>87</v>
      </c>
      <c r="H7816" t="s">
        <v>4</v>
      </c>
      <c r="I7816">
        <v>1</v>
      </c>
    </row>
    <row r="7817" spans="1:9" x14ac:dyDescent="0.35">
      <c r="A7817" t="s">
        <v>16</v>
      </c>
      <c r="B7817" s="75" t="str">
        <f t="shared" si="111"/>
        <v>Year ending September 2015</v>
      </c>
      <c r="C7817" t="s">
        <v>149</v>
      </c>
      <c r="D7817" t="s">
        <v>49</v>
      </c>
      <c r="E7817" t="s">
        <v>115</v>
      </c>
      <c r="F7817" t="s">
        <v>79</v>
      </c>
      <c r="G7817" t="s">
        <v>87</v>
      </c>
      <c r="H7817" t="s">
        <v>5</v>
      </c>
      <c r="I7817">
        <v>1</v>
      </c>
    </row>
    <row r="7818" spans="1:9" x14ac:dyDescent="0.35">
      <c r="A7818" t="s">
        <v>16</v>
      </c>
      <c r="B7818" s="75" t="str">
        <f t="shared" si="111"/>
        <v>Year ending September 2015</v>
      </c>
      <c r="C7818" t="s">
        <v>149</v>
      </c>
      <c r="D7818" t="s">
        <v>49</v>
      </c>
      <c r="E7818" t="s">
        <v>115</v>
      </c>
      <c r="F7818" t="s">
        <v>79</v>
      </c>
      <c r="G7818" t="s">
        <v>87</v>
      </c>
      <c r="H7818" t="s">
        <v>3</v>
      </c>
      <c r="I7818">
        <v>27</v>
      </c>
    </row>
    <row r="7819" spans="1:9" x14ac:dyDescent="0.35">
      <c r="A7819" t="s">
        <v>16</v>
      </c>
      <c r="B7819" s="75" t="str">
        <f t="shared" si="111"/>
        <v>Year ending September 2015</v>
      </c>
      <c r="C7819" t="s">
        <v>149</v>
      </c>
      <c r="D7819" t="s">
        <v>49</v>
      </c>
      <c r="E7819" t="s">
        <v>115</v>
      </c>
      <c r="F7819" t="s">
        <v>79</v>
      </c>
      <c r="G7819" t="s">
        <v>87</v>
      </c>
      <c r="H7819" t="s">
        <v>10</v>
      </c>
      <c r="I7819">
        <v>2</v>
      </c>
    </row>
    <row r="7820" spans="1:9" x14ac:dyDescent="0.35">
      <c r="A7820" t="s">
        <v>16</v>
      </c>
      <c r="B7820" s="75" t="str">
        <f t="shared" si="111"/>
        <v>Year ending September 2015</v>
      </c>
      <c r="C7820" t="s">
        <v>149</v>
      </c>
      <c r="D7820" t="s">
        <v>49</v>
      </c>
      <c r="E7820" t="s">
        <v>115</v>
      </c>
      <c r="F7820" t="s">
        <v>79</v>
      </c>
      <c r="G7820" t="s">
        <v>87</v>
      </c>
      <c r="H7820" t="s">
        <v>6</v>
      </c>
      <c r="I7820">
        <v>4</v>
      </c>
    </row>
    <row r="7821" spans="1:9" x14ac:dyDescent="0.35">
      <c r="A7821" t="s">
        <v>16</v>
      </c>
      <c r="B7821" s="75" t="str">
        <f t="shared" si="111"/>
        <v>Year ending September 2015</v>
      </c>
      <c r="C7821" t="s">
        <v>149</v>
      </c>
      <c r="D7821" t="s">
        <v>50</v>
      </c>
      <c r="E7821" t="s">
        <v>116</v>
      </c>
      <c r="F7821" t="s">
        <v>79</v>
      </c>
      <c r="G7821" t="s">
        <v>80</v>
      </c>
      <c r="H7821" t="s">
        <v>4</v>
      </c>
      <c r="I7821">
        <v>11</v>
      </c>
    </row>
    <row r="7822" spans="1:9" x14ac:dyDescent="0.35">
      <c r="A7822" t="s">
        <v>16</v>
      </c>
      <c r="B7822" s="75" t="str">
        <f t="shared" si="111"/>
        <v>Year ending September 2015</v>
      </c>
      <c r="C7822" t="s">
        <v>149</v>
      </c>
      <c r="D7822" t="s">
        <v>50</v>
      </c>
      <c r="E7822" t="s">
        <v>116</v>
      </c>
      <c r="F7822" t="s">
        <v>79</v>
      </c>
      <c r="G7822" t="s">
        <v>80</v>
      </c>
      <c r="H7822" t="s">
        <v>5</v>
      </c>
      <c r="I7822">
        <v>7</v>
      </c>
    </row>
    <row r="7823" spans="1:9" x14ac:dyDescent="0.35">
      <c r="A7823" t="s">
        <v>16</v>
      </c>
      <c r="B7823" s="75" t="str">
        <f t="shared" si="111"/>
        <v>Year ending September 2015</v>
      </c>
      <c r="C7823" t="s">
        <v>149</v>
      </c>
      <c r="D7823" t="s">
        <v>50</v>
      </c>
      <c r="E7823" t="s">
        <v>116</v>
      </c>
      <c r="F7823" t="s">
        <v>79</v>
      </c>
      <c r="G7823" t="s">
        <v>80</v>
      </c>
      <c r="H7823" t="s">
        <v>81</v>
      </c>
      <c r="I7823">
        <v>3</v>
      </c>
    </row>
    <row r="7824" spans="1:9" x14ac:dyDescent="0.35">
      <c r="A7824" t="s">
        <v>16</v>
      </c>
      <c r="B7824" s="75" t="str">
        <f t="shared" si="111"/>
        <v>Year ending September 2015</v>
      </c>
      <c r="C7824" t="s">
        <v>149</v>
      </c>
      <c r="D7824" t="s">
        <v>50</v>
      </c>
      <c r="E7824" t="s">
        <v>116</v>
      </c>
      <c r="F7824" t="s">
        <v>79</v>
      </c>
      <c r="G7824" t="s">
        <v>80</v>
      </c>
      <c r="H7824" t="s">
        <v>3</v>
      </c>
      <c r="I7824">
        <v>77</v>
      </c>
    </row>
    <row r="7825" spans="1:9" x14ac:dyDescent="0.35">
      <c r="A7825" t="s">
        <v>16</v>
      </c>
      <c r="B7825" s="75" t="str">
        <f t="shared" si="111"/>
        <v>Year ending September 2015</v>
      </c>
      <c r="C7825" t="s">
        <v>149</v>
      </c>
      <c r="D7825" t="s">
        <v>50</v>
      </c>
      <c r="E7825" t="s">
        <v>116</v>
      </c>
      <c r="F7825" t="s">
        <v>79</v>
      </c>
      <c r="G7825" t="s">
        <v>80</v>
      </c>
      <c r="H7825" t="s">
        <v>10</v>
      </c>
      <c r="I7825">
        <v>9</v>
      </c>
    </row>
    <row r="7826" spans="1:9" x14ac:dyDescent="0.35">
      <c r="A7826" t="s">
        <v>16</v>
      </c>
      <c r="B7826" s="75" t="str">
        <f t="shared" si="111"/>
        <v>Year ending September 2015</v>
      </c>
      <c r="C7826" t="s">
        <v>149</v>
      </c>
      <c r="D7826" t="s">
        <v>50</v>
      </c>
      <c r="E7826" t="s">
        <v>116</v>
      </c>
      <c r="F7826" t="s">
        <v>79</v>
      </c>
      <c r="G7826" t="s">
        <v>80</v>
      </c>
      <c r="H7826" t="s">
        <v>8</v>
      </c>
      <c r="I7826">
        <v>3</v>
      </c>
    </row>
    <row r="7827" spans="1:9" x14ac:dyDescent="0.35">
      <c r="A7827" t="s">
        <v>16</v>
      </c>
      <c r="B7827" s="75" t="str">
        <f t="shared" si="111"/>
        <v>Year ending September 2015</v>
      </c>
      <c r="C7827" t="s">
        <v>149</v>
      </c>
      <c r="D7827" t="s">
        <v>50</v>
      </c>
      <c r="E7827" t="s">
        <v>116</v>
      </c>
      <c r="F7827" t="s">
        <v>79</v>
      </c>
      <c r="G7827" t="s">
        <v>80</v>
      </c>
      <c r="H7827" t="s">
        <v>6</v>
      </c>
      <c r="I7827">
        <v>29</v>
      </c>
    </row>
    <row r="7828" spans="1:9" x14ac:dyDescent="0.35">
      <c r="A7828" t="s">
        <v>16</v>
      </c>
      <c r="B7828" s="75" t="str">
        <f t="shared" si="111"/>
        <v>Year ending September 2015</v>
      </c>
      <c r="C7828" t="s">
        <v>149</v>
      </c>
      <c r="D7828" t="s">
        <v>50</v>
      </c>
      <c r="E7828" t="s">
        <v>116</v>
      </c>
      <c r="F7828" t="s">
        <v>79</v>
      </c>
      <c r="G7828" t="s">
        <v>80</v>
      </c>
      <c r="H7828" t="s">
        <v>7</v>
      </c>
      <c r="I7828">
        <v>1</v>
      </c>
    </row>
    <row r="7829" spans="1:9" x14ac:dyDescent="0.35">
      <c r="A7829" t="s">
        <v>16</v>
      </c>
      <c r="B7829" s="75" t="str">
        <f t="shared" si="111"/>
        <v>Year ending September 2015</v>
      </c>
      <c r="C7829" t="s">
        <v>149</v>
      </c>
      <c r="D7829" t="s">
        <v>51</v>
      </c>
      <c r="E7829" t="s">
        <v>117</v>
      </c>
      <c r="F7829" t="s">
        <v>79</v>
      </c>
      <c r="G7829" t="s">
        <v>87</v>
      </c>
      <c r="H7829" t="s">
        <v>4</v>
      </c>
      <c r="I7829">
        <v>4</v>
      </c>
    </row>
    <row r="7830" spans="1:9" x14ac:dyDescent="0.35">
      <c r="A7830" t="s">
        <v>16</v>
      </c>
      <c r="B7830" s="75" t="str">
        <f t="shared" si="111"/>
        <v>Year ending September 2015</v>
      </c>
      <c r="C7830" t="s">
        <v>149</v>
      </c>
      <c r="D7830" t="s">
        <v>51</v>
      </c>
      <c r="E7830" t="s">
        <v>117</v>
      </c>
      <c r="F7830" t="s">
        <v>79</v>
      </c>
      <c r="G7830" t="s">
        <v>87</v>
      </c>
      <c r="H7830" t="s">
        <v>5</v>
      </c>
      <c r="I7830">
        <v>4</v>
      </c>
    </row>
    <row r="7831" spans="1:9" x14ac:dyDescent="0.35">
      <c r="A7831" t="s">
        <v>16</v>
      </c>
      <c r="B7831" s="75" t="str">
        <f t="shared" si="111"/>
        <v>Year ending September 2015</v>
      </c>
      <c r="C7831" t="s">
        <v>149</v>
      </c>
      <c r="D7831" t="s">
        <v>51</v>
      </c>
      <c r="E7831" t="s">
        <v>117</v>
      </c>
      <c r="F7831" t="s">
        <v>79</v>
      </c>
      <c r="G7831" t="s">
        <v>87</v>
      </c>
      <c r="H7831" t="s">
        <v>81</v>
      </c>
      <c r="I7831">
        <v>1</v>
      </c>
    </row>
    <row r="7832" spans="1:9" x14ac:dyDescent="0.35">
      <c r="A7832" t="s">
        <v>16</v>
      </c>
      <c r="B7832" s="75" t="str">
        <f t="shared" si="111"/>
        <v>Year ending September 2015</v>
      </c>
      <c r="C7832" t="s">
        <v>149</v>
      </c>
      <c r="D7832" t="s">
        <v>51</v>
      </c>
      <c r="E7832" t="s">
        <v>117</v>
      </c>
      <c r="F7832" t="s">
        <v>79</v>
      </c>
      <c r="G7832" t="s">
        <v>87</v>
      </c>
      <c r="H7832" t="s">
        <v>3</v>
      </c>
      <c r="I7832">
        <v>48</v>
      </c>
    </row>
    <row r="7833" spans="1:9" x14ac:dyDescent="0.35">
      <c r="A7833" t="s">
        <v>16</v>
      </c>
      <c r="B7833" s="75" t="str">
        <f t="shared" si="111"/>
        <v>Year ending September 2015</v>
      </c>
      <c r="C7833" t="s">
        <v>149</v>
      </c>
      <c r="D7833" t="s">
        <v>51</v>
      </c>
      <c r="E7833" t="s">
        <v>117</v>
      </c>
      <c r="F7833" t="s">
        <v>79</v>
      </c>
      <c r="G7833" t="s">
        <v>87</v>
      </c>
      <c r="H7833" t="s">
        <v>10</v>
      </c>
      <c r="I7833">
        <v>6</v>
      </c>
    </row>
    <row r="7834" spans="1:9" x14ac:dyDescent="0.35">
      <c r="A7834" t="s">
        <v>16</v>
      </c>
      <c r="B7834" s="75" t="str">
        <f t="shared" si="111"/>
        <v>Year ending September 2015</v>
      </c>
      <c r="C7834" t="s">
        <v>149</v>
      </c>
      <c r="D7834" t="s">
        <v>51</v>
      </c>
      <c r="E7834" t="s">
        <v>117</v>
      </c>
      <c r="F7834" t="s">
        <v>79</v>
      </c>
      <c r="G7834" t="s">
        <v>87</v>
      </c>
      <c r="H7834" t="s">
        <v>8</v>
      </c>
      <c r="I7834">
        <v>1</v>
      </c>
    </row>
    <row r="7835" spans="1:9" x14ac:dyDescent="0.35">
      <c r="A7835" t="s">
        <v>16</v>
      </c>
      <c r="B7835" s="75" t="str">
        <f t="shared" si="111"/>
        <v>Year ending September 2015</v>
      </c>
      <c r="C7835" t="s">
        <v>149</v>
      </c>
      <c r="D7835" t="s">
        <v>51</v>
      </c>
      <c r="E7835" t="s">
        <v>117</v>
      </c>
      <c r="F7835" t="s">
        <v>79</v>
      </c>
      <c r="G7835" t="s">
        <v>87</v>
      </c>
      <c r="H7835" t="s">
        <v>6</v>
      </c>
      <c r="I7835">
        <v>9</v>
      </c>
    </row>
    <row r="7836" spans="1:9" x14ac:dyDescent="0.35">
      <c r="A7836" t="s">
        <v>16</v>
      </c>
      <c r="B7836" s="75" t="str">
        <f t="shared" si="111"/>
        <v>Year ending September 2015</v>
      </c>
      <c r="C7836" t="s">
        <v>149</v>
      </c>
      <c r="D7836" t="s">
        <v>51</v>
      </c>
      <c r="E7836" t="s">
        <v>117</v>
      </c>
      <c r="F7836" t="s">
        <v>79</v>
      </c>
      <c r="G7836" t="s">
        <v>87</v>
      </c>
      <c r="H7836" t="s">
        <v>7</v>
      </c>
      <c r="I7836">
        <v>1</v>
      </c>
    </row>
    <row r="7837" spans="1:9" x14ac:dyDescent="0.35">
      <c r="A7837" t="s">
        <v>16</v>
      </c>
      <c r="B7837" s="75" t="str">
        <f t="shared" si="111"/>
        <v>Year ending September 2015</v>
      </c>
      <c r="C7837" t="s">
        <v>149</v>
      </c>
      <c r="D7837" t="s">
        <v>52</v>
      </c>
      <c r="E7837" t="s">
        <v>118</v>
      </c>
      <c r="F7837" t="s">
        <v>79</v>
      </c>
      <c r="G7837" t="s">
        <v>87</v>
      </c>
      <c r="H7837" t="s">
        <v>4</v>
      </c>
      <c r="I7837">
        <v>7</v>
      </c>
    </row>
    <row r="7838" spans="1:9" x14ac:dyDescent="0.35">
      <c r="A7838" t="s">
        <v>16</v>
      </c>
      <c r="B7838" s="75" t="str">
        <f t="shared" si="111"/>
        <v>Year ending September 2015</v>
      </c>
      <c r="C7838" t="s">
        <v>149</v>
      </c>
      <c r="D7838" t="s">
        <v>52</v>
      </c>
      <c r="E7838" t="s">
        <v>118</v>
      </c>
      <c r="F7838" t="s">
        <v>79</v>
      </c>
      <c r="G7838" t="s">
        <v>87</v>
      </c>
      <c r="H7838" t="s">
        <v>5</v>
      </c>
      <c r="I7838">
        <v>3</v>
      </c>
    </row>
    <row r="7839" spans="1:9" x14ac:dyDescent="0.35">
      <c r="A7839" t="s">
        <v>16</v>
      </c>
      <c r="B7839" s="75" t="str">
        <f t="shared" si="111"/>
        <v>Year ending September 2015</v>
      </c>
      <c r="C7839" t="s">
        <v>149</v>
      </c>
      <c r="D7839" t="s">
        <v>52</v>
      </c>
      <c r="E7839" t="s">
        <v>118</v>
      </c>
      <c r="F7839" t="s">
        <v>79</v>
      </c>
      <c r="G7839" t="s">
        <v>87</v>
      </c>
      <c r="H7839" t="s">
        <v>81</v>
      </c>
      <c r="I7839">
        <v>1</v>
      </c>
    </row>
    <row r="7840" spans="1:9" x14ac:dyDescent="0.35">
      <c r="A7840" t="s">
        <v>16</v>
      </c>
      <c r="B7840" s="75" t="str">
        <f t="shared" si="111"/>
        <v>Year ending September 2015</v>
      </c>
      <c r="C7840" t="s">
        <v>149</v>
      </c>
      <c r="D7840" t="s">
        <v>52</v>
      </c>
      <c r="E7840" t="s">
        <v>118</v>
      </c>
      <c r="F7840" t="s">
        <v>79</v>
      </c>
      <c r="G7840" t="s">
        <v>87</v>
      </c>
      <c r="H7840" t="s">
        <v>3</v>
      </c>
      <c r="I7840">
        <v>29</v>
      </c>
    </row>
    <row r="7841" spans="1:9" x14ac:dyDescent="0.35">
      <c r="A7841" t="s">
        <v>16</v>
      </c>
      <c r="B7841" s="75" t="str">
        <f t="shared" si="111"/>
        <v>Year ending September 2015</v>
      </c>
      <c r="C7841" t="s">
        <v>149</v>
      </c>
      <c r="D7841" t="s">
        <v>52</v>
      </c>
      <c r="E7841" t="s">
        <v>118</v>
      </c>
      <c r="F7841" t="s">
        <v>79</v>
      </c>
      <c r="G7841" t="s">
        <v>87</v>
      </c>
      <c r="H7841" t="s">
        <v>10</v>
      </c>
      <c r="I7841">
        <v>11</v>
      </c>
    </row>
    <row r="7842" spans="1:9" x14ac:dyDescent="0.35">
      <c r="A7842" t="s">
        <v>16</v>
      </c>
      <c r="B7842" s="75" t="str">
        <f t="shared" si="111"/>
        <v>Year ending September 2015</v>
      </c>
      <c r="C7842" t="s">
        <v>149</v>
      </c>
      <c r="D7842" t="s">
        <v>52</v>
      </c>
      <c r="E7842" t="s">
        <v>118</v>
      </c>
      <c r="F7842" t="s">
        <v>79</v>
      </c>
      <c r="G7842" t="s">
        <v>87</v>
      </c>
      <c r="H7842" t="s">
        <v>6</v>
      </c>
      <c r="I7842">
        <v>6</v>
      </c>
    </row>
    <row r="7843" spans="1:9" x14ac:dyDescent="0.35">
      <c r="A7843" t="s">
        <v>16</v>
      </c>
      <c r="B7843" s="75" t="str">
        <f t="shared" si="111"/>
        <v>Year ending September 2015</v>
      </c>
      <c r="C7843" t="s">
        <v>149</v>
      </c>
      <c r="D7843" t="s">
        <v>52</v>
      </c>
      <c r="E7843" t="s">
        <v>118</v>
      </c>
      <c r="F7843" t="s">
        <v>79</v>
      </c>
      <c r="G7843" t="s">
        <v>87</v>
      </c>
      <c r="H7843" t="s">
        <v>7</v>
      </c>
      <c r="I7843">
        <v>1</v>
      </c>
    </row>
    <row r="7844" spans="1:9" x14ac:dyDescent="0.35">
      <c r="A7844" t="s">
        <v>16</v>
      </c>
      <c r="B7844" s="75" t="str">
        <f t="shared" si="111"/>
        <v>Year ending September 2015</v>
      </c>
      <c r="C7844" t="s">
        <v>149</v>
      </c>
      <c r="D7844" t="s">
        <v>53</v>
      </c>
      <c r="E7844" t="s">
        <v>119</v>
      </c>
      <c r="F7844" t="s">
        <v>99</v>
      </c>
      <c r="G7844" t="s">
        <v>80</v>
      </c>
      <c r="H7844" t="s">
        <v>4</v>
      </c>
      <c r="I7844">
        <v>10</v>
      </c>
    </row>
    <row r="7845" spans="1:9" x14ac:dyDescent="0.35">
      <c r="A7845" t="s">
        <v>16</v>
      </c>
      <c r="B7845" s="75" t="str">
        <f t="shared" si="111"/>
        <v>Year ending September 2015</v>
      </c>
      <c r="C7845" t="s">
        <v>149</v>
      </c>
      <c r="D7845" t="s">
        <v>53</v>
      </c>
      <c r="E7845" t="s">
        <v>119</v>
      </c>
      <c r="F7845" t="s">
        <v>99</v>
      </c>
      <c r="G7845" t="s">
        <v>80</v>
      </c>
      <c r="H7845" t="s">
        <v>5</v>
      </c>
      <c r="I7845">
        <v>7</v>
      </c>
    </row>
    <row r="7846" spans="1:9" x14ac:dyDescent="0.35">
      <c r="A7846" t="s">
        <v>16</v>
      </c>
      <c r="B7846" s="75" t="str">
        <f t="shared" si="111"/>
        <v>Year ending September 2015</v>
      </c>
      <c r="C7846" t="s">
        <v>149</v>
      </c>
      <c r="D7846" t="s">
        <v>53</v>
      </c>
      <c r="E7846" t="s">
        <v>119</v>
      </c>
      <c r="F7846" t="s">
        <v>99</v>
      </c>
      <c r="G7846" t="s">
        <v>80</v>
      </c>
      <c r="H7846" t="s">
        <v>81</v>
      </c>
      <c r="I7846">
        <v>3</v>
      </c>
    </row>
    <row r="7847" spans="1:9" x14ac:dyDescent="0.35">
      <c r="A7847" t="s">
        <v>16</v>
      </c>
      <c r="B7847" s="75" t="str">
        <f t="shared" si="111"/>
        <v>Year ending September 2015</v>
      </c>
      <c r="C7847" t="s">
        <v>149</v>
      </c>
      <c r="D7847" t="s">
        <v>53</v>
      </c>
      <c r="E7847" t="s">
        <v>119</v>
      </c>
      <c r="F7847" t="s">
        <v>99</v>
      </c>
      <c r="G7847" t="s">
        <v>80</v>
      </c>
      <c r="H7847" t="s">
        <v>3</v>
      </c>
      <c r="I7847">
        <v>111</v>
      </c>
    </row>
    <row r="7848" spans="1:9" x14ac:dyDescent="0.35">
      <c r="A7848" t="s">
        <v>16</v>
      </c>
      <c r="B7848" s="75" t="str">
        <f t="shared" si="111"/>
        <v>Year ending September 2015</v>
      </c>
      <c r="C7848" t="s">
        <v>149</v>
      </c>
      <c r="D7848" t="s">
        <v>53</v>
      </c>
      <c r="E7848" t="s">
        <v>119</v>
      </c>
      <c r="F7848" t="s">
        <v>99</v>
      </c>
      <c r="G7848" t="s">
        <v>80</v>
      </c>
      <c r="H7848" t="s">
        <v>10</v>
      </c>
      <c r="I7848">
        <v>7</v>
      </c>
    </row>
    <row r="7849" spans="1:9" x14ac:dyDescent="0.35">
      <c r="A7849" t="s">
        <v>16</v>
      </c>
      <c r="B7849" s="75" t="str">
        <f t="shared" si="111"/>
        <v>Year ending September 2015</v>
      </c>
      <c r="C7849" t="s">
        <v>149</v>
      </c>
      <c r="D7849" t="s">
        <v>53</v>
      </c>
      <c r="E7849" t="s">
        <v>119</v>
      </c>
      <c r="F7849" t="s">
        <v>99</v>
      </c>
      <c r="G7849" t="s">
        <v>80</v>
      </c>
      <c r="H7849" t="s">
        <v>8</v>
      </c>
      <c r="I7849">
        <v>6</v>
      </c>
    </row>
    <row r="7850" spans="1:9" x14ac:dyDescent="0.35">
      <c r="A7850" t="s">
        <v>16</v>
      </c>
      <c r="B7850" s="75" t="str">
        <f t="shared" si="111"/>
        <v>Year ending September 2015</v>
      </c>
      <c r="C7850" t="s">
        <v>149</v>
      </c>
      <c r="D7850" t="s">
        <v>53</v>
      </c>
      <c r="E7850" t="s">
        <v>119</v>
      </c>
      <c r="F7850" t="s">
        <v>99</v>
      </c>
      <c r="G7850" t="s">
        <v>80</v>
      </c>
      <c r="H7850" t="s">
        <v>6</v>
      </c>
      <c r="I7850">
        <v>37</v>
      </c>
    </row>
    <row r="7851" spans="1:9" x14ac:dyDescent="0.35">
      <c r="A7851" t="s">
        <v>16</v>
      </c>
      <c r="B7851" s="75" t="str">
        <f t="shared" si="111"/>
        <v>Year ending September 2015</v>
      </c>
      <c r="C7851" t="s">
        <v>149</v>
      </c>
      <c r="D7851" t="s">
        <v>53</v>
      </c>
      <c r="E7851" t="s">
        <v>119</v>
      </c>
      <c r="F7851" t="s">
        <v>99</v>
      </c>
      <c r="G7851" t="s">
        <v>80</v>
      </c>
      <c r="H7851" t="s">
        <v>7</v>
      </c>
      <c r="I7851">
        <v>8</v>
      </c>
    </row>
    <row r="7852" spans="1:9" x14ac:dyDescent="0.35">
      <c r="A7852" t="s">
        <v>16</v>
      </c>
      <c r="B7852" s="75" t="str">
        <f t="shared" si="111"/>
        <v>Year ending September 2015</v>
      </c>
      <c r="C7852" t="s">
        <v>149</v>
      </c>
      <c r="D7852" t="s">
        <v>54</v>
      </c>
      <c r="E7852" t="s">
        <v>120</v>
      </c>
      <c r="F7852" t="s">
        <v>79</v>
      </c>
      <c r="G7852" t="s">
        <v>83</v>
      </c>
      <c r="H7852" t="s">
        <v>4</v>
      </c>
      <c r="I7852">
        <v>13</v>
      </c>
    </row>
    <row r="7853" spans="1:9" x14ac:dyDescent="0.35">
      <c r="A7853" t="s">
        <v>16</v>
      </c>
      <c r="B7853" s="75" t="str">
        <f t="shared" si="111"/>
        <v>Year ending September 2015</v>
      </c>
      <c r="C7853" t="s">
        <v>149</v>
      </c>
      <c r="D7853" t="s">
        <v>54</v>
      </c>
      <c r="E7853" t="s">
        <v>120</v>
      </c>
      <c r="F7853" t="s">
        <v>79</v>
      </c>
      <c r="G7853" t="s">
        <v>83</v>
      </c>
      <c r="H7853" t="s">
        <v>5</v>
      </c>
      <c r="I7853">
        <v>5</v>
      </c>
    </row>
    <row r="7854" spans="1:9" x14ac:dyDescent="0.35">
      <c r="A7854" t="s">
        <v>16</v>
      </c>
      <c r="B7854" s="75" t="str">
        <f t="shared" si="111"/>
        <v>Year ending September 2015</v>
      </c>
      <c r="C7854" t="s">
        <v>149</v>
      </c>
      <c r="D7854" t="s">
        <v>54</v>
      </c>
      <c r="E7854" t="s">
        <v>120</v>
      </c>
      <c r="F7854" t="s">
        <v>79</v>
      </c>
      <c r="G7854" t="s">
        <v>83</v>
      </c>
      <c r="H7854" t="s">
        <v>81</v>
      </c>
      <c r="I7854">
        <v>4</v>
      </c>
    </row>
    <row r="7855" spans="1:9" x14ac:dyDescent="0.35">
      <c r="A7855" t="s">
        <v>16</v>
      </c>
      <c r="B7855" s="75" t="str">
        <f t="shared" si="111"/>
        <v>Year ending September 2015</v>
      </c>
      <c r="C7855" t="s">
        <v>149</v>
      </c>
      <c r="D7855" t="s">
        <v>54</v>
      </c>
      <c r="E7855" t="s">
        <v>120</v>
      </c>
      <c r="F7855" t="s">
        <v>79</v>
      </c>
      <c r="G7855" t="s">
        <v>83</v>
      </c>
      <c r="H7855" t="s">
        <v>3</v>
      </c>
      <c r="I7855">
        <v>103</v>
      </c>
    </row>
    <row r="7856" spans="1:9" x14ac:dyDescent="0.35">
      <c r="A7856" t="s">
        <v>16</v>
      </c>
      <c r="B7856" s="75" t="str">
        <f t="shared" si="111"/>
        <v>Year ending September 2015</v>
      </c>
      <c r="C7856" t="s">
        <v>149</v>
      </c>
      <c r="D7856" t="s">
        <v>54</v>
      </c>
      <c r="E7856" t="s">
        <v>120</v>
      </c>
      <c r="F7856" t="s">
        <v>79</v>
      </c>
      <c r="G7856" t="s">
        <v>83</v>
      </c>
      <c r="H7856" t="s">
        <v>10</v>
      </c>
      <c r="I7856">
        <v>15</v>
      </c>
    </row>
    <row r="7857" spans="1:9" x14ac:dyDescent="0.35">
      <c r="A7857" t="s">
        <v>16</v>
      </c>
      <c r="B7857" s="75" t="str">
        <f t="shared" ref="B7857:B7920" si="112">IF(OR(C7857="2009/10 Jan, Feb, Mar",C7857="2010/11 Apr, May, Jun",C7857="2010/11 Jul, Aug, Sep",C7857="2009/10 Oct, Nov, Dec"),"Year ending September 2010",IF(OR(C7857="2010/11 Jan, Feb, Mar",C7857="2011/12 Apr, May, Jun",C7857="2011/12 Jul, Aug, Sep",C7857="2010/11 Oct, Nov, Dec"),"Year ending September 2011",IF(OR(C7857="2011/12 Jan, Feb, Mar",C7857="2012/13 Apr, May, Jun",C7857="2012/13 Jul, Aug, Sep",C7857="2011/12 Oct, Nov, Dec"),"Year ending September 2012",IF(OR(C7857="2012/13 Jan, Feb, Mar",C7857="2013/14 Apr, May, Jun",C7857="2013/14 Jul, Aug, Sep",C7857="2012/13 Oct, Nov, Dec"),"Year ending September 2013",IF(OR(C7857="2013/14 Jan, Feb, Mar",C7857="2014/15 Apr, May, Jun",C7857="2014/15 Jul, Aug, Sep",C7857="2013/14 Oct, Nov, Dec"),"Year ending September 2014",IF(OR(C7857="2014/15 Jan, Feb, Mar",C7857="2015/16 Apr, May, Jun",C7857="2015/16 Jul, Aug, Sep",C7857="2014/15 Oct, Nov, Dec"),"Year ending September 2015",IF(OR(C7857="2015/16 Jan, Feb, Mar",C7857="2016/17 Apr, May, Jun",C7857="2016/17 Jul, Aug, Sep",C7857="2015/16 Oct, Nov, Dec"),"Year ending September 2016",IF(OR(C7857="2016/17 Jan, Feb, Mar",C7857="2017/18 Apr, May, Jun",C7857="2017/18 Jul, Aug, Sep",C7857="2016/17 Oct, Nov, Dec"),"Year ending September 2017",IF(OR(C7857="2017/18 Jan, Feb, Mar",C7857="2018/19 Apr, May, Jun",C7857="2018/19 Jul, Aug, Sep",C7857="2017/18 Oct, Nov, Dec"),"Year ending September 2018",IF(OR(C7857="2018/19 Jan, Feb, Mar",C7857="2019/20 Apr, May, Jun",C7857="2019/20 Jul, Aug, Sep",C7857="2018/19 Oct, Nov, Dec"),"Year ending September 2019",""))))))))))</f>
        <v>Year ending September 2015</v>
      </c>
      <c r="C7857" t="s">
        <v>149</v>
      </c>
      <c r="D7857" t="s">
        <v>54</v>
      </c>
      <c r="E7857" t="s">
        <v>120</v>
      </c>
      <c r="F7857" t="s">
        <v>79</v>
      </c>
      <c r="G7857" t="s">
        <v>83</v>
      </c>
      <c r="H7857" t="s">
        <v>6</v>
      </c>
      <c r="I7857">
        <v>19</v>
      </c>
    </row>
    <row r="7858" spans="1:9" x14ac:dyDescent="0.35">
      <c r="A7858" t="s">
        <v>16</v>
      </c>
      <c r="B7858" s="75" t="str">
        <f t="shared" si="112"/>
        <v>Year ending September 2015</v>
      </c>
      <c r="C7858" t="s">
        <v>149</v>
      </c>
      <c r="D7858" t="s">
        <v>54</v>
      </c>
      <c r="E7858" t="s">
        <v>120</v>
      </c>
      <c r="F7858" t="s">
        <v>79</v>
      </c>
      <c r="G7858" t="s">
        <v>83</v>
      </c>
      <c r="H7858" t="s">
        <v>7</v>
      </c>
      <c r="I7858">
        <v>1</v>
      </c>
    </row>
    <row r="7859" spans="1:9" x14ac:dyDescent="0.35">
      <c r="A7859" t="s">
        <v>16</v>
      </c>
      <c r="B7859" s="75" t="str">
        <f t="shared" si="112"/>
        <v>Year ending September 2015</v>
      </c>
      <c r="C7859" t="s">
        <v>149</v>
      </c>
      <c r="D7859" t="s">
        <v>55</v>
      </c>
      <c r="E7859" t="s">
        <v>121</v>
      </c>
      <c r="F7859" t="s">
        <v>79</v>
      </c>
      <c r="G7859" t="s">
        <v>87</v>
      </c>
      <c r="H7859" t="s">
        <v>4</v>
      </c>
      <c r="I7859">
        <v>6</v>
      </c>
    </row>
    <row r="7860" spans="1:9" x14ac:dyDescent="0.35">
      <c r="A7860" t="s">
        <v>16</v>
      </c>
      <c r="B7860" s="75" t="str">
        <f t="shared" si="112"/>
        <v>Year ending September 2015</v>
      </c>
      <c r="C7860" t="s">
        <v>149</v>
      </c>
      <c r="D7860" t="s">
        <v>55</v>
      </c>
      <c r="E7860" t="s">
        <v>121</v>
      </c>
      <c r="F7860" t="s">
        <v>79</v>
      </c>
      <c r="G7860" t="s">
        <v>87</v>
      </c>
      <c r="H7860" t="s">
        <v>5</v>
      </c>
      <c r="I7860">
        <v>2</v>
      </c>
    </row>
    <row r="7861" spans="1:9" x14ac:dyDescent="0.35">
      <c r="A7861" t="s">
        <v>16</v>
      </c>
      <c r="B7861" s="75" t="str">
        <f t="shared" si="112"/>
        <v>Year ending September 2015</v>
      </c>
      <c r="C7861" t="s">
        <v>149</v>
      </c>
      <c r="D7861" t="s">
        <v>55</v>
      </c>
      <c r="E7861" t="s">
        <v>121</v>
      </c>
      <c r="F7861" t="s">
        <v>79</v>
      </c>
      <c r="G7861" t="s">
        <v>87</v>
      </c>
      <c r="H7861" t="s">
        <v>81</v>
      </c>
      <c r="I7861">
        <v>2</v>
      </c>
    </row>
    <row r="7862" spans="1:9" x14ac:dyDescent="0.35">
      <c r="A7862" t="s">
        <v>16</v>
      </c>
      <c r="B7862" s="75" t="str">
        <f t="shared" si="112"/>
        <v>Year ending September 2015</v>
      </c>
      <c r="C7862" t="s">
        <v>149</v>
      </c>
      <c r="D7862" t="s">
        <v>55</v>
      </c>
      <c r="E7862" t="s">
        <v>121</v>
      </c>
      <c r="F7862" t="s">
        <v>79</v>
      </c>
      <c r="G7862" t="s">
        <v>87</v>
      </c>
      <c r="H7862" t="s">
        <v>3</v>
      </c>
      <c r="I7862">
        <v>39</v>
      </c>
    </row>
    <row r="7863" spans="1:9" x14ac:dyDescent="0.35">
      <c r="A7863" t="s">
        <v>16</v>
      </c>
      <c r="B7863" s="75" t="str">
        <f t="shared" si="112"/>
        <v>Year ending September 2015</v>
      </c>
      <c r="C7863" t="s">
        <v>149</v>
      </c>
      <c r="D7863" t="s">
        <v>55</v>
      </c>
      <c r="E7863" t="s">
        <v>121</v>
      </c>
      <c r="F7863" t="s">
        <v>79</v>
      </c>
      <c r="G7863" t="s">
        <v>87</v>
      </c>
      <c r="H7863" t="s">
        <v>10</v>
      </c>
      <c r="I7863">
        <v>9</v>
      </c>
    </row>
    <row r="7864" spans="1:9" x14ac:dyDescent="0.35">
      <c r="A7864" t="s">
        <v>16</v>
      </c>
      <c r="B7864" s="75" t="str">
        <f t="shared" si="112"/>
        <v>Year ending September 2015</v>
      </c>
      <c r="C7864" t="s">
        <v>149</v>
      </c>
      <c r="D7864" t="s">
        <v>55</v>
      </c>
      <c r="E7864" t="s">
        <v>121</v>
      </c>
      <c r="F7864" t="s">
        <v>79</v>
      </c>
      <c r="G7864" t="s">
        <v>87</v>
      </c>
      <c r="H7864" t="s">
        <v>6</v>
      </c>
      <c r="I7864">
        <v>10</v>
      </c>
    </row>
    <row r="7865" spans="1:9" x14ac:dyDescent="0.35">
      <c r="A7865" t="s">
        <v>16</v>
      </c>
      <c r="B7865" s="75" t="str">
        <f t="shared" si="112"/>
        <v>Year ending September 2015</v>
      </c>
      <c r="C7865" t="s">
        <v>149</v>
      </c>
      <c r="D7865" t="s">
        <v>55</v>
      </c>
      <c r="E7865" t="s">
        <v>121</v>
      </c>
      <c r="F7865" t="s">
        <v>79</v>
      </c>
      <c r="G7865" t="s">
        <v>87</v>
      </c>
      <c r="H7865" t="s">
        <v>7</v>
      </c>
      <c r="I7865">
        <v>1</v>
      </c>
    </row>
    <row r="7866" spans="1:9" x14ac:dyDescent="0.35">
      <c r="A7866" t="s">
        <v>16</v>
      </c>
      <c r="B7866" s="75" t="str">
        <f t="shared" si="112"/>
        <v>Year ending September 2015</v>
      </c>
      <c r="C7866" t="s">
        <v>149</v>
      </c>
      <c r="D7866" t="s">
        <v>56</v>
      </c>
      <c r="E7866" t="s">
        <v>122</v>
      </c>
      <c r="F7866" t="s">
        <v>79</v>
      </c>
      <c r="G7866" t="s">
        <v>80</v>
      </c>
      <c r="H7866" t="s">
        <v>4</v>
      </c>
      <c r="I7866">
        <v>9</v>
      </c>
    </row>
    <row r="7867" spans="1:9" x14ac:dyDescent="0.35">
      <c r="A7867" t="s">
        <v>16</v>
      </c>
      <c r="B7867" s="75" t="str">
        <f t="shared" si="112"/>
        <v>Year ending September 2015</v>
      </c>
      <c r="C7867" t="s">
        <v>149</v>
      </c>
      <c r="D7867" t="s">
        <v>56</v>
      </c>
      <c r="E7867" t="s">
        <v>122</v>
      </c>
      <c r="F7867" t="s">
        <v>79</v>
      </c>
      <c r="G7867" t="s">
        <v>80</v>
      </c>
      <c r="H7867" t="s">
        <v>5</v>
      </c>
      <c r="I7867">
        <v>2</v>
      </c>
    </row>
    <row r="7868" spans="1:9" x14ac:dyDescent="0.35">
      <c r="A7868" t="s">
        <v>16</v>
      </c>
      <c r="B7868" s="75" t="str">
        <f t="shared" si="112"/>
        <v>Year ending September 2015</v>
      </c>
      <c r="C7868" t="s">
        <v>149</v>
      </c>
      <c r="D7868" t="s">
        <v>56</v>
      </c>
      <c r="E7868" t="s">
        <v>122</v>
      </c>
      <c r="F7868" t="s">
        <v>79</v>
      </c>
      <c r="G7868" t="s">
        <v>80</v>
      </c>
      <c r="H7868" t="s">
        <v>81</v>
      </c>
      <c r="I7868">
        <v>1</v>
      </c>
    </row>
    <row r="7869" spans="1:9" x14ac:dyDescent="0.35">
      <c r="A7869" t="s">
        <v>16</v>
      </c>
      <c r="B7869" s="75" t="str">
        <f t="shared" si="112"/>
        <v>Year ending September 2015</v>
      </c>
      <c r="C7869" t="s">
        <v>149</v>
      </c>
      <c r="D7869" t="s">
        <v>56</v>
      </c>
      <c r="E7869" t="s">
        <v>122</v>
      </c>
      <c r="F7869" t="s">
        <v>79</v>
      </c>
      <c r="G7869" t="s">
        <v>80</v>
      </c>
      <c r="H7869" t="s">
        <v>3</v>
      </c>
      <c r="I7869">
        <v>95</v>
      </c>
    </row>
    <row r="7870" spans="1:9" x14ac:dyDescent="0.35">
      <c r="A7870" t="s">
        <v>16</v>
      </c>
      <c r="B7870" s="75" t="str">
        <f t="shared" si="112"/>
        <v>Year ending September 2015</v>
      </c>
      <c r="C7870" t="s">
        <v>149</v>
      </c>
      <c r="D7870" t="s">
        <v>56</v>
      </c>
      <c r="E7870" t="s">
        <v>122</v>
      </c>
      <c r="F7870" t="s">
        <v>79</v>
      </c>
      <c r="G7870" t="s">
        <v>80</v>
      </c>
      <c r="H7870" t="s">
        <v>10</v>
      </c>
      <c r="I7870">
        <v>9</v>
      </c>
    </row>
    <row r="7871" spans="1:9" x14ac:dyDescent="0.35">
      <c r="A7871" t="s">
        <v>16</v>
      </c>
      <c r="B7871" s="75" t="str">
        <f t="shared" si="112"/>
        <v>Year ending September 2015</v>
      </c>
      <c r="C7871" t="s">
        <v>149</v>
      </c>
      <c r="D7871" t="s">
        <v>56</v>
      </c>
      <c r="E7871" t="s">
        <v>122</v>
      </c>
      <c r="F7871" t="s">
        <v>79</v>
      </c>
      <c r="G7871" t="s">
        <v>80</v>
      </c>
      <c r="H7871" t="s">
        <v>8</v>
      </c>
      <c r="I7871">
        <v>1</v>
      </c>
    </row>
    <row r="7872" spans="1:9" x14ac:dyDescent="0.35">
      <c r="A7872" t="s">
        <v>16</v>
      </c>
      <c r="B7872" s="75" t="str">
        <f t="shared" si="112"/>
        <v>Year ending September 2015</v>
      </c>
      <c r="C7872" t="s">
        <v>149</v>
      </c>
      <c r="D7872" t="s">
        <v>56</v>
      </c>
      <c r="E7872" t="s">
        <v>122</v>
      </c>
      <c r="F7872" t="s">
        <v>79</v>
      </c>
      <c r="G7872" t="s">
        <v>80</v>
      </c>
      <c r="H7872" t="s">
        <v>6</v>
      </c>
      <c r="I7872">
        <v>30</v>
      </c>
    </row>
    <row r="7873" spans="1:9" x14ac:dyDescent="0.35">
      <c r="A7873" t="s">
        <v>16</v>
      </c>
      <c r="B7873" s="75" t="str">
        <f t="shared" si="112"/>
        <v>Year ending September 2015</v>
      </c>
      <c r="C7873" t="s">
        <v>149</v>
      </c>
      <c r="D7873" t="s">
        <v>56</v>
      </c>
      <c r="E7873" t="s">
        <v>122</v>
      </c>
      <c r="F7873" t="s">
        <v>79</v>
      </c>
      <c r="G7873" t="s">
        <v>80</v>
      </c>
      <c r="H7873" t="s">
        <v>7</v>
      </c>
      <c r="I7873">
        <v>1</v>
      </c>
    </row>
    <row r="7874" spans="1:9" x14ac:dyDescent="0.35">
      <c r="A7874" t="s">
        <v>16</v>
      </c>
      <c r="B7874" s="75" t="str">
        <f t="shared" si="112"/>
        <v>Year ending September 2015</v>
      </c>
      <c r="C7874" t="s">
        <v>149</v>
      </c>
      <c r="D7874" t="s">
        <v>57</v>
      </c>
      <c r="E7874" t="s">
        <v>123</v>
      </c>
      <c r="F7874" t="s">
        <v>99</v>
      </c>
      <c r="G7874" t="s">
        <v>80</v>
      </c>
      <c r="H7874" t="s">
        <v>4</v>
      </c>
      <c r="I7874">
        <v>10</v>
      </c>
    </row>
    <row r="7875" spans="1:9" x14ac:dyDescent="0.35">
      <c r="A7875" t="s">
        <v>16</v>
      </c>
      <c r="B7875" s="75" t="str">
        <f t="shared" si="112"/>
        <v>Year ending September 2015</v>
      </c>
      <c r="C7875" t="s">
        <v>149</v>
      </c>
      <c r="D7875" t="s">
        <v>57</v>
      </c>
      <c r="E7875" t="s">
        <v>123</v>
      </c>
      <c r="F7875" t="s">
        <v>99</v>
      </c>
      <c r="G7875" t="s">
        <v>80</v>
      </c>
      <c r="H7875" t="s">
        <v>5</v>
      </c>
      <c r="I7875">
        <v>12</v>
      </c>
    </row>
    <row r="7876" spans="1:9" x14ac:dyDescent="0.35">
      <c r="A7876" t="s">
        <v>16</v>
      </c>
      <c r="B7876" s="75" t="str">
        <f t="shared" si="112"/>
        <v>Year ending September 2015</v>
      </c>
      <c r="C7876" t="s">
        <v>149</v>
      </c>
      <c r="D7876" t="s">
        <v>57</v>
      </c>
      <c r="E7876" t="s">
        <v>123</v>
      </c>
      <c r="F7876" t="s">
        <v>99</v>
      </c>
      <c r="G7876" t="s">
        <v>80</v>
      </c>
      <c r="H7876" t="s">
        <v>3</v>
      </c>
      <c r="I7876">
        <v>91</v>
      </c>
    </row>
    <row r="7877" spans="1:9" x14ac:dyDescent="0.35">
      <c r="A7877" t="s">
        <v>16</v>
      </c>
      <c r="B7877" s="75" t="str">
        <f t="shared" si="112"/>
        <v>Year ending September 2015</v>
      </c>
      <c r="C7877" t="s">
        <v>149</v>
      </c>
      <c r="D7877" t="s">
        <v>57</v>
      </c>
      <c r="E7877" t="s">
        <v>123</v>
      </c>
      <c r="F7877" t="s">
        <v>99</v>
      </c>
      <c r="G7877" t="s">
        <v>80</v>
      </c>
      <c r="H7877" t="s">
        <v>10</v>
      </c>
      <c r="I7877">
        <v>11</v>
      </c>
    </row>
    <row r="7878" spans="1:9" x14ac:dyDescent="0.35">
      <c r="A7878" t="s">
        <v>16</v>
      </c>
      <c r="B7878" s="75" t="str">
        <f t="shared" si="112"/>
        <v>Year ending September 2015</v>
      </c>
      <c r="C7878" t="s">
        <v>149</v>
      </c>
      <c r="D7878" t="s">
        <v>57</v>
      </c>
      <c r="E7878" t="s">
        <v>123</v>
      </c>
      <c r="F7878" t="s">
        <v>99</v>
      </c>
      <c r="G7878" t="s">
        <v>80</v>
      </c>
      <c r="H7878" t="s">
        <v>8</v>
      </c>
      <c r="I7878">
        <v>8</v>
      </c>
    </row>
    <row r="7879" spans="1:9" x14ac:dyDescent="0.35">
      <c r="A7879" t="s">
        <v>16</v>
      </c>
      <c r="B7879" s="75" t="str">
        <f t="shared" si="112"/>
        <v>Year ending September 2015</v>
      </c>
      <c r="C7879" t="s">
        <v>149</v>
      </c>
      <c r="D7879" t="s">
        <v>57</v>
      </c>
      <c r="E7879" t="s">
        <v>123</v>
      </c>
      <c r="F7879" t="s">
        <v>99</v>
      </c>
      <c r="G7879" t="s">
        <v>80</v>
      </c>
      <c r="H7879" t="s">
        <v>6</v>
      </c>
      <c r="I7879">
        <v>43</v>
      </c>
    </row>
    <row r="7880" spans="1:9" x14ac:dyDescent="0.35">
      <c r="A7880" t="s">
        <v>16</v>
      </c>
      <c r="B7880" s="75" t="str">
        <f t="shared" si="112"/>
        <v>Year ending September 2015</v>
      </c>
      <c r="C7880" t="s">
        <v>149</v>
      </c>
      <c r="D7880" t="s">
        <v>57</v>
      </c>
      <c r="E7880" t="s">
        <v>123</v>
      </c>
      <c r="F7880" t="s">
        <v>99</v>
      </c>
      <c r="G7880" t="s">
        <v>80</v>
      </c>
      <c r="H7880" t="s">
        <v>7</v>
      </c>
      <c r="I7880">
        <v>4</v>
      </c>
    </row>
    <row r="7881" spans="1:9" x14ac:dyDescent="0.35">
      <c r="A7881" t="s">
        <v>16</v>
      </c>
      <c r="B7881" s="75" t="str">
        <f t="shared" si="112"/>
        <v>Year ending September 2015</v>
      </c>
      <c r="C7881" t="s">
        <v>149</v>
      </c>
      <c r="D7881" t="s">
        <v>58</v>
      </c>
      <c r="E7881" t="s">
        <v>124</v>
      </c>
      <c r="F7881" t="s">
        <v>79</v>
      </c>
      <c r="G7881" t="s">
        <v>83</v>
      </c>
      <c r="H7881" t="s">
        <v>4</v>
      </c>
      <c r="I7881">
        <v>2</v>
      </c>
    </row>
    <row r="7882" spans="1:9" x14ac:dyDescent="0.35">
      <c r="A7882" t="s">
        <v>16</v>
      </c>
      <c r="B7882" s="75" t="str">
        <f t="shared" si="112"/>
        <v>Year ending September 2015</v>
      </c>
      <c r="C7882" t="s">
        <v>149</v>
      </c>
      <c r="D7882" t="s">
        <v>58</v>
      </c>
      <c r="E7882" t="s">
        <v>124</v>
      </c>
      <c r="F7882" t="s">
        <v>79</v>
      </c>
      <c r="G7882" t="s">
        <v>83</v>
      </c>
      <c r="H7882" t="s">
        <v>5</v>
      </c>
      <c r="I7882">
        <v>2</v>
      </c>
    </row>
    <row r="7883" spans="1:9" x14ac:dyDescent="0.35">
      <c r="A7883" t="s">
        <v>16</v>
      </c>
      <c r="B7883" s="75" t="str">
        <f t="shared" si="112"/>
        <v>Year ending September 2015</v>
      </c>
      <c r="C7883" t="s">
        <v>149</v>
      </c>
      <c r="D7883" t="s">
        <v>58</v>
      </c>
      <c r="E7883" t="s">
        <v>124</v>
      </c>
      <c r="F7883" t="s">
        <v>79</v>
      </c>
      <c r="G7883" t="s">
        <v>83</v>
      </c>
      <c r="H7883" t="s">
        <v>3</v>
      </c>
      <c r="I7883">
        <v>37</v>
      </c>
    </row>
    <row r="7884" spans="1:9" x14ac:dyDescent="0.35">
      <c r="A7884" t="s">
        <v>16</v>
      </c>
      <c r="B7884" s="75" t="str">
        <f t="shared" si="112"/>
        <v>Year ending September 2015</v>
      </c>
      <c r="C7884" t="s">
        <v>149</v>
      </c>
      <c r="D7884" t="s">
        <v>58</v>
      </c>
      <c r="E7884" t="s">
        <v>124</v>
      </c>
      <c r="F7884" t="s">
        <v>79</v>
      </c>
      <c r="G7884" t="s">
        <v>83</v>
      </c>
      <c r="H7884" t="s">
        <v>10</v>
      </c>
      <c r="I7884">
        <v>2</v>
      </c>
    </row>
    <row r="7885" spans="1:9" x14ac:dyDescent="0.35">
      <c r="A7885" t="s">
        <v>16</v>
      </c>
      <c r="B7885" s="75" t="str">
        <f t="shared" si="112"/>
        <v>Year ending September 2015</v>
      </c>
      <c r="C7885" t="s">
        <v>149</v>
      </c>
      <c r="D7885" t="s">
        <v>58</v>
      </c>
      <c r="E7885" t="s">
        <v>124</v>
      </c>
      <c r="F7885" t="s">
        <v>79</v>
      </c>
      <c r="G7885" t="s">
        <v>83</v>
      </c>
      <c r="H7885" t="s">
        <v>6</v>
      </c>
      <c r="I7885">
        <v>4</v>
      </c>
    </row>
    <row r="7886" spans="1:9" x14ac:dyDescent="0.35">
      <c r="A7886" t="s">
        <v>16</v>
      </c>
      <c r="B7886" s="75" t="str">
        <f t="shared" si="112"/>
        <v>Year ending September 2015</v>
      </c>
      <c r="C7886" t="s">
        <v>149</v>
      </c>
      <c r="D7886" t="s">
        <v>59</v>
      </c>
      <c r="E7886" t="s">
        <v>125</v>
      </c>
      <c r="F7886" t="s">
        <v>99</v>
      </c>
      <c r="G7886" t="s">
        <v>80</v>
      </c>
      <c r="H7886" t="s">
        <v>4</v>
      </c>
      <c r="I7886">
        <v>13</v>
      </c>
    </row>
    <row r="7887" spans="1:9" x14ac:dyDescent="0.35">
      <c r="A7887" t="s">
        <v>16</v>
      </c>
      <c r="B7887" s="75" t="str">
        <f t="shared" si="112"/>
        <v>Year ending September 2015</v>
      </c>
      <c r="C7887" t="s">
        <v>149</v>
      </c>
      <c r="D7887" t="s">
        <v>59</v>
      </c>
      <c r="E7887" t="s">
        <v>125</v>
      </c>
      <c r="F7887" t="s">
        <v>99</v>
      </c>
      <c r="G7887" t="s">
        <v>80</v>
      </c>
      <c r="H7887" t="s">
        <v>5</v>
      </c>
      <c r="I7887">
        <v>23</v>
      </c>
    </row>
    <row r="7888" spans="1:9" x14ac:dyDescent="0.35">
      <c r="A7888" t="s">
        <v>16</v>
      </c>
      <c r="B7888" s="75" t="str">
        <f t="shared" si="112"/>
        <v>Year ending September 2015</v>
      </c>
      <c r="C7888" t="s">
        <v>149</v>
      </c>
      <c r="D7888" t="s">
        <v>59</v>
      </c>
      <c r="E7888" t="s">
        <v>125</v>
      </c>
      <c r="F7888" t="s">
        <v>99</v>
      </c>
      <c r="G7888" t="s">
        <v>80</v>
      </c>
      <c r="H7888" t="s">
        <v>81</v>
      </c>
      <c r="I7888">
        <v>10</v>
      </c>
    </row>
    <row r="7889" spans="1:9" x14ac:dyDescent="0.35">
      <c r="A7889" t="s">
        <v>16</v>
      </c>
      <c r="B7889" s="75" t="str">
        <f t="shared" si="112"/>
        <v>Year ending September 2015</v>
      </c>
      <c r="C7889" t="s">
        <v>149</v>
      </c>
      <c r="D7889" t="s">
        <v>59</v>
      </c>
      <c r="E7889" t="s">
        <v>125</v>
      </c>
      <c r="F7889" t="s">
        <v>99</v>
      </c>
      <c r="G7889" t="s">
        <v>80</v>
      </c>
      <c r="H7889" t="s">
        <v>3</v>
      </c>
      <c r="I7889">
        <v>266</v>
      </c>
    </row>
    <row r="7890" spans="1:9" x14ac:dyDescent="0.35">
      <c r="A7890" t="s">
        <v>16</v>
      </c>
      <c r="B7890" s="75" t="str">
        <f t="shared" si="112"/>
        <v>Year ending September 2015</v>
      </c>
      <c r="C7890" t="s">
        <v>149</v>
      </c>
      <c r="D7890" t="s">
        <v>59</v>
      </c>
      <c r="E7890" t="s">
        <v>125</v>
      </c>
      <c r="F7890" t="s">
        <v>99</v>
      </c>
      <c r="G7890" t="s">
        <v>80</v>
      </c>
      <c r="H7890" t="s">
        <v>10</v>
      </c>
      <c r="I7890">
        <v>24</v>
      </c>
    </row>
    <row r="7891" spans="1:9" x14ac:dyDescent="0.35">
      <c r="A7891" t="s">
        <v>16</v>
      </c>
      <c r="B7891" s="75" t="str">
        <f t="shared" si="112"/>
        <v>Year ending September 2015</v>
      </c>
      <c r="C7891" t="s">
        <v>149</v>
      </c>
      <c r="D7891" t="s">
        <v>59</v>
      </c>
      <c r="E7891" t="s">
        <v>125</v>
      </c>
      <c r="F7891" t="s">
        <v>99</v>
      </c>
      <c r="G7891" t="s">
        <v>80</v>
      </c>
      <c r="H7891" t="s">
        <v>8</v>
      </c>
      <c r="I7891">
        <v>24</v>
      </c>
    </row>
    <row r="7892" spans="1:9" x14ac:dyDescent="0.35">
      <c r="A7892" t="s">
        <v>16</v>
      </c>
      <c r="B7892" s="75" t="str">
        <f t="shared" si="112"/>
        <v>Year ending September 2015</v>
      </c>
      <c r="C7892" t="s">
        <v>149</v>
      </c>
      <c r="D7892" t="s">
        <v>59</v>
      </c>
      <c r="E7892" t="s">
        <v>125</v>
      </c>
      <c r="F7892" t="s">
        <v>99</v>
      </c>
      <c r="G7892" t="s">
        <v>80</v>
      </c>
      <c r="H7892" t="s">
        <v>6</v>
      </c>
      <c r="I7892">
        <v>93</v>
      </c>
    </row>
    <row r="7893" spans="1:9" x14ac:dyDescent="0.35">
      <c r="A7893" t="s">
        <v>16</v>
      </c>
      <c r="B7893" s="75" t="str">
        <f t="shared" si="112"/>
        <v>Year ending September 2015</v>
      </c>
      <c r="C7893" t="s">
        <v>149</v>
      </c>
      <c r="D7893" t="s">
        <v>59</v>
      </c>
      <c r="E7893" t="s">
        <v>125</v>
      </c>
      <c r="F7893" t="s">
        <v>99</v>
      </c>
      <c r="G7893" t="s">
        <v>80</v>
      </c>
      <c r="H7893" t="s">
        <v>7</v>
      </c>
      <c r="I7893">
        <v>17</v>
      </c>
    </row>
    <row r="7894" spans="1:9" x14ac:dyDescent="0.35">
      <c r="A7894" t="s">
        <v>16</v>
      </c>
      <c r="B7894" s="75" t="str">
        <f t="shared" si="112"/>
        <v>Year ending September 2015</v>
      </c>
      <c r="C7894" t="s">
        <v>149</v>
      </c>
      <c r="D7894" t="s">
        <v>60</v>
      </c>
      <c r="E7894" t="s">
        <v>126</v>
      </c>
      <c r="F7894" t="s">
        <v>79</v>
      </c>
      <c r="G7894" t="s">
        <v>83</v>
      </c>
      <c r="H7894" t="s">
        <v>4</v>
      </c>
      <c r="I7894">
        <v>13</v>
      </c>
    </row>
    <row r="7895" spans="1:9" x14ac:dyDescent="0.35">
      <c r="A7895" t="s">
        <v>16</v>
      </c>
      <c r="B7895" s="75" t="str">
        <f t="shared" si="112"/>
        <v>Year ending September 2015</v>
      </c>
      <c r="C7895" t="s">
        <v>149</v>
      </c>
      <c r="D7895" t="s">
        <v>60</v>
      </c>
      <c r="E7895" t="s">
        <v>126</v>
      </c>
      <c r="F7895" t="s">
        <v>79</v>
      </c>
      <c r="G7895" t="s">
        <v>83</v>
      </c>
      <c r="H7895" t="s">
        <v>5</v>
      </c>
      <c r="I7895">
        <v>5</v>
      </c>
    </row>
    <row r="7896" spans="1:9" x14ac:dyDescent="0.35">
      <c r="A7896" t="s">
        <v>16</v>
      </c>
      <c r="B7896" s="75" t="str">
        <f t="shared" si="112"/>
        <v>Year ending September 2015</v>
      </c>
      <c r="C7896" t="s">
        <v>149</v>
      </c>
      <c r="D7896" t="s">
        <v>60</v>
      </c>
      <c r="E7896" t="s">
        <v>126</v>
      </c>
      <c r="F7896" t="s">
        <v>79</v>
      </c>
      <c r="G7896" t="s">
        <v>83</v>
      </c>
      <c r="H7896" t="s">
        <v>81</v>
      </c>
      <c r="I7896">
        <v>2</v>
      </c>
    </row>
    <row r="7897" spans="1:9" x14ac:dyDescent="0.35">
      <c r="A7897" t="s">
        <v>16</v>
      </c>
      <c r="B7897" s="75" t="str">
        <f t="shared" si="112"/>
        <v>Year ending September 2015</v>
      </c>
      <c r="C7897" t="s">
        <v>149</v>
      </c>
      <c r="D7897" t="s">
        <v>60</v>
      </c>
      <c r="E7897" t="s">
        <v>126</v>
      </c>
      <c r="F7897" t="s">
        <v>79</v>
      </c>
      <c r="G7897" t="s">
        <v>83</v>
      </c>
      <c r="H7897" t="s">
        <v>3</v>
      </c>
      <c r="I7897">
        <v>43</v>
      </c>
    </row>
    <row r="7898" spans="1:9" x14ac:dyDescent="0.35">
      <c r="A7898" t="s">
        <v>16</v>
      </c>
      <c r="B7898" s="75" t="str">
        <f t="shared" si="112"/>
        <v>Year ending September 2015</v>
      </c>
      <c r="C7898" t="s">
        <v>149</v>
      </c>
      <c r="D7898" t="s">
        <v>60</v>
      </c>
      <c r="E7898" t="s">
        <v>126</v>
      </c>
      <c r="F7898" t="s">
        <v>79</v>
      </c>
      <c r="G7898" t="s">
        <v>83</v>
      </c>
      <c r="H7898" t="s">
        <v>10</v>
      </c>
      <c r="I7898">
        <v>16</v>
      </c>
    </row>
    <row r="7899" spans="1:9" x14ac:dyDescent="0.35">
      <c r="A7899" t="s">
        <v>16</v>
      </c>
      <c r="B7899" s="75" t="str">
        <f t="shared" si="112"/>
        <v>Year ending September 2015</v>
      </c>
      <c r="C7899" t="s">
        <v>149</v>
      </c>
      <c r="D7899" t="s">
        <v>60</v>
      </c>
      <c r="E7899" t="s">
        <v>126</v>
      </c>
      <c r="F7899" t="s">
        <v>79</v>
      </c>
      <c r="G7899" t="s">
        <v>83</v>
      </c>
      <c r="H7899" t="s">
        <v>8</v>
      </c>
      <c r="I7899">
        <v>1</v>
      </c>
    </row>
    <row r="7900" spans="1:9" x14ac:dyDescent="0.35">
      <c r="A7900" t="s">
        <v>16</v>
      </c>
      <c r="B7900" s="75" t="str">
        <f t="shared" si="112"/>
        <v>Year ending September 2015</v>
      </c>
      <c r="C7900" t="s">
        <v>149</v>
      </c>
      <c r="D7900" t="s">
        <v>60</v>
      </c>
      <c r="E7900" t="s">
        <v>126</v>
      </c>
      <c r="F7900" t="s">
        <v>79</v>
      </c>
      <c r="G7900" t="s">
        <v>83</v>
      </c>
      <c r="H7900" t="s">
        <v>6</v>
      </c>
      <c r="I7900">
        <v>24</v>
      </c>
    </row>
    <row r="7901" spans="1:9" x14ac:dyDescent="0.35">
      <c r="A7901" t="s">
        <v>16</v>
      </c>
      <c r="B7901" s="75" t="str">
        <f t="shared" si="112"/>
        <v>Year ending September 2015</v>
      </c>
      <c r="C7901" t="s">
        <v>149</v>
      </c>
      <c r="D7901" t="s">
        <v>60</v>
      </c>
      <c r="E7901" t="s">
        <v>126</v>
      </c>
      <c r="F7901" t="s">
        <v>79</v>
      </c>
      <c r="G7901" t="s">
        <v>83</v>
      </c>
      <c r="H7901" t="s">
        <v>7</v>
      </c>
      <c r="I7901">
        <v>4</v>
      </c>
    </row>
    <row r="7902" spans="1:9" x14ac:dyDescent="0.35">
      <c r="A7902" t="s">
        <v>16</v>
      </c>
      <c r="B7902" s="75" t="str">
        <f t="shared" si="112"/>
        <v>Year ending September 2015</v>
      </c>
      <c r="C7902" t="s">
        <v>149</v>
      </c>
      <c r="D7902" t="s">
        <v>61</v>
      </c>
      <c r="E7902" t="s">
        <v>127</v>
      </c>
      <c r="F7902" t="s">
        <v>99</v>
      </c>
      <c r="G7902" t="s">
        <v>80</v>
      </c>
      <c r="H7902" t="s">
        <v>4</v>
      </c>
      <c r="I7902">
        <v>18</v>
      </c>
    </row>
    <row r="7903" spans="1:9" x14ac:dyDescent="0.35">
      <c r="A7903" t="s">
        <v>16</v>
      </c>
      <c r="B7903" s="75" t="str">
        <f t="shared" si="112"/>
        <v>Year ending September 2015</v>
      </c>
      <c r="C7903" t="s">
        <v>149</v>
      </c>
      <c r="D7903" t="s">
        <v>61</v>
      </c>
      <c r="E7903" t="s">
        <v>127</v>
      </c>
      <c r="F7903" t="s">
        <v>99</v>
      </c>
      <c r="G7903" t="s">
        <v>80</v>
      </c>
      <c r="H7903" t="s">
        <v>5</v>
      </c>
      <c r="I7903">
        <v>20</v>
      </c>
    </row>
    <row r="7904" spans="1:9" x14ac:dyDescent="0.35">
      <c r="A7904" t="s">
        <v>16</v>
      </c>
      <c r="B7904" s="75" t="str">
        <f t="shared" si="112"/>
        <v>Year ending September 2015</v>
      </c>
      <c r="C7904" t="s">
        <v>149</v>
      </c>
      <c r="D7904" t="s">
        <v>61</v>
      </c>
      <c r="E7904" t="s">
        <v>127</v>
      </c>
      <c r="F7904" t="s">
        <v>99</v>
      </c>
      <c r="G7904" t="s">
        <v>80</v>
      </c>
      <c r="H7904" t="s">
        <v>81</v>
      </c>
      <c r="I7904">
        <v>7</v>
      </c>
    </row>
    <row r="7905" spans="1:9" x14ac:dyDescent="0.35">
      <c r="A7905" t="s">
        <v>16</v>
      </c>
      <c r="B7905" s="75" t="str">
        <f t="shared" si="112"/>
        <v>Year ending September 2015</v>
      </c>
      <c r="C7905" t="s">
        <v>149</v>
      </c>
      <c r="D7905" t="s">
        <v>61</v>
      </c>
      <c r="E7905" t="s">
        <v>127</v>
      </c>
      <c r="F7905" t="s">
        <v>99</v>
      </c>
      <c r="G7905" t="s">
        <v>80</v>
      </c>
      <c r="H7905" t="s">
        <v>3</v>
      </c>
      <c r="I7905">
        <v>176</v>
      </c>
    </row>
    <row r="7906" spans="1:9" x14ac:dyDescent="0.35">
      <c r="A7906" t="s">
        <v>16</v>
      </c>
      <c r="B7906" s="75" t="str">
        <f t="shared" si="112"/>
        <v>Year ending September 2015</v>
      </c>
      <c r="C7906" t="s">
        <v>149</v>
      </c>
      <c r="D7906" t="s">
        <v>61</v>
      </c>
      <c r="E7906" t="s">
        <v>127</v>
      </c>
      <c r="F7906" t="s">
        <v>99</v>
      </c>
      <c r="G7906" t="s">
        <v>80</v>
      </c>
      <c r="H7906" t="s">
        <v>10</v>
      </c>
      <c r="I7906">
        <v>20</v>
      </c>
    </row>
    <row r="7907" spans="1:9" x14ac:dyDescent="0.35">
      <c r="A7907" t="s">
        <v>16</v>
      </c>
      <c r="B7907" s="75" t="str">
        <f t="shared" si="112"/>
        <v>Year ending September 2015</v>
      </c>
      <c r="C7907" t="s">
        <v>149</v>
      </c>
      <c r="D7907" t="s">
        <v>61</v>
      </c>
      <c r="E7907" t="s">
        <v>127</v>
      </c>
      <c r="F7907" t="s">
        <v>99</v>
      </c>
      <c r="G7907" t="s">
        <v>80</v>
      </c>
      <c r="H7907" t="s">
        <v>8</v>
      </c>
      <c r="I7907">
        <v>20</v>
      </c>
    </row>
    <row r="7908" spans="1:9" x14ac:dyDescent="0.35">
      <c r="A7908" t="s">
        <v>16</v>
      </c>
      <c r="B7908" s="75" t="str">
        <f t="shared" si="112"/>
        <v>Year ending September 2015</v>
      </c>
      <c r="C7908" t="s">
        <v>149</v>
      </c>
      <c r="D7908" t="s">
        <v>61</v>
      </c>
      <c r="E7908" t="s">
        <v>127</v>
      </c>
      <c r="F7908" t="s">
        <v>99</v>
      </c>
      <c r="G7908" t="s">
        <v>80</v>
      </c>
      <c r="H7908" t="s">
        <v>6</v>
      </c>
      <c r="I7908">
        <v>36</v>
      </c>
    </row>
    <row r="7909" spans="1:9" x14ac:dyDescent="0.35">
      <c r="A7909" t="s">
        <v>16</v>
      </c>
      <c r="B7909" s="75" t="str">
        <f t="shared" si="112"/>
        <v>Year ending September 2015</v>
      </c>
      <c r="C7909" t="s">
        <v>149</v>
      </c>
      <c r="D7909" t="s">
        <v>61</v>
      </c>
      <c r="E7909" t="s">
        <v>127</v>
      </c>
      <c r="F7909" t="s">
        <v>99</v>
      </c>
      <c r="G7909" t="s">
        <v>80</v>
      </c>
      <c r="H7909" t="s">
        <v>7</v>
      </c>
      <c r="I7909">
        <v>7</v>
      </c>
    </row>
    <row r="7910" spans="1:9" x14ac:dyDescent="0.35">
      <c r="A7910" t="s">
        <v>16</v>
      </c>
      <c r="B7910" s="75" t="str">
        <f t="shared" si="112"/>
        <v>Year ending September 2016</v>
      </c>
      <c r="C7910" t="s">
        <v>151</v>
      </c>
      <c r="D7910" t="s">
        <v>19</v>
      </c>
      <c r="E7910" t="s">
        <v>78</v>
      </c>
      <c r="F7910" t="s">
        <v>79</v>
      </c>
      <c r="G7910" t="s">
        <v>80</v>
      </c>
      <c r="H7910" t="s">
        <v>4</v>
      </c>
      <c r="I7910">
        <v>4</v>
      </c>
    </row>
    <row r="7911" spans="1:9" x14ac:dyDescent="0.35">
      <c r="A7911" t="s">
        <v>16</v>
      </c>
      <c r="B7911" s="75" t="str">
        <f t="shared" si="112"/>
        <v>Year ending September 2016</v>
      </c>
      <c r="C7911" t="s">
        <v>151</v>
      </c>
      <c r="D7911" t="s">
        <v>19</v>
      </c>
      <c r="E7911" t="s">
        <v>78</v>
      </c>
      <c r="F7911" t="s">
        <v>79</v>
      </c>
      <c r="G7911" t="s">
        <v>80</v>
      </c>
      <c r="H7911" t="s">
        <v>5</v>
      </c>
      <c r="I7911">
        <v>16</v>
      </c>
    </row>
    <row r="7912" spans="1:9" x14ac:dyDescent="0.35">
      <c r="A7912" t="s">
        <v>16</v>
      </c>
      <c r="B7912" s="75" t="str">
        <f t="shared" si="112"/>
        <v>Year ending September 2016</v>
      </c>
      <c r="C7912" t="s">
        <v>151</v>
      </c>
      <c r="D7912" t="s">
        <v>19</v>
      </c>
      <c r="E7912" t="s">
        <v>78</v>
      </c>
      <c r="F7912" t="s">
        <v>79</v>
      </c>
      <c r="G7912" t="s">
        <v>80</v>
      </c>
      <c r="H7912" t="s">
        <v>81</v>
      </c>
      <c r="I7912">
        <v>4</v>
      </c>
    </row>
    <row r="7913" spans="1:9" x14ac:dyDescent="0.35">
      <c r="A7913" t="s">
        <v>16</v>
      </c>
      <c r="B7913" s="75" t="str">
        <f t="shared" si="112"/>
        <v>Year ending September 2016</v>
      </c>
      <c r="C7913" t="s">
        <v>151</v>
      </c>
      <c r="D7913" t="s">
        <v>19</v>
      </c>
      <c r="E7913" t="s">
        <v>78</v>
      </c>
      <c r="F7913" t="s">
        <v>79</v>
      </c>
      <c r="G7913" t="s">
        <v>80</v>
      </c>
      <c r="H7913" t="s">
        <v>3</v>
      </c>
      <c r="I7913">
        <v>65</v>
      </c>
    </row>
    <row r="7914" spans="1:9" x14ac:dyDescent="0.35">
      <c r="A7914" t="s">
        <v>16</v>
      </c>
      <c r="B7914" s="75" t="str">
        <f t="shared" si="112"/>
        <v>Year ending September 2016</v>
      </c>
      <c r="C7914" t="s">
        <v>151</v>
      </c>
      <c r="D7914" t="s">
        <v>19</v>
      </c>
      <c r="E7914" t="s">
        <v>78</v>
      </c>
      <c r="F7914" t="s">
        <v>79</v>
      </c>
      <c r="G7914" t="s">
        <v>80</v>
      </c>
      <c r="H7914" t="s">
        <v>10</v>
      </c>
      <c r="I7914">
        <v>11</v>
      </c>
    </row>
    <row r="7915" spans="1:9" x14ac:dyDescent="0.35">
      <c r="A7915" t="s">
        <v>16</v>
      </c>
      <c r="B7915" s="75" t="str">
        <f t="shared" si="112"/>
        <v>Year ending September 2016</v>
      </c>
      <c r="C7915" t="s">
        <v>151</v>
      </c>
      <c r="D7915" t="s">
        <v>19</v>
      </c>
      <c r="E7915" t="s">
        <v>78</v>
      </c>
      <c r="F7915" t="s">
        <v>79</v>
      </c>
      <c r="G7915" t="s">
        <v>80</v>
      </c>
      <c r="H7915" t="s">
        <v>8</v>
      </c>
      <c r="I7915">
        <v>2</v>
      </c>
    </row>
    <row r="7916" spans="1:9" x14ac:dyDescent="0.35">
      <c r="A7916" t="s">
        <v>16</v>
      </c>
      <c r="B7916" s="75" t="str">
        <f t="shared" si="112"/>
        <v>Year ending September 2016</v>
      </c>
      <c r="C7916" t="s">
        <v>151</v>
      </c>
      <c r="D7916" t="s">
        <v>19</v>
      </c>
      <c r="E7916" t="s">
        <v>78</v>
      </c>
      <c r="F7916" t="s">
        <v>79</v>
      </c>
      <c r="G7916" t="s">
        <v>80</v>
      </c>
      <c r="H7916" t="s">
        <v>6</v>
      </c>
      <c r="I7916">
        <v>24</v>
      </c>
    </row>
    <row r="7917" spans="1:9" x14ac:dyDescent="0.35">
      <c r="A7917" t="s">
        <v>16</v>
      </c>
      <c r="B7917" s="75" t="str">
        <f t="shared" si="112"/>
        <v>Year ending September 2016</v>
      </c>
      <c r="C7917" t="s">
        <v>151</v>
      </c>
      <c r="D7917" t="s">
        <v>19</v>
      </c>
      <c r="E7917" t="s">
        <v>78</v>
      </c>
      <c r="F7917" t="s">
        <v>79</v>
      </c>
      <c r="G7917" t="s">
        <v>80</v>
      </c>
      <c r="H7917" t="s">
        <v>7</v>
      </c>
      <c r="I7917">
        <v>7</v>
      </c>
    </row>
    <row r="7918" spans="1:9" x14ac:dyDescent="0.35">
      <c r="A7918" t="s">
        <v>16</v>
      </c>
      <c r="B7918" s="75" t="str">
        <f t="shared" si="112"/>
        <v>Year ending September 2016</v>
      </c>
      <c r="C7918" t="s">
        <v>151</v>
      </c>
      <c r="D7918" t="s">
        <v>20</v>
      </c>
      <c r="E7918" t="s">
        <v>82</v>
      </c>
      <c r="F7918" t="s">
        <v>79</v>
      </c>
      <c r="G7918" t="s">
        <v>83</v>
      </c>
      <c r="H7918" t="s">
        <v>4</v>
      </c>
      <c r="I7918">
        <v>3</v>
      </c>
    </row>
    <row r="7919" spans="1:9" x14ac:dyDescent="0.35">
      <c r="A7919" t="s">
        <v>16</v>
      </c>
      <c r="B7919" s="75" t="str">
        <f t="shared" si="112"/>
        <v>Year ending September 2016</v>
      </c>
      <c r="C7919" t="s">
        <v>151</v>
      </c>
      <c r="D7919" t="s">
        <v>20</v>
      </c>
      <c r="E7919" t="s">
        <v>82</v>
      </c>
      <c r="F7919" t="s">
        <v>79</v>
      </c>
      <c r="G7919" t="s">
        <v>83</v>
      </c>
      <c r="H7919" t="s">
        <v>5</v>
      </c>
      <c r="I7919">
        <v>8</v>
      </c>
    </row>
    <row r="7920" spans="1:9" x14ac:dyDescent="0.35">
      <c r="A7920" t="s">
        <v>16</v>
      </c>
      <c r="B7920" s="75" t="str">
        <f t="shared" si="112"/>
        <v>Year ending September 2016</v>
      </c>
      <c r="C7920" t="s">
        <v>151</v>
      </c>
      <c r="D7920" t="s">
        <v>20</v>
      </c>
      <c r="E7920" t="s">
        <v>82</v>
      </c>
      <c r="F7920" t="s">
        <v>79</v>
      </c>
      <c r="G7920" t="s">
        <v>83</v>
      </c>
      <c r="H7920" t="s">
        <v>81</v>
      </c>
      <c r="I7920">
        <v>2</v>
      </c>
    </row>
    <row r="7921" spans="1:9" x14ac:dyDescent="0.35">
      <c r="A7921" t="s">
        <v>16</v>
      </c>
      <c r="B7921" s="75" t="str">
        <f t="shared" ref="B7921:B7984" si="113">IF(OR(C7921="2009/10 Jan, Feb, Mar",C7921="2010/11 Apr, May, Jun",C7921="2010/11 Jul, Aug, Sep",C7921="2009/10 Oct, Nov, Dec"),"Year ending September 2010",IF(OR(C7921="2010/11 Jan, Feb, Mar",C7921="2011/12 Apr, May, Jun",C7921="2011/12 Jul, Aug, Sep",C7921="2010/11 Oct, Nov, Dec"),"Year ending September 2011",IF(OR(C7921="2011/12 Jan, Feb, Mar",C7921="2012/13 Apr, May, Jun",C7921="2012/13 Jul, Aug, Sep",C7921="2011/12 Oct, Nov, Dec"),"Year ending September 2012",IF(OR(C7921="2012/13 Jan, Feb, Mar",C7921="2013/14 Apr, May, Jun",C7921="2013/14 Jul, Aug, Sep",C7921="2012/13 Oct, Nov, Dec"),"Year ending September 2013",IF(OR(C7921="2013/14 Jan, Feb, Mar",C7921="2014/15 Apr, May, Jun",C7921="2014/15 Jul, Aug, Sep",C7921="2013/14 Oct, Nov, Dec"),"Year ending September 2014",IF(OR(C7921="2014/15 Jan, Feb, Mar",C7921="2015/16 Apr, May, Jun",C7921="2015/16 Jul, Aug, Sep",C7921="2014/15 Oct, Nov, Dec"),"Year ending September 2015",IF(OR(C7921="2015/16 Jan, Feb, Mar",C7921="2016/17 Apr, May, Jun",C7921="2016/17 Jul, Aug, Sep",C7921="2015/16 Oct, Nov, Dec"),"Year ending September 2016",IF(OR(C7921="2016/17 Jan, Feb, Mar",C7921="2017/18 Apr, May, Jun",C7921="2017/18 Jul, Aug, Sep",C7921="2016/17 Oct, Nov, Dec"),"Year ending September 2017",IF(OR(C7921="2017/18 Jan, Feb, Mar",C7921="2018/19 Apr, May, Jun",C7921="2018/19 Jul, Aug, Sep",C7921="2017/18 Oct, Nov, Dec"),"Year ending September 2018",IF(OR(C7921="2018/19 Jan, Feb, Mar",C7921="2019/20 Apr, May, Jun",C7921="2019/20 Jul, Aug, Sep",C7921="2018/19 Oct, Nov, Dec"),"Year ending September 2019",""))))))))))</f>
        <v>Year ending September 2016</v>
      </c>
      <c r="C7921" t="s">
        <v>151</v>
      </c>
      <c r="D7921" t="s">
        <v>20</v>
      </c>
      <c r="E7921" t="s">
        <v>82</v>
      </c>
      <c r="F7921" t="s">
        <v>79</v>
      </c>
      <c r="G7921" t="s">
        <v>83</v>
      </c>
      <c r="H7921" t="s">
        <v>3</v>
      </c>
      <c r="I7921">
        <v>53</v>
      </c>
    </row>
    <row r="7922" spans="1:9" x14ac:dyDescent="0.35">
      <c r="A7922" t="s">
        <v>16</v>
      </c>
      <c r="B7922" s="75" t="str">
        <f t="shared" si="113"/>
        <v>Year ending September 2016</v>
      </c>
      <c r="C7922" t="s">
        <v>151</v>
      </c>
      <c r="D7922" t="s">
        <v>20</v>
      </c>
      <c r="E7922" t="s">
        <v>82</v>
      </c>
      <c r="F7922" t="s">
        <v>79</v>
      </c>
      <c r="G7922" t="s">
        <v>83</v>
      </c>
      <c r="H7922" t="s">
        <v>10</v>
      </c>
      <c r="I7922">
        <v>7</v>
      </c>
    </row>
    <row r="7923" spans="1:9" x14ac:dyDescent="0.35">
      <c r="A7923" t="s">
        <v>16</v>
      </c>
      <c r="B7923" s="75" t="str">
        <f t="shared" si="113"/>
        <v>Year ending September 2016</v>
      </c>
      <c r="C7923" t="s">
        <v>151</v>
      </c>
      <c r="D7923" t="s">
        <v>20</v>
      </c>
      <c r="E7923" t="s">
        <v>82</v>
      </c>
      <c r="F7923" t="s">
        <v>79</v>
      </c>
      <c r="G7923" t="s">
        <v>83</v>
      </c>
      <c r="H7923" t="s">
        <v>6</v>
      </c>
      <c r="I7923">
        <v>19</v>
      </c>
    </row>
    <row r="7924" spans="1:9" x14ac:dyDescent="0.35">
      <c r="A7924" t="s">
        <v>16</v>
      </c>
      <c r="B7924" s="75" t="str">
        <f t="shared" si="113"/>
        <v>Year ending September 2016</v>
      </c>
      <c r="C7924" t="s">
        <v>151</v>
      </c>
      <c r="D7924" t="s">
        <v>20</v>
      </c>
      <c r="E7924" t="s">
        <v>82</v>
      </c>
      <c r="F7924" t="s">
        <v>79</v>
      </c>
      <c r="G7924" t="s">
        <v>83</v>
      </c>
      <c r="H7924" t="s">
        <v>7</v>
      </c>
      <c r="I7924">
        <v>5</v>
      </c>
    </row>
    <row r="7925" spans="1:9" x14ac:dyDescent="0.35">
      <c r="A7925" t="s">
        <v>16</v>
      </c>
      <c r="B7925" s="75" t="str">
        <f t="shared" si="113"/>
        <v>Year ending September 2016</v>
      </c>
      <c r="C7925" t="s">
        <v>151</v>
      </c>
      <c r="D7925" t="s">
        <v>21</v>
      </c>
      <c r="E7925" t="s">
        <v>84</v>
      </c>
      <c r="F7925" t="s">
        <v>79</v>
      </c>
      <c r="G7925" t="s">
        <v>80</v>
      </c>
      <c r="H7925" t="s">
        <v>4</v>
      </c>
      <c r="I7925">
        <v>4</v>
      </c>
    </row>
    <row r="7926" spans="1:9" x14ac:dyDescent="0.35">
      <c r="A7926" t="s">
        <v>16</v>
      </c>
      <c r="B7926" s="75" t="str">
        <f t="shared" si="113"/>
        <v>Year ending September 2016</v>
      </c>
      <c r="C7926" t="s">
        <v>151</v>
      </c>
      <c r="D7926" t="s">
        <v>21</v>
      </c>
      <c r="E7926" t="s">
        <v>84</v>
      </c>
      <c r="F7926" t="s">
        <v>79</v>
      </c>
      <c r="G7926" t="s">
        <v>80</v>
      </c>
      <c r="H7926" t="s">
        <v>5</v>
      </c>
      <c r="I7926">
        <v>3</v>
      </c>
    </row>
    <row r="7927" spans="1:9" x14ac:dyDescent="0.35">
      <c r="A7927" t="s">
        <v>16</v>
      </c>
      <c r="B7927" s="75" t="str">
        <f t="shared" si="113"/>
        <v>Year ending September 2016</v>
      </c>
      <c r="C7927" t="s">
        <v>151</v>
      </c>
      <c r="D7927" t="s">
        <v>21</v>
      </c>
      <c r="E7927" t="s">
        <v>84</v>
      </c>
      <c r="F7927" t="s">
        <v>79</v>
      </c>
      <c r="G7927" t="s">
        <v>80</v>
      </c>
      <c r="H7927" t="s">
        <v>81</v>
      </c>
      <c r="I7927">
        <v>3</v>
      </c>
    </row>
    <row r="7928" spans="1:9" x14ac:dyDescent="0.35">
      <c r="A7928" t="s">
        <v>16</v>
      </c>
      <c r="B7928" s="75" t="str">
        <f t="shared" si="113"/>
        <v>Year ending September 2016</v>
      </c>
      <c r="C7928" t="s">
        <v>151</v>
      </c>
      <c r="D7928" t="s">
        <v>21</v>
      </c>
      <c r="E7928" t="s">
        <v>84</v>
      </c>
      <c r="F7928" t="s">
        <v>79</v>
      </c>
      <c r="G7928" t="s">
        <v>80</v>
      </c>
      <c r="H7928" t="s">
        <v>3</v>
      </c>
      <c r="I7928">
        <v>49</v>
      </c>
    </row>
    <row r="7929" spans="1:9" x14ac:dyDescent="0.35">
      <c r="A7929" t="s">
        <v>16</v>
      </c>
      <c r="B7929" s="75" t="str">
        <f t="shared" si="113"/>
        <v>Year ending September 2016</v>
      </c>
      <c r="C7929" t="s">
        <v>151</v>
      </c>
      <c r="D7929" t="s">
        <v>21</v>
      </c>
      <c r="E7929" t="s">
        <v>84</v>
      </c>
      <c r="F7929" t="s">
        <v>79</v>
      </c>
      <c r="G7929" t="s">
        <v>80</v>
      </c>
      <c r="H7929" t="s">
        <v>10</v>
      </c>
      <c r="I7929">
        <v>8</v>
      </c>
    </row>
    <row r="7930" spans="1:9" x14ac:dyDescent="0.35">
      <c r="A7930" t="s">
        <v>16</v>
      </c>
      <c r="B7930" s="75" t="str">
        <f t="shared" si="113"/>
        <v>Year ending September 2016</v>
      </c>
      <c r="C7930" t="s">
        <v>151</v>
      </c>
      <c r="D7930" t="s">
        <v>21</v>
      </c>
      <c r="E7930" t="s">
        <v>84</v>
      </c>
      <c r="F7930" t="s">
        <v>79</v>
      </c>
      <c r="G7930" t="s">
        <v>80</v>
      </c>
      <c r="H7930" t="s">
        <v>6</v>
      </c>
      <c r="I7930">
        <v>18</v>
      </c>
    </row>
    <row r="7931" spans="1:9" x14ac:dyDescent="0.35">
      <c r="A7931" t="s">
        <v>16</v>
      </c>
      <c r="B7931" s="75" t="str">
        <f t="shared" si="113"/>
        <v>Year ending September 2016</v>
      </c>
      <c r="C7931" t="s">
        <v>151</v>
      </c>
      <c r="D7931" t="s">
        <v>21</v>
      </c>
      <c r="E7931" t="s">
        <v>84</v>
      </c>
      <c r="F7931" t="s">
        <v>79</v>
      </c>
      <c r="G7931" t="s">
        <v>80</v>
      </c>
      <c r="H7931" t="s">
        <v>7</v>
      </c>
      <c r="I7931">
        <v>8</v>
      </c>
    </row>
    <row r="7932" spans="1:9" x14ac:dyDescent="0.35">
      <c r="A7932" t="s">
        <v>16</v>
      </c>
      <c r="B7932" s="75" t="str">
        <f t="shared" si="113"/>
        <v>Year ending September 2016</v>
      </c>
      <c r="C7932" t="s">
        <v>151</v>
      </c>
      <c r="D7932" t="s">
        <v>22</v>
      </c>
      <c r="E7932" t="s">
        <v>85</v>
      </c>
      <c r="F7932" t="s">
        <v>79</v>
      </c>
      <c r="G7932" t="s">
        <v>83</v>
      </c>
      <c r="H7932" t="s">
        <v>4</v>
      </c>
      <c r="I7932">
        <v>8</v>
      </c>
    </row>
    <row r="7933" spans="1:9" x14ac:dyDescent="0.35">
      <c r="A7933" t="s">
        <v>16</v>
      </c>
      <c r="B7933" s="75" t="str">
        <f t="shared" si="113"/>
        <v>Year ending September 2016</v>
      </c>
      <c r="C7933" t="s">
        <v>151</v>
      </c>
      <c r="D7933" t="s">
        <v>22</v>
      </c>
      <c r="E7933" t="s">
        <v>85</v>
      </c>
      <c r="F7933" t="s">
        <v>79</v>
      </c>
      <c r="G7933" t="s">
        <v>83</v>
      </c>
      <c r="H7933" t="s">
        <v>5</v>
      </c>
      <c r="I7933">
        <v>1</v>
      </c>
    </row>
    <row r="7934" spans="1:9" x14ac:dyDescent="0.35">
      <c r="A7934" t="s">
        <v>16</v>
      </c>
      <c r="B7934" s="75" t="str">
        <f t="shared" si="113"/>
        <v>Year ending September 2016</v>
      </c>
      <c r="C7934" t="s">
        <v>151</v>
      </c>
      <c r="D7934" t="s">
        <v>22</v>
      </c>
      <c r="E7934" t="s">
        <v>85</v>
      </c>
      <c r="F7934" t="s">
        <v>79</v>
      </c>
      <c r="G7934" t="s">
        <v>83</v>
      </c>
      <c r="H7934" t="s">
        <v>81</v>
      </c>
      <c r="I7934">
        <v>1</v>
      </c>
    </row>
    <row r="7935" spans="1:9" x14ac:dyDescent="0.35">
      <c r="A7935" t="s">
        <v>16</v>
      </c>
      <c r="B7935" s="75" t="str">
        <f t="shared" si="113"/>
        <v>Year ending September 2016</v>
      </c>
      <c r="C7935" t="s">
        <v>151</v>
      </c>
      <c r="D7935" t="s">
        <v>22</v>
      </c>
      <c r="E7935" t="s">
        <v>85</v>
      </c>
      <c r="F7935" t="s">
        <v>79</v>
      </c>
      <c r="G7935" t="s">
        <v>83</v>
      </c>
      <c r="H7935" t="s">
        <v>3</v>
      </c>
      <c r="I7935">
        <v>72</v>
      </c>
    </row>
    <row r="7936" spans="1:9" x14ac:dyDescent="0.35">
      <c r="A7936" t="s">
        <v>16</v>
      </c>
      <c r="B7936" s="75" t="str">
        <f t="shared" si="113"/>
        <v>Year ending September 2016</v>
      </c>
      <c r="C7936" t="s">
        <v>151</v>
      </c>
      <c r="D7936" t="s">
        <v>22</v>
      </c>
      <c r="E7936" t="s">
        <v>85</v>
      </c>
      <c r="F7936" t="s">
        <v>79</v>
      </c>
      <c r="G7936" t="s">
        <v>83</v>
      </c>
      <c r="H7936" t="s">
        <v>10</v>
      </c>
      <c r="I7936">
        <v>13</v>
      </c>
    </row>
    <row r="7937" spans="1:9" x14ac:dyDescent="0.35">
      <c r="A7937" t="s">
        <v>16</v>
      </c>
      <c r="B7937" s="75" t="str">
        <f t="shared" si="113"/>
        <v>Year ending September 2016</v>
      </c>
      <c r="C7937" t="s">
        <v>151</v>
      </c>
      <c r="D7937" t="s">
        <v>22</v>
      </c>
      <c r="E7937" t="s">
        <v>85</v>
      </c>
      <c r="F7937" t="s">
        <v>79</v>
      </c>
      <c r="G7937" t="s">
        <v>83</v>
      </c>
      <c r="H7937" t="s">
        <v>8</v>
      </c>
      <c r="I7937">
        <v>1</v>
      </c>
    </row>
    <row r="7938" spans="1:9" x14ac:dyDescent="0.35">
      <c r="A7938" t="s">
        <v>16</v>
      </c>
      <c r="B7938" s="75" t="str">
        <f t="shared" si="113"/>
        <v>Year ending September 2016</v>
      </c>
      <c r="C7938" t="s">
        <v>151</v>
      </c>
      <c r="D7938" t="s">
        <v>22</v>
      </c>
      <c r="E7938" t="s">
        <v>85</v>
      </c>
      <c r="F7938" t="s">
        <v>79</v>
      </c>
      <c r="G7938" t="s">
        <v>83</v>
      </c>
      <c r="H7938" t="s">
        <v>6</v>
      </c>
      <c r="I7938">
        <v>16</v>
      </c>
    </row>
    <row r="7939" spans="1:9" x14ac:dyDescent="0.35">
      <c r="A7939" t="s">
        <v>16</v>
      </c>
      <c r="B7939" s="75" t="str">
        <f t="shared" si="113"/>
        <v>Year ending September 2016</v>
      </c>
      <c r="C7939" t="s">
        <v>151</v>
      </c>
      <c r="D7939" t="s">
        <v>22</v>
      </c>
      <c r="E7939" t="s">
        <v>85</v>
      </c>
      <c r="F7939" t="s">
        <v>79</v>
      </c>
      <c r="G7939" t="s">
        <v>83</v>
      </c>
      <c r="H7939" t="s">
        <v>7</v>
      </c>
      <c r="I7939">
        <v>2</v>
      </c>
    </row>
    <row r="7940" spans="1:9" x14ac:dyDescent="0.35">
      <c r="A7940" t="s">
        <v>16</v>
      </c>
      <c r="B7940" s="75" t="str">
        <f t="shared" si="113"/>
        <v>Year ending September 2016</v>
      </c>
      <c r="C7940" t="s">
        <v>151</v>
      </c>
      <c r="D7940" t="s">
        <v>23</v>
      </c>
      <c r="E7940" t="s">
        <v>86</v>
      </c>
      <c r="F7940" t="s">
        <v>79</v>
      </c>
      <c r="G7940" t="s">
        <v>87</v>
      </c>
      <c r="H7940" t="s">
        <v>4</v>
      </c>
      <c r="I7940">
        <v>7</v>
      </c>
    </row>
    <row r="7941" spans="1:9" x14ac:dyDescent="0.35">
      <c r="A7941" t="s">
        <v>16</v>
      </c>
      <c r="B7941" s="75" t="str">
        <f t="shared" si="113"/>
        <v>Year ending September 2016</v>
      </c>
      <c r="C7941" t="s">
        <v>151</v>
      </c>
      <c r="D7941" t="s">
        <v>23</v>
      </c>
      <c r="E7941" t="s">
        <v>86</v>
      </c>
      <c r="F7941" t="s">
        <v>79</v>
      </c>
      <c r="G7941" t="s">
        <v>87</v>
      </c>
      <c r="H7941" t="s">
        <v>5</v>
      </c>
      <c r="I7941">
        <v>3</v>
      </c>
    </row>
    <row r="7942" spans="1:9" x14ac:dyDescent="0.35">
      <c r="A7942" t="s">
        <v>16</v>
      </c>
      <c r="B7942" s="75" t="str">
        <f t="shared" si="113"/>
        <v>Year ending September 2016</v>
      </c>
      <c r="C7942" t="s">
        <v>151</v>
      </c>
      <c r="D7942" t="s">
        <v>23</v>
      </c>
      <c r="E7942" t="s">
        <v>86</v>
      </c>
      <c r="F7942" t="s">
        <v>79</v>
      </c>
      <c r="G7942" t="s">
        <v>87</v>
      </c>
      <c r="H7942" t="s">
        <v>81</v>
      </c>
      <c r="I7942">
        <v>3</v>
      </c>
    </row>
    <row r="7943" spans="1:9" x14ac:dyDescent="0.35">
      <c r="A7943" t="s">
        <v>16</v>
      </c>
      <c r="B7943" s="75" t="str">
        <f t="shared" si="113"/>
        <v>Year ending September 2016</v>
      </c>
      <c r="C7943" t="s">
        <v>151</v>
      </c>
      <c r="D7943" t="s">
        <v>23</v>
      </c>
      <c r="E7943" t="s">
        <v>86</v>
      </c>
      <c r="F7943" t="s">
        <v>79</v>
      </c>
      <c r="G7943" t="s">
        <v>87</v>
      </c>
      <c r="H7943" t="s">
        <v>3</v>
      </c>
      <c r="I7943">
        <v>53</v>
      </c>
    </row>
    <row r="7944" spans="1:9" x14ac:dyDescent="0.35">
      <c r="A7944" t="s">
        <v>16</v>
      </c>
      <c r="B7944" s="75" t="str">
        <f t="shared" si="113"/>
        <v>Year ending September 2016</v>
      </c>
      <c r="C7944" t="s">
        <v>151</v>
      </c>
      <c r="D7944" t="s">
        <v>23</v>
      </c>
      <c r="E7944" t="s">
        <v>86</v>
      </c>
      <c r="F7944" t="s">
        <v>79</v>
      </c>
      <c r="G7944" t="s">
        <v>87</v>
      </c>
      <c r="H7944" t="s">
        <v>10</v>
      </c>
      <c r="I7944">
        <v>7</v>
      </c>
    </row>
    <row r="7945" spans="1:9" x14ac:dyDescent="0.35">
      <c r="A7945" t="s">
        <v>16</v>
      </c>
      <c r="B7945" s="75" t="str">
        <f t="shared" si="113"/>
        <v>Year ending September 2016</v>
      </c>
      <c r="C7945" t="s">
        <v>151</v>
      </c>
      <c r="D7945" t="s">
        <v>23</v>
      </c>
      <c r="E7945" t="s">
        <v>86</v>
      </c>
      <c r="F7945" t="s">
        <v>79</v>
      </c>
      <c r="G7945" t="s">
        <v>87</v>
      </c>
      <c r="H7945" t="s">
        <v>6</v>
      </c>
      <c r="I7945">
        <v>12</v>
      </c>
    </row>
    <row r="7946" spans="1:9" x14ac:dyDescent="0.35">
      <c r="A7946" t="s">
        <v>16</v>
      </c>
      <c r="B7946" s="75" t="str">
        <f t="shared" si="113"/>
        <v>Year ending September 2016</v>
      </c>
      <c r="C7946" t="s">
        <v>151</v>
      </c>
      <c r="D7946" t="s">
        <v>23</v>
      </c>
      <c r="E7946" t="s">
        <v>86</v>
      </c>
      <c r="F7946" t="s">
        <v>79</v>
      </c>
      <c r="G7946" t="s">
        <v>87</v>
      </c>
      <c r="H7946" t="s">
        <v>7</v>
      </c>
      <c r="I7946">
        <v>2</v>
      </c>
    </row>
    <row r="7947" spans="1:9" x14ac:dyDescent="0.35">
      <c r="A7947" t="s">
        <v>16</v>
      </c>
      <c r="B7947" s="75" t="str">
        <f t="shared" si="113"/>
        <v>Year ending September 2016</v>
      </c>
      <c r="C7947" t="s">
        <v>151</v>
      </c>
      <c r="D7947" t="s">
        <v>24</v>
      </c>
      <c r="E7947" t="s">
        <v>88</v>
      </c>
      <c r="F7947" t="s">
        <v>79</v>
      </c>
      <c r="G7947" t="s">
        <v>83</v>
      </c>
      <c r="H7947" t="s">
        <v>4</v>
      </c>
      <c r="I7947">
        <v>8</v>
      </c>
    </row>
    <row r="7948" spans="1:9" x14ac:dyDescent="0.35">
      <c r="A7948" t="s">
        <v>16</v>
      </c>
      <c r="B7948" s="75" t="str">
        <f t="shared" si="113"/>
        <v>Year ending September 2016</v>
      </c>
      <c r="C7948" t="s">
        <v>151</v>
      </c>
      <c r="D7948" t="s">
        <v>24</v>
      </c>
      <c r="E7948" t="s">
        <v>88</v>
      </c>
      <c r="F7948" t="s">
        <v>79</v>
      </c>
      <c r="G7948" t="s">
        <v>83</v>
      </c>
      <c r="H7948" t="s">
        <v>5</v>
      </c>
      <c r="I7948">
        <v>3</v>
      </c>
    </row>
    <row r="7949" spans="1:9" x14ac:dyDescent="0.35">
      <c r="A7949" t="s">
        <v>16</v>
      </c>
      <c r="B7949" s="75" t="str">
        <f t="shared" si="113"/>
        <v>Year ending September 2016</v>
      </c>
      <c r="C7949" t="s">
        <v>151</v>
      </c>
      <c r="D7949" t="s">
        <v>24</v>
      </c>
      <c r="E7949" t="s">
        <v>88</v>
      </c>
      <c r="F7949" t="s">
        <v>79</v>
      </c>
      <c r="G7949" t="s">
        <v>83</v>
      </c>
      <c r="H7949" t="s">
        <v>3</v>
      </c>
      <c r="I7949">
        <v>70</v>
      </c>
    </row>
    <row r="7950" spans="1:9" x14ac:dyDescent="0.35">
      <c r="A7950" t="s">
        <v>16</v>
      </c>
      <c r="B7950" s="75" t="str">
        <f t="shared" si="113"/>
        <v>Year ending September 2016</v>
      </c>
      <c r="C7950" t="s">
        <v>151</v>
      </c>
      <c r="D7950" t="s">
        <v>24</v>
      </c>
      <c r="E7950" t="s">
        <v>88</v>
      </c>
      <c r="F7950" t="s">
        <v>79</v>
      </c>
      <c r="G7950" t="s">
        <v>83</v>
      </c>
      <c r="H7950" t="s">
        <v>10</v>
      </c>
      <c r="I7950">
        <v>7</v>
      </c>
    </row>
    <row r="7951" spans="1:9" x14ac:dyDescent="0.35">
      <c r="A7951" t="s">
        <v>16</v>
      </c>
      <c r="B7951" s="75" t="str">
        <f t="shared" si="113"/>
        <v>Year ending September 2016</v>
      </c>
      <c r="C7951" t="s">
        <v>151</v>
      </c>
      <c r="D7951" t="s">
        <v>24</v>
      </c>
      <c r="E7951" t="s">
        <v>88</v>
      </c>
      <c r="F7951" t="s">
        <v>79</v>
      </c>
      <c r="G7951" t="s">
        <v>83</v>
      </c>
      <c r="H7951" t="s">
        <v>8</v>
      </c>
      <c r="I7951">
        <v>1</v>
      </c>
    </row>
    <row r="7952" spans="1:9" x14ac:dyDescent="0.35">
      <c r="A7952" t="s">
        <v>16</v>
      </c>
      <c r="B7952" s="75" t="str">
        <f t="shared" si="113"/>
        <v>Year ending September 2016</v>
      </c>
      <c r="C7952" t="s">
        <v>151</v>
      </c>
      <c r="D7952" t="s">
        <v>24</v>
      </c>
      <c r="E7952" t="s">
        <v>88</v>
      </c>
      <c r="F7952" t="s">
        <v>79</v>
      </c>
      <c r="G7952" t="s">
        <v>83</v>
      </c>
      <c r="H7952" t="s">
        <v>6</v>
      </c>
      <c r="I7952">
        <v>17</v>
      </c>
    </row>
    <row r="7953" spans="1:9" x14ac:dyDescent="0.35">
      <c r="A7953" t="s">
        <v>16</v>
      </c>
      <c r="B7953" s="75" t="str">
        <f t="shared" si="113"/>
        <v>Year ending September 2016</v>
      </c>
      <c r="C7953" t="s">
        <v>151</v>
      </c>
      <c r="D7953" t="s">
        <v>24</v>
      </c>
      <c r="E7953" t="s">
        <v>88</v>
      </c>
      <c r="F7953" t="s">
        <v>79</v>
      </c>
      <c r="G7953" t="s">
        <v>83</v>
      </c>
      <c r="H7953" t="s">
        <v>7</v>
      </c>
      <c r="I7953">
        <v>1</v>
      </c>
    </row>
    <row r="7954" spans="1:9" x14ac:dyDescent="0.35">
      <c r="A7954" t="s">
        <v>16</v>
      </c>
      <c r="B7954" s="75" t="str">
        <f t="shared" si="113"/>
        <v>Year ending September 2016</v>
      </c>
      <c r="C7954" t="s">
        <v>151</v>
      </c>
      <c r="D7954" t="s">
        <v>25</v>
      </c>
      <c r="E7954" t="s">
        <v>89</v>
      </c>
      <c r="F7954" t="s">
        <v>79</v>
      </c>
      <c r="G7954" t="s">
        <v>80</v>
      </c>
      <c r="H7954" t="s">
        <v>4</v>
      </c>
      <c r="I7954">
        <v>3</v>
      </c>
    </row>
    <row r="7955" spans="1:9" x14ac:dyDescent="0.35">
      <c r="A7955" t="s">
        <v>16</v>
      </c>
      <c r="B7955" s="75" t="str">
        <f t="shared" si="113"/>
        <v>Year ending September 2016</v>
      </c>
      <c r="C7955" t="s">
        <v>151</v>
      </c>
      <c r="D7955" t="s">
        <v>25</v>
      </c>
      <c r="E7955" t="s">
        <v>89</v>
      </c>
      <c r="F7955" t="s">
        <v>79</v>
      </c>
      <c r="G7955" t="s">
        <v>80</v>
      </c>
      <c r="H7955" t="s">
        <v>5</v>
      </c>
      <c r="I7955">
        <v>5</v>
      </c>
    </row>
    <row r="7956" spans="1:9" x14ac:dyDescent="0.35">
      <c r="A7956" t="s">
        <v>16</v>
      </c>
      <c r="B7956" s="75" t="str">
        <f t="shared" si="113"/>
        <v>Year ending September 2016</v>
      </c>
      <c r="C7956" t="s">
        <v>151</v>
      </c>
      <c r="D7956" t="s">
        <v>25</v>
      </c>
      <c r="E7956" t="s">
        <v>89</v>
      </c>
      <c r="F7956" t="s">
        <v>79</v>
      </c>
      <c r="G7956" t="s">
        <v>80</v>
      </c>
      <c r="H7956" t="s">
        <v>3</v>
      </c>
      <c r="I7956">
        <v>38</v>
      </c>
    </row>
    <row r="7957" spans="1:9" x14ac:dyDescent="0.35">
      <c r="A7957" t="s">
        <v>16</v>
      </c>
      <c r="B7957" s="75" t="str">
        <f t="shared" si="113"/>
        <v>Year ending September 2016</v>
      </c>
      <c r="C7957" t="s">
        <v>151</v>
      </c>
      <c r="D7957" t="s">
        <v>25</v>
      </c>
      <c r="E7957" t="s">
        <v>89</v>
      </c>
      <c r="F7957" t="s">
        <v>79</v>
      </c>
      <c r="G7957" t="s">
        <v>80</v>
      </c>
      <c r="H7957" t="s">
        <v>6</v>
      </c>
      <c r="I7957">
        <v>7</v>
      </c>
    </row>
    <row r="7958" spans="1:9" x14ac:dyDescent="0.35">
      <c r="A7958" t="s">
        <v>16</v>
      </c>
      <c r="B7958" s="75" t="str">
        <f t="shared" si="113"/>
        <v>Year ending September 2016</v>
      </c>
      <c r="C7958" t="s">
        <v>151</v>
      </c>
      <c r="D7958" t="s">
        <v>25</v>
      </c>
      <c r="E7958" t="s">
        <v>89</v>
      </c>
      <c r="F7958" t="s">
        <v>79</v>
      </c>
      <c r="G7958" t="s">
        <v>80</v>
      </c>
      <c r="H7958" t="s">
        <v>7</v>
      </c>
      <c r="I7958">
        <v>1</v>
      </c>
    </row>
    <row r="7959" spans="1:9" x14ac:dyDescent="0.35">
      <c r="A7959" t="s">
        <v>16</v>
      </c>
      <c r="B7959" s="75" t="str">
        <f t="shared" si="113"/>
        <v>Year ending September 2016</v>
      </c>
      <c r="C7959" t="s">
        <v>151</v>
      </c>
      <c r="D7959" t="s">
        <v>26</v>
      </c>
      <c r="E7959" t="s">
        <v>90</v>
      </c>
      <c r="F7959" t="s">
        <v>79</v>
      </c>
      <c r="G7959" t="s">
        <v>87</v>
      </c>
      <c r="H7959" t="s">
        <v>4</v>
      </c>
      <c r="I7959">
        <v>6</v>
      </c>
    </row>
    <row r="7960" spans="1:9" x14ac:dyDescent="0.35">
      <c r="A7960" t="s">
        <v>16</v>
      </c>
      <c r="B7960" s="75" t="str">
        <f t="shared" si="113"/>
        <v>Year ending September 2016</v>
      </c>
      <c r="C7960" t="s">
        <v>151</v>
      </c>
      <c r="D7960" t="s">
        <v>26</v>
      </c>
      <c r="E7960" t="s">
        <v>90</v>
      </c>
      <c r="F7960" t="s">
        <v>79</v>
      </c>
      <c r="G7960" t="s">
        <v>87</v>
      </c>
      <c r="H7960" t="s">
        <v>5</v>
      </c>
      <c r="I7960">
        <v>2</v>
      </c>
    </row>
    <row r="7961" spans="1:9" x14ac:dyDescent="0.35">
      <c r="A7961" t="s">
        <v>16</v>
      </c>
      <c r="B7961" s="75" t="str">
        <f t="shared" si="113"/>
        <v>Year ending September 2016</v>
      </c>
      <c r="C7961" t="s">
        <v>151</v>
      </c>
      <c r="D7961" t="s">
        <v>26</v>
      </c>
      <c r="E7961" t="s">
        <v>90</v>
      </c>
      <c r="F7961" t="s">
        <v>79</v>
      </c>
      <c r="G7961" t="s">
        <v>87</v>
      </c>
      <c r="H7961" t="s">
        <v>81</v>
      </c>
      <c r="I7961">
        <v>2</v>
      </c>
    </row>
    <row r="7962" spans="1:9" x14ac:dyDescent="0.35">
      <c r="A7962" t="s">
        <v>16</v>
      </c>
      <c r="B7962" s="75" t="str">
        <f t="shared" si="113"/>
        <v>Year ending September 2016</v>
      </c>
      <c r="C7962" t="s">
        <v>151</v>
      </c>
      <c r="D7962" t="s">
        <v>26</v>
      </c>
      <c r="E7962" t="s">
        <v>90</v>
      </c>
      <c r="F7962" t="s">
        <v>79</v>
      </c>
      <c r="G7962" t="s">
        <v>87</v>
      </c>
      <c r="H7962" t="s">
        <v>3</v>
      </c>
      <c r="I7962">
        <v>47</v>
      </c>
    </row>
    <row r="7963" spans="1:9" x14ac:dyDescent="0.35">
      <c r="A7963" t="s">
        <v>16</v>
      </c>
      <c r="B7963" s="75" t="str">
        <f t="shared" si="113"/>
        <v>Year ending September 2016</v>
      </c>
      <c r="C7963" t="s">
        <v>151</v>
      </c>
      <c r="D7963" t="s">
        <v>26</v>
      </c>
      <c r="E7963" t="s">
        <v>90</v>
      </c>
      <c r="F7963" t="s">
        <v>79</v>
      </c>
      <c r="G7963" t="s">
        <v>87</v>
      </c>
      <c r="H7963" t="s">
        <v>10</v>
      </c>
      <c r="I7963">
        <v>4</v>
      </c>
    </row>
    <row r="7964" spans="1:9" x14ac:dyDescent="0.35">
      <c r="A7964" t="s">
        <v>16</v>
      </c>
      <c r="B7964" s="75" t="str">
        <f t="shared" si="113"/>
        <v>Year ending September 2016</v>
      </c>
      <c r="C7964" t="s">
        <v>151</v>
      </c>
      <c r="D7964" t="s">
        <v>26</v>
      </c>
      <c r="E7964" t="s">
        <v>90</v>
      </c>
      <c r="F7964" t="s">
        <v>79</v>
      </c>
      <c r="G7964" t="s">
        <v>87</v>
      </c>
      <c r="H7964" t="s">
        <v>6</v>
      </c>
      <c r="I7964">
        <v>14</v>
      </c>
    </row>
    <row r="7965" spans="1:9" x14ac:dyDescent="0.35">
      <c r="A7965" t="s">
        <v>16</v>
      </c>
      <c r="B7965" s="75" t="str">
        <f t="shared" si="113"/>
        <v>Year ending September 2016</v>
      </c>
      <c r="C7965" t="s">
        <v>151</v>
      </c>
      <c r="D7965" t="s">
        <v>26</v>
      </c>
      <c r="E7965" t="s">
        <v>90</v>
      </c>
      <c r="F7965" t="s">
        <v>79</v>
      </c>
      <c r="G7965" t="s">
        <v>87</v>
      </c>
      <c r="H7965" t="s">
        <v>7</v>
      </c>
      <c r="I7965">
        <v>3</v>
      </c>
    </row>
    <row r="7966" spans="1:9" x14ac:dyDescent="0.35">
      <c r="A7966" t="s">
        <v>16</v>
      </c>
      <c r="B7966" s="75" t="str">
        <f t="shared" si="113"/>
        <v>Year ending September 2016</v>
      </c>
      <c r="C7966" t="s">
        <v>151</v>
      </c>
      <c r="D7966" t="s">
        <v>27</v>
      </c>
      <c r="E7966" t="s">
        <v>91</v>
      </c>
      <c r="F7966" t="s">
        <v>79</v>
      </c>
      <c r="G7966" t="s">
        <v>87</v>
      </c>
      <c r="H7966" t="s">
        <v>4</v>
      </c>
      <c r="I7966">
        <v>1</v>
      </c>
    </row>
    <row r="7967" spans="1:9" x14ac:dyDescent="0.35">
      <c r="A7967" t="s">
        <v>16</v>
      </c>
      <c r="B7967" s="75" t="str">
        <f t="shared" si="113"/>
        <v>Year ending September 2016</v>
      </c>
      <c r="C7967" t="s">
        <v>151</v>
      </c>
      <c r="D7967" t="s">
        <v>27</v>
      </c>
      <c r="E7967" t="s">
        <v>91</v>
      </c>
      <c r="F7967" t="s">
        <v>79</v>
      </c>
      <c r="G7967" t="s">
        <v>87</v>
      </c>
      <c r="H7967" t="s">
        <v>81</v>
      </c>
      <c r="I7967">
        <v>1</v>
      </c>
    </row>
    <row r="7968" spans="1:9" x14ac:dyDescent="0.35">
      <c r="A7968" t="s">
        <v>16</v>
      </c>
      <c r="B7968" s="75" t="str">
        <f t="shared" si="113"/>
        <v>Year ending September 2016</v>
      </c>
      <c r="C7968" t="s">
        <v>151</v>
      </c>
      <c r="D7968" t="s">
        <v>27</v>
      </c>
      <c r="E7968" t="s">
        <v>91</v>
      </c>
      <c r="F7968" t="s">
        <v>79</v>
      </c>
      <c r="G7968" t="s">
        <v>87</v>
      </c>
      <c r="H7968" t="s">
        <v>3</v>
      </c>
      <c r="I7968">
        <v>67</v>
      </c>
    </row>
    <row r="7969" spans="1:9" x14ac:dyDescent="0.35">
      <c r="A7969" t="s">
        <v>16</v>
      </c>
      <c r="B7969" s="75" t="str">
        <f t="shared" si="113"/>
        <v>Year ending September 2016</v>
      </c>
      <c r="C7969" t="s">
        <v>151</v>
      </c>
      <c r="D7969" t="s">
        <v>27</v>
      </c>
      <c r="E7969" t="s">
        <v>91</v>
      </c>
      <c r="F7969" t="s">
        <v>79</v>
      </c>
      <c r="G7969" t="s">
        <v>87</v>
      </c>
      <c r="H7969" t="s">
        <v>10</v>
      </c>
      <c r="I7969">
        <v>2</v>
      </c>
    </row>
    <row r="7970" spans="1:9" x14ac:dyDescent="0.35">
      <c r="A7970" t="s">
        <v>16</v>
      </c>
      <c r="B7970" s="75" t="str">
        <f t="shared" si="113"/>
        <v>Year ending September 2016</v>
      </c>
      <c r="C7970" t="s">
        <v>151</v>
      </c>
      <c r="D7970" t="s">
        <v>27</v>
      </c>
      <c r="E7970" t="s">
        <v>91</v>
      </c>
      <c r="F7970" t="s">
        <v>79</v>
      </c>
      <c r="G7970" t="s">
        <v>87</v>
      </c>
      <c r="H7970" t="s">
        <v>6</v>
      </c>
      <c r="I7970">
        <v>6</v>
      </c>
    </row>
    <row r="7971" spans="1:9" x14ac:dyDescent="0.35">
      <c r="A7971" t="s">
        <v>16</v>
      </c>
      <c r="B7971" s="75" t="str">
        <f t="shared" si="113"/>
        <v>Year ending September 2016</v>
      </c>
      <c r="C7971" t="s">
        <v>151</v>
      </c>
      <c r="D7971" t="s">
        <v>28</v>
      </c>
      <c r="E7971" t="s">
        <v>92</v>
      </c>
      <c r="F7971" t="s">
        <v>79</v>
      </c>
      <c r="G7971" t="s">
        <v>83</v>
      </c>
      <c r="H7971" t="s">
        <v>4</v>
      </c>
      <c r="I7971">
        <v>2</v>
      </c>
    </row>
    <row r="7972" spans="1:9" x14ac:dyDescent="0.35">
      <c r="A7972" t="s">
        <v>16</v>
      </c>
      <c r="B7972" s="75" t="str">
        <f t="shared" si="113"/>
        <v>Year ending September 2016</v>
      </c>
      <c r="C7972" t="s">
        <v>151</v>
      </c>
      <c r="D7972" t="s">
        <v>28</v>
      </c>
      <c r="E7972" t="s">
        <v>92</v>
      </c>
      <c r="F7972" t="s">
        <v>79</v>
      </c>
      <c r="G7972" t="s">
        <v>83</v>
      </c>
      <c r="H7972" t="s">
        <v>5</v>
      </c>
      <c r="I7972">
        <v>11</v>
      </c>
    </row>
    <row r="7973" spans="1:9" x14ac:dyDescent="0.35">
      <c r="A7973" t="s">
        <v>16</v>
      </c>
      <c r="B7973" s="75" t="str">
        <f t="shared" si="113"/>
        <v>Year ending September 2016</v>
      </c>
      <c r="C7973" t="s">
        <v>151</v>
      </c>
      <c r="D7973" t="s">
        <v>28</v>
      </c>
      <c r="E7973" t="s">
        <v>92</v>
      </c>
      <c r="F7973" t="s">
        <v>79</v>
      </c>
      <c r="G7973" t="s">
        <v>83</v>
      </c>
      <c r="H7973" t="s">
        <v>81</v>
      </c>
      <c r="I7973">
        <v>1</v>
      </c>
    </row>
    <row r="7974" spans="1:9" x14ac:dyDescent="0.35">
      <c r="A7974" t="s">
        <v>16</v>
      </c>
      <c r="B7974" s="75" t="str">
        <f t="shared" si="113"/>
        <v>Year ending September 2016</v>
      </c>
      <c r="C7974" t="s">
        <v>151</v>
      </c>
      <c r="D7974" t="s">
        <v>28</v>
      </c>
      <c r="E7974" t="s">
        <v>92</v>
      </c>
      <c r="F7974" t="s">
        <v>79</v>
      </c>
      <c r="G7974" t="s">
        <v>83</v>
      </c>
      <c r="H7974" t="s">
        <v>3</v>
      </c>
      <c r="I7974">
        <v>68</v>
      </c>
    </row>
    <row r="7975" spans="1:9" x14ac:dyDescent="0.35">
      <c r="A7975" t="s">
        <v>16</v>
      </c>
      <c r="B7975" s="75" t="str">
        <f t="shared" si="113"/>
        <v>Year ending September 2016</v>
      </c>
      <c r="C7975" t="s">
        <v>151</v>
      </c>
      <c r="D7975" t="s">
        <v>28</v>
      </c>
      <c r="E7975" t="s">
        <v>92</v>
      </c>
      <c r="F7975" t="s">
        <v>79</v>
      </c>
      <c r="G7975" t="s">
        <v>83</v>
      </c>
      <c r="H7975" t="s">
        <v>10</v>
      </c>
      <c r="I7975">
        <v>9</v>
      </c>
    </row>
    <row r="7976" spans="1:9" x14ac:dyDescent="0.35">
      <c r="A7976" t="s">
        <v>16</v>
      </c>
      <c r="B7976" s="75" t="str">
        <f t="shared" si="113"/>
        <v>Year ending September 2016</v>
      </c>
      <c r="C7976" t="s">
        <v>151</v>
      </c>
      <c r="D7976" t="s">
        <v>28</v>
      </c>
      <c r="E7976" t="s">
        <v>92</v>
      </c>
      <c r="F7976" t="s">
        <v>79</v>
      </c>
      <c r="G7976" t="s">
        <v>83</v>
      </c>
      <c r="H7976" t="s">
        <v>8</v>
      </c>
      <c r="I7976">
        <v>1</v>
      </c>
    </row>
    <row r="7977" spans="1:9" x14ac:dyDescent="0.35">
      <c r="A7977" t="s">
        <v>16</v>
      </c>
      <c r="B7977" s="75" t="str">
        <f t="shared" si="113"/>
        <v>Year ending September 2016</v>
      </c>
      <c r="C7977" t="s">
        <v>151</v>
      </c>
      <c r="D7977" t="s">
        <v>28</v>
      </c>
      <c r="E7977" t="s">
        <v>92</v>
      </c>
      <c r="F7977" t="s">
        <v>79</v>
      </c>
      <c r="G7977" t="s">
        <v>83</v>
      </c>
      <c r="H7977" t="s">
        <v>6</v>
      </c>
      <c r="I7977">
        <v>14</v>
      </c>
    </row>
    <row r="7978" spans="1:9" x14ac:dyDescent="0.35">
      <c r="A7978" t="s">
        <v>16</v>
      </c>
      <c r="B7978" s="75" t="str">
        <f t="shared" si="113"/>
        <v>Year ending September 2016</v>
      </c>
      <c r="C7978" t="s">
        <v>151</v>
      </c>
      <c r="D7978" t="s">
        <v>29</v>
      </c>
      <c r="E7978" t="s">
        <v>93</v>
      </c>
      <c r="F7978" t="s">
        <v>79</v>
      </c>
      <c r="G7978" t="s">
        <v>87</v>
      </c>
      <c r="H7978" t="s">
        <v>4</v>
      </c>
      <c r="I7978">
        <v>19</v>
      </c>
    </row>
    <row r="7979" spans="1:9" x14ac:dyDescent="0.35">
      <c r="A7979" t="s">
        <v>16</v>
      </c>
      <c r="B7979" s="75" t="str">
        <f t="shared" si="113"/>
        <v>Year ending September 2016</v>
      </c>
      <c r="C7979" t="s">
        <v>151</v>
      </c>
      <c r="D7979" t="s">
        <v>29</v>
      </c>
      <c r="E7979" t="s">
        <v>93</v>
      </c>
      <c r="F7979" t="s">
        <v>79</v>
      </c>
      <c r="G7979" t="s">
        <v>87</v>
      </c>
      <c r="H7979" t="s">
        <v>5</v>
      </c>
      <c r="I7979">
        <v>17</v>
      </c>
    </row>
    <row r="7980" spans="1:9" x14ac:dyDescent="0.35">
      <c r="A7980" t="s">
        <v>16</v>
      </c>
      <c r="B7980" s="75" t="str">
        <f t="shared" si="113"/>
        <v>Year ending September 2016</v>
      </c>
      <c r="C7980" t="s">
        <v>151</v>
      </c>
      <c r="D7980" t="s">
        <v>29</v>
      </c>
      <c r="E7980" t="s">
        <v>93</v>
      </c>
      <c r="F7980" t="s">
        <v>79</v>
      </c>
      <c r="G7980" t="s">
        <v>87</v>
      </c>
      <c r="H7980" t="s">
        <v>81</v>
      </c>
      <c r="I7980">
        <v>3</v>
      </c>
    </row>
    <row r="7981" spans="1:9" x14ac:dyDescent="0.35">
      <c r="A7981" t="s">
        <v>16</v>
      </c>
      <c r="B7981" s="75" t="str">
        <f t="shared" si="113"/>
        <v>Year ending September 2016</v>
      </c>
      <c r="C7981" t="s">
        <v>151</v>
      </c>
      <c r="D7981" t="s">
        <v>29</v>
      </c>
      <c r="E7981" t="s">
        <v>93</v>
      </c>
      <c r="F7981" t="s">
        <v>79</v>
      </c>
      <c r="G7981" t="s">
        <v>87</v>
      </c>
      <c r="H7981" t="s">
        <v>3</v>
      </c>
      <c r="I7981">
        <v>131</v>
      </c>
    </row>
    <row r="7982" spans="1:9" x14ac:dyDescent="0.35">
      <c r="A7982" t="s">
        <v>16</v>
      </c>
      <c r="B7982" s="75" t="str">
        <f t="shared" si="113"/>
        <v>Year ending September 2016</v>
      </c>
      <c r="C7982" t="s">
        <v>151</v>
      </c>
      <c r="D7982" t="s">
        <v>29</v>
      </c>
      <c r="E7982" t="s">
        <v>93</v>
      </c>
      <c r="F7982" t="s">
        <v>79</v>
      </c>
      <c r="G7982" t="s">
        <v>87</v>
      </c>
      <c r="H7982" t="s">
        <v>10</v>
      </c>
      <c r="I7982">
        <v>18</v>
      </c>
    </row>
    <row r="7983" spans="1:9" x14ac:dyDescent="0.35">
      <c r="A7983" t="s">
        <v>16</v>
      </c>
      <c r="B7983" s="75" t="str">
        <f t="shared" si="113"/>
        <v>Year ending September 2016</v>
      </c>
      <c r="C7983" t="s">
        <v>151</v>
      </c>
      <c r="D7983" t="s">
        <v>29</v>
      </c>
      <c r="E7983" t="s">
        <v>93</v>
      </c>
      <c r="F7983" t="s">
        <v>79</v>
      </c>
      <c r="G7983" t="s">
        <v>87</v>
      </c>
      <c r="H7983" t="s">
        <v>8</v>
      </c>
      <c r="I7983">
        <v>2</v>
      </c>
    </row>
    <row r="7984" spans="1:9" x14ac:dyDescent="0.35">
      <c r="A7984" t="s">
        <v>16</v>
      </c>
      <c r="B7984" s="75" t="str">
        <f t="shared" si="113"/>
        <v>Year ending September 2016</v>
      </c>
      <c r="C7984" t="s">
        <v>151</v>
      </c>
      <c r="D7984" t="s">
        <v>29</v>
      </c>
      <c r="E7984" t="s">
        <v>93</v>
      </c>
      <c r="F7984" t="s">
        <v>79</v>
      </c>
      <c r="G7984" t="s">
        <v>87</v>
      </c>
      <c r="H7984" t="s">
        <v>6</v>
      </c>
      <c r="I7984">
        <v>47</v>
      </c>
    </row>
    <row r="7985" spans="1:9" x14ac:dyDescent="0.35">
      <c r="A7985" t="s">
        <v>16</v>
      </c>
      <c r="B7985" s="75" t="str">
        <f t="shared" ref="B7985:B8048" si="114">IF(OR(C7985="2009/10 Jan, Feb, Mar",C7985="2010/11 Apr, May, Jun",C7985="2010/11 Jul, Aug, Sep",C7985="2009/10 Oct, Nov, Dec"),"Year ending September 2010",IF(OR(C7985="2010/11 Jan, Feb, Mar",C7985="2011/12 Apr, May, Jun",C7985="2011/12 Jul, Aug, Sep",C7985="2010/11 Oct, Nov, Dec"),"Year ending September 2011",IF(OR(C7985="2011/12 Jan, Feb, Mar",C7985="2012/13 Apr, May, Jun",C7985="2012/13 Jul, Aug, Sep",C7985="2011/12 Oct, Nov, Dec"),"Year ending September 2012",IF(OR(C7985="2012/13 Jan, Feb, Mar",C7985="2013/14 Apr, May, Jun",C7985="2013/14 Jul, Aug, Sep",C7985="2012/13 Oct, Nov, Dec"),"Year ending September 2013",IF(OR(C7985="2013/14 Jan, Feb, Mar",C7985="2014/15 Apr, May, Jun",C7985="2014/15 Jul, Aug, Sep",C7985="2013/14 Oct, Nov, Dec"),"Year ending September 2014",IF(OR(C7985="2014/15 Jan, Feb, Mar",C7985="2015/16 Apr, May, Jun",C7985="2015/16 Jul, Aug, Sep",C7985="2014/15 Oct, Nov, Dec"),"Year ending September 2015",IF(OR(C7985="2015/16 Jan, Feb, Mar",C7985="2016/17 Apr, May, Jun",C7985="2016/17 Jul, Aug, Sep",C7985="2015/16 Oct, Nov, Dec"),"Year ending September 2016",IF(OR(C7985="2016/17 Jan, Feb, Mar",C7985="2017/18 Apr, May, Jun",C7985="2017/18 Jul, Aug, Sep",C7985="2016/17 Oct, Nov, Dec"),"Year ending September 2017",IF(OR(C7985="2017/18 Jan, Feb, Mar",C7985="2018/19 Apr, May, Jun",C7985="2018/19 Jul, Aug, Sep",C7985="2017/18 Oct, Nov, Dec"),"Year ending September 2018",IF(OR(C7985="2018/19 Jan, Feb, Mar",C7985="2019/20 Apr, May, Jun",C7985="2019/20 Jul, Aug, Sep",C7985="2018/19 Oct, Nov, Dec"),"Year ending September 2019",""))))))))))</f>
        <v>Year ending September 2016</v>
      </c>
      <c r="C7985" t="s">
        <v>151</v>
      </c>
      <c r="D7985" t="s">
        <v>29</v>
      </c>
      <c r="E7985" t="s">
        <v>93</v>
      </c>
      <c r="F7985" t="s">
        <v>79</v>
      </c>
      <c r="G7985" t="s">
        <v>87</v>
      </c>
      <c r="H7985" t="s">
        <v>7</v>
      </c>
      <c r="I7985">
        <v>18</v>
      </c>
    </row>
    <row r="7986" spans="1:9" x14ac:dyDescent="0.35">
      <c r="A7986" t="s">
        <v>16</v>
      </c>
      <c r="B7986" s="75" t="str">
        <f t="shared" si="114"/>
        <v>Year ending September 2016</v>
      </c>
      <c r="C7986" t="s">
        <v>151</v>
      </c>
      <c r="D7986" t="s">
        <v>30</v>
      </c>
      <c r="E7986" s="75" t="s">
        <v>252</v>
      </c>
      <c r="F7986" t="s">
        <v>79</v>
      </c>
      <c r="G7986" t="s">
        <v>83</v>
      </c>
      <c r="H7986" t="s">
        <v>4</v>
      </c>
      <c r="I7986">
        <v>18</v>
      </c>
    </row>
    <row r="7987" spans="1:9" x14ac:dyDescent="0.35">
      <c r="A7987" t="s">
        <v>16</v>
      </c>
      <c r="B7987" s="75" t="str">
        <f t="shared" si="114"/>
        <v>Year ending September 2016</v>
      </c>
      <c r="C7987" t="s">
        <v>151</v>
      </c>
      <c r="D7987" t="s">
        <v>30</v>
      </c>
      <c r="E7987" s="75" t="s">
        <v>252</v>
      </c>
      <c r="F7987" t="s">
        <v>79</v>
      </c>
      <c r="G7987" t="s">
        <v>83</v>
      </c>
      <c r="H7987" t="s">
        <v>5</v>
      </c>
      <c r="I7987">
        <v>11</v>
      </c>
    </row>
    <row r="7988" spans="1:9" x14ac:dyDescent="0.35">
      <c r="A7988" t="s">
        <v>16</v>
      </c>
      <c r="B7988" s="75" t="str">
        <f t="shared" si="114"/>
        <v>Year ending September 2016</v>
      </c>
      <c r="C7988" t="s">
        <v>151</v>
      </c>
      <c r="D7988" t="s">
        <v>30</v>
      </c>
      <c r="E7988" s="75" t="s">
        <v>252</v>
      </c>
      <c r="F7988" t="s">
        <v>79</v>
      </c>
      <c r="G7988" t="s">
        <v>83</v>
      </c>
      <c r="H7988" t="s">
        <v>81</v>
      </c>
      <c r="I7988">
        <v>1</v>
      </c>
    </row>
    <row r="7989" spans="1:9" x14ac:dyDescent="0.35">
      <c r="A7989" t="s">
        <v>16</v>
      </c>
      <c r="B7989" s="75" t="str">
        <f t="shared" si="114"/>
        <v>Year ending September 2016</v>
      </c>
      <c r="C7989" t="s">
        <v>151</v>
      </c>
      <c r="D7989" t="s">
        <v>30</v>
      </c>
      <c r="E7989" s="75" t="s">
        <v>252</v>
      </c>
      <c r="F7989" t="s">
        <v>79</v>
      </c>
      <c r="G7989" t="s">
        <v>83</v>
      </c>
      <c r="H7989" t="s">
        <v>3</v>
      </c>
      <c r="I7989">
        <v>99</v>
      </c>
    </row>
    <row r="7990" spans="1:9" x14ac:dyDescent="0.35">
      <c r="A7990" t="s">
        <v>16</v>
      </c>
      <c r="B7990" s="75" t="str">
        <f t="shared" si="114"/>
        <v>Year ending September 2016</v>
      </c>
      <c r="C7990" t="s">
        <v>151</v>
      </c>
      <c r="D7990" t="s">
        <v>30</v>
      </c>
      <c r="E7990" s="75" t="s">
        <v>252</v>
      </c>
      <c r="F7990" t="s">
        <v>79</v>
      </c>
      <c r="G7990" t="s">
        <v>83</v>
      </c>
      <c r="H7990" t="s">
        <v>10</v>
      </c>
      <c r="I7990">
        <v>25</v>
      </c>
    </row>
    <row r="7991" spans="1:9" x14ac:dyDescent="0.35">
      <c r="A7991" t="s">
        <v>16</v>
      </c>
      <c r="B7991" s="75" t="str">
        <f t="shared" si="114"/>
        <v>Year ending September 2016</v>
      </c>
      <c r="C7991" t="s">
        <v>151</v>
      </c>
      <c r="D7991" t="s">
        <v>30</v>
      </c>
      <c r="E7991" s="75" t="s">
        <v>252</v>
      </c>
      <c r="F7991" t="s">
        <v>79</v>
      </c>
      <c r="G7991" t="s">
        <v>83</v>
      </c>
      <c r="H7991" t="s">
        <v>8</v>
      </c>
      <c r="I7991">
        <v>2</v>
      </c>
    </row>
    <row r="7992" spans="1:9" x14ac:dyDescent="0.35">
      <c r="A7992" t="s">
        <v>16</v>
      </c>
      <c r="B7992" s="75" t="str">
        <f t="shared" si="114"/>
        <v>Year ending September 2016</v>
      </c>
      <c r="C7992" t="s">
        <v>151</v>
      </c>
      <c r="D7992" t="s">
        <v>30</v>
      </c>
      <c r="E7992" s="75" t="s">
        <v>252</v>
      </c>
      <c r="F7992" t="s">
        <v>79</v>
      </c>
      <c r="G7992" t="s">
        <v>83</v>
      </c>
      <c r="H7992" t="s">
        <v>6</v>
      </c>
      <c r="I7992">
        <v>27</v>
      </c>
    </row>
    <row r="7993" spans="1:9" x14ac:dyDescent="0.35">
      <c r="A7993" t="s">
        <v>16</v>
      </c>
      <c r="B7993" s="75" t="str">
        <f t="shared" si="114"/>
        <v>Year ending September 2016</v>
      </c>
      <c r="C7993" t="s">
        <v>151</v>
      </c>
      <c r="D7993" t="s">
        <v>30</v>
      </c>
      <c r="E7993" s="75" t="s">
        <v>252</v>
      </c>
      <c r="F7993" t="s">
        <v>79</v>
      </c>
      <c r="G7993" t="s">
        <v>83</v>
      </c>
      <c r="H7993" t="s">
        <v>7</v>
      </c>
      <c r="I7993">
        <v>5</v>
      </c>
    </row>
    <row r="7994" spans="1:9" x14ac:dyDescent="0.35">
      <c r="A7994" t="s">
        <v>16</v>
      </c>
      <c r="B7994" s="75" t="str">
        <f t="shared" si="114"/>
        <v>Year ending September 2016</v>
      </c>
      <c r="C7994" t="s">
        <v>151</v>
      </c>
      <c r="D7994" t="s">
        <v>31</v>
      </c>
      <c r="E7994" t="s">
        <v>94</v>
      </c>
      <c r="F7994" t="s">
        <v>79</v>
      </c>
      <c r="G7994" t="s">
        <v>87</v>
      </c>
      <c r="H7994" t="s">
        <v>4</v>
      </c>
      <c r="I7994">
        <v>10</v>
      </c>
    </row>
    <row r="7995" spans="1:9" x14ac:dyDescent="0.35">
      <c r="A7995" t="s">
        <v>16</v>
      </c>
      <c r="B7995" s="75" t="str">
        <f t="shared" si="114"/>
        <v>Year ending September 2016</v>
      </c>
      <c r="C7995" t="s">
        <v>151</v>
      </c>
      <c r="D7995" t="s">
        <v>31</v>
      </c>
      <c r="E7995" t="s">
        <v>94</v>
      </c>
      <c r="F7995" t="s">
        <v>79</v>
      </c>
      <c r="G7995" t="s">
        <v>87</v>
      </c>
      <c r="H7995" t="s">
        <v>81</v>
      </c>
      <c r="I7995">
        <v>1</v>
      </c>
    </row>
    <row r="7996" spans="1:9" x14ac:dyDescent="0.35">
      <c r="A7996" t="s">
        <v>16</v>
      </c>
      <c r="B7996" s="75" t="str">
        <f t="shared" si="114"/>
        <v>Year ending September 2016</v>
      </c>
      <c r="C7996" t="s">
        <v>151</v>
      </c>
      <c r="D7996" t="s">
        <v>31</v>
      </c>
      <c r="E7996" t="s">
        <v>94</v>
      </c>
      <c r="F7996" t="s">
        <v>79</v>
      </c>
      <c r="G7996" t="s">
        <v>87</v>
      </c>
      <c r="H7996" t="s">
        <v>3</v>
      </c>
      <c r="I7996">
        <v>46</v>
      </c>
    </row>
    <row r="7997" spans="1:9" x14ac:dyDescent="0.35">
      <c r="A7997" t="s">
        <v>16</v>
      </c>
      <c r="B7997" s="75" t="str">
        <f t="shared" si="114"/>
        <v>Year ending September 2016</v>
      </c>
      <c r="C7997" t="s">
        <v>151</v>
      </c>
      <c r="D7997" t="s">
        <v>31</v>
      </c>
      <c r="E7997" t="s">
        <v>94</v>
      </c>
      <c r="F7997" t="s">
        <v>79</v>
      </c>
      <c r="G7997" t="s">
        <v>87</v>
      </c>
      <c r="H7997" t="s">
        <v>10</v>
      </c>
      <c r="I7997">
        <v>4</v>
      </c>
    </row>
    <row r="7998" spans="1:9" x14ac:dyDescent="0.35">
      <c r="A7998" t="s">
        <v>16</v>
      </c>
      <c r="B7998" s="75" t="str">
        <f t="shared" si="114"/>
        <v>Year ending September 2016</v>
      </c>
      <c r="C7998" t="s">
        <v>151</v>
      </c>
      <c r="D7998" t="s">
        <v>31</v>
      </c>
      <c r="E7998" t="s">
        <v>94</v>
      </c>
      <c r="F7998" t="s">
        <v>79</v>
      </c>
      <c r="G7998" t="s">
        <v>87</v>
      </c>
      <c r="H7998" t="s">
        <v>6</v>
      </c>
      <c r="I7998">
        <v>3</v>
      </c>
    </row>
    <row r="7999" spans="1:9" x14ac:dyDescent="0.35">
      <c r="A7999" t="s">
        <v>16</v>
      </c>
      <c r="B7999" s="75" t="str">
        <f t="shared" si="114"/>
        <v>Year ending September 2016</v>
      </c>
      <c r="C7999" t="s">
        <v>151</v>
      </c>
      <c r="D7999" t="s">
        <v>31</v>
      </c>
      <c r="E7999" t="s">
        <v>94</v>
      </c>
      <c r="F7999" t="s">
        <v>79</v>
      </c>
      <c r="G7999" t="s">
        <v>87</v>
      </c>
      <c r="H7999" t="s">
        <v>7</v>
      </c>
      <c r="I7999">
        <v>1</v>
      </c>
    </row>
    <row r="8000" spans="1:9" x14ac:dyDescent="0.35">
      <c r="A8000" t="s">
        <v>16</v>
      </c>
      <c r="B8000" s="75" t="str">
        <f t="shared" si="114"/>
        <v>Year ending September 2016</v>
      </c>
      <c r="C8000" t="s">
        <v>151</v>
      </c>
      <c r="D8000" t="s">
        <v>32</v>
      </c>
      <c r="E8000" t="s">
        <v>95</v>
      </c>
      <c r="F8000" t="s">
        <v>79</v>
      </c>
      <c r="G8000" t="s">
        <v>83</v>
      </c>
      <c r="H8000" t="s">
        <v>4</v>
      </c>
      <c r="I8000">
        <v>10</v>
      </c>
    </row>
    <row r="8001" spans="1:9" x14ac:dyDescent="0.35">
      <c r="A8001" t="s">
        <v>16</v>
      </c>
      <c r="B8001" s="75" t="str">
        <f t="shared" si="114"/>
        <v>Year ending September 2016</v>
      </c>
      <c r="C8001" t="s">
        <v>151</v>
      </c>
      <c r="D8001" t="s">
        <v>32</v>
      </c>
      <c r="E8001" t="s">
        <v>95</v>
      </c>
      <c r="F8001" t="s">
        <v>79</v>
      </c>
      <c r="G8001" t="s">
        <v>83</v>
      </c>
      <c r="H8001" t="s">
        <v>5</v>
      </c>
      <c r="I8001">
        <v>37</v>
      </c>
    </row>
    <row r="8002" spans="1:9" x14ac:dyDescent="0.35">
      <c r="A8002" t="s">
        <v>16</v>
      </c>
      <c r="B8002" s="75" t="str">
        <f t="shared" si="114"/>
        <v>Year ending September 2016</v>
      </c>
      <c r="C8002" t="s">
        <v>151</v>
      </c>
      <c r="D8002" t="s">
        <v>32</v>
      </c>
      <c r="E8002" t="s">
        <v>95</v>
      </c>
      <c r="F8002" t="s">
        <v>79</v>
      </c>
      <c r="G8002" t="s">
        <v>83</v>
      </c>
      <c r="H8002" t="s">
        <v>81</v>
      </c>
      <c r="I8002">
        <v>8</v>
      </c>
    </row>
    <row r="8003" spans="1:9" x14ac:dyDescent="0.35">
      <c r="A8003" t="s">
        <v>16</v>
      </c>
      <c r="B8003" s="75" t="str">
        <f t="shared" si="114"/>
        <v>Year ending September 2016</v>
      </c>
      <c r="C8003" t="s">
        <v>151</v>
      </c>
      <c r="D8003" t="s">
        <v>32</v>
      </c>
      <c r="E8003" t="s">
        <v>95</v>
      </c>
      <c r="F8003" t="s">
        <v>79</v>
      </c>
      <c r="G8003" t="s">
        <v>83</v>
      </c>
      <c r="H8003" t="s">
        <v>3</v>
      </c>
      <c r="I8003">
        <v>54</v>
      </c>
    </row>
    <row r="8004" spans="1:9" x14ac:dyDescent="0.35">
      <c r="A8004" t="s">
        <v>16</v>
      </c>
      <c r="B8004" s="75" t="str">
        <f t="shared" si="114"/>
        <v>Year ending September 2016</v>
      </c>
      <c r="C8004" t="s">
        <v>151</v>
      </c>
      <c r="D8004" t="s">
        <v>32</v>
      </c>
      <c r="E8004" t="s">
        <v>95</v>
      </c>
      <c r="F8004" t="s">
        <v>79</v>
      </c>
      <c r="G8004" t="s">
        <v>83</v>
      </c>
      <c r="H8004" t="s">
        <v>10</v>
      </c>
      <c r="I8004">
        <v>8</v>
      </c>
    </row>
    <row r="8005" spans="1:9" x14ac:dyDescent="0.35">
      <c r="A8005" t="s">
        <v>16</v>
      </c>
      <c r="B8005" s="75" t="str">
        <f t="shared" si="114"/>
        <v>Year ending September 2016</v>
      </c>
      <c r="C8005" t="s">
        <v>151</v>
      </c>
      <c r="D8005" t="s">
        <v>32</v>
      </c>
      <c r="E8005" t="s">
        <v>95</v>
      </c>
      <c r="F8005" t="s">
        <v>79</v>
      </c>
      <c r="G8005" t="s">
        <v>83</v>
      </c>
      <c r="H8005" t="s">
        <v>8</v>
      </c>
      <c r="I8005">
        <v>6</v>
      </c>
    </row>
    <row r="8006" spans="1:9" x14ac:dyDescent="0.35">
      <c r="A8006" t="s">
        <v>16</v>
      </c>
      <c r="B8006" s="75" t="str">
        <f t="shared" si="114"/>
        <v>Year ending September 2016</v>
      </c>
      <c r="C8006" t="s">
        <v>151</v>
      </c>
      <c r="D8006" t="s">
        <v>32</v>
      </c>
      <c r="E8006" t="s">
        <v>95</v>
      </c>
      <c r="F8006" t="s">
        <v>79</v>
      </c>
      <c r="G8006" t="s">
        <v>83</v>
      </c>
      <c r="H8006" t="s">
        <v>6</v>
      </c>
      <c r="I8006">
        <v>23</v>
      </c>
    </row>
    <row r="8007" spans="1:9" x14ac:dyDescent="0.35">
      <c r="A8007" t="s">
        <v>16</v>
      </c>
      <c r="B8007" s="75" t="str">
        <f t="shared" si="114"/>
        <v>Year ending September 2016</v>
      </c>
      <c r="C8007" t="s">
        <v>151</v>
      </c>
      <c r="D8007" t="s">
        <v>32</v>
      </c>
      <c r="E8007" t="s">
        <v>95</v>
      </c>
      <c r="F8007" t="s">
        <v>79</v>
      </c>
      <c r="G8007" t="s">
        <v>83</v>
      </c>
      <c r="H8007" t="s">
        <v>7</v>
      </c>
      <c r="I8007">
        <v>15</v>
      </c>
    </row>
    <row r="8008" spans="1:9" x14ac:dyDescent="0.35">
      <c r="A8008" t="s">
        <v>16</v>
      </c>
      <c r="B8008" s="75" t="str">
        <f t="shared" si="114"/>
        <v>Year ending September 2016</v>
      </c>
      <c r="C8008" t="s">
        <v>151</v>
      </c>
      <c r="D8008" t="s">
        <v>33</v>
      </c>
      <c r="E8008" t="s">
        <v>96</v>
      </c>
      <c r="F8008" t="s">
        <v>79</v>
      </c>
      <c r="G8008" t="s">
        <v>83</v>
      </c>
      <c r="H8008" t="s">
        <v>4</v>
      </c>
      <c r="I8008">
        <v>36</v>
      </c>
    </row>
    <row r="8009" spans="1:9" x14ac:dyDescent="0.35">
      <c r="A8009" t="s">
        <v>16</v>
      </c>
      <c r="B8009" s="75" t="str">
        <f t="shared" si="114"/>
        <v>Year ending September 2016</v>
      </c>
      <c r="C8009" t="s">
        <v>151</v>
      </c>
      <c r="D8009" t="s">
        <v>33</v>
      </c>
      <c r="E8009" t="s">
        <v>96</v>
      </c>
      <c r="F8009" t="s">
        <v>79</v>
      </c>
      <c r="G8009" t="s">
        <v>83</v>
      </c>
      <c r="H8009" t="s">
        <v>5</v>
      </c>
      <c r="I8009">
        <v>12</v>
      </c>
    </row>
    <row r="8010" spans="1:9" x14ac:dyDescent="0.35">
      <c r="A8010" t="s">
        <v>16</v>
      </c>
      <c r="B8010" s="75" t="str">
        <f t="shared" si="114"/>
        <v>Year ending September 2016</v>
      </c>
      <c r="C8010" t="s">
        <v>151</v>
      </c>
      <c r="D8010" t="s">
        <v>33</v>
      </c>
      <c r="E8010" t="s">
        <v>96</v>
      </c>
      <c r="F8010" t="s">
        <v>79</v>
      </c>
      <c r="G8010" t="s">
        <v>83</v>
      </c>
      <c r="H8010" t="s">
        <v>81</v>
      </c>
      <c r="I8010">
        <v>3</v>
      </c>
    </row>
    <row r="8011" spans="1:9" x14ac:dyDescent="0.35">
      <c r="A8011" t="s">
        <v>16</v>
      </c>
      <c r="B8011" s="75" t="str">
        <f t="shared" si="114"/>
        <v>Year ending September 2016</v>
      </c>
      <c r="C8011" t="s">
        <v>151</v>
      </c>
      <c r="D8011" t="s">
        <v>33</v>
      </c>
      <c r="E8011" t="s">
        <v>96</v>
      </c>
      <c r="F8011" t="s">
        <v>79</v>
      </c>
      <c r="G8011" t="s">
        <v>83</v>
      </c>
      <c r="H8011" t="s">
        <v>3</v>
      </c>
      <c r="I8011">
        <v>123</v>
      </c>
    </row>
    <row r="8012" spans="1:9" x14ac:dyDescent="0.35">
      <c r="A8012" t="s">
        <v>16</v>
      </c>
      <c r="B8012" s="75" t="str">
        <f t="shared" si="114"/>
        <v>Year ending September 2016</v>
      </c>
      <c r="C8012" t="s">
        <v>151</v>
      </c>
      <c r="D8012" t="s">
        <v>33</v>
      </c>
      <c r="E8012" t="s">
        <v>96</v>
      </c>
      <c r="F8012" t="s">
        <v>79</v>
      </c>
      <c r="G8012" t="s">
        <v>83</v>
      </c>
      <c r="H8012" t="s">
        <v>10</v>
      </c>
      <c r="I8012">
        <v>29</v>
      </c>
    </row>
    <row r="8013" spans="1:9" x14ac:dyDescent="0.35">
      <c r="A8013" t="s">
        <v>16</v>
      </c>
      <c r="B8013" s="75" t="str">
        <f t="shared" si="114"/>
        <v>Year ending September 2016</v>
      </c>
      <c r="C8013" t="s">
        <v>151</v>
      </c>
      <c r="D8013" t="s">
        <v>33</v>
      </c>
      <c r="E8013" t="s">
        <v>96</v>
      </c>
      <c r="F8013" t="s">
        <v>79</v>
      </c>
      <c r="G8013" t="s">
        <v>83</v>
      </c>
      <c r="H8013" t="s">
        <v>8</v>
      </c>
      <c r="I8013">
        <v>3</v>
      </c>
    </row>
    <row r="8014" spans="1:9" x14ac:dyDescent="0.35">
      <c r="A8014" t="s">
        <v>16</v>
      </c>
      <c r="B8014" s="75" t="str">
        <f t="shared" si="114"/>
        <v>Year ending September 2016</v>
      </c>
      <c r="C8014" t="s">
        <v>151</v>
      </c>
      <c r="D8014" t="s">
        <v>33</v>
      </c>
      <c r="E8014" t="s">
        <v>96</v>
      </c>
      <c r="F8014" t="s">
        <v>79</v>
      </c>
      <c r="G8014" t="s">
        <v>83</v>
      </c>
      <c r="H8014" t="s">
        <v>6</v>
      </c>
      <c r="I8014">
        <v>37</v>
      </c>
    </row>
    <row r="8015" spans="1:9" x14ac:dyDescent="0.35">
      <c r="A8015" t="s">
        <v>16</v>
      </c>
      <c r="B8015" s="75" t="str">
        <f t="shared" si="114"/>
        <v>Year ending September 2016</v>
      </c>
      <c r="C8015" t="s">
        <v>151</v>
      </c>
      <c r="D8015" t="s">
        <v>33</v>
      </c>
      <c r="E8015" t="s">
        <v>96</v>
      </c>
      <c r="F8015" t="s">
        <v>79</v>
      </c>
      <c r="G8015" t="s">
        <v>83</v>
      </c>
      <c r="H8015" t="s">
        <v>7</v>
      </c>
      <c r="I8015">
        <v>6</v>
      </c>
    </row>
    <row r="8016" spans="1:9" x14ac:dyDescent="0.35">
      <c r="A8016" t="s">
        <v>16</v>
      </c>
      <c r="B8016" s="75" t="str">
        <f t="shared" si="114"/>
        <v>Year ending September 2016</v>
      </c>
      <c r="C8016" t="s">
        <v>151</v>
      </c>
      <c r="D8016" t="s">
        <v>34</v>
      </c>
      <c r="E8016" t="s">
        <v>97</v>
      </c>
      <c r="F8016" t="s">
        <v>79</v>
      </c>
      <c r="G8016" t="s">
        <v>83</v>
      </c>
      <c r="H8016" t="s">
        <v>4</v>
      </c>
      <c r="I8016">
        <v>2</v>
      </c>
    </row>
    <row r="8017" spans="1:9" x14ac:dyDescent="0.35">
      <c r="A8017" t="s">
        <v>16</v>
      </c>
      <c r="B8017" s="75" t="str">
        <f t="shared" si="114"/>
        <v>Year ending September 2016</v>
      </c>
      <c r="C8017" t="s">
        <v>151</v>
      </c>
      <c r="D8017" t="s">
        <v>34</v>
      </c>
      <c r="E8017" t="s">
        <v>97</v>
      </c>
      <c r="F8017" t="s">
        <v>79</v>
      </c>
      <c r="G8017" t="s">
        <v>83</v>
      </c>
      <c r="H8017" t="s">
        <v>5</v>
      </c>
      <c r="I8017">
        <v>6</v>
      </c>
    </row>
    <row r="8018" spans="1:9" x14ac:dyDescent="0.35">
      <c r="A8018" t="s">
        <v>16</v>
      </c>
      <c r="B8018" s="75" t="str">
        <f t="shared" si="114"/>
        <v>Year ending September 2016</v>
      </c>
      <c r="C8018" t="s">
        <v>151</v>
      </c>
      <c r="D8018" t="s">
        <v>34</v>
      </c>
      <c r="E8018" t="s">
        <v>97</v>
      </c>
      <c r="F8018" t="s">
        <v>79</v>
      </c>
      <c r="G8018" t="s">
        <v>83</v>
      </c>
      <c r="H8018" t="s">
        <v>81</v>
      </c>
      <c r="I8018">
        <v>1</v>
      </c>
    </row>
    <row r="8019" spans="1:9" x14ac:dyDescent="0.35">
      <c r="A8019" t="s">
        <v>16</v>
      </c>
      <c r="B8019" s="75" t="str">
        <f t="shared" si="114"/>
        <v>Year ending September 2016</v>
      </c>
      <c r="C8019" t="s">
        <v>151</v>
      </c>
      <c r="D8019" t="s">
        <v>34</v>
      </c>
      <c r="E8019" t="s">
        <v>97</v>
      </c>
      <c r="F8019" t="s">
        <v>79</v>
      </c>
      <c r="G8019" t="s">
        <v>83</v>
      </c>
      <c r="H8019" t="s">
        <v>3</v>
      </c>
      <c r="I8019">
        <v>46</v>
      </c>
    </row>
    <row r="8020" spans="1:9" x14ac:dyDescent="0.35">
      <c r="A8020" t="s">
        <v>16</v>
      </c>
      <c r="B8020" s="75" t="str">
        <f t="shared" si="114"/>
        <v>Year ending September 2016</v>
      </c>
      <c r="C8020" t="s">
        <v>151</v>
      </c>
      <c r="D8020" t="s">
        <v>34</v>
      </c>
      <c r="E8020" t="s">
        <v>97</v>
      </c>
      <c r="F8020" t="s">
        <v>79</v>
      </c>
      <c r="G8020" t="s">
        <v>83</v>
      </c>
      <c r="H8020" t="s">
        <v>10</v>
      </c>
      <c r="I8020">
        <v>18</v>
      </c>
    </row>
    <row r="8021" spans="1:9" x14ac:dyDescent="0.35">
      <c r="A8021" t="s">
        <v>16</v>
      </c>
      <c r="B8021" s="75" t="str">
        <f t="shared" si="114"/>
        <v>Year ending September 2016</v>
      </c>
      <c r="C8021" t="s">
        <v>151</v>
      </c>
      <c r="D8021" t="s">
        <v>34</v>
      </c>
      <c r="E8021" t="s">
        <v>97</v>
      </c>
      <c r="F8021" t="s">
        <v>79</v>
      </c>
      <c r="G8021" t="s">
        <v>83</v>
      </c>
      <c r="H8021" t="s">
        <v>6</v>
      </c>
      <c r="I8021">
        <v>8</v>
      </c>
    </row>
    <row r="8022" spans="1:9" x14ac:dyDescent="0.35">
      <c r="A8022" t="s">
        <v>16</v>
      </c>
      <c r="B8022" s="75" t="str">
        <f t="shared" si="114"/>
        <v>Year ending September 2016</v>
      </c>
      <c r="C8022" t="s">
        <v>151</v>
      </c>
      <c r="D8022" t="s">
        <v>34</v>
      </c>
      <c r="E8022" t="s">
        <v>97</v>
      </c>
      <c r="F8022" t="s">
        <v>79</v>
      </c>
      <c r="G8022" t="s">
        <v>83</v>
      </c>
      <c r="H8022" t="s">
        <v>7</v>
      </c>
      <c r="I8022">
        <v>1</v>
      </c>
    </row>
    <row r="8023" spans="1:9" x14ac:dyDescent="0.35">
      <c r="A8023" t="s">
        <v>16</v>
      </c>
      <c r="B8023" s="75" t="str">
        <f t="shared" si="114"/>
        <v>Year ending September 2016</v>
      </c>
      <c r="C8023" t="s">
        <v>151</v>
      </c>
      <c r="D8023" t="s">
        <v>35</v>
      </c>
      <c r="E8023" t="s">
        <v>98</v>
      </c>
      <c r="F8023" t="s">
        <v>99</v>
      </c>
      <c r="G8023" t="s">
        <v>80</v>
      </c>
      <c r="H8023" t="s">
        <v>4</v>
      </c>
      <c r="I8023">
        <v>11</v>
      </c>
    </row>
    <row r="8024" spans="1:9" x14ac:dyDescent="0.35">
      <c r="A8024" t="s">
        <v>16</v>
      </c>
      <c r="B8024" s="75" t="str">
        <f t="shared" si="114"/>
        <v>Year ending September 2016</v>
      </c>
      <c r="C8024" t="s">
        <v>151</v>
      </c>
      <c r="D8024" t="s">
        <v>35</v>
      </c>
      <c r="E8024" t="s">
        <v>98</v>
      </c>
      <c r="F8024" t="s">
        <v>99</v>
      </c>
      <c r="G8024" t="s">
        <v>80</v>
      </c>
      <c r="H8024" t="s">
        <v>5</v>
      </c>
      <c r="I8024">
        <v>192</v>
      </c>
    </row>
    <row r="8025" spans="1:9" x14ac:dyDescent="0.35">
      <c r="A8025" t="s">
        <v>16</v>
      </c>
      <c r="B8025" s="75" t="str">
        <f t="shared" si="114"/>
        <v>Year ending September 2016</v>
      </c>
      <c r="C8025" t="s">
        <v>151</v>
      </c>
      <c r="D8025" t="s">
        <v>35</v>
      </c>
      <c r="E8025" t="s">
        <v>98</v>
      </c>
      <c r="F8025" t="s">
        <v>99</v>
      </c>
      <c r="G8025" t="s">
        <v>80</v>
      </c>
      <c r="H8025" t="s">
        <v>81</v>
      </c>
      <c r="I8025">
        <v>39</v>
      </c>
    </row>
    <row r="8026" spans="1:9" x14ac:dyDescent="0.35">
      <c r="A8026" t="s">
        <v>16</v>
      </c>
      <c r="B8026" s="75" t="str">
        <f t="shared" si="114"/>
        <v>Year ending September 2016</v>
      </c>
      <c r="C8026" t="s">
        <v>151</v>
      </c>
      <c r="D8026" t="s">
        <v>35</v>
      </c>
      <c r="E8026" t="s">
        <v>98</v>
      </c>
      <c r="F8026" t="s">
        <v>99</v>
      </c>
      <c r="G8026" t="s">
        <v>80</v>
      </c>
      <c r="H8026" t="s">
        <v>3</v>
      </c>
      <c r="I8026">
        <v>498</v>
      </c>
    </row>
    <row r="8027" spans="1:9" x14ac:dyDescent="0.35">
      <c r="A8027" t="s">
        <v>16</v>
      </c>
      <c r="B8027" s="75" t="str">
        <f t="shared" si="114"/>
        <v>Year ending September 2016</v>
      </c>
      <c r="C8027" t="s">
        <v>151</v>
      </c>
      <c r="D8027" t="s">
        <v>35</v>
      </c>
      <c r="E8027" t="s">
        <v>98</v>
      </c>
      <c r="F8027" t="s">
        <v>99</v>
      </c>
      <c r="G8027" t="s">
        <v>80</v>
      </c>
      <c r="H8027" t="s">
        <v>10</v>
      </c>
      <c r="I8027">
        <v>52</v>
      </c>
    </row>
    <row r="8028" spans="1:9" x14ac:dyDescent="0.35">
      <c r="A8028" t="s">
        <v>16</v>
      </c>
      <c r="B8028" s="75" t="str">
        <f t="shared" si="114"/>
        <v>Year ending September 2016</v>
      </c>
      <c r="C8028" t="s">
        <v>151</v>
      </c>
      <c r="D8028" t="s">
        <v>35</v>
      </c>
      <c r="E8028" t="s">
        <v>98</v>
      </c>
      <c r="F8028" t="s">
        <v>99</v>
      </c>
      <c r="G8028" t="s">
        <v>80</v>
      </c>
      <c r="H8028" t="s">
        <v>8</v>
      </c>
      <c r="I8028">
        <v>68</v>
      </c>
    </row>
    <row r="8029" spans="1:9" x14ac:dyDescent="0.35">
      <c r="A8029" t="s">
        <v>16</v>
      </c>
      <c r="B8029" s="75" t="str">
        <f t="shared" si="114"/>
        <v>Year ending September 2016</v>
      </c>
      <c r="C8029" t="s">
        <v>151</v>
      </c>
      <c r="D8029" t="s">
        <v>35</v>
      </c>
      <c r="E8029" t="s">
        <v>98</v>
      </c>
      <c r="F8029" t="s">
        <v>99</v>
      </c>
      <c r="G8029" t="s">
        <v>80</v>
      </c>
      <c r="H8029" t="s">
        <v>6</v>
      </c>
      <c r="I8029">
        <v>282</v>
      </c>
    </row>
    <row r="8030" spans="1:9" x14ac:dyDescent="0.35">
      <c r="A8030" t="s">
        <v>16</v>
      </c>
      <c r="B8030" s="75" t="str">
        <f t="shared" si="114"/>
        <v>Year ending September 2016</v>
      </c>
      <c r="C8030" t="s">
        <v>151</v>
      </c>
      <c r="D8030" t="s">
        <v>35</v>
      </c>
      <c r="E8030" t="s">
        <v>98</v>
      </c>
      <c r="F8030" t="s">
        <v>99</v>
      </c>
      <c r="G8030" t="s">
        <v>80</v>
      </c>
      <c r="H8030" t="s">
        <v>7</v>
      </c>
      <c r="I8030">
        <v>265</v>
      </c>
    </row>
    <row r="8031" spans="1:9" x14ac:dyDescent="0.35">
      <c r="A8031" t="s">
        <v>16</v>
      </c>
      <c r="B8031" s="75" t="str">
        <f t="shared" si="114"/>
        <v>Year ending September 2016</v>
      </c>
      <c r="C8031" t="s">
        <v>151</v>
      </c>
      <c r="D8031" t="s">
        <v>36</v>
      </c>
      <c r="E8031" t="s">
        <v>100</v>
      </c>
      <c r="F8031" t="s">
        <v>99</v>
      </c>
      <c r="G8031" t="s">
        <v>80</v>
      </c>
      <c r="H8031" t="s">
        <v>4</v>
      </c>
      <c r="I8031">
        <v>22</v>
      </c>
    </row>
    <row r="8032" spans="1:9" x14ac:dyDescent="0.35">
      <c r="A8032" t="s">
        <v>16</v>
      </c>
      <c r="B8032" s="75" t="str">
        <f t="shared" si="114"/>
        <v>Year ending September 2016</v>
      </c>
      <c r="C8032" t="s">
        <v>151</v>
      </c>
      <c r="D8032" t="s">
        <v>36</v>
      </c>
      <c r="E8032" t="s">
        <v>100</v>
      </c>
      <c r="F8032" t="s">
        <v>99</v>
      </c>
      <c r="G8032" t="s">
        <v>80</v>
      </c>
      <c r="H8032" t="s">
        <v>5</v>
      </c>
      <c r="I8032">
        <v>25</v>
      </c>
    </row>
    <row r="8033" spans="1:9" x14ac:dyDescent="0.35">
      <c r="A8033" t="s">
        <v>16</v>
      </c>
      <c r="B8033" s="75" t="str">
        <f t="shared" si="114"/>
        <v>Year ending September 2016</v>
      </c>
      <c r="C8033" t="s">
        <v>151</v>
      </c>
      <c r="D8033" t="s">
        <v>36</v>
      </c>
      <c r="E8033" t="s">
        <v>100</v>
      </c>
      <c r="F8033" t="s">
        <v>99</v>
      </c>
      <c r="G8033" t="s">
        <v>80</v>
      </c>
      <c r="H8033" t="s">
        <v>81</v>
      </c>
      <c r="I8033">
        <v>11</v>
      </c>
    </row>
    <row r="8034" spans="1:9" x14ac:dyDescent="0.35">
      <c r="A8034" t="s">
        <v>16</v>
      </c>
      <c r="B8034" s="75" t="str">
        <f t="shared" si="114"/>
        <v>Year ending September 2016</v>
      </c>
      <c r="C8034" t="s">
        <v>151</v>
      </c>
      <c r="D8034" t="s">
        <v>36</v>
      </c>
      <c r="E8034" t="s">
        <v>100</v>
      </c>
      <c r="F8034" t="s">
        <v>99</v>
      </c>
      <c r="G8034" t="s">
        <v>80</v>
      </c>
      <c r="H8034" t="s">
        <v>3</v>
      </c>
      <c r="I8034">
        <v>344</v>
      </c>
    </row>
    <row r="8035" spans="1:9" x14ac:dyDescent="0.35">
      <c r="A8035" t="s">
        <v>16</v>
      </c>
      <c r="B8035" s="75" t="str">
        <f t="shared" si="114"/>
        <v>Year ending September 2016</v>
      </c>
      <c r="C8035" t="s">
        <v>151</v>
      </c>
      <c r="D8035" t="s">
        <v>36</v>
      </c>
      <c r="E8035" t="s">
        <v>100</v>
      </c>
      <c r="F8035" t="s">
        <v>99</v>
      </c>
      <c r="G8035" t="s">
        <v>80</v>
      </c>
      <c r="H8035" t="s">
        <v>10</v>
      </c>
      <c r="I8035">
        <v>55</v>
      </c>
    </row>
    <row r="8036" spans="1:9" x14ac:dyDescent="0.35">
      <c r="A8036" t="s">
        <v>16</v>
      </c>
      <c r="B8036" s="75" t="str">
        <f t="shared" si="114"/>
        <v>Year ending September 2016</v>
      </c>
      <c r="C8036" t="s">
        <v>151</v>
      </c>
      <c r="D8036" t="s">
        <v>36</v>
      </c>
      <c r="E8036" t="s">
        <v>100</v>
      </c>
      <c r="F8036" t="s">
        <v>99</v>
      </c>
      <c r="G8036" t="s">
        <v>80</v>
      </c>
      <c r="H8036" t="s">
        <v>8</v>
      </c>
      <c r="I8036">
        <v>28</v>
      </c>
    </row>
    <row r="8037" spans="1:9" x14ac:dyDescent="0.35">
      <c r="A8037" t="s">
        <v>16</v>
      </c>
      <c r="B8037" s="75" t="str">
        <f t="shared" si="114"/>
        <v>Year ending September 2016</v>
      </c>
      <c r="C8037" t="s">
        <v>151</v>
      </c>
      <c r="D8037" t="s">
        <v>36</v>
      </c>
      <c r="E8037" t="s">
        <v>100</v>
      </c>
      <c r="F8037" t="s">
        <v>99</v>
      </c>
      <c r="G8037" t="s">
        <v>80</v>
      </c>
      <c r="H8037" t="s">
        <v>6</v>
      </c>
      <c r="I8037">
        <v>135</v>
      </c>
    </row>
    <row r="8038" spans="1:9" x14ac:dyDescent="0.35">
      <c r="A8038" t="s">
        <v>16</v>
      </c>
      <c r="B8038" s="75" t="str">
        <f t="shared" si="114"/>
        <v>Year ending September 2016</v>
      </c>
      <c r="C8038" t="s">
        <v>151</v>
      </c>
      <c r="D8038" t="s">
        <v>36</v>
      </c>
      <c r="E8038" t="s">
        <v>100</v>
      </c>
      <c r="F8038" t="s">
        <v>99</v>
      </c>
      <c r="G8038" t="s">
        <v>80</v>
      </c>
      <c r="H8038" t="s">
        <v>7</v>
      </c>
      <c r="I8038">
        <v>25</v>
      </c>
    </row>
    <row r="8039" spans="1:9" x14ac:dyDescent="0.35">
      <c r="A8039" t="s">
        <v>16</v>
      </c>
      <c r="B8039" s="75" t="str">
        <f t="shared" si="114"/>
        <v>Year ending September 2016</v>
      </c>
      <c r="C8039" t="s">
        <v>151</v>
      </c>
      <c r="D8039" t="s">
        <v>37</v>
      </c>
      <c r="E8039" t="s">
        <v>101</v>
      </c>
      <c r="F8039" t="s">
        <v>79</v>
      </c>
      <c r="G8039" t="s">
        <v>80</v>
      </c>
      <c r="H8039" t="s">
        <v>4</v>
      </c>
      <c r="I8039">
        <v>9</v>
      </c>
    </row>
    <row r="8040" spans="1:9" x14ac:dyDescent="0.35">
      <c r="A8040" t="s">
        <v>16</v>
      </c>
      <c r="B8040" s="75" t="str">
        <f t="shared" si="114"/>
        <v>Year ending September 2016</v>
      </c>
      <c r="C8040" t="s">
        <v>151</v>
      </c>
      <c r="D8040" t="s">
        <v>37</v>
      </c>
      <c r="E8040" t="s">
        <v>101</v>
      </c>
      <c r="F8040" t="s">
        <v>79</v>
      </c>
      <c r="G8040" t="s">
        <v>80</v>
      </c>
      <c r="H8040" t="s">
        <v>5</v>
      </c>
      <c r="I8040">
        <v>12</v>
      </c>
    </row>
    <row r="8041" spans="1:9" x14ac:dyDescent="0.35">
      <c r="A8041" t="s">
        <v>16</v>
      </c>
      <c r="B8041" s="75" t="str">
        <f t="shared" si="114"/>
        <v>Year ending September 2016</v>
      </c>
      <c r="C8041" t="s">
        <v>151</v>
      </c>
      <c r="D8041" t="s">
        <v>37</v>
      </c>
      <c r="E8041" t="s">
        <v>101</v>
      </c>
      <c r="F8041" t="s">
        <v>79</v>
      </c>
      <c r="G8041" t="s">
        <v>80</v>
      </c>
      <c r="H8041" t="s">
        <v>81</v>
      </c>
      <c r="I8041">
        <v>10</v>
      </c>
    </row>
    <row r="8042" spans="1:9" x14ac:dyDescent="0.35">
      <c r="A8042" t="s">
        <v>16</v>
      </c>
      <c r="B8042" s="75" t="str">
        <f t="shared" si="114"/>
        <v>Year ending September 2016</v>
      </c>
      <c r="C8042" t="s">
        <v>151</v>
      </c>
      <c r="D8042" t="s">
        <v>37</v>
      </c>
      <c r="E8042" t="s">
        <v>101</v>
      </c>
      <c r="F8042" t="s">
        <v>79</v>
      </c>
      <c r="G8042" t="s">
        <v>80</v>
      </c>
      <c r="H8042" t="s">
        <v>3</v>
      </c>
      <c r="I8042">
        <v>101</v>
      </c>
    </row>
    <row r="8043" spans="1:9" x14ac:dyDescent="0.35">
      <c r="A8043" t="s">
        <v>16</v>
      </c>
      <c r="B8043" s="75" t="str">
        <f t="shared" si="114"/>
        <v>Year ending September 2016</v>
      </c>
      <c r="C8043" t="s">
        <v>151</v>
      </c>
      <c r="D8043" t="s">
        <v>37</v>
      </c>
      <c r="E8043" t="s">
        <v>101</v>
      </c>
      <c r="F8043" t="s">
        <v>79</v>
      </c>
      <c r="G8043" t="s">
        <v>80</v>
      </c>
      <c r="H8043" t="s">
        <v>10</v>
      </c>
      <c r="I8043">
        <v>32</v>
      </c>
    </row>
    <row r="8044" spans="1:9" x14ac:dyDescent="0.35">
      <c r="A8044" t="s">
        <v>16</v>
      </c>
      <c r="B8044" s="75" t="str">
        <f t="shared" si="114"/>
        <v>Year ending September 2016</v>
      </c>
      <c r="C8044" t="s">
        <v>151</v>
      </c>
      <c r="D8044" t="s">
        <v>37</v>
      </c>
      <c r="E8044" t="s">
        <v>101</v>
      </c>
      <c r="F8044" t="s">
        <v>79</v>
      </c>
      <c r="G8044" t="s">
        <v>80</v>
      </c>
      <c r="H8044" t="s">
        <v>8</v>
      </c>
      <c r="I8044">
        <v>3</v>
      </c>
    </row>
    <row r="8045" spans="1:9" x14ac:dyDescent="0.35">
      <c r="A8045" t="s">
        <v>16</v>
      </c>
      <c r="B8045" s="75" t="str">
        <f t="shared" si="114"/>
        <v>Year ending September 2016</v>
      </c>
      <c r="C8045" t="s">
        <v>151</v>
      </c>
      <c r="D8045" t="s">
        <v>37</v>
      </c>
      <c r="E8045" t="s">
        <v>101</v>
      </c>
      <c r="F8045" t="s">
        <v>79</v>
      </c>
      <c r="G8045" t="s">
        <v>80</v>
      </c>
      <c r="H8045" t="s">
        <v>6</v>
      </c>
      <c r="I8045">
        <v>36</v>
      </c>
    </row>
    <row r="8046" spans="1:9" x14ac:dyDescent="0.35">
      <c r="A8046" t="s">
        <v>16</v>
      </c>
      <c r="B8046" s="75" t="str">
        <f t="shared" si="114"/>
        <v>Year ending September 2016</v>
      </c>
      <c r="C8046" t="s">
        <v>151</v>
      </c>
      <c r="D8046" t="s">
        <v>37</v>
      </c>
      <c r="E8046" t="s">
        <v>101</v>
      </c>
      <c r="F8046" t="s">
        <v>79</v>
      </c>
      <c r="G8046" t="s">
        <v>80</v>
      </c>
      <c r="H8046" t="s">
        <v>7</v>
      </c>
      <c r="I8046">
        <v>14</v>
      </c>
    </row>
    <row r="8047" spans="1:9" x14ac:dyDescent="0.35">
      <c r="A8047" t="s">
        <v>16</v>
      </c>
      <c r="B8047" s="75" t="str">
        <f t="shared" si="114"/>
        <v>Year ending September 2016</v>
      </c>
      <c r="C8047" t="s">
        <v>151</v>
      </c>
      <c r="D8047" t="s">
        <v>38</v>
      </c>
      <c r="E8047" t="s">
        <v>102</v>
      </c>
      <c r="F8047" t="s">
        <v>79</v>
      </c>
      <c r="G8047" t="s">
        <v>83</v>
      </c>
      <c r="H8047" t="s">
        <v>4</v>
      </c>
      <c r="I8047">
        <v>9</v>
      </c>
    </row>
    <row r="8048" spans="1:9" x14ac:dyDescent="0.35">
      <c r="A8048" t="s">
        <v>16</v>
      </c>
      <c r="B8048" s="75" t="str">
        <f t="shared" si="114"/>
        <v>Year ending September 2016</v>
      </c>
      <c r="C8048" t="s">
        <v>151</v>
      </c>
      <c r="D8048" t="s">
        <v>38</v>
      </c>
      <c r="E8048" t="s">
        <v>102</v>
      </c>
      <c r="F8048" t="s">
        <v>79</v>
      </c>
      <c r="G8048" t="s">
        <v>83</v>
      </c>
      <c r="H8048" t="s">
        <v>5</v>
      </c>
      <c r="I8048">
        <v>2</v>
      </c>
    </row>
    <row r="8049" spans="1:9" x14ac:dyDescent="0.35">
      <c r="A8049" t="s">
        <v>16</v>
      </c>
      <c r="B8049" s="75" t="str">
        <f t="shared" ref="B8049:B8112" si="115">IF(OR(C8049="2009/10 Jan, Feb, Mar",C8049="2010/11 Apr, May, Jun",C8049="2010/11 Jul, Aug, Sep",C8049="2009/10 Oct, Nov, Dec"),"Year ending September 2010",IF(OR(C8049="2010/11 Jan, Feb, Mar",C8049="2011/12 Apr, May, Jun",C8049="2011/12 Jul, Aug, Sep",C8049="2010/11 Oct, Nov, Dec"),"Year ending September 2011",IF(OR(C8049="2011/12 Jan, Feb, Mar",C8049="2012/13 Apr, May, Jun",C8049="2012/13 Jul, Aug, Sep",C8049="2011/12 Oct, Nov, Dec"),"Year ending September 2012",IF(OR(C8049="2012/13 Jan, Feb, Mar",C8049="2013/14 Apr, May, Jun",C8049="2013/14 Jul, Aug, Sep",C8049="2012/13 Oct, Nov, Dec"),"Year ending September 2013",IF(OR(C8049="2013/14 Jan, Feb, Mar",C8049="2014/15 Apr, May, Jun",C8049="2014/15 Jul, Aug, Sep",C8049="2013/14 Oct, Nov, Dec"),"Year ending September 2014",IF(OR(C8049="2014/15 Jan, Feb, Mar",C8049="2015/16 Apr, May, Jun",C8049="2015/16 Jul, Aug, Sep",C8049="2014/15 Oct, Nov, Dec"),"Year ending September 2015",IF(OR(C8049="2015/16 Jan, Feb, Mar",C8049="2016/17 Apr, May, Jun",C8049="2016/17 Jul, Aug, Sep",C8049="2015/16 Oct, Nov, Dec"),"Year ending September 2016",IF(OR(C8049="2016/17 Jan, Feb, Mar",C8049="2017/18 Apr, May, Jun",C8049="2017/18 Jul, Aug, Sep",C8049="2016/17 Oct, Nov, Dec"),"Year ending September 2017",IF(OR(C8049="2017/18 Jan, Feb, Mar",C8049="2018/19 Apr, May, Jun",C8049="2018/19 Jul, Aug, Sep",C8049="2017/18 Oct, Nov, Dec"),"Year ending September 2018",IF(OR(C8049="2018/19 Jan, Feb, Mar",C8049="2019/20 Apr, May, Jun",C8049="2019/20 Jul, Aug, Sep",C8049="2018/19 Oct, Nov, Dec"),"Year ending September 2019",""))))))))))</f>
        <v>Year ending September 2016</v>
      </c>
      <c r="C8049" t="s">
        <v>151</v>
      </c>
      <c r="D8049" t="s">
        <v>38</v>
      </c>
      <c r="E8049" t="s">
        <v>102</v>
      </c>
      <c r="F8049" t="s">
        <v>79</v>
      </c>
      <c r="G8049" t="s">
        <v>83</v>
      </c>
      <c r="H8049" t="s">
        <v>81</v>
      </c>
      <c r="I8049">
        <v>2</v>
      </c>
    </row>
    <row r="8050" spans="1:9" x14ac:dyDescent="0.35">
      <c r="A8050" t="s">
        <v>16</v>
      </c>
      <c r="B8050" s="75" t="str">
        <f t="shared" si="115"/>
        <v>Year ending September 2016</v>
      </c>
      <c r="C8050" t="s">
        <v>151</v>
      </c>
      <c r="D8050" t="s">
        <v>38</v>
      </c>
      <c r="E8050" t="s">
        <v>102</v>
      </c>
      <c r="F8050" t="s">
        <v>79</v>
      </c>
      <c r="G8050" t="s">
        <v>83</v>
      </c>
      <c r="H8050" t="s">
        <v>3</v>
      </c>
      <c r="I8050">
        <v>75</v>
      </c>
    </row>
    <row r="8051" spans="1:9" x14ac:dyDescent="0.35">
      <c r="A8051" t="s">
        <v>16</v>
      </c>
      <c r="B8051" s="75" t="str">
        <f t="shared" si="115"/>
        <v>Year ending September 2016</v>
      </c>
      <c r="C8051" t="s">
        <v>151</v>
      </c>
      <c r="D8051" t="s">
        <v>38</v>
      </c>
      <c r="E8051" t="s">
        <v>102</v>
      </c>
      <c r="F8051" t="s">
        <v>79</v>
      </c>
      <c r="G8051" t="s">
        <v>83</v>
      </c>
      <c r="H8051" t="s">
        <v>10</v>
      </c>
      <c r="I8051">
        <v>10</v>
      </c>
    </row>
    <row r="8052" spans="1:9" x14ac:dyDescent="0.35">
      <c r="A8052" t="s">
        <v>16</v>
      </c>
      <c r="B8052" s="75" t="str">
        <f t="shared" si="115"/>
        <v>Year ending September 2016</v>
      </c>
      <c r="C8052" t="s">
        <v>151</v>
      </c>
      <c r="D8052" t="s">
        <v>38</v>
      </c>
      <c r="E8052" t="s">
        <v>102</v>
      </c>
      <c r="F8052" t="s">
        <v>79</v>
      </c>
      <c r="G8052" t="s">
        <v>83</v>
      </c>
      <c r="H8052" t="s">
        <v>8</v>
      </c>
      <c r="I8052">
        <v>2</v>
      </c>
    </row>
    <row r="8053" spans="1:9" x14ac:dyDescent="0.35">
      <c r="A8053" t="s">
        <v>16</v>
      </c>
      <c r="B8053" s="75" t="str">
        <f t="shared" si="115"/>
        <v>Year ending September 2016</v>
      </c>
      <c r="C8053" t="s">
        <v>151</v>
      </c>
      <c r="D8053" t="s">
        <v>38</v>
      </c>
      <c r="E8053" t="s">
        <v>102</v>
      </c>
      <c r="F8053" t="s">
        <v>79</v>
      </c>
      <c r="G8053" t="s">
        <v>83</v>
      </c>
      <c r="H8053" t="s">
        <v>6</v>
      </c>
      <c r="I8053">
        <v>12</v>
      </c>
    </row>
    <row r="8054" spans="1:9" x14ac:dyDescent="0.35">
      <c r="A8054" t="s">
        <v>16</v>
      </c>
      <c r="B8054" s="75" t="str">
        <f t="shared" si="115"/>
        <v>Year ending September 2016</v>
      </c>
      <c r="C8054" t="s">
        <v>151</v>
      </c>
      <c r="D8054" t="s">
        <v>39</v>
      </c>
      <c r="E8054" t="s">
        <v>103</v>
      </c>
      <c r="F8054" t="s">
        <v>79</v>
      </c>
      <c r="G8054" t="s">
        <v>80</v>
      </c>
      <c r="H8054" t="s">
        <v>4</v>
      </c>
      <c r="I8054">
        <v>6</v>
      </c>
    </row>
    <row r="8055" spans="1:9" x14ac:dyDescent="0.35">
      <c r="A8055" t="s">
        <v>16</v>
      </c>
      <c r="B8055" s="75" t="str">
        <f t="shared" si="115"/>
        <v>Year ending September 2016</v>
      </c>
      <c r="C8055" t="s">
        <v>151</v>
      </c>
      <c r="D8055" t="s">
        <v>39</v>
      </c>
      <c r="E8055" t="s">
        <v>103</v>
      </c>
      <c r="F8055" t="s">
        <v>79</v>
      </c>
      <c r="G8055" t="s">
        <v>80</v>
      </c>
      <c r="H8055" t="s">
        <v>5</v>
      </c>
      <c r="I8055">
        <v>6</v>
      </c>
    </row>
    <row r="8056" spans="1:9" x14ac:dyDescent="0.35">
      <c r="A8056" t="s">
        <v>16</v>
      </c>
      <c r="B8056" s="75" t="str">
        <f t="shared" si="115"/>
        <v>Year ending September 2016</v>
      </c>
      <c r="C8056" t="s">
        <v>151</v>
      </c>
      <c r="D8056" t="s">
        <v>39</v>
      </c>
      <c r="E8056" t="s">
        <v>103</v>
      </c>
      <c r="F8056" t="s">
        <v>79</v>
      </c>
      <c r="G8056" t="s">
        <v>80</v>
      </c>
      <c r="H8056" t="s">
        <v>81</v>
      </c>
      <c r="I8056">
        <v>3</v>
      </c>
    </row>
    <row r="8057" spans="1:9" x14ac:dyDescent="0.35">
      <c r="A8057" t="s">
        <v>16</v>
      </c>
      <c r="B8057" s="75" t="str">
        <f t="shared" si="115"/>
        <v>Year ending September 2016</v>
      </c>
      <c r="C8057" t="s">
        <v>151</v>
      </c>
      <c r="D8057" t="s">
        <v>39</v>
      </c>
      <c r="E8057" t="s">
        <v>103</v>
      </c>
      <c r="F8057" t="s">
        <v>79</v>
      </c>
      <c r="G8057" t="s">
        <v>80</v>
      </c>
      <c r="H8057" t="s">
        <v>3</v>
      </c>
      <c r="I8057">
        <v>70</v>
      </c>
    </row>
    <row r="8058" spans="1:9" x14ac:dyDescent="0.35">
      <c r="A8058" t="s">
        <v>16</v>
      </c>
      <c r="B8058" s="75" t="str">
        <f t="shared" si="115"/>
        <v>Year ending September 2016</v>
      </c>
      <c r="C8058" t="s">
        <v>151</v>
      </c>
      <c r="D8058" t="s">
        <v>39</v>
      </c>
      <c r="E8058" t="s">
        <v>103</v>
      </c>
      <c r="F8058" t="s">
        <v>79</v>
      </c>
      <c r="G8058" t="s">
        <v>80</v>
      </c>
      <c r="H8058" t="s">
        <v>10</v>
      </c>
      <c r="I8058">
        <v>11</v>
      </c>
    </row>
    <row r="8059" spans="1:9" x14ac:dyDescent="0.35">
      <c r="A8059" t="s">
        <v>16</v>
      </c>
      <c r="B8059" s="75" t="str">
        <f t="shared" si="115"/>
        <v>Year ending September 2016</v>
      </c>
      <c r="C8059" t="s">
        <v>151</v>
      </c>
      <c r="D8059" t="s">
        <v>39</v>
      </c>
      <c r="E8059" t="s">
        <v>103</v>
      </c>
      <c r="F8059" t="s">
        <v>79</v>
      </c>
      <c r="G8059" t="s">
        <v>80</v>
      </c>
      <c r="H8059" t="s">
        <v>8</v>
      </c>
      <c r="I8059">
        <v>1</v>
      </c>
    </row>
    <row r="8060" spans="1:9" x14ac:dyDescent="0.35">
      <c r="A8060" t="s">
        <v>16</v>
      </c>
      <c r="B8060" s="75" t="str">
        <f t="shared" si="115"/>
        <v>Year ending September 2016</v>
      </c>
      <c r="C8060" t="s">
        <v>151</v>
      </c>
      <c r="D8060" t="s">
        <v>39</v>
      </c>
      <c r="E8060" t="s">
        <v>103</v>
      </c>
      <c r="F8060" t="s">
        <v>79</v>
      </c>
      <c r="G8060" t="s">
        <v>80</v>
      </c>
      <c r="H8060" t="s">
        <v>6</v>
      </c>
      <c r="I8060">
        <v>36</v>
      </c>
    </row>
    <row r="8061" spans="1:9" x14ac:dyDescent="0.35">
      <c r="A8061" t="s">
        <v>16</v>
      </c>
      <c r="B8061" s="75" t="str">
        <f t="shared" si="115"/>
        <v>Year ending September 2016</v>
      </c>
      <c r="C8061" t="s">
        <v>151</v>
      </c>
      <c r="D8061" t="s">
        <v>39</v>
      </c>
      <c r="E8061" t="s">
        <v>103</v>
      </c>
      <c r="F8061" t="s">
        <v>79</v>
      </c>
      <c r="G8061" t="s">
        <v>80</v>
      </c>
      <c r="H8061" t="s">
        <v>7</v>
      </c>
      <c r="I8061">
        <v>6</v>
      </c>
    </row>
    <row r="8062" spans="1:9" x14ac:dyDescent="0.35">
      <c r="A8062" t="s">
        <v>16</v>
      </c>
      <c r="B8062" s="75" t="str">
        <f t="shared" si="115"/>
        <v>Year ending September 2016</v>
      </c>
      <c r="C8062" t="s">
        <v>151</v>
      </c>
      <c r="D8062" t="s">
        <v>40</v>
      </c>
      <c r="E8062" t="s">
        <v>104</v>
      </c>
      <c r="F8062" t="s">
        <v>79</v>
      </c>
      <c r="G8062" t="s">
        <v>83</v>
      </c>
      <c r="H8062" t="s">
        <v>4</v>
      </c>
      <c r="I8062">
        <v>8</v>
      </c>
    </row>
    <row r="8063" spans="1:9" x14ac:dyDescent="0.35">
      <c r="A8063" t="s">
        <v>16</v>
      </c>
      <c r="B8063" s="75" t="str">
        <f t="shared" si="115"/>
        <v>Year ending September 2016</v>
      </c>
      <c r="C8063" t="s">
        <v>151</v>
      </c>
      <c r="D8063" t="s">
        <v>40</v>
      </c>
      <c r="E8063" t="s">
        <v>104</v>
      </c>
      <c r="F8063" t="s">
        <v>79</v>
      </c>
      <c r="G8063" t="s">
        <v>83</v>
      </c>
      <c r="H8063" t="s">
        <v>5</v>
      </c>
      <c r="I8063">
        <v>8</v>
      </c>
    </row>
    <row r="8064" spans="1:9" x14ac:dyDescent="0.35">
      <c r="A8064" t="s">
        <v>16</v>
      </c>
      <c r="B8064" s="75" t="str">
        <f t="shared" si="115"/>
        <v>Year ending September 2016</v>
      </c>
      <c r="C8064" t="s">
        <v>151</v>
      </c>
      <c r="D8064" t="s">
        <v>40</v>
      </c>
      <c r="E8064" t="s">
        <v>104</v>
      </c>
      <c r="F8064" t="s">
        <v>79</v>
      </c>
      <c r="G8064" t="s">
        <v>83</v>
      </c>
      <c r="H8064" t="s">
        <v>81</v>
      </c>
      <c r="I8064">
        <v>3</v>
      </c>
    </row>
    <row r="8065" spans="1:9" x14ac:dyDescent="0.35">
      <c r="A8065" t="s">
        <v>16</v>
      </c>
      <c r="B8065" s="75" t="str">
        <f t="shared" si="115"/>
        <v>Year ending September 2016</v>
      </c>
      <c r="C8065" t="s">
        <v>151</v>
      </c>
      <c r="D8065" t="s">
        <v>40</v>
      </c>
      <c r="E8065" t="s">
        <v>104</v>
      </c>
      <c r="F8065" t="s">
        <v>79</v>
      </c>
      <c r="G8065" t="s">
        <v>83</v>
      </c>
      <c r="H8065" t="s">
        <v>3</v>
      </c>
      <c r="I8065">
        <v>83</v>
      </c>
    </row>
    <row r="8066" spans="1:9" x14ac:dyDescent="0.35">
      <c r="A8066" t="s">
        <v>16</v>
      </c>
      <c r="B8066" s="75" t="str">
        <f t="shared" si="115"/>
        <v>Year ending September 2016</v>
      </c>
      <c r="C8066" t="s">
        <v>151</v>
      </c>
      <c r="D8066" t="s">
        <v>40</v>
      </c>
      <c r="E8066" t="s">
        <v>104</v>
      </c>
      <c r="F8066" t="s">
        <v>79</v>
      </c>
      <c r="G8066" t="s">
        <v>83</v>
      </c>
      <c r="H8066" t="s">
        <v>10</v>
      </c>
      <c r="I8066">
        <v>6</v>
      </c>
    </row>
    <row r="8067" spans="1:9" x14ac:dyDescent="0.35">
      <c r="A8067" t="s">
        <v>16</v>
      </c>
      <c r="B8067" s="75" t="str">
        <f t="shared" si="115"/>
        <v>Year ending September 2016</v>
      </c>
      <c r="C8067" t="s">
        <v>151</v>
      </c>
      <c r="D8067" t="s">
        <v>40</v>
      </c>
      <c r="E8067" t="s">
        <v>104</v>
      </c>
      <c r="F8067" t="s">
        <v>79</v>
      </c>
      <c r="G8067" t="s">
        <v>83</v>
      </c>
      <c r="H8067" t="s">
        <v>8</v>
      </c>
      <c r="I8067">
        <v>4</v>
      </c>
    </row>
    <row r="8068" spans="1:9" x14ac:dyDescent="0.35">
      <c r="A8068" t="s">
        <v>16</v>
      </c>
      <c r="B8068" s="75" t="str">
        <f t="shared" si="115"/>
        <v>Year ending September 2016</v>
      </c>
      <c r="C8068" t="s">
        <v>151</v>
      </c>
      <c r="D8068" t="s">
        <v>40</v>
      </c>
      <c r="E8068" t="s">
        <v>104</v>
      </c>
      <c r="F8068" t="s">
        <v>79</v>
      </c>
      <c r="G8068" t="s">
        <v>83</v>
      </c>
      <c r="H8068" t="s">
        <v>6</v>
      </c>
      <c r="I8068">
        <v>16</v>
      </c>
    </row>
    <row r="8069" spans="1:9" x14ac:dyDescent="0.35">
      <c r="A8069" t="s">
        <v>16</v>
      </c>
      <c r="B8069" s="75" t="str">
        <f t="shared" si="115"/>
        <v>Year ending September 2016</v>
      </c>
      <c r="C8069" t="s">
        <v>151</v>
      </c>
      <c r="D8069" t="s">
        <v>40</v>
      </c>
      <c r="E8069" t="s">
        <v>104</v>
      </c>
      <c r="F8069" t="s">
        <v>79</v>
      </c>
      <c r="G8069" t="s">
        <v>83</v>
      </c>
      <c r="H8069" t="s">
        <v>7</v>
      </c>
      <c r="I8069">
        <v>2</v>
      </c>
    </row>
    <row r="8070" spans="1:9" x14ac:dyDescent="0.35">
      <c r="A8070" t="s">
        <v>16</v>
      </c>
      <c r="B8070" s="75" t="str">
        <f t="shared" si="115"/>
        <v>Year ending September 2016</v>
      </c>
      <c r="C8070" t="s">
        <v>151</v>
      </c>
      <c r="D8070" t="s">
        <v>105</v>
      </c>
      <c r="E8070" t="s">
        <v>106</v>
      </c>
      <c r="F8070" t="s">
        <v>79</v>
      </c>
      <c r="G8070" t="s">
        <v>87</v>
      </c>
      <c r="H8070" t="s">
        <v>4</v>
      </c>
      <c r="I8070">
        <v>2</v>
      </c>
    </row>
    <row r="8071" spans="1:9" x14ac:dyDescent="0.35">
      <c r="A8071" t="s">
        <v>16</v>
      </c>
      <c r="B8071" s="75" t="str">
        <f t="shared" si="115"/>
        <v>Year ending September 2016</v>
      </c>
      <c r="C8071" t="s">
        <v>151</v>
      </c>
      <c r="D8071" t="s">
        <v>105</v>
      </c>
      <c r="E8071" t="s">
        <v>106</v>
      </c>
      <c r="F8071" t="s">
        <v>79</v>
      </c>
      <c r="G8071" t="s">
        <v>87</v>
      </c>
      <c r="H8071" t="s">
        <v>5</v>
      </c>
      <c r="I8071">
        <v>4</v>
      </c>
    </row>
    <row r="8072" spans="1:9" x14ac:dyDescent="0.35">
      <c r="A8072" t="s">
        <v>16</v>
      </c>
      <c r="B8072" s="75" t="str">
        <f t="shared" si="115"/>
        <v>Year ending September 2016</v>
      </c>
      <c r="C8072" t="s">
        <v>151</v>
      </c>
      <c r="D8072" t="s">
        <v>105</v>
      </c>
      <c r="E8072" t="s">
        <v>106</v>
      </c>
      <c r="F8072" t="s">
        <v>79</v>
      </c>
      <c r="G8072" t="s">
        <v>87</v>
      </c>
      <c r="H8072" t="s">
        <v>3</v>
      </c>
      <c r="I8072">
        <v>7</v>
      </c>
    </row>
    <row r="8073" spans="1:9" x14ac:dyDescent="0.35">
      <c r="A8073" t="s">
        <v>16</v>
      </c>
      <c r="B8073" s="75" t="str">
        <f t="shared" si="115"/>
        <v>Year ending September 2016</v>
      </c>
      <c r="C8073" t="s">
        <v>151</v>
      </c>
      <c r="D8073" t="s">
        <v>105</v>
      </c>
      <c r="E8073" t="s">
        <v>106</v>
      </c>
      <c r="F8073" t="s">
        <v>79</v>
      </c>
      <c r="G8073" t="s">
        <v>87</v>
      </c>
      <c r="H8073" t="s">
        <v>6</v>
      </c>
      <c r="I8073">
        <v>2</v>
      </c>
    </row>
    <row r="8074" spans="1:9" x14ac:dyDescent="0.35">
      <c r="A8074" t="s">
        <v>16</v>
      </c>
      <c r="B8074" s="75" t="str">
        <f t="shared" si="115"/>
        <v>Year ending September 2016</v>
      </c>
      <c r="C8074" t="s">
        <v>151</v>
      </c>
      <c r="D8074" t="s">
        <v>41</v>
      </c>
      <c r="E8074" t="s">
        <v>107</v>
      </c>
      <c r="F8074" t="s">
        <v>79</v>
      </c>
      <c r="G8074" t="s">
        <v>83</v>
      </c>
      <c r="H8074" t="s">
        <v>4</v>
      </c>
      <c r="I8074">
        <v>8</v>
      </c>
    </row>
    <row r="8075" spans="1:9" x14ac:dyDescent="0.35">
      <c r="A8075" t="s">
        <v>16</v>
      </c>
      <c r="B8075" s="75" t="str">
        <f t="shared" si="115"/>
        <v>Year ending September 2016</v>
      </c>
      <c r="C8075" t="s">
        <v>151</v>
      </c>
      <c r="D8075" t="s">
        <v>41</v>
      </c>
      <c r="E8075" t="s">
        <v>107</v>
      </c>
      <c r="F8075" t="s">
        <v>79</v>
      </c>
      <c r="G8075" t="s">
        <v>83</v>
      </c>
      <c r="H8075" t="s">
        <v>5</v>
      </c>
      <c r="I8075">
        <v>13</v>
      </c>
    </row>
    <row r="8076" spans="1:9" x14ac:dyDescent="0.35">
      <c r="A8076" t="s">
        <v>16</v>
      </c>
      <c r="B8076" s="75" t="str">
        <f t="shared" si="115"/>
        <v>Year ending September 2016</v>
      </c>
      <c r="C8076" t="s">
        <v>151</v>
      </c>
      <c r="D8076" t="s">
        <v>41</v>
      </c>
      <c r="E8076" t="s">
        <v>107</v>
      </c>
      <c r="F8076" t="s">
        <v>79</v>
      </c>
      <c r="G8076" t="s">
        <v>83</v>
      </c>
      <c r="H8076" t="s">
        <v>81</v>
      </c>
      <c r="I8076">
        <v>3</v>
      </c>
    </row>
    <row r="8077" spans="1:9" x14ac:dyDescent="0.35">
      <c r="A8077" t="s">
        <v>16</v>
      </c>
      <c r="B8077" s="75" t="str">
        <f t="shared" si="115"/>
        <v>Year ending September 2016</v>
      </c>
      <c r="C8077" t="s">
        <v>151</v>
      </c>
      <c r="D8077" t="s">
        <v>41</v>
      </c>
      <c r="E8077" t="s">
        <v>107</v>
      </c>
      <c r="F8077" t="s">
        <v>79</v>
      </c>
      <c r="G8077" t="s">
        <v>83</v>
      </c>
      <c r="H8077" t="s">
        <v>3</v>
      </c>
      <c r="I8077">
        <v>74</v>
      </c>
    </row>
    <row r="8078" spans="1:9" x14ac:dyDescent="0.35">
      <c r="A8078" t="s">
        <v>16</v>
      </c>
      <c r="B8078" s="75" t="str">
        <f t="shared" si="115"/>
        <v>Year ending September 2016</v>
      </c>
      <c r="C8078" t="s">
        <v>151</v>
      </c>
      <c r="D8078" t="s">
        <v>41</v>
      </c>
      <c r="E8078" t="s">
        <v>107</v>
      </c>
      <c r="F8078" t="s">
        <v>79</v>
      </c>
      <c r="G8078" t="s">
        <v>83</v>
      </c>
      <c r="H8078" t="s">
        <v>10</v>
      </c>
      <c r="I8078">
        <v>13</v>
      </c>
    </row>
    <row r="8079" spans="1:9" x14ac:dyDescent="0.35">
      <c r="A8079" t="s">
        <v>16</v>
      </c>
      <c r="B8079" s="75" t="str">
        <f t="shared" si="115"/>
        <v>Year ending September 2016</v>
      </c>
      <c r="C8079" t="s">
        <v>151</v>
      </c>
      <c r="D8079" t="s">
        <v>41</v>
      </c>
      <c r="E8079" t="s">
        <v>107</v>
      </c>
      <c r="F8079" t="s">
        <v>79</v>
      </c>
      <c r="G8079" t="s">
        <v>83</v>
      </c>
      <c r="H8079" t="s">
        <v>8</v>
      </c>
      <c r="I8079">
        <v>2</v>
      </c>
    </row>
    <row r="8080" spans="1:9" x14ac:dyDescent="0.35">
      <c r="A8080" t="s">
        <v>16</v>
      </c>
      <c r="B8080" s="75" t="str">
        <f t="shared" si="115"/>
        <v>Year ending September 2016</v>
      </c>
      <c r="C8080" t="s">
        <v>151</v>
      </c>
      <c r="D8080" t="s">
        <v>41</v>
      </c>
      <c r="E8080" t="s">
        <v>107</v>
      </c>
      <c r="F8080" t="s">
        <v>79</v>
      </c>
      <c r="G8080" t="s">
        <v>83</v>
      </c>
      <c r="H8080" t="s">
        <v>6</v>
      </c>
      <c r="I8080">
        <v>32</v>
      </c>
    </row>
    <row r="8081" spans="1:9" x14ac:dyDescent="0.35">
      <c r="A8081" t="s">
        <v>16</v>
      </c>
      <c r="B8081" s="75" t="str">
        <f t="shared" si="115"/>
        <v>Year ending September 2016</v>
      </c>
      <c r="C8081" t="s">
        <v>151</v>
      </c>
      <c r="D8081" t="s">
        <v>41</v>
      </c>
      <c r="E8081" t="s">
        <v>107</v>
      </c>
      <c r="F8081" t="s">
        <v>79</v>
      </c>
      <c r="G8081" t="s">
        <v>83</v>
      </c>
      <c r="H8081" t="s">
        <v>7</v>
      </c>
      <c r="I8081">
        <v>2</v>
      </c>
    </row>
    <row r="8082" spans="1:9" x14ac:dyDescent="0.35">
      <c r="A8082" t="s">
        <v>16</v>
      </c>
      <c r="B8082" s="75" t="str">
        <f t="shared" si="115"/>
        <v>Year ending September 2016</v>
      </c>
      <c r="C8082" t="s">
        <v>151</v>
      </c>
      <c r="D8082" t="s">
        <v>42</v>
      </c>
      <c r="E8082" t="s">
        <v>108</v>
      </c>
      <c r="F8082" t="s">
        <v>79</v>
      </c>
      <c r="G8082" t="s">
        <v>80</v>
      </c>
      <c r="H8082" t="s">
        <v>4</v>
      </c>
      <c r="I8082">
        <v>12</v>
      </c>
    </row>
    <row r="8083" spans="1:9" x14ac:dyDescent="0.35">
      <c r="A8083" t="s">
        <v>16</v>
      </c>
      <c r="B8083" s="75" t="str">
        <f t="shared" si="115"/>
        <v>Year ending September 2016</v>
      </c>
      <c r="C8083" t="s">
        <v>151</v>
      </c>
      <c r="D8083" t="s">
        <v>42</v>
      </c>
      <c r="E8083" t="s">
        <v>108</v>
      </c>
      <c r="F8083" t="s">
        <v>79</v>
      </c>
      <c r="G8083" t="s">
        <v>80</v>
      </c>
      <c r="H8083" t="s">
        <v>5</v>
      </c>
      <c r="I8083">
        <v>18</v>
      </c>
    </row>
    <row r="8084" spans="1:9" x14ac:dyDescent="0.35">
      <c r="A8084" t="s">
        <v>16</v>
      </c>
      <c r="B8084" s="75" t="str">
        <f t="shared" si="115"/>
        <v>Year ending September 2016</v>
      </c>
      <c r="C8084" t="s">
        <v>151</v>
      </c>
      <c r="D8084" t="s">
        <v>42</v>
      </c>
      <c r="E8084" t="s">
        <v>108</v>
      </c>
      <c r="F8084" t="s">
        <v>79</v>
      </c>
      <c r="G8084" t="s">
        <v>80</v>
      </c>
      <c r="H8084" t="s">
        <v>81</v>
      </c>
      <c r="I8084">
        <v>8</v>
      </c>
    </row>
    <row r="8085" spans="1:9" x14ac:dyDescent="0.35">
      <c r="A8085" t="s">
        <v>16</v>
      </c>
      <c r="B8085" s="75" t="str">
        <f t="shared" si="115"/>
        <v>Year ending September 2016</v>
      </c>
      <c r="C8085" t="s">
        <v>151</v>
      </c>
      <c r="D8085" t="s">
        <v>42</v>
      </c>
      <c r="E8085" t="s">
        <v>108</v>
      </c>
      <c r="F8085" t="s">
        <v>79</v>
      </c>
      <c r="G8085" t="s">
        <v>80</v>
      </c>
      <c r="H8085" t="s">
        <v>3</v>
      </c>
      <c r="I8085">
        <v>158</v>
      </c>
    </row>
    <row r="8086" spans="1:9" x14ac:dyDescent="0.35">
      <c r="A8086" t="s">
        <v>16</v>
      </c>
      <c r="B8086" s="75" t="str">
        <f t="shared" si="115"/>
        <v>Year ending September 2016</v>
      </c>
      <c r="C8086" t="s">
        <v>151</v>
      </c>
      <c r="D8086" t="s">
        <v>42</v>
      </c>
      <c r="E8086" t="s">
        <v>108</v>
      </c>
      <c r="F8086" t="s">
        <v>79</v>
      </c>
      <c r="G8086" t="s">
        <v>80</v>
      </c>
      <c r="H8086" t="s">
        <v>10</v>
      </c>
      <c r="I8086">
        <v>14</v>
      </c>
    </row>
    <row r="8087" spans="1:9" x14ac:dyDescent="0.35">
      <c r="A8087" t="s">
        <v>16</v>
      </c>
      <c r="B8087" s="75" t="str">
        <f t="shared" si="115"/>
        <v>Year ending September 2016</v>
      </c>
      <c r="C8087" t="s">
        <v>151</v>
      </c>
      <c r="D8087" t="s">
        <v>42</v>
      </c>
      <c r="E8087" t="s">
        <v>108</v>
      </c>
      <c r="F8087" t="s">
        <v>79</v>
      </c>
      <c r="G8087" t="s">
        <v>80</v>
      </c>
      <c r="H8087" t="s">
        <v>8</v>
      </c>
      <c r="I8087">
        <v>1</v>
      </c>
    </row>
    <row r="8088" spans="1:9" x14ac:dyDescent="0.35">
      <c r="A8088" t="s">
        <v>16</v>
      </c>
      <c r="B8088" s="75" t="str">
        <f t="shared" si="115"/>
        <v>Year ending September 2016</v>
      </c>
      <c r="C8088" t="s">
        <v>151</v>
      </c>
      <c r="D8088" t="s">
        <v>42</v>
      </c>
      <c r="E8088" t="s">
        <v>108</v>
      </c>
      <c r="F8088" t="s">
        <v>79</v>
      </c>
      <c r="G8088" t="s">
        <v>80</v>
      </c>
      <c r="H8088" t="s">
        <v>6</v>
      </c>
      <c r="I8088">
        <v>31</v>
      </c>
    </row>
    <row r="8089" spans="1:9" x14ac:dyDescent="0.35">
      <c r="A8089" t="s">
        <v>16</v>
      </c>
      <c r="B8089" s="75" t="str">
        <f t="shared" si="115"/>
        <v>Year ending September 2016</v>
      </c>
      <c r="C8089" t="s">
        <v>151</v>
      </c>
      <c r="D8089" t="s">
        <v>42</v>
      </c>
      <c r="E8089" t="s">
        <v>108</v>
      </c>
      <c r="F8089" t="s">
        <v>79</v>
      </c>
      <c r="G8089" t="s">
        <v>80</v>
      </c>
      <c r="H8089" t="s">
        <v>7</v>
      </c>
      <c r="I8089">
        <v>2</v>
      </c>
    </row>
    <row r="8090" spans="1:9" x14ac:dyDescent="0.35">
      <c r="A8090" t="s">
        <v>16</v>
      </c>
      <c r="B8090" s="75" t="str">
        <f t="shared" si="115"/>
        <v>Year ending September 2016</v>
      </c>
      <c r="C8090" t="s">
        <v>151</v>
      </c>
      <c r="D8090" t="s">
        <v>43</v>
      </c>
      <c r="E8090" t="s">
        <v>109</v>
      </c>
      <c r="F8090" t="s">
        <v>79</v>
      </c>
      <c r="G8090" t="s">
        <v>83</v>
      </c>
      <c r="H8090" t="s">
        <v>4</v>
      </c>
      <c r="I8090">
        <v>7</v>
      </c>
    </row>
    <row r="8091" spans="1:9" x14ac:dyDescent="0.35">
      <c r="A8091" t="s">
        <v>16</v>
      </c>
      <c r="B8091" s="75" t="str">
        <f t="shared" si="115"/>
        <v>Year ending September 2016</v>
      </c>
      <c r="C8091" t="s">
        <v>151</v>
      </c>
      <c r="D8091" t="s">
        <v>43</v>
      </c>
      <c r="E8091" t="s">
        <v>109</v>
      </c>
      <c r="F8091" t="s">
        <v>79</v>
      </c>
      <c r="G8091" t="s">
        <v>83</v>
      </c>
      <c r="H8091" t="s">
        <v>5</v>
      </c>
      <c r="I8091">
        <v>6</v>
      </c>
    </row>
    <row r="8092" spans="1:9" x14ac:dyDescent="0.35">
      <c r="A8092" t="s">
        <v>16</v>
      </c>
      <c r="B8092" s="75" t="str">
        <f t="shared" si="115"/>
        <v>Year ending September 2016</v>
      </c>
      <c r="C8092" t="s">
        <v>151</v>
      </c>
      <c r="D8092" t="s">
        <v>43</v>
      </c>
      <c r="E8092" t="s">
        <v>109</v>
      </c>
      <c r="F8092" t="s">
        <v>79</v>
      </c>
      <c r="G8092" t="s">
        <v>83</v>
      </c>
      <c r="H8092" t="s">
        <v>81</v>
      </c>
      <c r="I8092">
        <v>5</v>
      </c>
    </row>
    <row r="8093" spans="1:9" x14ac:dyDescent="0.35">
      <c r="A8093" t="s">
        <v>16</v>
      </c>
      <c r="B8093" s="75" t="str">
        <f t="shared" si="115"/>
        <v>Year ending September 2016</v>
      </c>
      <c r="C8093" t="s">
        <v>151</v>
      </c>
      <c r="D8093" t="s">
        <v>43</v>
      </c>
      <c r="E8093" t="s">
        <v>109</v>
      </c>
      <c r="F8093" t="s">
        <v>79</v>
      </c>
      <c r="G8093" t="s">
        <v>83</v>
      </c>
      <c r="H8093" t="s">
        <v>3</v>
      </c>
      <c r="I8093">
        <v>70</v>
      </c>
    </row>
    <row r="8094" spans="1:9" x14ac:dyDescent="0.35">
      <c r="A8094" t="s">
        <v>16</v>
      </c>
      <c r="B8094" s="75" t="str">
        <f t="shared" si="115"/>
        <v>Year ending September 2016</v>
      </c>
      <c r="C8094" t="s">
        <v>151</v>
      </c>
      <c r="D8094" t="s">
        <v>43</v>
      </c>
      <c r="E8094" t="s">
        <v>109</v>
      </c>
      <c r="F8094" t="s">
        <v>79</v>
      </c>
      <c r="G8094" t="s">
        <v>83</v>
      </c>
      <c r="H8094" t="s">
        <v>10</v>
      </c>
      <c r="I8094">
        <v>3</v>
      </c>
    </row>
    <row r="8095" spans="1:9" x14ac:dyDescent="0.35">
      <c r="A8095" t="s">
        <v>16</v>
      </c>
      <c r="B8095" s="75" t="str">
        <f t="shared" si="115"/>
        <v>Year ending September 2016</v>
      </c>
      <c r="C8095" t="s">
        <v>151</v>
      </c>
      <c r="D8095" t="s">
        <v>43</v>
      </c>
      <c r="E8095" t="s">
        <v>109</v>
      </c>
      <c r="F8095" t="s">
        <v>79</v>
      </c>
      <c r="G8095" t="s">
        <v>83</v>
      </c>
      <c r="H8095" t="s">
        <v>8</v>
      </c>
      <c r="I8095">
        <v>1</v>
      </c>
    </row>
    <row r="8096" spans="1:9" x14ac:dyDescent="0.35">
      <c r="A8096" t="s">
        <v>16</v>
      </c>
      <c r="B8096" s="75" t="str">
        <f t="shared" si="115"/>
        <v>Year ending September 2016</v>
      </c>
      <c r="C8096" t="s">
        <v>151</v>
      </c>
      <c r="D8096" t="s">
        <v>43</v>
      </c>
      <c r="E8096" t="s">
        <v>109</v>
      </c>
      <c r="F8096" t="s">
        <v>79</v>
      </c>
      <c r="G8096" t="s">
        <v>83</v>
      </c>
      <c r="H8096" t="s">
        <v>6</v>
      </c>
      <c r="I8096">
        <v>18</v>
      </c>
    </row>
    <row r="8097" spans="1:9" x14ac:dyDescent="0.35">
      <c r="A8097" t="s">
        <v>16</v>
      </c>
      <c r="B8097" s="75" t="str">
        <f t="shared" si="115"/>
        <v>Year ending September 2016</v>
      </c>
      <c r="C8097" t="s">
        <v>151</v>
      </c>
      <c r="D8097" t="s">
        <v>43</v>
      </c>
      <c r="E8097" t="s">
        <v>109</v>
      </c>
      <c r="F8097" t="s">
        <v>79</v>
      </c>
      <c r="G8097" t="s">
        <v>83</v>
      </c>
      <c r="H8097" t="s">
        <v>7</v>
      </c>
      <c r="I8097">
        <v>5</v>
      </c>
    </row>
    <row r="8098" spans="1:9" x14ac:dyDescent="0.35">
      <c r="A8098" t="s">
        <v>16</v>
      </c>
      <c r="B8098" s="75" t="str">
        <f t="shared" si="115"/>
        <v>Year ending September 2016</v>
      </c>
      <c r="C8098" t="s">
        <v>151</v>
      </c>
      <c r="D8098" t="s">
        <v>44</v>
      </c>
      <c r="E8098" t="s">
        <v>110</v>
      </c>
      <c r="F8098" t="s">
        <v>79</v>
      </c>
      <c r="G8098" t="s">
        <v>87</v>
      </c>
      <c r="H8098" t="s">
        <v>4</v>
      </c>
      <c r="I8098">
        <v>21</v>
      </c>
    </row>
    <row r="8099" spans="1:9" x14ac:dyDescent="0.35">
      <c r="A8099" t="s">
        <v>16</v>
      </c>
      <c r="B8099" s="75" t="str">
        <f t="shared" si="115"/>
        <v>Year ending September 2016</v>
      </c>
      <c r="C8099" t="s">
        <v>151</v>
      </c>
      <c r="D8099" t="s">
        <v>44</v>
      </c>
      <c r="E8099" t="s">
        <v>110</v>
      </c>
      <c r="F8099" t="s">
        <v>79</v>
      </c>
      <c r="G8099" t="s">
        <v>87</v>
      </c>
      <c r="H8099" t="s">
        <v>5</v>
      </c>
      <c r="I8099">
        <v>2</v>
      </c>
    </row>
    <row r="8100" spans="1:9" x14ac:dyDescent="0.35">
      <c r="A8100" t="s">
        <v>16</v>
      </c>
      <c r="B8100" s="75" t="str">
        <f t="shared" si="115"/>
        <v>Year ending September 2016</v>
      </c>
      <c r="C8100" t="s">
        <v>151</v>
      </c>
      <c r="D8100" t="s">
        <v>44</v>
      </c>
      <c r="E8100" t="s">
        <v>110</v>
      </c>
      <c r="F8100" t="s">
        <v>79</v>
      </c>
      <c r="G8100" t="s">
        <v>87</v>
      </c>
      <c r="H8100" t="s">
        <v>81</v>
      </c>
      <c r="I8100">
        <v>3</v>
      </c>
    </row>
    <row r="8101" spans="1:9" x14ac:dyDescent="0.35">
      <c r="A8101" t="s">
        <v>16</v>
      </c>
      <c r="B8101" s="75" t="str">
        <f t="shared" si="115"/>
        <v>Year ending September 2016</v>
      </c>
      <c r="C8101" t="s">
        <v>151</v>
      </c>
      <c r="D8101" t="s">
        <v>44</v>
      </c>
      <c r="E8101" t="s">
        <v>110</v>
      </c>
      <c r="F8101" t="s">
        <v>79</v>
      </c>
      <c r="G8101" t="s">
        <v>87</v>
      </c>
      <c r="H8101" t="s">
        <v>3</v>
      </c>
      <c r="I8101">
        <v>56</v>
      </c>
    </row>
    <row r="8102" spans="1:9" x14ac:dyDescent="0.35">
      <c r="A8102" t="s">
        <v>16</v>
      </c>
      <c r="B8102" s="75" t="str">
        <f t="shared" si="115"/>
        <v>Year ending September 2016</v>
      </c>
      <c r="C8102" t="s">
        <v>151</v>
      </c>
      <c r="D8102" t="s">
        <v>44</v>
      </c>
      <c r="E8102" t="s">
        <v>110</v>
      </c>
      <c r="F8102" t="s">
        <v>79</v>
      </c>
      <c r="G8102" t="s">
        <v>87</v>
      </c>
      <c r="H8102" t="s">
        <v>10</v>
      </c>
      <c r="I8102">
        <v>4</v>
      </c>
    </row>
    <row r="8103" spans="1:9" x14ac:dyDescent="0.35">
      <c r="A8103" t="s">
        <v>16</v>
      </c>
      <c r="B8103" s="75" t="str">
        <f t="shared" si="115"/>
        <v>Year ending September 2016</v>
      </c>
      <c r="C8103" t="s">
        <v>151</v>
      </c>
      <c r="D8103" t="s">
        <v>44</v>
      </c>
      <c r="E8103" t="s">
        <v>110</v>
      </c>
      <c r="F8103" t="s">
        <v>79</v>
      </c>
      <c r="G8103" t="s">
        <v>87</v>
      </c>
      <c r="H8103" t="s">
        <v>8</v>
      </c>
      <c r="I8103">
        <v>1</v>
      </c>
    </row>
    <row r="8104" spans="1:9" x14ac:dyDescent="0.35">
      <c r="A8104" t="s">
        <v>16</v>
      </c>
      <c r="B8104" s="75" t="str">
        <f t="shared" si="115"/>
        <v>Year ending September 2016</v>
      </c>
      <c r="C8104" t="s">
        <v>151</v>
      </c>
      <c r="D8104" t="s">
        <v>44</v>
      </c>
      <c r="E8104" t="s">
        <v>110</v>
      </c>
      <c r="F8104" t="s">
        <v>79</v>
      </c>
      <c r="G8104" t="s">
        <v>87</v>
      </c>
      <c r="H8104" t="s">
        <v>6</v>
      </c>
      <c r="I8104">
        <v>10</v>
      </c>
    </row>
    <row r="8105" spans="1:9" x14ac:dyDescent="0.35">
      <c r="A8105" t="s">
        <v>16</v>
      </c>
      <c r="B8105" s="75" t="str">
        <f t="shared" si="115"/>
        <v>Year ending September 2016</v>
      </c>
      <c r="C8105" t="s">
        <v>151</v>
      </c>
      <c r="D8105" t="s">
        <v>44</v>
      </c>
      <c r="E8105" t="s">
        <v>110</v>
      </c>
      <c r="F8105" t="s">
        <v>79</v>
      </c>
      <c r="G8105" t="s">
        <v>87</v>
      </c>
      <c r="H8105" t="s">
        <v>7</v>
      </c>
      <c r="I8105">
        <v>2</v>
      </c>
    </row>
    <row r="8106" spans="1:9" x14ac:dyDescent="0.35">
      <c r="A8106" t="s">
        <v>16</v>
      </c>
      <c r="B8106" s="75" t="str">
        <f t="shared" si="115"/>
        <v>Year ending September 2016</v>
      </c>
      <c r="C8106" t="s">
        <v>151</v>
      </c>
      <c r="D8106" t="s">
        <v>45</v>
      </c>
      <c r="E8106" t="s">
        <v>111</v>
      </c>
      <c r="F8106" t="s">
        <v>99</v>
      </c>
      <c r="G8106" t="s">
        <v>80</v>
      </c>
      <c r="H8106" t="s">
        <v>4</v>
      </c>
      <c r="I8106">
        <v>12</v>
      </c>
    </row>
    <row r="8107" spans="1:9" x14ac:dyDescent="0.35">
      <c r="A8107" t="s">
        <v>16</v>
      </c>
      <c r="B8107" s="75" t="str">
        <f t="shared" si="115"/>
        <v>Year ending September 2016</v>
      </c>
      <c r="C8107" t="s">
        <v>151</v>
      </c>
      <c r="D8107" t="s">
        <v>45</v>
      </c>
      <c r="E8107" t="s">
        <v>111</v>
      </c>
      <c r="F8107" t="s">
        <v>99</v>
      </c>
      <c r="G8107" t="s">
        <v>80</v>
      </c>
      <c r="H8107" t="s">
        <v>5</v>
      </c>
      <c r="I8107">
        <v>26</v>
      </c>
    </row>
    <row r="8108" spans="1:9" x14ac:dyDescent="0.35">
      <c r="A8108" t="s">
        <v>16</v>
      </c>
      <c r="B8108" s="75" t="str">
        <f t="shared" si="115"/>
        <v>Year ending September 2016</v>
      </c>
      <c r="C8108" t="s">
        <v>151</v>
      </c>
      <c r="D8108" t="s">
        <v>45</v>
      </c>
      <c r="E8108" t="s">
        <v>111</v>
      </c>
      <c r="F8108" t="s">
        <v>99</v>
      </c>
      <c r="G8108" t="s">
        <v>80</v>
      </c>
      <c r="H8108" t="s">
        <v>81</v>
      </c>
      <c r="I8108">
        <v>4</v>
      </c>
    </row>
    <row r="8109" spans="1:9" x14ac:dyDescent="0.35">
      <c r="A8109" t="s">
        <v>16</v>
      </c>
      <c r="B8109" s="75" t="str">
        <f t="shared" si="115"/>
        <v>Year ending September 2016</v>
      </c>
      <c r="C8109" t="s">
        <v>151</v>
      </c>
      <c r="D8109" t="s">
        <v>45</v>
      </c>
      <c r="E8109" t="s">
        <v>111</v>
      </c>
      <c r="F8109" t="s">
        <v>99</v>
      </c>
      <c r="G8109" t="s">
        <v>80</v>
      </c>
      <c r="H8109" t="s">
        <v>3</v>
      </c>
      <c r="I8109">
        <v>197</v>
      </c>
    </row>
    <row r="8110" spans="1:9" x14ac:dyDescent="0.35">
      <c r="A8110" t="s">
        <v>16</v>
      </c>
      <c r="B8110" s="75" t="str">
        <f t="shared" si="115"/>
        <v>Year ending September 2016</v>
      </c>
      <c r="C8110" t="s">
        <v>151</v>
      </c>
      <c r="D8110" t="s">
        <v>45</v>
      </c>
      <c r="E8110" t="s">
        <v>111</v>
      </c>
      <c r="F8110" t="s">
        <v>99</v>
      </c>
      <c r="G8110" t="s">
        <v>80</v>
      </c>
      <c r="H8110" t="s">
        <v>10</v>
      </c>
      <c r="I8110">
        <v>33</v>
      </c>
    </row>
    <row r="8111" spans="1:9" x14ac:dyDescent="0.35">
      <c r="A8111" t="s">
        <v>16</v>
      </c>
      <c r="B8111" s="75" t="str">
        <f t="shared" si="115"/>
        <v>Year ending September 2016</v>
      </c>
      <c r="C8111" t="s">
        <v>151</v>
      </c>
      <c r="D8111" t="s">
        <v>45</v>
      </c>
      <c r="E8111" t="s">
        <v>111</v>
      </c>
      <c r="F8111" t="s">
        <v>99</v>
      </c>
      <c r="G8111" t="s">
        <v>80</v>
      </c>
      <c r="H8111" t="s">
        <v>8</v>
      </c>
      <c r="I8111">
        <v>6</v>
      </c>
    </row>
    <row r="8112" spans="1:9" x14ac:dyDescent="0.35">
      <c r="A8112" t="s">
        <v>16</v>
      </c>
      <c r="B8112" s="75" t="str">
        <f t="shared" si="115"/>
        <v>Year ending September 2016</v>
      </c>
      <c r="C8112" t="s">
        <v>151</v>
      </c>
      <c r="D8112" t="s">
        <v>45</v>
      </c>
      <c r="E8112" t="s">
        <v>111</v>
      </c>
      <c r="F8112" t="s">
        <v>99</v>
      </c>
      <c r="G8112" t="s">
        <v>80</v>
      </c>
      <c r="H8112" t="s">
        <v>6</v>
      </c>
      <c r="I8112">
        <v>39</v>
      </c>
    </row>
    <row r="8113" spans="1:9" x14ac:dyDescent="0.35">
      <c r="A8113" t="s">
        <v>16</v>
      </c>
      <c r="B8113" s="75" t="str">
        <f t="shared" ref="B8113:B8176" si="116">IF(OR(C8113="2009/10 Jan, Feb, Mar",C8113="2010/11 Apr, May, Jun",C8113="2010/11 Jul, Aug, Sep",C8113="2009/10 Oct, Nov, Dec"),"Year ending September 2010",IF(OR(C8113="2010/11 Jan, Feb, Mar",C8113="2011/12 Apr, May, Jun",C8113="2011/12 Jul, Aug, Sep",C8113="2010/11 Oct, Nov, Dec"),"Year ending September 2011",IF(OR(C8113="2011/12 Jan, Feb, Mar",C8113="2012/13 Apr, May, Jun",C8113="2012/13 Jul, Aug, Sep",C8113="2011/12 Oct, Nov, Dec"),"Year ending September 2012",IF(OR(C8113="2012/13 Jan, Feb, Mar",C8113="2013/14 Apr, May, Jun",C8113="2013/14 Jul, Aug, Sep",C8113="2012/13 Oct, Nov, Dec"),"Year ending September 2013",IF(OR(C8113="2013/14 Jan, Feb, Mar",C8113="2014/15 Apr, May, Jun",C8113="2014/15 Jul, Aug, Sep",C8113="2013/14 Oct, Nov, Dec"),"Year ending September 2014",IF(OR(C8113="2014/15 Jan, Feb, Mar",C8113="2015/16 Apr, May, Jun",C8113="2015/16 Jul, Aug, Sep",C8113="2014/15 Oct, Nov, Dec"),"Year ending September 2015",IF(OR(C8113="2015/16 Jan, Feb, Mar",C8113="2016/17 Apr, May, Jun",C8113="2016/17 Jul, Aug, Sep",C8113="2015/16 Oct, Nov, Dec"),"Year ending September 2016",IF(OR(C8113="2016/17 Jan, Feb, Mar",C8113="2017/18 Apr, May, Jun",C8113="2017/18 Jul, Aug, Sep",C8113="2016/17 Oct, Nov, Dec"),"Year ending September 2017",IF(OR(C8113="2017/18 Jan, Feb, Mar",C8113="2018/19 Apr, May, Jun",C8113="2018/19 Jul, Aug, Sep",C8113="2017/18 Oct, Nov, Dec"),"Year ending September 2018",IF(OR(C8113="2018/19 Jan, Feb, Mar",C8113="2019/20 Apr, May, Jun",C8113="2019/20 Jul, Aug, Sep",C8113="2018/19 Oct, Nov, Dec"),"Year ending September 2019",""))))))))))</f>
        <v>Year ending September 2016</v>
      </c>
      <c r="C8113" t="s">
        <v>151</v>
      </c>
      <c r="D8113" t="s">
        <v>45</v>
      </c>
      <c r="E8113" t="s">
        <v>111</v>
      </c>
      <c r="F8113" t="s">
        <v>99</v>
      </c>
      <c r="G8113" t="s">
        <v>80</v>
      </c>
      <c r="H8113" t="s">
        <v>7</v>
      </c>
      <c r="I8113">
        <v>6</v>
      </c>
    </row>
    <row r="8114" spans="1:9" x14ac:dyDescent="0.35">
      <c r="A8114" t="s">
        <v>16</v>
      </c>
      <c r="B8114" s="75" t="str">
        <f t="shared" si="116"/>
        <v>Year ending September 2016</v>
      </c>
      <c r="C8114" t="s">
        <v>151</v>
      </c>
      <c r="D8114" t="s">
        <v>46</v>
      </c>
      <c r="E8114" t="s">
        <v>112</v>
      </c>
      <c r="F8114" t="s">
        <v>79</v>
      </c>
      <c r="G8114" t="s">
        <v>87</v>
      </c>
      <c r="H8114" t="s">
        <v>4</v>
      </c>
      <c r="I8114">
        <v>12</v>
      </c>
    </row>
    <row r="8115" spans="1:9" x14ac:dyDescent="0.35">
      <c r="A8115" t="s">
        <v>16</v>
      </c>
      <c r="B8115" s="75" t="str">
        <f t="shared" si="116"/>
        <v>Year ending September 2016</v>
      </c>
      <c r="C8115" t="s">
        <v>151</v>
      </c>
      <c r="D8115" t="s">
        <v>46</v>
      </c>
      <c r="E8115" t="s">
        <v>112</v>
      </c>
      <c r="F8115" t="s">
        <v>79</v>
      </c>
      <c r="G8115" t="s">
        <v>87</v>
      </c>
      <c r="H8115" t="s">
        <v>5</v>
      </c>
      <c r="I8115">
        <v>3</v>
      </c>
    </row>
    <row r="8116" spans="1:9" x14ac:dyDescent="0.35">
      <c r="A8116" t="s">
        <v>16</v>
      </c>
      <c r="B8116" s="75" t="str">
        <f t="shared" si="116"/>
        <v>Year ending September 2016</v>
      </c>
      <c r="C8116" t="s">
        <v>151</v>
      </c>
      <c r="D8116" t="s">
        <v>46</v>
      </c>
      <c r="E8116" t="s">
        <v>112</v>
      </c>
      <c r="F8116" t="s">
        <v>79</v>
      </c>
      <c r="G8116" t="s">
        <v>87</v>
      </c>
      <c r="H8116" t="s">
        <v>81</v>
      </c>
      <c r="I8116">
        <v>3</v>
      </c>
    </row>
    <row r="8117" spans="1:9" x14ac:dyDescent="0.35">
      <c r="A8117" t="s">
        <v>16</v>
      </c>
      <c r="B8117" s="75" t="str">
        <f t="shared" si="116"/>
        <v>Year ending September 2016</v>
      </c>
      <c r="C8117" t="s">
        <v>151</v>
      </c>
      <c r="D8117" t="s">
        <v>46</v>
      </c>
      <c r="E8117" t="s">
        <v>112</v>
      </c>
      <c r="F8117" t="s">
        <v>79</v>
      </c>
      <c r="G8117" t="s">
        <v>87</v>
      </c>
      <c r="H8117" t="s">
        <v>3</v>
      </c>
      <c r="I8117">
        <v>80</v>
      </c>
    </row>
    <row r="8118" spans="1:9" x14ac:dyDescent="0.35">
      <c r="A8118" t="s">
        <v>16</v>
      </c>
      <c r="B8118" s="75" t="str">
        <f t="shared" si="116"/>
        <v>Year ending September 2016</v>
      </c>
      <c r="C8118" t="s">
        <v>151</v>
      </c>
      <c r="D8118" t="s">
        <v>46</v>
      </c>
      <c r="E8118" t="s">
        <v>112</v>
      </c>
      <c r="F8118" t="s">
        <v>79</v>
      </c>
      <c r="G8118" t="s">
        <v>87</v>
      </c>
      <c r="H8118" t="s">
        <v>10</v>
      </c>
      <c r="I8118">
        <v>16</v>
      </c>
    </row>
    <row r="8119" spans="1:9" x14ac:dyDescent="0.35">
      <c r="A8119" t="s">
        <v>16</v>
      </c>
      <c r="B8119" s="75" t="str">
        <f t="shared" si="116"/>
        <v>Year ending September 2016</v>
      </c>
      <c r="C8119" t="s">
        <v>151</v>
      </c>
      <c r="D8119" t="s">
        <v>46</v>
      </c>
      <c r="E8119" t="s">
        <v>112</v>
      </c>
      <c r="F8119" t="s">
        <v>79</v>
      </c>
      <c r="G8119" t="s">
        <v>87</v>
      </c>
      <c r="H8119" t="s">
        <v>6</v>
      </c>
      <c r="I8119">
        <v>17</v>
      </c>
    </row>
    <row r="8120" spans="1:9" x14ac:dyDescent="0.35">
      <c r="A8120" t="s">
        <v>16</v>
      </c>
      <c r="B8120" s="75" t="str">
        <f t="shared" si="116"/>
        <v>Year ending September 2016</v>
      </c>
      <c r="C8120" t="s">
        <v>151</v>
      </c>
      <c r="D8120" t="s">
        <v>46</v>
      </c>
      <c r="E8120" t="s">
        <v>112</v>
      </c>
      <c r="F8120" t="s">
        <v>79</v>
      </c>
      <c r="G8120" t="s">
        <v>87</v>
      </c>
      <c r="H8120" t="s">
        <v>7</v>
      </c>
      <c r="I8120">
        <v>1</v>
      </c>
    </row>
    <row r="8121" spans="1:9" x14ac:dyDescent="0.35">
      <c r="A8121" t="s">
        <v>16</v>
      </c>
      <c r="B8121" s="75" t="str">
        <f t="shared" si="116"/>
        <v>Year ending September 2016</v>
      </c>
      <c r="C8121" t="s">
        <v>151</v>
      </c>
      <c r="D8121" t="s">
        <v>47</v>
      </c>
      <c r="E8121" t="s">
        <v>113</v>
      </c>
      <c r="F8121" t="s">
        <v>79</v>
      </c>
      <c r="G8121" t="s">
        <v>87</v>
      </c>
      <c r="H8121" t="s">
        <v>4</v>
      </c>
      <c r="I8121">
        <v>9</v>
      </c>
    </row>
    <row r="8122" spans="1:9" x14ac:dyDescent="0.35">
      <c r="A8122" t="s">
        <v>16</v>
      </c>
      <c r="B8122" s="75" t="str">
        <f t="shared" si="116"/>
        <v>Year ending September 2016</v>
      </c>
      <c r="C8122" t="s">
        <v>151</v>
      </c>
      <c r="D8122" t="s">
        <v>47</v>
      </c>
      <c r="E8122" t="s">
        <v>113</v>
      </c>
      <c r="F8122" t="s">
        <v>79</v>
      </c>
      <c r="G8122" t="s">
        <v>87</v>
      </c>
      <c r="H8122" t="s">
        <v>5</v>
      </c>
      <c r="I8122">
        <v>9</v>
      </c>
    </row>
    <row r="8123" spans="1:9" x14ac:dyDescent="0.35">
      <c r="A8123" t="s">
        <v>16</v>
      </c>
      <c r="B8123" s="75" t="str">
        <f t="shared" si="116"/>
        <v>Year ending September 2016</v>
      </c>
      <c r="C8123" t="s">
        <v>151</v>
      </c>
      <c r="D8123" t="s">
        <v>47</v>
      </c>
      <c r="E8123" t="s">
        <v>113</v>
      </c>
      <c r="F8123" t="s">
        <v>79</v>
      </c>
      <c r="G8123" t="s">
        <v>87</v>
      </c>
      <c r="H8123" t="s">
        <v>81</v>
      </c>
      <c r="I8123">
        <v>5</v>
      </c>
    </row>
    <row r="8124" spans="1:9" x14ac:dyDescent="0.35">
      <c r="A8124" t="s">
        <v>16</v>
      </c>
      <c r="B8124" s="75" t="str">
        <f t="shared" si="116"/>
        <v>Year ending September 2016</v>
      </c>
      <c r="C8124" t="s">
        <v>151</v>
      </c>
      <c r="D8124" t="s">
        <v>47</v>
      </c>
      <c r="E8124" t="s">
        <v>113</v>
      </c>
      <c r="F8124" t="s">
        <v>79</v>
      </c>
      <c r="G8124" t="s">
        <v>87</v>
      </c>
      <c r="H8124" t="s">
        <v>3</v>
      </c>
      <c r="I8124">
        <v>70</v>
      </c>
    </row>
    <row r="8125" spans="1:9" x14ac:dyDescent="0.35">
      <c r="A8125" t="s">
        <v>16</v>
      </c>
      <c r="B8125" s="75" t="str">
        <f t="shared" si="116"/>
        <v>Year ending September 2016</v>
      </c>
      <c r="C8125" t="s">
        <v>151</v>
      </c>
      <c r="D8125" t="s">
        <v>47</v>
      </c>
      <c r="E8125" t="s">
        <v>113</v>
      </c>
      <c r="F8125" t="s">
        <v>79</v>
      </c>
      <c r="G8125" t="s">
        <v>87</v>
      </c>
      <c r="H8125" t="s">
        <v>10</v>
      </c>
      <c r="I8125">
        <v>9</v>
      </c>
    </row>
    <row r="8126" spans="1:9" x14ac:dyDescent="0.35">
      <c r="A8126" t="s">
        <v>16</v>
      </c>
      <c r="B8126" s="75" t="str">
        <f t="shared" si="116"/>
        <v>Year ending September 2016</v>
      </c>
      <c r="C8126" t="s">
        <v>151</v>
      </c>
      <c r="D8126" t="s">
        <v>47</v>
      </c>
      <c r="E8126" t="s">
        <v>113</v>
      </c>
      <c r="F8126" t="s">
        <v>79</v>
      </c>
      <c r="G8126" t="s">
        <v>87</v>
      </c>
      <c r="H8126" t="s">
        <v>6</v>
      </c>
      <c r="I8126">
        <v>14</v>
      </c>
    </row>
    <row r="8127" spans="1:9" x14ac:dyDescent="0.35">
      <c r="A8127" t="s">
        <v>16</v>
      </c>
      <c r="B8127" s="75" t="str">
        <f t="shared" si="116"/>
        <v>Year ending September 2016</v>
      </c>
      <c r="C8127" t="s">
        <v>151</v>
      </c>
      <c r="D8127" t="s">
        <v>47</v>
      </c>
      <c r="E8127" t="s">
        <v>113</v>
      </c>
      <c r="F8127" t="s">
        <v>79</v>
      </c>
      <c r="G8127" t="s">
        <v>87</v>
      </c>
      <c r="H8127" t="s">
        <v>7</v>
      </c>
      <c r="I8127">
        <v>2</v>
      </c>
    </row>
    <row r="8128" spans="1:9" x14ac:dyDescent="0.35">
      <c r="A8128" t="s">
        <v>16</v>
      </c>
      <c r="B8128" s="75" t="str">
        <f t="shared" si="116"/>
        <v>Year ending September 2016</v>
      </c>
      <c r="C8128" t="s">
        <v>151</v>
      </c>
      <c r="D8128" t="s">
        <v>48</v>
      </c>
      <c r="E8128" t="s">
        <v>114</v>
      </c>
      <c r="F8128" t="s">
        <v>79</v>
      </c>
      <c r="G8128" t="s">
        <v>83</v>
      </c>
      <c r="H8128" t="s">
        <v>4</v>
      </c>
      <c r="I8128">
        <v>3</v>
      </c>
    </row>
    <row r="8129" spans="1:9" x14ac:dyDescent="0.35">
      <c r="A8129" t="s">
        <v>16</v>
      </c>
      <c r="B8129" s="75" t="str">
        <f t="shared" si="116"/>
        <v>Year ending September 2016</v>
      </c>
      <c r="C8129" t="s">
        <v>151</v>
      </c>
      <c r="D8129" t="s">
        <v>48</v>
      </c>
      <c r="E8129" t="s">
        <v>114</v>
      </c>
      <c r="F8129" t="s">
        <v>79</v>
      </c>
      <c r="G8129" t="s">
        <v>83</v>
      </c>
      <c r="H8129" t="s">
        <v>5</v>
      </c>
      <c r="I8129">
        <v>3</v>
      </c>
    </row>
    <row r="8130" spans="1:9" x14ac:dyDescent="0.35">
      <c r="A8130" t="s">
        <v>16</v>
      </c>
      <c r="B8130" s="75" t="str">
        <f t="shared" si="116"/>
        <v>Year ending September 2016</v>
      </c>
      <c r="C8130" t="s">
        <v>151</v>
      </c>
      <c r="D8130" t="s">
        <v>48</v>
      </c>
      <c r="E8130" t="s">
        <v>114</v>
      </c>
      <c r="F8130" t="s">
        <v>79</v>
      </c>
      <c r="G8130" t="s">
        <v>83</v>
      </c>
      <c r="H8130" t="s">
        <v>81</v>
      </c>
      <c r="I8130">
        <v>3</v>
      </c>
    </row>
    <row r="8131" spans="1:9" x14ac:dyDescent="0.35">
      <c r="A8131" t="s">
        <v>16</v>
      </c>
      <c r="B8131" s="75" t="str">
        <f t="shared" si="116"/>
        <v>Year ending September 2016</v>
      </c>
      <c r="C8131" t="s">
        <v>151</v>
      </c>
      <c r="D8131" t="s">
        <v>48</v>
      </c>
      <c r="E8131" t="s">
        <v>114</v>
      </c>
      <c r="F8131" t="s">
        <v>79</v>
      </c>
      <c r="G8131" t="s">
        <v>83</v>
      </c>
      <c r="H8131" t="s">
        <v>3</v>
      </c>
      <c r="I8131">
        <v>68</v>
      </c>
    </row>
    <row r="8132" spans="1:9" x14ac:dyDescent="0.35">
      <c r="A8132" t="s">
        <v>16</v>
      </c>
      <c r="B8132" s="75" t="str">
        <f t="shared" si="116"/>
        <v>Year ending September 2016</v>
      </c>
      <c r="C8132" t="s">
        <v>151</v>
      </c>
      <c r="D8132" t="s">
        <v>48</v>
      </c>
      <c r="E8132" t="s">
        <v>114</v>
      </c>
      <c r="F8132" t="s">
        <v>79</v>
      </c>
      <c r="G8132" t="s">
        <v>83</v>
      </c>
      <c r="H8132" t="s">
        <v>10</v>
      </c>
      <c r="I8132">
        <v>9</v>
      </c>
    </row>
    <row r="8133" spans="1:9" x14ac:dyDescent="0.35">
      <c r="A8133" t="s">
        <v>16</v>
      </c>
      <c r="B8133" s="75" t="str">
        <f t="shared" si="116"/>
        <v>Year ending September 2016</v>
      </c>
      <c r="C8133" t="s">
        <v>151</v>
      </c>
      <c r="D8133" t="s">
        <v>48</v>
      </c>
      <c r="E8133" t="s">
        <v>114</v>
      </c>
      <c r="F8133" t="s">
        <v>79</v>
      </c>
      <c r="G8133" t="s">
        <v>83</v>
      </c>
      <c r="H8133" t="s">
        <v>6</v>
      </c>
      <c r="I8133">
        <v>14</v>
      </c>
    </row>
    <row r="8134" spans="1:9" x14ac:dyDescent="0.35">
      <c r="A8134" t="s">
        <v>16</v>
      </c>
      <c r="B8134" s="75" t="str">
        <f t="shared" si="116"/>
        <v>Year ending September 2016</v>
      </c>
      <c r="C8134" t="s">
        <v>151</v>
      </c>
      <c r="D8134" t="s">
        <v>48</v>
      </c>
      <c r="E8134" t="s">
        <v>114</v>
      </c>
      <c r="F8134" t="s">
        <v>79</v>
      </c>
      <c r="G8134" t="s">
        <v>83</v>
      </c>
      <c r="H8134" t="s">
        <v>7</v>
      </c>
      <c r="I8134">
        <v>1</v>
      </c>
    </row>
    <row r="8135" spans="1:9" x14ac:dyDescent="0.35">
      <c r="A8135" t="s">
        <v>16</v>
      </c>
      <c r="B8135" s="75" t="str">
        <f t="shared" si="116"/>
        <v>Year ending September 2016</v>
      </c>
      <c r="C8135" t="s">
        <v>151</v>
      </c>
      <c r="D8135" t="s">
        <v>49</v>
      </c>
      <c r="E8135" t="s">
        <v>115</v>
      </c>
      <c r="F8135" t="s">
        <v>79</v>
      </c>
      <c r="G8135" t="s">
        <v>87</v>
      </c>
      <c r="H8135" t="s">
        <v>4</v>
      </c>
      <c r="I8135">
        <v>11</v>
      </c>
    </row>
    <row r="8136" spans="1:9" x14ac:dyDescent="0.35">
      <c r="A8136" t="s">
        <v>16</v>
      </c>
      <c r="B8136" s="75" t="str">
        <f t="shared" si="116"/>
        <v>Year ending September 2016</v>
      </c>
      <c r="C8136" t="s">
        <v>151</v>
      </c>
      <c r="D8136" t="s">
        <v>49</v>
      </c>
      <c r="E8136" t="s">
        <v>115</v>
      </c>
      <c r="F8136" t="s">
        <v>79</v>
      </c>
      <c r="G8136" t="s">
        <v>87</v>
      </c>
      <c r="H8136" t="s">
        <v>5</v>
      </c>
      <c r="I8136">
        <v>3</v>
      </c>
    </row>
    <row r="8137" spans="1:9" x14ac:dyDescent="0.35">
      <c r="A8137" t="s">
        <v>16</v>
      </c>
      <c r="B8137" s="75" t="str">
        <f t="shared" si="116"/>
        <v>Year ending September 2016</v>
      </c>
      <c r="C8137" t="s">
        <v>151</v>
      </c>
      <c r="D8137" t="s">
        <v>49</v>
      </c>
      <c r="E8137" t="s">
        <v>115</v>
      </c>
      <c r="F8137" t="s">
        <v>79</v>
      </c>
      <c r="G8137" t="s">
        <v>87</v>
      </c>
      <c r="H8137" t="s">
        <v>3</v>
      </c>
      <c r="I8137">
        <v>20</v>
      </c>
    </row>
    <row r="8138" spans="1:9" x14ac:dyDescent="0.35">
      <c r="A8138" t="s">
        <v>16</v>
      </c>
      <c r="B8138" s="75" t="str">
        <f t="shared" si="116"/>
        <v>Year ending September 2016</v>
      </c>
      <c r="C8138" t="s">
        <v>151</v>
      </c>
      <c r="D8138" t="s">
        <v>49</v>
      </c>
      <c r="E8138" t="s">
        <v>115</v>
      </c>
      <c r="F8138" t="s">
        <v>79</v>
      </c>
      <c r="G8138" t="s">
        <v>87</v>
      </c>
      <c r="H8138" t="s">
        <v>10</v>
      </c>
      <c r="I8138">
        <v>3</v>
      </c>
    </row>
    <row r="8139" spans="1:9" x14ac:dyDescent="0.35">
      <c r="A8139" t="s">
        <v>16</v>
      </c>
      <c r="B8139" s="75" t="str">
        <f t="shared" si="116"/>
        <v>Year ending September 2016</v>
      </c>
      <c r="C8139" t="s">
        <v>151</v>
      </c>
      <c r="D8139" t="s">
        <v>49</v>
      </c>
      <c r="E8139" t="s">
        <v>115</v>
      </c>
      <c r="F8139" t="s">
        <v>79</v>
      </c>
      <c r="G8139" t="s">
        <v>87</v>
      </c>
      <c r="H8139" t="s">
        <v>6</v>
      </c>
      <c r="I8139">
        <v>8</v>
      </c>
    </row>
    <row r="8140" spans="1:9" x14ac:dyDescent="0.35">
      <c r="A8140" t="s">
        <v>16</v>
      </c>
      <c r="B8140" s="75" t="str">
        <f t="shared" si="116"/>
        <v>Year ending September 2016</v>
      </c>
      <c r="C8140" t="s">
        <v>151</v>
      </c>
      <c r="D8140" t="s">
        <v>50</v>
      </c>
      <c r="E8140" t="s">
        <v>116</v>
      </c>
      <c r="F8140" t="s">
        <v>79</v>
      </c>
      <c r="G8140" t="s">
        <v>80</v>
      </c>
      <c r="H8140" t="s">
        <v>4</v>
      </c>
      <c r="I8140">
        <v>12</v>
      </c>
    </row>
    <row r="8141" spans="1:9" x14ac:dyDescent="0.35">
      <c r="A8141" t="s">
        <v>16</v>
      </c>
      <c r="B8141" s="75" t="str">
        <f t="shared" si="116"/>
        <v>Year ending September 2016</v>
      </c>
      <c r="C8141" t="s">
        <v>151</v>
      </c>
      <c r="D8141" t="s">
        <v>50</v>
      </c>
      <c r="E8141" t="s">
        <v>116</v>
      </c>
      <c r="F8141" t="s">
        <v>79</v>
      </c>
      <c r="G8141" t="s">
        <v>80</v>
      </c>
      <c r="H8141" t="s">
        <v>5</v>
      </c>
      <c r="I8141">
        <v>7</v>
      </c>
    </row>
    <row r="8142" spans="1:9" x14ac:dyDescent="0.35">
      <c r="A8142" t="s">
        <v>16</v>
      </c>
      <c r="B8142" s="75" t="str">
        <f t="shared" si="116"/>
        <v>Year ending September 2016</v>
      </c>
      <c r="C8142" t="s">
        <v>151</v>
      </c>
      <c r="D8142" t="s">
        <v>50</v>
      </c>
      <c r="E8142" t="s">
        <v>116</v>
      </c>
      <c r="F8142" t="s">
        <v>79</v>
      </c>
      <c r="G8142" t="s">
        <v>80</v>
      </c>
      <c r="H8142" t="s">
        <v>81</v>
      </c>
      <c r="I8142">
        <v>4</v>
      </c>
    </row>
    <row r="8143" spans="1:9" x14ac:dyDescent="0.35">
      <c r="A8143" t="s">
        <v>16</v>
      </c>
      <c r="B8143" s="75" t="str">
        <f t="shared" si="116"/>
        <v>Year ending September 2016</v>
      </c>
      <c r="C8143" t="s">
        <v>151</v>
      </c>
      <c r="D8143" t="s">
        <v>50</v>
      </c>
      <c r="E8143" t="s">
        <v>116</v>
      </c>
      <c r="F8143" t="s">
        <v>79</v>
      </c>
      <c r="G8143" t="s">
        <v>80</v>
      </c>
      <c r="H8143" t="s">
        <v>3</v>
      </c>
      <c r="I8143">
        <v>83</v>
      </c>
    </row>
    <row r="8144" spans="1:9" x14ac:dyDescent="0.35">
      <c r="A8144" t="s">
        <v>16</v>
      </c>
      <c r="B8144" s="75" t="str">
        <f t="shared" si="116"/>
        <v>Year ending September 2016</v>
      </c>
      <c r="C8144" t="s">
        <v>151</v>
      </c>
      <c r="D8144" t="s">
        <v>50</v>
      </c>
      <c r="E8144" t="s">
        <v>116</v>
      </c>
      <c r="F8144" t="s">
        <v>79</v>
      </c>
      <c r="G8144" t="s">
        <v>80</v>
      </c>
      <c r="H8144" t="s">
        <v>10</v>
      </c>
      <c r="I8144">
        <v>6</v>
      </c>
    </row>
    <row r="8145" spans="1:9" x14ac:dyDescent="0.35">
      <c r="A8145" t="s">
        <v>16</v>
      </c>
      <c r="B8145" s="75" t="str">
        <f t="shared" si="116"/>
        <v>Year ending September 2016</v>
      </c>
      <c r="C8145" t="s">
        <v>151</v>
      </c>
      <c r="D8145" t="s">
        <v>50</v>
      </c>
      <c r="E8145" t="s">
        <v>116</v>
      </c>
      <c r="F8145" t="s">
        <v>79</v>
      </c>
      <c r="G8145" t="s">
        <v>80</v>
      </c>
      <c r="H8145" t="s">
        <v>8</v>
      </c>
      <c r="I8145">
        <v>1</v>
      </c>
    </row>
    <row r="8146" spans="1:9" x14ac:dyDescent="0.35">
      <c r="A8146" t="s">
        <v>16</v>
      </c>
      <c r="B8146" s="75" t="str">
        <f t="shared" si="116"/>
        <v>Year ending September 2016</v>
      </c>
      <c r="C8146" t="s">
        <v>151</v>
      </c>
      <c r="D8146" t="s">
        <v>50</v>
      </c>
      <c r="E8146" t="s">
        <v>116</v>
      </c>
      <c r="F8146" t="s">
        <v>79</v>
      </c>
      <c r="G8146" t="s">
        <v>80</v>
      </c>
      <c r="H8146" t="s">
        <v>6</v>
      </c>
      <c r="I8146">
        <v>21</v>
      </c>
    </row>
    <row r="8147" spans="1:9" x14ac:dyDescent="0.35">
      <c r="A8147" t="s">
        <v>16</v>
      </c>
      <c r="B8147" s="75" t="str">
        <f t="shared" si="116"/>
        <v>Year ending September 2016</v>
      </c>
      <c r="C8147" t="s">
        <v>151</v>
      </c>
      <c r="D8147" t="s">
        <v>50</v>
      </c>
      <c r="E8147" t="s">
        <v>116</v>
      </c>
      <c r="F8147" t="s">
        <v>79</v>
      </c>
      <c r="G8147" t="s">
        <v>80</v>
      </c>
      <c r="H8147" t="s">
        <v>7</v>
      </c>
      <c r="I8147">
        <v>4</v>
      </c>
    </row>
    <row r="8148" spans="1:9" x14ac:dyDescent="0.35">
      <c r="A8148" t="s">
        <v>16</v>
      </c>
      <c r="B8148" s="75" t="str">
        <f t="shared" si="116"/>
        <v>Year ending September 2016</v>
      </c>
      <c r="C8148" t="s">
        <v>151</v>
      </c>
      <c r="D8148" t="s">
        <v>51</v>
      </c>
      <c r="E8148" t="s">
        <v>117</v>
      </c>
      <c r="F8148" t="s">
        <v>79</v>
      </c>
      <c r="G8148" t="s">
        <v>87</v>
      </c>
      <c r="H8148" t="s">
        <v>4</v>
      </c>
      <c r="I8148">
        <v>4</v>
      </c>
    </row>
    <row r="8149" spans="1:9" x14ac:dyDescent="0.35">
      <c r="A8149" t="s">
        <v>16</v>
      </c>
      <c r="B8149" s="75" t="str">
        <f t="shared" si="116"/>
        <v>Year ending September 2016</v>
      </c>
      <c r="C8149" t="s">
        <v>151</v>
      </c>
      <c r="D8149" t="s">
        <v>51</v>
      </c>
      <c r="E8149" t="s">
        <v>117</v>
      </c>
      <c r="F8149" t="s">
        <v>79</v>
      </c>
      <c r="G8149" t="s">
        <v>87</v>
      </c>
      <c r="H8149" t="s">
        <v>5</v>
      </c>
      <c r="I8149">
        <v>7</v>
      </c>
    </row>
    <row r="8150" spans="1:9" x14ac:dyDescent="0.35">
      <c r="A8150" t="s">
        <v>16</v>
      </c>
      <c r="B8150" s="75" t="str">
        <f t="shared" si="116"/>
        <v>Year ending September 2016</v>
      </c>
      <c r="C8150" t="s">
        <v>151</v>
      </c>
      <c r="D8150" t="s">
        <v>51</v>
      </c>
      <c r="E8150" t="s">
        <v>117</v>
      </c>
      <c r="F8150" t="s">
        <v>79</v>
      </c>
      <c r="G8150" t="s">
        <v>87</v>
      </c>
      <c r="H8150" t="s">
        <v>81</v>
      </c>
      <c r="I8150">
        <v>5</v>
      </c>
    </row>
    <row r="8151" spans="1:9" x14ac:dyDescent="0.35">
      <c r="A8151" t="s">
        <v>16</v>
      </c>
      <c r="B8151" s="75" t="str">
        <f t="shared" si="116"/>
        <v>Year ending September 2016</v>
      </c>
      <c r="C8151" t="s">
        <v>151</v>
      </c>
      <c r="D8151" t="s">
        <v>51</v>
      </c>
      <c r="E8151" t="s">
        <v>117</v>
      </c>
      <c r="F8151" t="s">
        <v>79</v>
      </c>
      <c r="G8151" t="s">
        <v>87</v>
      </c>
      <c r="H8151" t="s">
        <v>3</v>
      </c>
      <c r="I8151">
        <v>49</v>
      </c>
    </row>
    <row r="8152" spans="1:9" x14ac:dyDescent="0.35">
      <c r="A8152" t="s">
        <v>16</v>
      </c>
      <c r="B8152" s="75" t="str">
        <f t="shared" si="116"/>
        <v>Year ending September 2016</v>
      </c>
      <c r="C8152" t="s">
        <v>151</v>
      </c>
      <c r="D8152" t="s">
        <v>51</v>
      </c>
      <c r="E8152" t="s">
        <v>117</v>
      </c>
      <c r="F8152" t="s">
        <v>79</v>
      </c>
      <c r="G8152" t="s">
        <v>87</v>
      </c>
      <c r="H8152" t="s">
        <v>10</v>
      </c>
      <c r="I8152">
        <v>8</v>
      </c>
    </row>
    <row r="8153" spans="1:9" x14ac:dyDescent="0.35">
      <c r="A8153" t="s">
        <v>16</v>
      </c>
      <c r="B8153" s="75" t="str">
        <f t="shared" si="116"/>
        <v>Year ending September 2016</v>
      </c>
      <c r="C8153" t="s">
        <v>151</v>
      </c>
      <c r="D8153" t="s">
        <v>51</v>
      </c>
      <c r="E8153" t="s">
        <v>117</v>
      </c>
      <c r="F8153" t="s">
        <v>79</v>
      </c>
      <c r="G8153" t="s">
        <v>87</v>
      </c>
      <c r="H8153" t="s">
        <v>6</v>
      </c>
      <c r="I8153">
        <v>11</v>
      </c>
    </row>
    <row r="8154" spans="1:9" x14ac:dyDescent="0.35">
      <c r="A8154" t="s">
        <v>16</v>
      </c>
      <c r="B8154" s="75" t="str">
        <f t="shared" si="116"/>
        <v>Year ending September 2016</v>
      </c>
      <c r="C8154" t="s">
        <v>151</v>
      </c>
      <c r="D8154" t="s">
        <v>51</v>
      </c>
      <c r="E8154" t="s">
        <v>117</v>
      </c>
      <c r="F8154" t="s">
        <v>79</v>
      </c>
      <c r="G8154" t="s">
        <v>87</v>
      </c>
      <c r="H8154" t="s">
        <v>7</v>
      </c>
      <c r="I8154">
        <v>1</v>
      </c>
    </row>
    <row r="8155" spans="1:9" x14ac:dyDescent="0.35">
      <c r="A8155" t="s">
        <v>16</v>
      </c>
      <c r="B8155" s="75" t="str">
        <f t="shared" si="116"/>
        <v>Year ending September 2016</v>
      </c>
      <c r="C8155" t="s">
        <v>151</v>
      </c>
      <c r="D8155" t="s">
        <v>52</v>
      </c>
      <c r="E8155" t="s">
        <v>118</v>
      </c>
      <c r="F8155" t="s">
        <v>79</v>
      </c>
      <c r="G8155" t="s">
        <v>87</v>
      </c>
      <c r="H8155" t="s">
        <v>4</v>
      </c>
      <c r="I8155">
        <v>6</v>
      </c>
    </row>
    <row r="8156" spans="1:9" x14ac:dyDescent="0.35">
      <c r="A8156" t="s">
        <v>16</v>
      </c>
      <c r="B8156" s="75" t="str">
        <f t="shared" si="116"/>
        <v>Year ending September 2016</v>
      </c>
      <c r="C8156" t="s">
        <v>151</v>
      </c>
      <c r="D8156" t="s">
        <v>52</v>
      </c>
      <c r="E8156" t="s">
        <v>118</v>
      </c>
      <c r="F8156" t="s">
        <v>79</v>
      </c>
      <c r="G8156" t="s">
        <v>87</v>
      </c>
      <c r="H8156" t="s">
        <v>5</v>
      </c>
      <c r="I8156">
        <v>2</v>
      </c>
    </row>
    <row r="8157" spans="1:9" x14ac:dyDescent="0.35">
      <c r="A8157" t="s">
        <v>16</v>
      </c>
      <c r="B8157" s="75" t="str">
        <f t="shared" si="116"/>
        <v>Year ending September 2016</v>
      </c>
      <c r="C8157" t="s">
        <v>151</v>
      </c>
      <c r="D8157" t="s">
        <v>52</v>
      </c>
      <c r="E8157" t="s">
        <v>118</v>
      </c>
      <c r="F8157" t="s">
        <v>79</v>
      </c>
      <c r="G8157" t="s">
        <v>87</v>
      </c>
      <c r="H8157" t="s">
        <v>81</v>
      </c>
      <c r="I8157">
        <v>2</v>
      </c>
    </row>
    <row r="8158" spans="1:9" x14ac:dyDescent="0.35">
      <c r="A8158" t="s">
        <v>16</v>
      </c>
      <c r="B8158" s="75" t="str">
        <f t="shared" si="116"/>
        <v>Year ending September 2016</v>
      </c>
      <c r="C8158" t="s">
        <v>151</v>
      </c>
      <c r="D8158" t="s">
        <v>52</v>
      </c>
      <c r="E8158" t="s">
        <v>118</v>
      </c>
      <c r="F8158" t="s">
        <v>79</v>
      </c>
      <c r="G8158" t="s">
        <v>87</v>
      </c>
      <c r="H8158" t="s">
        <v>3</v>
      </c>
      <c r="I8158">
        <v>38</v>
      </c>
    </row>
    <row r="8159" spans="1:9" x14ac:dyDescent="0.35">
      <c r="A8159" t="s">
        <v>16</v>
      </c>
      <c r="B8159" s="75" t="str">
        <f t="shared" si="116"/>
        <v>Year ending September 2016</v>
      </c>
      <c r="C8159" t="s">
        <v>151</v>
      </c>
      <c r="D8159" t="s">
        <v>52</v>
      </c>
      <c r="E8159" t="s">
        <v>118</v>
      </c>
      <c r="F8159" t="s">
        <v>79</v>
      </c>
      <c r="G8159" t="s">
        <v>87</v>
      </c>
      <c r="H8159" t="s">
        <v>10</v>
      </c>
      <c r="I8159">
        <v>7</v>
      </c>
    </row>
    <row r="8160" spans="1:9" x14ac:dyDescent="0.35">
      <c r="A8160" t="s">
        <v>16</v>
      </c>
      <c r="B8160" s="75" t="str">
        <f t="shared" si="116"/>
        <v>Year ending September 2016</v>
      </c>
      <c r="C8160" t="s">
        <v>151</v>
      </c>
      <c r="D8160" t="s">
        <v>52</v>
      </c>
      <c r="E8160" t="s">
        <v>118</v>
      </c>
      <c r="F8160" t="s">
        <v>79</v>
      </c>
      <c r="G8160" t="s">
        <v>87</v>
      </c>
      <c r="H8160" t="s">
        <v>6</v>
      </c>
      <c r="I8160">
        <v>10</v>
      </c>
    </row>
    <row r="8161" spans="1:9" x14ac:dyDescent="0.35">
      <c r="A8161" t="s">
        <v>16</v>
      </c>
      <c r="B8161" s="75" t="str">
        <f t="shared" si="116"/>
        <v>Year ending September 2016</v>
      </c>
      <c r="C8161" t="s">
        <v>151</v>
      </c>
      <c r="D8161" t="s">
        <v>53</v>
      </c>
      <c r="E8161" t="s">
        <v>119</v>
      </c>
      <c r="F8161" t="s">
        <v>99</v>
      </c>
      <c r="G8161" t="s">
        <v>80</v>
      </c>
      <c r="H8161" t="s">
        <v>4</v>
      </c>
      <c r="I8161">
        <v>19</v>
      </c>
    </row>
    <row r="8162" spans="1:9" x14ac:dyDescent="0.35">
      <c r="A8162" t="s">
        <v>16</v>
      </c>
      <c r="B8162" s="75" t="str">
        <f t="shared" si="116"/>
        <v>Year ending September 2016</v>
      </c>
      <c r="C8162" t="s">
        <v>151</v>
      </c>
      <c r="D8162" t="s">
        <v>53</v>
      </c>
      <c r="E8162" t="s">
        <v>119</v>
      </c>
      <c r="F8162" t="s">
        <v>99</v>
      </c>
      <c r="G8162" t="s">
        <v>80</v>
      </c>
      <c r="H8162" t="s">
        <v>5</v>
      </c>
      <c r="I8162">
        <v>6</v>
      </c>
    </row>
    <row r="8163" spans="1:9" x14ac:dyDescent="0.35">
      <c r="A8163" t="s">
        <v>16</v>
      </c>
      <c r="B8163" s="75" t="str">
        <f t="shared" si="116"/>
        <v>Year ending September 2016</v>
      </c>
      <c r="C8163" t="s">
        <v>151</v>
      </c>
      <c r="D8163" t="s">
        <v>53</v>
      </c>
      <c r="E8163" t="s">
        <v>119</v>
      </c>
      <c r="F8163" t="s">
        <v>99</v>
      </c>
      <c r="G8163" t="s">
        <v>80</v>
      </c>
      <c r="H8163" t="s">
        <v>81</v>
      </c>
      <c r="I8163">
        <v>5</v>
      </c>
    </row>
    <row r="8164" spans="1:9" x14ac:dyDescent="0.35">
      <c r="A8164" t="s">
        <v>16</v>
      </c>
      <c r="B8164" s="75" t="str">
        <f t="shared" si="116"/>
        <v>Year ending September 2016</v>
      </c>
      <c r="C8164" t="s">
        <v>151</v>
      </c>
      <c r="D8164" t="s">
        <v>53</v>
      </c>
      <c r="E8164" t="s">
        <v>119</v>
      </c>
      <c r="F8164" t="s">
        <v>99</v>
      </c>
      <c r="G8164" t="s">
        <v>80</v>
      </c>
      <c r="H8164" t="s">
        <v>3</v>
      </c>
      <c r="I8164">
        <v>117</v>
      </c>
    </row>
    <row r="8165" spans="1:9" x14ac:dyDescent="0.35">
      <c r="A8165" t="s">
        <v>16</v>
      </c>
      <c r="B8165" s="75" t="str">
        <f t="shared" si="116"/>
        <v>Year ending September 2016</v>
      </c>
      <c r="C8165" t="s">
        <v>151</v>
      </c>
      <c r="D8165" t="s">
        <v>53</v>
      </c>
      <c r="E8165" t="s">
        <v>119</v>
      </c>
      <c r="F8165" t="s">
        <v>99</v>
      </c>
      <c r="G8165" t="s">
        <v>80</v>
      </c>
      <c r="H8165" t="s">
        <v>10</v>
      </c>
      <c r="I8165">
        <v>9</v>
      </c>
    </row>
    <row r="8166" spans="1:9" x14ac:dyDescent="0.35">
      <c r="A8166" t="s">
        <v>16</v>
      </c>
      <c r="B8166" s="75" t="str">
        <f t="shared" si="116"/>
        <v>Year ending September 2016</v>
      </c>
      <c r="C8166" t="s">
        <v>151</v>
      </c>
      <c r="D8166" t="s">
        <v>53</v>
      </c>
      <c r="E8166" t="s">
        <v>119</v>
      </c>
      <c r="F8166" t="s">
        <v>99</v>
      </c>
      <c r="G8166" t="s">
        <v>80</v>
      </c>
      <c r="H8166" t="s">
        <v>8</v>
      </c>
      <c r="I8166">
        <v>2</v>
      </c>
    </row>
    <row r="8167" spans="1:9" x14ac:dyDescent="0.35">
      <c r="A8167" t="s">
        <v>16</v>
      </c>
      <c r="B8167" s="75" t="str">
        <f t="shared" si="116"/>
        <v>Year ending September 2016</v>
      </c>
      <c r="C8167" t="s">
        <v>151</v>
      </c>
      <c r="D8167" t="s">
        <v>53</v>
      </c>
      <c r="E8167" t="s">
        <v>119</v>
      </c>
      <c r="F8167" t="s">
        <v>99</v>
      </c>
      <c r="G8167" t="s">
        <v>80</v>
      </c>
      <c r="H8167" t="s">
        <v>6</v>
      </c>
      <c r="I8167">
        <v>25</v>
      </c>
    </row>
    <row r="8168" spans="1:9" x14ac:dyDescent="0.35">
      <c r="A8168" t="s">
        <v>16</v>
      </c>
      <c r="B8168" s="75" t="str">
        <f t="shared" si="116"/>
        <v>Year ending September 2016</v>
      </c>
      <c r="C8168" t="s">
        <v>151</v>
      </c>
      <c r="D8168" t="s">
        <v>53</v>
      </c>
      <c r="E8168" t="s">
        <v>119</v>
      </c>
      <c r="F8168" t="s">
        <v>99</v>
      </c>
      <c r="G8168" t="s">
        <v>80</v>
      </c>
      <c r="H8168" t="s">
        <v>7</v>
      </c>
      <c r="I8168">
        <v>2</v>
      </c>
    </row>
    <row r="8169" spans="1:9" x14ac:dyDescent="0.35">
      <c r="A8169" t="s">
        <v>16</v>
      </c>
      <c r="B8169" s="75" t="str">
        <f t="shared" si="116"/>
        <v>Year ending September 2016</v>
      </c>
      <c r="C8169" t="s">
        <v>151</v>
      </c>
      <c r="D8169" t="s">
        <v>54</v>
      </c>
      <c r="E8169" t="s">
        <v>120</v>
      </c>
      <c r="F8169" t="s">
        <v>79</v>
      </c>
      <c r="G8169" t="s">
        <v>83</v>
      </c>
      <c r="H8169" t="s">
        <v>4</v>
      </c>
      <c r="I8169">
        <v>16</v>
      </c>
    </row>
    <row r="8170" spans="1:9" x14ac:dyDescent="0.35">
      <c r="A8170" t="s">
        <v>16</v>
      </c>
      <c r="B8170" s="75" t="str">
        <f t="shared" si="116"/>
        <v>Year ending September 2016</v>
      </c>
      <c r="C8170" t="s">
        <v>151</v>
      </c>
      <c r="D8170" t="s">
        <v>54</v>
      </c>
      <c r="E8170" t="s">
        <v>120</v>
      </c>
      <c r="F8170" t="s">
        <v>79</v>
      </c>
      <c r="G8170" t="s">
        <v>83</v>
      </c>
      <c r="H8170" t="s">
        <v>5</v>
      </c>
      <c r="I8170">
        <v>3</v>
      </c>
    </row>
    <row r="8171" spans="1:9" x14ac:dyDescent="0.35">
      <c r="A8171" t="s">
        <v>16</v>
      </c>
      <c r="B8171" s="75" t="str">
        <f t="shared" si="116"/>
        <v>Year ending September 2016</v>
      </c>
      <c r="C8171" t="s">
        <v>151</v>
      </c>
      <c r="D8171" t="s">
        <v>54</v>
      </c>
      <c r="E8171" t="s">
        <v>120</v>
      </c>
      <c r="F8171" t="s">
        <v>79</v>
      </c>
      <c r="G8171" t="s">
        <v>83</v>
      </c>
      <c r="H8171" t="s">
        <v>81</v>
      </c>
      <c r="I8171">
        <v>3</v>
      </c>
    </row>
    <row r="8172" spans="1:9" x14ac:dyDescent="0.35">
      <c r="A8172" t="s">
        <v>16</v>
      </c>
      <c r="B8172" s="75" t="str">
        <f t="shared" si="116"/>
        <v>Year ending September 2016</v>
      </c>
      <c r="C8172" t="s">
        <v>151</v>
      </c>
      <c r="D8172" t="s">
        <v>54</v>
      </c>
      <c r="E8172" t="s">
        <v>120</v>
      </c>
      <c r="F8172" t="s">
        <v>79</v>
      </c>
      <c r="G8172" t="s">
        <v>83</v>
      </c>
      <c r="H8172" t="s">
        <v>3</v>
      </c>
      <c r="I8172">
        <v>112</v>
      </c>
    </row>
    <row r="8173" spans="1:9" x14ac:dyDescent="0.35">
      <c r="A8173" t="s">
        <v>16</v>
      </c>
      <c r="B8173" s="75" t="str">
        <f t="shared" si="116"/>
        <v>Year ending September 2016</v>
      </c>
      <c r="C8173" t="s">
        <v>151</v>
      </c>
      <c r="D8173" t="s">
        <v>54</v>
      </c>
      <c r="E8173" t="s">
        <v>120</v>
      </c>
      <c r="F8173" t="s">
        <v>79</v>
      </c>
      <c r="G8173" t="s">
        <v>83</v>
      </c>
      <c r="H8173" t="s">
        <v>10</v>
      </c>
      <c r="I8173">
        <v>7</v>
      </c>
    </row>
    <row r="8174" spans="1:9" x14ac:dyDescent="0.35">
      <c r="A8174" t="s">
        <v>16</v>
      </c>
      <c r="B8174" s="75" t="str">
        <f t="shared" si="116"/>
        <v>Year ending September 2016</v>
      </c>
      <c r="C8174" t="s">
        <v>151</v>
      </c>
      <c r="D8174" t="s">
        <v>54</v>
      </c>
      <c r="E8174" t="s">
        <v>120</v>
      </c>
      <c r="F8174" t="s">
        <v>79</v>
      </c>
      <c r="G8174" t="s">
        <v>83</v>
      </c>
      <c r="H8174" t="s">
        <v>8</v>
      </c>
      <c r="I8174">
        <v>2</v>
      </c>
    </row>
    <row r="8175" spans="1:9" x14ac:dyDescent="0.35">
      <c r="A8175" t="s">
        <v>16</v>
      </c>
      <c r="B8175" s="75" t="str">
        <f t="shared" si="116"/>
        <v>Year ending September 2016</v>
      </c>
      <c r="C8175" t="s">
        <v>151</v>
      </c>
      <c r="D8175" t="s">
        <v>54</v>
      </c>
      <c r="E8175" t="s">
        <v>120</v>
      </c>
      <c r="F8175" t="s">
        <v>79</v>
      </c>
      <c r="G8175" t="s">
        <v>83</v>
      </c>
      <c r="H8175" t="s">
        <v>6</v>
      </c>
      <c r="I8175">
        <v>21</v>
      </c>
    </row>
    <row r="8176" spans="1:9" x14ac:dyDescent="0.35">
      <c r="A8176" t="s">
        <v>16</v>
      </c>
      <c r="B8176" s="75" t="str">
        <f t="shared" si="116"/>
        <v>Year ending September 2016</v>
      </c>
      <c r="C8176" t="s">
        <v>151</v>
      </c>
      <c r="D8176" t="s">
        <v>54</v>
      </c>
      <c r="E8176" t="s">
        <v>120</v>
      </c>
      <c r="F8176" t="s">
        <v>79</v>
      </c>
      <c r="G8176" t="s">
        <v>83</v>
      </c>
      <c r="H8176" t="s">
        <v>7</v>
      </c>
      <c r="I8176">
        <v>3</v>
      </c>
    </row>
    <row r="8177" spans="1:9" x14ac:dyDescent="0.35">
      <c r="A8177" t="s">
        <v>16</v>
      </c>
      <c r="B8177" s="75" t="str">
        <f t="shared" ref="B8177:B8240" si="117">IF(OR(C8177="2009/10 Jan, Feb, Mar",C8177="2010/11 Apr, May, Jun",C8177="2010/11 Jul, Aug, Sep",C8177="2009/10 Oct, Nov, Dec"),"Year ending September 2010",IF(OR(C8177="2010/11 Jan, Feb, Mar",C8177="2011/12 Apr, May, Jun",C8177="2011/12 Jul, Aug, Sep",C8177="2010/11 Oct, Nov, Dec"),"Year ending September 2011",IF(OR(C8177="2011/12 Jan, Feb, Mar",C8177="2012/13 Apr, May, Jun",C8177="2012/13 Jul, Aug, Sep",C8177="2011/12 Oct, Nov, Dec"),"Year ending September 2012",IF(OR(C8177="2012/13 Jan, Feb, Mar",C8177="2013/14 Apr, May, Jun",C8177="2013/14 Jul, Aug, Sep",C8177="2012/13 Oct, Nov, Dec"),"Year ending September 2013",IF(OR(C8177="2013/14 Jan, Feb, Mar",C8177="2014/15 Apr, May, Jun",C8177="2014/15 Jul, Aug, Sep",C8177="2013/14 Oct, Nov, Dec"),"Year ending September 2014",IF(OR(C8177="2014/15 Jan, Feb, Mar",C8177="2015/16 Apr, May, Jun",C8177="2015/16 Jul, Aug, Sep",C8177="2014/15 Oct, Nov, Dec"),"Year ending September 2015",IF(OR(C8177="2015/16 Jan, Feb, Mar",C8177="2016/17 Apr, May, Jun",C8177="2016/17 Jul, Aug, Sep",C8177="2015/16 Oct, Nov, Dec"),"Year ending September 2016",IF(OR(C8177="2016/17 Jan, Feb, Mar",C8177="2017/18 Apr, May, Jun",C8177="2017/18 Jul, Aug, Sep",C8177="2016/17 Oct, Nov, Dec"),"Year ending September 2017",IF(OR(C8177="2017/18 Jan, Feb, Mar",C8177="2018/19 Apr, May, Jun",C8177="2018/19 Jul, Aug, Sep",C8177="2017/18 Oct, Nov, Dec"),"Year ending September 2018",IF(OR(C8177="2018/19 Jan, Feb, Mar",C8177="2019/20 Apr, May, Jun",C8177="2019/20 Jul, Aug, Sep",C8177="2018/19 Oct, Nov, Dec"),"Year ending September 2019",""))))))))))</f>
        <v>Year ending September 2016</v>
      </c>
      <c r="C8177" t="s">
        <v>151</v>
      </c>
      <c r="D8177" t="s">
        <v>55</v>
      </c>
      <c r="E8177" t="s">
        <v>121</v>
      </c>
      <c r="F8177" t="s">
        <v>79</v>
      </c>
      <c r="G8177" t="s">
        <v>87</v>
      </c>
      <c r="H8177" t="s">
        <v>4</v>
      </c>
      <c r="I8177">
        <v>4</v>
      </c>
    </row>
    <row r="8178" spans="1:9" x14ac:dyDescent="0.35">
      <c r="A8178" t="s">
        <v>16</v>
      </c>
      <c r="B8178" s="75" t="str">
        <f t="shared" si="117"/>
        <v>Year ending September 2016</v>
      </c>
      <c r="C8178" t="s">
        <v>151</v>
      </c>
      <c r="D8178" t="s">
        <v>55</v>
      </c>
      <c r="E8178" t="s">
        <v>121</v>
      </c>
      <c r="F8178" t="s">
        <v>79</v>
      </c>
      <c r="G8178" t="s">
        <v>87</v>
      </c>
      <c r="H8178" t="s">
        <v>5</v>
      </c>
      <c r="I8178">
        <v>2</v>
      </c>
    </row>
    <row r="8179" spans="1:9" x14ac:dyDescent="0.35">
      <c r="A8179" t="s">
        <v>16</v>
      </c>
      <c r="B8179" s="75" t="str">
        <f t="shared" si="117"/>
        <v>Year ending September 2016</v>
      </c>
      <c r="C8179" t="s">
        <v>151</v>
      </c>
      <c r="D8179" t="s">
        <v>55</v>
      </c>
      <c r="E8179" t="s">
        <v>121</v>
      </c>
      <c r="F8179" t="s">
        <v>79</v>
      </c>
      <c r="G8179" t="s">
        <v>87</v>
      </c>
      <c r="H8179" t="s">
        <v>3</v>
      </c>
      <c r="I8179">
        <v>55</v>
      </c>
    </row>
    <row r="8180" spans="1:9" x14ac:dyDescent="0.35">
      <c r="A8180" t="s">
        <v>16</v>
      </c>
      <c r="B8180" s="75" t="str">
        <f t="shared" si="117"/>
        <v>Year ending September 2016</v>
      </c>
      <c r="C8180" t="s">
        <v>151</v>
      </c>
      <c r="D8180" t="s">
        <v>55</v>
      </c>
      <c r="E8180" t="s">
        <v>121</v>
      </c>
      <c r="F8180" t="s">
        <v>79</v>
      </c>
      <c r="G8180" t="s">
        <v>87</v>
      </c>
      <c r="H8180" t="s">
        <v>10</v>
      </c>
      <c r="I8180">
        <v>14</v>
      </c>
    </row>
    <row r="8181" spans="1:9" x14ac:dyDescent="0.35">
      <c r="A8181" t="s">
        <v>16</v>
      </c>
      <c r="B8181" s="75" t="str">
        <f t="shared" si="117"/>
        <v>Year ending September 2016</v>
      </c>
      <c r="C8181" t="s">
        <v>151</v>
      </c>
      <c r="D8181" t="s">
        <v>55</v>
      </c>
      <c r="E8181" t="s">
        <v>121</v>
      </c>
      <c r="F8181" t="s">
        <v>79</v>
      </c>
      <c r="G8181" t="s">
        <v>87</v>
      </c>
      <c r="H8181" t="s">
        <v>6</v>
      </c>
      <c r="I8181">
        <v>9</v>
      </c>
    </row>
    <row r="8182" spans="1:9" x14ac:dyDescent="0.35">
      <c r="A8182" t="s">
        <v>16</v>
      </c>
      <c r="B8182" s="75" t="str">
        <f t="shared" si="117"/>
        <v>Year ending September 2016</v>
      </c>
      <c r="C8182" t="s">
        <v>151</v>
      </c>
      <c r="D8182" t="s">
        <v>55</v>
      </c>
      <c r="E8182" t="s">
        <v>121</v>
      </c>
      <c r="F8182" t="s">
        <v>79</v>
      </c>
      <c r="G8182" t="s">
        <v>87</v>
      </c>
      <c r="H8182" t="s">
        <v>7</v>
      </c>
      <c r="I8182">
        <v>1</v>
      </c>
    </row>
    <row r="8183" spans="1:9" x14ac:dyDescent="0.35">
      <c r="A8183" t="s">
        <v>16</v>
      </c>
      <c r="B8183" s="75" t="str">
        <f t="shared" si="117"/>
        <v>Year ending September 2016</v>
      </c>
      <c r="C8183" t="s">
        <v>151</v>
      </c>
      <c r="D8183" t="s">
        <v>56</v>
      </c>
      <c r="E8183" t="s">
        <v>122</v>
      </c>
      <c r="F8183" t="s">
        <v>79</v>
      </c>
      <c r="G8183" t="s">
        <v>80</v>
      </c>
      <c r="H8183" t="s">
        <v>4</v>
      </c>
      <c r="I8183">
        <v>11</v>
      </c>
    </row>
    <row r="8184" spans="1:9" x14ac:dyDescent="0.35">
      <c r="A8184" t="s">
        <v>16</v>
      </c>
      <c r="B8184" s="75" t="str">
        <f t="shared" si="117"/>
        <v>Year ending September 2016</v>
      </c>
      <c r="C8184" t="s">
        <v>151</v>
      </c>
      <c r="D8184" t="s">
        <v>56</v>
      </c>
      <c r="E8184" t="s">
        <v>122</v>
      </c>
      <c r="F8184" t="s">
        <v>79</v>
      </c>
      <c r="G8184" t="s">
        <v>80</v>
      </c>
      <c r="H8184" t="s">
        <v>5</v>
      </c>
      <c r="I8184">
        <v>4</v>
      </c>
    </row>
    <row r="8185" spans="1:9" x14ac:dyDescent="0.35">
      <c r="A8185" t="s">
        <v>16</v>
      </c>
      <c r="B8185" s="75" t="str">
        <f t="shared" si="117"/>
        <v>Year ending September 2016</v>
      </c>
      <c r="C8185" t="s">
        <v>151</v>
      </c>
      <c r="D8185" t="s">
        <v>56</v>
      </c>
      <c r="E8185" t="s">
        <v>122</v>
      </c>
      <c r="F8185" t="s">
        <v>79</v>
      </c>
      <c r="G8185" t="s">
        <v>80</v>
      </c>
      <c r="H8185" t="s">
        <v>81</v>
      </c>
      <c r="I8185">
        <v>1</v>
      </c>
    </row>
    <row r="8186" spans="1:9" x14ac:dyDescent="0.35">
      <c r="A8186" t="s">
        <v>16</v>
      </c>
      <c r="B8186" s="75" t="str">
        <f t="shared" si="117"/>
        <v>Year ending September 2016</v>
      </c>
      <c r="C8186" t="s">
        <v>151</v>
      </c>
      <c r="D8186" t="s">
        <v>56</v>
      </c>
      <c r="E8186" t="s">
        <v>122</v>
      </c>
      <c r="F8186" t="s">
        <v>79</v>
      </c>
      <c r="G8186" t="s">
        <v>80</v>
      </c>
      <c r="H8186" t="s">
        <v>3</v>
      </c>
      <c r="I8186">
        <v>86</v>
      </c>
    </row>
    <row r="8187" spans="1:9" x14ac:dyDescent="0.35">
      <c r="A8187" t="s">
        <v>16</v>
      </c>
      <c r="B8187" s="75" t="str">
        <f t="shared" si="117"/>
        <v>Year ending September 2016</v>
      </c>
      <c r="C8187" t="s">
        <v>151</v>
      </c>
      <c r="D8187" t="s">
        <v>56</v>
      </c>
      <c r="E8187" t="s">
        <v>122</v>
      </c>
      <c r="F8187" t="s">
        <v>79</v>
      </c>
      <c r="G8187" t="s">
        <v>80</v>
      </c>
      <c r="H8187" t="s">
        <v>10</v>
      </c>
      <c r="I8187">
        <v>14</v>
      </c>
    </row>
    <row r="8188" spans="1:9" x14ac:dyDescent="0.35">
      <c r="A8188" t="s">
        <v>16</v>
      </c>
      <c r="B8188" s="75" t="str">
        <f t="shared" si="117"/>
        <v>Year ending September 2016</v>
      </c>
      <c r="C8188" t="s">
        <v>151</v>
      </c>
      <c r="D8188" t="s">
        <v>56</v>
      </c>
      <c r="E8188" t="s">
        <v>122</v>
      </c>
      <c r="F8188" t="s">
        <v>79</v>
      </c>
      <c r="G8188" t="s">
        <v>80</v>
      </c>
      <c r="H8188" t="s">
        <v>6</v>
      </c>
      <c r="I8188">
        <v>38</v>
      </c>
    </row>
    <row r="8189" spans="1:9" x14ac:dyDescent="0.35">
      <c r="A8189" t="s">
        <v>16</v>
      </c>
      <c r="B8189" s="75" t="str">
        <f t="shared" si="117"/>
        <v>Year ending September 2016</v>
      </c>
      <c r="C8189" t="s">
        <v>151</v>
      </c>
      <c r="D8189" t="s">
        <v>56</v>
      </c>
      <c r="E8189" t="s">
        <v>122</v>
      </c>
      <c r="F8189" t="s">
        <v>79</v>
      </c>
      <c r="G8189" t="s">
        <v>80</v>
      </c>
      <c r="H8189" t="s">
        <v>7</v>
      </c>
      <c r="I8189">
        <v>1</v>
      </c>
    </row>
    <row r="8190" spans="1:9" x14ac:dyDescent="0.35">
      <c r="A8190" t="s">
        <v>16</v>
      </c>
      <c r="B8190" s="75" t="str">
        <f t="shared" si="117"/>
        <v>Year ending September 2016</v>
      </c>
      <c r="C8190" t="s">
        <v>151</v>
      </c>
      <c r="D8190" t="s">
        <v>57</v>
      </c>
      <c r="E8190" t="s">
        <v>123</v>
      </c>
      <c r="F8190" t="s">
        <v>99</v>
      </c>
      <c r="G8190" t="s">
        <v>80</v>
      </c>
      <c r="H8190" t="s">
        <v>4</v>
      </c>
      <c r="I8190">
        <v>5</v>
      </c>
    </row>
    <row r="8191" spans="1:9" x14ac:dyDescent="0.35">
      <c r="A8191" t="s">
        <v>16</v>
      </c>
      <c r="B8191" s="75" t="str">
        <f t="shared" si="117"/>
        <v>Year ending September 2016</v>
      </c>
      <c r="C8191" t="s">
        <v>151</v>
      </c>
      <c r="D8191" t="s">
        <v>57</v>
      </c>
      <c r="E8191" t="s">
        <v>123</v>
      </c>
      <c r="F8191" t="s">
        <v>99</v>
      </c>
      <c r="G8191" t="s">
        <v>80</v>
      </c>
      <c r="H8191" t="s">
        <v>5</v>
      </c>
      <c r="I8191">
        <v>3</v>
      </c>
    </row>
    <row r="8192" spans="1:9" x14ac:dyDescent="0.35">
      <c r="A8192" t="s">
        <v>16</v>
      </c>
      <c r="B8192" s="75" t="str">
        <f t="shared" si="117"/>
        <v>Year ending September 2016</v>
      </c>
      <c r="C8192" t="s">
        <v>151</v>
      </c>
      <c r="D8192" t="s">
        <v>57</v>
      </c>
      <c r="E8192" t="s">
        <v>123</v>
      </c>
      <c r="F8192" t="s">
        <v>99</v>
      </c>
      <c r="G8192" t="s">
        <v>80</v>
      </c>
      <c r="H8192" t="s">
        <v>81</v>
      </c>
      <c r="I8192">
        <v>1</v>
      </c>
    </row>
    <row r="8193" spans="1:9" x14ac:dyDescent="0.35">
      <c r="A8193" t="s">
        <v>16</v>
      </c>
      <c r="B8193" s="75" t="str">
        <f t="shared" si="117"/>
        <v>Year ending September 2016</v>
      </c>
      <c r="C8193" t="s">
        <v>151</v>
      </c>
      <c r="D8193" t="s">
        <v>57</v>
      </c>
      <c r="E8193" t="s">
        <v>123</v>
      </c>
      <c r="F8193" t="s">
        <v>99</v>
      </c>
      <c r="G8193" t="s">
        <v>80</v>
      </c>
      <c r="H8193" t="s">
        <v>3</v>
      </c>
      <c r="I8193">
        <v>81</v>
      </c>
    </row>
    <row r="8194" spans="1:9" x14ac:dyDescent="0.35">
      <c r="A8194" t="s">
        <v>16</v>
      </c>
      <c r="B8194" s="75" t="str">
        <f t="shared" si="117"/>
        <v>Year ending September 2016</v>
      </c>
      <c r="C8194" t="s">
        <v>151</v>
      </c>
      <c r="D8194" t="s">
        <v>57</v>
      </c>
      <c r="E8194" t="s">
        <v>123</v>
      </c>
      <c r="F8194" t="s">
        <v>99</v>
      </c>
      <c r="G8194" t="s">
        <v>80</v>
      </c>
      <c r="H8194" t="s">
        <v>10</v>
      </c>
      <c r="I8194">
        <v>12</v>
      </c>
    </row>
    <row r="8195" spans="1:9" x14ac:dyDescent="0.35">
      <c r="A8195" t="s">
        <v>16</v>
      </c>
      <c r="B8195" s="75" t="str">
        <f t="shared" si="117"/>
        <v>Year ending September 2016</v>
      </c>
      <c r="C8195" t="s">
        <v>151</v>
      </c>
      <c r="D8195" t="s">
        <v>57</v>
      </c>
      <c r="E8195" t="s">
        <v>123</v>
      </c>
      <c r="F8195" t="s">
        <v>99</v>
      </c>
      <c r="G8195" t="s">
        <v>80</v>
      </c>
      <c r="H8195" t="s">
        <v>8</v>
      </c>
      <c r="I8195">
        <v>14</v>
      </c>
    </row>
    <row r="8196" spans="1:9" x14ac:dyDescent="0.35">
      <c r="A8196" t="s">
        <v>16</v>
      </c>
      <c r="B8196" s="75" t="str">
        <f t="shared" si="117"/>
        <v>Year ending September 2016</v>
      </c>
      <c r="C8196" t="s">
        <v>151</v>
      </c>
      <c r="D8196" t="s">
        <v>57</v>
      </c>
      <c r="E8196" t="s">
        <v>123</v>
      </c>
      <c r="F8196" t="s">
        <v>99</v>
      </c>
      <c r="G8196" t="s">
        <v>80</v>
      </c>
      <c r="H8196" t="s">
        <v>6</v>
      </c>
      <c r="I8196">
        <v>28</v>
      </c>
    </row>
    <row r="8197" spans="1:9" x14ac:dyDescent="0.35">
      <c r="A8197" t="s">
        <v>16</v>
      </c>
      <c r="B8197" s="75" t="str">
        <f t="shared" si="117"/>
        <v>Year ending September 2016</v>
      </c>
      <c r="C8197" t="s">
        <v>151</v>
      </c>
      <c r="D8197" t="s">
        <v>57</v>
      </c>
      <c r="E8197" t="s">
        <v>123</v>
      </c>
      <c r="F8197" t="s">
        <v>99</v>
      </c>
      <c r="G8197" t="s">
        <v>80</v>
      </c>
      <c r="H8197" t="s">
        <v>7</v>
      </c>
      <c r="I8197">
        <v>10</v>
      </c>
    </row>
    <row r="8198" spans="1:9" x14ac:dyDescent="0.35">
      <c r="A8198" t="s">
        <v>16</v>
      </c>
      <c r="B8198" s="75" t="str">
        <f t="shared" si="117"/>
        <v>Year ending September 2016</v>
      </c>
      <c r="C8198" t="s">
        <v>151</v>
      </c>
      <c r="D8198" t="s">
        <v>58</v>
      </c>
      <c r="E8198" t="s">
        <v>124</v>
      </c>
      <c r="F8198" t="s">
        <v>79</v>
      </c>
      <c r="G8198" t="s">
        <v>83</v>
      </c>
      <c r="H8198" t="s">
        <v>4</v>
      </c>
      <c r="I8198">
        <v>4</v>
      </c>
    </row>
    <row r="8199" spans="1:9" x14ac:dyDescent="0.35">
      <c r="A8199" t="s">
        <v>16</v>
      </c>
      <c r="B8199" s="75" t="str">
        <f t="shared" si="117"/>
        <v>Year ending September 2016</v>
      </c>
      <c r="C8199" t="s">
        <v>151</v>
      </c>
      <c r="D8199" t="s">
        <v>58</v>
      </c>
      <c r="E8199" t="s">
        <v>124</v>
      </c>
      <c r="F8199" t="s">
        <v>79</v>
      </c>
      <c r="G8199" t="s">
        <v>83</v>
      </c>
      <c r="H8199" t="s">
        <v>5</v>
      </c>
      <c r="I8199">
        <v>1</v>
      </c>
    </row>
    <row r="8200" spans="1:9" x14ac:dyDescent="0.35">
      <c r="A8200" t="s">
        <v>16</v>
      </c>
      <c r="B8200" s="75" t="str">
        <f t="shared" si="117"/>
        <v>Year ending September 2016</v>
      </c>
      <c r="C8200" t="s">
        <v>151</v>
      </c>
      <c r="D8200" t="s">
        <v>58</v>
      </c>
      <c r="E8200" t="s">
        <v>124</v>
      </c>
      <c r="F8200" t="s">
        <v>79</v>
      </c>
      <c r="G8200" t="s">
        <v>83</v>
      </c>
      <c r="H8200" t="s">
        <v>81</v>
      </c>
      <c r="I8200">
        <v>1</v>
      </c>
    </row>
    <row r="8201" spans="1:9" x14ac:dyDescent="0.35">
      <c r="A8201" t="s">
        <v>16</v>
      </c>
      <c r="B8201" s="75" t="str">
        <f t="shared" si="117"/>
        <v>Year ending September 2016</v>
      </c>
      <c r="C8201" t="s">
        <v>151</v>
      </c>
      <c r="D8201" t="s">
        <v>58</v>
      </c>
      <c r="E8201" t="s">
        <v>124</v>
      </c>
      <c r="F8201" t="s">
        <v>79</v>
      </c>
      <c r="G8201" t="s">
        <v>83</v>
      </c>
      <c r="H8201" t="s">
        <v>3</v>
      </c>
      <c r="I8201">
        <v>27</v>
      </c>
    </row>
    <row r="8202" spans="1:9" x14ac:dyDescent="0.35">
      <c r="A8202" t="s">
        <v>16</v>
      </c>
      <c r="B8202" s="75" t="str">
        <f t="shared" si="117"/>
        <v>Year ending September 2016</v>
      </c>
      <c r="C8202" t="s">
        <v>151</v>
      </c>
      <c r="D8202" t="s">
        <v>58</v>
      </c>
      <c r="E8202" t="s">
        <v>124</v>
      </c>
      <c r="F8202" t="s">
        <v>79</v>
      </c>
      <c r="G8202" t="s">
        <v>83</v>
      </c>
      <c r="H8202" t="s">
        <v>10</v>
      </c>
      <c r="I8202">
        <v>4</v>
      </c>
    </row>
    <row r="8203" spans="1:9" x14ac:dyDescent="0.35">
      <c r="A8203" t="s">
        <v>16</v>
      </c>
      <c r="B8203" s="75" t="str">
        <f t="shared" si="117"/>
        <v>Year ending September 2016</v>
      </c>
      <c r="C8203" t="s">
        <v>151</v>
      </c>
      <c r="D8203" t="s">
        <v>58</v>
      </c>
      <c r="E8203" t="s">
        <v>124</v>
      </c>
      <c r="F8203" t="s">
        <v>79</v>
      </c>
      <c r="G8203" t="s">
        <v>83</v>
      </c>
      <c r="H8203" t="s">
        <v>6</v>
      </c>
      <c r="I8203">
        <v>3</v>
      </c>
    </row>
    <row r="8204" spans="1:9" x14ac:dyDescent="0.35">
      <c r="A8204" t="s">
        <v>16</v>
      </c>
      <c r="B8204" s="75" t="str">
        <f t="shared" si="117"/>
        <v>Year ending September 2016</v>
      </c>
      <c r="C8204" t="s">
        <v>151</v>
      </c>
      <c r="D8204" t="s">
        <v>58</v>
      </c>
      <c r="E8204" t="s">
        <v>124</v>
      </c>
      <c r="F8204" t="s">
        <v>79</v>
      </c>
      <c r="G8204" t="s">
        <v>83</v>
      </c>
      <c r="H8204" t="s">
        <v>7</v>
      </c>
      <c r="I8204">
        <v>1</v>
      </c>
    </row>
    <row r="8205" spans="1:9" x14ac:dyDescent="0.35">
      <c r="A8205" t="s">
        <v>16</v>
      </c>
      <c r="B8205" s="75" t="str">
        <f t="shared" si="117"/>
        <v>Year ending September 2016</v>
      </c>
      <c r="C8205" t="s">
        <v>151</v>
      </c>
      <c r="D8205" t="s">
        <v>59</v>
      </c>
      <c r="E8205" t="s">
        <v>125</v>
      </c>
      <c r="F8205" t="s">
        <v>99</v>
      </c>
      <c r="G8205" t="s">
        <v>80</v>
      </c>
      <c r="H8205" t="s">
        <v>4</v>
      </c>
      <c r="I8205">
        <v>19</v>
      </c>
    </row>
    <row r="8206" spans="1:9" x14ac:dyDescent="0.35">
      <c r="A8206" t="s">
        <v>16</v>
      </c>
      <c r="B8206" s="75" t="str">
        <f t="shared" si="117"/>
        <v>Year ending September 2016</v>
      </c>
      <c r="C8206" t="s">
        <v>151</v>
      </c>
      <c r="D8206" t="s">
        <v>59</v>
      </c>
      <c r="E8206" t="s">
        <v>125</v>
      </c>
      <c r="F8206" t="s">
        <v>99</v>
      </c>
      <c r="G8206" t="s">
        <v>80</v>
      </c>
      <c r="H8206" t="s">
        <v>5</v>
      </c>
      <c r="I8206">
        <v>21</v>
      </c>
    </row>
    <row r="8207" spans="1:9" x14ac:dyDescent="0.35">
      <c r="A8207" t="s">
        <v>16</v>
      </c>
      <c r="B8207" s="75" t="str">
        <f t="shared" si="117"/>
        <v>Year ending September 2016</v>
      </c>
      <c r="C8207" t="s">
        <v>151</v>
      </c>
      <c r="D8207" t="s">
        <v>59</v>
      </c>
      <c r="E8207" t="s">
        <v>125</v>
      </c>
      <c r="F8207" t="s">
        <v>99</v>
      </c>
      <c r="G8207" t="s">
        <v>80</v>
      </c>
      <c r="H8207" t="s">
        <v>81</v>
      </c>
      <c r="I8207">
        <v>14</v>
      </c>
    </row>
    <row r="8208" spans="1:9" x14ac:dyDescent="0.35">
      <c r="A8208" t="s">
        <v>16</v>
      </c>
      <c r="B8208" s="75" t="str">
        <f t="shared" si="117"/>
        <v>Year ending September 2016</v>
      </c>
      <c r="C8208" t="s">
        <v>151</v>
      </c>
      <c r="D8208" t="s">
        <v>59</v>
      </c>
      <c r="E8208" t="s">
        <v>125</v>
      </c>
      <c r="F8208" t="s">
        <v>99</v>
      </c>
      <c r="G8208" t="s">
        <v>80</v>
      </c>
      <c r="H8208" t="s">
        <v>3</v>
      </c>
      <c r="I8208">
        <v>288</v>
      </c>
    </row>
    <row r="8209" spans="1:9" x14ac:dyDescent="0.35">
      <c r="A8209" t="s">
        <v>16</v>
      </c>
      <c r="B8209" s="75" t="str">
        <f t="shared" si="117"/>
        <v>Year ending September 2016</v>
      </c>
      <c r="C8209" t="s">
        <v>151</v>
      </c>
      <c r="D8209" t="s">
        <v>59</v>
      </c>
      <c r="E8209" t="s">
        <v>125</v>
      </c>
      <c r="F8209" t="s">
        <v>99</v>
      </c>
      <c r="G8209" t="s">
        <v>80</v>
      </c>
      <c r="H8209" t="s">
        <v>10</v>
      </c>
      <c r="I8209">
        <v>35</v>
      </c>
    </row>
    <row r="8210" spans="1:9" x14ac:dyDescent="0.35">
      <c r="A8210" t="s">
        <v>16</v>
      </c>
      <c r="B8210" s="75" t="str">
        <f t="shared" si="117"/>
        <v>Year ending September 2016</v>
      </c>
      <c r="C8210" t="s">
        <v>151</v>
      </c>
      <c r="D8210" t="s">
        <v>59</v>
      </c>
      <c r="E8210" t="s">
        <v>125</v>
      </c>
      <c r="F8210" t="s">
        <v>99</v>
      </c>
      <c r="G8210" t="s">
        <v>80</v>
      </c>
      <c r="H8210" t="s">
        <v>8</v>
      </c>
      <c r="I8210">
        <v>25</v>
      </c>
    </row>
    <row r="8211" spans="1:9" x14ac:dyDescent="0.35">
      <c r="A8211" t="s">
        <v>16</v>
      </c>
      <c r="B8211" s="75" t="str">
        <f t="shared" si="117"/>
        <v>Year ending September 2016</v>
      </c>
      <c r="C8211" t="s">
        <v>151</v>
      </c>
      <c r="D8211" t="s">
        <v>59</v>
      </c>
      <c r="E8211" t="s">
        <v>125</v>
      </c>
      <c r="F8211" t="s">
        <v>99</v>
      </c>
      <c r="G8211" t="s">
        <v>80</v>
      </c>
      <c r="H8211" t="s">
        <v>6</v>
      </c>
      <c r="I8211">
        <v>73</v>
      </c>
    </row>
    <row r="8212" spans="1:9" x14ac:dyDescent="0.35">
      <c r="A8212" t="s">
        <v>16</v>
      </c>
      <c r="B8212" s="75" t="str">
        <f t="shared" si="117"/>
        <v>Year ending September 2016</v>
      </c>
      <c r="C8212" t="s">
        <v>151</v>
      </c>
      <c r="D8212" t="s">
        <v>59</v>
      </c>
      <c r="E8212" t="s">
        <v>125</v>
      </c>
      <c r="F8212" t="s">
        <v>99</v>
      </c>
      <c r="G8212" t="s">
        <v>80</v>
      </c>
      <c r="H8212" t="s">
        <v>7</v>
      </c>
      <c r="I8212">
        <v>21</v>
      </c>
    </row>
    <row r="8213" spans="1:9" x14ac:dyDescent="0.35">
      <c r="A8213" t="s">
        <v>16</v>
      </c>
      <c r="B8213" s="75" t="str">
        <f t="shared" si="117"/>
        <v>Year ending September 2016</v>
      </c>
      <c r="C8213" t="s">
        <v>151</v>
      </c>
      <c r="D8213" t="s">
        <v>60</v>
      </c>
      <c r="E8213" t="s">
        <v>126</v>
      </c>
      <c r="F8213" t="s">
        <v>79</v>
      </c>
      <c r="G8213" t="s">
        <v>83</v>
      </c>
      <c r="H8213" t="s">
        <v>4</v>
      </c>
      <c r="I8213">
        <v>18</v>
      </c>
    </row>
    <row r="8214" spans="1:9" x14ac:dyDescent="0.35">
      <c r="A8214" t="s">
        <v>16</v>
      </c>
      <c r="B8214" s="75" t="str">
        <f t="shared" si="117"/>
        <v>Year ending September 2016</v>
      </c>
      <c r="C8214" t="s">
        <v>151</v>
      </c>
      <c r="D8214" t="s">
        <v>60</v>
      </c>
      <c r="E8214" t="s">
        <v>126</v>
      </c>
      <c r="F8214" t="s">
        <v>79</v>
      </c>
      <c r="G8214" t="s">
        <v>83</v>
      </c>
      <c r="H8214" t="s">
        <v>5</v>
      </c>
      <c r="I8214">
        <v>9</v>
      </c>
    </row>
    <row r="8215" spans="1:9" x14ac:dyDescent="0.35">
      <c r="A8215" t="s">
        <v>16</v>
      </c>
      <c r="B8215" s="75" t="str">
        <f t="shared" si="117"/>
        <v>Year ending September 2016</v>
      </c>
      <c r="C8215" t="s">
        <v>151</v>
      </c>
      <c r="D8215" t="s">
        <v>60</v>
      </c>
      <c r="E8215" t="s">
        <v>126</v>
      </c>
      <c r="F8215" t="s">
        <v>79</v>
      </c>
      <c r="G8215" t="s">
        <v>83</v>
      </c>
      <c r="H8215" t="s">
        <v>81</v>
      </c>
      <c r="I8215">
        <v>4</v>
      </c>
    </row>
    <row r="8216" spans="1:9" x14ac:dyDescent="0.35">
      <c r="A8216" t="s">
        <v>16</v>
      </c>
      <c r="B8216" s="75" t="str">
        <f t="shared" si="117"/>
        <v>Year ending September 2016</v>
      </c>
      <c r="C8216" t="s">
        <v>151</v>
      </c>
      <c r="D8216" t="s">
        <v>60</v>
      </c>
      <c r="E8216" t="s">
        <v>126</v>
      </c>
      <c r="F8216" t="s">
        <v>79</v>
      </c>
      <c r="G8216" t="s">
        <v>83</v>
      </c>
      <c r="H8216" t="s">
        <v>3</v>
      </c>
      <c r="I8216">
        <v>59</v>
      </c>
    </row>
    <row r="8217" spans="1:9" x14ac:dyDescent="0.35">
      <c r="A8217" t="s">
        <v>16</v>
      </c>
      <c r="B8217" s="75" t="str">
        <f t="shared" si="117"/>
        <v>Year ending September 2016</v>
      </c>
      <c r="C8217" t="s">
        <v>151</v>
      </c>
      <c r="D8217" t="s">
        <v>60</v>
      </c>
      <c r="E8217" t="s">
        <v>126</v>
      </c>
      <c r="F8217" t="s">
        <v>79</v>
      </c>
      <c r="G8217" t="s">
        <v>83</v>
      </c>
      <c r="H8217" t="s">
        <v>10</v>
      </c>
      <c r="I8217">
        <v>9</v>
      </c>
    </row>
    <row r="8218" spans="1:9" x14ac:dyDescent="0.35">
      <c r="A8218" t="s">
        <v>16</v>
      </c>
      <c r="B8218" s="75" t="str">
        <f t="shared" si="117"/>
        <v>Year ending September 2016</v>
      </c>
      <c r="C8218" t="s">
        <v>151</v>
      </c>
      <c r="D8218" t="s">
        <v>60</v>
      </c>
      <c r="E8218" t="s">
        <v>126</v>
      </c>
      <c r="F8218" t="s">
        <v>79</v>
      </c>
      <c r="G8218" t="s">
        <v>83</v>
      </c>
      <c r="H8218" t="s">
        <v>6</v>
      </c>
      <c r="I8218">
        <v>22</v>
      </c>
    </row>
    <row r="8219" spans="1:9" x14ac:dyDescent="0.35">
      <c r="A8219" t="s">
        <v>16</v>
      </c>
      <c r="B8219" s="75" t="str">
        <f t="shared" si="117"/>
        <v>Year ending September 2016</v>
      </c>
      <c r="C8219" t="s">
        <v>151</v>
      </c>
      <c r="D8219" t="s">
        <v>60</v>
      </c>
      <c r="E8219" t="s">
        <v>126</v>
      </c>
      <c r="F8219" t="s">
        <v>79</v>
      </c>
      <c r="G8219" t="s">
        <v>83</v>
      </c>
      <c r="H8219" t="s">
        <v>7</v>
      </c>
      <c r="I8219">
        <v>2</v>
      </c>
    </row>
    <row r="8220" spans="1:9" x14ac:dyDescent="0.35">
      <c r="A8220" t="s">
        <v>16</v>
      </c>
      <c r="B8220" s="75" t="str">
        <f t="shared" si="117"/>
        <v>Year ending September 2016</v>
      </c>
      <c r="C8220" t="s">
        <v>151</v>
      </c>
      <c r="D8220" t="s">
        <v>61</v>
      </c>
      <c r="E8220" t="s">
        <v>127</v>
      </c>
      <c r="F8220" t="s">
        <v>99</v>
      </c>
      <c r="G8220" t="s">
        <v>80</v>
      </c>
      <c r="H8220" t="s">
        <v>4</v>
      </c>
      <c r="I8220">
        <v>12</v>
      </c>
    </row>
    <row r="8221" spans="1:9" x14ac:dyDescent="0.35">
      <c r="A8221" t="s">
        <v>16</v>
      </c>
      <c r="B8221" s="75" t="str">
        <f t="shared" si="117"/>
        <v>Year ending September 2016</v>
      </c>
      <c r="C8221" t="s">
        <v>151</v>
      </c>
      <c r="D8221" t="s">
        <v>61</v>
      </c>
      <c r="E8221" t="s">
        <v>127</v>
      </c>
      <c r="F8221" t="s">
        <v>99</v>
      </c>
      <c r="G8221" t="s">
        <v>80</v>
      </c>
      <c r="H8221" t="s">
        <v>5</v>
      </c>
      <c r="I8221">
        <v>24</v>
      </c>
    </row>
    <row r="8222" spans="1:9" x14ac:dyDescent="0.35">
      <c r="A8222" t="s">
        <v>16</v>
      </c>
      <c r="B8222" s="75" t="str">
        <f t="shared" si="117"/>
        <v>Year ending September 2016</v>
      </c>
      <c r="C8222" t="s">
        <v>151</v>
      </c>
      <c r="D8222" t="s">
        <v>61</v>
      </c>
      <c r="E8222" t="s">
        <v>127</v>
      </c>
      <c r="F8222" t="s">
        <v>99</v>
      </c>
      <c r="G8222" t="s">
        <v>80</v>
      </c>
      <c r="H8222" t="s">
        <v>81</v>
      </c>
      <c r="I8222">
        <v>13</v>
      </c>
    </row>
    <row r="8223" spans="1:9" x14ac:dyDescent="0.35">
      <c r="A8223" t="s">
        <v>16</v>
      </c>
      <c r="B8223" s="75" t="str">
        <f t="shared" si="117"/>
        <v>Year ending September 2016</v>
      </c>
      <c r="C8223" t="s">
        <v>151</v>
      </c>
      <c r="D8223" t="s">
        <v>61</v>
      </c>
      <c r="E8223" t="s">
        <v>127</v>
      </c>
      <c r="F8223" t="s">
        <v>99</v>
      </c>
      <c r="G8223" t="s">
        <v>80</v>
      </c>
      <c r="H8223" t="s">
        <v>3</v>
      </c>
      <c r="I8223">
        <v>219</v>
      </c>
    </row>
    <row r="8224" spans="1:9" x14ac:dyDescent="0.35">
      <c r="A8224" t="s">
        <v>16</v>
      </c>
      <c r="B8224" s="75" t="str">
        <f t="shared" si="117"/>
        <v>Year ending September 2016</v>
      </c>
      <c r="C8224" t="s">
        <v>151</v>
      </c>
      <c r="D8224" t="s">
        <v>61</v>
      </c>
      <c r="E8224" t="s">
        <v>127</v>
      </c>
      <c r="F8224" t="s">
        <v>99</v>
      </c>
      <c r="G8224" t="s">
        <v>80</v>
      </c>
      <c r="H8224" t="s">
        <v>10</v>
      </c>
      <c r="I8224">
        <v>13</v>
      </c>
    </row>
    <row r="8225" spans="1:9" x14ac:dyDescent="0.35">
      <c r="A8225" t="s">
        <v>16</v>
      </c>
      <c r="B8225" s="75" t="str">
        <f t="shared" si="117"/>
        <v>Year ending September 2016</v>
      </c>
      <c r="C8225" t="s">
        <v>151</v>
      </c>
      <c r="D8225" t="s">
        <v>61</v>
      </c>
      <c r="E8225" t="s">
        <v>127</v>
      </c>
      <c r="F8225" t="s">
        <v>99</v>
      </c>
      <c r="G8225" t="s">
        <v>80</v>
      </c>
      <c r="H8225" t="s">
        <v>8</v>
      </c>
      <c r="I8225">
        <v>8</v>
      </c>
    </row>
    <row r="8226" spans="1:9" x14ac:dyDescent="0.35">
      <c r="A8226" t="s">
        <v>16</v>
      </c>
      <c r="B8226" s="75" t="str">
        <f t="shared" si="117"/>
        <v>Year ending September 2016</v>
      </c>
      <c r="C8226" t="s">
        <v>151</v>
      </c>
      <c r="D8226" t="s">
        <v>61</v>
      </c>
      <c r="E8226" t="s">
        <v>127</v>
      </c>
      <c r="F8226" t="s">
        <v>99</v>
      </c>
      <c r="G8226" t="s">
        <v>80</v>
      </c>
      <c r="H8226" t="s">
        <v>6</v>
      </c>
      <c r="I8226">
        <v>29</v>
      </c>
    </row>
    <row r="8227" spans="1:9" x14ac:dyDescent="0.35">
      <c r="A8227" t="s">
        <v>16</v>
      </c>
      <c r="B8227" s="75" t="str">
        <f t="shared" si="117"/>
        <v>Year ending September 2016</v>
      </c>
      <c r="C8227" t="s">
        <v>151</v>
      </c>
      <c r="D8227" t="s">
        <v>61</v>
      </c>
      <c r="E8227" t="s">
        <v>127</v>
      </c>
      <c r="F8227" t="s">
        <v>99</v>
      </c>
      <c r="G8227" t="s">
        <v>80</v>
      </c>
      <c r="H8227" t="s">
        <v>7</v>
      </c>
      <c r="I8227">
        <v>6</v>
      </c>
    </row>
    <row r="8228" spans="1:9" x14ac:dyDescent="0.35">
      <c r="A8228" t="s">
        <v>17</v>
      </c>
      <c r="B8228" s="75" t="str">
        <f t="shared" si="117"/>
        <v>Year ending September 2016</v>
      </c>
      <c r="C8228" t="s">
        <v>152</v>
      </c>
      <c r="D8228" t="s">
        <v>19</v>
      </c>
      <c r="E8228" t="s">
        <v>78</v>
      </c>
      <c r="F8228" t="s">
        <v>79</v>
      </c>
      <c r="G8228" t="s">
        <v>80</v>
      </c>
      <c r="H8228" t="s">
        <v>4</v>
      </c>
      <c r="I8228">
        <v>5</v>
      </c>
    </row>
    <row r="8229" spans="1:9" x14ac:dyDescent="0.35">
      <c r="A8229" t="s">
        <v>17</v>
      </c>
      <c r="B8229" s="75" t="str">
        <f t="shared" si="117"/>
        <v>Year ending September 2016</v>
      </c>
      <c r="C8229" t="s">
        <v>152</v>
      </c>
      <c r="D8229" t="s">
        <v>19</v>
      </c>
      <c r="E8229" t="s">
        <v>78</v>
      </c>
      <c r="F8229" t="s">
        <v>79</v>
      </c>
      <c r="G8229" t="s">
        <v>80</v>
      </c>
      <c r="H8229" t="s">
        <v>5</v>
      </c>
      <c r="I8229">
        <v>12</v>
      </c>
    </row>
    <row r="8230" spans="1:9" x14ac:dyDescent="0.35">
      <c r="A8230" t="s">
        <v>17</v>
      </c>
      <c r="B8230" s="75" t="str">
        <f t="shared" si="117"/>
        <v>Year ending September 2016</v>
      </c>
      <c r="C8230" t="s">
        <v>152</v>
      </c>
      <c r="D8230" t="s">
        <v>19</v>
      </c>
      <c r="E8230" t="s">
        <v>78</v>
      </c>
      <c r="F8230" t="s">
        <v>79</v>
      </c>
      <c r="G8230" t="s">
        <v>80</v>
      </c>
      <c r="H8230" t="s">
        <v>81</v>
      </c>
      <c r="I8230">
        <v>5</v>
      </c>
    </row>
    <row r="8231" spans="1:9" x14ac:dyDescent="0.35">
      <c r="A8231" t="s">
        <v>17</v>
      </c>
      <c r="B8231" s="75" t="str">
        <f t="shared" si="117"/>
        <v>Year ending September 2016</v>
      </c>
      <c r="C8231" t="s">
        <v>152</v>
      </c>
      <c r="D8231" t="s">
        <v>19</v>
      </c>
      <c r="E8231" t="s">
        <v>78</v>
      </c>
      <c r="F8231" t="s">
        <v>79</v>
      </c>
      <c r="G8231" t="s">
        <v>80</v>
      </c>
      <c r="H8231" t="s">
        <v>3</v>
      </c>
      <c r="I8231">
        <v>51</v>
      </c>
    </row>
    <row r="8232" spans="1:9" x14ac:dyDescent="0.35">
      <c r="A8232" t="s">
        <v>17</v>
      </c>
      <c r="B8232" s="75" t="str">
        <f t="shared" si="117"/>
        <v>Year ending September 2016</v>
      </c>
      <c r="C8232" t="s">
        <v>152</v>
      </c>
      <c r="D8232" t="s">
        <v>19</v>
      </c>
      <c r="E8232" t="s">
        <v>78</v>
      </c>
      <c r="F8232" t="s">
        <v>79</v>
      </c>
      <c r="G8232" t="s">
        <v>80</v>
      </c>
      <c r="H8232" t="s">
        <v>10</v>
      </c>
      <c r="I8232">
        <v>8</v>
      </c>
    </row>
    <row r="8233" spans="1:9" x14ac:dyDescent="0.35">
      <c r="A8233" t="s">
        <v>17</v>
      </c>
      <c r="B8233" s="75" t="str">
        <f t="shared" si="117"/>
        <v>Year ending September 2016</v>
      </c>
      <c r="C8233" t="s">
        <v>152</v>
      </c>
      <c r="D8233" t="s">
        <v>19</v>
      </c>
      <c r="E8233" t="s">
        <v>78</v>
      </c>
      <c r="F8233" t="s">
        <v>79</v>
      </c>
      <c r="G8233" t="s">
        <v>80</v>
      </c>
      <c r="H8233" t="s">
        <v>8</v>
      </c>
      <c r="I8233">
        <v>5</v>
      </c>
    </row>
    <row r="8234" spans="1:9" x14ac:dyDescent="0.35">
      <c r="A8234" t="s">
        <v>17</v>
      </c>
      <c r="B8234" s="75" t="str">
        <f t="shared" si="117"/>
        <v>Year ending September 2016</v>
      </c>
      <c r="C8234" t="s">
        <v>152</v>
      </c>
      <c r="D8234" t="s">
        <v>19</v>
      </c>
      <c r="E8234" t="s">
        <v>78</v>
      </c>
      <c r="F8234" t="s">
        <v>79</v>
      </c>
      <c r="G8234" t="s">
        <v>80</v>
      </c>
      <c r="H8234" t="s">
        <v>6</v>
      </c>
      <c r="I8234">
        <v>34</v>
      </c>
    </row>
    <row r="8235" spans="1:9" x14ac:dyDescent="0.35">
      <c r="A8235" t="s">
        <v>17</v>
      </c>
      <c r="B8235" s="75" t="str">
        <f t="shared" si="117"/>
        <v>Year ending September 2016</v>
      </c>
      <c r="C8235" t="s">
        <v>152</v>
      </c>
      <c r="D8235" t="s">
        <v>19</v>
      </c>
      <c r="E8235" t="s">
        <v>78</v>
      </c>
      <c r="F8235" t="s">
        <v>79</v>
      </c>
      <c r="G8235" t="s">
        <v>80</v>
      </c>
      <c r="H8235" t="s">
        <v>7</v>
      </c>
      <c r="I8235">
        <v>4</v>
      </c>
    </row>
    <row r="8236" spans="1:9" x14ac:dyDescent="0.35">
      <c r="A8236" t="s">
        <v>17</v>
      </c>
      <c r="B8236" s="75" t="str">
        <f t="shared" si="117"/>
        <v>Year ending September 2016</v>
      </c>
      <c r="C8236" t="s">
        <v>152</v>
      </c>
      <c r="D8236" t="s">
        <v>20</v>
      </c>
      <c r="E8236" t="s">
        <v>82</v>
      </c>
      <c r="F8236" t="s">
        <v>79</v>
      </c>
      <c r="G8236" t="s">
        <v>83</v>
      </c>
      <c r="H8236" t="s">
        <v>4</v>
      </c>
      <c r="I8236">
        <v>9</v>
      </c>
    </row>
    <row r="8237" spans="1:9" x14ac:dyDescent="0.35">
      <c r="A8237" t="s">
        <v>17</v>
      </c>
      <c r="B8237" s="75" t="str">
        <f t="shared" si="117"/>
        <v>Year ending September 2016</v>
      </c>
      <c r="C8237" t="s">
        <v>152</v>
      </c>
      <c r="D8237" t="s">
        <v>20</v>
      </c>
      <c r="E8237" t="s">
        <v>82</v>
      </c>
      <c r="F8237" t="s">
        <v>79</v>
      </c>
      <c r="G8237" t="s">
        <v>83</v>
      </c>
      <c r="H8237" t="s">
        <v>5</v>
      </c>
      <c r="I8237">
        <v>7</v>
      </c>
    </row>
    <row r="8238" spans="1:9" x14ac:dyDescent="0.35">
      <c r="A8238" t="s">
        <v>17</v>
      </c>
      <c r="B8238" s="75" t="str">
        <f t="shared" si="117"/>
        <v>Year ending September 2016</v>
      </c>
      <c r="C8238" t="s">
        <v>152</v>
      </c>
      <c r="D8238" t="s">
        <v>20</v>
      </c>
      <c r="E8238" t="s">
        <v>82</v>
      </c>
      <c r="F8238" t="s">
        <v>79</v>
      </c>
      <c r="G8238" t="s">
        <v>83</v>
      </c>
      <c r="H8238" t="s">
        <v>81</v>
      </c>
      <c r="I8238">
        <v>1</v>
      </c>
    </row>
    <row r="8239" spans="1:9" x14ac:dyDescent="0.35">
      <c r="A8239" t="s">
        <v>17</v>
      </c>
      <c r="B8239" s="75" t="str">
        <f t="shared" si="117"/>
        <v>Year ending September 2016</v>
      </c>
      <c r="C8239" t="s">
        <v>152</v>
      </c>
      <c r="D8239" t="s">
        <v>20</v>
      </c>
      <c r="E8239" t="s">
        <v>82</v>
      </c>
      <c r="F8239" t="s">
        <v>79</v>
      </c>
      <c r="G8239" t="s">
        <v>83</v>
      </c>
      <c r="H8239" t="s">
        <v>3</v>
      </c>
      <c r="I8239">
        <v>51</v>
      </c>
    </row>
    <row r="8240" spans="1:9" x14ac:dyDescent="0.35">
      <c r="A8240" t="s">
        <v>17</v>
      </c>
      <c r="B8240" s="75" t="str">
        <f t="shared" si="117"/>
        <v>Year ending September 2016</v>
      </c>
      <c r="C8240" t="s">
        <v>152</v>
      </c>
      <c r="D8240" t="s">
        <v>20</v>
      </c>
      <c r="E8240" t="s">
        <v>82</v>
      </c>
      <c r="F8240" t="s">
        <v>79</v>
      </c>
      <c r="G8240" t="s">
        <v>83</v>
      </c>
      <c r="H8240" t="s">
        <v>10</v>
      </c>
      <c r="I8240">
        <v>8</v>
      </c>
    </row>
    <row r="8241" spans="1:9" x14ac:dyDescent="0.35">
      <c r="A8241" t="s">
        <v>17</v>
      </c>
      <c r="B8241" s="75" t="str">
        <f t="shared" ref="B8241:B8304" si="118">IF(OR(C8241="2009/10 Jan, Feb, Mar",C8241="2010/11 Apr, May, Jun",C8241="2010/11 Jul, Aug, Sep",C8241="2009/10 Oct, Nov, Dec"),"Year ending September 2010",IF(OR(C8241="2010/11 Jan, Feb, Mar",C8241="2011/12 Apr, May, Jun",C8241="2011/12 Jul, Aug, Sep",C8241="2010/11 Oct, Nov, Dec"),"Year ending September 2011",IF(OR(C8241="2011/12 Jan, Feb, Mar",C8241="2012/13 Apr, May, Jun",C8241="2012/13 Jul, Aug, Sep",C8241="2011/12 Oct, Nov, Dec"),"Year ending September 2012",IF(OR(C8241="2012/13 Jan, Feb, Mar",C8241="2013/14 Apr, May, Jun",C8241="2013/14 Jul, Aug, Sep",C8241="2012/13 Oct, Nov, Dec"),"Year ending September 2013",IF(OR(C8241="2013/14 Jan, Feb, Mar",C8241="2014/15 Apr, May, Jun",C8241="2014/15 Jul, Aug, Sep",C8241="2013/14 Oct, Nov, Dec"),"Year ending September 2014",IF(OR(C8241="2014/15 Jan, Feb, Mar",C8241="2015/16 Apr, May, Jun",C8241="2015/16 Jul, Aug, Sep",C8241="2014/15 Oct, Nov, Dec"),"Year ending September 2015",IF(OR(C8241="2015/16 Jan, Feb, Mar",C8241="2016/17 Apr, May, Jun",C8241="2016/17 Jul, Aug, Sep",C8241="2015/16 Oct, Nov, Dec"),"Year ending September 2016",IF(OR(C8241="2016/17 Jan, Feb, Mar",C8241="2017/18 Apr, May, Jun",C8241="2017/18 Jul, Aug, Sep",C8241="2016/17 Oct, Nov, Dec"),"Year ending September 2017",IF(OR(C8241="2017/18 Jan, Feb, Mar",C8241="2018/19 Apr, May, Jun",C8241="2018/19 Jul, Aug, Sep",C8241="2017/18 Oct, Nov, Dec"),"Year ending September 2018",IF(OR(C8241="2018/19 Jan, Feb, Mar",C8241="2019/20 Apr, May, Jun",C8241="2019/20 Jul, Aug, Sep",C8241="2018/19 Oct, Nov, Dec"),"Year ending September 2019",""))))))))))</f>
        <v>Year ending September 2016</v>
      </c>
      <c r="C8241" t="s">
        <v>152</v>
      </c>
      <c r="D8241" t="s">
        <v>20</v>
      </c>
      <c r="E8241" t="s">
        <v>82</v>
      </c>
      <c r="F8241" t="s">
        <v>79</v>
      </c>
      <c r="G8241" t="s">
        <v>83</v>
      </c>
      <c r="H8241" t="s">
        <v>8</v>
      </c>
      <c r="I8241">
        <v>7</v>
      </c>
    </row>
    <row r="8242" spans="1:9" x14ac:dyDescent="0.35">
      <c r="A8242" t="s">
        <v>17</v>
      </c>
      <c r="B8242" s="75" t="str">
        <f t="shared" si="118"/>
        <v>Year ending September 2016</v>
      </c>
      <c r="C8242" t="s">
        <v>152</v>
      </c>
      <c r="D8242" t="s">
        <v>20</v>
      </c>
      <c r="E8242" t="s">
        <v>82</v>
      </c>
      <c r="F8242" t="s">
        <v>79</v>
      </c>
      <c r="G8242" t="s">
        <v>83</v>
      </c>
      <c r="H8242" t="s">
        <v>6</v>
      </c>
      <c r="I8242">
        <v>14</v>
      </c>
    </row>
    <row r="8243" spans="1:9" x14ac:dyDescent="0.35">
      <c r="A8243" t="s">
        <v>17</v>
      </c>
      <c r="B8243" s="75" t="str">
        <f t="shared" si="118"/>
        <v>Year ending September 2016</v>
      </c>
      <c r="C8243" t="s">
        <v>152</v>
      </c>
      <c r="D8243" t="s">
        <v>20</v>
      </c>
      <c r="E8243" t="s">
        <v>82</v>
      </c>
      <c r="F8243" t="s">
        <v>79</v>
      </c>
      <c r="G8243" t="s">
        <v>83</v>
      </c>
      <c r="H8243" t="s">
        <v>7</v>
      </c>
      <c r="I8243">
        <v>7</v>
      </c>
    </row>
    <row r="8244" spans="1:9" x14ac:dyDescent="0.35">
      <c r="A8244" t="s">
        <v>17</v>
      </c>
      <c r="B8244" s="75" t="str">
        <f t="shared" si="118"/>
        <v>Year ending September 2016</v>
      </c>
      <c r="C8244" t="s">
        <v>152</v>
      </c>
      <c r="D8244" t="s">
        <v>21</v>
      </c>
      <c r="E8244" t="s">
        <v>84</v>
      </c>
      <c r="F8244" t="s">
        <v>79</v>
      </c>
      <c r="G8244" t="s">
        <v>80</v>
      </c>
      <c r="H8244" t="s">
        <v>4</v>
      </c>
      <c r="I8244">
        <v>3</v>
      </c>
    </row>
    <row r="8245" spans="1:9" x14ac:dyDescent="0.35">
      <c r="A8245" t="s">
        <v>17</v>
      </c>
      <c r="B8245" s="75" t="str">
        <f t="shared" si="118"/>
        <v>Year ending September 2016</v>
      </c>
      <c r="C8245" t="s">
        <v>152</v>
      </c>
      <c r="D8245" t="s">
        <v>21</v>
      </c>
      <c r="E8245" t="s">
        <v>84</v>
      </c>
      <c r="F8245" t="s">
        <v>79</v>
      </c>
      <c r="G8245" t="s">
        <v>80</v>
      </c>
      <c r="H8245" t="s">
        <v>5</v>
      </c>
      <c r="I8245">
        <v>1</v>
      </c>
    </row>
    <row r="8246" spans="1:9" x14ac:dyDescent="0.35">
      <c r="A8246" t="s">
        <v>17</v>
      </c>
      <c r="B8246" s="75" t="str">
        <f t="shared" si="118"/>
        <v>Year ending September 2016</v>
      </c>
      <c r="C8246" t="s">
        <v>152</v>
      </c>
      <c r="D8246" t="s">
        <v>21</v>
      </c>
      <c r="E8246" t="s">
        <v>84</v>
      </c>
      <c r="F8246" t="s">
        <v>79</v>
      </c>
      <c r="G8246" t="s">
        <v>80</v>
      </c>
      <c r="H8246" t="s">
        <v>81</v>
      </c>
      <c r="I8246">
        <v>1</v>
      </c>
    </row>
    <row r="8247" spans="1:9" x14ac:dyDescent="0.35">
      <c r="A8247" t="s">
        <v>17</v>
      </c>
      <c r="B8247" s="75" t="str">
        <f t="shared" si="118"/>
        <v>Year ending September 2016</v>
      </c>
      <c r="C8247" t="s">
        <v>152</v>
      </c>
      <c r="D8247" t="s">
        <v>21</v>
      </c>
      <c r="E8247" t="s">
        <v>84</v>
      </c>
      <c r="F8247" t="s">
        <v>79</v>
      </c>
      <c r="G8247" t="s">
        <v>80</v>
      </c>
      <c r="H8247" t="s">
        <v>3</v>
      </c>
      <c r="I8247">
        <v>58</v>
      </c>
    </row>
    <row r="8248" spans="1:9" x14ac:dyDescent="0.35">
      <c r="A8248" t="s">
        <v>17</v>
      </c>
      <c r="B8248" s="75" t="str">
        <f t="shared" si="118"/>
        <v>Year ending September 2016</v>
      </c>
      <c r="C8248" t="s">
        <v>152</v>
      </c>
      <c r="D8248" t="s">
        <v>21</v>
      </c>
      <c r="E8248" t="s">
        <v>84</v>
      </c>
      <c r="F8248" t="s">
        <v>79</v>
      </c>
      <c r="G8248" t="s">
        <v>80</v>
      </c>
      <c r="H8248" t="s">
        <v>10</v>
      </c>
      <c r="I8248">
        <v>6</v>
      </c>
    </row>
    <row r="8249" spans="1:9" x14ac:dyDescent="0.35">
      <c r="A8249" t="s">
        <v>17</v>
      </c>
      <c r="B8249" s="75" t="str">
        <f t="shared" si="118"/>
        <v>Year ending September 2016</v>
      </c>
      <c r="C8249" t="s">
        <v>152</v>
      </c>
      <c r="D8249" t="s">
        <v>21</v>
      </c>
      <c r="E8249" t="s">
        <v>84</v>
      </c>
      <c r="F8249" t="s">
        <v>79</v>
      </c>
      <c r="G8249" t="s">
        <v>80</v>
      </c>
      <c r="H8249" t="s">
        <v>6</v>
      </c>
      <c r="I8249">
        <v>26</v>
      </c>
    </row>
    <row r="8250" spans="1:9" x14ac:dyDescent="0.35">
      <c r="A8250" t="s">
        <v>17</v>
      </c>
      <c r="B8250" s="75" t="str">
        <f t="shared" si="118"/>
        <v>Year ending September 2016</v>
      </c>
      <c r="C8250" t="s">
        <v>152</v>
      </c>
      <c r="D8250" t="s">
        <v>21</v>
      </c>
      <c r="E8250" t="s">
        <v>84</v>
      </c>
      <c r="F8250" t="s">
        <v>79</v>
      </c>
      <c r="G8250" t="s">
        <v>80</v>
      </c>
      <c r="H8250" t="s">
        <v>7</v>
      </c>
      <c r="I8250">
        <v>8</v>
      </c>
    </row>
    <row r="8251" spans="1:9" x14ac:dyDescent="0.35">
      <c r="A8251" t="s">
        <v>17</v>
      </c>
      <c r="B8251" s="75" t="str">
        <f t="shared" si="118"/>
        <v>Year ending September 2016</v>
      </c>
      <c r="C8251" t="s">
        <v>152</v>
      </c>
      <c r="D8251" t="s">
        <v>22</v>
      </c>
      <c r="E8251" t="s">
        <v>85</v>
      </c>
      <c r="F8251" t="s">
        <v>79</v>
      </c>
      <c r="G8251" t="s">
        <v>83</v>
      </c>
      <c r="H8251" t="s">
        <v>4</v>
      </c>
      <c r="I8251">
        <v>7</v>
      </c>
    </row>
    <row r="8252" spans="1:9" x14ac:dyDescent="0.35">
      <c r="A8252" t="s">
        <v>17</v>
      </c>
      <c r="B8252" s="75" t="str">
        <f t="shared" si="118"/>
        <v>Year ending September 2016</v>
      </c>
      <c r="C8252" t="s">
        <v>152</v>
      </c>
      <c r="D8252" t="s">
        <v>22</v>
      </c>
      <c r="E8252" t="s">
        <v>85</v>
      </c>
      <c r="F8252" t="s">
        <v>79</v>
      </c>
      <c r="G8252" t="s">
        <v>83</v>
      </c>
      <c r="H8252" t="s">
        <v>5</v>
      </c>
      <c r="I8252">
        <v>1</v>
      </c>
    </row>
    <row r="8253" spans="1:9" x14ac:dyDescent="0.35">
      <c r="A8253" t="s">
        <v>17</v>
      </c>
      <c r="B8253" s="75" t="str">
        <f t="shared" si="118"/>
        <v>Year ending September 2016</v>
      </c>
      <c r="C8253" t="s">
        <v>152</v>
      </c>
      <c r="D8253" t="s">
        <v>22</v>
      </c>
      <c r="E8253" t="s">
        <v>85</v>
      </c>
      <c r="F8253" t="s">
        <v>79</v>
      </c>
      <c r="G8253" t="s">
        <v>83</v>
      </c>
      <c r="H8253" t="s">
        <v>81</v>
      </c>
      <c r="I8253">
        <v>1</v>
      </c>
    </row>
    <row r="8254" spans="1:9" x14ac:dyDescent="0.35">
      <c r="A8254" t="s">
        <v>17</v>
      </c>
      <c r="B8254" s="75" t="str">
        <f t="shared" si="118"/>
        <v>Year ending September 2016</v>
      </c>
      <c r="C8254" t="s">
        <v>152</v>
      </c>
      <c r="D8254" t="s">
        <v>22</v>
      </c>
      <c r="E8254" t="s">
        <v>85</v>
      </c>
      <c r="F8254" t="s">
        <v>79</v>
      </c>
      <c r="G8254" t="s">
        <v>83</v>
      </c>
      <c r="H8254" t="s">
        <v>3</v>
      </c>
      <c r="I8254">
        <v>50</v>
      </c>
    </row>
    <row r="8255" spans="1:9" x14ac:dyDescent="0.35">
      <c r="A8255" t="s">
        <v>17</v>
      </c>
      <c r="B8255" s="75" t="str">
        <f t="shared" si="118"/>
        <v>Year ending September 2016</v>
      </c>
      <c r="C8255" t="s">
        <v>152</v>
      </c>
      <c r="D8255" t="s">
        <v>22</v>
      </c>
      <c r="E8255" t="s">
        <v>85</v>
      </c>
      <c r="F8255" t="s">
        <v>79</v>
      </c>
      <c r="G8255" t="s">
        <v>83</v>
      </c>
      <c r="H8255" t="s">
        <v>10</v>
      </c>
      <c r="I8255">
        <v>9</v>
      </c>
    </row>
    <row r="8256" spans="1:9" x14ac:dyDescent="0.35">
      <c r="A8256" t="s">
        <v>17</v>
      </c>
      <c r="B8256" s="75" t="str">
        <f t="shared" si="118"/>
        <v>Year ending September 2016</v>
      </c>
      <c r="C8256" t="s">
        <v>152</v>
      </c>
      <c r="D8256" t="s">
        <v>22</v>
      </c>
      <c r="E8256" t="s">
        <v>85</v>
      </c>
      <c r="F8256" t="s">
        <v>79</v>
      </c>
      <c r="G8256" t="s">
        <v>83</v>
      </c>
      <c r="H8256" t="s">
        <v>6</v>
      </c>
      <c r="I8256">
        <v>7</v>
      </c>
    </row>
    <row r="8257" spans="1:9" x14ac:dyDescent="0.35">
      <c r="A8257" t="s">
        <v>17</v>
      </c>
      <c r="B8257" s="75" t="str">
        <f t="shared" si="118"/>
        <v>Year ending September 2016</v>
      </c>
      <c r="C8257" t="s">
        <v>152</v>
      </c>
      <c r="D8257" t="s">
        <v>22</v>
      </c>
      <c r="E8257" t="s">
        <v>85</v>
      </c>
      <c r="F8257" t="s">
        <v>79</v>
      </c>
      <c r="G8257" t="s">
        <v>83</v>
      </c>
      <c r="H8257" t="s">
        <v>7</v>
      </c>
      <c r="I8257">
        <v>2</v>
      </c>
    </row>
    <row r="8258" spans="1:9" x14ac:dyDescent="0.35">
      <c r="A8258" t="s">
        <v>17</v>
      </c>
      <c r="B8258" s="75" t="str">
        <f t="shared" si="118"/>
        <v>Year ending September 2016</v>
      </c>
      <c r="C8258" t="s">
        <v>152</v>
      </c>
      <c r="D8258" t="s">
        <v>23</v>
      </c>
      <c r="E8258" t="s">
        <v>86</v>
      </c>
      <c r="F8258" t="s">
        <v>79</v>
      </c>
      <c r="G8258" t="s">
        <v>87</v>
      </c>
      <c r="H8258" t="s">
        <v>4</v>
      </c>
      <c r="I8258">
        <v>6</v>
      </c>
    </row>
    <row r="8259" spans="1:9" x14ac:dyDescent="0.35">
      <c r="A8259" t="s">
        <v>17</v>
      </c>
      <c r="B8259" s="75" t="str">
        <f t="shared" si="118"/>
        <v>Year ending September 2016</v>
      </c>
      <c r="C8259" t="s">
        <v>152</v>
      </c>
      <c r="D8259" t="s">
        <v>23</v>
      </c>
      <c r="E8259" t="s">
        <v>86</v>
      </c>
      <c r="F8259" t="s">
        <v>79</v>
      </c>
      <c r="G8259" t="s">
        <v>87</v>
      </c>
      <c r="H8259" t="s">
        <v>5</v>
      </c>
      <c r="I8259">
        <v>4</v>
      </c>
    </row>
    <row r="8260" spans="1:9" x14ac:dyDescent="0.35">
      <c r="A8260" t="s">
        <v>17</v>
      </c>
      <c r="B8260" s="75" t="str">
        <f t="shared" si="118"/>
        <v>Year ending September 2016</v>
      </c>
      <c r="C8260" t="s">
        <v>152</v>
      </c>
      <c r="D8260" t="s">
        <v>23</v>
      </c>
      <c r="E8260" t="s">
        <v>86</v>
      </c>
      <c r="F8260" t="s">
        <v>79</v>
      </c>
      <c r="G8260" t="s">
        <v>87</v>
      </c>
      <c r="H8260" t="s">
        <v>81</v>
      </c>
      <c r="I8260">
        <v>3</v>
      </c>
    </row>
    <row r="8261" spans="1:9" x14ac:dyDescent="0.35">
      <c r="A8261" t="s">
        <v>17</v>
      </c>
      <c r="B8261" s="75" t="str">
        <f t="shared" si="118"/>
        <v>Year ending September 2016</v>
      </c>
      <c r="C8261" t="s">
        <v>152</v>
      </c>
      <c r="D8261" t="s">
        <v>23</v>
      </c>
      <c r="E8261" t="s">
        <v>86</v>
      </c>
      <c r="F8261" t="s">
        <v>79</v>
      </c>
      <c r="G8261" t="s">
        <v>87</v>
      </c>
      <c r="H8261" t="s">
        <v>3</v>
      </c>
      <c r="I8261">
        <v>40</v>
      </c>
    </row>
    <row r="8262" spans="1:9" x14ac:dyDescent="0.35">
      <c r="A8262" t="s">
        <v>17</v>
      </c>
      <c r="B8262" s="75" t="str">
        <f t="shared" si="118"/>
        <v>Year ending September 2016</v>
      </c>
      <c r="C8262" t="s">
        <v>152</v>
      </c>
      <c r="D8262" t="s">
        <v>23</v>
      </c>
      <c r="E8262" t="s">
        <v>86</v>
      </c>
      <c r="F8262" t="s">
        <v>79</v>
      </c>
      <c r="G8262" t="s">
        <v>87</v>
      </c>
      <c r="H8262" t="s">
        <v>10</v>
      </c>
      <c r="I8262">
        <v>9</v>
      </c>
    </row>
    <row r="8263" spans="1:9" x14ac:dyDescent="0.35">
      <c r="A8263" t="s">
        <v>17</v>
      </c>
      <c r="B8263" s="75" t="str">
        <f t="shared" si="118"/>
        <v>Year ending September 2016</v>
      </c>
      <c r="C8263" t="s">
        <v>152</v>
      </c>
      <c r="D8263" t="s">
        <v>23</v>
      </c>
      <c r="E8263" t="s">
        <v>86</v>
      </c>
      <c r="F8263" t="s">
        <v>79</v>
      </c>
      <c r="G8263" t="s">
        <v>87</v>
      </c>
      <c r="H8263" t="s">
        <v>6</v>
      </c>
      <c r="I8263">
        <v>10</v>
      </c>
    </row>
    <row r="8264" spans="1:9" x14ac:dyDescent="0.35">
      <c r="A8264" t="s">
        <v>17</v>
      </c>
      <c r="B8264" s="75" t="str">
        <f t="shared" si="118"/>
        <v>Year ending September 2016</v>
      </c>
      <c r="C8264" t="s">
        <v>152</v>
      </c>
      <c r="D8264" t="s">
        <v>23</v>
      </c>
      <c r="E8264" t="s">
        <v>86</v>
      </c>
      <c r="F8264" t="s">
        <v>79</v>
      </c>
      <c r="G8264" t="s">
        <v>87</v>
      </c>
      <c r="H8264" t="s">
        <v>7</v>
      </c>
      <c r="I8264">
        <v>1</v>
      </c>
    </row>
    <row r="8265" spans="1:9" x14ac:dyDescent="0.35">
      <c r="A8265" t="s">
        <v>17</v>
      </c>
      <c r="B8265" s="75" t="str">
        <f t="shared" si="118"/>
        <v>Year ending September 2016</v>
      </c>
      <c r="C8265" t="s">
        <v>152</v>
      </c>
      <c r="D8265" t="s">
        <v>24</v>
      </c>
      <c r="E8265" t="s">
        <v>88</v>
      </c>
      <c r="F8265" t="s">
        <v>79</v>
      </c>
      <c r="G8265" t="s">
        <v>83</v>
      </c>
      <c r="H8265" t="s">
        <v>4</v>
      </c>
      <c r="I8265">
        <v>11</v>
      </c>
    </row>
    <row r="8266" spans="1:9" x14ac:dyDescent="0.35">
      <c r="A8266" t="s">
        <v>17</v>
      </c>
      <c r="B8266" s="75" t="str">
        <f t="shared" si="118"/>
        <v>Year ending September 2016</v>
      </c>
      <c r="C8266" t="s">
        <v>152</v>
      </c>
      <c r="D8266" t="s">
        <v>24</v>
      </c>
      <c r="E8266" t="s">
        <v>88</v>
      </c>
      <c r="F8266" t="s">
        <v>79</v>
      </c>
      <c r="G8266" t="s">
        <v>83</v>
      </c>
      <c r="H8266" t="s">
        <v>5</v>
      </c>
      <c r="I8266">
        <v>3</v>
      </c>
    </row>
    <row r="8267" spans="1:9" x14ac:dyDescent="0.35">
      <c r="A8267" t="s">
        <v>17</v>
      </c>
      <c r="B8267" s="75" t="str">
        <f t="shared" si="118"/>
        <v>Year ending September 2016</v>
      </c>
      <c r="C8267" t="s">
        <v>152</v>
      </c>
      <c r="D8267" t="s">
        <v>24</v>
      </c>
      <c r="E8267" t="s">
        <v>88</v>
      </c>
      <c r="F8267" t="s">
        <v>79</v>
      </c>
      <c r="G8267" t="s">
        <v>83</v>
      </c>
      <c r="H8267" t="s">
        <v>3</v>
      </c>
      <c r="I8267">
        <v>82</v>
      </c>
    </row>
    <row r="8268" spans="1:9" x14ac:dyDescent="0.35">
      <c r="A8268" t="s">
        <v>17</v>
      </c>
      <c r="B8268" s="75" t="str">
        <f t="shared" si="118"/>
        <v>Year ending September 2016</v>
      </c>
      <c r="C8268" t="s">
        <v>152</v>
      </c>
      <c r="D8268" t="s">
        <v>24</v>
      </c>
      <c r="E8268" t="s">
        <v>88</v>
      </c>
      <c r="F8268" t="s">
        <v>79</v>
      </c>
      <c r="G8268" t="s">
        <v>83</v>
      </c>
      <c r="H8268" t="s">
        <v>10</v>
      </c>
      <c r="I8268">
        <v>11</v>
      </c>
    </row>
    <row r="8269" spans="1:9" x14ac:dyDescent="0.35">
      <c r="A8269" t="s">
        <v>17</v>
      </c>
      <c r="B8269" s="75" t="str">
        <f t="shared" si="118"/>
        <v>Year ending September 2016</v>
      </c>
      <c r="C8269" t="s">
        <v>152</v>
      </c>
      <c r="D8269" t="s">
        <v>24</v>
      </c>
      <c r="E8269" t="s">
        <v>88</v>
      </c>
      <c r="F8269" t="s">
        <v>79</v>
      </c>
      <c r="G8269" t="s">
        <v>83</v>
      </c>
      <c r="H8269" t="s">
        <v>8</v>
      </c>
      <c r="I8269">
        <v>4</v>
      </c>
    </row>
    <row r="8270" spans="1:9" x14ac:dyDescent="0.35">
      <c r="A8270" t="s">
        <v>17</v>
      </c>
      <c r="B8270" s="75" t="str">
        <f t="shared" si="118"/>
        <v>Year ending September 2016</v>
      </c>
      <c r="C8270" t="s">
        <v>152</v>
      </c>
      <c r="D8270" t="s">
        <v>24</v>
      </c>
      <c r="E8270" t="s">
        <v>88</v>
      </c>
      <c r="F8270" t="s">
        <v>79</v>
      </c>
      <c r="G8270" t="s">
        <v>83</v>
      </c>
      <c r="H8270" t="s">
        <v>6</v>
      </c>
      <c r="I8270">
        <v>18</v>
      </c>
    </row>
    <row r="8271" spans="1:9" x14ac:dyDescent="0.35">
      <c r="A8271" t="s">
        <v>17</v>
      </c>
      <c r="B8271" s="75" t="str">
        <f t="shared" si="118"/>
        <v>Year ending September 2016</v>
      </c>
      <c r="C8271" t="s">
        <v>152</v>
      </c>
      <c r="D8271" t="s">
        <v>24</v>
      </c>
      <c r="E8271" t="s">
        <v>88</v>
      </c>
      <c r="F8271" t="s">
        <v>79</v>
      </c>
      <c r="G8271" t="s">
        <v>83</v>
      </c>
      <c r="H8271" t="s">
        <v>7</v>
      </c>
      <c r="I8271">
        <v>2</v>
      </c>
    </row>
    <row r="8272" spans="1:9" x14ac:dyDescent="0.35">
      <c r="A8272" t="s">
        <v>17</v>
      </c>
      <c r="B8272" s="75" t="str">
        <f t="shared" si="118"/>
        <v>Year ending September 2016</v>
      </c>
      <c r="C8272" t="s">
        <v>152</v>
      </c>
      <c r="D8272" t="s">
        <v>25</v>
      </c>
      <c r="E8272" t="s">
        <v>89</v>
      </c>
      <c r="F8272" t="s">
        <v>79</v>
      </c>
      <c r="G8272" t="s">
        <v>80</v>
      </c>
      <c r="H8272" t="s">
        <v>4</v>
      </c>
      <c r="I8272">
        <v>1</v>
      </c>
    </row>
    <row r="8273" spans="1:9" x14ac:dyDescent="0.35">
      <c r="A8273" t="s">
        <v>17</v>
      </c>
      <c r="B8273" s="75" t="str">
        <f t="shared" si="118"/>
        <v>Year ending September 2016</v>
      </c>
      <c r="C8273" t="s">
        <v>152</v>
      </c>
      <c r="D8273" t="s">
        <v>25</v>
      </c>
      <c r="E8273" t="s">
        <v>89</v>
      </c>
      <c r="F8273" t="s">
        <v>79</v>
      </c>
      <c r="G8273" t="s">
        <v>80</v>
      </c>
      <c r="H8273" t="s">
        <v>5</v>
      </c>
      <c r="I8273">
        <v>3</v>
      </c>
    </row>
    <row r="8274" spans="1:9" x14ac:dyDescent="0.35">
      <c r="A8274" t="s">
        <v>17</v>
      </c>
      <c r="B8274" s="75" t="str">
        <f t="shared" si="118"/>
        <v>Year ending September 2016</v>
      </c>
      <c r="C8274" t="s">
        <v>152</v>
      </c>
      <c r="D8274" t="s">
        <v>25</v>
      </c>
      <c r="E8274" t="s">
        <v>89</v>
      </c>
      <c r="F8274" t="s">
        <v>79</v>
      </c>
      <c r="G8274" t="s">
        <v>80</v>
      </c>
      <c r="H8274" t="s">
        <v>3</v>
      </c>
      <c r="I8274">
        <v>30</v>
      </c>
    </row>
    <row r="8275" spans="1:9" x14ac:dyDescent="0.35">
      <c r="A8275" t="s">
        <v>17</v>
      </c>
      <c r="B8275" s="75" t="str">
        <f t="shared" si="118"/>
        <v>Year ending September 2016</v>
      </c>
      <c r="C8275" t="s">
        <v>152</v>
      </c>
      <c r="D8275" t="s">
        <v>25</v>
      </c>
      <c r="E8275" t="s">
        <v>89</v>
      </c>
      <c r="F8275" t="s">
        <v>79</v>
      </c>
      <c r="G8275" t="s">
        <v>80</v>
      </c>
      <c r="H8275" t="s">
        <v>6</v>
      </c>
      <c r="I8275">
        <v>4</v>
      </c>
    </row>
    <row r="8276" spans="1:9" x14ac:dyDescent="0.35">
      <c r="A8276" t="s">
        <v>17</v>
      </c>
      <c r="B8276" s="75" t="str">
        <f t="shared" si="118"/>
        <v>Year ending September 2016</v>
      </c>
      <c r="C8276" t="s">
        <v>152</v>
      </c>
      <c r="D8276" t="s">
        <v>26</v>
      </c>
      <c r="E8276" t="s">
        <v>90</v>
      </c>
      <c r="F8276" t="s">
        <v>79</v>
      </c>
      <c r="G8276" t="s">
        <v>87</v>
      </c>
      <c r="H8276" t="s">
        <v>4</v>
      </c>
      <c r="I8276">
        <v>3</v>
      </c>
    </row>
    <row r="8277" spans="1:9" x14ac:dyDescent="0.35">
      <c r="A8277" t="s">
        <v>17</v>
      </c>
      <c r="B8277" s="75" t="str">
        <f t="shared" si="118"/>
        <v>Year ending September 2016</v>
      </c>
      <c r="C8277" t="s">
        <v>152</v>
      </c>
      <c r="D8277" t="s">
        <v>26</v>
      </c>
      <c r="E8277" t="s">
        <v>90</v>
      </c>
      <c r="F8277" t="s">
        <v>79</v>
      </c>
      <c r="G8277" t="s">
        <v>87</v>
      </c>
      <c r="H8277" t="s">
        <v>5</v>
      </c>
      <c r="I8277">
        <v>6</v>
      </c>
    </row>
    <row r="8278" spans="1:9" x14ac:dyDescent="0.35">
      <c r="A8278" t="s">
        <v>17</v>
      </c>
      <c r="B8278" s="75" t="str">
        <f t="shared" si="118"/>
        <v>Year ending September 2016</v>
      </c>
      <c r="C8278" t="s">
        <v>152</v>
      </c>
      <c r="D8278" t="s">
        <v>26</v>
      </c>
      <c r="E8278" t="s">
        <v>90</v>
      </c>
      <c r="F8278" t="s">
        <v>79</v>
      </c>
      <c r="G8278" t="s">
        <v>87</v>
      </c>
      <c r="H8278" t="s">
        <v>81</v>
      </c>
      <c r="I8278">
        <v>1</v>
      </c>
    </row>
    <row r="8279" spans="1:9" x14ac:dyDescent="0.35">
      <c r="A8279" t="s">
        <v>17</v>
      </c>
      <c r="B8279" s="75" t="str">
        <f t="shared" si="118"/>
        <v>Year ending September 2016</v>
      </c>
      <c r="C8279" t="s">
        <v>152</v>
      </c>
      <c r="D8279" t="s">
        <v>26</v>
      </c>
      <c r="E8279" t="s">
        <v>90</v>
      </c>
      <c r="F8279" t="s">
        <v>79</v>
      </c>
      <c r="G8279" t="s">
        <v>87</v>
      </c>
      <c r="H8279" t="s">
        <v>3</v>
      </c>
      <c r="I8279">
        <v>43</v>
      </c>
    </row>
    <row r="8280" spans="1:9" x14ac:dyDescent="0.35">
      <c r="A8280" t="s">
        <v>17</v>
      </c>
      <c r="B8280" s="75" t="str">
        <f t="shared" si="118"/>
        <v>Year ending September 2016</v>
      </c>
      <c r="C8280" t="s">
        <v>152</v>
      </c>
      <c r="D8280" t="s">
        <v>26</v>
      </c>
      <c r="E8280" t="s">
        <v>90</v>
      </c>
      <c r="F8280" t="s">
        <v>79</v>
      </c>
      <c r="G8280" t="s">
        <v>87</v>
      </c>
      <c r="H8280" t="s">
        <v>10</v>
      </c>
      <c r="I8280">
        <v>6</v>
      </c>
    </row>
    <row r="8281" spans="1:9" x14ac:dyDescent="0.35">
      <c r="A8281" t="s">
        <v>17</v>
      </c>
      <c r="B8281" s="75" t="str">
        <f t="shared" si="118"/>
        <v>Year ending September 2016</v>
      </c>
      <c r="C8281" t="s">
        <v>152</v>
      </c>
      <c r="D8281" t="s">
        <v>26</v>
      </c>
      <c r="E8281" t="s">
        <v>90</v>
      </c>
      <c r="F8281" t="s">
        <v>79</v>
      </c>
      <c r="G8281" t="s">
        <v>87</v>
      </c>
      <c r="H8281" t="s">
        <v>6</v>
      </c>
      <c r="I8281">
        <v>7</v>
      </c>
    </row>
    <row r="8282" spans="1:9" x14ac:dyDescent="0.35">
      <c r="A8282" t="s">
        <v>17</v>
      </c>
      <c r="B8282" s="75" t="str">
        <f t="shared" si="118"/>
        <v>Year ending September 2016</v>
      </c>
      <c r="C8282" t="s">
        <v>152</v>
      </c>
      <c r="D8282" t="s">
        <v>26</v>
      </c>
      <c r="E8282" t="s">
        <v>90</v>
      </c>
      <c r="F8282" t="s">
        <v>79</v>
      </c>
      <c r="G8282" t="s">
        <v>87</v>
      </c>
      <c r="H8282" t="s">
        <v>7</v>
      </c>
      <c r="I8282">
        <v>3</v>
      </c>
    </row>
    <row r="8283" spans="1:9" x14ac:dyDescent="0.35">
      <c r="A8283" t="s">
        <v>17</v>
      </c>
      <c r="B8283" s="75" t="str">
        <f t="shared" si="118"/>
        <v>Year ending September 2016</v>
      </c>
      <c r="C8283" t="s">
        <v>152</v>
      </c>
      <c r="D8283" t="s">
        <v>27</v>
      </c>
      <c r="E8283" t="s">
        <v>91</v>
      </c>
      <c r="F8283" t="s">
        <v>79</v>
      </c>
      <c r="G8283" t="s">
        <v>87</v>
      </c>
      <c r="H8283" t="s">
        <v>4</v>
      </c>
      <c r="I8283">
        <v>5</v>
      </c>
    </row>
    <row r="8284" spans="1:9" x14ac:dyDescent="0.35">
      <c r="A8284" t="s">
        <v>17</v>
      </c>
      <c r="B8284" s="75" t="str">
        <f t="shared" si="118"/>
        <v>Year ending September 2016</v>
      </c>
      <c r="C8284" t="s">
        <v>152</v>
      </c>
      <c r="D8284" t="s">
        <v>27</v>
      </c>
      <c r="E8284" t="s">
        <v>91</v>
      </c>
      <c r="F8284" t="s">
        <v>79</v>
      </c>
      <c r="G8284" t="s">
        <v>87</v>
      </c>
      <c r="H8284" t="s">
        <v>5</v>
      </c>
      <c r="I8284">
        <v>5</v>
      </c>
    </row>
    <row r="8285" spans="1:9" x14ac:dyDescent="0.35">
      <c r="A8285" t="s">
        <v>17</v>
      </c>
      <c r="B8285" s="75" t="str">
        <f t="shared" si="118"/>
        <v>Year ending September 2016</v>
      </c>
      <c r="C8285" t="s">
        <v>152</v>
      </c>
      <c r="D8285" t="s">
        <v>27</v>
      </c>
      <c r="E8285" t="s">
        <v>91</v>
      </c>
      <c r="F8285" t="s">
        <v>79</v>
      </c>
      <c r="G8285" t="s">
        <v>87</v>
      </c>
      <c r="H8285" t="s">
        <v>81</v>
      </c>
      <c r="I8285">
        <v>3</v>
      </c>
    </row>
    <row r="8286" spans="1:9" x14ac:dyDescent="0.35">
      <c r="A8286" t="s">
        <v>17</v>
      </c>
      <c r="B8286" s="75" t="str">
        <f t="shared" si="118"/>
        <v>Year ending September 2016</v>
      </c>
      <c r="C8286" t="s">
        <v>152</v>
      </c>
      <c r="D8286" t="s">
        <v>27</v>
      </c>
      <c r="E8286" t="s">
        <v>91</v>
      </c>
      <c r="F8286" t="s">
        <v>79</v>
      </c>
      <c r="G8286" t="s">
        <v>87</v>
      </c>
      <c r="H8286" t="s">
        <v>3</v>
      </c>
      <c r="I8286">
        <v>43</v>
      </c>
    </row>
    <row r="8287" spans="1:9" x14ac:dyDescent="0.35">
      <c r="A8287" t="s">
        <v>17</v>
      </c>
      <c r="B8287" s="75" t="str">
        <f t="shared" si="118"/>
        <v>Year ending September 2016</v>
      </c>
      <c r="C8287" t="s">
        <v>152</v>
      </c>
      <c r="D8287" t="s">
        <v>27</v>
      </c>
      <c r="E8287" t="s">
        <v>91</v>
      </c>
      <c r="F8287" t="s">
        <v>79</v>
      </c>
      <c r="G8287" t="s">
        <v>87</v>
      </c>
      <c r="H8287" t="s">
        <v>10</v>
      </c>
      <c r="I8287">
        <v>4</v>
      </c>
    </row>
    <row r="8288" spans="1:9" x14ac:dyDescent="0.35">
      <c r="A8288" t="s">
        <v>17</v>
      </c>
      <c r="B8288" s="75" t="str">
        <f t="shared" si="118"/>
        <v>Year ending September 2016</v>
      </c>
      <c r="C8288" t="s">
        <v>152</v>
      </c>
      <c r="D8288" t="s">
        <v>27</v>
      </c>
      <c r="E8288" t="s">
        <v>91</v>
      </c>
      <c r="F8288" t="s">
        <v>79</v>
      </c>
      <c r="G8288" t="s">
        <v>87</v>
      </c>
      <c r="H8288" t="s">
        <v>6</v>
      </c>
      <c r="I8288">
        <v>17</v>
      </c>
    </row>
    <row r="8289" spans="1:9" x14ac:dyDescent="0.35">
      <c r="A8289" t="s">
        <v>17</v>
      </c>
      <c r="B8289" s="75" t="str">
        <f t="shared" si="118"/>
        <v>Year ending September 2016</v>
      </c>
      <c r="C8289" t="s">
        <v>152</v>
      </c>
      <c r="D8289" t="s">
        <v>27</v>
      </c>
      <c r="E8289" t="s">
        <v>91</v>
      </c>
      <c r="F8289" t="s">
        <v>79</v>
      </c>
      <c r="G8289" t="s">
        <v>87</v>
      </c>
      <c r="H8289" t="s">
        <v>7</v>
      </c>
      <c r="I8289">
        <v>1</v>
      </c>
    </row>
    <row r="8290" spans="1:9" x14ac:dyDescent="0.35">
      <c r="A8290" t="s">
        <v>17</v>
      </c>
      <c r="B8290" s="75" t="str">
        <f t="shared" si="118"/>
        <v>Year ending September 2016</v>
      </c>
      <c r="C8290" t="s">
        <v>152</v>
      </c>
      <c r="D8290" t="s">
        <v>28</v>
      </c>
      <c r="E8290" t="s">
        <v>92</v>
      </c>
      <c r="F8290" t="s">
        <v>79</v>
      </c>
      <c r="G8290" t="s">
        <v>83</v>
      </c>
      <c r="H8290" t="s">
        <v>4</v>
      </c>
      <c r="I8290">
        <v>7</v>
      </c>
    </row>
    <row r="8291" spans="1:9" x14ac:dyDescent="0.35">
      <c r="A8291" t="s">
        <v>17</v>
      </c>
      <c r="B8291" s="75" t="str">
        <f t="shared" si="118"/>
        <v>Year ending September 2016</v>
      </c>
      <c r="C8291" t="s">
        <v>152</v>
      </c>
      <c r="D8291" t="s">
        <v>28</v>
      </c>
      <c r="E8291" t="s">
        <v>92</v>
      </c>
      <c r="F8291" t="s">
        <v>79</v>
      </c>
      <c r="G8291" t="s">
        <v>83</v>
      </c>
      <c r="H8291" t="s">
        <v>5</v>
      </c>
      <c r="I8291">
        <v>6</v>
      </c>
    </row>
    <row r="8292" spans="1:9" x14ac:dyDescent="0.35">
      <c r="A8292" t="s">
        <v>17</v>
      </c>
      <c r="B8292" s="75" t="str">
        <f t="shared" si="118"/>
        <v>Year ending September 2016</v>
      </c>
      <c r="C8292" t="s">
        <v>152</v>
      </c>
      <c r="D8292" t="s">
        <v>28</v>
      </c>
      <c r="E8292" t="s">
        <v>92</v>
      </c>
      <c r="F8292" t="s">
        <v>79</v>
      </c>
      <c r="G8292" t="s">
        <v>83</v>
      </c>
      <c r="H8292" t="s">
        <v>3</v>
      </c>
      <c r="I8292">
        <v>78</v>
      </c>
    </row>
    <row r="8293" spans="1:9" x14ac:dyDescent="0.35">
      <c r="A8293" t="s">
        <v>17</v>
      </c>
      <c r="B8293" s="75" t="str">
        <f t="shared" si="118"/>
        <v>Year ending September 2016</v>
      </c>
      <c r="C8293" t="s">
        <v>152</v>
      </c>
      <c r="D8293" t="s">
        <v>28</v>
      </c>
      <c r="E8293" t="s">
        <v>92</v>
      </c>
      <c r="F8293" t="s">
        <v>79</v>
      </c>
      <c r="G8293" t="s">
        <v>83</v>
      </c>
      <c r="H8293" t="s">
        <v>10</v>
      </c>
      <c r="I8293">
        <v>7</v>
      </c>
    </row>
    <row r="8294" spans="1:9" x14ac:dyDescent="0.35">
      <c r="A8294" t="s">
        <v>17</v>
      </c>
      <c r="B8294" s="75" t="str">
        <f t="shared" si="118"/>
        <v>Year ending September 2016</v>
      </c>
      <c r="C8294" t="s">
        <v>152</v>
      </c>
      <c r="D8294" t="s">
        <v>28</v>
      </c>
      <c r="E8294" t="s">
        <v>92</v>
      </c>
      <c r="F8294" t="s">
        <v>79</v>
      </c>
      <c r="G8294" t="s">
        <v>83</v>
      </c>
      <c r="H8294" t="s">
        <v>6</v>
      </c>
      <c r="I8294">
        <v>12</v>
      </c>
    </row>
    <row r="8295" spans="1:9" x14ac:dyDescent="0.35">
      <c r="A8295" t="s">
        <v>17</v>
      </c>
      <c r="B8295" s="75" t="str">
        <f t="shared" si="118"/>
        <v>Year ending September 2016</v>
      </c>
      <c r="C8295" t="s">
        <v>152</v>
      </c>
      <c r="D8295" t="s">
        <v>28</v>
      </c>
      <c r="E8295" t="s">
        <v>92</v>
      </c>
      <c r="F8295" t="s">
        <v>79</v>
      </c>
      <c r="G8295" t="s">
        <v>83</v>
      </c>
      <c r="H8295" t="s">
        <v>7</v>
      </c>
      <c r="I8295">
        <v>2</v>
      </c>
    </row>
    <row r="8296" spans="1:9" x14ac:dyDescent="0.35">
      <c r="A8296" t="s">
        <v>17</v>
      </c>
      <c r="B8296" s="75" t="str">
        <f t="shared" si="118"/>
        <v>Year ending September 2016</v>
      </c>
      <c r="C8296" t="s">
        <v>152</v>
      </c>
      <c r="D8296" t="s">
        <v>29</v>
      </c>
      <c r="E8296" t="s">
        <v>93</v>
      </c>
      <c r="F8296" t="s">
        <v>79</v>
      </c>
      <c r="G8296" t="s">
        <v>87</v>
      </c>
      <c r="H8296" t="s">
        <v>4</v>
      </c>
      <c r="I8296">
        <v>24</v>
      </c>
    </row>
    <row r="8297" spans="1:9" x14ac:dyDescent="0.35">
      <c r="A8297" t="s">
        <v>17</v>
      </c>
      <c r="B8297" s="75" t="str">
        <f t="shared" si="118"/>
        <v>Year ending September 2016</v>
      </c>
      <c r="C8297" t="s">
        <v>152</v>
      </c>
      <c r="D8297" t="s">
        <v>29</v>
      </c>
      <c r="E8297" t="s">
        <v>93</v>
      </c>
      <c r="F8297" t="s">
        <v>79</v>
      </c>
      <c r="G8297" t="s">
        <v>87</v>
      </c>
      <c r="H8297" t="s">
        <v>5</v>
      </c>
      <c r="I8297">
        <v>11</v>
      </c>
    </row>
    <row r="8298" spans="1:9" x14ac:dyDescent="0.35">
      <c r="A8298" t="s">
        <v>17</v>
      </c>
      <c r="B8298" s="75" t="str">
        <f t="shared" si="118"/>
        <v>Year ending September 2016</v>
      </c>
      <c r="C8298" t="s">
        <v>152</v>
      </c>
      <c r="D8298" t="s">
        <v>29</v>
      </c>
      <c r="E8298" t="s">
        <v>93</v>
      </c>
      <c r="F8298" t="s">
        <v>79</v>
      </c>
      <c r="G8298" t="s">
        <v>87</v>
      </c>
      <c r="H8298" t="s">
        <v>81</v>
      </c>
      <c r="I8298">
        <v>10</v>
      </c>
    </row>
    <row r="8299" spans="1:9" x14ac:dyDescent="0.35">
      <c r="A8299" t="s">
        <v>17</v>
      </c>
      <c r="B8299" s="75" t="str">
        <f t="shared" si="118"/>
        <v>Year ending September 2016</v>
      </c>
      <c r="C8299" t="s">
        <v>152</v>
      </c>
      <c r="D8299" t="s">
        <v>29</v>
      </c>
      <c r="E8299" t="s">
        <v>93</v>
      </c>
      <c r="F8299" t="s">
        <v>79</v>
      </c>
      <c r="G8299" t="s">
        <v>87</v>
      </c>
      <c r="H8299" t="s">
        <v>3</v>
      </c>
      <c r="I8299">
        <v>118</v>
      </c>
    </row>
    <row r="8300" spans="1:9" x14ac:dyDescent="0.35">
      <c r="A8300" t="s">
        <v>17</v>
      </c>
      <c r="B8300" s="75" t="str">
        <f t="shared" si="118"/>
        <v>Year ending September 2016</v>
      </c>
      <c r="C8300" t="s">
        <v>152</v>
      </c>
      <c r="D8300" t="s">
        <v>29</v>
      </c>
      <c r="E8300" t="s">
        <v>93</v>
      </c>
      <c r="F8300" t="s">
        <v>79</v>
      </c>
      <c r="G8300" t="s">
        <v>87</v>
      </c>
      <c r="H8300" t="s">
        <v>10</v>
      </c>
      <c r="I8300">
        <v>29</v>
      </c>
    </row>
    <row r="8301" spans="1:9" x14ac:dyDescent="0.35">
      <c r="A8301" t="s">
        <v>17</v>
      </c>
      <c r="B8301" s="75" t="str">
        <f t="shared" si="118"/>
        <v>Year ending September 2016</v>
      </c>
      <c r="C8301" t="s">
        <v>152</v>
      </c>
      <c r="D8301" t="s">
        <v>29</v>
      </c>
      <c r="E8301" t="s">
        <v>93</v>
      </c>
      <c r="F8301" t="s">
        <v>79</v>
      </c>
      <c r="G8301" t="s">
        <v>87</v>
      </c>
      <c r="H8301" t="s">
        <v>8</v>
      </c>
      <c r="I8301">
        <v>3</v>
      </c>
    </row>
    <row r="8302" spans="1:9" x14ac:dyDescent="0.35">
      <c r="A8302" t="s">
        <v>17</v>
      </c>
      <c r="B8302" s="75" t="str">
        <f t="shared" si="118"/>
        <v>Year ending September 2016</v>
      </c>
      <c r="C8302" t="s">
        <v>152</v>
      </c>
      <c r="D8302" t="s">
        <v>29</v>
      </c>
      <c r="E8302" t="s">
        <v>93</v>
      </c>
      <c r="F8302" t="s">
        <v>79</v>
      </c>
      <c r="G8302" t="s">
        <v>87</v>
      </c>
      <c r="H8302" t="s">
        <v>6</v>
      </c>
      <c r="I8302">
        <v>30</v>
      </c>
    </row>
    <row r="8303" spans="1:9" x14ac:dyDescent="0.35">
      <c r="A8303" t="s">
        <v>17</v>
      </c>
      <c r="B8303" s="75" t="str">
        <f t="shared" si="118"/>
        <v>Year ending September 2016</v>
      </c>
      <c r="C8303" t="s">
        <v>152</v>
      </c>
      <c r="D8303" t="s">
        <v>29</v>
      </c>
      <c r="E8303" t="s">
        <v>93</v>
      </c>
      <c r="F8303" t="s">
        <v>79</v>
      </c>
      <c r="G8303" t="s">
        <v>87</v>
      </c>
      <c r="H8303" t="s">
        <v>7</v>
      </c>
      <c r="I8303">
        <v>14</v>
      </c>
    </row>
    <row r="8304" spans="1:9" x14ac:dyDescent="0.35">
      <c r="A8304" t="s">
        <v>17</v>
      </c>
      <c r="B8304" s="75" t="str">
        <f t="shared" si="118"/>
        <v>Year ending September 2016</v>
      </c>
      <c r="C8304" t="s">
        <v>152</v>
      </c>
      <c r="D8304" t="s">
        <v>30</v>
      </c>
      <c r="E8304" s="75" t="s">
        <v>252</v>
      </c>
      <c r="F8304" t="s">
        <v>79</v>
      </c>
      <c r="G8304" t="s">
        <v>83</v>
      </c>
      <c r="H8304" t="s">
        <v>4</v>
      </c>
      <c r="I8304">
        <v>10</v>
      </c>
    </row>
    <row r="8305" spans="1:9" x14ac:dyDescent="0.35">
      <c r="A8305" t="s">
        <v>17</v>
      </c>
      <c r="B8305" s="75" t="str">
        <f t="shared" ref="B8305:B8368" si="119">IF(OR(C8305="2009/10 Jan, Feb, Mar",C8305="2010/11 Apr, May, Jun",C8305="2010/11 Jul, Aug, Sep",C8305="2009/10 Oct, Nov, Dec"),"Year ending September 2010",IF(OR(C8305="2010/11 Jan, Feb, Mar",C8305="2011/12 Apr, May, Jun",C8305="2011/12 Jul, Aug, Sep",C8305="2010/11 Oct, Nov, Dec"),"Year ending September 2011",IF(OR(C8305="2011/12 Jan, Feb, Mar",C8305="2012/13 Apr, May, Jun",C8305="2012/13 Jul, Aug, Sep",C8305="2011/12 Oct, Nov, Dec"),"Year ending September 2012",IF(OR(C8305="2012/13 Jan, Feb, Mar",C8305="2013/14 Apr, May, Jun",C8305="2013/14 Jul, Aug, Sep",C8305="2012/13 Oct, Nov, Dec"),"Year ending September 2013",IF(OR(C8305="2013/14 Jan, Feb, Mar",C8305="2014/15 Apr, May, Jun",C8305="2014/15 Jul, Aug, Sep",C8305="2013/14 Oct, Nov, Dec"),"Year ending September 2014",IF(OR(C8305="2014/15 Jan, Feb, Mar",C8305="2015/16 Apr, May, Jun",C8305="2015/16 Jul, Aug, Sep",C8305="2014/15 Oct, Nov, Dec"),"Year ending September 2015",IF(OR(C8305="2015/16 Jan, Feb, Mar",C8305="2016/17 Apr, May, Jun",C8305="2016/17 Jul, Aug, Sep",C8305="2015/16 Oct, Nov, Dec"),"Year ending September 2016",IF(OR(C8305="2016/17 Jan, Feb, Mar",C8305="2017/18 Apr, May, Jun",C8305="2017/18 Jul, Aug, Sep",C8305="2016/17 Oct, Nov, Dec"),"Year ending September 2017",IF(OR(C8305="2017/18 Jan, Feb, Mar",C8305="2018/19 Apr, May, Jun",C8305="2018/19 Jul, Aug, Sep",C8305="2017/18 Oct, Nov, Dec"),"Year ending September 2018",IF(OR(C8305="2018/19 Jan, Feb, Mar",C8305="2019/20 Apr, May, Jun",C8305="2019/20 Jul, Aug, Sep",C8305="2018/19 Oct, Nov, Dec"),"Year ending September 2019",""))))))))))</f>
        <v>Year ending September 2016</v>
      </c>
      <c r="C8305" t="s">
        <v>152</v>
      </c>
      <c r="D8305" t="s">
        <v>30</v>
      </c>
      <c r="E8305" s="75" t="s">
        <v>252</v>
      </c>
      <c r="F8305" t="s">
        <v>79</v>
      </c>
      <c r="G8305" t="s">
        <v>83</v>
      </c>
      <c r="H8305" t="s">
        <v>5</v>
      </c>
      <c r="I8305">
        <v>16</v>
      </c>
    </row>
    <row r="8306" spans="1:9" x14ac:dyDescent="0.35">
      <c r="A8306" t="s">
        <v>17</v>
      </c>
      <c r="B8306" s="75" t="str">
        <f t="shared" si="119"/>
        <v>Year ending September 2016</v>
      </c>
      <c r="C8306" t="s">
        <v>152</v>
      </c>
      <c r="D8306" t="s">
        <v>30</v>
      </c>
      <c r="E8306" s="75" t="s">
        <v>252</v>
      </c>
      <c r="F8306" t="s">
        <v>79</v>
      </c>
      <c r="G8306" t="s">
        <v>83</v>
      </c>
      <c r="H8306" t="s">
        <v>81</v>
      </c>
      <c r="I8306">
        <v>1</v>
      </c>
    </row>
    <row r="8307" spans="1:9" x14ac:dyDescent="0.35">
      <c r="A8307" t="s">
        <v>17</v>
      </c>
      <c r="B8307" s="75" t="str">
        <f t="shared" si="119"/>
        <v>Year ending September 2016</v>
      </c>
      <c r="C8307" t="s">
        <v>152</v>
      </c>
      <c r="D8307" t="s">
        <v>30</v>
      </c>
      <c r="E8307" s="75" t="s">
        <v>252</v>
      </c>
      <c r="F8307" t="s">
        <v>79</v>
      </c>
      <c r="G8307" t="s">
        <v>83</v>
      </c>
      <c r="H8307" t="s">
        <v>3</v>
      </c>
      <c r="I8307">
        <v>104</v>
      </c>
    </row>
    <row r="8308" spans="1:9" x14ac:dyDescent="0.35">
      <c r="A8308" t="s">
        <v>17</v>
      </c>
      <c r="B8308" s="75" t="str">
        <f t="shared" si="119"/>
        <v>Year ending September 2016</v>
      </c>
      <c r="C8308" t="s">
        <v>152</v>
      </c>
      <c r="D8308" t="s">
        <v>30</v>
      </c>
      <c r="E8308" s="75" t="s">
        <v>252</v>
      </c>
      <c r="F8308" t="s">
        <v>79</v>
      </c>
      <c r="G8308" t="s">
        <v>83</v>
      </c>
      <c r="H8308" t="s">
        <v>10</v>
      </c>
      <c r="I8308">
        <v>19</v>
      </c>
    </row>
    <row r="8309" spans="1:9" x14ac:dyDescent="0.35">
      <c r="A8309" t="s">
        <v>17</v>
      </c>
      <c r="B8309" s="75" t="str">
        <f t="shared" si="119"/>
        <v>Year ending September 2016</v>
      </c>
      <c r="C8309" t="s">
        <v>152</v>
      </c>
      <c r="D8309" t="s">
        <v>30</v>
      </c>
      <c r="E8309" s="75" t="s">
        <v>252</v>
      </c>
      <c r="F8309" t="s">
        <v>79</v>
      </c>
      <c r="G8309" t="s">
        <v>83</v>
      </c>
      <c r="H8309" t="s">
        <v>8</v>
      </c>
      <c r="I8309">
        <v>1</v>
      </c>
    </row>
    <row r="8310" spans="1:9" x14ac:dyDescent="0.35">
      <c r="A8310" t="s">
        <v>17</v>
      </c>
      <c r="B8310" s="75" t="str">
        <f t="shared" si="119"/>
        <v>Year ending September 2016</v>
      </c>
      <c r="C8310" t="s">
        <v>152</v>
      </c>
      <c r="D8310" t="s">
        <v>30</v>
      </c>
      <c r="E8310" s="75" t="s">
        <v>252</v>
      </c>
      <c r="F8310" t="s">
        <v>79</v>
      </c>
      <c r="G8310" t="s">
        <v>83</v>
      </c>
      <c r="H8310" t="s">
        <v>6</v>
      </c>
      <c r="I8310">
        <v>32</v>
      </c>
    </row>
    <row r="8311" spans="1:9" x14ac:dyDescent="0.35">
      <c r="A8311" t="s">
        <v>17</v>
      </c>
      <c r="B8311" s="75" t="str">
        <f t="shared" si="119"/>
        <v>Year ending September 2016</v>
      </c>
      <c r="C8311" t="s">
        <v>152</v>
      </c>
      <c r="D8311" t="s">
        <v>30</v>
      </c>
      <c r="E8311" s="75" t="s">
        <v>252</v>
      </c>
      <c r="F8311" t="s">
        <v>79</v>
      </c>
      <c r="G8311" t="s">
        <v>83</v>
      </c>
      <c r="H8311" t="s">
        <v>7</v>
      </c>
      <c r="I8311">
        <v>7</v>
      </c>
    </row>
    <row r="8312" spans="1:9" x14ac:dyDescent="0.35">
      <c r="A8312" t="s">
        <v>17</v>
      </c>
      <c r="B8312" s="75" t="str">
        <f t="shared" si="119"/>
        <v>Year ending September 2016</v>
      </c>
      <c r="C8312" t="s">
        <v>152</v>
      </c>
      <c r="D8312" t="s">
        <v>31</v>
      </c>
      <c r="E8312" t="s">
        <v>94</v>
      </c>
      <c r="F8312" t="s">
        <v>79</v>
      </c>
      <c r="G8312" t="s">
        <v>87</v>
      </c>
      <c r="H8312" t="s">
        <v>4</v>
      </c>
      <c r="I8312">
        <v>11</v>
      </c>
    </row>
    <row r="8313" spans="1:9" x14ac:dyDescent="0.35">
      <c r="A8313" t="s">
        <v>17</v>
      </c>
      <c r="B8313" s="75" t="str">
        <f t="shared" si="119"/>
        <v>Year ending September 2016</v>
      </c>
      <c r="C8313" t="s">
        <v>152</v>
      </c>
      <c r="D8313" t="s">
        <v>31</v>
      </c>
      <c r="E8313" t="s">
        <v>94</v>
      </c>
      <c r="F8313" t="s">
        <v>79</v>
      </c>
      <c r="G8313" t="s">
        <v>87</v>
      </c>
      <c r="H8313" t="s">
        <v>5</v>
      </c>
      <c r="I8313">
        <v>5</v>
      </c>
    </row>
    <row r="8314" spans="1:9" x14ac:dyDescent="0.35">
      <c r="A8314" t="s">
        <v>17</v>
      </c>
      <c r="B8314" s="75" t="str">
        <f t="shared" si="119"/>
        <v>Year ending September 2016</v>
      </c>
      <c r="C8314" t="s">
        <v>152</v>
      </c>
      <c r="D8314" t="s">
        <v>31</v>
      </c>
      <c r="E8314" t="s">
        <v>94</v>
      </c>
      <c r="F8314" t="s">
        <v>79</v>
      </c>
      <c r="G8314" t="s">
        <v>87</v>
      </c>
      <c r="H8314" t="s">
        <v>3</v>
      </c>
      <c r="I8314">
        <v>43</v>
      </c>
    </row>
    <row r="8315" spans="1:9" x14ac:dyDescent="0.35">
      <c r="A8315" t="s">
        <v>17</v>
      </c>
      <c r="B8315" s="75" t="str">
        <f t="shared" si="119"/>
        <v>Year ending September 2016</v>
      </c>
      <c r="C8315" t="s">
        <v>152</v>
      </c>
      <c r="D8315" t="s">
        <v>31</v>
      </c>
      <c r="E8315" t="s">
        <v>94</v>
      </c>
      <c r="F8315" t="s">
        <v>79</v>
      </c>
      <c r="G8315" t="s">
        <v>87</v>
      </c>
      <c r="H8315" t="s">
        <v>10</v>
      </c>
      <c r="I8315">
        <v>3</v>
      </c>
    </row>
    <row r="8316" spans="1:9" x14ac:dyDescent="0.35">
      <c r="A8316" t="s">
        <v>17</v>
      </c>
      <c r="B8316" s="75" t="str">
        <f t="shared" si="119"/>
        <v>Year ending September 2016</v>
      </c>
      <c r="C8316" t="s">
        <v>152</v>
      </c>
      <c r="D8316" t="s">
        <v>31</v>
      </c>
      <c r="E8316" t="s">
        <v>94</v>
      </c>
      <c r="F8316" t="s">
        <v>79</v>
      </c>
      <c r="G8316" t="s">
        <v>87</v>
      </c>
      <c r="H8316" t="s">
        <v>6</v>
      </c>
      <c r="I8316">
        <v>4</v>
      </c>
    </row>
    <row r="8317" spans="1:9" x14ac:dyDescent="0.35">
      <c r="A8317" t="s">
        <v>17</v>
      </c>
      <c r="B8317" s="75" t="str">
        <f t="shared" si="119"/>
        <v>Year ending September 2016</v>
      </c>
      <c r="C8317" t="s">
        <v>152</v>
      </c>
      <c r="D8317" t="s">
        <v>31</v>
      </c>
      <c r="E8317" t="s">
        <v>94</v>
      </c>
      <c r="F8317" t="s">
        <v>79</v>
      </c>
      <c r="G8317" t="s">
        <v>87</v>
      </c>
      <c r="H8317" t="s">
        <v>7</v>
      </c>
      <c r="I8317">
        <v>1</v>
      </c>
    </row>
    <row r="8318" spans="1:9" x14ac:dyDescent="0.35">
      <c r="A8318" t="s">
        <v>17</v>
      </c>
      <c r="B8318" s="75" t="str">
        <f t="shared" si="119"/>
        <v>Year ending September 2016</v>
      </c>
      <c r="C8318" t="s">
        <v>152</v>
      </c>
      <c r="D8318" t="s">
        <v>32</v>
      </c>
      <c r="E8318" t="s">
        <v>95</v>
      </c>
      <c r="F8318" t="s">
        <v>79</v>
      </c>
      <c r="G8318" t="s">
        <v>83</v>
      </c>
      <c r="H8318" t="s">
        <v>4</v>
      </c>
      <c r="I8318">
        <v>10</v>
      </c>
    </row>
    <row r="8319" spans="1:9" x14ac:dyDescent="0.35">
      <c r="A8319" t="s">
        <v>17</v>
      </c>
      <c r="B8319" s="75" t="str">
        <f t="shared" si="119"/>
        <v>Year ending September 2016</v>
      </c>
      <c r="C8319" t="s">
        <v>152</v>
      </c>
      <c r="D8319" t="s">
        <v>32</v>
      </c>
      <c r="E8319" t="s">
        <v>95</v>
      </c>
      <c r="F8319" t="s">
        <v>79</v>
      </c>
      <c r="G8319" t="s">
        <v>83</v>
      </c>
      <c r="H8319" t="s">
        <v>5</v>
      </c>
      <c r="I8319">
        <v>12</v>
      </c>
    </row>
    <row r="8320" spans="1:9" x14ac:dyDescent="0.35">
      <c r="A8320" t="s">
        <v>17</v>
      </c>
      <c r="B8320" s="75" t="str">
        <f t="shared" si="119"/>
        <v>Year ending September 2016</v>
      </c>
      <c r="C8320" t="s">
        <v>152</v>
      </c>
      <c r="D8320" t="s">
        <v>32</v>
      </c>
      <c r="E8320" t="s">
        <v>95</v>
      </c>
      <c r="F8320" t="s">
        <v>79</v>
      </c>
      <c r="G8320" t="s">
        <v>83</v>
      </c>
      <c r="H8320" t="s">
        <v>81</v>
      </c>
      <c r="I8320">
        <v>9</v>
      </c>
    </row>
    <row r="8321" spans="1:9" x14ac:dyDescent="0.35">
      <c r="A8321" t="s">
        <v>17</v>
      </c>
      <c r="B8321" s="75" t="str">
        <f t="shared" si="119"/>
        <v>Year ending September 2016</v>
      </c>
      <c r="C8321" t="s">
        <v>152</v>
      </c>
      <c r="D8321" t="s">
        <v>32</v>
      </c>
      <c r="E8321" t="s">
        <v>95</v>
      </c>
      <c r="F8321" t="s">
        <v>79</v>
      </c>
      <c r="G8321" t="s">
        <v>83</v>
      </c>
      <c r="H8321" t="s">
        <v>3</v>
      </c>
      <c r="I8321">
        <v>51</v>
      </c>
    </row>
    <row r="8322" spans="1:9" x14ac:dyDescent="0.35">
      <c r="A8322" t="s">
        <v>17</v>
      </c>
      <c r="B8322" s="75" t="str">
        <f t="shared" si="119"/>
        <v>Year ending September 2016</v>
      </c>
      <c r="C8322" t="s">
        <v>152</v>
      </c>
      <c r="D8322" t="s">
        <v>32</v>
      </c>
      <c r="E8322" t="s">
        <v>95</v>
      </c>
      <c r="F8322" t="s">
        <v>79</v>
      </c>
      <c r="G8322" t="s">
        <v>83</v>
      </c>
      <c r="H8322" t="s">
        <v>10</v>
      </c>
      <c r="I8322">
        <v>9</v>
      </c>
    </row>
    <row r="8323" spans="1:9" x14ac:dyDescent="0.35">
      <c r="A8323" t="s">
        <v>17</v>
      </c>
      <c r="B8323" s="75" t="str">
        <f t="shared" si="119"/>
        <v>Year ending September 2016</v>
      </c>
      <c r="C8323" t="s">
        <v>152</v>
      </c>
      <c r="D8323" t="s">
        <v>32</v>
      </c>
      <c r="E8323" t="s">
        <v>95</v>
      </c>
      <c r="F8323" t="s">
        <v>79</v>
      </c>
      <c r="G8323" t="s">
        <v>83</v>
      </c>
      <c r="H8323" t="s">
        <v>8</v>
      </c>
      <c r="I8323">
        <v>3</v>
      </c>
    </row>
    <row r="8324" spans="1:9" x14ac:dyDescent="0.35">
      <c r="A8324" t="s">
        <v>17</v>
      </c>
      <c r="B8324" s="75" t="str">
        <f t="shared" si="119"/>
        <v>Year ending September 2016</v>
      </c>
      <c r="C8324" t="s">
        <v>152</v>
      </c>
      <c r="D8324" t="s">
        <v>32</v>
      </c>
      <c r="E8324" t="s">
        <v>95</v>
      </c>
      <c r="F8324" t="s">
        <v>79</v>
      </c>
      <c r="G8324" t="s">
        <v>83</v>
      </c>
      <c r="H8324" t="s">
        <v>6</v>
      </c>
      <c r="I8324">
        <v>18</v>
      </c>
    </row>
    <row r="8325" spans="1:9" x14ac:dyDescent="0.35">
      <c r="A8325" t="s">
        <v>17</v>
      </c>
      <c r="B8325" s="75" t="str">
        <f t="shared" si="119"/>
        <v>Year ending September 2016</v>
      </c>
      <c r="C8325" t="s">
        <v>152</v>
      </c>
      <c r="D8325" t="s">
        <v>32</v>
      </c>
      <c r="E8325" t="s">
        <v>95</v>
      </c>
      <c r="F8325" t="s">
        <v>79</v>
      </c>
      <c r="G8325" t="s">
        <v>83</v>
      </c>
      <c r="H8325" t="s">
        <v>7</v>
      </c>
      <c r="I8325">
        <v>7</v>
      </c>
    </row>
    <row r="8326" spans="1:9" x14ac:dyDescent="0.35">
      <c r="A8326" t="s">
        <v>17</v>
      </c>
      <c r="B8326" s="75" t="str">
        <f t="shared" si="119"/>
        <v>Year ending September 2016</v>
      </c>
      <c r="C8326" t="s">
        <v>152</v>
      </c>
      <c r="D8326" t="s">
        <v>33</v>
      </c>
      <c r="E8326" t="s">
        <v>96</v>
      </c>
      <c r="F8326" t="s">
        <v>79</v>
      </c>
      <c r="G8326" t="s">
        <v>83</v>
      </c>
      <c r="H8326" t="s">
        <v>4</v>
      </c>
      <c r="I8326">
        <v>19</v>
      </c>
    </row>
    <row r="8327" spans="1:9" x14ac:dyDescent="0.35">
      <c r="A8327" t="s">
        <v>17</v>
      </c>
      <c r="B8327" s="75" t="str">
        <f t="shared" si="119"/>
        <v>Year ending September 2016</v>
      </c>
      <c r="C8327" t="s">
        <v>152</v>
      </c>
      <c r="D8327" t="s">
        <v>33</v>
      </c>
      <c r="E8327" t="s">
        <v>96</v>
      </c>
      <c r="F8327" t="s">
        <v>79</v>
      </c>
      <c r="G8327" t="s">
        <v>83</v>
      </c>
      <c r="H8327" t="s">
        <v>5</v>
      </c>
      <c r="I8327">
        <v>11</v>
      </c>
    </row>
    <row r="8328" spans="1:9" x14ac:dyDescent="0.35">
      <c r="A8328" t="s">
        <v>17</v>
      </c>
      <c r="B8328" s="75" t="str">
        <f t="shared" si="119"/>
        <v>Year ending September 2016</v>
      </c>
      <c r="C8328" t="s">
        <v>152</v>
      </c>
      <c r="D8328" t="s">
        <v>33</v>
      </c>
      <c r="E8328" t="s">
        <v>96</v>
      </c>
      <c r="F8328" t="s">
        <v>79</v>
      </c>
      <c r="G8328" t="s">
        <v>83</v>
      </c>
      <c r="H8328" t="s">
        <v>81</v>
      </c>
      <c r="I8328">
        <v>1</v>
      </c>
    </row>
    <row r="8329" spans="1:9" x14ac:dyDescent="0.35">
      <c r="A8329" t="s">
        <v>17</v>
      </c>
      <c r="B8329" s="75" t="str">
        <f t="shared" si="119"/>
        <v>Year ending September 2016</v>
      </c>
      <c r="C8329" t="s">
        <v>152</v>
      </c>
      <c r="D8329" t="s">
        <v>33</v>
      </c>
      <c r="E8329" t="s">
        <v>96</v>
      </c>
      <c r="F8329" t="s">
        <v>79</v>
      </c>
      <c r="G8329" t="s">
        <v>83</v>
      </c>
      <c r="H8329" t="s">
        <v>3</v>
      </c>
      <c r="I8329">
        <v>110</v>
      </c>
    </row>
    <row r="8330" spans="1:9" x14ac:dyDescent="0.35">
      <c r="A8330" t="s">
        <v>17</v>
      </c>
      <c r="B8330" s="75" t="str">
        <f t="shared" si="119"/>
        <v>Year ending September 2016</v>
      </c>
      <c r="C8330" t="s">
        <v>152</v>
      </c>
      <c r="D8330" t="s">
        <v>33</v>
      </c>
      <c r="E8330" t="s">
        <v>96</v>
      </c>
      <c r="F8330" t="s">
        <v>79</v>
      </c>
      <c r="G8330" t="s">
        <v>83</v>
      </c>
      <c r="H8330" t="s">
        <v>10</v>
      </c>
      <c r="I8330">
        <v>34</v>
      </c>
    </row>
    <row r="8331" spans="1:9" x14ac:dyDescent="0.35">
      <c r="A8331" t="s">
        <v>17</v>
      </c>
      <c r="B8331" s="75" t="str">
        <f t="shared" si="119"/>
        <v>Year ending September 2016</v>
      </c>
      <c r="C8331" t="s">
        <v>152</v>
      </c>
      <c r="D8331" t="s">
        <v>33</v>
      </c>
      <c r="E8331" t="s">
        <v>96</v>
      </c>
      <c r="F8331" t="s">
        <v>79</v>
      </c>
      <c r="G8331" t="s">
        <v>83</v>
      </c>
      <c r="H8331" t="s">
        <v>8</v>
      </c>
      <c r="I8331">
        <v>7</v>
      </c>
    </row>
    <row r="8332" spans="1:9" x14ac:dyDescent="0.35">
      <c r="A8332" t="s">
        <v>17</v>
      </c>
      <c r="B8332" s="75" t="str">
        <f t="shared" si="119"/>
        <v>Year ending September 2016</v>
      </c>
      <c r="C8332" t="s">
        <v>152</v>
      </c>
      <c r="D8332" t="s">
        <v>33</v>
      </c>
      <c r="E8332" t="s">
        <v>96</v>
      </c>
      <c r="F8332" t="s">
        <v>79</v>
      </c>
      <c r="G8332" t="s">
        <v>83</v>
      </c>
      <c r="H8332" t="s">
        <v>6</v>
      </c>
      <c r="I8332">
        <v>39</v>
      </c>
    </row>
    <row r="8333" spans="1:9" x14ac:dyDescent="0.35">
      <c r="A8333" t="s">
        <v>17</v>
      </c>
      <c r="B8333" s="75" t="str">
        <f t="shared" si="119"/>
        <v>Year ending September 2016</v>
      </c>
      <c r="C8333" t="s">
        <v>152</v>
      </c>
      <c r="D8333" t="s">
        <v>33</v>
      </c>
      <c r="E8333" t="s">
        <v>96</v>
      </c>
      <c r="F8333" t="s">
        <v>79</v>
      </c>
      <c r="G8333" t="s">
        <v>83</v>
      </c>
      <c r="H8333" t="s">
        <v>7</v>
      </c>
      <c r="I8333">
        <v>9</v>
      </c>
    </row>
    <row r="8334" spans="1:9" x14ac:dyDescent="0.35">
      <c r="A8334" t="s">
        <v>17</v>
      </c>
      <c r="B8334" s="75" t="str">
        <f t="shared" si="119"/>
        <v>Year ending September 2016</v>
      </c>
      <c r="C8334" t="s">
        <v>152</v>
      </c>
      <c r="D8334" t="s">
        <v>34</v>
      </c>
      <c r="E8334" t="s">
        <v>97</v>
      </c>
      <c r="F8334" t="s">
        <v>79</v>
      </c>
      <c r="G8334" t="s">
        <v>83</v>
      </c>
      <c r="H8334" t="s">
        <v>4</v>
      </c>
      <c r="I8334">
        <v>6</v>
      </c>
    </row>
    <row r="8335" spans="1:9" x14ac:dyDescent="0.35">
      <c r="A8335" t="s">
        <v>17</v>
      </c>
      <c r="B8335" s="75" t="str">
        <f t="shared" si="119"/>
        <v>Year ending September 2016</v>
      </c>
      <c r="C8335" t="s">
        <v>152</v>
      </c>
      <c r="D8335" t="s">
        <v>34</v>
      </c>
      <c r="E8335" t="s">
        <v>97</v>
      </c>
      <c r="F8335" t="s">
        <v>79</v>
      </c>
      <c r="G8335" t="s">
        <v>83</v>
      </c>
      <c r="H8335" t="s">
        <v>5</v>
      </c>
      <c r="I8335">
        <v>7</v>
      </c>
    </row>
    <row r="8336" spans="1:9" x14ac:dyDescent="0.35">
      <c r="A8336" t="s">
        <v>17</v>
      </c>
      <c r="B8336" s="75" t="str">
        <f t="shared" si="119"/>
        <v>Year ending September 2016</v>
      </c>
      <c r="C8336" t="s">
        <v>152</v>
      </c>
      <c r="D8336" t="s">
        <v>34</v>
      </c>
      <c r="E8336" t="s">
        <v>97</v>
      </c>
      <c r="F8336" t="s">
        <v>79</v>
      </c>
      <c r="G8336" t="s">
        <v>83</v>
      </c>
      <c r="H8336" t="s">
        <v>3</v>
      </c>
      <c r="I8336">
        <v>52</v>
      </c>
    </row>
    <row r="8337" spans="1:9" x14ac:dyDescent="0.35">
      <c r="A8337" t="s">
        <v>17</v>
      </c>
      <c r="B8337" s="75" t="str">
        <f t="shared" si="119"/>
        <v>Year ending September 2016</v>
      </c>
      <c r="C8337" t="s">
        <v>152</v>
      </c>
      <c r="D8337" t="s">
        <v>34</v>
      </c>
      <c r="E8337" t="s">
        <v>97</v>
      </c>
      <c r="F8337" t="s">
        <v>79</v>
      </c>
      <c r="G8337" t="s">
        <v>83</v>
      </c>
      <c r="H8337" t="s">
        <v>10</v>
      </c>
      <c r="I8337">
        <v>9</v>
      </c>
    </row>
    <row r="8338" spans="1:9" x14ac:dyDescent="0.35">
      <c r="A8338" t="s">
        <v>17</v>
      </c>
      <c r="B8338" s="75" t="str">
        <f t="shared" si="119"/>
        <v>Year ending September 2016</v>
      </c>
      <c r="C8338" t="s">
        <v>152</v>
      </c>
      <c r="D8338" t="s">
        <v>34</v>
      </c>
      <c r="E8338" t="s">
        <v>97</v>
      </c>
      <c r="F8338" t="s">
        <v>79</v>
      </c>
      <c r="G8338" t="s">
        <v>83</v>
      </c>
      <c r="H8338" t="s">
        <v>6</v>
      </c>
      <c r="I8338">
        <v>6</v>
      </c>
    </row>
    <row r="8339" spans="1:9" x14ac:dyDescent="0.35">
      <c r="A8339" t="s">
        <v>17</v>
      </c>
      <c r="B8339" s="75" t="str">
        <f t="shared" si="119"/>
        <v>Year ending September 2016</v>
      </c>
      <c r="C8339" t="s">
        <v>152</v>
      </c>
      <c r="D8339" t="s">
        <v>34</v>
      </c>
      <c r="E8339" t="s">
        <v>97</v>
      </c>
      <c r="F8339" t="s">
        <v>79</v>
      </c>
      <c r="G8339" t="s">
        <v>83</v>
      </c>
      <c r="H8339" t="s">
        <v>7</v>
      </c>
      <c r="I8339">
        <v>1</v>
      </c>
    </row>
    <row r="8340" spans="1:9" x14ac:dyDescent="0.35">
      <c r="A8340" t="s">
        <v>17</v>
      </c>
      <c r="B8340" s="75" t="str">
        <f t="shared" si="119"/>
        <v>Year ending September 2016</v>
      </c>
      <c r="C8340" t="s">
        <v>152</v>
      </c>
      <c r="D8340" t="s">
        <v>35</v>
      </c>
      <c r="E8340" t="s">
        <v>98</v>
      </c>
      <c r="F8340" t="s">
        <v>99</v>
      </c>
      <c r="G8340" t="s">
        <v>80</v>
      </c>
      <c r="H8340" t="s">
        <v>4</v>
      </c>
      <c r="I8340">
        <v>10</v>
      </c>
    </row>
    <row r="8341" spans="1:9" x14ac:dyDescent="0.35">
      <c r="A8341" t="s">
        <v>17</v>
      </c>
      <c r="B8341" s="75" t="str">
        <f t="shared" si="119"/>
        <v>Year ending September 2016</v>
      </c>
      <c r="C8341" t="s">
        <v>152</v>
      </c>
      <c r="D8341" t="s">
        <v>35</v>
      </c>
      <c r="E8341" t="s">
        <v>98</v>
      </c>
      <c r="F8341" t="s">
        <v>99</v>
      </c>
      <c r="G8341" t="s">
        <v>80</v>
      </c>
      <c r="H8341" t="s">
        <v>5</v>
      </c>
      <c r="I8341">
        <v>175</v>
      </c>
    </row>
    <row r="8342" spans="1:9" x14ac:dyDescent="0.35">
      <c r="A8342" t="s">
        <v>17</v>
      </c>
      <c r="B8342" s="75" t="str">
        <f t="shared" si="119"/>
        <v>Year ending September 2016</v>
      </c>
      <c r="C8342" t="s">
        <v>152</v>
      </c>
      <c r="D8342" t="s">
        <v>35</v>
      </c>
      <c r="E8342" t="s">
        <v>98</v>
      </c>
      <c r="F8342" t="s">
        <v>99</v>
      </c>
      <c r="G8342" t="s">
        <v>80</v>
      </c>
      <c r="H8342" t="s">
        <v>81</v>
      </c>
      <c r="I8342">
        <v>27</v>
      </c>
    </row>
    <row r="8343" spans="1:9" x14ac:dyDescent="0.35">
      <c r="A8343" t="s">
        <v>17</v>
      </c>
      <c r="B8343" s="75" t="str">
        <f t="shared" si="119"/>
        <v>Year ending September 2016</v>
      </c>
      <c r="C8343" t="s">
        <v>152</v>
      </c>
      <c r="D8343" t="s">
        <v>35</v>
      </c>
      <c r="E8343" t="s">
        <v>98</v>
      </c>
      <c r="F8343" t="s">
        <v>99</v>
      </c>
      <c r="G8343" t="s">
        <v>80</v>
      </c>
      <c r="H8343" t="s">
        <v>3</v>
      </c>
      <c r="I8343">
        <v>442</v>
      </c>
    </row>
    <row r="8344" spans="1:9" x14ac:dyDescent="0.35">
      <c r="A8344" t="s">
        <v>17</v>
      </c>
      <c r="B8344" s="75" t="str">
        <f t="shared" si="119"/>
        <v>Year ending September 2016</v>
      </c>
      <c r="C8344" t="s">
        <v>152</v>
      </c>
      <c r="D8344" t="s">
        <v>35</v>
      </c>
      <c r="E8344" t="s">
        <v>98</v>
      </c>
      <c r="F8344" t="s">
        <v>99</v>
      </c>
      <c r="G8344" t="s">
        <v>80</v>
      </c>
      <c r="H8344" t="s">
        <v>10</v>
      </c>
      <c r="I8344">
        <v>50</v>
      </c>
    </row>
    <row r="8345" spans="1:9" x14ac:dyDescent="0.35">
      <c r="A8345" t="s">
        <v>17</v>
      </c>
      <c r="B8345" s="75" t="str">
        <f t="shared" si="119"/>
        <v>Year ending September 2016</v>
      </c>
      <c r="C8345" t="s">
        <v>152</v>
      </c>
      <c r="D8345" t="s">
        <v>35</v>
      </c>
      <c r="E8345" t="s">
        <v>98</v>
      </c>
      <c r="F8345" t="s">
        <v>99</v>
      </c>
      <c r="G8345" t="s">
        <v>80</v>
      </c>
      <c r="H8345" t="s">
        <v>8</v>
      </c>
      <c r="I8345">
        <v>60</v>
      </c>
    </row>
    <row r="8346" spans="1:9" x14ac:dyDescent="0.35">
      <c r="A8346" t="s">
        <v>17</v>
      </c>
      <c r="B8346" s="75" t="str">
        <f t="shared" si="119"/>
        <v>Year ending September 2016</v>
      </c>
      <c r="C8346" t="s">
        <v>152</v>
      </c>
      <c r="D8346" t="s">
        <v>35</v>
      </c>
      <c r="E8346" t="s">
        <v>98</v>
      </c>
      <c r="F8346" t="s">
        <v>99</v>
      </c>
      <c r="G8346" t="s">
        <v>80</v>
      </c>
      <c r="H8346" t="s">
        <v>6</v>
      </c>
      <c r="I8346">
        <v>304</v>
      </c>
    </row>
    <row r="8347" spans="1:9" x14ac:dyDescent="0.35">
      <c r="A8347" t="s">
        <v>17</v>
      </c>
      <c r="B8347" s="75" t="str">
        <f t="shared" si="119"/>
        <v>Year ending September 2016</v>
      </c>
      <c r="C8347" t="s">
        <v>152</v>
      </c>
      <c r="D8347" t="s">
        <v>35</v>
      </c>
      <c r="E8347" t="s">
        <v>98</v>
      </c>
      <c r="F8347" t="s">
        <v>99</v>
      </c>
      <c r="G8347" t="s">
        <v>80</v>
      </c>
      <c r="H8347" t="s">
        <v>7</v>
      </c>
      <c r="I8347">
        <v>269</v>
      </c>
    </row>
    <row r="8348" spans="1:9" x14ac:dyDescent="0.35">
      <c r="A8348" t="s">
        <v>17</v>
      </c>
      <c r="B8348" s="75" t="str">
        <f t="shared" si="119"/>
        <v>Year ending September 2016</v>
      </c>
      <c r="C8348" t="s">
        <v>152</v>
      </c>
      <c r="D8348" t="s">
        <v>36</v>
      </c>
      <c r="E8348" t="s">
        <v>100</v>
      </c>
      <c r="F8348" t="s">
        <v>99</v>
      </c>
      <c r="G8348" t="s">
        <v>80</v>
      </c>
      <c r="H8348" t="s">
        <v>4</v>
      </c>
      <c r="I8348">
        <v>28</v>
      </c>
    </row>
    <row r="8349" spans="1:9" x14ac:dyDescent="0.35">
      <c r="A8349" t="s">
        <v>17</v>
      </c>
      <c r="B8349" s="75" t="str">
        <f t="shared" si="119"/>
        <v>Year ending September 2016</v>
      </c>
      <c r="C8349" t="s">
        <v>152</v>
      </c>
      <c r="D8349" t="s">
        <v>36</v>
      </c>
      <c r="E8349" t="s">
        <v>100</v>
      </c>
      <c r="F8349" t="s">
        <v>99</v>
      </c>
      <c r="G8349" t="s">
        <v>80</v>
      </c>
      <c r="H8349" t="s">
        <v>5</v>
      </c>
      <c r="I8349">
        <v>18</v>
      </c>
    </row>
    <row r="8350" spans="1:9" x14ac:dyDescent="0.35">
      <c r="A8350" t="s">
        <v>17</v>
      </c>
      <c r="B8350" s="75" t="str">
        <f t="shared" si="119"/>
        <v>Year ending September 2016</v>
      </c>
      <c r="C8350" t="s">
        <v>152</v>
      </c>
      <c r="D8350" t="s">
        <v>36</v>
      </c>
      <c r="E8350" t="s">
        <v>100</v>
      </c>
      <c r="F8350" t="s">
        <v>99</v>
      </c>
      <c r="G8350" t="s">
        <v>80</v>
      </c>
      <c r="H8350" t="s">
        <v>81</v>
      </c>
      <c r="I8350">
        <v>9</v>
      </c>
    </row>
    <row r="8351" spans="1:9" x14ac:dyDescent="0.35">
      <c r="A8351" t="s">
        <v>17</v>
      </c>
      <c r="B8351" s="75" t="str">
        <f t="shared" si="119"/>
        <v>Year ending September 2016</v>
      </c>
      <c r="C8351" t="s">
        <v>152</v>
      </c>
      <c r="D8351" t="s">
        <v>36</v>
      </c>
      <c r="E8351" t="s">
        <v>100</v>
      </c>
      <c r="F8351" t="s">
        <v>99</v>
      </c>
      <c r="G8351" t="s">
        <v>80</v>
      </c>
      <c r="H8351" t="s">
        <v>3</v>
      </c>
      <c r="I8351">
        <v>347</v>
      </c>
    </row>
    <row r="8352" spans="1:9" x14ac:dyDescent="0.35">
      <c r="A8352" t="s">
        <v>17</v>
      </c>
      <c r="B8352" s="75" t="str">
        <f t="shared" si="119"/>
        <v>Year ending September 2016</v>
      </c>
      <c r="C8352" t="s">
        <v>152</v>
      </c>
      <c r="D8352" t="s">
        <v>36</v>
      </c>
      <c r="E8352" t="s">
        <v>100</v>
      </c>
      <c r="F8352" t="s">
        <v>99</v>
      </c>
      <c r="G8352" t="s">
        <v>80</v>
      </c>
      <c r="H8352" t="s">
        <v>10</v>
      </c>
      <c r="I8352">
        <v>52</v>
      </c>
    </row>
    <row r="8353" spans="1:9" x14ac:dyDescent="0.35">
      <c r="A8353" t="s">
        <v>17</v>
      </c>
      <c r="B8353" s="75" t="str">
        <f t="shared" si="119"/>
        <v>Year ending September 2016</v>
      </c>
      <c r="C8353" t="s">
        <v>152</v>
      </c>
      <c r="D8353" t="s">
        <v>36</v>
      </c>
      <c r="E8353" t="s">
        <v>100</v>
      </c>
      <c r="F8353" t="s">
        <v>99</v>
      </c>
      <c r="G8353" t="s">
        <v>80</v>
      </c>
      <c r="H8353" t="s">
        <v>8</v>
      </c>
      <c r="I8353">
        <v>25</v>
      </c>
    </row>
    <row r="8354" spans="1:9" x14ac:dyDescent="0.35">
      <c r="A8354" t="s">
        <v>17</v>
      </c>
      <c r="B8354" s="75" t="str">
        <f t="shared" si="119"/>
        <v>Year ending September 2016</v>
      </c>
      <c r="C8354" t="s">
        <v>152</v>
      </c>
      <c r="D8354" t="s">
        <v>36</v>
      </c>
      <c r="E8354" t="s">
        <v>100</v>
      </c>
      <c r="F8354" t="s">
        <v>99</v>
      </c>
      <c r="G8354" t="s">
        <v>80</v>
      </c>
      <c r="H8354" t="s">
        <v>6</v>
      </c>
      <c r="I8354">
        <v>93</v>
      </c>
    </row>
    <row r="8355" spans="1:9" x14ac:dyDescent="0.35">
      <c r="A8355" t="s">
        <v>17</v>
      </c>
      <c r="B8355" s="75" t="str">
        <f t="shared" si="119"/>
        <v>Year ending September 2016</v>
      </c>
      <c r="C8355" t="s">
        <v>152</v>
      </c>
      <c r="D8355" t="s">
        <v>36</v>
      </c>
      <c r="E8355" t="s">
        <v>100</v>
      </c>
      <c r="F8355" t="s">
        <v>99</v>
      </c>
      <c r="G8355" t="s">
        <v>80</v>
      </c>
      <c r="H8355" t="s">
        <v>7</v>
      </c>
      <c r="I8355">
        <v>24</v>
      </c>
    </row>
    <row r="8356" spans="1:9" x14ac:dyDescent="0.35">
      <c r="A8356" t="s">
        <v>17</v>
      </c>
      <c r="B8356" s="75" t="str">
        <f t="shared" si="119"/>
        <v>Year ending September 2016</v>
      </c>
      <c r="C8356" t="s">
        <v>152</v>
      </c>
      <c r="D8356" t="s">
        <v>37</v>
      </c>
      <c r="E8356" t="s">
        <v>101</v>
      </c>
      <c r="F8356" t="s">
        <v>79</v>
      </c>
      <c r="G8356" t="s">
        <v>80</v>
      </c>
      <c r="H8356" t="s">
        <v>4</v>
      </c>
      <c r="I8356">
        <v>8</v>
      </c>
    </row>
    <row r="8357" spans="1:9" x14ac:dyDescent="0.35">
      <c r="A8357" t="s">
        <v>17</v>
      </c>
      <c r="B8357" s="75" t="str">
        <f t="shared" si="119"/>
        <v>Year ending September 2016</v>
      </c>
      <c r="C8357" t="s">
        <v>152</v>
      </c>
      <c r="D8357" t="s">
        <v>37</v>
      </c>
      <c r="E8357" t="s">
        <v>101</v>
      </c>
      <c r="F8357" t="s">
        <v>79</v>
      </c>
      <c r="G8357" t="s">
        <v>80</v>
      </c>
      <c r="H8357" t="s">
        <v>5</v>
      </c>
      <c r="I8357">
        <v>3</v>
      </c>
    </row>
    <row r="8358" spans="1:9" x14ac:dyDescent="0.35">
      <c r="A8358" t="s">
        <v>17</v>
      </c>
      <c r="B8358" s="75" t="str">
        <f t="shared" si="119"/>
        <v>Year ending September 2016</v>
      </c>
      <c r="C8358" t="s">
        <v>152</v>
      </c>
      <c r="D8358" t="s">
        <v>37</v>
      </c>
      <c r="E8358" t="s">
        <v>101</v>
      </c>
      <c r="F8358" t="s">
        <v>79</v>
      </c>
      <c r="G8358" t="s">
        <v>80</v>
      </c>
      <c r="H8358" t="s">
        <v>81</v>
      </c>
      <c r="I8358">
        <v>6</v>
      </c>
    </row>
    <row r="8359" spans="1:9" x14ac:dyDescent="0.35">
      <c r="A8359" t="s">
        <v>17</v>
      </c>
      <c r="B8359" s="75" t="str">
        <f t="shared" si="119"/>
        <v>Year ending September 2016</v>
      </c>
      <c r="C8359" t="s">
        <v>152</v>
      </c>
      <c r="D8359" t="s">
        <v>37</v>
      </c>
      <c r="E8359" t="s">
        <v>101</v>
      </c>
      <c r="F8359" t="s">
        <v>79</v>
      </c>
      <c r="G8359" t="s">
        <v>80</v>
      </c>
      <c r="H8359" t="s">
        <v>3</v>
      </c>
      <c r="I8359">
        <v>117</v>
      </c>
    </row>
    <row r="8360" spans="1:9" x14ac:dyDescent="0.35">
      <c r="A8360" t="s">
        <v>17</v>
      </c>
      <c r="B8360" s="75" t="str">
        <f t="shared" si="119"/>
        <v>Year ending September 2016</v>
      </c>
      <c r="C8360" t="s">
        <v>152</v>
      </c>
      <c r="D8360" t="s">
        <v>37</v>
      </c>
      <c r="E8360" t="s">
        <v>101</v>
      </c>
      <c r="F8360" t="s">
        <v>79</v>
      </c>
      <c r="G8360" t="s">
        <v>80</v>
      </c>
      <c r="H8360" t="s">
        <v>10</v>
      </c>
      <c r="I8360">
        <v>17</v>
      </c>
    </row>
    <row r="8361" spans="1:9" x14ac:dyDescent="0.35">
      <c r="A8361" t="s">
        <v>17</v>
      </c>
      <c r="B8361" s="75" t="str">
        <f t="shared" si="119"/>
        <v>Year ending September 2016</v>
      </c>
      <c r="C8361" t="s">
        <v>152</v>
      </c>
      <c r="D8361" t="s">
        <v>37</v>
      </c>
      <c r="E8361" t="s">
        <v>101</v>
      </c>
      <c r="F8361" t="s">
        <v>79</v>
      </c>
      <c r="G8361" t="s">
        <v>80</v>
      </c>
      <c r="H8361" t="s">
        <v>8</v>
      </c>
      <c r="I8361">
        <v>6</v>
      </c>
    </row>
    <row r="8362" spans="1:9" x14ac:dyDescent="0.35">
      <c r="A8362" t="s">
        <v>17</v>
      </c>
      <c r="B8362" s="75" t="str">
        <f t="shared" si="119"/>
        <v>Year ending September 2016</v>
      </c>
      <c r="C8362" t="s">
        <v>152</v>
      </c>
      <c r="D8362" t="s">
        <v>37</v>
      </c>
      <c r="E8362" t="s">
        <v>101</v>
      </c>
      <c r="F8362" t="s">
        <v>79</v>
      </c>
      <c r="G8362" t="s">
        <v>80</v>
      </c>
      <c r="H8362" t="s">
        <v>6</v>
      </c>
      <c r="I8362">
        <v>45</v>
      </c>
    </row>
    <row r="8363" spans="1:9" x14ac:dyDescent="0.35">
      <c r="A8363" t="s">
        <v>17</v>
      </c>
      <c r="B8363" s="75" t="str">
        <f t="shared" si="119"/>
        <v>Year ending September 2016</v>
      </c>
      <c r="C8363" t="s">
        <v>152</v>
      </c>
      <c r="D8363" t="s">
        <v>37</v>
      </c>
      <c r="E8363" t="s">
        <v>101</v>
      </c>
      <c r="F8363" t="s">
        <v>79</v>
      </c>
      <c r="G8363" t="s">
        <v>80</v>
      </c>
      <c r="H8363" t="s">
        <v>7</v>
      </c>
      <c r="I8363">
        <v>13</v>
      </c>
    </row>
    <row r="8364" spans="1:9" x14ac:dyDescent="0.35">
      <c r="A8364" t="s">
        <v>17</v>
      </c>
      <c r="B8364" s="75" t="str">
        <f t="shared" si="119"/>
        <v>Year ending September 2016</v>
      </c>
      <c r="C8364" t="s">
        <v>152</v>
      </c>
      <c r="D8364" t="s">
        <v>38</v>
      </c>
      <c r="E8364" t="s">
        <v>102</v>
      </c>
      <c r="F8364" t="s">
        <v>79</v>
      </c>
      <c r="G8364" t="s">
        <v>83</v>
      </c>
      <c r="H8364" t="s">
        <v>4</v>
      </c>
      <c r="I8364">
        <v>8</v>
      </c>
    </row>
    <row r="8365" spans="1:9" x14ac:dyDescent="0.35">
      <c r="A8365" t="s">
        <v>17</v>
      </c>
      <c r="B8365" s="75" t="str">
        <f t="shared" si="119"/>
        <v>Year ending September 2016</v>
      </c>
      <c r="C8365" t="s">
        <v>152</v>
      </c>
      <c r="D8365" t="s">
        <v>38</v>
      </c>
      <c r="E8365" t="s">
        <v>102</v>
      </c>
      <c r="F8365" t="s">
        <v>79</v>
      </c>
      <c r="G8365" t="s">
        <v>83</v>
      </c>
      <c r="H8365" t="s">
        <v>5</v>
      </c>
      <c r="I8365">
        <v>6</v>
      </c>
    </row>
    <row r="8366" spans="1:9" x14ac:dyDescent="0.35">
      <c r="A8366" t="s">
        <v>17</v>
      </c>
      <c r="B8366" s="75" t="str">
        <f t="shared" si="119"/>
        <v>Year ending September 2016</v>
      </c>
      <c r="C8366" t="s">
        <v>152</v>
      </c>
      <c r="D8366" t="s">
        <v>38</v>
      </c>
      <c r="E8366" t="s">
        <v>102</v>
      </c>
      <c r="F8366" t="s">
        <v>79</v>
      </c>
      <c r="G8366" t="s">
        <v>83</v>
      </c>
      <c r="H8366" t="s">
        <v>81</v>
      </c>
      <c r="I8366">
        <v>3</v>
      </c>
    </row>
    <row r="8367" spans="1:9" x14ac:dyDescent="0.35">
      <c r="A8367" t="s">
        <v>17</v>
      </c>
      <c r="B8367" s="75" t="str">
        <f t="shared" si="119"/>
        <v>Year ending September 2016</v>
      </c>
      <c r="C8367" t="s">
        <v>152</v>
      </c>
      <c r="D8367" t="s">
        <v>38</v>
      </c>
      <c r="E8367" t="s">
        <v>102</v>
      </c>
      <c r="F8367" t="s">
        <v>79</v>
      </c>
      <c r="G8367" t="s">
        <v>83</v>
      </c>
      <c r="H8367" t="s">
        <v>3</v>
      </c>
      <c r="I8367">
        <v>49</v>
      </c>
    </row>
    <row r="8368" spans="1:9" x14ac:dyDescent="0.35">
      <c r="A8368" t="s">
        <v>17</v>
      </c>
      <c r="B8368" s="75" t="str">
        <f t="shared" si="119"/>
        <v>Year ending September 2016</v>
      </c>
      <c r="C8368" t="s">
        <v>152</v>
      </c>
      <c r="D8368" t="s">
        <v>38</v>
      </c>
      <c r="E8368" t="s">
        <v>102</v>
      </c>
      <c r="F8368" t="s">
        <v>79</v>
      </c>
      <c r="G8368" t="s">
        <v>83</v>
      </c>
      <c r="H8368" t="s">
        <v>10</v>
      </c>
      <c r="I8368">
        <v>7</v>
      </c>
    </row>
    <row r="8369" spans="1:9" x14ac:dyDescent="0.35">
      <c r="A8369" t="s">
        <v>17</v>
      </c>
      <c r="B8369" s="75" t="str">
        <f t="shared" ref="B8369:B8432" si="120">IF(OR(C8369="2009/10 Jan, Feb, Mar",C8369="2010/11 Apr, May, Jun",C8369="2010/11 Jul, Aug, Sep",C8369="2009/10 Oct, Nov, Dec"),"Year ending September 2010",IF(OR(C8369="2010/11 Jan, Feb, Mar",C8369="2011/12 Apr, May, Jun",C8369="2011/12 Jul, Aug, Sep",C8369="2010/11 Oct, Nov, Dec"),"Year ending September 2011",IF(OR(C8369="2011/12 Jan, Feb, Mar",C8369="2012/13 Apr, May, Jun",C8369="2012/13 Jul, Aug, Sep",C8369="2011/12 Oct, Nov, Dec"),"Year ending September 2012",IF(OR(C8369="2012/13 Jan, Feb, Mar",C8369="2013/14 Apr, May, Jun",C8369="2013/14 Jul, Aug, Sep",C8369="2012/13 Oct, Nov, Dec"),"Year ending September 2013",IF(OR(C8369="2013/14 Jan, Feb, Mar",C8369="2014/15 Apr, May, Jun",C8369="2014/15 Jul, Aug, Sep",C8369="2013/14 Oct, Nov, Dec"),"Year ending September 2014",IF(OR(C8369="2014/15 Jan, Feb, Mar",C8369="2015/16 Apr, May, Jun",C8369="2015/16 Jul, Aug, Sep",C8369="2014/15 Oct, Nov, Dec"),"Year ending September 2015",IF(OR(C8369="2015/16 Jan, Feb, Mar",C8369="2016/17 Apr, May, Jun",C8369="2016/17 Jul, Aug, Sep",C8369="2015/16 Oct, Nov, Dec"),"Year ending September 2016",IF(OR(C8369="2016/17 Jan, Feb, Mar",C8369="2017/18 Apr, May, Jun",C8369="2017/18 Jul, Aug, Sep",C8369="2016/17 Oct, Nov, Dec"),"Year ending September 2017",IF(OR(C8369="2017/18 Jan, Feb, Mar",C8369="2018/19 Apr, May, Jun",C8369="2018/19 Jul, Aug, Sep",C8369="2017/18 Oct, Nov, Dec"),"Year ending September 2018",IF(OR(C8369="2018/19 Jan, Feb, Mar",C8369="2019/20 Apr, May, Jun",C8369="2019/20 Jul, Aug, Sep",C8369="2018/19 Oct, Nov, Dec"),"Year ending September 2019",""))))))))))</f>
        <v>Year ending September 2016</v>
      </c>
      <c r="C8369" t="s">
        <v>152</v>
      </c>
      <c r="D8369" t="s">
        <v>38</v>
      </c>
      <c r="E8369" t="s">
        <v>102</v>
      </c>
      <c r="F8369" t="s">
        <v>79</v>
      </c>
      <c r="G8369" t="s">
        <v>83</v>
      </c>
      <c r="H8369" t="s">
        <v>6</v>
      </c>
      <c r="I8369">
        <v>16</v>
      </c>
    </row>
    <row r="8370" spans="1:9" x14ac:dyDescent="0.35">
      <c r="A8370" t="s">
        <v>17</v>
      </c>
      <c r="B8370" s="75" t="str">
        <f t="shared" si="120"/>
        <v>Year ending September 2016</v>
      </c>
      <c r="C8370" t="s">
        <v>152</v>
      </c>
      <c r="D8370" t="s">
        <v>38</v>
      </c>
      <c r="E8370" t="s">
        <v>102</v>
      </c>
      <c r="F8370" t="s">
        <v>79</v>
      </c>
      <c r="G8370" t="s">
        <v>83</v>
      </c>
      <c r="H8370" t="s">
        <v>7</v>
      </c>
      <c r="I8370">
        <v>1</v>
      </c>
    </row>
    <row r="8371" spans="1:9" x14ac:dyDescent="0.35">
      <c r="A8371" t="s">
        <v>17</v>
      </c>
      <c r="B8371" s="75" t="str">
        <f t="shared" si="120"/>
        <v>Year ending September 2016</v>
      </c>
      <c r="C8371" t="s">
        <v>152</v>
      </c>
      <c r="D8371" t="s">
        <v>39</v>
      </c>
      <c r="E8371" t="s">
        <v>103</v>
      </c>
      <c r="F8371" t="s">
        <v>79</v>
      </c>
      <c r="G8371" t="s">
        <v>80</v>
      </c>
      <c r="H8371" t="s">
        <v>4</v>
      </c>
      <c r="I8371">
        <v>8</v>
      </c>
    </row>
    <row r="8372" spans="1:9" x14ac:dyDescent="0.35">
      <c r="A8372" t="s">
        <v>17</v>
      </c>
      <c r="B8372" s="75" t="str">
        <f t="shared" si="120"/>
        <v>Year ending September 2016</v>
      </c>
      <c r="C8372" t="s">
        <v>152</v>
      </c>
      <c r="D8372" t="s">
        <v>39</v>
      </c>
      <c r="E8372" t="s">
        <v>103</v>
      </c>
      <c r="F8372" t="s">
        <v>79</v>
      </c>
      <c r="G8372" t="s">
        <v>80</v>
      </c>
      <c r="H8372" t="s">
        <v>5</v>
      </c>
      <c r="I8372">
        <v>3</v>
      </c>
    </row>
    <row r="8373" spans="1:9" x14ac:dyDescent="0.35">
      <c r="A8373" t="s">
        <v>17</v>
      </c>
      <c r="B8373" s="75" t="str">
        <f t="shared" si="120"/>
        <v>Year ending September 2016</v>
      </c>
      <c r="C8373" t="s">
        <v>152</v>
      </c>
      <c r="D8373" t="s">
        <v>39</v>
      </c>
      <c r="E8373" t="s">
        <v>103</v>
      </c>
      <c r="F8373" t="s">
        <v>79</v>
      </c>
      <c r="G8373" t="s">
        <v>80</v>
      </c>
      <c r="H8373" t="s">
        <v>81</v>
      </c>
      <c r="I8373">
        <v>3</v>
      </c>
    </row>
    <row r="8374" spans="1:9" x14ac:dyDescent="0.35">
      <c r="A8374" t="s">
        <v>17</v>
      </c>
      <c r="B8374" s="75" t="str">
        <f t="shared" si="120"/>
        <v>Year ending September 2016</v>
      </c>
      <c r="C8374" t="s">
        <v>152</v>
      </c>
      <c r="D8374" t="s">
        <v>39</v>
      </c>
      <c r="E8374" t="s">
        <v>103</v>
      </c>
      <c r="F8374" t="s">
        <v>79</v>
      </c>
      <c r="G8374" t="s">
        <v>80</v>
      </c>
      <c r="H8374" t="s">
        <v>3</v>
      </c>
      <c r="I8374">
        <v>81</v>
      </c>
    </row>
    <row r="8375" spans="1:9" x14ac:dyDescent="0.35">
      <c r="A8375" t="s">
        <v>17</v>
      </c>
      <c r="B8375" s="75" t="str">
        <f t="shared" si="120"/>
        <v>Year ending September 2016</v>
      </c>
      <c r="C8375" t="s">
        <v>152</v>
      </c>
      <c r="D8375" t="s">
        <v>39</v>
      </c>
      <c r="E8375" t="s">
        <v>103</v>
      </c>
      <c r="F8375" t="s">
        <v>79</v>
      </c>
      <c r="G8375" t="s">
        <v>80</v>
      </c>
      <c r="H8375" t="s">
        <v>10</v>
      </c>
      <c r="I8375">
        <v>18</v>
      </c>
    </row>
    <row r="8376" spans="1:9" x14ac:dyDescent="0.35">
      <c r="A8376" t="s">
        <v>17</v>
      </c>
      <c r="B8376" s="75" t="str">
        <f t="shared" si="120"/>
        <v>Year ending September 2016</v>
      </c>
      <c r="C8376" t="s">
        <v>152</v>
      </c>
      <c r="D8376" t="s">
        <v>39</v>
      </c>
      <c r="E8376" t="s">
        <v>103</v>
      </c>
      <c r="F8376" t="s">
        <v>79</v>
      </c>
      <c r="G8376" t="s">
        <v>80</v>
      </c>
      <c r="H8376" t="s">
        <v>8</v>
      </c>
      <c r="I8376">
        <v>2</v>
      </c>
    </row>
    <row r="8377" spans="1:9" x14ac:dyDescent="0.35">
      <c r="A8377" t="s">
        <v>17</v>
      </c>
      <c r="B8377" s="75" t="str">
        <f t="shared" si="120"/>
        <v>Year ending September 2016</v>
      </c>
      <c r="C8377" t="s">
        <v>152</v>
      </c>
      <c r="D8377" t="s">
        <v>39</v>
      </c>
      <c r="E8377" t="s">
        <v>103</v>
      </c>
      <c r="F8377" t="s">
        <v>79</v>
      </c>
      <c r="G8377" t="s">
        <v>80</v>
      </c>
      <c r="H8377" t="s">
        <v>6</v>
      </c>
      <c r="I8377">
        <v>30</v>
      </c>
    </row>
    <row r="8378" spans="1:9" x14ac:dyDescent="0.35">
      <c r="A8378" t="s">
        <v>17</v>
      </c>
      <c r="B8378" s="75" t="str">
        <f t="shared" si="120"/>
        <v>Year ending September 2016</v>
      </c>
      <c r="C8378" t="s">
        <v>152</v>
      </c>
      <c r="D8378" t="s">
        <v>39</v>
      </c>
      <c r="E8378" t="s">
        <v>103</v>
      </c>
      <c r="F8378" t="s">
        <v>79</v>
      </c>
      <c r="G8378" t="s">
        <v>80</v>
      </c>
      <c r="H8378" t="s">
        <v>7</v>
      </c>
      <c r="I8378">
        <v>5</v>
      </c>
    </row>
    <row r="8379" spans="1:9" x14ac:dyDescent="0.35">
      <c r="A8379" t="s">
        <v>17</v>
      </c>
      <c r="B8379" s="75" t="str">
        <f t="shared" si="120"/>
        <v>Year ending September 2016</v>
      </c>
      <c r="C8379" t="s">
        <v>152</v>
      </c>
      <c r="D8379" t="s">
        <v>40</v>
      </c>
      <c r="E8379" t="s">
        <v>104</v>
      </c>
      <c r="F8379" t="s">
        <v>79</v>
      </c>
      <c r="G8379" t="s">
        <v>83</v>
      </c>
      <c r="H8379" t="s">
        <v>4</v>
      </c>
      <c r="I8379">
        <v>6</v>
      </c>
    </row>
    <row r="8380" spans="1:9" x14ac:dyDescent="0.35">
      <c r="A8380" t="s">
        <v>17</v>
      </c>
      <c r="B8380" s="75" t="str">
        <f t="shared" si="120"/>
        <v>Year ending September 2016</v>
      </c>
      <c r="C8380" t="s">
        <v>152</v>
      </c>
      <c r="D8380" t="s">
        <v>40</v>
      </c>
      <c r="E8380" t="s">
        <v>104</v>
      </c>
      <c r="F8380" t="s">
        <v>79</v>
      </c>
      <c r="G8380" t="s">
        <v>83</v>
      </c>
      <c r="H8380" t="s">
        <v>5</v>
      </c>
      <c r="I8380">
        <v>8</v>
      </c>
    </row>
    <row r="8381" spans="1:9" x14ac:dyDescent="0.35">
      <c r="A8381" t="s">
        <v>17</v>
      </c>
      <c r="B8381" s="75" t="str">
        <f t="shared" si="120"/>
        <v>Year ending September 2016</v>
      </c>
      <c r="C8381" t="s">
        <v>152</v>
      </c>
      <c r="D8381" t="s">
        <v>40</v>
      </c>
      <c r="E8381" t="s">
        <v>104</v>
      </c>
      <c r="F8381" t="s">
        <v>79</v>
      </c>
      <c r="G8381" t="s">
        <v>83</v>
      </c>
      <c r="H8381" t="s">
        <v>81</v>
      </c>
      <c r="I8381">
        <v>2</v>
      </c>
    </row>
    <row r="8382" spans="1:9" x14ac:dyDescent="0.35">
      <c r="A8382" t="s">
        <v>17</v>
      </c>
      <c r="B8382" s="75" t="str">
        <f t="shared" si="120"/>
        <v>Year ending September 2016</v>
      </c>
      <c r="C8382" t="s">
        <v>152</v>
      </c>
      <c r="D8382" t="s">
        <v>40</v>
      </c>
      <c r="E8382" t="s">
        <v>104</v>
      </c>
      <c r="F8382" t="s">
        <v>79</v>
      </c>
      <c r="G8382" t="s">
        <v>83</v>
      </c>
      <c r="H8382" t="s">
        <v>3</v>
      </c>
      <c r="I8382">
        <v>83</v>
      </c>
    </row>
    <row r="8383" spans="1:9" x14ac:dyDescent="0.35">
      <c r="A8383" t="s">
        <v>17</v>
      </c>
      <c r="B8383" s="75" t="str">
        <f t="shared" si="120"/>
        <v>Year ending September 2016</v>
      </c>
      <c r="C8383" t="s">
        <v>152</v>
      </c>
      <c r="D8383" t="s">
        <v>40</v>
      </c>
      <c r="E8383" t="s">
        <v>104</v>
      </c>
      <c r="F8383" t="s">
        <v>79</v>
      </c>
      <c r="G8383" t="s">
        <v>83</v>
      </c>
      <c r="H8383" t="s">
        <v>10</v>
      </c>
      <c r="I8383">
        <v>6</v>
      </c>
    </row>
    <row r="8384" spans="1:9" x14ac:dyDescent="0.35">
      <c r="A8384" t="s">
        <v>17</v>
      </c>
      <c r="B8384" s="75" t="str">
        <f t="shared" si="120"/>
        <v>Year ending September 2016</v>
      </c>
      <c r="C8384" t="s">
        <v>152</v>
      </c>
      <c r="D8384" t="s">
        <v>40</v>
      </c>
      <c r="E8384" t="s">
        <v>104</v>
      </c>
      <c r="F8384" t="s">
        <v>79</v>
      </c>
      <c r="G8384" t="s">
        <v>83</v>
      </c>
      <c r="H8384" t="s">
        <v>8</v>
      </c>
      <c r="I8384">
        <v>1</v>
      </c>
    </row>
    <row r="8385" spans="1:9" x14ac:dyDescent="0.35">
      <c r="A8385" t="s">
        <v>17</v>
      </c>
      <c r="B8385" s="75" t="str">
        <f t="shared" si="120"/>
        <v>Year ending September 2016</v>
      </c>
      <c r="C8385" t="s">
        <v>152</v>
      </c>
      <c r="D8385" t="s">
        <v>40</v>
      </c>
      <c r="E8385" t="s">
        <v>104</v>
      </c>
      <c r="F8385" t="s">
        <v>79</v>
      </c>
      <c r="G8385" t="s">
        <v>83</v>
      </c>
      <c r="H8385" t="s">
        <v>6</v>
      </c>
      <c r="I8385">
        <v>17</v>
      </c>
    </row>
    <row r="8386" spans="1:9" x14ac:dyDescent="0.35">
      <c r="A8386" t="s">
        <v>17</v>
      </c>
      <c r="B8386" s="75" t="str">
        <f t="shared" si="120"/>
        <v>Year ending September 2016</v>
      </c>
      <c r="C8386" t="s">
        <v>152</v>
      </c>
      <c r="D8386" t="s">
        <v>40</v>
      </c>
      <c r="E8386" t="s">
        <v>104</v>
      </c>
      <c r="F8386" t="s">
        <v>79</v>
      </c>
      <c r="G8386" t="s">
        <v>83</v>
      </c>
      <c r="H8386" t="s">
        <v>7</v>
      </c>
      <c r="I8386">
        <v>2</v>
      </c>
    </row>
    <row r="8387" spans="1:9" x14ac:dyDescent="0.35">
      <c r="A8387" t="s">
        <v>17</v>
      </c>
      <c r="B8387" s="75" t="str">
        <f t="shared" si="120"/>
        <v>Year ending September 2016</v>
      </c>
      <c r="C8387" t="s">
        <v>152</v>
      </c>
      <c r="D8387" t="s">
        <v>105</v>
      </c>
      <c r="E8387" t="s">
        <v>106</v>
      </c>
      <c r="F8387" t="s">
        <v>79</v>
      </c>
      <c r="G8387" t="s">
        <v>87</v>
      </c>
      <c r="H8387" t="s">
        <v>5</v>
      </c>
      <c r="I8387">
        <v>2</v>
      </c>
    </row>
    <row r="8388" spans="1:9" x14ac:dyDescent="0.35">
      <c r="A8388" t="s">
        <v>17</v>
      </c>
      <c r="B8388" s="75" t="str">
        <f t="shared" si="120"/>
        <v>Year ending September 2016</v>
      </c>
      <c r="C8388" t="s">
        <v>152</v>
      </c>
      <c r="D8388" t="s">
        <v>105</v>
      </c>
      <c r="E8388" t="s">
        <v>106</v>
      </c>
      <c r="F8388" t="s">
        <v>79</v>
      </c>
      <c r="G8388" t="s">
        <v>87</v>
      </c>
      <c r="H8388" t="s">
        <v>3</v>
      </c>
      <c r="I8388">
        <v>12</v>
      </c>
    </row>
    <row r="8389" spans="1:9" x14ac:dyDescent="0.35">
      <c r="A8389" t="s">
        <v>17</v>
      </c>
      <c r="B8389" s="75" t="str">
        <f t="shared" si="120"/>
        <v>Year ending September 2016</v>
      </c>
      <c r="C8389" t="s">
        <v>152</v>
      </c>
      <c r="D8389" t="s">
        <v>105</v>
      </c>
      <c r="E8389" t="s">
        <v>106</v>
      </c>
      <c r="F8389" t="s">
        <v>79</v>
      </c>
      <c r="G8389" t="s">
        <v>87</v>
      </c>
      <c r="H8389" t="s">
        <v>10</v>
      </c>
      <c r="I8389">
        <v>3</v>
      </c>
    </row>
    <row r="8390" spans="1:9" x14ac:dyDescent="0.35">
      <c r="A8390" t="s">
        <v>17</v>
      </c>
      <c r="B8390" s="75" t="str">
        <f t="shared" si="120"/>
        <v>Year ending September 2016</v>
      </c>
      <c r="C8390" t="s">
        <v>152</v>
      </c>
      <c r="D8390" t="s">
        <v>105</v>
      </c>
      <c r="E8390" t="s">
        <v>106</v>
      </c>
      <c r="F8390" t="s">
        <v>79</v>
      </c>
      <c r="G8390" t="s">
        <v>87</v>
      </c>
      <c r="H8390" t="s">
        <v>6</v>
      </c>
      <c r="I8390">
        <v>2</v>
      </c>
    </row>
    <row r="8391" spans="1:9" x14ac:dyDescent="0.35">
      <c r="A8391" t="s">
        <v>17</v>
      </c>
      <c r="B8391" s="75" t="str">
        <f t="shared" si="120"/>
        <v>Year ending September 2016</v>
      </c>
      <c r="C8391" t="s">
        <v>152</v>
      </c>
      <c r="D8391" t="s">
        <v>105</v>
      </c>
      <c r="E8391" t="s">
        <v>106</v>
      </c>
      <c r="F8391" t="s">
        <v>79</v>
      </c>
      <c r="G8391" t="s">
        <v>87</v>
      </c>
      <c r="H8391" t="s">
        <v>7</v>
      </c>
      <c r="I8391">
        <v>1</v>
      </c>
    </row>
    <row r="8392" spans="1:9" x14ac:dyDescent="0.35">
      <c r="A8392" t="s">
        <v>17</v>
      </c>
      <c r="B8392" s="75" t="str">
        <f t="shared" si="120"/>
        <v>Year ending September 2016</v>
      </c>
      <c r="C8392" t="s">
        <v>152</v>
      </c>
      <c r="D8392" t="s">
        <v>130</v>
      </c>
      <c r="E8392" t="s">
        <v>253</v>
      </c>
      <c r="F8392" t="s">
        <v>79</v>
      </c>
      <c r="G8392" t="s">
        <v>87</v>
      </c>
      <c r="H8392" t="s">
        <v>3</v>
      </c>
      <c r="I8392">
        <v>1</v>
      </c>
    </row>
    <row r="8393" spans="1:9" x14ac:dyDescent="0.35">
      <c r="A8393" t="s">
        <v>17</v>
      </c>
      <c r="B8393" s="75" t="str">
        <f t="shared" si="120"/>
        <v>Year ending September 2016</v>
      </c>
      <c r="C8393" t="s">
        <v>152</v>
      </c>
      <c r="D8393" t="s">
        <v>41</v>
      </c>
      <c r="E8393" t="s">
        <v>107</v>
      </c>
      <c r="F8393" t="s">
        <v>79</v>
      </c>
      <c r="G8393" t="s">
        <v>83</v>
      </c>
      <c r="H8393" t="s">
        <v>4</v>
      </c>
      <c r="I8393">
        <v>11</v>
      </c>
    </row>
    <row r="8394" spans="1:9" x14ac:dyDescent="0.35">
      <c r="A8394" t="s">
        <v>17</v>
      </c>
      <c r="B8394" s="75" t="str">
        <f t="shared" si="120"/>
        <v>Year ending September 2016</v>
      </c>
      <c r="C8394" t="s">
        <v>152</v>
      </c>
      <c r="D8394" t="s">
        <v>41</v>
      </c>
      <c r="E8394" t="s">
        <v>107</v>
      </c>
      <c r="F8394" t="s">
        <v>79</v>
      </c>
      <c r="G8394" t="s">
        <v>83</v>
      </c>
      <c r="H8394" t="s">
        <v>5</v>
      </c>
      <c r="I8394">
        <v>13</v>
      </c>
    </row>
    <row r="8395" spans="1:9" x14ac:dyDescent="0.35">
      <c r="A8395" t="s">
        <v>17</v>
      </c>
      <c r="B8395" s="75" t="str">
        <f t="shared" si="120"/>
        <v>Year ending September 2016</v>
      </c>
      <c r="C8395" t="s">
        <v>152</v>
      </c>
      <c r="D8395" t="s">
        <v>41</v>
      </c>
      <c r="E8395" t="s">
        <v>107</v>
      </c>
      <c r="F8395" t="s">
        <v>79</v>
      </c>
      <c r="G8395" t="s">
        <v>83</v>
      </c>
      <c r="H8395" t="s">
        <v>81</v>
      </c>
      <c r="I8395">
        <v>2</v>
      </c>
    </row>
    <row r="8396" spans="1:9" x14ac:dyDescent="0.35">
      <c r="A8396" t="s">
        <v>17</v>
      </c>
      <c r="B8396" s="75" t="str">
        <f t="shared" si="120"/>
        <v>Year ending September 2016</v>
      </c>
      <c r="C8396" t="s">
        <v>152</v>
      </c>
      <c r="D8396" t="s">
        <v>41</v>
      </c>
      <c r="E8396" t="s">
        <v>107</v>
      </c>
      <c r="F8396" t="s">
        <v>79</v>
      </c>
      <c r="G8396" t="s">
        <v>83</v>
      </c>
      <c r="H8396" t="s">
        <v>3</v>
      </c>
      <c r="I8396">
        <v>83</v>
      </c>
    </row>
    <row r="8397" spans="1:9" x14ac:dyDescent="0.35">
      <c r="A8397" t="s">
        <v>17</v>
      </c>
      <c r="B8397" s="75" t="str">
        <f t="shared" si="120"/>
        <v>Year ending September 2016</v>
      </c>
      <c r="C8397" t="s">
        <v>152</v>
      </c>
      <c r="D8397" t="s">
        <v>41</v>
      </c>
      <c r="E8397" t="s">
        <v>107</v>
      </c>
      <c r="F8397" t="s">
        <v>79</v>
      </c>
      <c r="G8397" t="s">
        <v>83</v>
      </c>
      <c r="H8397" t="s">
        <v>10</v>
      </c>
      <c r="I8397">
        <v>8</v>
      </c>
    </row>
    <row r="8398" spans="1:9" x14ac:dyDescent="0.35">
      <c r="A8398" t="s">
        <v>17</v>
      </c>
      <c r="B8398" s="75" t="str">
        <f t="shared" si="120"/>
        <v>Year ending September 2016</v>
      </c>
      <c r="C8398" t="s">
        <v>152</v>
      </c>
      <c r="D8398" t="s">
        <v>41</v>
      </c>
      <c r="E8398" t="s">
        <v>107</v>
      </c>
      <c r="F8398" t="s">
        <v>79</v>
      </c>
      <c r="G8398" t="s">
        <v>83</v>
      </c>
      <c r="H8398" t="s">
        <v>8</v>
      </c>
      <c r="I8398">
        <v>1</v>
      </c>
    </row>
    <row r="8399" spans="1:9" x14ac:dyDescent="0.35">
      <c r="A8399" t="s">
        <v>17</v>
      </c>
      <c r="B8399" s="75" t="str">
        <f t="shared" si="120"/>
        <v>Year ending September 2016</v>
      </c>
      <c r="C8399" t="s">
        <v>152</v>
      </c>
      <c r="D8399" t="s">
        <v>41</v>
      </c>
      <c r="E8399" t="s">
        <v>107</v>
      </c>
      <c r="F8399" t="s">
        <v>79</v>
      </c>
      <c r="G8399" t="s">
        <v>83</v>
      </c>
      <c r="H8399" t="s">
        <v>6</v>
      </c>
      <c r="I8399">
        <v>30</v>
      </c>
    </row>
    <row r="8400" spans="1:9" x14ac:dyDescent="0.35">
      <c r="A8400" t="s">
        <v>17</v>
      </c>
      <c r="B8400" s="75" t="str">
        <f t="shared" si="120"/>
        <v>Year ending September 2016</v>
      </c>
      <c r="C8400" t="s">
        <v>152</v>
      </c>
      <c r="D8400" t="s">
        <v>41</v>
      </c>
      <c r="E8400" t="s">
        <v>107</v>
      </c>
      <c r="F8400" t="s">
        <v>79</v>
      </c>
      <c r="G8400" t="s">
        <v>83</v>
      </c>
      <c r="H8400" t="s">
        <v>7</v>
      </c>
      <c r="I8400">
        <v>3</v>
      </c>
    </row>
    <row r="8401" spans="1:9" x14ac:dyDescent="0.35">
      <c r="A8401" t="s">
        <v>17</v>
      </c>
      <c r="B8401" s="75" t="str">
        <f t="shared" si="120"/>
        <v>Year ending September 2016</v>
      </c>
      <c r="C8401" t="s">
        <v>152</v>
      </c>
      <c r="D8401" t="s">
        <v>42</v>
      </c>
      <c r="E8401" t="s">
        <v>108</v>
      </c>
      <c r="F8401" t="s">
        <v>79</v>
      </c>
      <c r="G8401" t="s">
        <v>80</v>
      </c>
      <c r="H8401" t="s">
        <v>4</v>
      </c>
      <c r="I8401">
        <v>16</v>
      </c>
    </row>
    <row r="8402" spans="1:9" x14ac:dyDescent="0.35">
      <c r="A8402" t="s">
        <v>17</v>
      </c>
      <c r="B8402" s="75" t="str">
        <f t="shared" si="120"/>
        <v>Year ending September 2016</v>
      </c>
      <c r="C8402" t="s">
        <v>152</v>
      </c>
      <c r="D8402" t="s">
        <v>42</v>
      </c>
      <c r="E8402" t="s">
        <v>108</v>
      </c>
      <c r="F8402" t="s">
        <v>79</v>
      </c>
      <c r="G8402" t="s">
        <v>80</v>
      </c>
      <c r="H8402" t="s">
        <v>5</v>
      </c>
      <c r="I8402">
        <v>15</v>
      </c>
    </row>
    <row r="8403" spans="1:9" x14ac:dyDescent="0.35">
      <c r="A8403" t="s">
        <v>17</v>
      </c>
      <c r="B8403" s="75" t="str">
        <f t="shared" si="120"/>
        <v>Year ending September 2016</v>
      </c>
      <c r="C8403" t="s">
        <v>152</v>
      </c>
      <c r="D8403" t="s">
        <v>42</v>
      </c>
      <c r="E8403" t="s">
        <v>108</v>
      </c>
      <c r="F8403" t="s">
        <v>79</v>
      </c>
      <c r="G8403" t="s">
        <v>80</v>
      </c>
      <c r="H8403" t="s">
        <v>81</v>
      </c>
      <c r="I8403">
        <v>5</v>
      </c>
    </row>
    <row r="8404" spans="1:9" x14ac:dyDescent="0.35">
      <c r="A8404" t="s">
        <v>17</v>
      </c>
      <c r="B8404" s="75" t="str">
        <f t="shared" si="120"/>
        <v>Year ending September 2016</v>
      </c>
      <c r="C8404" t="s">
        <v>152</v>
      </c>
      <c r="D8404" t="s">
        <v>42</v>
      </c>
      <c r="E8404" t="s">
        <v>108</v>
      </c>
      <c r="F8404" t="s">
        <v>79</v>
      </c>
      <c r="G8404" t="s">
        <v>80</v>
      </c>
      <c r="H8404" t="s">
        <v>3</v>
      </c>
      <c r="I8404">
        <v>136</v>
      </c>
    </row>
    <row r="8405" spans="1:9" x14ac:dyDescent="0.35">
      <c r="A8405" t="s">
        <v>17</v>
      </c>
      <c r="B8405" s="75" t="str">
        <f t="shared" si="120"/>
        <v>Year ending September 2016</v>
      </c>
      <c r="C8405" t="s">
        <v>152</v>
      </c>
      <c r="D8405" t="s">
        <v>42</v>
      </c>
      <c r="E8405" t="s">
        <v>108</v>
      </c>
      <c r="F8405" t="s">
        <v>79</v>
      </c>
      <c r="G8405" t="s">
        <v>80</v>
      </c>
      <c r="H8405" t="s">
        <v>10</v>
      </c>
      <c r="I8405">
        <v>21</v>
      </c>
    </row>
    <row r="8406" spans="1:9" x14ac:dyDescent="0.35">
      <c r="A8406" t="s">
        <v>17</v>
      </c>
      <c r="B8406" s="75" t="str">
        <f t="shared" si="120"/>
        <v>Year ending September 2016</v>
      </c>
      <c r="C8406" t="s">
        <v>152</v>
      </c>
      <c r="D8406" t="s">
        <v>42</v>
      </c>
      <c r="E8406" t="s">
        <v>108</v>
      </c>
      <c r="F8406" t="s">
        <v>79</v>
      </c>
      <c r="G8406" t="s">
        <v>80</v>
      </c>
      <c r="H8406" t="s">
        <v>8</v>
      </c>
      <c r="I8406">
        <v>2</v>
      </c>
    </row>
    <row r="8407" spans="1:9" x14ac:dyDescent="0.35">
      <c r="A8407" t="s">
        <v>17</v>
      </c>
      <c r="B8407" s="75" t="str">
        <f t="shared" si="120"/>
        <v>Year ending September 2016</v>
      </c>
      <c r="C8407" t="s">
        <v>152</v>
      </c>
      <c r="D8407" t="s">
        <v>42</v>
      </c>
      <c r="E8407" t="s">
        <v>108</v>
      </c>
      <c r="F8407" t="s">
        <v>79</v>
      </c>
      <c r="G8407" t="s">
        <v>80</v>
      </c>
      <c r="H8407" t="s">
        <v>6</v>
      </c>
      <c r="I8407">
        <v>22</v>
      </c>
    </row>
    <row r="8408" spans="1:9" x14ac:dyDescent="0.35">
      <c r="A8408" t="s">
        <v>17</v>
      </c>
      <c r="B8408" s="75" t="str">
        <f t="shared" si="120"/>
        <v>Year ending September 2016</v>
      </c>
      <c r="C8408" t="s">
        <v>152</v>
      </c>
      <c r="D8408" t="s">
        <v>42</v>
      </c>
      <c r="E8408" t="s">
        <v>108</v>
      </c>
      <c r="F8408" t="s">
        <v>79</v>
      </c>
      <c r="G8408" t="s">
        <v>80</v>
      </c>
      <c r="H8408" t="s">
        <v>7</v>
      </c>
      <c r="I8408">
        <v>4</v>
      </c>
    </row>
    <row r="8409" spans="1:9" x14ac:dyDescent="0.35">
      <c r="A8409" t="s">
        <v>17</v>
      </c>
      <c r="B8409" s="75" t="str">
        <f t="shared" si="120"/>
        <v>Year ending September 2016</v>
      </c>
      <c r="C8409" t="s">
        <v>152</v>
      </c>
      <c r="D8409" t="s">
        <v>43</v>
      </c>
      <c r="E8409" t="s">
        <v>109</v>
      </c>
      <c r="F8409" t="s">
        <v>79</v>
      </c>
      <c r="G8409" t="s">
        <v>83</v>
      </c>
      <c r="H8409" t="s">
        <v>4</v>
      </c>
      <c r="I8409">
        <v>5</v>
      </c>
    </row>
    <row r="8410" spans="1:9" x14ac:dyDescent="0.35">
      <c r="A8410" t="s">
        <v>17</v>
      </c>
      <c r="B8410" s="75" t="str">
        <f t="shared" si="120"/>
        <v>Year ending September 2016</v>
      </c>
      <c r="C8410" t="s">
        <v>152</v>
      </c>
      <c r="D8410" t="s">
        <v>43</v>
      </c>
      <c r="E8410" t="s">
        <v>109</v>
      </c>
      <c r="F8410" t="s">
        <v>79</v>
      </c>
      <c r="G8410" t="s">
        <v>83</v>
      </c>
      <c r="H8410" t="s">
        <v>5</v>
      </c>
      <c r="I8410">
        <v>8</v>
      </c>
    </row>
    <row r="8411" spans="1:9" x14ac:dyDescent="0.35">
      <c r="A8411" t="s">
        <v>17</v>
      </c>
      <c r="B8411" s="75" t="str">
        <f t="shared" si="120"/>
        <v>Year ending September 2016</v>
      </c>
      <c r="C8411" t="s">
        <v>152</v>
      </c>
      <c r="D8411" t="s">
        <v>43</v>
      </c>
      <c r="E8411" t="s">
        <v>109</v>
      </c>
      <c r="F8411" t="s">
        <v>79</v>
      </c>
      <c r="G8411" t="s">
        <v>83</v>
      </c>
      <c r="H8411" t="s">
        <v>81</v>
      </c>
      <c r="I8411">
        <v>3</v>
      </c>
    </row>
    <row r="8412" spans="1:9" x14ac:dyDescent="0.35">
      <c r="A8412" t="s">
        <v>17</v>
      </c>
      <c r="B8412" s="75" t="str">
        <f t="shared" si="120"/>
        <v>Year ending September 2016</v>
      </c>
      <c r="C8412" t="s">
        <v>152</v>
      </c>
      <c r="D8412" t="s">
        <v>43</v>
      </c>
      <c r="E8412" t="s">
        <v>109</v>
      </c>
      <c r="F8412" t="s">
        <v>79</v>
      </c>
      <c r="G8412" t="s">
        <v>83</v>
      </c>
      <c r="H8412" t="s">
        <v>3</v>
      </c>
      <c r="I8412">
        <v>68</v>
      </c>
    </row>
    <row r="8413" spans="1:9" x14ac:dyDescent="0.35">
      <c r="A8413" t="s">
        <v>17</v>
      </c>
      <c r="B8413" s="75" t="str">
        <f t="shared" si="120"/>
        <v>Year ending September 2016</v>
      </c>
      <c r="C8413" t="s">
        <v>152</v>
      </c>
      <c r="D8413" t="s">
        <v>43</v>
      </c>
      <c r="E8413" t="s">
        <v>109</v>
      </c>
      <c r="F8413" t="s">
        <v>79</v>
      </c>
      <c r="G8413" t="s">
        <v>83</v>
      </c>
      <c r="H8413" t="s">
        <v>10</v>
      </c>
      <c r="I8413">
        <v>5</v>
      </c>
    </row>
    <row r="8414" spans="1:9" x14ac:dyDescent="0.35">
      <c r="A8414" t="s">
        <v>17</v>
      </c>
      <c r="B8414" s="75" t="str">
        <f t="shared" si="120"/>
        <v>Year ending September 2016</v>
      </c>
      <c r="C8414" t="s">
        <v>152</v>
      </c>
      <c r="D8414" t="s">
        <v>43</v>
      </c>
      <c r="E8414" t="s">
        <v>109</v>
      </c>
      <c r="F8414" t="s">
        <v>79</v>
      </c>
      <c r="G8414" t="s">
        <v>83</v>
      </c>
      <c r="H8414" t="s">
        <v>8</v>
      </c>
      <c r="I8414">
        <v>1</v>
      </c>
    </row>
    <row r="8415" spans="1:9" x14ac:dyDescent="0.35">
      <c r="A8415" t="s">
        <v>17</v>
      </c>
      <c r="B8415" s="75" t="str">
        <f t="shared" si="120"/>
        <v>Year ending September 2016</v>
      </c>
      <c r="C8415" t="s">
        <v>152</v>
      </c>
      <c r="D8415" t="s">
        <v>43</v>
      </c>
      <c r="E8415" t="s">
        <v>109</v>
      </c>
      <c r="F8415" t="s">
        <v>79</v>
      </c>
      <c r="G8415" t="s">
        <v>83</v>
      </c>
      <c r="H8415" t="s">
        <v>6</v>
      </c>
      <c r="I8415">
        <v>8</v>
      </c>
    </row>
    <row r="8416" spans="1:9" x14ac:dyDescent="0.35">
      <c r="A8416" t="s">
        <v>17</v>
      </c>
      <c r="B8416" s="75" t="str">
        <f t="shared" si="120"/>
        <v>Year ending September 2016</v>
      </c>
      <c r="C8416" t="s">
        <v>152</v>
      </c>
      <c r="D8416" t="s">
        <v>43</v>
      </c>
      <c r="E8416" t="s">
        <v>109</v>
      </c>
      <c r="F8416" t="s">
        <v>79</v>
      </c>
      <c r="G8416" t="s">
        <v>83</v>
      </c>
      <c r="H8416" t="s">
        <v>7</v>
      </c>
      <c r="I8416">
        <v>3</v>
      </c>
    </row>
    <row r="8417" spans="1:9" x14ac:dyDescent="0.35">
      <c r="A8417" t="s">
        <v>17</v>
      </c>
      <c r="B8417" s="75" t="str">
        <f t="shared" si="120"/>
        <v>Year ending September 2016</v>
      </c>
      <c r="C8417" t="s">
        <v>152</v>
      </c>
      <c r="D8417" t="s">
        <v>44</v>
      </c>
      <c r="E8417" t="s">
        <v>110</v>
      </c>
      <c r="F8417" t="s">
        <v>79</v>
      </c>
      <c r="G8417" t="s">
        <v>87</v>
      </c>
      <c r="H8417" t="s">
        <v>4</v>
      </c>
      <c r="I8417">
        <v>12</v>
      </c>
    </row>
    <row r="8418" spans="1:9" x14ac:dyDescent="0.35">
      <c r="A8418" t="s">
        <v>17</v>
      </c>
      <c r="B8418" s="75" t="str">
        <f t="shared" si="120"/>
        <v>Year ending September 2016</v>
      </c>
      <c r="C8418" t="s">
        <v>152</v>
      </c>
      <c r="D8418" t="s">
        <v>44</v>
      </c>
      <c r="E8418" t="s">
        <v>110</v>
      </c>
      <c r="F8418" t="s">
        <v>79</v>
      </c>
      <c r="G8418" t="s">
        <v>87</v>
      </c>
      <c r="H8418" t="s">
        <v>5</v>
      </c>
      <c r="I8418">
        <v>4</v>
      </c>
    </row>
    <row r="8419" spans="1:9" x14ac:dyDescent="0.35">
      <c r="A8419" t="s">
        <v>17</v>
      </c>
      <c r="B8419" s="75" t="str">
        <f t="shared" si="120"/>
        <v>Year ending September 2016</v>
      </c>
      <c r="C8419" t="s">
        <v>152</v>
      </c>
      <c r="D8419" t="s">
        <v>44</v>
      </c>
      <c r="E8419" t="s">
        <v>110</v>
      </c>
      <c r="F8419" t="s">
        <v>79</v>
      </c>
      <c r="G8419" t="s">
        <v>87</v>
      </c>
      <c r="H8419" t="s">
        <v>81</v>
      </c>
      <c r="I8419">
        <v>3</v>
      </c>
    </row>
    <row r="8420" spans="1:9" x14ac:dyDescent="0.35">
      <c r="A8420" t="s">
        <v>17</v>
      </c>
      <c r="B8420" s="75" t="str">
        <f t="shared" si="120"/>
        <v>Year ending September 2016</v>
      </c>
      <c r="C8420" t="s">
        <v>152</v>
      </c>
      <c r="D8420" t="s">
        <v>44</v>
      </c>
      <c r="E8420" t="s">
        <v>110</v>
      </c>
      <c r="F8420" t="s">
        <v>79</v>
      </c>
      <c r="G8420" t="s">
        <v>87</v>
      </c>
      <c r="H8420" t="s">
        <v>3</v>
      </c>
      <c r="I8420">
        <v>48</v>
      </c>
    </row>
    <row r="8421" spans="1:9" x14ac:dyDescent="0.35">
      <c r="A8421" t="s">
        <v>17</v>
      </c>
      <c r="B8421" s="75" t="str">
        <f t="shared" si="120"/>
        <v>Year ending September 2016</v>
      </c>
      <c r="C8421" t="s">
        <v>152</v>
      </c>
      <c r="D8421" t="s">
        <v>44</v>
      </c>
      <c r="E8421" t="s">
        <v>110</v>
      </c>
      <c r="F8421" t="s">
        <v>79</v>
      </c>
      <c r="G8421" t="s">
        <v>87</v>
      </c>
      <c r="H8421" t="s">
        <v>10</v>
      </c>
      <c r="I8421">
        <v>11</v>
      </c>
    </row>
    <row r="8422" spans="1:9" x14ac:dyDescent="0.35">
      <c r="A8422" t="s">
        <v>17</v>
      </c>
      <c r="B8422" s="75" t="str">
        <f t="shared" si="120"/>
        <v>Year ending September 2016</v>
      </c>
      <c r="C8422" t="s">
        <v>152</v>
      </c>
      <c r="D8422" t="s">
        <v>44</v>
      </c>
      <c r="E8422" t="s">
        <v>110</v>
      </c>
      <c r="F8422" t="s">
        <v>79</v>
      </c>
      <c r="G8422" t="s">
        <v>87</v>
      </c>
      <c r="H8422" t="s">
        <v>6</v>
      </c>
      <c r="I8422">
        <v>9</v>
      </c>
    </row>
    <row r="8423" spans="1:9" x14ac:dyDescent="0.35">
      <c r="A8423" t="s">
        <v>17</v>
      </c>
      <c r="B8423" s="75" t="str">
        <f t="shared" si="120"/>
        <v>Year ending September 2016</v>
      </c>
      <c r="C8423" t="s">
        <v>152</v>
      </c>
      <c r="D8423" t="s">
        <v>45</v>
      </c>
      <c r="E8423" t="s">
        <v>111</v>
      </c>
      <c r="F8423" t="s">
        <v>99</v>
      </c>
      <c r="G8423" t="s">
        <v>80</v>
      </c>
      <c r="H8423" t="s">
        <v>4</v>
      </c>
      <c r="I8423">
        <v>13</v>
      </c>
    </row>
    <row r="8424" spans="1:9" x14ac:dyDescent="0.35">
      <c r="A8424" t="s">
        <v>17</v>
      </c>
      <c r="B8424" s="75" t="str">
        <f t="shared" si="120"/>
        <v>Year ending September 2016</v>
      </c>
      <c r="C8424" t="s">
        <v>152</v>
      </c>
      <c r="D8424" t="s">
        <v>45</v>
      </c>
      <c r="E8424" t="s">
        <v>111</v>
      </c>
      <c r="F8424" t="s">
        <v>99</v>
      </c>
      <c r="G8424" t="s">
        <v>80</v>
      </c>
      <c r="H8424" t="s">
        <v>5</v>
      </c>
      <c r="I8424">
        <v>30</v>
      </c>
    </row>
    <row r="8425" spans="1:9" x14ac:dyDescent="0.35">
      <c r="A8425" t="s">
        <v>17</v>
      </c>
      <c r="B8425" s="75" t="str">
        <f t="shared" si="120"/>
        <v>Year ending September 2016</v>
      </c>
      <c r="C8425" t="s">
        <v>152</v>
      </c>
      <c r="D8425" t="s">
        <v>45</v>
      </c>
      <c r="E8425" t="s">
        <v>111</v>
      </c>
      <c r="F8425" t="s">
        <v>99</v>
      </c>
      <c r="G8425" t="s">
        <v>80</v>
      </c>
      <c r="H8425" t="s">
        <v>81</v>
      </c>
      <c r="I8425">
        <v>6</v>
      </c>
    </row>
    <row r="8426" spans="1:9" x14ac:dyDescent="0.35">
      <c r="A8426" t="s">
        <v>17</v>
      </c>
      <c r="B8426" s="75" t="str">
        <f t="shared" si="120"/>
        <v>Year ending September 2016</v>
      </c>
      <c r="C8426" t="s">
        <v>152</v>
      </c>
      <c r="D8426" t="s">
        <v>45</v>
      </c>
      <c r="E8426" t="s">
        <v>111</v>
      </c>
      <c r="F8426" t="s">
        <v>99</v>
      </c>
      <c r="G8426" t="s">
        <v>80</v>
      </c>
      <c r="H8426" t="s">
        <v>3</v>
      </c>
      <c r="I8426">
        <v>194</v>
      </c>
    </row>
    <row r="8427" spans="1:9" x14ac:dyDescent="0.35">
      <c r="A8427" t="s">
        <v>17</v>
      </c>
      <c r="B8427" s="75" t="str">
        <f t="shared" si="120"/>
        <v>Year ending September 2016</v>
      </c>
      <c r="C8427" t="s">
        <v>152</v>
      </c>
      <c r="D8427" t="s">
        <v>45</v>
      </c>
      <c r="E8427" t="s">
        <v>111</v>
      </c>
      <c r="F8427" t="s">
        <v>99</v>
      </c>
      <c r="G8427" t="s">
        <v>80</v>
      </c>
      <c r="H8427" t="s">
        <v>10</v>
      </c>
      <c r="I8427">
        <v>28</v>
      </c>
    </row>
    <row r="8428" spans="1:9" x14ac:dyDescent="0.35">
      <c r="A8428" t="s">
        <v>17</v>
      </c>
      <c r="B8428" s="75" t="str">
        <f t="shared" si="120"/>
        <v>Year ending September 2016</v>
      </c>
      <c r="C8428" t="s">
        <v>152</v>
      </c>
      <c r="D8428" t="s">
        <v>45</v>
      </c>
      <c r="E8428" t="s">
        <v>111</v>
      </c>
      <c r="F8428" t="s">
        <v>99</v>
      </c>
      <c r="G8428" t="s">
        <v>80</v>
      </c>
      <c r="H8428" t="s">
        <v>8</v>
      </c>
      <c r="I8428">
        <v>2</v>
      </c>
    </row>
    <row r="8429" spans="1:9" x14ac:dyDescent="0.35">
      <c r="A8429" t="s">
        <v>17</v>
      </c>
      <c r="B8429" s="75" t="str">
        <f t="shared" si="120"/>
        <v>Year ending September 2016</v>
      </c>
      <c r="C8429" t="s">
        <v>152</v>
      </c>
      <c r="D8429" t="s">
        <v>45</v>
      </c>
      <c r="E8429" t="s">
        <v>111</v>
      </c>
      <c r="F8429" t="s">
        <v>99</v>
      </c>
      <c r="G8429" t="s">
        <v>80</v>
      </c>
      <c r="H8429" t="s">
        <v>6</v>
      </c>
      <c r="I8429">
        <v>34</v>
      </c>
    </row>
    <row r="8430" spans="1:9" x14ac:dyDescent="0.35">
      <c r="A8430" t="s">
        <v>17</v>
      </c>
      <c r="B8430" s="75" t="str">
        <f t="shared" si="120"/>
        <v>Year ending September 2016</v>
      </c>
      <c r="C8430" t="s">
        <v>152</v>
      </c>
      <c r="D8430" t="s">
        <v>45</v>
      </c>
      <c r="E8430" t="s">
        <v>111</v>
      </c>
      <c r="F8430" t="s">
        <v>99</v>
      </c>
      <c r="G8430" t="s">
        <v>80</v>
      </c>
      <c r="H8430" t="s">
        <v>7</v>
      </c>
      <c r="I8430">
        <v>3</v>
      </c>
    </row>
    <row r="8431" spans="1:9" x14ac:dyDescent="0.35">
      <c r="A8431" t="s">
        <v>17</v>
      </c>
      <c r="B8431" s="75" t="str">
        <f t="shared" si="120"/>
        <v>Year ending September 2016</v>
      </c>
      <c r="C8431" t="s">
        <v>152</v>
      </c>
      <c r="D8431" t="s">
        <v>46</v>
      </c>
      <c r="E8431" t="s">
        <v>112</v>
      </c>
      <c r="F8431" t="s">
        <v>79</v>
      </c>
      <c r="G8431" t="s">
        <v>87</v>
      </c>
      <c r="H8431" t="s">
        <v>4</v>
      </c>
      <c r="I8431">
        <v>18</v>
      </c>
    </row>
    <row r="8432" spans="1:9" x14ac:dyDescent="0.35">
      <c r="A8432" t="s">
        <v>17</v>
      </c>
      <c r="B8432" s="75" t="str">
        <f t="shared" si="120"/>
        <v>Year ending September 2016</v>
      </c>
      <c r="C8432" t="s">
        <v>152</v>
      </c>
      <c r="D8432" t="s">
        <v>46</v>
      </c>
      <c r="E8432" t="s">
        <v>112</v>
      </c>
      <c r="F8432" t="s">
        <v>79</v>
      </c>
      <c r="G8432" t="s">
        <v>87</v>
      </c>
      <c r="H8432" t="s">
        <v>5</v>
      </c>
      <c r="I8432">
        <v>2</v>
      </c>
    </row>
    <row r="8433" spans="1:9" x14ac:dyDescent="0.35">
      <c r="A8433" t="s">
        <v>17</v>
      </c>
      <c r="B8433" s="75" t="str">
        <f t="shared" ref="B8433:B8496" si="121">IF(OR(C8433="2009/10 Jan, Feb, Mar",C8433="2010/11 Apr, May, Jun",C8433="2010/11 Jul, Aug, Sep",C8433="2009/10 Oct, Nov, Dec"),"Year ending September 2010",IF(OR(C8433="2010/11 Jan, Feb, Mar",C8433="2011/12 Apr, May, Jun",C8433="2011/12 Jul, Aug, Sep",C8433="2010/11 Oct, Nov, Dec"),"Year ending September 2011",IF(OR(C8433="2011/12 Jan, Feb, Mar",C8433="2012/13 Apr, May, Jun",C8433="2012/13 Jul, Aug, Sep",C8433="2011/12 Oct, Nov, Dec"),"Year ending September 2012",IF(OR(C8433="2012/13 Jan, Feb, Mar",C8433="2013/14 Apr, May, Jun",C8433="2013/14 Jul, Aug, Sep",C8433="2012/13 Oct, Nov, Dec"),"Year ending September 2013",IF(OR(C8433="2013/14 Jan, Feb, Mar",C8433="2014/15 Apr, May, Jun",C8433="2014/15 Jul, Aug, Sep",C8433="2013/14 Oct, Nov, Dec"),"Year ending September 2014",IF(OR(C8433="2014/15 Jan, Feb, Mar",C8433="2015/16 Apr, May, Jun",C8433="2015/16 Jul, Aug, Sep",C8433="2014/15 Oct, Nov, Dec"),"Year ending September 2015",IF(OR(C8433="2015/16 Jan, Feb, Mar",C8433="2016/17 Apr, May, Jun",C8433="2016/17 Jul, Aug, Sep",C8433="2015/16 Oct, Nov, Dec"),"Year ending September 2016",IF(OR(C8433="2016/17 Jan, Feb, Mar",C8433="2017/18 Apr, May, Jun",C8433="2017/18 Jul, Aug, Sep",C8433="2016/17 Oct, Nov, Dec"),"Year ending September 2017",IF(OR(C8433="2017/18 Jan, Feb, Mar",C8433="2018/19 Apr, May, Jun",C8433="2018/19 Jul, Aug, Sep",C8433="2017/18 Oct, Nov, Dec"),"Year ending September 2018",IF(OR(C8433="2018/19 Jan, Feb, Mar",C8433="2019/20 Apr, May, Jun",C8433="2019/20 Jul, Aug, Sep",C8433="2018/19 Oct, Nov, Dec"),"Year ending September 2019",""))))))))))</f>
        <v>Year ending September 2016</v>
      </c>
      <c r="C8433" t="s">
        <v>152</v>
      </c>
      <c r="D8433" t="s">
        <v>46</v>
      </c>
      <c r="E8433" t="s">
        <v>112</v>
      </c>
      <c r="F8433" t="s">
        <v>79</v>
      </c>
      <c r="G8433" t="s">
        <v>87</v>
      </c>
      <c r="H8433" t="s">
        <v>81</v>
      </c>
      <c r="I8433">
        <v>1</v>
      </c>
    </row>
    <row r="8434" spans="1:9" x14ac:dyDescent="0.35">
      <c r="A8434" t="s">
        <v>17</v>
      </c>
      <c r="B8434" s="75" t="str">
        <f t="shared" si="121"/>
        <v>Year ending September 2016</v>
      </c>
      <c r="C8434" t="s">
        <v>152</v>
      </c>
      <c r="D8434" t="s">
        <v>46</v>
      </c>
      <c r="E8434" t="s">
        <v>112</v>
      </c>
      <c r="F8434" t="s">
        <v>79</v>
      </c>
      <c r="G8434" t="s">
        <v>87</v>
      </c>
      <c r="H8434" t="s">
        <v>3</v>
      </c>
      <c r="I8434">
        <v>68</v>
      </c>
    </row>
    <row r="8435" spans="1:9" x14ac:dyDescent="0.35">
      <c r="A8435" t="s">
        <v>17</v>
      </c>
      <c r="B8435" s="75" t="str">
        <f t="shared" si="121"/>
        <v>Year ending September 2016</v>
      </c>
      <c r="C8435" t="s">
        <v>152</v>
      </c>
      <c r="D8435" t="s">
        <v>46</v>
      </c>
      <c r="E8435" t="s">
        <v>112</v>
      </c>
      <c r="F8435" t="s">
        <v>79</v>
      </c>
      <c r="G8435" t="s">
        <v>87</v>
      </c>
      <c r="H8435" t="s">
        <v>10</v>
      </c>
      <c r="I8435">
        <v>18</v>
      </c>
    </row>
    <row r="8436" spans="1:9" x14ac:dyDescent="0.35">
      <c r="A8436" t="s">
        <v>17</v>
      </c>
      <c r="B8436" s="75" t="str">
        <f t="shared" si="121"/>
        <v>Year ending September 2016</v>
      </c>
      <c r="C8436" t="s">
        <v>152</v>
      </c>
      <c r="D8436" t="s">
        <v>46</v>
      </c>
      <c r="E8436" t="s">
        <v>112</v>
      </c>
      <c r="F8436" t="s">
        <v>79</v>
      </c>
      <c r="G8436" t="s">
        <v>87</v>
      </c>
      <c r="H8436" t="s">
        <v>6</v>
      </c>
      <c r="I8436">
        <v>15</v>
      </c>
    </row>
    <row r="8437" spans="1:9" x14ac:dyDescent="0.35">
      <c r="A8437" t="s">
        <v>17</v>
      </c>
      <c r="B8437" s="75" t="str">
        <f t="shared" si="121"/>
        <v>Year ending September 2016</v>
      </c>
      <c r="C8437" t="s">
        <v>152</v>
      </c>
      <c r="D8437" t="s">
        <v>46</v>
      </c>
      <c r="E8437" t="s">
        <v>112</v>
      </c>
      <c r="F8437" t="s">
        <v>79</v>
      </c>
      <c r="G8437" t="s">
        <v>87</v>
      </c>
      <c r="H8437" t="s">
        <v>7</v>
      </c>
      <c r="I8437">
        <v>1</v>
      </c>
    </row>
    <row r="8438" spans="1:9" x14ac:dyDescent="0.35">
      <c r="A8438" t="s">
        <v>17</v>
      </c>
      <c r="B8438" s="75" t="str">
        <f t="shared" si="121"/>
        <v>Year ending September 2016</v>
      </c>
      <c r="C8438" t="s">
        <v>152</v>
      </c>
      <c r="D8438" t="s">
        <v>47</v>
      </c>
      <c r="E8438" t="s">
        <v>113</v>
      </c>
      <c r="F8438" t="s">
        <v>79</v>
      </c>
      <c r="G8438" t="s">
        <v>87</v>
      </c>
      <c r="H8438" t="s">
        <v>4</v>
      </c>
      <c r="I8438">
        <v>8</v>
      </c>
    </row>
    <row r="8439" spans="1:9" x14ac:dyDescent="0.35">
      <c r="A8439" t="s">
        <v>17</v>
      </c>
      <c r="B8439" s="75" t="str">
        <f t="shared" si="121"/>
        <v>Year ending September 2016</v>
      </c>
      <c r="C8439" t="s">
        <v>152</v>
      </c>
      <c r="D8439" t="s">
        <v>47</v>
      </c>
      <c r="E8439" t="s">
        <v>113</v>
      </c>
      <c r="F8439" t="s">
        <v>79</v>
      </c>
      <c r="G8439" t="s">
        <v>87</v>
      </c>
      <c r="H8439" t="s">
        <v>5</v>
      </c>
      <c r="I8439">
        <v>5</v>
      </c>
    </row>
    <row r="8440" spans="1:9" x14ac:dyDescent="0.35">
      <c r="A8440" t="s">
        <v>17</v>
      </c>
      <c r="B8440" s="75" t="str">
        <f t="shared" si="121"/>
        <v>Year ending September 2016</v>
      </c>
      <c r="C8440" t="s">
        <v>152</v>
      </c>
      <c r="D8440" t="s">
        <v>47</v>
      </c>
      <c r="E8440" t="s">
        <v>113</v>
      </c>
      <c r="F8440" t="s">
        <v>79</v>
      </c>
      <c r="G8440" t="s">
        <v>87</v>
      </c>
      <c r="H8440" t="s">
        <v>81</v>
      </c>
      <c r="I8440">
        <v>3</v>
      </c>
    </row>
    <row r="8441" spans="1:9" x14ac:dyDescent="0.35">
      <c r="A8441" t="s">
        <v>17</v>
      </c>
      <c r="B8441" s="75" t="str">
        <f t="shared" si="121"/>
        <v>Year ending September 2016</v>
      </c>
      <c r="C8441" t="s">
        <v>152</v>
      </c>
      <c r="D8441" t="s">
        <v>47</v>
      </c>
      <c r="E8441" t="s">
        <v>113</v>
      </c>
      <c r="F8441" t="s">
        <v>79</v>
      </c>
      <c r="G8441" t="s">
        <v>87</v>
      </c>
      <c r="H8441" t="s">
        <v>3</v>
      </c>
      <c r="I8441">
        <v>44</v>
      </c>
    </row>
    <row r="8442" spans="1:9" x14ac:dyDescent="0.35">
      <c r="A8442" t="s">
        <v>17</v>
      </c>
      <c r="B8442" s="75" t="str">
        <f t="shared" si="121"/>
        <v>Year ending September 2016</v>
      </c>
      <c r="C8442" t="s">
        <v>152</v>
      </c>
      <c r="D8442" t="s">
        <v>47</v>
      </c>
      <c r="E8442" t="s">
        <v>113</v>
      </c>
      <c r="F8442" t="s">
        <v>79</v>
      </c>
      <c r="G8442" t="s">
        <v>87</v>
      </c>
      <c r="H8442" t="s">
        <v>10</v>
      </c>
      <c r="I8442">
        <v>7</v>
      </c>
    </row>
    <row r="8443" spans="1:9" x14ac:dyDescent="0.35">
      <c r="A8443" t="s">
        <v>17</v>
      </c>
      <c r="B8443" s="75" t="str">
        <f t="shared" si="121"/>
        <v>Year ending September 2016</v>
      </c>
      <c r="C8443" t="s">
        <v>152</v>
      </c>
      <c r="D8443" t="s">
        <v>47</v>
      </c>
      <c r="E8443" t="s">
        <v>113</v>
      </c>
      <c r="F8443" t="s">
        <v>79</v>
      </c>
      <c r="G8443" t="s">
        <v>87</v>
      </c>
      <c r="H8443" t="s">
        <v>6</v>
      </c>
      <c r="I8443">
        <v>11</v>
      </c>
    </row>
    <row r="8444" spans="1:9" x14ac:dyDescent="0.35">
      <c r="A8444" t="s">
        <v>17</v>
      </c>
      <c r="B8444" s="75" t="str">
        <f t="shared" si="121"/>
        <v>Year ending September 2016</v>
      </c>
      <c r="C8444" t="s">
        <v>152</v>
      </c>
      <c r="D8444" t="s">
        <v>47</v>
      </c>
      <c r="E8444" t="s">
        <v>113</v>
      </c>
      <c r="F8444" t="s">
        <v>79</v>
      </c>
      <c r="G8444" t="s">
        <v>87</v>
      </c>
      <c r="H8444" t="s">
        <v>7</v>
      </c>
      <c r="I8444">
        <v>1</v>
      </c>
    </row>
    <row r="8445" spans="1:9" x14ac:dyDescent="0.35">
      <c r="A8445" t="s">
        <v>17</v>
      </c>
      <c r="B8445" s="75" t="str">
        <f t="shared" si="121"/>
        <v>Year ending September 2016</v>
      </c>
      <c r="C8445" t="s">
        <v>152</v>
      </c>
      <c r="D8445" t="s">
        <v>48</v>
      </c>
      <c r="E8445" t="s">
        <v>114</v>
      </c>
      <c r="F8445" t="s">
        <v>79</v>
      </c>
      <c r="G8445" t="s">
        <v>83</v>
      </c>
      <c r="H8445" t="s">
        <v>4</v>
      </c>
      <c r="I8445">
        <v>2</v>
      </c>
    </row>
    <row r="8446" spans="1:9" x14ac:dyDescent="0.35">
      <c r="A8446" t="s">
        <v>17</v>
      </c>
      <c r="B8446" s="75" t="str">
        <f t="shared" si="121"/>
        <v>Year ending September 2016</v>
      </c>
      <c r="C8446" t="s">
        <v>152</v>
      </c>
      <c r="D8446" t="s">
        <v>48</v>
      </c>
      <c r="E8446" t="s">
        <v>114</v>
      </c>
      <c r="F8446" t="s">
        <v>79</v>
      </c>
      <c r="G8446" t="s">
        <v>83</v>
      </c>
      <c r="H8446" t="s">
        <v>5</v>
      </c>
      <c r="I8446">
        <v>2</v>
      </c>
    </row>
    <row r="8447" spans="1:9" x14ac:dyDescent="0.35">
      <c r="A8447" t="s">
        <v>17</v>
      </c>
      <c r="B8447" s="75" t="str">
        <f t="shared" si="121"/>
        <v>Year ending September 2016</v>
      </c>
      <c r="C8447" t="s">
        <v>152</v>
      </c>
      <c r="D8447" t="s">
        <v>48</v>
      </c>
      <c r="E8447" t="s">
        <v>114</v>
      </c>
      <c r="F8447" t="s">
        <v>79</v>
      </c>
      <c r="G8447" t="s">
        <v>83</v>
      </c>
      <c r="H8447" t="s">
        <v>81</v>
      </c>
      <c r="I8447">
        <v>2</v>
      </c>
    </row>
    <row r="8448" spans="1:9" x14ac:dyDescent="0.35">
      <c r="A8448" t="s">
        <v>17</v>
      </c>
      <c r="B8448" s="75" t="str">
        <f t="shared" si="121"/>
        <v>Year ending September 2016</v>
      </c>
      <c r="C8448" t="s">
        <v>152</v>
      </c>
      <c r="D8448" t="s">
        <v>48</v>
      </c>
      <c r="E8448" t="s">
        <v>114</v>
      </c>
      <c r="F8448" t="s">
        <v>79</v>
      </c>
      <c r="G8448" t="s">
        <v>83</v>
      </c>
      <c r="H8448" t="s">
        <v>3</v>
      </c>
      <c r="I8448">
        <v>55</v>
      </c>
    </row>
    <row r="8449" spans="1:9" x14ac:dyDescent="0.35">
      <c r="A8449" t="s">
        <v>17</v>
      </c>
      <c r="B8449" s="75" t="str">
        <f t="shared" si="121"/>
        <v>Year ending September 2016</v>
      </c>
      <c r="C8449" t="s">
        <v>152</v>
      </c>
      <c r="D8449" t="s">
        <v>48</v>
      </c>
      <c r="E8449" t="s">
        <v>114</v>
      </c>
      <c r="F8449" t="s">
        <v>79</v>
      </c>
      <c r="G8449" t="s">
        <v>83</v>
      </c>
      <c r="H8449" t="s">
        <v>10</v>
      </c>
      <c r="I8449">
        <v>9</v>
      </c>
    </row>
    <row r="8450" spans="1:9" x14ac:dyDescent="0.35">
      <c r="A8450" t="s">
        <v>17</v>
      </c>
      <c r="B8450" s="75" t="str">
        <f t="shared" si="121"/>
        <v>Year ending September 2016</v>
      </c>
      <c r="C8450" t="s">
        <v>152</v>
      </c>
      <c r="D8450" t="s">
        <v>48</v>
      </c>
      <c r="E8450" t="s">
        <v>114</v>
      </c>
      <c r="F8450" t="s">
        <v>79</v>
      </c>
      <c r="G8450" t="s">
        <v>83</v>
      </c>
      <c r="H8450" t="s">
        <v>6</v>
      </c>
      <c r="I8450">
        <v>20</v>
      </c>
    </row>
    <row r="8451" spans="1:9" x14ac:dyDescent="0.35">
      <c r="A8451" t="s">
        <v>17</v>
      </c>
      <c r="B8451" s="75" t="str">
        <f t="shared" si="121"/>
        <v>Year ending September 2016</v>
      </c>
      <c r="C8451" t="s">
        <v>152</v>
      </c>
      <c r="D8451" t="s">
        <v>48</v>
      </c>
      <c r="E8451" t="s">
        <v>114</v>
      </c>
      <c r="F8451" t="s">
        <v>79</v>
      </c>
      <c r="G8451" t="s">
        <v>83</v>
      </c>
      <c r="H8451" t="s">
        <v>7</v>
      </c>
      <c r="I8451">
        <v>2</v>
      </c>
    </row>
    <row r="8452" spans="1:9" x14ac:dyDescent="0.35">
      <c r="A8452" t="s">
        <v>17</v>
      </c>
      <c r="B8452" s="75" t="str">
        <f t="shared" si="121"/>
        <v>Year ending September 2016</v>
      </c>
      <c r="C8452" t="s">
        <v>152</v>
      </c>
      <c r="D8452" t="s">
        <v>49</v>
      </c>
      <c r="E8452" t="s">
        <v>115</v>
      </c>
      <c r="F8452" t="s">
        <v>79</v>
      </c>
      <c r="G8452" t="s">
        <v>87</v>
      </c>
      <c r="H8452" t="s">
        <v>4</v>
      </c>
      <c r="I8452">
        <v>4</v>
      </c>
    </row>
    <row r="8453" spans="1:9" x14ac:dyDescent="0.35">
      <c r="A8453" t="s">
        <v>17</v>
      </c>
      <c r="B8453" s="75" t="str">
        <f t="shared" si="121"/>
        <v>Year ending September 2016</v>
      </c>
      <c r="C8453" t="s">
        <v>152</v>
      </c>
      <c r="D8453" t="s">
        <v>49</v>
      </c>
      <c r="E8453" t="s">
        <v>115</v>
      </c>
      <c r="F8453" t="s">
        <v>79</v>
      </c>
      <c r="G8453" t="s">
        <v>87</v>
      </c>
      <c r="H8453" t="s">
        <v>3</v>
      </c>
      <c r="I8453">
        <v>23</v>
      </c>
    </row>
    <row r="8454" spans="1:9" x14ac:dyDescent="0.35">
      <c r="A8454" t="s">
        <v>17</v>
      </c>
      <c r="B8454" s="75" t="str">
        <f t="shared" si="121"/>
        <v>Year ending September 2016</v>
      </c>
      <c r="C8454" t="s">
        <v>152</v>
      </c>
      <c r="D8454" t="s">
        <v>49</v>
      </c>
      <c r="E8454" t="s">
        <v>115</v>
      </c>
      <c r="F8454" t="s">
        <v>79</v>
      </c>
      <c r="G8454" t="s">
        <v>87</v>
      </c>
      <c r="H8454" t="s">
        <v>10</v>
      </c>
      <c r="I8454">
        <v>4</v>
      </c>
    </row>
    <row r="8455" spans="1:9" x14ac:dyDescent="0.35">
      <c r="A8455" t="s">
        <v>17</v>
      </c>
      <c r="B8455" s="75" t="str">
        <f t="shared" si="121"/>
        <v>Year ending September 2016</v>
      </c>
      <c r="C8455" t="s">
        <v>152</v>
      </c>
      <c r="D8455" t="s">
        <v>49</v>
      </c>
      <c r="E8455" t="s">
        <v>115</v>
      </c>
      <c r="F8455" t="s">
        <v>79</v>
      </c>
      <c r="G8455" t="s">
        <v>87</v>
      </c>
      <c r="H8455" t="s">
        <v>6</v>
      </c>
      <c r="I8455">
        <v>8</v>
      </c>
    </row>
    <row r="8456" spans="1:9" x14ac:dyDescent="0.35">
      <c r="A8456" t="s">
        <v>17</v>
      </c>
      <c r="B8456" s="75" t="str">
        <f t="shared" si="121"/>
        <v>Year ending September 2016</v>
      </c>
      <c r="C8456" t="s">
        <v>152</v>
      </c>
      <c r="D8456" t="s">
        <v>50</v>
      </c>
      <c r="E8456" t="s">
        <v>116</v>
      </c>
      <c r="F8456" t="s">
        <v>79</v>
      </c>
      <c r="G8456" t="s">
        <v>80</v>
      </c>
      <c r="H8456" t="s">
        <v>4</v>
      </c>
      <c r="I8456">
        <v>13</v>
      </c>
    </row>
    <row r="8457" spans="1:9" x14ac:dyDescent="0.35">
      <c r="A8457" t="s">
        <v>17</v>
      </c>
      <c r="B8457" s="75" t="str">
        <f t="shared" si="121"/>
        <v>Year ending September 2016</v>
      </c>
      <c r="C8457" t="s">
        <v>152</v>
      </c>
      <c r="D8457" t="s">
        <v>50</v>
      </c>
      <c r="E8457" t="s">
        <v>116</v>
      </c>
      <c r="F8457" t="s">
        <v>79</v>
      </c>
      <c r="G8457" t="s">
        <v>80</v>
      </c>
      <c r="H8457" t="s">
        <v>5</v>
      </c>
      <c r="I8457">
        <v>7</v>
      </c>
    </row>
    <row r="8458" spans="1:9" x14ac:dyDescent="0.35">
      <c r="A8458" t="s">
        <v>17</v>
      </c>
      <c r="B8458" s="75" t="str">
        <f t="shared" si="121"/>
        <v>Year ending September 2016</v>
      </c>
      <c r="C8458" t="s">
        <v>152</v>
      </c>
      <c r="D8458" t="s">
        <v>50</v>
      </c>
      <c r="E8458" t="s">
        <v>116</v>
      </c>
      <c r="F8458" t="s">
        <v>79</v>
      </c>
      <c r="G8458" t="s">
        <v>80</v>
      </c>
      <c r="H8458" t="s">
        <v>81</v>
      </c>
      <c r="I8458">
        <v>2</v>
      </c>
    </row>
    <row r="8459" spans="1:9" x14ac:dyDescent="0.35">
      <c r="A8459" t="s">
        <v>17</v>
      </c>
      <c r="B8459" s="75" t="str">
        <f t="shared" si="121"/>
        <v>Year ending September 2016</v>
      </c>
      <c r="C8459" t="s">
        <v>152</v>
      </c>
      <c r="D8459" t="s">
        <v>50</v>
      </c>
      <c r="E8459" t="s">
        <v>116</v>
      </c>
      <c r="F8459" t="s">
        <v>79</v>
      </c>
      <c r="G8459" t="s">
        <v>80</v>
      </c>
      <c r="H8459" t="s">
        <v>3</v>
      </c>
      <c r="I8459">
        <v>93</v>
      </c>
    </row>
    <row r="8460" spans="1:9" x14ac:dyDescent="0.35">
      <c r="A8460" t="s">
        <v>17</v>
      </c>
      <c r="B8460" s="75" t="str">
        <f t="shared" si="121"/>
        <v>Year ending September 2016</v>
      </c>
      <c r="C8460" t="s">
        <v>152</v>
      </c>
      <c r="D8460" t="s">
        <v>50</v>
      </c>
      <c r="E8460" t="s">
        <v>116</v>
      </c>
      <c r="F8460" t="s">
        <v>79</v>
      </c>
      <c r="G8460" t="s">
        <v>80</v>
      </c>
      <c r="H8460" t="s">
        <v>10</v>
      </c>
      <c r="I8460">
        <v>16</v>
      </c>
    </row>
    <row r="8461" spans="1:9" x14ac:dyDescent="0.35">
      <c r="A8461" t="s">
        <v>17</v>
      </c>
      <c r="B8461" s="75" t="str">
        <f t="shared" si="121"/>
        <v>Year ending September 2016</v>
      </c>
      <c r="C8461" t="s">
        <v>152</v>
      </c>
      <c r="D8461" t="s">
        <v>50</v>
      </c>
      <c r="E8461" t="s">
        <v>116</v>
      </c>
      <c r="F8461" t="s">
        <v>79</v>
      </c>
      <c r="G8461" t="s">
        <v>80</v>
      </c>
      <c r="H8461" t="s">
        <v>8</v>
      </c>
      <c r="I8461">
        <v>2</v>
      </c>
    </row>
    <row r="8462" spans="1:9" x14ac:dyDescent="0.35">
      <c r="A8462" t="s">
        <v>17</v>
      </c>
      <c r="B8462" s="75" t="str">
        <f t="shared" si="121"/>
        <v>Year ending September 2016</v>
      </c>
      <c r="C8462" t="s">
        <v>152</v>
      </c>
      <c r="D8462" t="s">
        <v>50</v>
      </c>
      <c r="E8462" t="s">
        <v>116</v>
      </c>
      <c r="F8462" t="s">
        <v>79</v>
      </c>
      <c r="G8462" t="s">
        <v>80</v>
      </c>
      <c r="H8462" t="s">
        <v>6</v>
      </c>
      <c r="I8462">
        <v>17</v>
      </c>
    </row>
    <row r="8463" spans="1:9" x14ac:dyDescent="0.35">
      <c r="A8463" t="s">
        <v>17</v>
      </c>
      <c r="B8463" s="75" t="str">
        <f t="shared" si="121"/>
        <v>Year ending September 2016</v>
      </c>
      <c r="C8463" t="s">
        <v>152</v>
      </c>
      <c r="D8463" t="s">
        <v>50</v>
      </c>
      <c r="E8463" t="s">
        <v>116</v>
      </c>
      <c r="F8463" t="s">
        <v>79</v>
      </c>
      <c r="G8463" t="s">
        <v>80</v>
      </c>
      <c r="H8463" t="s">
        <v>7</v>
      </c>
      <c r="I8463">
        <v>1</v>
      </c>
    </row>
    <row r="8464" spans="1:9" x14ac:dyDescent="0.35">
      <c r="A8464" t="s">
        <v>17</v>
      </c>
      <c r="B8464" s="75" t="str">
        <f t="shared" si="121"/>
        <v>Year ending September 2016</v>
      </c>
      <c r="C8464" t="s">
        <v>152</v>
      </c>
      <c r="D8464" t="s">
        <v>51</v>
      </c>
      <c r="E8464" t="s">
        <v>117</v>
      </c>
      <c r="F8464" t="s">
        <v>79</v>
      </c>
      <c r="G8464" t="s">
        <v>87</v>
      </c>
      <c r="H8464" t="s">
        <v>4</v>
      </c>
      <c r="I8464">
        <v>6</v>
      </c>
    </row>
    <row r="8465" spans="1:9" x14ac:dyDescent="0.35">
      <c r="A8465" t="s">
        <v>17</v>
      </c>
      <c r="B8465" s="75" t="str">
        <f t="shared" si="121"/>
        <v>Year ending September 2016</v>
      </c>
      <c r="C8465" t="s">
        <v>152</v>
      </c>
      <c r="D8465" t="s">
        <v>51</v>
      </c>
      <c r="E8465" t="s">
        <v>117</v>
      </c>
      <c r="F8465" t="s">
        <v>79</v>
      </c>
      <c r="G8465" t="s">
        <v>87</v>
      </c>
      <c r="H8465" t="s">
        <v>5</v>
      </c>
      <c r="I8465">
        <v>1</v>
      </c>
    </row>
    <row r="8466" spans="1:9" x14ac:dyDescent="0.35">
      <c r="A8466" t="s">
        <v>17</v>
      </c>
      <c r="B8466" s="75" t="str">
        <f t="shared" si="121"/>
        <v>Year ending September 2016</v>
      </c>
      <c r="C8466" t="s">
        <v>152</v>
      </c>
      <c r="D8466" t="s">
        <v>51</v>
      </c>
      <c r="E8466" t="s">
        <v>117</v>
      </c>
      <c r="F8466" t="s">
        <v>79</v>
      </c>
      <c r="G8466" t="s">
        <v>87</v>
      </c>
      <c r="H8466" t="s">
        <v>81</v>
      </c>
      <c r="I8466">
        <v>4</v>
      </c>
    </row>
    <row r="8467" spans="1:9" x14ac:dyDescent="0.35">
      <c r="A8467" t="s">
        <v>17</v>
      </c>
      <c r="B8467" s="75" t="str">
        <f t="shared" si="121"/>
        <v>Year ending September 2016</v>
      </c>
      <c r="C8467" t="s">
        <v>152</v>
      </c>
      <c r="D8467" t="s">
        <v>51</v>
      </c>
      <c r="E8467" t="s">
        <v>117</v>
      </c>
      <c r="F8467" t="s">
        <v>79</v>
      </c>
      <c r="G8467" t="s">
        <v>87</v>
      </c>
      <c r="H8467" t="s">
        <v>3</v>
      </c>
      <c r="I8467">
        <v>41</v>
      </c>
    </row>
    <row r="8468" spans="1:9" x14ac:dyDescent="0.35">
      <c r="A8468" t="s">
        <v>17</v>
      </c>
      <c r="B8468" s="75" t="str">
        <f t="shared" si="121"/>
        <v>Year ending September 2016</v>
      </c>
      <c r="C8468" t="s">
        <v>152</v>
      </c>
      <c r="D8468" t="s">
        <v>51</v>
      </c>
      <c r="E8468" t="s">
        <v>117</v>
      </c>
      <c r="F8468" t="s">
        <v>79</v>
      </c>
      <c r="G8468" t="s">
        <v>87</v>
      </c>
      <c r="H8468" t="s">
        <v>10</v>
      </c>
      <c r="I8468">
        <v>8</v>
      </c>
    </row>
    <row r="8469" spans="1:9" x14ac:dyDescent="0.35">
      <c r="A8469" t="s">
        <v>17</v>
      </c>
      <c r="B8469" s="75" t="str">
        <f t="shared" si="121"/>
        <v>Year ending September 2016</v>
      </c>
      <c r="C8469" t="s">
        <v>152</v>
      </c>
      <c r="D8469" t="s">
        <v>51</v>
      </c>
      <c r="E8469" t="s">
        <v>117</v>
      </c>
      <c r="F8469" t="s">
        <v>79</v>
      </c>
      <c r="G8469" t="s">
        <v>87</v>
      </c>
      <c r="H8469" t="s">
        <v>6</v>
      </c>
      <c r="I8469">
        <v>10</v>
      </c>
    </row>
    <row r="8470" spans="1:9" x14ac:dyDescent="0.35">
      <c r="A8470" t="s">
        <v>17</v>
      </c>
      <c r="B8470" s="75" t="str">
        <f t="shared" si="121"/>
        <v>Year ending September 2016</v>
      </c>
      <c r="C8470" t="s">
        <v>152</v>
      </c>
      <c r="D8470" t="s">
        <v>51</v>
      </c>
      <c r="E8470" t="s">
        <v>117</v>
      </c>
      <c r="F8470" t="s">
        <v>79</v>
      </c>
      <c r="G8470" t="s">
        <v>87</v>
      </c>
      <c r="H8470" t="s">
        <v>7</v>
      </c>
      <c r="I8470">
        <v>1</v>
      </c>
    </row>
    <row r="8471" spans="1:9" x14ac:dyDescent="0.35">
      <c r="A8471" t="s">
        <v>17</v>
      </c>
      <c r="B8471" s="75" t="str">
        <f t="shared" si="121"/>
        <v>Year ending September 2016</v>
      </c>
      <c r="C8471" t="s">
        <v>152</v>
      </c>
      <c r="D8471" t="s">
        <v>52</v>
      </c>
      <c r="E8471" t="s">
        <v>118</v>
      </c>
      <c r="F8471" t="s">
        <v>79</v>
      </c>
      <c r="G8471" t="s">
        <v>87</v>
      </c>
      <c r="H8471" t="s">
        <v>4</v>
      </c>
      <c r="I8471">
        <v>3</v>
      </c>
    </row>
    <row r="8472" spans="1:9" x14ac:dyDescent="0.35">
      <c r="A8472" t="s">
        <v>17</v>
      </c>
      <c r="B8472" s="75" t="str">
        <f t="shared" si="121"/>
        <v>Year ending September 2016</v>
      </c>
      <c r="C8472" t="s">
        <v>152</v>
      </c>
      <c r="D8472" t="s">
        <v>52</v>
      </c>
      <c r="E8472" t="s">
        <v>118</v>
      </c>
      <c r="F8472" t="s">
        <v>79</v>
      </c>
      <c r="G8472" t="s">
        <v>87</v>
      </c>
      <c r="H8472" t="s">
        <v>5</v>
      </c>
      <c r="I8472">
        <v>1</v>
      </c>
    </row>
    <row r="8473" spans="1:9" x14ac:dyDescent="0.35">
      <c r="A8473" t="s">
        <v>17</v>
      </c>
      <c r="B8473" s="75" t="str">
        <f t="shared" si="121"/>
        <v>Year ending September 2016</v>
      </c>
      <c r="C8473" t="s">
        <v>152</v>
      </c>
      <c r="D8473" t="s">
        <v>52</v>
      </c>
      <c r="E8473" t="s">
        <v>118</v>
      </c>
      <c r="F8473" t="s">
        <v>79</v>
      </c>
      <c r="G8473" t="s">
        <v>87</v>
      </c>
      <c r="H8473" t="s">
        <v>3</v>
      </c>
      <c r="I8473">
        <v>38</v>
      </c>
    </row>
    <row r="8474" spans="1:9" x14ac:dyDescent="0.35">
      <c r="A8474" t="s">
        <v>17</v>
      </c>
      <c r="B8474" s="75" t="str">
        <f t="shared" si="121"/>
        <v>Year ending September 2016</v>
      </c>
      <c r="C8474" t="s">
        <v>152</v>
      </c>
      <c r="D8474" t="s">
        <v>52</v>
      </c>
      <c r="E8474" t="s">
        <v>118</v>
      </c>
      <c r="F8474" t="s">
        <v>79</v>
      </c>
      <c r="G8474" t="s">
        <v>87</v>
      </c>
      <c r="H8474" t="s">
        <v>10</v>
      </c>
      <c r="I8474">
        <v>10</v>
      </c>
    </row>
    <row r="8475" spans="1:9" x14ac:dyDescent="0.35">
      <c r="A8475" t="s">
        <v>17</v>
      </c>
      <c r="B8475" s="75" t="str">
        <f t="shared" si="121"/>
        <v>Year ending September 2016</v>
      </c>
      <c r="C8475" t="s">
        <v>152</v>
      </c>
      <c r="D8475" t="s">
        <v>52</v>
      </c>
      <c r="E8475" t="s">
        <v>118</v>
      </c>
      <c r="F8475" t="s">
        <v>79</v>
      </c>
      <c r="G8475" t="s">
        <v>87</v>
      </c>
      <c r="H8475" t="s">
        <v>6</v>
      </c>
      <c r="I8475">
        <v>4</v>
      </c>
    </row>
    <row r="8476" spans="1:9" x14ac:dyDescent="0.35">
      <c r="A8476" t="s">
        <v>17</v>
      </c>
      <c r="B8476" s="75" t="str">
        <f t="shared" si="121"/>
        <v>Year ending September 2016</v>
      </c>
      <c r="C8476" t="s">
        <v>152</v>
      </c>
      <c r="D8476" t="s">
        <v>53</v>
      </c>
      <c r="E8476" t="s">
        <v>119</v>
      </c>
      <c r="F8476" t="s">
        <v>99</v>
      </c>
      <c r="G8476" t="s">
        <v>80</v>
      </c>
      <c r="H8476" t="s">
        <v>4</v>
      </c>
      <c r="I8476">
        <v>11</v>
      </c>
    </row>
    <row r="8477" spans="1:9" x14ac:dyDescent="0.35">
      <c r="A8477" t="s">
        <v>17</v>
      </c>
      <c r="B8477" s="75" t="str">
        <f t="shared" si="121"/>
        <v>Year ending September 2016</v>
      </c>
      <c r="C8477" t="s">
        <v>152</v>
      </c>
      <c r="D8477" t="s">
        <v>53</v>
      </c>
      <c r="E8477" t="s">
        <v>119</v>
      </c>
      <c r="F8477" t="s">
        <v>99</v>
      </c>
      <c r="G8477" t="s">
        <v>80</v>
      </c>
      <c r="H8477" t="s">
        <v>5</v>
      </c>
      <c r="I8477">
        <v>16</v>
      </c>
    </row>
    <row r="8478" spans="1:9" x14ac:dyDescent="0.35">
      <c r="A8478" t="s">
        <v>17</v>
      </c>
      <c r="B8478" s="75" t="str">
        <f t="shared" si="121"/>
        <v>Year ending September 2016</v>
      </c>
      <c r="C8478" t="s">
        <v>152</v>
      </c>
      <c r="D8478" t="s">
        <v>53</v>
      </c>
      <c r="E8478" t="s">
        <v>119</v>
      </c>
      <c r="F8478" t="s">
        <v>99</v>
      </c>
      <c r="G8478" t="s">
        <v>80</v>
      </c>
      <c r="H8478" t="s">
        <v>81</v>
      </c>
      <c r="I8478">
        <v>1</v>
      </c>
    </row>
    <row r="8479" spans="1:9" x14ac:dyDescent="0.35">
      <c r="A8479" t="s">
        <v>17</v>
      </c>
      <c r="B8479" s="75" t="str">
        <f t="shared" si="121"/>
        <v>Year ending September 2016</v>
      </c>
      <c r="C8479" t="s">
        <v>152</v>
      </c>
      <c r="D8479" t="s">
        <v>53</v>
      </c>
      <c r="E8479" t="s">
        <v>119</v>
      </c>
      <c r="F8479" t="s">
        <v>99</v>
      </c>
      <c r="G8479" t="s">
        <v>80</v>
      </c>
      <c r="H8479" t="s">
        <v>3</v>
      </c>
      <c r="I8479">
        <v>101</v>
      </c>
    </row>
    <row r="8480" spans="1:9" x14ac:dyDescent="0.35">
      <c r="A8480" t="s">
        <v>17</v>
      </c>
      <c r="B8480" s="75" t="str">
        <f t="shared" si="121"/>
        <v>Year ending September 2016</v>
      </c>
      <c r="C8480" t="s">
        <v>152</v>
      </c>
      <c r="D8480" t="s">
        <v>53</v>
      </c>
      <c r="E8480" t="s">
        <v>119</v>
      </c>
      <c r="F8480" t="s">
        <v>99</v>
      </c>
      <c r="G8480" t="s">
        <v>80</v>
      </c>
      <c r="H8480" t="s">
        <v>10</v>
      </c>
      <c r="I8480">
        <v>7</v>
      </c>
    </row>
    <row r="8481" spans="1:9" x14ac:dyDescent="0.35">
      <c r="A8481" t="s">
        <v>17</v>
      </c>
      <c r="B8481" s="75" t="str">
        <f t="shared" si="121"/>
        <v>Year ending September 2016</v>
      </c>
      <c r="C8481" t="s">
        <v>152</v>
      </c>
      <c r="D8481" t="s">
        <v>53</v>
      </c>
      <c r="E8481" t="s">
        <v>119</v>
      </c>
      <c r="F8481" t="s">
        <v>99</v>
      </c>
      <c r="G8481" t="s">
        <v>80</v>
      </c>
      <c r="H8481" t="s">
        <v>8</v>
      </c>
      <c r="I8481">
        <v>6</v>
      </c>
    </row>
    <row r="8482" spans="1:9" x14ac:dyDescent="0.35">
      <c r="A8482" t="s">
        <v>17</v>
      </c>
      <c r="B8482" s="75" t="str">
        <f t="shared" si="121"/>
        <v>Year ending September 2016</v>
      </c>
      <c r="C8482" t="s">
        <v>152</v>
      </c>
      <c r="D8482" t="s">
        <v>53</v>
      </c>
      <c r="E8482" t="s">
        <v>119</v>
      </c>
      <c r="F8482" t="s">
        <v>99</v>
      </c>
      <c r="G8482" t="s">
        <v>80</v>
      </c>
      <c r="H8482" t="s">
        <v>6</v>
      </c>
      <c r="I8482">
        <v>32</v>
      </c>
    </row>
    <row r="8483" spans="1:9" x14ac:dyDescent="0.35">
      <c r="A8483" t="s">
        <v>17</v>
      </c>
      <c r="B8483" s="75" t="str">
        <f t="shared" si="121"/>
        <v>Year ending September 2016</v>
      </c>
      <c r="C8483" t="s">
        <v>152</v>
      </c>
      <c r="D8483" t="s">
        <v>53</v>
      </c>
      <c r="E8483" t="s">
        <v>119</v>
      </c>
      <c r="F8483" t="s">
        <v>99</v>
      </c>
      <c r="G8483" t="s">
        <v>80</v>
      </c>
      <c r="H8483" t="s">
        <v>7</v>
      </c>
      <c r="I8483">
        <v>6</v>
      </c>
    </row>
    <row r="8484" spans="1:9" x14ac:dyDescent="0.35">
      <c r="A8484" t="s">
        <v>17</v>
      </c>
      <c r="B8484" s="75" t="str">
        <f t="shared" si="121"/>
        <v>Year ending September 2016</v>
      </c>
      <c r="C8484" t="s">
        <v>152</v>
      </c>
      <c r="D8484" t="s">
        <v>54</v>
      </c>
      <c r="E8484" t="s">
        <v>120</v>
      </c>
      <c r="F8484" t="s">
        <v>79</v>
      </c>
      <c r="G8484" t="s">
        <v>83</v>
      </c>
      <c r="H8484" t="s">
        <v>4</v>
      </c>
      <c r="I8484">
        <v>9</v>
      </c>
    </row>
    <row r="8485" spans="1:9" x14ac:dyDescent="0.35">
      <c r="A8485" t="s">
        <v>17</v>
      </c>
      <c r="B8485" s="75" t="str">
        <f t="shared" si="121"/>
        <v>Year ending September 2016</v>
      </c>
      <c r="C8485" t="s">
        <v>152</v>
      </c>
      <c r="D8485" t="s">
        <v>54</v>
      </c>
      <c r="E8485" t="s">
        <v>120</v>
      </c>
      <c r="F8485" t="s">
        <v>79</v>
      </c>
      <c r="G8485" t="s">
        <v>83</v>
      </c>
      <c r="H8485" t="s">
        <v>5</v>
      </c>
      <c r="I8485">
        <v>2</v>
      </c>
    </row>
    <row r="8486" spans="1:9" x14ac:dyDescent="0.35">
      <c r="A8486" t="s">
        <v>17</v>
      </c>
      <c r="B8486" s="75" t="str">
        <f t="shared" si="121"/>
        <v>Year ending September 2016</v>
      </c>
      <c r="C8486" t="s">
        <v>152</v>
      </c>
      <c r="D8486" t="s">
        <v>54</v>
      </c>
      <c r="E8486" t="s">
        <v>120</v>
      </c>
      <c r="F8486" t="s">
        <v>79</v>
      </c>
      <c r="G8486" t="s">
        <v>83</v>
      </c>
      <c r="H8486" t="s">
        <v>3</v>
      </c>
      <c r="I8486">
        <v>104</v>
      </c>
    </row>
    <row r="8487" spans="1:9" x14ac:dyDescent="0.35">
      <c r="A8487" t="s">
        <v>17</v>
      </c>
      <c r="B8487" s="75" t="str">
        <f t="shared" si="121"/>
        <v>Year ending September 2016</v>
      </c>
      <c r="C8487" t="s">
        <v>152</v>
      </c>
      <c r="D8487" t="s">
        <v>54</v>
      </c>
      <c r="E8487" t="s">
        <v>120</v>
      </c>
      <c r="F8487" t="s">
        <v>79</v>
      </c>
      <c r="G8487" t="s">
        <v>83</v>
      </c>
      <c r="H8487" t="s">
        <v>10</v>
      </c>
      <c r="I8487">
        <v>19</v>
      </c>
    </row>
    <row r="8488" spans="1:9" x14ac:dyDescent="0.35">
      <c r="A8488" t="s">
        <v>17</v>
      </c>
      <c r="B8488" s="75" t="str">
        <f t="shared" si="121"/>
        <v>Year ending September 2016</v>
      </c>
      <c r="C8488" t="s">
        <v>152</v>
      </c>
      <c r="D8488" t="s">
        <v>54</v>
      </c>
      <c r="E8488" t="s">
        <v>120</v>
      </c>
      <c r="F8488" t="s">
        <v>79</v>
      </c>
      <c r="G8488" t="s">
        <v>83</v>
      </c>
      <c r="H8488" t="s">
        <v>8</v>
      </c>
      <c r="I8488">
        <v>1</v>
      </c>
    </row>
    <row r="8489" spans="1:9" x14ac:dyDescent="0.35">
      <c r="A8489" t="s">
        <v>17</v>
      </c>
      <c r="B8489" s="75" t="str">
        <f t="shared" si="121"/>
        <v>Year ending September 2016</v>
      </c>
      <c r="C8489" t="s">
        <v>152</v>
      </c>
      <c r="D8489" t="s">
        <v>54</v>
      </c>
      <c r="E8489" t="s">
        <v>120</v>
      </c>
      <c r="F8489" t="s">
        <v>79</v>
      </c>
      <c r="G8489" t="s">
        <v>83</v>
      </c>
      <c r="H8489" t="s">
        <v>6</v>
      </c>
      <c r="I8489">
        <v>22</v>
      </c>
    </row>
    <row r="8490" spans="1:9" x14ac:dyDescent="0.35">
      <c r="A8490" t="s">
        <v>17</v>
      </c>
      <c r="B8490" s="75" t="str">
        <f t="shared" si="121"/>
        <v>Year ending September 2016</v>
      </c>
      <c r="C8490" t="s">
        <v>152</v>
      </c>
      <c r="D8490" t="s">
        <v>54</v>
      </c>
      <c r="E8490" t="s">
        <v>120</v>
      </c>
      <c r="F8490" t="s">
        <v>79</v>
      </c>
      <c r="G8490" t="s">
        <v>83</v>
      </c>
      <c r="H8490" t="s">
        <v>7</v>
      </c>
      <c r="I8490">
        <v>2</v>
      </c>
    </row>
    <row r="8491" spans="1:9" x14ac:dyDescent="0.35">
      <c r="A8491" t="s">
        <v>17</v>
      </c>
      <c r="B8491" s="75" t="str">
        <f t="shared" si="121"/>
        <v>Year ending September 2016</v>
      </c>
      <c r="C8491" t="s">
        <v>152</v>
      </c>
      <c r="D8491" t="s">
        <v>55</v>
      </c>
      <c r="E8491" t="s">
        <v>121</v>
      </c>
      <c r="F8491" t="s">
        <v>79</v>
      </c>
      <c r="G8491" t="s">
        <v>87</v>
      </c>
      <c r="H8491" t="s">
        <v>4</v>
      </c>
      <c r="I8491">
        <v>4</v>
      </c>
    </row>
    <row r="8492" spans="1:9" x14ac:dyDescent="0.35">
      <c r="A8492" t="s">
        <v>17</v>
      </c>
      <c r="B8492" s="75" t="str">
        <f t="shared" si="121"/>
        <v>Year ending September 2016</v>
      </c>
      <c r="C8492" t="s">
        <v>152</v>
      </c>
      <c r="D8492" t="s">
        <v>55</v>
      </c>
      <c r="E8492" t="s">
        <v>121</v>
      </c>
      <c r="F8492" t="s">
        <v>79</v>
      </c>
      <c r="G8492" t="s">
        <v>87</v>
      </c>
      <c r="H8492" t="s">
        <v>5</v>
      </c>
      <c r="I8492">
        <v>6</v>
      </c>
    </row>
    <row r="8493" spans="1:9" x14ac:dyDescent="0.35">
      <c r="A8493" t="s">
        <v>17</v>
      </c>
      <c r="B8493" s="75" t="str">
        <f t="shared" si="121"/>
        <v>Year ending September 2016</v>
      </c>
      <c r="C8493" t="s">
        <v>152</v>
      </c>
      <c r="D8493" t="s">
        <v>55</v>
      </c>
      <c r="E8493" t="s">
        <v>121</v>
      </c>
      <c r="F8493" t="s">
        <v>79</v>
      </c>
      <c r="G8493" t="s">
        <v>87</v>
      </c>
      <c r="H8493" t="s">
        <v>3</v>
      </c>
      <c r="I8493">
        <v>37</v>
      </c>
    </row>
    <row r="8494" spans="1:9" x14ac:dyDescent="0.35">
      <c r="A8494" t="s">
        <v>17</v>
      </c>
      <c r="B8494" s="75" t="str">
        <f t="shared" si="121"/>
        <v>Year ending September 2016</v>
      </c>
      <c r="C8494" t="s">
        <v>152</v>
      </c>
      <c r="D8494" t="s">
        <v>55</v>
      </c>
      <c r="E8494" t="s">
        <v>121</v>
      </c>
      <c r="F8494" t="s">
        <v>79</v>
      </c>
      <c r="G8494" t="s">
        <v>87</v>
      </c>
      <c r="H8494" t="s">
        <v>10</v>
      </c>
      <c r="I8494">
        <v>5</v>
      </c>
    </row>
    <row r="8495" spans="1:9" x14ac:dyDescent="0.35">
      <c r="A8495" t="s">
        <v>17</v>
      </c>
      <c r="B8495" s="75" t="str">
        <f t="shared" si="121"/>
        <v>Year ending September 2016</v>
      </c>
      <c r="C8495" t="s">
        <v>152</v>
      </c>
      <c r="D8495" t="s">
        <v>55</v>
      </c>
      <c r="E8495" t="s">
        <v>121</v>
      </c>
      <c r="F8495" t="s">
        <v>79</v>
      </c>
      <c r="G8495" t="s">
        <v>87</v>
      </c>
      <c r="H8495" t="s">
        <v>8</v>
      </c>
      <c r="I8495">
        <v>1</v>
      </c>
    </row>
    <row r="8496" spans="1:9" x14ac:dyDescent="0.35">
      <c r="A8496" t="s">
        <v>17</v>
      </c>
      <c r="B8496" s="75" t="str">
        <f t="shared" si="121"/>
        <v>Year ending September 2016</v>
      </c>
      <c r="C8496" t="s">
        <v>152</v>
      </c>
      <c r="D8496" t="s">
        <v>55</v>
      </c>
      <c r="E8496" t="s">
        <v>121</v>
      </c>
      <c r="F8496" t="s">
        <v>79</v>
      </c>
      <c r="G8496" t="s">
        <v>87</v>
      </c>
      <c r="H8496" t="s">
        <v>6</v>
      </c>
      <c r="I8496">
        <v>10</v>
      </c>
    </row>
    <row r="8497" spans="1:9" x14ac:dyDescent="0.35">
      <c r="A8497" t="s">
        <v>17</v>
      </c>
      <c r="B8497" s="75" t="str">
        <f t="shared" ref="B8497:B8560" si="122">IF(OR(C8497="2009/10 Jan, Feb, Mar",C8497="2010/11 Apr, May, Jun",C8497="2010/11 Jul, Aug, Sep",C8497="2009/10 Oct, Nov, Dec"),"Year ending September 2010",IF(OR(C8497="2010/11 Jan, Feb, Mar",C8497="2011/12 Apr, May, Jun",C8497="2011/12 Jul, Aug, Sep",C8497="2010/11 Oct, Nov, Dec"),"Year ending September 2011",IF(OR(C8497="2011/12 Jan, Feb, Mar",C8497="2012/13 Apr, May, Jun",C8497="2012/13 Jul, Aug, Sep",C8497="2011/12 Oct, Nov, Dec"),"Year ending September 2012",IF(OR(C8497="2012/13 Jan, Feb, Mar",C8497="2013/14 Apr, May, Jun",C8497="2013/14 Jul, Aug, Sep",C8497="2012/13 Oct, Nov, Dec"),"Year ending September 2013",IF(OR(C8497="2013/14 Jan, Feb, Mar",C8497="2014/15 Apr, May, Jun",C8497="2014/15 Jul, Aug, Sep",C8497="2013/14 Oct, Nov, Dec"),"Year ending September 2014",IF(OR(C8497="2014/15 Jan, Feb, Mar",C8497="2015/16 Apr, May, Jun",C8497="2015/16 Jul, Aug, Sep",C8497="2014/15 Oct, Nov, Dec"),"Year ending September 2015",IF(OR(C8497="2015/16 Jan, Feb, Mar",C8497="2016/17 Apr, May, Jun",C8497="2016/17 Jul, Aug, Sep",C8497="2015/16 Oct, Nov, Dec"),"Year ending September 2016",IF(OR(C8497="2016/17 Jan, Feb, Mar",C8497="2017/18 Apr, May, Jun",C8497="2017/18 Jul, Aug, Sep",C8497="2016/17 Oct, Nov, Dec"),"Year ending September 2017",IF(OR(C8497="2017/18 Jan, Feb, Mar",C8497="2018/19 Apr, May, Jun",C8497="2018/19 Jul, Aug, Sep",C8497="2017/18 Oct, Nov, Dec"),"Year ending September 2018",IF(OR(C8497="2018/19 Jan, Feb, Mar",C8497="2019/20 Apr, May, Jun",C8497="2019/20 Jul, Aug, Sep",C8497="2018/19 Oct, Nov, Dec"),"Year ending September 2019",""))))))))))</f>
        <v>Year ending September 2016</v>
      </c>
      <c r="C8497" t="s">
        <v>152</v>
      </c>
      <c r="D8497" t="s">
        <v>55</v>
      </c>
      <c r="E8497" t="s">
        <v>121</v>
      </c>
      <c r="F8497" t="s">
        <v>79</v>
      </c>
      <c r="G8497" t="s">
        <v>87</v>
      </c>
      <c r="H8497" t="s">
        <v>7</v>
      </c>
      <c r="I8497">
        <v>2</v>
      </c>
    </row>
    <row r="8498" spans="1:9" x14ac:dyDescent="0.35">
      <c r="A8498" t="s">
        <v>17</v>
      </c>
      <c r="B8498" s="75" t="str">
        <f t="shared" si="122"/>
        <v>Year ending September 2016</v>
      </c>
      <c r="C8498" t="s">
        <v>152</v>
      </c>
      <c r="D8498" t="s">
        <v>56</v>
      </c>
      <c r="E8498" t="s">
        <v>122</v>
      </c>
      <c r="F8498" t="s">
        <v>79</v>
      </c>
      <c r="G8498" t="s">
        <v>80</v>
      </c>
      <c r="H8498" t="s">
        <v>4</v>
      </c>
      <c r="I8498">
        <v>10</v>
      </c>
    </row>
    <row r="8499" spans="1:9" x14ac:dyDescent="0.35">
      <c r="A8499" t="s">
        <v>17</v>
      </c>
      <c r="B8499" s="75" t="str">
        <f t="shared" si="122"/>
        <v>Year ending September 2016</v>
      </c>
      <c r="C8499" t="s">
        <v>152</v>
      </c>
      <c r="D8499" t="s">
        <v>56</v>
      </c>
      <c r="E8499" t="s">
        <v>122</v>
      </c>
      <c r="F8499" t="s">
        <v>79</v>
      </c>
      <c r="G8499" t="s">
        <v>80</v>
      </c>
      <c r="H8499" t="s">
        <v>5</v>
      </c>
      <c r="I8499">
        <v>5</v>
      </c>
    </row>
    <row r="8500" spans="1:9" x14ac:dyDescent="0.35">
      <c r="A8500" t="s">
        <v>17</v>
      </c>
      <c r="B8500" s="75" t="str">
        <f t="shared" si="122"/>
        <v>Year ending September 2016</v>
      </c>
      <c r="C8500" t="s">
        <v>152</v>
      </c>
      <c r="D8500" t="s">
        <v>56</v>
      </c>
      <c r="E8500" t="s">
        <v>122</v>
      </c>
      <c r="F8500" t="s">
        <v>79</v>
      </c>
      <c r="G8500" t="s">
        <v>80</v>
      </c>
      <c r="H8500" t="s">
        <v>81</v>
      </c>
      <c r="I8500">
        <v>1</v>
      </c>
    </row>
    <row r="8501" spans="1:9" x14ac:dyDescent="0.35">
      <c r="A8501" t="s">
        <v>17</v>
      </c>
      <c r="B8501" s="75" t="str">
        <f t="shared" si="122"/>
        <v>Year ending September 2016</v>
      </c>
      <c r="C8501" t="s">
        <v>152</v>
      </c>
      <c r="D8501" t="s">
        <v>56</v>
      </c>
      <c r="E8501" t="s">
        <v>122</v>
      </c>
      <c r="F8501" t="s">
        <v>79</v>
      </c>
      <c r="G8501" t="s">
        <v>80</v>
      </c>
      <c r="H8501" t="s">
        <v>3</v>
      </c>
      <c r="I8501">
        <v>81</v>
      </c>
    </row>
    <row r="8502" spans="1:9" x14ac:dyDescent="0.35">
      <c r="A8502" t="s">
        <v>17</v>
      </c>
      <c r="B8502" s="75" t="str">
        <f t="shared" si="122"/>
        <v>Year ending September 2016</v>
      </c>
      <c r="C8502" t="s">
        <v>152</v>
      </c>
      <c r="D8502" t="s">
        <v>56</v>
      </c>
      <c r="E8502" t="s">
        <v>122</v>
      </c>
      <c r="F8502" t="s">
        <v>79</v>
      </c>
      <c r="G8502" t="s">
        <v>80</v>
      </c>
      <c r="H8502" t="s">
        <v>10</v>
      </c>
      <c r="I8502">
        <v>12</v>
      </c>
    </row>
    <row r="8503" spans="1:9" x14ac:dyDescent="0.35">
      <c r="A8503" t="s">
        <v>17</v>
      </c>
      <c r="B8503" s="75" t="str">
        <f t="shared" si="122"/>
        <v>Year ending September 2016</v>
      </c>
      <c r="C8503" t="s">
        <v>152</v>
      </c>
      <c r="D8503" t="s">
        <v>56</v>
      </c>
      <c r="E8503" t="s">
        <v>122</v>
      </c>
      <c r="F8503" t="s">
        <v>79</v>
      </c>
      <c r="G8503" t="s">
        <v>80</v>
      </c>
      <c r="H8503" t="s">
        <v>6</v>
      </c>
      <c r="I8503">
        <v>27</v>
      </c>
    </row>
    <row r="8504" spans="1:9" x14ac:dyDescent="0.35">
      <c r="A8504" t="s">
        <v>17</v>
      </c>
      <c r="B8504" s="75" t="str">
        <f t="shared" si="122"/>
        <v>Year ending September 2016</v>
      </c>
      <c r="C8504" t="s">
        <v>152</v>
      </c>
      <c r="D8504" t="s">
        <v>56</v>
      </c>
      <c r="E8504" t="s">
        <v>122</v>
      </c>
      <c r="F8504" t="s">
        <v>79</v>
      </c>
      <c r="G8504" t="s">
        <v>80</v>
      </c>
      <c r="H8504" t="s">
        <v>7</v>
      </c>
      <c r="I8504">
        <v>4</v>
      </c>
    </row>
    <row r="8505" spans="1:9" x14ac:dyDescent="0.35">
      <c r="A8505" t="s">
        <v>17</v>
      </c>
      <c r="B8505" s="75" t="str">
        <f t="shared" si="122"/>
        <v>Year ending September 2016</v>
      </c>
      <c r="C8505" t="s">
        <v>152</v>
      </c>
      <c r="D8505" t="s">
        <v>57</v>
      </c>
      <c r="E8505" t="s">
        <v>123</v>
      </c>
      <c r="F8505" t="s">
        <v>99</v>
      </c>
      <c r="G8505" t="s">
        <v>80</v>
      </c>
      <c r="H8505" t="s">
        <v>4</v>
      </c>
      <c r="I8505">
        <v>11</v>
      </c>
    </row>
    <row r="8506" spans="1:9" x14ac:dyDescent="0.35">
      <c r="A8506" t="s">
        <v>17</v>
      </c>
      <c r="B8506" s="75" t="str">
        <f t="shared" si="122"/>
        <v>Year ending September 2016</v>
      </c>
      <c r="C8506" t="s">
        <v>152</v>
      </c>
      <c r="D8506" t="s">
        <v>57</v>
      </c>
      <c r="E8506" t="s">
        <v>123</v>
      </c>
      <c r="F8506" t="s">
        <v>99</v>
      </c>
      <c r="G8506" t="s">
        <v>80</v>
      </c>
      <c r="H8506" t="s">
        <v>5</v>
      </c>
      <c r="I8506">
        <v>2</v>
      </c>
    </row>
    <row r="8507" spans="1:9" x14ac:dyDescent="0.35">
      <c r="A8507" t="s">
        <v>17</v>
      </c>
      <c r="B8507" s="75" t="str">
        <f t="shared" si="122"/>
        <v>Year ending September 2016</v>
      </c>
      <c r="C8507" t="s">
        <v>152</v>
      </c>
      <c r="D8507" t="s">
        <v>57</v>
      </c>
      <c r="E8507" t="s">
        <v>123</v>
      </c>
      <c r="F8507" t="s">
        <v>99</v>
      </c>
      <c r="G8507" t="s">
        <v>80</v>
      </c>
      <c r="H8507" t="s">
        <v>81</v>
      </c>
      <c r="I8507">
        <v>1</v>
      </c>
    </row>
    <row r="8508" spans="1:9" x14ac:dyDescent="0.35">
      <c r="A8508" t="s">
        <v>17</v>
      </c>
      <c r="B8508" s="75" t="str">
        <f t="shared" si="122"/>
        <v>Year ending September 2016</v>
      </c>
      <c r="C8508" t="s">
        <v>152</v>
      </c>
      <c r="D8508" t="s">
        <v>57</v>
      </c>
      <c r="E8508" t="s">
        <v>123</v>
      </c>
      <c r="F8508" t="s">
        <v>99</v>
      </c>
      <c r="G8508" t="s">
        <v>80</v>
      </c>
      <c r="H8508" t="s">
        <v>3</v>
      </c>
      <c r="I8508">
        <v>88</v>
      </c>
    </row>
    <row r="8509" spans="1:9" x14ac:dyDescent="0.35">
      <c r="A8509" t="s">
        <v>17</v>
      </c>
      <c r="B8509" s="75" t="str">
        <f t="shared" si="122"/>
        <v>Year ending September 2016</v>
      </c>
      <c r="C8509" t="s">
        <v>152</v>
      </c>
      <c r="D8509" t="s">
        <v>57</v>
      </c>
      <c r="E8509" t="s">
        <v>123</v>
      </c>
      <c r="F8509" t="s">
        <v>99</v>
      </c>
      <c r="G8509" t="s">
        <v>80</v>
      </c>
      <c r="H8509" t="s">
        <v>10</v>
      </c>
      <c r="I8509">
        <v>18</v>
      </c>
    </row>
    <row r="8510" spans="1:9" x14ac:dyDescent="0.35">
      <c r="A8510" t="s">
        <v>17</v>
      </c>
      <c r="B8510" s="75" t="str">
        <f t="shared" si="122"/>
        <v>Year ending September 2016</v>
      </c>
      <c r="C8510" t="s">
        <v>152</v>
      </c>
      <c r="D8510" t="s">
        <v>57</v>
      </c>
      <c r="E8510" t="s">
        <v>123</v>
      </c>
      <c r="F8510" t="s">
        <v>99</v>
      </c>
      <c r="G8510" t="s">
        <v>80</v>
      </c>
      <c r="H8510" t="s">
        <v>8</v>
      </c>
      <c r="I8510">
        <v>5</v>
      </c>
    </row>
    <row r="8511" spans="1:9" x14ac:dyDescent="0.35">
      <c r="A8511" t="s">
        <v>17</v>
      </c>
      <c r="B8511" s="75" t="str">
        <f t="shared" si="122"/>
        <v>Year ending September 2016</v>
      </c>
      <c r="C8511" t="s">
        <v>152</v>
      </c>
      <c r="D8511" t="s">
        <v>57</v>
      </c>
      <c r="E8511" t="s">
        <v>123</v>
      </c>
      <c r="F8511" t="s">
        <v>99</v>
      </c>
      <c r="G8511" t="s">
        <v>80</v>
      </c>
      <c r="H8511" t="s">
        <v>6</v>
      </c>
      <c r="I8511">
        <v>55</v>
      </c>
    </row>
    <row r="8512" spans="1:9" x14ac:dyDescent="0.35">
      <c r="A8512" t="s">
        <v>17</v>
      </c>
      <c r="B8512" s="75" t="str">
        <f t="shared" si="122"/>
        <v>Year ending September 2016</v>
      </c>
      <c r="C8512" t="s">
        <v>152</v>
      </c>
      <c r="D8512" t="s">
        <v>57</v>
      </c>
      <c r="E8512" t="s">
        <v>123</v>
      </c>
      <c r="F8512" t="s">
        <v>99</v>
      </c>
      <c r="G8512" t="s">
        <v>80</v>
      </c>
      <c r="H8512" t="s">
        <v>7</v>
      </c>
      <c r="I8512">
        <v>9</v>
      </c>
    </row>
    <row r="8513" spans="1:9" x14ac:dyDescent="0.35">
      <c r="A8513" t="s">
        <v>17</v>
      </c>
      <c r="B8513" s="75" t="str">
        <f t="shared" si="122"/>
        <v>Year ending September 2016</v>
      </c>
      <c r="C8513" t="s">
        <v>152</v>
      </c>
      <c r="D8513" t="s">
        <v>58</v>
      </c>
      <c r="E8513" t="s">
        <v>124</v>
      </c>
      <c r="F8513" t="s">
        <v>79</v>
      </c>
      <c r="G8513" t="s">
        <v>83</v>
      </c>
      <c r="H8513" t="s">
        <v>4</v>
      </c>
      <c r="I8513">
        <v>2</v>
      </c>
    </row>
    <row r="8514" spans="1:9" x14ac:dyDescent="0.35">
      <c r="A8514" t="s">
        <v>17</v>
      </c>
      <c r="B8514" s="75" t="str">
        <f t="shared" si="122"/>
        <v>Year ending September 2016</v>
      </c>
      <c r="C8514" t="s">
        <v>152</v>
      </c>
      <c r="D8514" t="s">
        <v>58</v>
      </c>
      <c r="E8514" t="s">
        <v>124</v>
      </c>
      <c r="F8514" t="s">
        <v>79</v>
      </c>
      <c r="G8514" t="s">
        <v>83</v>
      </c>
      <c r="H8514" t="s">
        <v>5</v>
      </c>
      <c r="I8514">
        <v>2</v>
      </c>
    </row>
    <row r="8515" spans="1:9" x14ac:dyDescent="0.35">
      <c r="A8515" t="s">
        <v>17</v>
      </c>
      <c r="B8515" s="75" t="str">
        <f t="shared" si="122"/>
        <v>Year ending September 2016</v>
      </c>
      <c r="C8515" t="s">
        <v>152</v>
      </c>
      <c r="D8515" t="s">
        <v>58</v>
      </c>
      <c r="E8515" t="s">
        <v>124</v>
      </c>
      <c r="F8515" t="s">
        <v>79</v>
      </c>
      <c r="G8515" t="s">
        <v>83</v>
      </c>
      <c r="H8515" t="s">
        <v>3</v>
      </c>
      <c r="I8515">
        <v>36</v>
      </c>
    </row>
    <row r="8516" spans="1:9" x14ac:dyDescent="0.35">
      <c r="A8516" t="s">
        <v>17</v>
      </c>
      <c r="B8516" s="75" t="str">
        <f t="shared" si="122"/>
        <v>Year ending September 2016</v>
      </c>
      <c r="C8516" t="s">
        <v>152</v>
      </c>
      <c r="D8516" t="s">
        <v>58</v>
      </c>
      <c r="E8516" t="s">
        <v>124</v>
      </c>
      <c r="F8516" t="s">
        <v>79</v>
      </c>
      <c r="G8516" t="s">
        <v>83</v>
      </c>
      <c r="H8516" t="s">
        <v>10</v>
      </c>
      <c r="I8516">
        <v>3</v>
      </c>
    </row>
    <row r="8517" spans="1:9" x14ac:dyDescent="0.35">
      <c r="A8517" t="s">
        <v>17</v>
      </c>
      <c r="B8517" s="75" t="str">
        <f t="shared" si="122"/>
        <v>Year ending September 2016</v>
      </c>
      <c r="C8517" t="s">
        <v>152</v>
      </c>
      <c r="D8517" t="s">
        <v>58</v>
      </c>
      <c r="E8517" t="s">
        <v>124</v>
      </c>
      <c r="F8517" t="s">
        <v>79</v>
      </c>
      <c r="G8517" t="s">
        <v>83</v>
      </c>
      <c r="H8517" t="s">
        <v>6</v>
      </c>
      <c r="I8517">
        <v>7</v>
      </c>
    </row>
    <row r="8518" spans="1:9" x14ac:dyDescent="0.35">
      <c r="A8518" t="s">
        <v>17</v>
      </c>
      <c r="B8518" s="75" t="str">
        <f t="shared" si="122"/>
        <v>Year ending September 2016</v>
      </c>
      <c r="C8518" t="s">
        <v>152</v>
      </c>
      <c r="D8518" t="s">
        <v>59</v>
      </c>
      <c r="E8518" t="s">
        <v>125</v>
      </c>
      <c r="F8518" t="s">
        <v>99</v>
      </c>
      <c r="G8518" t="s">
        <v>80</v>
      </c>
      <c r="H8518" t="s">
        <v>4</v>
      </c>
      <c r="I8518">
        <v>15</v>
      </c>
    </row>
    <row r="8519" spans="1:9" x14ac:dyDescent="0.35">
      <c r="A8519" t="s">
        <v>17</v>
      </c>
      <c r="B8519" s="75" t="str">
        <f t="shared" si="122"/>
        <v>Year ending September 2016</v>
      </c>
      <c r="C8519" t="s">
        <v>152</v>
      </c>
      <c r="D8519" t="s">
        <v>59</v>
      </c>
      <c r="E8519" t="s">
        <v>125</v>
      </c>
      <c r="F8519" t="s">
        <v>99</v>
      </c>
      <c r="G8519" t="s">
        <v>80</v>
      </c>
      <c r="H8519" t="s">
        <v>5</v>
      </c>
      <c r="I8519">
        <v>20</v>
      </c>
    </row>
    <row r="8520" spans="1:9" x14ac:dyDescent="0.35">
      <c r="A8520" t="s">
        <v>17</v>
      </c>
      <c r="B8520" s="75" t="str">
        <f t="shared" si="122"/>
        <v>Year ending September 2016</v>
      </c>
      <c r="C8520" t="s">
        <v>152</v>
      </c>
      <c r="D8520" t="s">
        <v>59</v>
      </c>
      <c r="E8520" t="s">
        <v>125</v>
      </c>
      <c r="F8520" t="s">
        <v>99</v>
      </c>
      <c r="G8520" t="s">
        <v>80</v>
      </c>
      <c r="H8520" t="s">
        <v>81</v>
      </c>
      <c r="I8520">
        <v>10</v>
      </c>
    </row>
    <row r="8521" spans="1:9" x14ac:dyDescent="0.35">
      <c r="A8521" t="s">
        <v>17</v>
      </c>
      <c r="B8521" s="75" t="str">
        <f t="shared" si="122"/>
        <v>Year ending September 2016</v>
      </c>
      <c r="C8521" t="s">
        <v>152</v>
      </c>
      <c r="D8521" t="s">
        <v>59</v>
      </c>
      <c r="E8521" t="s">
        <v>125</v>
      </c>
      <c r="F8521" t="s">
        <v>99</v>
      </c>
      <c r="G8521" t="s">
        <v>80</v>
      </c>
      <c r="H8521" t="s">
        <v>3</v>
      </c>
      <c r="I8521">
        <v>245</v>
      </c>
    </row>
    <row r="8522" spans="1:9" x14ac:dyDescent="0.35">
      <c r="A8522" t="s">
        <v>17</v>
      </c>
      <c r="B8522" s="75" t="str">
        <f t="shared" si="122"/>
        <v>Year ending September 2016</v>
      </c>
      <c r="C8522" t="s">
        <v>152</v>
      </c>
      <c r="D8522" t="s">
        <v>59</v>
      </c>
      <c r="E8522" t="s">
        <v>125</v>
      </c>
      <c r="F8522" t="s">
        <v>99</v>
      </c>
      <c r="G8522" t="s">
        <v>80</v>
      </c>
      <c r="H8522" t="s">
        <v>10</v>
      </c>
      <c r="I8522">
        <v>27</v>
      </c>
    </row>
    <row r="8523" spans="1:9" x14ac:dyDescent="0.35">
      <c r="A8523" t="s">
        <v>17</v>
      </c>
      <c r="B8523" s="75" t="str">
        <f t="shared" si="122"/>
        <v>Year ending September 2016</v>
      </c>
      <c r="C8523" t="s">
        <v>152</v>
      </c>
      <c r="D8523" t="s">
        <v>59</v>
      </c>
      <c r="E8523" t="s">
        <v>125</v>
      </c>
      <c r="F8523" t="s">
        <v>99</v>
      </c>
      <c r="G8523" t="s">
        <v>80</v>
      </c>
      <c r="H8523" t="s">
        <v>8</v>
      </c>
      <c r="I8523">
        <v>23</v>
      </c>
    </row>
    <row r="8524" spans="1:9" x14ac:dyDescent="0.35">
      <c r="A8524" t="s">
        <v>17</v>
      </c>
      <c r="B8524" s="75" t="str">
        <f t="shared" si="122"/>
        <v>Year ending September 2016</v>
      </c>
      <c r="C8524" t="s">
        <v>152</v>
      </c>
      <c r="D8524" t="s">
        <v>59</v>
      </c>
      <c r="E8524" t="s">
        <v>125</v>
      </c>
      <c r="F8524" t="s">
        <v>99</v>
      </c>
      <c r="G8524" t="s">
        <v>80</v>
      </c>
      <c r="H8524" t="s">
        <v>6</v>
      </c>
      <c r="I8524">
        <v>60</v>
      </c>
    </row>
    <row r="8525" spans="1:9" x14ac:dyDescent="0.35">
      <c r="A8525" t="s">
        <v>17</v>
      </c>
      <c r="B8525" s="75" t="str">
        <f t="shared" si="122"/>
        <v>Year ending September 2016</v>
      </c>
      <c r="C8525" t="s">
        <v>152</v>
      </c>
      <c r="D8525" t="s">
        <v>59</v>
      </c>
      <c r="E8525" t="s">
        <v>125</v>
      </c>
      <c r="F8525" t="s">
        <v>99</v>
      </c>
      <c r="G8525" t="s">
        <v>80</v>
      </c>
      <c r="H8525" t="s">
        <v>7</v>
      </c>
      <c r="I8525">
        <v>20</v>
      </c>
    </row>
    <row r="8526" spans="1:9" x14ac:dyDescent="0.35">
      <c r="A8526" t="s">
        <v>17</v>
      </c>
      <c r="B8526" s="75" t="str">
        <f t="shared" si="122"/>
        <v>Year ending September 2016</v>
      </c>
      <c r="C8526" t="s">
        <v>152</v>
      </c>
      <c r="D8526" t="s">
        <v>60</v>
      </c>
      <c r="E8526" t="s">
        <v>126</v>
      </c>
      <c r="F8526" t="s">
        <v>79</v>
      </c>
      <c r="G8526" t="s">
        <v>83</v>
      </c>
      <c r="H8526" t="s">
        <v>4</v>
      </c>
      <c r="I8526">
        <v>14</v>
      </c>
    </row>
    <row r="8527" spans="1:9" x14ac:dyDescent="0.35">
      <c r="A8527" t="s">
        <v>17</v>
      </c>
      <c r="B8527" s="75" t="str">
        <f t="shared" si="122"/>
        <v>Year ending September 2016</v>
      </c>
      <c r="C8527" t="s">
        <v>152</v>
      </c>
      <c r="D8527" t="s">
        <v>60</v>
      </c>
      <c r="E8527" t="s">
        <v>126</v>
      </c>
      <c r="F8527" t="s">
        <v>79</v>
      </c>
      <c r="G8527" t="s">
        <v>83</v>
      </c>
      <c r="H8527" t="s">
        <v>5</v>
      </c>
      <c r="I8527">
        <v>7</v>
      </c>
    </row>
    <row r="8528" spans="1:9" x14ac:dyDescent="0.35">
      <c r="A8528" t="s">
        <v>17</v>
      </c>
      <c r="B8528" s="75" t="str">
        <f t="shared" si="122"/>
        <v>Year ending September 2016</v>
      </c>
      <c r="C8528" t="s">
        <v>152</v>
      </c>
      <c r="D8528" t="s">
        <v>60</v>
      </c>
      <c r="E8528" t="s">
        <v>126</v>
      </c>
      <c r="F8528" t="s">
        <v>79</v>
      </c>
      <c r="G8528" t="s">
        <v>83</v>
      </c>
      <c r="H8528" t="s">
        <v>81</v>
      </c>
      <c r="I8528">
        <v>5</v>
      </c>
    </row>
    <row r="8529" spans="1:9" x14ac:dyDescent="0.35">
      <c r="A8529" t="s">
        <v>17</v>
      </c>
      <c r="B8529" s="75" t="str">
        <f t="shared" si="122"/>
        <v>Year ending September 2016</v>
      </c>
      <c r="C8529" t="s">
        <v>152</v>
      </c>
      <c r="D8529" t="s">
        <v>60</v>
      </c>
      <c r="E8529" t="s">
        <v>126</v>
      </c>
      <c r="F8529" t="s">
        <v>79</v>
      </c>
      <c r="G8529" t="s">
        <v>83</v>
      </c>
      <c r="H8529" t="s">
        <v>3</v>
      </c>
      <c r="I8529">
        <v>43</v>
      </c>
    </row>
    <row r="8530" spans="1:9" x14ac:dyDescent="0.35">
      <c r="A8530" t="s">
        <v>17</v>
      </c>
      <c r="B8530" s="75" t="str">
        <f t="shared" si="122"/>
        <v>Year ending September 2016</v>
      </c>
      <c r="C8530" t="s">
        <v>152</v>
      </c>
      <c r="D8530" t="s">
        <v>60</v>
      </c>
      <c r="E8530" t="s">
        <v>126</v>
      </c>
      <c r="F8530" t="s">
        <v>79</v>
      </c>
      <c r="G8530" t="s">
        <v>83</v>
      </c>
      <c r="H8530" t="s">
        <v>10</v>
      </c>
      <c r="I8530">
        <v>14</v>
      </c>
    </row>
    <row r="8531" spans="1:9" x14ac:dyDescent="0.35">
      <c r="A8531" t="s">
        <v>17</v>
      </c>
      <c r="B8531" s="75" t="str">
        <f t="shared" si="122"/>
        <v>Year ending September 2016</v>
      </c>
      <c r="C8531" t="s">
        <v>152</v>
      </c>
      <c r="D8531" t="s">
        <v>60</v>
      </c>
      <c r="E8531" t="s">
        <v>126</v>
      </c>
      <c r="F8531" t="s">
        <v>79</v>
      </c>
      <c r="G8531" t="s">
        <v>83</v>
      </c>
      <c r="H8531" t="s">
        <v>6</v>
      </c>
      <c r="I8531">
        <v>16</v>
      </c>
    </row>
    <row r="8532" spans="1:9" x14ac:dyDescent="0.35">
      <c r="A8532" t="s">
        <v>17</v>
      </c>
      <c r="B8532" s="75" t="str">
        <f t="shared" si="122"/>
        <v>Year ending September 2016</v>
      </c>
      <c r="C8532" t="s">
        <v>152</v>
      </c>
      <c r="D8532" t="s">
        <v>60</v>
      </c>
      <c r="E8532" t="s">
        <v>126</v>
      </c>
      <c r="F8532" t="s">
        <v>79</v>
      </c>
      <c r="G8532" t="s">
        <v>83</v>
      </c>
      <c r="H8532" t="s">
        <v>7</v>
      </c>
      <c r="I8532">
        <v>4</v>
      </c>
    </row>
    <row r="8533" spans="1:9" x14ac:dyDescent="0.35">
      <c r="A8533" t="s">
        <v>17</v>
      </c>
      <c r="B8533" s="75" t="str">
        <f t="shared" si="122"/>
        <v>Year ending September 2016</v>
      </c>
      <c r="C8533" t="s">
        <v>152</v>
      </c>
      <c r="D8533" t="s">
        <v>61</v>
      </c>
      <c r="E8533" t="s">
        <v>127</v>
      </c>
      <c r="F8533" t="s">
        <v>99</v>
      </c>
      <c r="G8533" t="s">
        <v>80</v>
      </c>
      <c r="H8533" t="s">
        <v>4</v>
      </c>
      <c r="I8533">
        <v>11</v>
      </c>
    </row>
    <row r="8534" spans="1:9" x14ac:dyDescent="0.35">
      <c r="A8534" t="s">
        <v>17</v>
      </c>
      <c r="B8534" s="75" t="str">
        <f t="shared" si="122"/>
        <v>Year ending September 2016</v>
      </c>
      <c r="C8534" t="s">
        <v>152</v>
      </c>
      <c r="D8534" t="s">
        <v>61</v>
      </c>
      <c r="E8534" t="s">
        <v>127</v>
      </c>
      <c r="F8534" t="s">
        <v>99</v>
      </c>
      <c r="G8534" t="s">
        <v>80</v>
      </c>
      <c r="H8534" t="s">
        <v>5</v>
      </c>
      <c r="I8534">
        <v>18</v>
      </c>
    </row>
    <row r="8535" spans="1:9" x14ac:dyDescent="0.35">
      <c r="A8535" t="s">
        <v>17</v>
      </c>
      <c r="B8535" s="75" t="str">
        <f t="shared" si="122"/>
        <v>Year ending September 2016</v>
      </c>
      <c r="C8535" t="s">
        <v>152</v>
      </c>
      <c r="D8535" t="s">
        <v>61</v>
      </c>
      <c r="E8535" t="s">
        <v>127</v>
      </c>
      <c r="F8535" t="s">
        <v>99</v>
      </c>
      <c r="G8535" t="s">
        <v>80</v>
      </c>
      <c r="H8535" t="s">
        <v>81</v>
      </c>
      <c r="I8535">
        <v>5</v>
      </c>
    </row>
    <row r="8536" spans="1:9" x14ac:dyDescent="0.35">
      <c r="A8536" t="s">
        <v>17</v>
      </c>
      <c r="B8536" s="75" t="str">
        <f t="shared" si="122"/>
        <v>Year ending September 2016</v>
      </c>
      <c r="C8536" t="s">
        <v>152</v>
      </c>
      <c r="D8536" t="s">
        <v>61</v>
      </c>
      <c r="E8536" t="s">
        <v>127</v>
      </c>
      <c r="F8536" t="s">
        <v>99</v>
      </c>
      <c r="G8536" t="s">
        <v>80</v>
      </c>
      <c r="H8536" t="s">
        <v>3</v>
      </c>
      <c r="I8536">
        <v>181</v>
      </c>
    </row>
    <row r="8537" spans="1:9" x14ac:dyDescent="0.35">
      <c r="A8537" t="s">
        <v>17</v>
      </c>
      <c r="B8537" s="75" t="str">
        <f t="shared" si="122"/>
        <v>Year ending September 2016</v>
      </c>
      <c r="C8537" t="s">
        <v>152</v>
      </c>
      <c r="D8537" t="s">
        <v>61</v>
      </c>
      <c r="E8537" t="s">
        <v>127</v>
      </c>
      <c r="F8537" t="s">
        <v>99</v>
      </c>
      <c r="G8537" t="s">
        <v>80</v>
      </c>
      <c r="H8537" t="s">
        <v>10</v>
      </c>
      <c r="I8537">
        <v>17</v>
      </c>
    </row>
    <row r="8538" spans="1:9" x14ac:dyDescent="0.35">
      <c r="A8538" t="s">
        <v>17</v>
      </c>
      <c r="B8538" s="75" t="str">
        <f t="shared" si="122"/>
        <v>Year ending September 2016</v>
      </c>
      <c r="C8538" t="s">
        <v>152</v>
      </c>
      <c r="D8538" t="s">
        <v>61</v>
      </c>
      <c r="E8538" t="s">
        <v>127</v>
      </c>
      <c r="F8538" t="s">
        <v>99</v>
      </c>
      <c r="G8538" t="s">
        <v>80</v>
      </c>
      <c r="H8538" t="s">
        <v>8</v>
      </c>
      <c r="I8538">
        <v>16</v>
      </c>
    </row>
    <row r="8539" spans="1:9" x14ac:dyDescent="0.35">
      <c r="A8539" t="s">
        <v>17</v>
      </c>
      <c r="B8539" s="75" t="str">
        <f t="shared" si="122"/>
        <v>Year ending September 2016</v>
      </c>
      <c r="C8539" t="s">
        <v>152</v>
      </c>
      <c r="D8539" t="s">
        <v>61</v>
      </c>
      <c r="E8539" t="s">
        <v>127</v>
      </c>
      <c r="F8539" t="s">
        <v>99</v>
      </c>
      <c r="G8539" t="s">
        <v>80</v>
      </c>
      <c r="H8539" t="s">
        <v>6</v>
      </c>
      <c r="I8539">
        <v>46</v>
      </c>
    </row>
    <row r="8540" spans="1:9" x14ac:dyDescent="0.35">
      <c r="A8540" t="s">
        <v>17</v>
      </c>
      <c r="B8540" s="75" t="str">
        <f t="shared" si="122"/>
        <v>Year ending September 2016</v>
      </c>
      <c r="C8540" t="s">
        <v>152</v>
      </c>
      <c r="D8540" t="s">
        <v>61</v>
      </c>
      <c r="E8540" t="s">
        <v>127</v>
      </c>
      <c r="F8540" t="s">
        <v>99</v>
      </c>
      <c r="G8540" t="s">
        <v>80</v>
      </c>
      <c r="H8540" t="s">
        <v>7</v>
      </c>
      <c r="I8540">
        <v>5</v>
      </c>
    </row>
    <row r="8541" spans="1:9" x14ac:dyDescent="0.35">
      <c r="A8541" t="s">
        <v>17</v>
      </c>
      <c r="B8541" s="75" t="str">
        <f t="shared" si="122"/>
        <v>Year ending September 2017</v>
      </c>
      <c r="C8541" t="s">
        <v>154</v>
      </c>
      <c r="D8541" t="s">
        <v>19</v>
      </c>
      <c r="E8541" t="s">
        <v>78</v>
      </c>
      <c r="F8541" t="s">
        <v>79</v>
      </c>
      <c r="G8541" t="s">
        <v>80</v>
      </c>
      <c r="H8541" t="s">
        <v>4</v>
      </c>
      <c r="I8541">
        <v>9</v>
      </c>
    </row>
    <row r="8542" spans="1:9" x14ac:dyDescent="0.35">
      <c r="A8542" t="s">
        <v>17</v>
      </c>
      <c r="B8542" s="75" t="str">
        <f t="shared" si="122"/>
        <v>Year ending September 2017</v>
      </c>
      <c r="C8542" t="s">
        <v>154</v>
      </c>
      <c r="D8542" t="s">
        <v>19</v>
      </c>
      <c r="E8542" t="s">
        <v>78</v>
      </c>
      <c r="F8542" t="s">
        <v>79</v>
      </c>
      <c r="G8542" t="s">
        <v>80</v>
      </c>
      <c r="H8542" t="s">
        <v>5</v>
      </c>
      <c r="I8542">
        <v>11</v>
      </c>
    </row>
    <row r="8543" spans="1:9" x14ac:dyDescent="0.35">
      <c r="A8543" t="s">
        <v>17</v>
      </c>
      <c r="B8543" s="75" t="str">
        <f t="shared" si="122"/>
        <v>Year ending September 2017</v>
      </c>
      <c r="C8543" t="s">
        <v>154</v>
      </c>
      <c r="D8543" t="s">
        <v>19</v>
      </c>
      <c r="E8543" t="s">
        <v>78</v>
      </c>
      <c r="F8543" t="s">
        <v>79</v>
      </c>
      <c r="G8543" t="s">
        <v>80</v>
      </c>
      <c r="H8543" t="s">
        <v>81</v>
      </c>
      <c r="I8543">
        <v>4</v>
      </c>
    </row>
    <row r="8544" spans="1:9" x14ac:dyDescent="0.35">
      <c r="A8544" t="s">
        <v>17</v>
      </c>
      <c r="B8544" s="75" t="str">
        <f t="shared" si="122"/>
        <v>Year ending September 2017</v>
      </c>
      <c r="C8544" t="s">
        <v>154</v>
      </c>
      <c r="D8544" t="s">
        <v>19</v>
      </c>
      <c r="E8544" t="s">
        <v>78</v>
      </c>
      <c r="F8544" t="s">
        <v>79</v>
      </c>
      <c r="G8544" t="s">
        <v>80</v>
      </c>
      <c r="H8544" t="s">
        <v>3</v>
      </c>
      <c r="I8544">
        <v>74</v>
      </c>
    </row>
    <row r="8545" spans="1:9" x14ac:dyDescent="0.35">
      <c r="A8545" t="s">
        <v>17</v>
      </c>
      <c r="B8545" s="75" t="str">
        <f t="shared" si="122"/>
        <v>Year ending September 2017</v>
      </c>
      <c r="C8545" t="s">
        <v>154</v>
      </c>
      <c r="D8545" t="s">
        <v>19</v>
      </c>
      <c r="E8545" t="s">
        <v>78</v>
      </c>
      <c r="F8545" t="s">
        <v>79</v>
      </c>
      <c r="G8545" t="s">
        <v>80</v>
      </c>
      <c r="H8545" t="s">
        <v>10</v>
      </c>
      <c r="I8545">
        <v>8</v>
      </c>
    </row>
    <row r="8546" spans="1:9" x14ac:dyDescent="0.35">
      <c r="A8546" t="s">
        <v>17</v>
      </c>
      <c r="B8546" s="75" t="str">
        <f t="shared" si="122"/>
        <v>Year ending September 2017</v>
      </c>
      <c r="C8546" t="s">
        <v>154</v>
      </c>
      <c r="D8546" t="s">
        <v>19</v>
      </c>
      <c r="E8546" t="s">
        <v>78</v>
      </c>
      <c r="F8546" t="s">
        <v>79</v>
      </c>
      <c r="G8546" t="s">
        <v>80</v>
      </c>
      <c r="H8546" t="s">
        <v>8</v>
      </c>
      <c r="I8546">
        <v>4</v>
      </c>
    </row>
    <row r="8547" spans="1:9" x14ac:dyDescent="0.35">
      <c r="A8547" t="s">
        <v>17</v>
      </c>
      <c r="B8547" s="75" t="str">
        <f t="shared" si="122"/>
        <v>Year ending September 2017</v>
      </c>
      <c r="C8547" t="s">
        <v>154</v>
      </c>
      <c r="D8547" t="s">
        <v>19</v>
      </c>
      <c r="E8547" t="s">
        <v>78</v>
      </c>
      <c r="F8547" t="s">
        <v>79</v>
      </c>
      <c r="G8547" t="s">
        <v>80</v>
      </c>
      <c r="H8547" t="s">
        <v>6</v>
      </c>
      <c r="I8547">
        <v>15</v>
      </c>
    </row>
    <row r="8548" spans="1:9" x14ac:dyDescent="0.35">
      <c r="A8548" t="s">
        <v>17</v>
      </c>
      <c r="B8548" s="75" t="str">
        <f t="shared" si="122"/>
        <v>Year ending September 2017</v>
      </c>
      <c r="C8548" t="s">
        <v>154</v>
      </c>
      <c r="D8548" t="s">
        <v>19</v>
      </c>
      <c r="E8548" t="s">
        <v>78</v>
      </c>
      <c r="F8548" t="s">
        <v>79</v>
      </c>
      <c r="G8548" t="s">
        <v>80</v>
      </c>
      <c r="H8548" t="s">
        <v>7</v>
      </c>
      <c r="I8548">
        <v>10</v>
      </c>
    </row>
    <row r="8549" spans="1:9" x14ac:dyDescent="0.35">
      <c r="A8549" t="s">
        <v>17</v>
      </c>
      <c r="B8549" s="75" t="str">
        <f t="shared" si="122"/>
        <v>Year ending September 2017</v>
      </c>
      <c r="C8549" t="s">
        <v>154</v>
      </c>
      <c r="D8549" t="s">
        <v>20</v>
      </c>
      <c r="E8549" t="s">
        <v>82</v>
      </c>
      <c r="F8549" t="s">
        <v>79</v>
      </c>
      <c r="G8549" t="s">
        <v>83</v>
      </c>
      <c r="H8549" t="s">
        <v>4</v>
      </c>
      <c r="I8549">
        <v>9</v>
      </c>
    </row>
    <row r="8550" spans="1:9" x14ac:dyDescent="0.35">
      <c r="A8550" t="s">
        <v>17</v>
      </c>
      <c r="B8550" s="75" t="str">
        <f t="shared" si="122"/>
        <v>Year ending September 2017</v>
      </c>
      <c r="C8550" t="s">
        <v>154</v>
      </c>
      <c r="D8550" t="s">
        <v>20</v>
      </c>
      <c r="E8550" t="s">
        <v>82</v>
      </c>
      <c r="F8550" t="s">
        <v>79</v>
      </c>
      <c r="G8550" t="s">
        <v>83</v>
      </c>
      <c r="H8550" t="s">
        <v>5</v>
      </c>
      <c r="I8550">
        <v>10</v>
      </c>
    </row>
    <row r="8551" spans="1:9" x14ac:dyDescent="0.35">
      <c r="A8551" t="s">
        <v>17</v>
      </c>
      <c r="B8551" s="75" t="str">
        <f t="shared" si="122"/>
        <v>Year ending September 2017</v>
      </c>
      <c r="C8551" t="s">
        <v>154</v>
      </c>
      <c r="D8551" t="s">
        <v>20</v>
      </c>
      <c r="E8551" t="s">
        <v>82</v>
      </c>
      <c r="F8551" t="s">
        <v>79</v>
      </c>
      <c r="G8551" t="s">
        <v>83</v>
      </c>
      <c r="H8551" t="s">
        <v>81</v>
      </c>
      <c r="I8551">
        <v>2</v>
      </c>
    </row>
    <row r="8552" spans="1:9" x14ac:dyDescent="0.35">
      <c r="A8552" t="s">
        <v>17</v>
      </c>
      <c r="B8552" s="75" t="str">
        <f t="shared" si="122"/>
        <v>Year ending September 2017</v>
      </c>
      <c r="C8552" t="s">
        <v>154</v>
      </c>
      <c r="D8552" t="s">
        <v>20</v>
      </c>
      <c r="E8552" t="s">
        <v>82</v>
      </c>
      <c r="F8552" t="s">
        <v>79</v>
      </c>
      <c r="G8552" t="s">
        <v>83</v>
      </c>
      <c r="H8552" t="s">
        <v>3</v>
      </c>
      <c r="I8552">
        <v>49</v>
      </c>
    </row>
    <row r="8553" spans="1:9" x14ac:dyDescent="0.35">
      <c r="A8553" t="s">
        <v>17</v>
      </c>
      <c r="B8553" s="75" t="str">
        <f t="shared" si="122"/>
        <v>Year ending September 2017</v>
      </c>
      <c r="C8553" t="s">
        <v>154</v>
      </c>
      <c r="D8553" t="s">
        <v>20</v>
      </c>
      <c r="E8553" t="s">
        <v>82</v>
      </c>
      <c r="F8553" t="s">
        <v>79</v>
      </c>
      <c r="G8553" t="s">
        <v>83</v>
      </c>
      <c r="H8553" t="s">
        <v>10</v>
      </c>
      <c r="I8553">
        <v>6</v>
      </c>
    </row>
    <row r="8554" spans="1:9" x14ac:dyDescent="0.35">
      <c r="A8554" t="s">
        <v>17</v>
      </c>
      <c r="B8554" s="75" t="str">
        <f t="shared" si="122"/>
        <v>Year ending September 2017</v>
      </c>
      <c r="C8554" t="s">
        <v>154</v>
      </c>
      <c r="D8554" t="s">
        <v>20</v>
      </c>
      <c r="E8554" t="s">
        <v>82</v>
      </c>
      <c r="F8554" t="s">
        <v>79</v>
      </c>
      <c r="G8554" t="s">
        <v>83</v>
      </c>
      <c r="H8554" t="s">
        <v>6</v>
      </c>
      <c r="I8554">
        <v>26</v>
      </c>
    </row>
    <row r="8555" spans="1:9" x14ac:dyDescent="0.35">
      <c r="A8555" t="s">
        <v>17</v>
      </c>
      <c r="B8555" s="75" t="str">
        <f t="shared" si="122"/>
        <v>Year ending September 2017</v>
      </c>
      <c r="C8555" t="s">
        <v>154</v>
      </c>
      <c r="D8555" t="s">
        <v>20</v>
      </c>
      <c r="E8555" t="s">
        <v>82</v>
      </c>
      <c r="F8555" t="s">
        <v>79</v>
      </c>
      <c r="G8555" t="s">
        <v>83</v>
      </c>
      <c r="H8555" t="s">
        <v>7</v>
      </c>
      <c r="I8555">
        <v>6</v>
      </c>
    </row>
    <row r="8556" spans="1:9" x14ac:dyDescent="0.35">
      <c r="A8556" t="s">
        <v>17</v>
      </c>
      <c r="B8556" s="75" t="str">
        <f t="shared" si="122"/>
        <v>Year ending September 2017</v>
      </c>
      <c r="C8556" t="s">
        <v>154</v>
      </c>
      <c r="D8556" t="s">
        <v>21</v>
      </c>
      <c r="E8556" t="s">
        <v>84</v>
      </c>
      <c r="F8556" t="s">
        <v>79</v>
      </c>
      <c r="G8556" t="s">
        <v>80</v>
      </c>
      <c r="H8556" t="s">
        <v>4</v>
      </c>
      <c r="I8556">
        <v>2</v>
      </c>
    </row>
    <row r="8557" spans="1:9" x14ac:dyDescent="0.35">
      <c r="A8557" t="s">
        <v>17</v>
      </c>
      <c r="B8557" s="75" t="str">
        <f t="shared" si="122"/>
        <v>Year ending September 2017</v>
      </c>
      <c r="C8557" t="s">
        <v>154</v>
      </c>
      <c r="D8557" t="s">
        <v>21</v>
      </c>
      <c r="E8557" t="s">
        <v>84</v>
      </c>
      <c r="F8557" t="s">
        <v>79</v>
      </c>
      <c r="G8557" t="s">
        <v>80</v>
      </c>
      <c r="H8557" t="s">
        <v>5</v>
      </c>
      <c r="I8557">
        <v>1</v>
      </c>
    </row>
    <row r="8558" spans="1:9" x14ac:dyDescent="0.35">
      <c r="A8558" t="s">
        <v>17</v>
      </c>
      <c r="B8558" s="75" t="str">
        <f t="shared" si="122"/>
        <v>Year ending September 2017</v>
      </c>
      <c r="C8558" t="s">
        <v>154</v>
      </c>
      <c r="D8558" t="s">
        <v>21</v>
      </c>
      <c r="E8558" t="s">
        <v>84</v>
      </c>
      <c r="F8558" t="s">
        <v>79</v>
      </c>
      <c r="G8558" t="s">
        <v>80</v>
      </c>
      <c r="H8558" t="s">
        <v>81</v>
      </c>
      <c r="I8558">
        <v>3</v>
      </c>
    </row>
    <row r="8559" spans="1:9" x14ac:dyDescent="0.35">
      <c r="A8559" t="s">
        <v>17</v>
      </c>
      <c r="B8559" s="75" t="str">
        <f t="shared" si="122"/>
        <v>Year ending September 2017</v>
      </c>
      <c r="C8559" t="s">
        <v>154</v>
      </c>
      <c r="D8559" t="s">
        <v>21</v>
      </c>
      <c r="E8559" t="s">
        <v>84</v>
      </c>
      <c r="F8559" t="s">
        <v>79</v>
      </c>
      <c r="G8559" t="s">
        <v>80</v>
      </c>
      <c r="H8559" t="s">
        <v>3</v>
      </c>
      <c r="I8559">
        <v>54</v>
      </c>
    </row>
    <row r="8560" spans="1:9" x14ac:dyDescent="0.35">
      <c r="A8560" t="s">
        <v>17</v>
      </c>
      <c r="B8560" s="75" t="str">
        <f t="shared" si="122"/>
        <v>Year ending September 2017</v>
      </c>
      <c r="C8560" t="s">
        <v>154</v>
      </c>
      <c r="D8560" t="s">
        <v>21</v>
      </c>
      <c r="E8560" t="s">
        <v>84</v>
      </c>
      <c r="F8560" t="s">
        <v>79</v>
      </c>
      <c r="G8560" t="s">
        <v>80</v>
      </c>
      <c r="H8560" t="s">
        <v>10</v>
      </c>
      <c r="I8560">
        <v>5</v>
      </c>
    </row>
    <row r="8561" spans="1:9" x14ac:dyDescent="0.35">
      <c r="A8561" t="s">
        <v>17</v>
      </c>
      <c r="B8561" s="75" t="str">
        <f t="shared" ref="B8561:B8624" si="123">IF(OR(C8561="2009/10 Jan, Feb, Mar",C8561="2010/11 Apr, May, Jun",C8561="2010/11 Jul, Aug, Sep",C8561="2009/10 Oct, Nov, Dec"),"Year ending September 2010",IF(OR(C8561="2010/11 Jan, Feb, Mar",C8561="2011/12 Apr, May, Jun",C8561="2011/12 Jul, Aug, Sep",C8561="2010/11 Oct, Nov, Dec"),"Year ending September 2011",IF(OR(C8561="2011/12 Jan, Feb, Mar",C8561="2012/13 Apr, May, Jun",C8561="2012/13 Jul, Aug, Sep",C8561="2011/12 Oct, Nov, Dec"),"Year ending September 2012",IF(OR(C8561="2012/13 Jan, Feb, Mar",C8561="2013/14 Apr, May, Jun",C8561="2013/14 Jul, Aug, Sep",C8561="2012/13 Oct, Nov, Dec"),"Year ending September 2013",IF(OR(C8561="2013/14 Jan, Feb, Mar",C8561="2014/15 Apr, May, Jun",C8561="2014/15 Jul, Aug, Sep",C8561="2013/14 Oct, Nov, Dec"),"Year ending September 2014",IF(OR(C8561="2014/15 Jan, Feb, Mar",C8561="2015/16 Apr, May, Jun",C8561="2015/16 Jul, Aug, Sep",C8561="2014/15 Oct, Nov, Dec"),"Year ending September 2015",IF(OR(C8561="2015/16 Jan, Feb, Mar",C8561="2016/17 Apr, May, Jun",C8561="2016/17 Jul, Aug, Sep",C8561="2015/16 Oct, Nov, Dec"),"Year ending September 2016",IF(OR(C8561="2016/17 Jan, Feb, Mar",C8561="2017/18 Apr, May, Jun",C8561="2017/18 Jul, Aug, Sep",C8561="2016/17 Oct, Nov, Dec"),"Year ending September 2017",IF(OR(C8561="2017/18 Jan, Feb, Mar",C8561="2018/19 Apr, May, Jun",C8561="2018/19 Jul, Aug, Sep",C8561="2017/18 Oct, Nov, Dec"),"Year ending September 2018",IF(OR(C8561="2018/19 Jan, Feb, Mar",C8561="2019/20 Apr, May, Jun",C8561="2019/20 Jul, Aug, Sep",C8561="2018/19 Oct, Nov, Dec"),"Year ending September 2019",""))))))))))</f>
        <v>Year ending September 2017</v>
      </c>
      <c r="C8561" t="s">
        <v>154</v>
      </c>
      <c r="D8561" t="s">
        <v>21</v>
      </c>
      <c r="E8561" t="s">
        <v>84</v>
      </c>
      <c r="F8561" t="s">
        <v>79</v>
      </c>
      <c r="G8561" t="s">
        <v>80</v>
      </c>
      <c r="H8561" t="s">
        <v>8</v>
      </c>
      <c r="I8561">
        <v>1</v>
      </c>
    </row>
    <row r="8562" spans="1:9" x14ac:dyDescent="0.35">
      <c r="A8562" t="s">
        <v>17</v>
      </c>
      <c r="B8562" s="75" t="str">
        <f t="shared" si="123"/>
        <v>Year ending September 2017</v>
      </c>
      <c r="C8562" t="s">
        <v>154</v>
      </c>
      <c r="D8562" t="s">
        <v>21</v>
      </c>
      <c r="E8562" t="s">
        <v>84</v>
      </c>
      <c r="F8562" t="s">
        <v>79</v>
      </c>
      <c r="G8562" t="s">
        <v>80</v>
      </c>
      <c r="H8562" t="s">
        <v>6</v>
      </c>
      <c r="I8562">
        <v>12</v>
      </c>
    </row>
    <row r="8563" spans="1:9" x14ac:dyDescent="0.35">
      <c r="A8563" t="s">
        <v>17</v>
      </c>
      <c r="B8563" s="75" t="str">
        <f t="shared" si="123"/>
        <v>Year ending September 2017</v>
      </c>
      <c r="C8563" t="s">
        <v>154</v>
      </c>
      <c r="D8563" t="s">
        <v>21</v>
      </c>
      <c r="E8563" t="s">
        <v>84</v>
      </c>
      <c r="F8563" t="s">
        <v>79</v>
      </c>
      <c r="G8563" t="s">
        <v>80</v>
      </c>
      <c r="H8563" t="s">
        <v>7</v>
      </c>
      <c r="I8563">
        <v>4</v>
      </c>
    </row>
    <row r="8564" spans="1:9" x14ac:dyDescent="0.35">
      <c r="A8564" t="s">
        <v>17</v>
      </c>
      <c r="B8564" s="75" t="str">
        <f t="shared" si="123"/>
        <v>Year ending September 2017</v>
      </c>
      <c r="C8564" t="s">
        <v>154</v>
      </c>
      <c r="D8564" t="s">
        <v>22</v>
      </c>
      <c r="E8564" t="s">
        <v>85</v>
      </c>
      <c r="F8564" t="s">
        <v>79</v>
      </c>
      <c r="G8564" t="s">
        <v>83</v>
      </c>
      <c r="H8564" t="s">
        <v>4</v>
      </c>
      <c r="I8564">
        <v>2</v>
      </c>
    </row>
    <row r="8565" spans="1:9" x14ac:dyDescent="0.35">
      <c r="A8565" t="s">
        <v>17</v>
      </c>
      <c r="B8565" s="75" t="str">
        <f t="shared" si="123"/>
        <v>Year ending September 2017</v>
      </c>
      <c r="C8565" t="s">
        <v>154</v>
      </c>
      <c r="D8565" t="s">
        <v>22</v>
      </c>
      <c r="E8565" t="s">
        <v>85</v>
      </c>
      <c r="F8565" t="s">
        <v>79</v>
      </c>
      <c r="G8565" t="s">
        <v>83</v>
      </c>
      <c r="H8565" t="s">
        <v>5</v>
      </c>
      <c r="I8565">
        <v>3</v>
      </c>
    </row>
    <row r="8566" spans="1:9" x14ac:dyDescent="0.35">
      <c r="A8566" t="s">
        <v>17</v>
      </c>
      <c r="B8566" s="75" t="str">
        <f t="shared" si="123"/>
        <v>Year ending September 2017</v>
      </c>
      <c r="C8566" t="s">
        <v>154</v>
      </c>
      <c r="D8566" t="s">
        <v>22</v>
      </c>
      <c r="E8566" t="s">
        <v>85</v>
      </c>
      <c r="F8566" t="s">
        <v>79</v>
      </c>
      <c r="G8566" t="s">
        <v>83</v>
      </c>
      <c r="H8566" t="s">
        <v>81</v>
      </c>
      <c r="I8566">
        <v>2</v>
      </c>
    </row>
    <row r="8567" spans="1:9" x14ac:dyDescent="0.35">
      <c r="A8567" t="s">
        <v>17</v>
      </c>
      <c r="B8567" s="75" t="str">
        <f t="shared" si="123"/>
        <v>Year ending September 2017</v>
      </c>
      <c r="C8567" t="s">
        <v>154</v>
      </c>
      <c r="D8567" t="s">
        <v>22</v>
      </c>
      <c r="E8567" t="s">
        <v>85</v>
      </c>
      <c r="F8567" t="s">
        <v>79</v>
      </c>
      <c r="G8567" t="s">
        <v>83</v>
      </c>
      <c r="H8567" t="s">
        <v>3</v>
      </c>
      <c r="I8567">
        <v>48</v>
      </c>
    </row>
    <row r="8568" spans="1:9" x14ac:dyDescent="0.35">
      <c r="A8568" t="s">
        <v>17</v>
      </c>
      <c r="B8568" s="75" t="str">
        <f t="shared" si="123"/>
        <v>Year ending September 2017</v>
      </c>
      <c r="C8568" t="s">
        <v>154</v>
      </c>
      <c r="D8568" t="s">
        <v>22</v>
      </c>
      <c r="E8568" t="s">
        <v>85</v>
      </c>
      <c r="F8568" t="s">
        <v>79</v>
      </c>
      <c r="G8568" t="s">
        <v>83</v>
      </c>
      <c r="H8568" t="s">
        <v>10</v>
      </c>
      <c r="I8568">
        <v>8</v>
      </c>
    </row>
    <row r="8569" spans="1:9" x14ac:dyDescent="0.35">
      <c r="A8569" t="s">
        <v>17</v>
      </c>
      <c r="B8569" s="75" t="str">
        <f t="shared" si="123"/>
        <v>Year ending September 2017</v>
      </c>
      <c r="C8569" t="s">
        <v>154</v>
      </c>
      <c r="D8569" t="s">
        <v>22</v>
      </c>
      <c r="E8569" t="s">
        <v>85</v>
      </c>
      <c r="F8569" t="s">
        <v>79</v>
      </c>
      <c r="G8569" t="s">
        <v>83</v>
      </c>
      <c r="H8569" t="s">
        <v>6</v>
      </c>
      <c r="I8569">
        <v>16</v>
      </c>
    </row>
    <row r="8570" spans="1:9" x14ac:dyDescent="0.35">
      <c r="A8570" t="s">
        <v>17</v>
      </c>
      <c r="B8570" s="75" t="str">
        <f t="shared" si="123"/>
        <v>Year ending September 2017</v>
      </c>
      <c r="C8570" t="s">
        <v>154</v>
      </c>
      <c r="D8570" t="s">
        <v>22</v>
      </c>
      <c r="E8570" t="s">
        <v>85</v>
      </c>
      <c r="F8570" t="s">
        <v>79</v>
      </c>
      <c r="G8570" t="s">
        <v>83</v>
      </c>
      <c r="H8570" t="s">
        <v>7</v>
      </c>
      <c r="I8570">
        <v>3</v>
      </c>
    </row>
    <row r="8571" spans="1:9" x14ac:dyDescent="0.35">
      <c r="A8571" t="s">
        <v>17</v>
      </c>
      <c r="B8571" s="75" t="str">
        <f t="shared" si="123"/>
        <v>Year ending September 2017</v>
      </c>
      <c r="C8571" t="s">
        <v>154</v>
      </c>
      <c r="D8571" t="s">
        <v>23</v>
      </c>
      <c r="E8571" t="s">
        <v>86</v>
      </c>
      <c r="F8571" t="s">
        <v>79</v>
      </c>
      <c r="G8571" t="s">
        <v>87</v>
      </c>
      <c r="H8571" t="s">
        <v>4</v>
      </c>
      <c r="I8571">
        <v>4</v>
      </c>
    </row>
    <row r="8572" spans="1:9" x14ac:dyDescent="0.35">
      <c r="A8572" t="s">
        <v>17</v>
      </c>
      <c r="B8572" s="75" t="str">
        <f t="shared" si="123"/>
        <v>Year ending September 2017</v>
      </c>
      <c r="C8572" t="s">
        <v>154</v>
      </c>
      <c r="D8572" t="s">
        <v>23</v>
      </c>
      <c r="E8572" t="s">
        <v>86</v>
      </c>
      <c r="F8572" t="s">
        <v>79</v>
      </c>
      <c r="G8572" t="s">
        <v>87</v>
      </c>
      <c r="H8572" t="s">
        <v>3</v>
      </c>
      <c r="I8572">
        <v>34</v>
      </c>
    </row>
    <row r="8573" spans="1:9" x14ac:dyDescent="0.35">
      <c r="A8573" t="s">
        <v>17</v>
      </c>
      <c r="B8573" s="75" t="str">
        <f t="shared" si="123"/>
        <v>Year ending September 2017</v>
      </c>
      <c r="C8573" t="s">
        <v>154</v>
      </c>
      <c r="D8573" t="s">
        <v>23</v>
      </c>
      <c r="E8573" t="s">
        <v>86</v>
      </c>
      <c r="F8573" t="s">
        <v>79</v>
      </c>
      <c r="G8573" t="s">
        <v>87</v>
      </c>
      <c r="H8573" t="s">
        <v>10</v>
      </c>
      <c r="I8573">
        <v>9</v>
      </c>
    </row>
    <row r="8574" spans="1:9" x14ac:dyDescent="0.35">
      <c r="A8574" t="s">
        <v>17</v>
      </c>
      <c r="B8574" s="75" t="str">
        <f t="shared" si="123"/>
        <v>Year ending September 2017</v>
      </c>
      <c r="C8574" t="s">
        <v>154</v>
      </c>
      <c r="D8574" t="s">
        <v>23</v>
      </c>
      <c r="E8574" t="s">
        <v>86</v>
      </c>
      <c r="F8574" t="s">
        <v>79</v>
      </c>
      <c r="G8574" t="s">
        <v>87</v>
      </c>
      <c r="H8574" t="s">
        <v>6</v>
      </c>
      <c r="I8574">
        <v>11</v>
      </c>
    </row>
    <row r="8575" spans="1:9" x14ac:dyDescent="0.35">
      <c r="A8575" t="s">
        <v>17</v>
      </c>
      <c r="B8575" s="75" t="str">
        <f t="shared" si="123"/>
        <v>Year ending September 2017</v>
      </c>
      <c r="C8575" t="s">
        <v>154</v>
      </c>
      <c r="D8575" t="s">
        <v>23</v>
      </c>
      <c r="E8575" t="s">
        <v>86</v>
      </c>
      <c r="F8575" t="s">
        <v>79</v>
      </c>
      <c r="G8575" t="s">
        <v>87</v>
      </c>
      <c r="H8575" t="s">
        <v>7</v>
      </c>
      <c r="I8575">
        <v>1</v>
      </c>
    </row>
    <row r="8576" spans="1:9" x14ac:dyDescent="0.35">
      <c r="A8576" t="s">
        <v>17</v>
      </c>
      <c r="B8576" s="75" t="str">
        <f t="shared" si="123"/>
        <v>Year ending September 2017</v>
      </c>
      <c r="C8576" t="s">
        <v>154</v>
      </c>
      <c r="D8576" t="s">
        <v>24</v>
      </c>
      <c r="E8576" t="s">
        <v>88</v>
      </c>
      <c r="F8576" t="s">
        <v>79</v>
      </c>
      <c r="G8576" t="s">
        <v>83</v>
      </c>
      <c r="H8576" t="s">
        <v>4</v>
      </c>
      <c r="I8576">
        <v>4</v>
      </c>
    </row>
    <row r="8577" spans="1:9" x14ac:dyDescent="0.35">
      <c r="A8577" t="s">
        <v>17</v>
      </c>
      <c r="B8577" s="75" t="str">
        <f t="shared" si="123"/>
        <v>Year ending September 2017</v>
      </c>
      <c r="C8577" t="s">
        <v>154</v>
      </c>
      <c r="D8577" t="s">
        <v>24</v>
      </c>
      <c r="E8577" t="s">
        <v>88</v>
      </c>
      <c r="F8577" t="s">
        <v>79</v>
      </c>
      <c r="G8577" t="s">
        <v>83</v>
      </c>
      <c r="H8577" t="s">
        <v>5</v>
      </c>
      <c r="I8577">
        <v>3</v>
      </c>
    </row>
    <row r="8578" spans="1:9" x14ac:dyDescent="0.35">
      <c r="A8578" t="s">
        <v>17</v>
      </c>
      <c r="B8578" s="75" t="str">
        <f t="shared" si="123"/>
        <v>Year ending September 2017</v>
      </c>
      <c r="C8578" t="s">
        <v>154</v>
      </c>
      <c r="D8578" t="s">
        <v>24</v>
      </c>
      <c r="E8578" t="s">
        <v>88</v>
      </c>
      <c r="F8578" t="s">
        <v>79</v>
      </c>
      <c r="G8578" t="s">
        <v>83</v>
      </c>
      <c r="H8578" t="s">
        <v>3</v>
      </c>
      <c r="I8578">
        <v>71</v>
      </c>
    </row>
    <row r="8579" spans="1:9" x14ac:dyDescent="0.35">
      <c r="A8579" t="s">
        <v>17</v>
      </c>
      <c r="B8579" s="75" t="str">
        <f t="shared" si="123"/>
        <v>Year ending September 2017</v>
      </c>
      <c r="C8579" t="s">
        <v>154</v>
      </c>
      <c r="D8579" t="s">
        <v>24</v>
      </c>
      <c r="E8579" t="s">
        <v>88</v>
      </c>
      <c r="F8579" t="s">
        <v>79</v>
      </c>
      <c r="G8579" t="s">
        <v>83</v>
      </c>
      <c r="H8579" t="s">
        <v>10</v>
      </c>
      <c r="I8579">
        <v>6</v>
      </c>
    </row>
    <row r="8580" spans="1:9" x14ac:dyDescent="0.35">
      <c r="A8580" t="s">
        <v>17</v>
      </c>
      <c r="B8580" s="75" t="str">
        <f t="shared" si="123"/>
        <v>Year ending September 2017</v>
      </c>
      <c r="C8580" t="s">
        <v>154</v>
      </c>
      <c r="D8580" t="s">
        <v>24</v>
      </c>
      <c r="E8580" t="s">
        <v>88</v>
      </c>
      <c r="F8580" t="s">
        <v>79</v>
      </c>
      <c r="G8580" t="s">
        <v>83</v>
      </c>
      <c r="H8580" t="s">
        <v>6</v>
      </c>
      <c r="I8580">
        <v>16</v>
      </c>
    </row>
    <row r="8581" spans="1:9" x14ac:dyDescent="0.35">
      <c r="A8581" t="s">
        <v>17</v>
      </c>
      <c r="B8581" s="75" t="str">
        <f t="shared" si="123"/>
        <v>Year ending September 2017</v>
      </c>
      <c r="C8581" t="s">
        <v>154</v>
      </c>
      <c r="D8581" t="s">
        <v>24</v>
      </c>
      <c r="E8581" t="s">
        <v>88</v>
      </c>
      <c r="F8581" t="s">
        <v>79</v>
      </c>
      <c r="G8581" t="s">
        <v>83</v>
      </c>
      <c r="H8581" t="s">
        <v>7</v>
      </c>
      <c r="I8581">
        <v>1</v>
      </c>
    </row>
    <row r="8582" spans="1:9" x14ac:dyDescent="0.35">
      <c r="A8582" t="s">
        <v>17</v>
      </c>
      <c r="B8582" s="75" t="str">
        <f t="shared" si="123"/>
        <v>Year ending September 2017</v>
      </c>
      <c r="C8582" t="s">
        <v>154</v>
      </c>
      <c r="D8582" t="s">
        <v>25</v>
      </c>
      <c r="E8582" t="s">
        <v>89</v>
      </c>
      <c r="F8582" t="s">
        <v>79</v>
      </c>
      <c r="G8582" t="s">
        <v>80</v>
      </c>
      <c r="H8582" t="s">
        <v>4</v>
      </c>
      <c r="I8582">
        <v>2</v>
      </c>
    </row>
    <row r="8583" spans="1:9" x14ac:dyDescent="0.35">
      <c r="A8583" t="s">
        <v>17</v>
      </c>
      <c r="B8583" s="75" t="str">
        <f t="shared" si="123"/>
        <v>Year ending September 2017</v>
      </c>
      <c r="C8583" t="s">
        <v>154</v>
      </c>
      <c r="D8583" t="s">
        <v>25</v>
      </c>
      <c r="E8583" t="s">
        <v>89</v>
      </c>
      <c r="F8583" t="s">
        <v>79</v>
      </c>
      <c r="G8583" t="s">
        <v>80</v>
      </c>
      <c r="H8583" t="s">
        <v>5</v>
      </c>
      <c r="I8583">
        <v>2</v>
      </c>
    </row>
    <row r="8584" spans="1:9" x14ac:dyDescent="0.35">
      <c r="A8584" t="s">
        <v>17</v>
      </c>
      <c r="B8584" s="75" t="str">
        <f t="shared" si="123"/>
        <v>Year ending September 2017</v>
      </c>
      <c r="C8584" t="s">
        <v>154</v>
      </c>
      <c r="D8584" t="s">
        <v>25</v>
      </c>
      <c r="E8584" t="s">
        <v>89</v>
      </c>
      <c r="F8584" t="s">
        <v>79</v>
      </c>
      <c r="G8584" t="s">
        <v>80</v>
      </c>
      <c r="H8584" t="s">
        <v>81</v>
      </c>
      <c r="I8584">
        <v>3</v>
      </c>
    </row>
    <row r="8585" spans="1:9" x14ac:dyDescent="0.35">
      <c r="A8585" t="s">
        <v>17</v>
      </c>
      <c r="B8585" s="75" t="str">
        <f t="shared" si="123"/>
        <v>Year ending September 2017</v>
      </c>
      <c r="C8585" t="s">
        <v>154</v>
      </c>
      <c r="D8585" t="s">
        <v>25</v>
      </c>
      <c r="E8585" t="s">
        <v>89</v>
      </c>
      <c r="F8585" t="s">
        <v>79</v>
      </c>
      <c r="G8585" t="s">
        <v>80</v>
      </c>
      <c r="H8585" t="s">
        <v>3</v>
      </c>
      <c r="I8585">
        <v>29</v>
      </c>
    </row>
    <row r="8586" spans="1:9" x14ac:dyDescent="0.35">
      <c r="A8586" t="s">
        <v>17</v>
      </c>
      <c r="B8586" s="75" t="str">
        <f t="shared" si="123"/>
        <v>Year ending September 2017</v>
      </c>
      <c r="C8586" t="s">
        <v>154</v>
      </c>
      <c r="D8586" t="s">
        <v>25</v>
      </c>
      <c r="E8586" t="s">
        <v>89</v>
      </c>
      <c r="F8586" t="s">
        <v>79</v>
      </c>
      <c r="G8586" t="s">
        <v>80</v>
      </c>
      <c r="H8586" t="s">
        <v>10</v>
      </c>
      <c r="I8586">
        <v>1</v>
      </c>
    </row>
    <row r="8587" spans="1:9" x14ac:dyDescent="0.35">
      <c r="A8587" t="s">
        <v>17</v>
      </c>
      <c r="B8587" s="75" t="str">
        <f t="shared" si="123"/>
        <v>Year ending September 2017</v>
      </c>
      <c r="C8587" t="s">
        <v>154</v>
      </c>
      <c r="D8587" t="s">
        <v>25</v>
      </c>
      <c r="E8587" t="s">
        <v>89</v>
      </c>
      <c r="F8587" t="s">
        <v>79</v>
      </c>
      <c r="G8587" t="s">
        <v>80</v>
      </c>
      <c r="H8587" t="s">
        <v>6</v>
      </c>
      <c r="I8587">
        <v>6</v>
      </c>
    </row>
    <row r="8588" spans="1:9" x14ac:dyDescent="0.35">
      <c r="A8588" t="s">
        <v>17</v>
      </c>
      <c r="B8588" s="75" t="str">
        <f t="shared" si="123"/>
        <v>Year ending September 2017</v>
      </c>
      <c r="C8588" t="s">
        <v>154</v>
      </c>
      <c r="D8588" t="s">
        <v>26</v>
      </c>
      <c r="E8588" t="s">
        <v>90</v>
      </c>
      <c r="F8588" t="s">
        <v>79</v>
      </c>
      <c r="G8588" t="s">
        <v>87</v>
      </c>
      <c r="H8588" t="s">
        <v>4</v>
      </c>
      <c r="I8588">
        <v>10</v>
      </c>
    </row>
    <row r="8589" spans="1:9" x14ac:dyDescent="0.35">
      <c r="A8589" t="s">
        <v>17</v>
      </c>
      <c r="B8589" s="75" t="str">
        <f t="shared" si="123"/>
        <v>Year ending September 2017</v>
      </c>
      <c r="C8589" t="s">
        <v>154</v>
      </c>
      <c r="D8589" t="s">
        <v>26</v>
      </c>
      <c r="E8589" t="s">
        <v>90</v>
      </c>
      <c r="F8589" t="s">
        <v>79</v>
      </c>
      <c r="G8589" t="s">
        <v>87</v>
      </c>
      <c r="H8589" t="s">
        <v>5</v>
      </c>
      <c r="I8589">
        <v>3</v>
      </c>
    </row>
    <row r="8590" spans="1:9" x14ac:dyDescent="0.35">
      <c r="A8590" t="s">
        <v>17</v>
      </c>
      <c r="B8590" s="75" t="str">
        <f t="shared" si="123"/>
        <v>Year ending September 2017</v>
      </c>
      <c r="C8590" t="s">
        <v>154</v>
      </c>
      <c r="D8590" t="s">
        <v>26</v>
      </c>
      <c r="E8590" t="s">
        <v>90</v>
      </c>
      <c r="F8590" t="s">
        <v>79</v>
      </c>
      <c r="G8590" t="s">
        <v>87</v>
      </c>
      <c r="H8590" t="s">
        <v>81</v>
      </c>
      <c r="I8590">
        <v>2</v>
      </c>
    </row>
    <row r="8591" spans="1:9" x14ac:dyDescent="0.35">
      <c r="A8591" t="s">
        <v>17</v>
      </c>
      <c r="B8591" s="75" t="str">
        <f t="shared" si="123"/>
        <v>Year ending September 2017</v>
      </c>
      <c r="C8591" t="s">
        <v>154</v>
      </c>
      <c r="D8591" t="s">
        <v>26</v>
      </c>
      <c r="E8591" t="s">
        <v>90</v>
      </c>
      <c r="F8591" t="s">
        <v>79</v>
      </c>
      <c r="G8591" t="s">
        <v>87</v>
      </c>
      <c r="H8591" t="s">
        <v>3</v>
      </c>
      <c r="I8591">
        <v>31</v>
      </c>
    </row>
    <row r="8592" spans="1:9" x14ac:dyDescent="0.35">
      <c r="A8592" t="s">
        <v>17</v>
      </c>
      <c r="B8592" s="75" t="str">
        <f t="shared" si="123"/>
        <v>Year ending September 2017</v>
      </c>
      <c r="C8592" t="s">
        <v>154</v>
      </c>
      <c r="D8592" t="s">
        <v>26</v>
      </c>
      <c r="E8592" t="s">
        <v>90</v>
      </c>
      <c r="F8592" t="s">
        <v>79</v>
      </c>
      <c r="G8592" t="s">
        <v>87</v>
      </c>
      <c r="H8592" t="s">
        <v>10</v>
      </c>
      <c r="I8592">
        <v>8</v>
      </c>
    </row>
    <row r="8593" spans="1:9" x14ac:dyDescent="0.35">
      <c r="A8593" t="s">
        <v>17</v>
      </c>
      <c r="B8593" s="75" t="str">
        <f t="shared" si="123"/>
        <v>Year ending September 2017</v>
      </c>
      <c r="C8593" t="s">
        <v>154</v>
      </c>
      <c r="D8593" t="s">
        <v>26</v>
      </c>
      <c r="E8593" t="s">
        <v>90</v>
      </c>
      <c r="F8593" t="s">
        <v>79</v>
      </c>
      <c r="G8593" t="s">
        <v>87</v>
      </c>
      <c r="H8593" t="s">
        <v>6</v>
      </c>
      <c r="I8593">
        <v>7</v>
      </c>
    </row>
    <row r="8594" spans="1:9" x14ac:dyDescent="0.35">
      <c r="A8594" t="s">
        <v>17</v>
      </c>
      <c r="B8594" s="75" t="str">
        <f t="shared" si="123"/>
        <v>Year ending September 2017</v>
      </c>
      <c r="C8594" t="s">
        <v>154</v>
      </c>
      <c r="D8594" t="s">
        <v>26</v>
      </c>
      <c r="E8594" t="s">
        <v>90</v>
      </c>
      <c r="F8594" t="s">
        <v>79</v>
      </c>
      <c r="G8594" t="s">
        <v>87</v>
      </c>
      <c r="H8594" t="s">
        <v>7</v>
      </c>
      <c r="I8594">
        <v>2</v>
      </c>
    </row>
    <row r="8595" spans="1:9" x14ac:dyDescent="0.35">
      <c r="A8595" t="s">
        <v>17</v>
      </c>
      <c r="B8595" s="75" t="str">
        <f t="shared" si="123"/>
        <v>Year ending September 2017</v>
      </c>
      <c r="C8595" t="s">
        <v>154</v>
      </c>
      <c r="D8595" t="s">
        <v>27</v>
      </c>
      <c r="E8595" t="s">
        <v>91</v>
      </c>
      <c r="F8595" t="s">
        <v>79</v>
      </c>
      <c r="G8595" t="s">
        <v>87</v>
      </c>
      <c r="H8595" t="s">
        <v>4</v>
      </c>
      <c r="I8595">
        <v>6</v>
      </c>
    </row>
    <row r="8596" spans="1:9" x14ac:dyDescent="0.35">
      <c r="A8596" t="s">
        <v>17</v>
      </c>
      <c r="B8596" s="75" t="str">
        <f t="shared" si="123"/>
        <v>Year ending September 2017</v>
      </c>
      <c r="C8596" t="s">
        <v>154</v>
      </c>
      <c r="D8596" t="s">
        <v>27</v>
      </c>
      <c r="E8596" t="s">
        <v>91</v>
      </c>
      <c r="F8596" t="s">
        <v>79</v>
      </c>
      <c r="G8596" t="s">
        <v>87</v>
      </c>
      <c r="H8596" t="s">
        <v>5</v>
      </c>
      <c r="I8596">
        <v>1</v>
      </c>
    </row>
    <row r="8597" spans="1:9" x14ac:dyDescent="0.35">
      <c r="A8597" t="s">
        <v>17</v>
      </c>
      <c r="B8597" s="75" t="str">
        <f t="shared" si="123"/>
        <v>Year ending September 2017</v>
      </c>
      <c r="C8597" t="s">
        <v>154</v>
      </c>
      <c r="D8597" t="s">
        <v>27</v>
      </c>
      <c r="E8597" t="s">
        <v>91</v>
      </c>
      <c r="F8597" t="s">
        <v>79</v>
      </c>
      <c r="G8597" t="s">
        <v>87</v>
      </c>
      <c r="H8597" t="s">
        <v>81</v>
      </c>
      <c r="I8597">
        <v>1</v>
      </c>
    </row>
    <row r="8598" spans="1:9" x14ac:dyDescent="0.35">
      <c r="A8598" t="s">
        <v>17</v>
      </c>
      <c r="B8598" s="75" t="str">
        <f t="shared" si="123"/>
        <v>Year ending September 2017</v>
      </c>
      <c r="C8598" t="s">
        <v>154</v>
      </c>
      <c r="D8598" t="s">
        <v>27</v>
      </c>
      <c r="E8598" t="s">
        <v>91</v>
      </c>
      <c r="F8598" t="s">
        <v>79</v>
      </c>
      <c r="G8598" t="s">
        <v>87</v>
      </c>
      <c r="H8598" t="s">
        <v>3</v>
      </c>
      <c r="I8598">
        <v>52</v>
      </c>
    </row>
    <row r="8599" spans="1:9" x14ac:dyDescent="0.35">
      <c r="A8599" t="s">
        <v>17</v>
      </c>
      <c r="B8599" s="75" t="str">
        <f t="shared" si="123"/>
        <v>Year ending September 2017</v>
      </c>
      <c r="C8599" t="s">
        <v>154</v>
      </c>
      <c r="D8599" t="s">
        <v>27</v>
      </c>
      <c r="E8599" t="s">
        <v>91</v>
      </c>
      <c r="F8599" t="s">
        <v>79</v>
      </c>
      <c r="G8599" t="s">
        <v>87</v>
      </c>
      <c r="H8599" t="s">
        <v>10</v>
      </c>
      <c r="I8599">
        <v>2</v>
      </c>
    </row>
    <row r="8600" spans="1:9" x14ac:dyDescent="0.35">
      <c r="A8600" t="s">
        <v>17</v>
      </c>
      <c r="B8600" s="75" t="str">
        <f t="shared" si="123"/>
        <v>Year ending September 2017</v>
      </c>
      <c r="C8600" t="s">
        <v>154</v>
      </c>
      <c r="D8600" t="s">
        <v>27</v>
      </c>
      <c r="E8600" t="s">
        <v>91</v>
      </c>
      <c r="F8600" t="s">
        <v>79</v>
      </c>
      <c r="G8600" t="s">
        <v>87</v>
      </c>
      <c r="H8600" t="s">
        <v>6</v>
      </c>
      <c r="I8600">
        <v>7</v>
      </c>
    </row>
    <row r="8601" spans="1:9" x14ac:dyDescent="0.35">
      <c r="A8601" t="s">
        <v>17</v>
      </c>
      <c r="B8601" s="75" t="str">
        <f t="shared" si="123"/>
        <v>Year ending September 2017</v>
      </c>
      <c r="C8601" t="s">
        <v>154</v>
      </c>
      <c r="D8601" t="s">
        <v>27</v>
      </c>
      <c r="E8601" t="s">
        <v>91</v>
      </c>
      <c r="F8601" t="s">
        <v>79</v>
      </c>
      <c r="G8601" t="s">
        <v>87</v>
      </c>
      <c r="H8601" t="s">
        <v>7</v>
      </c>
      <c r="I8601">
        <v>1</v>
      </c>
    </row>
    <row r="8602" spans="1:9" x14ac:dyDescent="0.35">
      <c r="A8602" t="s">
        <v>17</v>
      </c>
      <c r="B8602" s="75" t="str">
        <f t="shared" si="123"/>
        <v>Year ending September 2017</v>
      </c>
      <c r="C8602" t="s">
        <v>154</v>
      </c>
      <c r="D8602" t="s">
        <v>28</v>
      </c>
      <c r="E8602" t="s">
        <v>92</v>
      </c>
      <c r="F8602" t="s">
        <v>79</v>
      </c>
      <c r="G8602" t="s">
        <v>83</v>
      </c>
      <c r="H8602" t="s">
        <v>4</v>
      </c>
      <c r="I8602">
        <v>9</v>
      </c>
    </row>
    <row r="8603" spans="1:9" x14ac:dyDescent="0.35">
      <c r="A8603" t="s">
        <v>17</v>
      </c>
      <c r="B8603" s="75" t="str">
        <f t="shared" si="123"/>
        <v>Year ending September 2017</v>
      </c>
      <c r="C8603" t="s">
        <v>154</v>
      </c>
      <c r="D8603" t="s">
        <v>28</v>
      </c>
      <c r="E8603" t="s">
        <v>92</v>
      </c>
      <c r="F8603" t="s">
        <v>79</v>
      </c>
      <c r="G8603" t="s">
        <v>83</v>
      </c>
      <c r="H8603" t="s">
        <v>5</v>
      </c>
      <c r="I8603">
        <v>9</v>
      </c>
    </row>
    <row r="8604" spans="1:9" x14ac:dyDescent="0.35">
      <c r="A8604" t="s">
        <v>17</v>
      </c>
      <c r="B8604" s="75" t="str">
        <f t="shared" si="123"/>
        <v>Year ending September 2017</v>
      </c>
      <c r="C8604" t="s">
        <v>154</v>
      </c>
      <c r="D8604" t="s">
        <v>28</v>
      </c>
      <c r="E8604" t="s">
        <v>92</v>
      </c>
      <c r="F8604" t="s">
        <v>79</v>
      </c>
      <c r="G8604" t="s">
        <v>83</v>
      </c>
      <c r="H8604" t="s">
        <v>81</v>
      </c>
      <c r="I8604">
        <v>1</v>
      </c>
    </row>
    <row r="8605" spans="1:9" x14ac:dyDescent="0.35">
      <c r="A8605" t="s">
        <v>17</v>
      </c>
      <c r="B8605" s="75" t="str">
        <f t="shared" si="123"/>
        <v>Year ending September 2017</v>
      </c>
      <c r="C8605" t="s">
        <v>154</v>
      </c>
      <c r="D8605" t="s">
        <v>28</v>
      </c>
      <c r="E8605" t="s">
        <v>92</v>
      </c>
      <c r="F8605" t="s">
        <v>79</v>
      </c>
      <c r="G8605" t="s">
        <v>83</v>
      </c>
      <c r="H8605" t="s">
        <v>3</v>
      </c>
      <c r="I8605">
        <v>67</v>
      </c>
    </row>
    <row r="8606" spans="1:9" x14ac:dyDescent="0.35">
      <c r="A8606" t="s">
        <v>17</v>
      </c>
      <c r="B8606" s="75" t="str">
        <f t="shared" si="123"/>
        <v>Year ending September 2017</v>
      </c>
      <c r="C8606" t="s">
        <v>154</v>
      </c>
      <c r="D8606" t="s">
        <v>28</v>
      </c>
      <c r="E8606" t="s">
        <v>92</v>
      </c>
      <c r="F8606" t="s">
        <v>79</v>
      </c>
      <c r="G8606" t="s">
        <v>83</v>
      </c>
      <c r="H8606" t="s">
        <v>10</v>
      </c>
      <c r="I8606">
        <v>5</v>
      </c>
    </row>
    <row r="8607" spans="1:9" x14ac:dyDescent="0.35">
      <c r="A8607" t="s">
        <v>17</v>
      </c>
      <c r="B8607" s="75" t="str">
        <f t="shared" si="123"/>
        <v>Year ending September 2017</v>
      </c>
      <c r="C8607" t="s">
        <v>154</v>
      </c>
      <c r="D8607" t="s">
        <v>28</v>
      </c>
      <c r="E8607" t="s">
        <v>92</v>
      </c>
      <c r="F8607" t="s">
        <v>79</v>
      </c>
      <c r="G8607" t="s">
        <v>83</v>
      </c>
      <c r="H8607" t="s">
        <v>6</v>
      </c>
      <c r="I8607">
        <v>7</v>
      </c>
    </row>
    <row r="8608" spans="1:9" x14ac:dyDescent="0.35">
      <c r="A8608" t="s">
        <v>17</v>
      </c>
      <c r="B8608" s="75" t="str">
        <f t="shared" si="123"/>
        <v>Year ending September 2017</v>
      </c>
      <c r="C8608" t="s">
        <v>154</v>
      </c>
      <c r="D8608" t="s">
        <v>28</v>
      </c>
      <c r="E8608" t="s">
        <v>92</v>
      </c>
      <c r="F8608" t="s">
        <v>79</v>
      </c>
      <c r="G8608" t="s">
        <v>83</v>
      </c>
      <c r="H8608" t="s">
        <v>7</v>
      </c>
      <c r="I8608">
        <v>1</v>
      </c>
    </row>
    <row r="8609" spans="1:9" x14ac:dyDescent="0.35">
      <c r="A8609" t="s">
        <v>17</v>
      </c>
      <c r="B8609" s="75" t="str">
        <f t="shared" si="123"/>
        <v>Year ending September 2017</v>
      </c>
      <c r="C8609" t="s">
        <v>154</v>
      </c>
      <c r="D8609" t="s">
        <v>29</v>
      </c>
      <c r="E8609" t="s">
        <v>93</v>
      </c>
      <c r="F8609" t="s">
        <v>79</v>
      </c>
      <c r="G8609" t="s">
        <v>87</v>
      </c>
      <c r="H8609" t="s">
        <v>4</v>
      </c>
      <c r="I8609">
        <v>22</v>
      </c>
    </row>
    <row r="8610" spans="1:9" x14ac:dyDescent="0.35">
      <c r="A8610" t="s">
        <v>17</v>
      </c>
      <c r="B8610" s="75" t="str">
        <f t="shared" si="123"/>
        <v>Year ending September 2017</v>
      </c>
      <c r="C8610" t="s">
        <v>154</v>
      </c>
      <c r="D8610" t="s">
        <v>29</v>
      </c>
      <c r="E8610" t="s">
        <v>93</v>
      </c>
      <c r="F8610" t="s">
        <v>79</v>
      </c>
      <c r="G8610" t="s">
        <v>87</v>
      </c>
      <c r="H8610" t="s">
        <v>5</v>
      </c>
      <c r="I8610">
        <v>16</v>
      </c>
    </row>
    <row r="8611" spans="1:9" x14ac:dyDescent="0.35">
      <c r="A8611" t="s">
        <v>17</v>
      </c>
      <c r="B8611" s="75" t="str">
        <f t="shared" si="123"/>
        <v>Year ending September 2017</v>
      </c>
      <c r="C8611" t="s">
        <v>154</v>
      </c>
      <c r="D8611" t="s">
        <v>29</v>
      </c>
      <c r="E8611" t="s">
        <v>93</v>
      </c>
      <c r="F8611" t="s">
        <v>79</v>
      </c>
      <c r="G8611" t="s">
        <v>87</v>
      </c>
      <c r="H8611" t="s">
        <v>81</v>
      </c>
      <c r="I8611">
        <v>7</v>
      </c>
    </row>
    <row r="8612" spans="1:9" x14ac:dyDescent="0.35">
      <c r="A8612" t="s">
        <v>17</v>
      </c>
      <c r="B8612" s="75" t="str">
        <f t="shared" si="123"/>
        <v>Year ending September 2017</v>
      </c>
      <c r="C8612" t="s">
        <v>154</v>
      </c>
      <c r="D8612" t="s">
        <v>29</v>
      </c>
      <c r="E8612" t="s">
        <v>93</v>
      </c>
      <c r="F8612" t="s">
        <v>79</v>
      </c>
      <c r="G8612" t="s">
        <v>87</v>
      </c>
      <c r="H8612" t="s">
        <v>3</v>
      </c>
      <c r="I8612">
        <v>141</v>
      </c>
    </row>
    <row r="8613" spans="1:9" x14ac:dyDescent="0.35">
      <c r="A8613" t="s">
        <v>17</v>
      </c>
      <c r="B8613" s="75" t="str">
        <f t="shared" si="123"/>
        <v>Year ending September 2017</v>
      </c>
      <c r="C8613" t="s">
        <v>154</v>
      </c>
      <c r="D8613" t="s">
        <v>29</v>
      </c>
      <c r="E8613" t="s">
        <v>93</v>
      </c>
      <c r="F8613" t="s">
        <v>79</v>
      </c>
      <c r="G8613" t="s">
        <v>87</v>
      </c>
      <c r="H8613" t="s">
        <v>10</v>
      </c>
      <c r="I8613">
        <v>19</v>
      </c>
    </row>
    <row r="8614" spans="1:9" x14ac:dyDescent="0.35">
      <c r="A8614" t="s">
        <v>17</v>
      </c>
      <c r="B8614" s="75" t="str">
        <f t="shared" si="123"/>
        <v>Year ending September 2017</v>
      </c>
      <c r="C8614" t="s">
        <v>154</v>
      </c>
      <c r="D8614" t="s">
        <v>29</v>
      </c>
      <c r="E8614" t="s">
        <v>93</v>
      </c>
      <c r="F8614" t="s">
        <v>79</v>
      </c>
      <c r="G8614" t="s">
        <v>87</v>
      </c>
      <c r="H8614" t="s">
        <v>8</v>
      </c>
      <c r="I8614">
        <v>2</v>
      </c>
    </row>
    <row r="8615" spans="1:9" x14ac:dyDescent="0.35">
      <c r="A8615" t="s">
        <v>17</v>
      </c>
      <c r="B8615" s="75" t="str">
        <f t="shared" si="123"/>
        <v>Year ending September 2017</v>
      </c>
      <c r="C8615" t="s">
        <v>154</v>
      </c>
      <c r="D8615" t="s">
        <v>29</v>
      </c>
      <c r="E8615" t="s">
        <v>93</v>
      </c>
      <c r="F8615" t="s">
        <v>79</v>
      </c>
      <c r="G8615" t="s">
        <v>87</v>
      </c>
      <c r="H8615" t="s">
        <v>6</v>
      </c>
      <c r="I8615">
        <v>42</v>
      </c>
    </row>
    <row r="8616" spans="1:9" x14ac:dyDescent="0.35">
      <c r="A8616" t="s">
        <v>17</v>
      </c>
      <c r="B8616" s="75" t="str">
        <f t="shared" si="123"/>
        <v>Year ending September 2017</v>
      </c>
      <c r="C8616" t="s">
        <v>154</v>
      </c>
      <c r="D8616" t="s">
        <v>29</v>
      </c>
      <c r="E8616" t="s">
        <v>93</v>
      </c>
      <c r="F8616" t="s">
        <v>79</v>
      </c>
      <c r="G8616" t="s">
        <v>87</v>
      </c>
      <c r="H8616" t="s">
        <v>7</v>
      </c>
      <c r="I8616">
        <v>3</v>
      </c>
    </row>
    <row r="8617" spans="1:9" x14ac:dyDescent="0.35">
      <c r="A8617" t="s">
        <v>17</v>
      </c>
      <c r="B8617" s="75" t="str">
        <f t="shared" si="123"/>
        <v>Year ending September 2017</v>
      </c>
      <c r="C8617" t="s">
        <v>154</v>
      </c>
      <c r="D8617" t="s">
        <v>30</v>
      </c>
      <c r="E8617" s="75" t="s">
        <v>252</v>
      </c>
      <c r="F8617" t="s">
        <v>79</v>
      </c>
      <c r="G8617" t="s">
        <v>83</v>
      </c>
      <c r="H8617" t="s">
        <v>4</v>
      </c>
      <c r="I8617">
        <v>11</v>
      </c>
    </row>
    <row r="8618" spans="1:9" x14ac:dyDescent="0.35">
      <c r="A8618" t="s">
        <v>17</v>
      </c>
      <c r="B8618" s="75" t="str">
        <f t="shared" si="123"/>
        <v>Year ending September 2017</v>
      </c>
      <c r="C8618" t="s">
        <v>154</v>
      </c>
      <c r="D8618" t="s">
        <v>30</v>
      </c>
      <c r="E8618" s="75" t="s">
        <v>252</v>
      </c>
      <c r="F8618" t="s">
        <v>79</v>
      </c>
      <c r="G8618" t="s">
        <v>83</v>
      </c>
      <c r="H8618" t="s">
        <v>5</v>
      </c>
      <c r="I8618">
        <v>12</v>
      </c>
    </row>
    <row r="8619" spans="1:9" x14ac:dyDescent="0.35">
      <c r="A8619" t="s">
        <v>17</v>
      </c>
      <c r="B8619" s="75" t="str">
        <f t="shared" si="123"/>
        <v>Year ending September 2017</v>
      </c>
      <c r="C8619" t="s">
        <v>154</v>
      </c>
      <c r="D8619" t="s">
        <v>30</v>
      </c>
      <c r="E8619" s="75" t="s">
        <v>252</v>
      </c>
      <c r="F8619" t="s">
        <v>79</v>
      </c>
      <c r="G8619" t="s">
        <v>83</v>
      </c>
      <c r="H8619" t="s">
        <v>81</v>
      </c>
      <c r="I8619">
        <v>4</v>
      </c>
    </row>
    <row r="8620" spans="1:9" x14ac:dyDescent="0.35">
      <c r="A8620" t="s">
        <v>17</v>
      </c>
      <c r="B8620" s="75" t="str">
        <f t="shared" si="123"/>
        <v>Year ending September 2017</v>
      </c>
      <c r="C8620" t="s">
        <v>154</v>
      </c>
      <c r="D8620" t="s">
        <v>30</v>
      </c>
      <c r="E8620" s="75" t="s">
        <v>252</v>
      </c>
      <c r="F8620" t="s">
        <v>79</v>
      </c>
      <c r="G8620" t="s">
        <v>83</v>
      </c>
      <c r="H8620" t="s">
        <v>3</v>
      </c>
      <c r="I8620">
        <v>95</v>
      </c>
    </row>
    <row r="8621" spans="1:9" x14ac:dyDescent="0.35">
      <c r="A8621" t="s">
        <v>17</v>
      </c>
      <c r="B8621" s="75" t="str">
        <f t="shared" si="123"/>
        <v>Year ending September 2017</v>
      </c>
      <c r="C8621" t="s">
        <v>154</v>
      </c>
      <c r="D8621" t="s">
        <v>30</v>
      </c>
      <c r="E8621" s="75" t="s">
        <v>252</v>
      </c>
      <c r="F8621" t="s">
        <v>79</v>
      </c>
      <c r="G8621" t="s">
        <v>83</v>
      </c>
      <c r="H8621" t="s">
        <v>10</v>
      </c>
      <c r="I8621">
        <v>16</v>
      </c>
    </row>
    <row r="8622" spans="1:9" x14ac:dyDescent="0.35">
      <c r="A8622" t="s">
        <v>17</v>
      </c>
      <c r="B8622" s="75" t="str">
        <f t="shared" si="123"/>
        <v>Year ending September 2017</v>
      </c>
      <c r="C8622" t="s">
        <v>154</v>
      </c>
      <c r="D8622" t="s">
        <v>30</v>
      </c>
      <c r="E8622" s="75" t="s">
        <v>252</v>
      </c>
      <c r="F8622" t="s">
        <v>79</v>
      </c>
      <c r="G8622" t="s">
        <v>83</v>
      </c>
      <c r="H8622" t="s">
        <v>6</v>
      </c>
      <c r="I8622">
        <v>36</v>
      </c>
    </row>
    <row r="8623" spans="1:9" x14ac:dyDescent="0.35">
      <c r="A8623" t="s">
        <v>17</v>
      </c>
      <c r="B8623" s="75" t="str">
        <f t="shared" si="123"/>
        <v>Year ending September 2017</v>
      </c>
      <c r="C8623" t="s">
        <v>154</v>
      </c>
      <c r="D8623" t="s">
        <v>30</v>
      </c>
      <c r="E8623" s="75" t="s">
        <v>252</v>
      </c>
      <c r="F8623" t="s">
        <v>79</v>
      </c>
      <c r="G8623" t="s">
        <v>83</v>
      </c>
      <c r="H8623" t="s">
        <v>7</v>
      </c>
      <c r="I8623">
        <v>4</v>
      </c>
    </row>
    <row r="8624" spans="1:9" x14ac:dyDescent="0.35">
      <c r="A8624" t="s">
        <v>17</v>
      </c>
      <c r="B8624" s="75" t="str">
        <f t="shared" si="123"/>
        <v>Year ending September 2017</v>
      </c>
      <c r="C8624" t="s">
        <v>154</v>
      </c>
      <c r="D8624" t="s">
        <v>31</v>
      </c>
      <c r="E8624" t="s">
        <v>94</v>
      </c>
      <c r="F8624" t="s">
        <v>79</v>
      </c>
      <c r="G8624" t="s">
        <v>87</v>
      </c>
      <c r="H8624" t="s">
        <v>4</v>
      </c>
      <c r="I8624">
        <v>4</v>
      </c>
    </row>
    <row r="8625" spans="1:9" x14ac:dyDescent="0.35">
      <c r="A8625" t="s">
        <v>17</v>
      </c>
      <c r="B8625" s="75" t="str">
        <f t="shared" ref="B8625:B8688" si="124">IF(OR(C8625="2009/10 Jan, Feb, Mar",C8625="2010/11 Apr, May, Jun",C8625="2010/11 Jul, Aug, Sep",C8625="2009/10 Oct, Nov, Dec"),"Year ending September 2010",IF(OR(C8625="2010/11 Jan, Feb, Mar",C8625="2011/12 Apr, May, Jun",C8625="2011/12 Jul, Aug, Sep",C8625="2010/11 Oct, Nov, Dec"),"Year ending September 2011",IF(OR(C8625="2011/12 Jan, Feb, Mar",C8625="2012/13 Apr, May, Jun",C8625="2012/13 Jul, Aug, Sep",C8625="2011/12 Oct, Nov, Dec"),"Year ending September 2012",IF(OR(C8625="2012/13 Jan, Feb, Mar",C8625="2013/14 Apr, May, Jun",C8625="2013/14 Jul, Aug, Sep",C8625="2012/13 Oct, Nov, Dec"),"Year ending September 2013",IF(OR(C8625="2013/14 Jan, Feb, Mar",C8625="2014/15 Apr, May, Jun",C8625="2014/15 Jul, Aug, Sep",C8625="2013/14 Oct, Nov, Dec"),"Year ending September 2014",IF(OR(C8625="2014/15 Jan, Feb, Mar",C8625="2015/16 Apr, May, Jun",C8625="2015/16 Jul, Aug, Sep",C8625="2014/15 Oct, Nov, Dec"),"Year ending September 2015",IF(OR(C8625="2015/16 Jan, Feb, Mar",C8625="2016/17 Apr, May, Jun",C8625="2016/17 Jul, Aug, Sep",C8625="2015/16 Oct, Nov, Dec"),"Year ending September 2016",IF(OR(C8625="2016/17 Jan, Feb, Mar",C8625="2017/18 Apr, May, Jun",C8625="2017/18 Jul, Aug, Sep",C8625="2016/17 Oct, Nov, Dec"),"Year ending September 2017",IF(OR(C8625="2017/18 Jan, Feb, Mar",C8625="2018/19 Apr, May, Jun",C8625="2018/19 Jul, Aug, Sep",C8625="2017/18 Oct, Nov, Dec"),"Year ending September 2018",IF(OR(C8625="2018/19 Jan, Feb, Mar",C8625="2019/20 Apr, May, Jun",C8625="2019/20 Jul, Aug, Sep",C8625="2018/19 Oct, Nov, Dec"),"Year ending September 2019",""))))))))))</f>
        <v>Year ending September 2017</v>
      </c>
      <c r="C8625" t="s">
        <v>154</v>
      </c>
      <c r="D8625" t="s">
        <v>31</v>
      </c>
      <c r="E8625" t="s">
        <v>94</v>
      </c>
      <c r="F8625" t="s">
        <v>79</v>
      </c>
      <c r="G8625" t="s">
        <v>87</v>
      </c>
      <c r="H8625" t="s">
        <v>5</v>
      </c>
      <c r="I8625">
        <v>4</v>
      </c>
    </row>
    <row r="8626" spans="1:9" x14ac:dyDescent="0.35">
      <c r="A8626" t="s">
        <v>17</v>
      </c>
      <c r="B8626" s="75" t="str">
        <f t="shared" si="124"/>
        <v>Year ending September 2017</v>
      </c>
      <c r="C8626" t="s">
        <v>154</v>
      </c>
      <c r="D8626" t="s">
        <v>31</v>
      </c>
      <c r="E8626" t="s">
        <v>94</v>
      </c>
      <c r="F8626" t="s">
        <v>79</v>
      </c>
      <c r="G8626" t="s">
        <v>87</v>
      </c>
      <c r="H8626" t="s">
        <v>3</v>
      </c>
      <c r="I8626">
        <v>39</v>
      </c>
    </row>
    <row r="8627" spans="1:9" x14ac:dyDescent="0.35">
      <c r="A8627" t="s">
        <v>17</v>
      </c>
      <c r="B8627" s="75" t="str">
        <f t="shared" si="124"/>
        <v>Year ending September 2017</v>
      </c>
      <c r="C8627" t="s">
        <v>154</v>
      </c>
      <c r="D8627" t="s">
        <v>31</v>
      </c>
      <c r="E8627" t="s">
        <v>94</v>
      </c>
      <c r="F8627" t="s">
        <v>79</v>
      </c>
      <c r="G8627" t="s">
        <v>87</v>
      </c>
      <c r="H8627" t="s">
        <v>10</v>
      </c>
      <c r="I8627">
        <v>3</v>
      </c>
    </row>
    <row r="8628" spans="1:9" x14ac:dyDescent="0.35">
      <c r="A8628" t="s">
        <v>17</v>
      </c>
      <c r="B8628" s="75" t="str">
        <f t="shared" si="124"/>
        <v>Year ending September 2017</v>
      </c>
      <c r="C8628" t="s">
        <v>154</v>
      </c>
      <c r="D8628" t="s">
        <v>31</v>
      </c>
      <c r="E8628" t="s">
        <v>94</v>
      </c>
      <c r="F8628" t="s">
        <v>79</v>
      </c>
      <c r="G8628" t="s">
        <v>87</v>
      </c>
      <c r="H8628" t="s">
        <v>6</v>
      </c>
      <c r="I8628">
        <v>6</v>
      </c>
    </row>
    <row r="8629" spans="1:9" x14ac:dyDescent="0.35">
      <c r="A8629" t="s">
        <v>17</v>
      </c>
      <c r="B8629" s="75" t="str">
        <f t="shared" si="124"/>
        <v>Year ending September 2017</v>
      </c>
      <c r="C8629" t="s">
        <v>154</v>
      </c>
      <c r="D8629" t="s">
        <v>32</v>
      </c>
      <c r="E8629" t="s">
        <v>95</v>
      </c>
      <c r="F8629" t="s">
        <v>79</v>
      </c>
      <c r="G8629" t="s">
        <v>83</v>
      </c>
      <c r="H8629" t="s">
        <v>4</v>
      </c>
      <c r="I8629">
        <v>9</v>
      </c>
    </row>
    <row r="8630" spans="1:9" x14ac:dyDescent="0.35">
      <c r="A8630" t="s">
        <v>17</v>
      </c>
      <c r="B8630" s="75" t="str">
        <f t="shared" si="124"/>
        <v>Year ending September 2017</v>
      </c>
      <c r="C8630" t="s">
        <v>154</v>
      </c>
      <c r="D8630" t="s">
        <v>32</v>
      </c>
      <c r="E8630" t="s">
        <v>95</v>
      </c>
      <c r="F8630" t="s">
        <v>79</v>
      </c>
      <c r="G8630" t="s">
        <v>83</v>
      </c>
      <c r="H8630" t="s">
        <v>5</v>
      </c>
      <c r="I8630">
        <v>29</v>
      </c>
    </row>
    <row r="8631" spans="1:9" x14ac:dyDescent="0.35">
      <c r="A8631" t="s">
        <v>17</v>
      </c>
      <c r="B8631" s="75" t="str">
        <f t="shared" si="124"/>
        <v>Year ending September 2017</v>
      </c>
      <c r="C8631" t="s">
        <v>154</v>
      </c>
      <c r="D8631" t="s">
        <v>32</v>
      </c>
      <c r="E8631" t="s">
        <v>95</v>
      </c>
      <c r="F8631" t="s">
        <v>79</v>
      </c>
      <c r="G8631" t="s">
        <v>83</v>
      </c>
      <c r="H8631" t="s">
        <v>81</v>
      </c>
      <c r="I8631">
        <v>3</v>
      </c>
    </row>
    <row r="8632" spans="1:9" x14ac:dyDescent="0.35">
      <c r="A8632" t="s">
        <v>17</v>
      </c>
      <c r="B8632" s="75" t="str">
        <f t="shared" si="124"/>
        <v>Year ending September 2017</v>
      </c>
      <c r="C8632" t="s">
        <v>154</v>
      </c>
      <c r="D8632" t="s">
        <v>32</v>
      </c>
      <c r="E8632" t="s">
        <v>95</v>
      </c>
      <c r="F8632" t="s">
        <v>79</v>
      </c>
      <c r="G8632" t="s">
        <v>83</v>
      </c>
      <c r="H8632" t="s">
        <v>3</v>
      </c>
      <c r="I8632">
        <v>67</v>
      </c>
    </row>
    <row r="8633" spans="1:9" x14ac:dyDescent="0.35">
      <c r="A8633" t="s">
        <v>17</v>
      </c>
      <c r="B8633" s="75" t="str">
        <f t="shared" si="124"/>
        <v>Year ending September 2017</v>
      </c>
      <c r="C8633" t="s">
        <v>154</v>
      </c>
      <c r="D8633" t="s">
        <v>32</v>
      </c>
      <c r="E8633" t="s">
        <v>95</v>
      </c>
      <c r="F8633" t="s">
        <v>79</v>
      </c>
      <c r="G8633" t="s">
        <v>83</v>
      </c>
      <c r="H8633" t="s">
        <v>10</v>
      </c>
      <c r="I8633">
        <v>5</v>
      </c>
    </row>
    <row r="8634" spans="1:9" x14ac:dyDescent="0.35">
      <c r="A8634" t="s">
        <v>17</v>
      </c>
      <c r="B8634" s="75" t="str">
        <f t="shared" si="124"/>
        <v>Year ending September 2017</v>
      </c>
      <c r="C8634" t="s">
        <v>154</v>
      </c>
      <c r="D8634" t="s">
        <v>32</v>
      </c>
      <c r="E8634" t="s">
        <v>95</v>
      </c>
      <c r="F8634" t="s">
        <v>79</v>
      </c>
      <c r="G8634" t="s">
        <v>83</v>
      </c>
      <c r="H8634" t="s">
        <v>8</v>
      </c>
      <c r="I8634">
        <v>2</v>
      </c>
    </row>
    <row r="8635" spans="1:9" x14ac:dyDescent="0.35">
      <c r="A8635" t="s">
        <v>17</v>
      </c>
      <c r="B8635" s="75" t="str">
        <f t="shared" si="124"/>
        <v>Year ending September 2017</v>
      </c>
      <c r="C8635" t="s">
        <v>154</v>
      </c>
      <c r="D8635" t="s">
        <v>32</v>
      </c>
      <c r="E8635" t="s">
        <v>95</v>
      </c>
      <c r="F8635" t="s">
        <v>79</v>
      </c>
      <c r="G8635" t="s">
        <v>83</v>
      </c>
      <c r="H8635" t="s">
        <v>6</v>
      </c>
      <c r="I8635">
        <v>24</v>
      </c>
    </row>
    <row r="8636" spans="1:9" x14ac:dyDescent="0.35">
      <c r="A8636" t="s">
        <v>17</v>
      </c>
      <c r="B8636" s="75" t="str">
        <f t="shared" si="124"/>
        <v>Year ending September 2017</v>
      </c>
      <c r="C8636" t="s">
        <v>154</v>
      </c>
      <c r="D8636" t="s">
        <v>32</v>
      </c>
      <c r="E8636" t="s">
        <v>95</v>
      </c>
      <c r="F8636" t="s">
        <v>79</v>
      </c>
      <c r="G8636" t="s">
        <v>83</v>
      </c>
      <c r="H8636" t="s">
        <v>7</v>
      </c>
      <c r="I8636">
        <v>12</v>
      </c>
    </row>
    <row r="8637" spans="1:9" x14ac:dyDescent="0.35">
      <c r="A8637" t="s">
        <v>17</v>
      </c>
      <c r="B8637" s="75" t="str">
        <f t="shared" si="124"/>
        <v>Year ending September 2017</v>
      </c>
      <c r="C8637" t="s">
        <v>154</v>
      </c>
      <c r="D8637" t="s">
        <v>33</v>
      </c>
      <c r="E8637" t="s">
        <v>96</v>
      </c>
      <c r="F8637" t="s">
        <v>79</v>
      </c>
      <c r="G8637" t="s">
        <v>83</v>
      </c>
      <c r="H8637" t="s">
        <v>4</v>
      </c>
      <c r="I8637">
        <v>18</v>
      </c>
    </row>
    <row r="8638" spans="1:9" x14ac:dyDescent="0.35">
      <c r="A8638" t="s">
        <v>17</v>
      </c>
      <c r="B8638" s="75" t="str">
        <f t="shared" si="124"/>
        <v>Year ending September 2017</v>
      </c>
      <c r="C8638" t="s">
        <v>154</v>
      </c>
      <c r="D8638" t="s">
        <v>33</v>
      </c>
      <c r="E8638" t="s">
        <v>96</v>
      </c>
      <c r="F8638" t="s">
        <v>79</v>
      </c>
      <c r="G8638" t="s">
        <v>83</v>
      </c>
      <c r="H8638" t="s">
        <v>5</v>
      </c>
      <c r="I8638">
        <v>10</v>
      </c>
    </row>
    <row r="8639" spans="1:9" x14ac:dyDescent="0.35">
      <c r="A8639" t="s">
        <v>17</v>
      </c>
      <c r="B8639" s="75" t="str">
        <f t="shared" si="124"/>
        <v>Year ending September 2017</v>
      </c>
      <c r="C8639" t="s">
        <v>154</v>
      </c>
      <c r="D8639" t="s">
        <v>33</v>
      </c>
      <c r="E8639" t="s">
        <v>96</v>
      </c>
      <c r="F8639" t="s">
        <v>79</v>
      </c>
      <c r="G8639" t="s">
        <v>83</v>
      </c>
      <c r="H8639" t="s">
        <v>81</v>
      </c>
      <c r="I8639">
        <v>2</v>
      </c>
    </row>
    <row r="8640" spans="1:9" x14ac:dyDescent="0.35">
      <c r="A8640" t="s">
        <v>17</v>
      </c>
      <c r="B8640" s="75" t="str">
        <f t="shared" si="124"/>
        <v>Year ending September 2017</v>
      </c>
      <c r="C8640" t="s">
        <v>154</v>
      </c>
      <c r="D8640" t="s">
        <v>33</v>
      </c>
      <c r="E8640" t="s">
        <v>96</v>
      </c>
      <c r="F8640" t="s">
        <v>79</v>
      </c>
      <c r="G8640" t="s">
        <v>83</v>
      </c>
      <c r="H8640" t="s">
        <v>3</v>
      </c>
      <c r="I8640">
        <v>112</v>
      </c>
    </row>
    <row r="8641" spans="1:9" x14ac:dyDescent="0.35">
      <c r="A8641" t="s">
        <v>17</v>
      </c>
      <c r="B8641" s="75" t="str">
        <f t="shared" si="124"/>
        <v>Year ending September 2017</v>
      </c>
      <c r="C8641" t="s">
        <v>154</v>
      </c>
      <c r="D8641" t="s">
        <v>33</v>
      </c>
      <c r="E8641" t="s">
        <v>96</v>
      </c>
      <c r="F8641" t="s">
        <v>79</v>
      </c>
      <c r="G8641" t="s">
        <v>83</v>
      </c>
      <c r="H8641" t="s">
        <v>10</v>
      </c>
      <c r="I8641">
        <v>31</v>
      </c>
    </row>
    <row r="8642" spans="1:9" x14ac:dyDescent="0.35">
      <c r="A8642" t="s">
        <v>17</v>
      </c>
      <c r="B8642" s="75" t="str">
        <f t="shared" si="124"/>
        <v>Year ending September 2017</v>
      </c>
      <c r="C8642" t="s">
        <v>154</v>
      </c>
      <c r="D8642" t="s">
        <v>33</v>
      </c>
      <c r="E8642" t="s">
        <v>96</v>
      </c>
      <c r="F8642" t="s">
        <v>79</v>
      </c>
      <c r="G8642" t="s">
        <v>83</v>
      </c>
      <c r="H8642" t="s">
        <v>8</v>
      </c>
      <c r="I8642">
        <v>3</v>
      </c>
    </row>
    <row r="8643" spans="1:9" x14ac:dyDescent="0.35">
      <c r="A8643" t="s">
        <v>17</v>
      </c>
      <c r="B8643" s="75" t="str">
        <f t="shared" si="124"/>
        <v>Year ending September 2017</v>
      </c>
      <c r="C8643" t="s">
        <v>154</v>
      </c>
      <c r="D8643" t="s">
        <v>33</v>
      </c>
      <c r="E8643" t="s">
        <v>96</v>
      </c>
      <c r="F8643" t="s">
        <v>79</v>
      </c>
      <c r="G8643" t="s">
        <v>83</v>
      </c>
      <c r="H8643" t="s">
        <v>6</v>
      </c>
      <c r="I8643">
        <v>32</v>
      </c>
    </row>
    <row r="8644" spans="1:9" x14ac:dyDescent="0.35">
      <c r="A8644" t="s">
        <v>17</v>
      </c>
      <c r="B8644" s="75" t="str">
        <f t="shared" si="124"/>
        <v>Year ending September 2017</v>
      </c>
      <c r="C8644" t="s">
        <v>154</v>
      </c>
      <c r="D8644" t="s">
        <v>33</v>
      </c>
      <c r="E8644" t="s">
        <v>96</v>
      </c>
      <c r="F8644" t="s">
        <v>79</v>
      </c>
      <c r="G8644" t="s">
        <v>83</v>
      </c>
      <c r="H8644" t="s">
        <v>7</v>
      </c>
      <c r="I8644">
        <v>8</v>
      </c>
    </row>
    <row r="8645" spans="1:9" x14ac:dyDescent="0.35">
      <c r="A8645" t="s">
        <v>17</v>
      </c>
      <c r="B8645" s="75" t="str">
        <f t="shared" si="124"/>
        <v>Year ending September 2017</v>
      </c>
      <c r="C8645" t="s">
        <v>154</v>
      </c>
      <c r="D8645" t="s">
        <v>34</v>
      </c>
      <c r="E8645" t="s">
        <v>97</v>
      </c>
      <c r="F8645" t="s">
        <v>79</v>
      </c>
      <c r="G8645" t="s">
        <v>83</v>
      </c>
      <c r="H8645" t="s">
        <v>4</v>
      </c>
      <c r="I8645">
        <v>3</v>
      </c>
    </row>
    <row r="8646" spans="1:9" x14ac:dyDescent="0.35">
      <c r="A8646" t="s">
        <v>17</v>
      </c>
      <c r="B8646" s="75" t="str">
        <f t="shared" si="124"/>
        <v>Year ending September 2017</v>
      </c>
      <c r="C8646" t="s">
        <v>154</v>
      </c>
      <c r="D8646" t="s">
        <v>34</v>
      </c>
      <c r="E8646" t="s">
        <v>97</v>
      </c>
      <c r="F8646" t="s">
        <v>79</v>
      </c>
      <c r="G8646" t="s">
        <v>83</v>
      </c>
      <c r="H8646" t="s">
        <v>5</v>
      </c>
      <c r="I8646">
        <v>10</v>
      </c>
    </row>
    <row r="8647" spans="1:9" x14ac:dyDescent="0.35">
      <c r="A8647" t="s">
        <v>17</v>
      </c>
      <c r="B8647" s="75" t="str">
        <f t="shared" si="124"/>
        <v>Year ending September 2017</v>
      </c>
      <c r="C8647" t="s">
        <v>154</v>
      </c>
      <c r="D8647" t="s">
        <v>34</v>
      </c>
      <c r="E8647" t="s">
        <v>97</v>
      </c>
      <c r="F8647" t="s">
        <v>79</v>
      </c>
      <c r="G8647" t="s">
        <v>83</v>
      </c>
      <c r="H8647" t="s">
        <v>81</v>
      </c>
      <c r="I8647">
        <v>1</v>
      </c>
    </row>
    <row r="8648" spans="1:9" x14ac:dyDescent="0.35">
      <c r="A8648" t="s">
        <v>17</v>
      </c>
      <c r="B8648" s="75" t="str">
        <f t="shared" si="124"/>
        <v>Year ending September 2017</v>
      </c>
      <c r="C8648" t="s">
        <v>154</v>
      </c>
      <c r="D8648" t="s">
        <v>34</v>
      </c>
      <c r="E8648" t="s">
        <v>97</v>
      </c>
      <c r="F8648" t="s">
        <v>79</v>
      </c>
      <c r="G8648" t="s">
        <v>83</v>
      </c>
      <c r="H8648" t="s">
        <v>3</v>
      </c>
      <c r="I8648">
        <v>39</v>
      </c>
    </row>
    <row r="8649" spans="1:9" x14ac:dyDescent="0.35">
      <c r="A8649" t="s">
        <v>17</v>
      </c>
      <c r="B8649" s="75" t="str">
        <f t="shared" si="124"/>
        <v>Year ending September 2017</v>
      </c>
      <c r="C8649" t="s">
        <v>154</v>
      </c>
      <c r="D8649" t="s">
        <v>34</v>
      </c>
      <c r="E8649" t="s">
        <v>97</v>
      </c>
      <c r="F8649" t="s">
        <v>79</v>
      </c>
      <c r="G8649" t="s">
        <v>83</v>
      </c>
      <c r="H8649" t="s">
        <v>10</v>
      </c>
      <c r="I8649">
        <v>12</v>
      </c>
    </row>
    <row r="8650" spans="1:9" x14ac:dyDescent="0.35">
      <c r="A8650" t="s">
        <v>17</v>
      </c>
      <c r="B8650" s="75" t="str">
        <f t="shared" si="124"/>
        <v>Year ending September 2017</v>
      </c>
      <c r="C8650" t="s">
        <v>154</v>
      </c>
      <c r="D8650" t="s">
        <v>34</v>
      </c>
      <c r="E8650" t="s">
        <v>97</v>
      </c>
      <c r="F8650" t="s">
        <v>79</v>
      </c>
      <c r="G8650" t="s">
        <v>83</v>
      </c>
      <c r="H8650" t="s">
        <v>6</v>
      </c>
      <c r="I8650">
        <v>7</v>
      </c>
    </row>
    <row r="8651" spans="1:9" x14ac:dyDescent="0.35">
      <c r="A8651" t="s">
        <v>17</v>
      </c>
      <c r="B8651" s="75" t="str">
        <f t="shared" si="124"/>
        <v>Year ending September 2017</v>
      </c>
      <c r="C8651" t="s">
        <v>154</v>
      </c>
      <c r="D8651" t="s">
        <v>35</v>
      </c>
      <c r="E8651" t="s">
        <v>98</v>
      </c>
      <c r="F8651" t="s">
        <v>99</v>
      </c>
      <c r="G8651" t="s">
        <v>80</v>
      </c>
      <c r="H8651" t="s">
        <v>4</v>
      </c>
      <c r="I8651">
        <v>8</v>
      </c>
    </row>
    <row r="8652" spans="1:9" x14ac:dyDescent="0.35">
      <c r="A8652" t="s">
        <v>17</v>
      </c>
      <c r="B8652" s="75" t="str">
        <f t="shared" si="124"/>
        <v>Year ending September 2017</v>
      </c>
      <c r="C8652" t="s">
        <v>154</v>
      </c>
      <c r="D8652" t="s">
        <v>35</v>
      </c>
      <c r="E8652" t="s">
        <v>98</v>
      </c>
      <c r="F8652" t="s">
        <v>99</v>
      </c>
      <c r="G8652" t="s">
        <v>80</v>
      </c>
      <c r="H8652" t="s">
        <v>5</v>
      </c>
      <c r="I8652">
        <v>188</v>
      </c>
    </row>
    <row r="8653" spans="1:9" x14ac:dyDescent="0.35">
      <c r="A8653" t="s">
        <v>17</v>
      </c>
      <c r="B8653" s="75" t="str">
        <f t="shared" si="124"/>
        <v>Year ending September 2017</v>
      </c>
      <c r="C8653" t="s">
        <v>154</v>
      </c>
      <c r="D8653" t="s">
        <v>35</v>
      </c>
      <c r="E8653" t="s">
        <v>98</v>
      </c>
      <c r="F8653" t="s">
        <v>99</v>
      </c>
      <c r="G8653" t="s">
        <v>80</v>
      </c>
      <c r="H8653" t="s">
        <v>81</v>
      </c>
      <c r="I8653">
        <v>42</v>
      </c>
    </row>
    <row r="8654" spans="1:9" x14ac:dyDescent="0.35">
      <c r="A8654" t="s">
        <v>17</v>
      </c>
      <c r="B8654" s="75" t="str">
        <f t="shared" si="124"/>
        <v>Year ending September 2017</v>
      </c>
      <c r="C8654" t="s">
        <v>154</v>
      </c>
      <c r="D8654" t="s">
        <v>35</v>
      </c>
      <c r="E8654" t="s">
        <v>98</v>
      </c>
      <c r="F8654" t="s">
        <v>99</v>
      </c>
      <c r="G8654" t="s">
        <v>80</v>
      </c>
      <c r="H8654" t="s">
        <v>3</v>
      </c>
      <c r="I8654">
        <v>431</v>
      </c>
    </row>
    <row r="8655" spans="1:9" x14ac:dyDescent="0.35">
      <c r="A8655" t="s">
        <v>17</v>
      </c>
      <c r="B8655" s="75" t="str">
        <f t="shared" si="124"/>
        <v>Year ending September 2017</v>
      </c>
      <c r="C8655" t="s">
        <v>154</v>
      </c>
      <c r="D8655" t="s">
        <v>35</v>
      </c>
      <c r="E8655" t="s">
        <v>98</v>
      </c>
      <c r="F8655" t="s">
        <v>99</v>
      </c>
      <c r="G8655" t="s">
        <v>80</v>
      </c>
      <c r="H8655" t="s">
        <v>10</v>
      </c>
      <c r="I8655">
        <v>67</v>
      </c>
    </row>
    <row r="8656" spans="1:9" x14ac:dyDescent="0.35">
      <c r="A8656" t="s">
        <v>17</v>
      </c>
      <c r="B8656" s="75" t="str">
        <f t="shared" si="124"/>
        <v>Year ending September 2017</v>
      </c>
      <c r="C8656" t="s">
        <v>154</v>
      </c>
      <c r="D8656" t="s">
        <v>35</v>
      </c>
      <c r="E8656" t="s">
        <v>98</v>
      </c>
      <c r="F8656" t="s">
        <v>99</v>
      </c>
      <c r="G8656" t="s">
        <v>80</v>
      </c>
      <c r="H8656" t="s">
        <v>8</v>
      </c>
      <c r="I8656">
        <v>49</v>
      </c>
    </row>
    <row r="8657" spans="1:9" x14ac:dyDescent="0.35">
      <c r="A8657" t="s">
        <v>17</v>
      </c>
      <c r="B8657" s="75" t="str">
        <f t="shared" si="124"/>
        <v>Year ending September 2017</v>
      </c>
      <c r="C8657" t="s">
        <v>154</v>
      </c>
      <c r="D8657" t="s">
        <v>35</v>
      </c>
      <c r="E8657" t="s">
        <v>98</v>
      </c>
      <c r="F8657" t="s">
        <v>99</v>
      </c>
      <c r="G8657" t="s">
        <v>80</v>
      </c>
      <c r="H8657" t="s">
        <v>6</v>
      </c>
      <c r="I8657">
        <v>270</v>
      </c>
    </row>
    <row r="8658" spans="1:9" x14ac:dyDescent="0.35">
      <c r="A8658" t="s">
        <v>17</v>
      </c>
      <c r="B8658" s="75" t="str">
        <f t="shared" si="124"/>
        <v>Year ending September 2017</v>
      </c>
      <c r="C8658" t="s">
        <v>154</v>
      </c>
      <c r="D8658" t="s">
        <v>35</v>
      </c>
      <c r="E8658" t="s">
        <v>98</v>
      </c>
      <c r="F8658" t="s">
        <v>99</v>
      </c>
      <c r="G8658" t="s">
        <v>80</v>
      </c>
      <c r="H8658" t="s">
        <v>7</v>
      </c>
      <c r="I8658">
        <v>273</v>
      </c>
    </row>
    <row r="8659" spans="1:9" x14ac:dyDescent="0.35">
      <c r="A8659" t="s">
        <v>17</v>
      </c>
      <c r="B8659" s="75" t="str">
        <f t="shared" si="124"/>
        <v>Year ending September 2017</v>
      </c>
      <c r="C8659" t="s">
        <v>154</v>
      </c>
      <c r="D8659" t="s">
        <v>36</v>
      </c>
      <c r="E8659" t="s">
        <v>100</v>
      </c>
      <c r="F8659" t="s">
        <v>99</v>
      </c>
      <c r="G8659" t="s">
        <v>80</v>
      </c>
      <c r="H8659" t="s">
        <v>4</v>
      </c>
      <c r="I8659">
        <v>14</v>
      </c>
    </row>
    <row r="8660" spans="1:9" x14ac:dyDescent="0.35">
      <c r="A8660" t="s">
        <v>17</v>
      </c>
      <c r="B8660" s="75" t="str">
        <f t="shared" si="124"/>
        <v>Year ending September 2017</v>
      </c>
      <c r="C8660" t="s">
        <v>154</v>
      </c>
      <c r="D8660" t="s">
        <v>36</v>
      </c>
      <c r="E8660" t="s">
        <v>100</v>
      </c>
      <c r="F8660" t="s">
        <v>99</v>
      </c>
      <c r="G8660" t="s">
        <v>80</v>
      </c>
      <c r="H8660" t="s">
        <v>5</v>
      </c>
      <c r="I8660">
        <v>17</v>
      </c>
    </row>
    <row r="8661" spans="1:9" x14ac:dyDescent="0.35">
      <c r="A8661" t="s">
        <v>17</v>
      </c>
      <c r="B8661" s="75" t="str">
        <f t="shared" si="124"/>
        <v>Year ending September 2017</v>
      </c>
      <c r="C8661" t="s">
        <v>154</v>
      </c>
      <c r="D8661" t="s">
        <v>36</v>
      </c>
      <c r="E8661" t="s">
        <v>100</v>
      </c>
      <c r="F8661" t="s">
        <v>99</v>
      </c>
      <c r="G8661" t="s">
        <v>80</v>
      </c>
      <c r="H8661" t="s">
        <v>81</v>
      </c>
      <c r="I8661">
        <v>7</v>
      </c>
    </row>
    <row r="8662" spans="1:9" x14ac:dyDescent="0.35">
      <c r="A8662" t="s">
        <v>17</v>
      </c>
      <c r="B8662" s="75" t="str">
        <f t="shared" si="124"/>
        <v>Year ending September 2017</v>
      </c>
      <c r="C8662" t="s">
        <v>154</v>
      </c>
      <c r="D8662" t="s">
        <v>36</v>
      </c>
      <c r="E8662" t="s">
        <v>100</v>
      </c>
      <c r="F8662" t="s">
        <v>99</v>
      </c>
      <c r="G8662" t="s">
        <v>80</v>
      </c>
      <c r="H8662" t="s">
        <v>3</v>
      </c>
      <c r="I8662">
        <v>284</v>
      </c>
    </row>
    <row r="8663" spans="1:9" x14ac:dyDescent="0.35">
      <c r="A8663" t="s">
        <v>17</v>
      </c>
      <c r="B8663" s="75" t="str">
        <f t="shared" si="124"/>
        <v>Year ending September 2017</v>
      </c>
      <c r="C8663" t="s">
        <v>154</v>
      </c>
      <c r="D8663" t="s">
        <v>36</v>
      </c>
      <c r="E8663" t="s">
        <v>100</v>
      </c>
      <c r="F8663" t="s">
        <v>99</v>
      </c>
      <c r="G8663" t="s">
        <v>80</v>
      </c>
      <c r="H8663" t="s">
        <v>10</v>
      </c>
      <c r="I8663">
        <v>54</v>
      </c>
    </row>
    <row r="8664" spans="1:9" x14ac:dyDescent="0.35">
      <c r="A8664" t="s">
        <v>17</v>
      </c>
      <c r="B8664" s="75" t="str">
        <f t="shared" si="124"/>
        <v>Year ending September 2017</v>
      </c>
      <c r="C8664" t="s">
        <v>154</v>
      </c>
      <c r="D8664" t="s">
        <v>36</v>
      </c>
      <c r="E8664" t="s">
        <v>100</v>
      </c>
      <c r="F8664" t="s">
        <v>99</v>
      </c>
      <c r="G8664" t="s">
        <v>80</v>
      </c>
      <c r="H8664" t="s">
        <v>8</v>
      </c>
      <c r="I8664">
        <v>16</v>
      </c>
    </row>
    <row r="8665" spans="1:9" x14ac:dyDescent="0.35">
      <c r="A8665" t="s">
        <v>17</v>
      </c>
      <c r="B8665" s="75" t="str">
        <f t="shared" si="124"/>
        <v>Year ending September 2017</v>
      </c>
      <c r="C8665" t="s">
        <v>154</v>
      </c>
      <c r="D8665" t="s">
        <v>36</v>
      </c>
      <c r="E8665" t="s">
        <v>100</v>
      </c>
      <c r="F8665" t="s">
        <v>99</v>
      </c>
      <c r="G8665" t="s">
        <v>80</v>
      </c>
      <c r="H8665" t="s">
        <v>6</v>
      </c>
      <c r="I8665">
        <v>93</v>
      </c>
    </row>
    <row r="8666" spans="1:9" x14ac:dyDescent="0.35">
      <c r="A8666" t="s">
        <v>17</v>
      </c>
      <c r="B8666" s="75" t="str">
        <f t="shared" si="124"/>
        <v>Year ending September 2017</v>
      </c>
      <c r="C8666" t="s">
        <v>154</v>
      </c>
      <c r="D8666" t="s">
        <v>36</v>
      </c>
      <c r="E8666" t="s">
        <v>100</v>
      </c>
      <c r="F8666" t="s">
        <v>99</v>
      </c>
      <c r="G8666" t="s">
        <v>80</v>
      </c>
      <c r="H8666" t="s">
        <v>7</v>
      </c>
      <c r="I8666">
        <v>23</v>
      </c>
    </row>
    <row r="8667" spans="1:9" x14ac:dyDescent="0.35">
      <c r="A8667" t="s">
        <v>17</v>
      </c>
      <c r="B8667" s="75" t="str">
        <f t="shared" si="124"/>
        <v>Year ending September 2017</v>
      </c>
      <c r="C8667" t="s">
        <v>154</v>
      </c>
      <c r="D8667" t="s">
        <v>37</v>
      </c>
      <c r="E8667" t="s">
        <v>101</v>
      </c>
      <c r="F8667" t="s">
        <v>79</v>
      </c>
      <c r="G8667" t="s">
        <v>80</v>
      </c>
      <c r="H8667" t="s">
        <v>4</v>
      </c>
      <c r="I8667">
        <v>11</v>
      </c>
    </row>
    <row r="8668" spans="1:9" x14ac:dyDescent="0.35">
      <c r="A8668" t="s">
        <v>17</v>
      </c>
      <c r="B8668" s="75" t="str">
        <f t="shared" si="124"/>
        <v>Year ending September 2017</v>
      </c>
      <c r="C8668" t="s">
        <v>154</v>
      </c>
      <c r="D8668" t="s">
        <v>37</v>
      </c>
      <c r="E8668" t="s">
        <v>101</v>
      </c>
      <c r="F8668" t="s">
        <v>79</v>
      </c>
      <c r="G8668" t="s">
        <v>80</v>
      </c>
      <c r="H8668" t="s">
        <v>5</v>
      </c>
      <c r="I8668">
        <v>10</v>
      </c>
    </row>
    <row r="8669" spans="1:9" x14ac:dyDescent="0.35">
      <c r="A8669" t="s">
        <v>17</v>
      </c>
      <c r="B8669" s="75" t="str">
        <f t="shared" si="124"/>
        <v>Year ending September 2017</v>
      </c>
      <c r="C8669" t="s">
        <v>154</v>
      </c>
      <c r="D8669" t="s">
        <v>37</v>
      </c>
      <c r="E8669" t="s">
        <v>101</v>
      </c>
      <c r="F8669" t="s">
        <v>79</v>
      </c>
      <c r="G8669" t="s">
        <v>80</v>
      </c>
      <c r="H8669" t="s">
        <v>81</v>
      </c>
      <c r="I8669">
        <v>4</v>
      </c>
    </row>
    <row r="8670" spans="1:9" x14ac:dyDescent="0.35">
      <c r="A8670" t="s">
        <v>17</v>
      </c>
      <c r="B8670" s="75" t="str">
        <f t="shared" si="124"/>
        <v>Year ending September 2017</v>
      </c>
      <c r="C8670" t="s">
        <v>154</v>
      </c>
      <c r="D8670" t="s">
        <v>37</v>
      </c>
      <c r="E8670" t="s">
        <v>101</v>
      </c>
      <c r="F8670" t="s">
        <v>79</v>
      </c>
      <c r="G8670" t="s">
        <v>80</v>
      </c>
      <c r="H8670" t="s">
        <v>3</v>
      </c>
      <c r="I8670">
        <v>98</v>
      </c>
    </row>
    <row r="8671" spans="1:9" x14ac:dyDescent="0.35">
      <c r="A8671" t="s">
        <v>17</v>
      </c>
      <c r="B8671" s="75" t="str">
        <f t="shared" si="124"/>
        <v>Year ending September 2017</v>
      </c>
      <c r="C8671" t="s">
        <v>154</v>
      </c>
      <c r="D8671" t="s">
        <v>37</v>
      </c>
      <c r="E8671" t="s">
        <v>101</v>
      </c>
      <c r="F8671" t="s">
        <v>79</v>
      </c>
      <c r="G8671" t="s">
        <v>80</v>
      </c>
      <c r="H8671" t="s">
        <v>10</v>
      </c>
      <c r="I8671">
        <v>22</v>
      </c>
    </row>
    <row r="8672" spans="1:9" x14ac:dyDescent="0.35">
      <c r="A8672" t="s">
        <v>17</v>
      </c>
      <c r="B8672" s="75" t="str">
        <f t="shared" si="124"/>
        <v>Year ending September 2017</v>
      </c>
      <c r="C8672" t="s">
        <v>154</v>
      </c>
      <c r="D8672" t="s">
        <v>37</v>
      </c>
      <c r="E8672" t="s">
        <v>101</v>
      </c>
      <c r="F8672" t="s">
        <v>79</v>
      </c>
      <c r="G8672" t="s">
        <v>80</v>
      </c>
      <c r="H8672" t="s">
        <v>8</v>
      </c>
      <c r="I8672">
        <v>5</v>
      </c>
    </row>
    <row r="8673" spans="1:9" x14ac:dyDescent="0.35">
      <c r="A8673" t="s">
        <v>17</v>
      </c>
      <c r="B8673" s="75" t="str">
        <f t="shared" si="124"/>
        <v>Year ending September 2017</v>
      </c>
      <c r="C8673" t="s">
        <v>154</v>
      </c>
      <c r="D8673" t="s">
        <v>37</v>
      </c>
      <c r="E8673" t="s">
        <v>101</v>
      </c>
      <c r="F8673" t="s">
        <v>79</v>
      </c>
      <c r="G8673" t="s">
        <v>80</v>
      </c>
      <c r="H8673" t="s">
        <v>6</v>
      </c>
      <c r="I8673">
        <v>33</v>
      </c>
    </row>
    <row r="8674" spans="1:9" x14ac:dyDescent="0.35">
      <c r="A8674" t="s">
        <v>17</v>
      </c>
      <c r="B8674" s="75" t="str">
        <f t="shared" si="124"/>
        <v>Year ending September 2017</v>
      </c>
      <c r="C8674" t="s">
        <v>154</v>
      </c>
      <c r="D8674" t="s">
        <v>37</v>
      </c>
      <c r="E8674" t="s">
        <v>101</v>
      </c>
      <c r="F8674" t="s">
        <v>79</v>
      </c>
      <c r="G8674" t="s">
        <v>80</v>
      </c>
      <c r="H8674" t="s">
        <v>7</v>
      </c>
      <c r="I8674">
        <v>16</v>
      </c>
    </row>
    <row r="8675" spans="1:9" x14ac:dyDescent="0.35">
      <c r="A8675" t="s">
        <v>17</v>
      </c>
      <c r="B8675" s="75" t="str">
        <f t="shared" si="124"/>
        <v>Year ending September 2017</v>
      </c>
      <c r="C8675" t="s">
        <v>154</v>
      </c>
      <c r="D8675" t="s">
        <v>38</v>
      </c>
      <c r="E8675" t="s">
        <v>102</v>
      </c>
      <c r="F8675" t="s">
        <v>79</v>
      </c>
      <c r="G8675" t="s">
        <v>83</v>
      </c>
      <c r="H8675" t="s">
        <v>4</v>
      </c>
      <c r="I8675">
        <v>8</v>
      </c>
    </row>
    <row r="8676" spans="1:9" x14ac:dyDescent="0.35">
      <c r="A8676" t="s">
        <v>17</v>
      </c>
      <c r="B8676" s="75" t="str">
        <f t="shared" si="124"/>
        <v>Year ending September 2017</v>
      </c>
      <c r="C8676" t="s">
        <v>154</v>
      </c>
      <c r="D8676" t="s">
        <v>38</v>
      </c>
      <c r="E8676" t="s">
        <v>102</v>
      </c>
      <c r="F8676" t="s">
        <v>79</v>
      </c>
      <c r="G8676" t="s">
        <v>83</v>
      </c>
      <c r="H8676" t="s">
        <v>5</v>
      </c>
      <c r="I8676">
        <v>4</v>
      </c>
    </row>
    <row r="8677" spans="1:9" x14ac:dyDescent="0.35">
      <c r="A8677" t="s">
        <v>17</v>
      </c>
      <c r="B8677" s="75" t="str">
        <f t="shared" si="124"/>
        <v>Year ending September 2017</v>
      </c>
      <c r="C8677" t="s">
        <v>154</v>
      </c>
      <c r="D8677" t="s">
        <v>38</v>
      </c>
      <c r="E8677" t="s">
        <v>102</v>
      </c>
      <c r="F8677" t="s">
        <v>79</v>
      </c>
      <c r="G8677" t="s">
        <v>83</v>
      </c>
      <c r="H8677" t="s">
        <v>81</v>
      </c>
      <c r="I8677">
        <v>1</v>
      </c>
    </row>
    <row r="8678" spans="1:9" x14ac:dyDescent="0.35">
      <c r="A8678" t="s">
        <v>17</v>
      </c>
      <c r="B8678" s="75" t="str">
        <f t="shared" si="124"/>
        <v>Year ending September 2017</v>
      </c>
      <c r="C8678" t="s">
        <v>154</v>
      </c>
      <c r="D8678" t="s">
        <v>38</v>
      </c>
      <c r="E8678" t="s">
        <v>102</v>
      </c>
      <c r="F8678" t="s">
        <v>79</v>
      </c>
      <c r="G8678" t="s">
        <v>83</v>
      </c>
      <c r="H8678" t="s">
        <v>3</v>
      </c>
      <c r="I8678">
        <v>59</v>
      </c>
    </row>
    <row r="8679" spans="1:9" x14ac:dyDescent="0.35">
      <c r="A8679" t="s">
        <v>17</v>
      </c>
      <c r="B8679" s="75" t="str">
        <f t="shared" si="124"/>
        <v>Year ending September 2017</v>
      </c>
      <c r="C8679" t="s">
        <v>154</v>
      </c>
      <c r="D8679" t="s">
        <v>38</v>
      </c>
      <c r="E8679" t="s">
        <v>102</v>
      </c>
      <c r="F8679" t="s">
        <v>79</v>
      </c>
      <c r="G8679" t="s">
        <v>83</v>
      </c>
      <c r="H8679" t="s">
        <v>10</v>
      </c>
      <c r="I8679">
        <v>8</v>
      </c>
    </row>
    <row r="8680" spans="1:9" x14ac:dyDescent="0.35">
      <c r="A8680" t="s">
        <v>17</v>
      </c>
      <c r="B8680" s="75" t="str">
        <f t="shared" si="124"/>
        <v>Year ending September 2017</v>
      </c>
      <c r="C8680" t="s">
        <v>154</v>
      </c>
      <c r="D8680" t="s">
        <v>38</v>
      </c>
      <c r="E8680" t="s">
        <v>102</v>
      </c>
      <c r="F8680" t="s">
        <v>79</v>
      </c>
      <c r="G8680" t="s">
        <v>83</v>
      </c>
      <c r="H8680" t="s">
        <v>8</v>
      </c>
      <c r="I8680">
        <v>3</v>
      </c>
    </row>
    <row r="8681" spans="1:9" x14ac:dyDescent="0.35">
      <c r="A8681" t="s">
        <v>17</v>
      </c>
      <c r="B8681" s="75" t="str">
        <f t="shared" si="124"/>
        <v>Year ending September 2017</v>
      </c>
      <c r="C8681" t="s">
        <v>154</v>
      </c>
      <c r="D8681" t="s">
        <v>38</v>
      </c>
      <c r="E8681" t="s">
        <v>102</v>
      </c>
      <c r="F8681" t="s">
        <v>79</v>
      </c>
      <c r="G8681" t="s">
        <v>83</v>
      </c>
      <c r="H8681" t="s">
        <v>6</v>
      </c>
      <c r="I8681">
        <v>14</v>
      </c>
    </row>
    <row r="8682" spans="1:9" x14ac:dyDescent="0.35">
      <c r="A8682" t="s">
        <v>17</v>
      </c>
      <c r="B8682" s="75" t="str">
        <f t="shared" si="124"/>
        <v>Year ending September 2017</v>
      </c>
      <c r="C8682" t="s">
        <v>154</v>
      </c>
      <c r="D8682" t="s">
        <v>38</v>
      </c>
      <c r="E8682" t="s">
        <v>102</v>
      </c>
      <c r="F8682" t="s">
        <v>79</v>
      </c>
      <c r="G8682" t="s">
        <v>83</v>
      </c>
      <c r="H8682" t="s">
        <v>7</v>
      </c>
      <c r="I8682">
        <v>1</v>
      </c>
    </row>
    <row r="8683" spans="1:9" x14ac:dyDescent="0.35">
      <c r="A8683" t="s">
        <v>17</v>
      </c>
      <c r="B8683" s="75" t="str">
        <f t="shared" si="124"/>
        <v>Year ending September 2017</v>
      </c>
      <c r="C8683" t="s">
        <v>154</v>
      </c>
      <c r="D8683" t="s">
        <v>39</v>
      </c>
      <c r="E8683" t="s">
        <v>103</v>
      </c>
      <c r="F8683" t="s">
        <v>79</v>
      </c>
      <c r="G8683" t="s">
        <v>80</v>
      </c>
      <c r="H8683" t="s">
        <v>4</v>
      </c>
      <c r="I8683">
        <v>3</v>
      </c>
    </row>
    <row r="8684" spans="1:9" x14ac:dyDescent="0.35">
      <c r="A8684" t="s">
        <v>17</v>
      </c>
      <c r="B8684" s="75" t="str">
        <f t="shared" si="124"/>
        <v>Year ending September 2017</v>
      </c>
      <c r="C8684" t="s">
        <v>154</v>
      </c>
      <c r="D8684" t="s">
        <v>39</v>
      </c>
      <c r="E8684" t="s">
        <v>103</v>
      </c>
      <c r="F8684" t="s">
        <v>79</v>
      </c>
      <c r="G8684" t="s">
        <v>80</v>
      </c>
      <c r="H8684" t="s">
        <v>5</v>
      </c>
      <c r="I8684">
        <v>4</v>
      </c>
    </row>
    <row r="8685" spans="1:9" x14ac:dyDescent="0.35">
      <c r="A8685" t="s">
        <v>17</v>
      </c>
      <c r="B8685" s="75" t="str">
        <f t="shared" si="124"/>
        <v>Year ending September 2017</v>
      </c>
      <c r="C8685" t="s">
        <v>154</v>
      </c>
      <c r="D8685" t="s">
        <v>39</v>
      </c>
      <c r="E8685" t="s">
        <v>103</v>
      </c>
      <c r="F8685" t="s">
        <v>79</v>
      </c>
      <c r="G8685" t="s">
        <v>80</v>
      </c>
      <c r="H8685" t="s">
        <v>81</v>
      </c>
      <c r="I8685">
        <v>5</v>
      </c>
    </row>
    <row r="8686" spans="1:9" x14ac:dyDescent="0.35">
      <c r="A8686" t="s">
        <v>17</v>
      </c>
      <c r="B8686" s="75" t="str">
        <f t="shared" si="124"/>
        <v>Year ending September 2017</v>
      </c>
      <c r="C8686" t="s">
        <v>154</v>
      </c>
      <c r="D8686" t="s">
        <v>39</v>
      </c>
      <c r="E8686" t="s">
        <v>103</v>
      </c>
      <c r="F8686" t="s">
        <v>79</v>
      </c>
      <c r="G8686" t="s">
        <v>80</v>
      </c>
      <c r="H8686" t="s">
        <v>3</v>
      </c>
      <c r="I8686">
        <v>85</v>
      </c>
    </row>
    <row r="8687" spans="1:9" x14ac:dyDescent="0.35">
      <c r="A8687" t="s">
        <v>17</v>
      </c>
      <c r="B8687" s="75" t="str">
        <f t="shared" si="124"/>
        <v>Year ending September 2017</v>
      </c>
      <c r="C8687" t="s">
        <v>154</v>
      </c>
      <c r="D8687" t="s">
        <v>39</v>
      </c>
      <c r="E8687" t="s">
        <v>103</v>
      </c>
      <c r="F8687" t="s">
        <v>79</v>
      </c>
      <c r="G8687" t="s">
        <v>80</v>
      </c>
      <c r="H8687" t="s">
        <v>10</v>
      </c>
      <c r="I8687">
        <v>20</v>
      </c>
    </row>
    <row r="8688" spans="1:9" x14ac:dyDescent="0.35">
      <c r="A8688" t="s">
        <v>17</v>
      </c>
      <c r="B8688" s="75" t="str">
        <f t="shared" si="124"/>
        <v>Year ending September 2017</v>
      </c>
      <c r="C8688" t="s">
        <v>154</v>
      </c>
      <c r="D8688" t="s">
        <v>39</v>
      </c>
      <c r="E8688" t="s">
        <v>103</v>
      </c>
      <c r="F8688" t="s">
        <v>79</v>
      </c>
      <c r="G8688" t="s">
        <v>80</v>
      </c>
      <c r="H8688" t="s">
        <v>8</v>
      </c>
      <c r="I8688">
        <v>2</v>
      </c>
    </row>
    <row r="8689" spans="1:9" x14ac:dyDescent="0.35">
      <c r="A8689" t="s">
        <v>17</v>
      </c>
      <c r="B8689" s="75" t="str">
        <f t="shared" ref="B8689:B8752" si="125">IF(OR(C8689="2009/10 Jan, Feb, Mar",C8689="2010/11 Apr, May, Jun",C8689="2010/11 Jul, Aug, Sep",C8689="2009/10 Oct, Nov, Dec"),"Year ending September 2010",IF(OR(C8689="2010/11 Jan, Feb, Mar",C8689="2011/12 Apr, May, Jun",C8689="2011/12 Jul, Aug, Sep",C8689="2010/11 Oct, Nov, Dec"),"Year ending September 2011",IF(OR(C8689="2011/12 Jan, Feb, Mar",C8689="2012/13 Apr, May, Jun",C8689="2012/13 Jul, Aug, Sep",C8689="2011/12 Oct, Nov, Dec"),"Year ending September 2012",IF(OR(C8689="2012/13 Jan, Feb, Mar",C8689="2013/14 Apr, May, Jun",C8689="2013/14 Jul, Aug, Sep",C8689="2012/13 Oct, Nov, Dec"),"Year ending September 2013",IF(OR(C8689="2013/14 Jan, Feb, Mar",C8689="2014/15 Apr, May, Jun",C8689="2014/15 Jul, Aug, Sep",C8689="2013/14 Oct, Nov, Dec"),"Year ending September 2014",IF(OR(C8689="2014/15 Jan, Feb, Mar",C8689="2015/16 Apr, May, Jun",C8689="2015/16 Jul, Aug, Sep",C8689="2014/15 Oct, Nov, Dec"),"Year ending September 2015",IF(OR(C8689="2015/16 Jan, Feb, Mar",C8689="2016/17 Apr, May, Jun",C8689="2016/17 Jul, Aug, Sep",C8689="2015/16 Oct, Nov, Dec"),"Year ending September 2016",IF(OR(C8689="2016/17 Jan, Feb, Mar",C8689="2017/18 Apr, May, Jun",C8689="2017/18 Jul, Aug, Sep",C8689="2016/17 Oct, Nov, Dec"),"Year ending September 2017",IF(OR(C8689="2017/18 Jan, Feb, Mar",C8689="2018/19 Apr, May, Jun",C8689="2018/19 Jul, Aug, Sep",C8689="2017/18 Oct, Nov, Dec"),"Year ending September 2018",IF(OR(C8689="2018/19 Jan, Feb, Mar",C8689="2019/20 Apr, May, Jun",C8689="2019/20 Jul, Aug, Sep",C8689="2018/19 Oct, Nov, Dec"),"Year ending September 2019",""))))))))))</f>
        <v>Year ending September 2017</v>
      </c>
      <c r="C8689" t="s">
        <v>154</v>
      </c>
      <c r="D8689" t="s">
        <v>39</v>
      </c>
      <c r="E8689" t="s">
        <v>103</v>
      </c>
      <c r="F8689" t="s">
        <v>79</v>
      </c>
      <c r="G8689" t="s">
        <v>80</v>
      </c>
      <c r="H8689" t="s">
        <v>6</v>
      </c>
      <c r="I8689">
        <v>35</v>
      </c>
    </row>
    <row r="8690" spans="1:9" x14ac:dyDescent="0.35">
      <c r="A8690" t="s">
        <v>17</v>
      </c>
      <c r="B8690" s="75" t="str">
        <f t="shared" si="125"/>
        <v>Year ending September 2017</v>
      </c>
      <c r="C8690" t="s">
        <v>154</v>
      </c>
      <c r="D8690" t="s">
        <v>39</v>
      </c>
      <c r="E8690" t="s">
        <v>103</v>
      </c>
      <c r="F8690" t="s">
        <v>79</v>
      </c>
      <c r="G8690" t="s">
        <v>80</v>
      </c>
      <c r="H8690" t="s">
        <v>7</v>
      </c>
      <c r="I8690">
        <v>4</v>
      </c>
    </row>
    <row r="8691" spans="1:9" x14ac:dyDescent="0.35">
      <c r="A8691" t="s">
        <v>17</v>
      </c>
      <c r="B8691" s="75" t="str">
        <f t="shared" si="125"/>
        <v>Year ending September 2017</v>
      </c>
      <c r="C8691" t="s">
        <v>154</v>
      </c>
      <c r="D8691" t="s">
        <v>40</v>
      </c>
      <c r="E8691" t="s">
        <v>104</v>
      </c>
      <c r="F8691" t="s">
        <v>79</v>
      </c>
      <c r="G8691" t="s">
        <v>83</v>
      </c>
      <c r="H8691" t="s">
        <v>4</v>
      </c>
      <c r="I8691">
        <v>8</v>
      </c>
    </row>
    <row r="8692" spans="1:9" x14ac:dyDescent="0.35">
      <c r="A8692" t="s">
        <v>17</v>
      </c>
      <c r="B8692" s="75" t="str">
        <f t="shared" si="125"/>
        <v>Year ending September 2017</v>
      </c>
      <c r="C8692" t="s">
        <v>154</v>
      </c>
      <c r="D8692" t="s">
        <v>40</v>
      </c>
      <c r="E8692" t="s">
        <v>104</v>
      </c>
      <c r="F8692" t="s">
        <v>79</v>
      </c>
      <c r="G8692" t="s">
        <v>83</v>
      </c>
      <c r="H8692" t="s">
        <v>5</v>
      </c>
      <c r="I8692">
        <v>9</v>
      </c>
    </row>
    <row r="8693" spans="1:9" x14ac:dyDescent="0.35">
      <c r="A8693" t="s">
        <v>17</v>
      </c>
      <c r="B8693" s="75" t="str">
        <f t="shared" si="125"/>
        <v>Year ending September 2017</v>
      </c>
      <c r="C8693" t="s">
        <v>154</v>
      </c>
      <c r="D8693" t="s">
        <v>40</v>
      </c>
      <c r="E8693" t="s">
        <v>104</v>
      </c>
      <c r="F8693" t="s">
        <v>79</v>
      </c>
      <c r="G8693" t="s">
        <v>83</v>
      </c>
      <c r="H8693" t="s">
        <v>81</v>
      </c>
      <c r="I8693">
        <v>4</v>
      </c>
    </row>
    <row r="8694" spans="1:9" x14ac:dyDescent="0.35">
      <c r="A8694" t="s">
        <v>17</v>
      </c>
      <c r="B8694" s="75" t="str">
        <f t="shared" si="125"/>
        <v>Year ending September 2017</v>
      </c>
      <c r="C8694" t="s">
        <v>154</v>
      </c>
      <c r="D8694" t="s">
        <v>40</v>
      </c>
      <c r="E8694" t="s">
        <v>104</v>
      </c>
      <c r="F8694" t="s">
        <v>79</v>
      </c>
      <c r="G8694" t="s">
        <v>83</v>
      </c>
      <c r="H8694" t="s">
        <v>3</v>
      </c>
      <c r="I8694">
        <v>63</v>
      </c>
    </row>
    <row r="8695" spans="1:9" x14ac:dyDescent="0.35">
      <c r="A8695" t="s">
        <v>17</v>
      </c>
      <c r="B8695" s="75" t="str">
        <f t="shared" si="125"/>
        <v>Year ending September 2017</v>
      </c>
      <c r="C8695" t="s">
        <v>154</v>
      </c>
      <c r="D8695" t="s">
        <v>40</v>
      </c>
      <c r="E8695" t="s">
        <v>104</v>
      </c>
      <c r="F8695" t="s">
        <v>79</v>
      </c>
      <c r="G8695" t="s">
        <v>83</v>
      </c>
      <c r="H8695" t="s">
        <v>10</v>
      </c>
      <c r="I8695">
        <v>6</v>
      </c>
    </row>
    <row r="8696" spans="1:9" x14ac:dyDescent="0.35">
      <c r="A8696" t="s">
        <v>17</v>
      </c>
      <c r="B8696" s="75" t="str">
        <f t="shared" si="125"/>
        <v>Year ending September 2017</v>
      </c>
      <c r="C8696" t="s">
        <v>154</v>
      </c>
      <c r="D8696" t="s">
        <v>40</v>
      </c>
      <c r="E8696" t="s">
        <v>104</v>
      </c>
      <c r="F8696" t="s">
        <v>79</v>
      </c>
      <c r="G8696" t="s">
        <v>83</v>
      </c>
      <c r="H8696" t="s">
        <v>8</v>
      </c>
      <c r="I8696">
        <v>4</v>
      </c>
    </row>
    <row r="8697" spans="1:9" x14ac:dyDescent="0.35">
      <c r="A8697" t="s">
        <v>17</v>
      </c>
      <c r="B8697" s="75" t="str">
        <f t="shared" si="125"/>
        <v>Year ending September 2017</v>
      </c>
      <c r="C8697" t="s">
        <v>154</v>
      </c>
      <c r="D8697" t="s">
        <v>40</v>
      </c>
      <c r="E8697" t="s">
        <v>104</v>
      </c>
      <c r="F8697" t="s">
        <v>79</v>
      </c>
      <c r="G8697" t="s">
        <v>83</v>
      </c>
      <c r="H8697" t="s">
        <v>6</v>
      </c>
      <c r="I8697">
        <v>12</v>
      </c>
    </row>
    <row r="8698" spans="1:9" x14ac:dyDescent="0.35">
      <c r="A8698" t="s">
        <v>17</v>
      </c>
      <c r="B8698" s="75" t="str">
        <f t="shared" si="125"/>
        <v>Year ending September 2017</v>
      </c>
      <c r="C8698" t="s">
        <v>154</v>
      </c>
      <c r="D8698" t="s">
        <v>40</v>
      </c>
      <c r="E8698" t="s">
        <v>104</v>
      </c>
      <c r="F8698" t="s">
        <v>79</v>
      </c>
      <c r="G8698" t="s">
        <v>83</v>
      </c>
      <c r="H8698" t="s">
        <v>7</v>
      </c>
      <c r="I8698">
        <v>1</v>
      </c>
    </row>
    <row r="8699" spans="1:9" x14ac:dyDescent="0.35">
      <c r="A8699" t="s">
        <v>17</v>
      </c>
      <c r="B8699" s="75" t="str">
        <f t="shared" si="125"/>
        <v>Year ending September 2017</v>
      </c>
      <c r="C8699" t="s">
        <v>154</v>
      </c>
      <c r="D8699" t="s">
        <v>105</v>
      </c>
      <c r="E8699" t="s">
        <v>106</v>
      </c>
      <c r="F8699" t="s">
        <v>79</v>
      </c>
      <c r="G8699" t="s">
        <v>87</v>
      </c>
      <c r="H8699" t="s">
        <v>4</v>
      </c>
      <c r="I8699">
        <v>1</v>
      </c>
    </row>
    <row r="8700" spans="1:9" x14ac:dyDescent="0.35">
      <c r="A8700" t="s">
        <v>17</v>
      </c>
      <c r="B8700" s="75" t="str">
        <f t="shared" si="125"/>
        <v>Year ending September 2017</v>
      </c>
      <c r="C8700" t="s">
        <v>154</v>
      </c>
      <c r="D8700" t="s">
        <v>105</v>
      </c>
      <c r="E8700" t="s">
        <v>106</v>
      </c>
      <c r="F8700" t="s">
        <v>79</v>
      </c>
      <c r="G8700" t="s">
        <v>87</v>
      </c>
      <c r="H8700" t="s">
        <v>5</v>
      </c>
      <c r="I8700">
        <v>3</v>
      </c>
    </row>
    <row r="8701" spans="1:9" x14ac:dyDescent="0.35">
      <c r="A8701" t="s">
        <v>17</v>
      </c>
      <c r="B8701" s="75" t="str">
        <f t="shared" si="125"/>
        <v>Year ending September 2017</v>
      </c>
      <c r="C8701" t="s">
        <v>154</v>
      </c>
      <c r="D8701" t="s">
        <v>105</v>
      </c>
      <c r="E8701" t="s">
        <v>106</v>
      </c>
      <c r="F8701" t="s">
        <v>79</v>
      </c>
      <c r="G8701" t="s">
        <v>87</v>
      </c>
      <c r="H8701" t="s">
        <v>3</v>
      </c>
      <c r="I8701">
        <v>10</v>
      </c>
    </row>
    <row r="8702" spans="1:9" x14ac:dyDescent="0.35">
      <c r="A8702" t="s">
        <v>17</v>
      </c>
      <c r="B8702" s="75" t="str">
        <f t="shared" si="125"/>
        <v>Year ending September 2017</v>
      </c>
      <c r="C8702" t="s">
        <v>154</v>
      </c>
      <c r="D8702" t="s">
        <v>105</v>
      </c>
      <c r="E8702" t="s">
        <v>106</v>
      </c>
      <c r="F8702" t="s">
        <v>79</v>
      </c>
      <c r="G8702" t="s">
        <v>87</v>
      </c>
      <c r="H8702" t="s">
        <v>10</v>
      </c>
      <c r="I8702">
        <v>2</v>
      </c>
    </row>
    <row r="8703" spans="1:9" x14ac:dyDescent="0.35">
      <c r="A8703" t="s">
        <v>17</v>
      </c>
      <c r="B8703" s="75" t="str">
        <f t="shared" si="125"/>
        <v>Year ending September 2017</v>
      </c>
      <c r="C8703" t="s">
        <v>154</v>
      </c>
      <c r="D8703" t="s">
        <v>105</v>
      </c>
      <c r="E8703" t="s">
        <v>106</v>
      </c>
      <c r="F8703" t="s">
        <v>79</v>
      </c>
      <c r="G8703" t="s">
        <v>87</v>
      </c>
      <c r="H8703" t="s">
        <v>6</v>
      </c>
      <c r="I8703">
        <v>3</v>
      </c>
    </row>
    <row r="8704" spans="1:9" x14ac:dyDescent="0.35">
      <c r="A8704" t="s">
        <v>17</v>
      </c>
      <c r="B8704" s="75" t="str">
        <f t="shared" si="125"/>
        <v>Year ending September 2017</v>
      </c>
      <c r="C8704" t="s">
        <v>154</v>
      </c>
      <c r="D8704" t="s">
        <v>41</v>
      </c>
      <c r="E8704" t="s">
        <v>107</v>
      </c>
      <c r="F8704" t="s">
        <v>79</v>
      </c>
      <c r="G8704" t="s">
        <v>83</v>
      </c>
      <c r="H8704" t="s">
        <v>4</v>
      </c>
      <c r="I8704">
        <v>10</v>
      </c>
    </row>
    <row r="8705" spans="1:9" x14ac:dyDescent="0.35">
      <c r="A8705" t="s">
        <v>17</v>
      </c>
      <c r="B8705" s="75" t="str">
        <f t="shared" si="125"/>
        <v>Year ending September 2017</v>
      </c>
      <c r="C8705" t="s">
        <v>154</v>
      </c>
      <c r="D8705" t="s">
        <v>41</v>
      </c>
      <c r="E8705" t="s">
        <v>107</v>
      </c>
      <c r="F8705" t="s">
        <v>79</v>
      </c>
      <c r="G8705" t="s">
        <v>83</v>
      </c>
      <c r="H8705" t="s">
        <v>5</v>
      </c>
      <c r="I8705">
        <v>9</v>
      </c>
    </row>
    <row r="8706" spans="1:9" x14ac:dyDescent="0.35">
      <c r="A8706" t="s">
        <v>17</v>
      </c>
      <c r="B8706" s="75" t="str">
        <f t="shared" si="125"/>
        <v>Year ending September 2017</v>
      </c>
      <c r="C8706" t="s">
        <v>154</v>
      </c>
      <c r="D8706" t="s">
        <v>41</v>
      </c>
      <c r="E8706" t="s">
        <v>107</v>
      </c>
      <c r="F8706" t="s">
        <v>79</v>
      </c>
      <c r="G8706" t="s">
        <v>83</v>
      </c>
      <c r="H8706" t="s">
        <v>81</v>
      </c>
      <c r="I8706">
        <v>1</v>
      </c>
    </row>
    <row r="8707" spans="1:9" x14ac:dyDescent="0.35">
      <c r="A8707" t="s">
        <v>17</v>
      </c>
      <c r="B8707" s="75" t="str">
        <f t="shared" si="125"/>
        <v>Year ending September 2017</v>
      </c>
      <c r="C8707" t="s">
        <v>154</v>
      </c>
      <c r="D8707" t="s">
        <v>41</v>
      </c>
      <c r="E8707" t="s">
        <v>107</v>
      </c>
      <c r="F8707" t="s">
        <v>79</v>
      </c>
      <c r="G8707" t="s">
        <v>83</v>
      </c>
      <c r="H8707" t="s">
        <v>3</v>
      </c>
      <c r="I8707">
        <v>104</v>
      </c>
    </row>
    <row r="8708" spans="1:9" x14ac:dyDescent="0.35">
      <c r="A8708" t="s">
        <v>17</v>
      </c>
      <c r="B8708" s="75" t="str">
        <f t="shared" si="125"/>
        <v>Year ending September 2017</v>
      </c>
      <c r="C8708" t="s">
        <v>154</v>
      </c>
      <c r="D8708" t="s">
        <v>41</v>
      </c>
      <c r="E8708" t="s">
        <v>107</v>
      </c>
      <c r="F8708" t="s">
        <v>79</v>
      </c>
      <c r="G8708" t="s">
        <v>83</v>
      </c>
      <c r="H8708" t="s">
        <v>10</v>
      </c>
      <c r="I8708">
        <v>9</v>
      </c>
    </row>
    <row r="8709" spans="1:9" x14ac:dyDescent="0.35">
      <c r="A8709" t="s">
        <v>17</v>
      </c>
      <c r="B8709" s="75" t="str">
        <f t="shared" si="125"/>
        <v>Year ending September 2017</v>
      </c>
      <c r="C8709" t="s">
        <v>154</v>
      </c>
      <c r="D8709" t="s">
        <v>41</v>
      </c>
      <c r="E8709" t="s">
        <v>107</v>
      </c>
      <c r="F8709" t="s">
        <v>79</v>
      </c>
      <c r="G8709" t="s">
        <v>83</v>
      </c>
      <c r="H8709" t="s">
        <v>8</v>
      </c>
      <c r="I8709">
        <v>2</v>
      </c>
    </row>
    <row r="8710" spans="1:9" x14ac:dyDescent="0.35">
      <c r="A8710" t="s">
        <v>17</v>
      </c>
      <c r="B8710" s="75" t="str">
        <f t="shared" si="125"/>
        <v>Year ending September 2017</v>
      </c>
      <c r="C8710" t="s">
        <v>154</v>
      </c>
      <c r="D8710" t="s">
        <v>41</v>
      </c>
      <c r="E8710" t="s">
        <v>107</v>
      </c>
      <c r="F8710" t="s">
        <v>79</v>
      </c>
      <c r="G8710" t="s">
        <v>83</v>
      </c>
      <c r="H8710" t="s">
        <v>6</v>
      </c>
      <c r="I8710">
        <v>22</v>
      </c>
    </row>
    <row r="8711" spans="1:9" x14ac:dyDescent="0.35">
      <c r="A8711" t="s">
        <v>17</v>
      </c>
      <c r="B8711" s="75" t="str">
        <f t="shared" si="125"/>
        <v>Year ending September 2017</v>
      </c>
      <c r="C8711" t="s">
        <v>154</v>
      </c>
      <c r="D8711" t="s">
        <v>41</v>
      </c>
      <c r="E8711" t="s">
        <v>107</v>
      </c>
      <c r="F8711" t="s">
        <v>79</v>
      </c>
      <c r="G8711" t="s">
        <v>83</v>
      </c>
      <c r="H8711" t="s">
        <v>7</v>
      </c>
      <c r="I8711">
        <v>7</v>
      </c>
    </row>
    <row r="8712" spans="1:9" x14ac:dyDescent="0.35">
      <c r="A8712" t="s">
        <v>17</v>
      </c>
      <c r="B8712" s="75" t="str">
        <f t="shared" si="125"/>
        <v>Year ending September 2017</v>
      </c>
      <c r="C8712" t="s">
        <v>154</v>
      </c>
      <c r="D8712" t="s">
        <v>42</v>
      </c>
      <c r="E8712" t="s">
        <v>108</v>
      </c>
      <c r="F8712" t="s">
        <v>79</v>
      </c>
      <c r="G8712" t="s">
        <v>80</v>
      </c>
      <c r="H8712" t="s">
        <v>4</v>
      </c>
      <c r="I8712">
        <v>19</v>
      </c>
    </row>
    <row r="8713" spans="1:9" x14ac:dyDescent="0.35">
      <c r="A8713" t="s">
        <v>17</v>
      </c>
      <c r="B8713" s="75" t="str">
        <f t="shared" si="125"/>
        <v>Year ending September 2017</v>
      </c>
      <c r="C8713" t="s">
        <v>154</v>
      </c>
      <c r="D8713" t="s">
        <v>42</v>
      </c>
      <c r="E8713" t="s">
        <v>108</v>
      </c>
      <c r="F8713" t="s">
        <v>79</v>
      </c>
      <c r="G8713" t="s">
        <v>80</v>
      </c>
      <c r="H8713" t="s">
        <v>5</v>
      </c>
      <c r="I8713">
        <v>17</v>
      </c>
    </row>
    <row r="8714" spans="1:9" x14ac:dyDescent="0.35">
      <c r="A8714" t="s">
        <v>17</v>
      </c>
      <c r="B8714" s="75" t="str">
        <f t="shared" si="125"/>
        <v>Year ending September 2017</v>
      </c>
      <c r="C8714" t="s">
        <v>154</v>
      </c>
      <c r="D8714" t="s">
        <v>42</v>
      </c>
      <c r="E8714" t="s">
        <v>108</v>
      </c>
      <c r="F8714" t="s">
        <v>79</v>
      </c>
      <c r="G8714" t="s">
        <v>80</v>
      </c>
      <c r="H8714" t="s">
        <v>81</v>
      </c>
      <c r="I8714">
        <v>7</v>
      </c>
    </row>
    <row r="8715" spans="1:9" x14ac:dyDescent="0.35">
      <c r="A8715" t="s">
        <v>17</v>
      </c>
      <c r="B8715" s="75" t="str">
        <f t="shared" si="125"/>
        <v>Year ending September 2017</v>
      </c>
      <c r="C8715" t="s">
        <v>154</v>
      </c>
      <c r="D8715" t="s">
        <v>42</v>
      </c>
      <c r="E8715" t="s">
        <v>108</v>
      </c>
      <c r="F8715" t="s">
        <v>79</v>
      </c>
      <c r="G8715" t="s">
        <v>80</v>
      </c>
      <c r="H8715" t="s">
        <v>3</v>
      </c>
      <c r="I8715">
        <v>153</v>
      </c>
    </row>
    <row r="8716" spans="1:9" x14ac:dyDescent="0.35">
      <c r="A8716" t="s">
        <v>17</v>
      </c>
      <c r="B8716" s="75" t="str">
        <f t="shared" si="125"/>
        <v>Year ending September 2017</v>
      </c>
      <c r="C8716" t="s">
        <v>154</v>
      </c>
      <c r="D8716" t="s">
        <v>42</v>
      </c>
      <c r="E8716" t="s">
        <v>108</v>
      </c>
      <c r="F8716" t="s">
        <v>79</v>
      </c>
      <c r="G8716" t="s">
        <v>80</v>
      </c>
      <c r="H8716" t="s">
        <v>10</v>
      </c>
      <c r="I8716">
        <v>16</v>
      </c>
    </row>
    <row r="8717" spans="1:9" x14ac:dyDescent="0.35">
      <c r="A8717" t="s">
        <v>17</v>
      </c>
      <c r="B8717" s="75" t="str">
        <f t="shared" si="125"/>
        <v>Year ending September 2017</v>
      </c>
      <c r="C8717" t="s">
        <v>154</v>
      </c>
      <c r="D8717" t="s">
        <v>42</v>
      </c>
      <c r="E8717" t="s">
        <v>108</v>
      </c>
      <c r="F8717" t="s">
        <v>79</v>
      </c>
      <c r="G8717" t="s">
        <v>80</v>
      </c>
      <c r="H8717" t="s">
        <v>6</v>
      </c>
      <c r="I8717">
        <v>29</v>
      </c>
    </row>
    <row r="8718" spans="1:9" x14ac:dyDescent="0.35">
      <c r="A8718" t="s">
        <v>17</v>
      </c>
      <c r="B8718" s="75" t="str">
        <f t="shared" si="125"/>
        <v>Year ending September 2017</v>
      </c>
      <c r="C8718" t="s">
        <v>154</v>
      </c>
      <c r="D8718" t="s">
        <v>42</v>
      </c>
      <c r="E8718" t="s">
        <v>108</v>
      </c>
      <c r="F8718" t="s">
        <v>79</v>
      </c>
      <c r="G8718" t="s">
        <v>80</v>
      </c>
      <c r="H8718" t="s">
        <v>7</v>
      </c>
      <c r="I8718">
        <v>4</v>
      </c>
    </row>
    <row r="8719" spans="1:9" x14ac:dyDescent="0.35">
      <c r="A8719" t="s">
        <v>17</v>
      </c>
      <c r="B8719" s="75" t="str">
        <f t="shared" si="125"/>
        <v>Year ending September 2017</v>
      </c>
      <c r="C8719" t="s">
        <v>154</v>
      </c>
      <c r="D8719" t="s">
        <v>43</v>
      </c>
      <c r="E8719" t="s">
        <v>109</v>
      </c>
      <c r="F8719" t="s">
        <v>79</v>
      </c>
      <c r="G8719" t="s">
        <v>83</v>
      </c>
      <c r="H8719" t="s">
        <v>4</v>
      </c>
      <c r="I8719">
        <v>3</v>
      </c>
    </row>
    <row r="8720" spans="1:9" x14ac:dyDescent="0.35">
      <c r="A8720" t="s">
        <v>17</v>
      </c>
      <c r="B8720" s="75" t="str">
        <f t="shared" si="125"/>
        <v>Year ending September 2017</v>
      </c>
      <c r="C8720" t="s">
        <v>154</v>
      </c>
      <c r="D8720" t="s">
        <v>43</v>
      </c>
      <c r="E8720" t="s">
        <v>109</v>
      </c>
      <c r="F8720" t="s">
        <v>79</v>
      </c>
      <c r="G8720" t="s">
        <v>83</v>
      </c>
      <c r="H8720" t="s">
        <v>5</v>
      </c>
      <c r="I8720">
        <v>5</v>
      </c>
    </row>
    <row r="8721" spans="1:9" x14ac:dyDescent="0.35">
      <c r="A8721" t="s">
        <v>17</v>
      </c>
      <c r="B8721" s="75" t="str">
        <f t="shared" si="125"/>
        <v>Year ending September 2017</v>
      </c>
      <c r="C8721" t="s">
        <v>154</v>
      </c>
      <c r="D8721" t="s">
        <v>43</v>
      </c>
      <c r="E8721" t="s">
        <v>109</v>
      </c>
      <c r="F8721" t="s">
        <v>79</v>
      </c>
      <c r="G8721" t="s">
        <v>83</v>
      </c>
      <c r="H8721" t="s">
        <v>81</v>
      </c>
      <c r="I8721">
        <v>1</v>
      </c>
    </row>
    <row r="8722" spans="1:9" x14ac:dyDescent="0.35">
      <c r="A8722" t="s">
        <v>17</v>
      </c>
      <c r="B8722" s="75" t="str">
        <f t="shared" si="125"/>
        <v>Year ending September 2017</v>
      </c>
      <c r="C8722" t="s">
        <v>154</v>
      </c>
      <c r="D8722" t="s">
        <v>43</v>
      </c>
      <c r="E8722" t="s">
        <v>109</v>
      </c>
      <c r="F8722" t="s">
        <v>79</v>
      </c>
      <c r="G8722" t="s">
        <v>83</v>
      </c>
      <c r="H8722" t="s">
        <v>3</v>
      </c>
      <c r="I8722">
        <v>68</v>
      </c>
    </row>
    <row r="8723" spans="1:9" x14ac:dyDescent="0.35">
      <c r="A8723" t="s">
        <v>17</v>
      </c>
      <c r="B8723" s="75" t="str">
        <f t="shared" si="125"/>
        <v>Year ending September 2017</v>
      </c>
      <c r="C8723" t="s">
        <v>154</v>
      </c>
      <c r="D8723" t="s">
        <v>43</v>
      </c>
      <c r="E8723" t="s">
        <v>109</v>
      </c>
      <c r="F8723" t="s">
        <v>79</v>
      </c>
      <c r="G8723" t="s">
        <v>83</v>
      </c>
      <c r="H8723" t="s">
        <v>10</v>
      </c>
      <c r="I8723">
        <v>12</v>
      </c>
    </row>
    <row r="8724" spans="1:9" x14ac:dyDescent="0.35">
      <c r="A8724" t="s">
        <v>17</v>
      </c>
      <c r="B8724" s="75" t="str">
        <f t="shared" si="125"/>
        <v>Year ending September 2017</v>
      </c>
      <c r="C8724" t="s">
        <v>154</v>
      </c>
      <c r="D8724" t="s">
        <v>43</v>
      </c>
      <c r="E8724" t="s">
        <v>109</v>
      </c>
      <c r="F8724" t="s">
        <v>79</v>
      </c>
      <c r="G8724" t="s">
        <v>83</v>
      </c>
      <c r="H8724" t="s">
        <v>6</v>
      </c>
      <c r="I8724">
        <v>14</v>
      </c>
    </row>
    <row r="8725" spans="1:9" x14ac:dyDescent="0.35">
      <c r="A8725" t="s">
        <v>17</v>
      </c>
      <c r="B8725" s="75" t="str">
        <f t="shared" si="125"/>
        <v>Year ending September 2017</v>
      </c>
      <c r="C8725" t="s">
        <v>154</v>
      </c>
      <c r="D8725" t="s">
        <v>43</v>
      </c>
      <c r="E8725" t="s">
        <v>109</v>
      </c>
      <c r="F8725" t="s">
        <v>79</v>
      </c>
      <c r="G8725" t="s">
        <v>83</v>
      </c>
      <c r="H8725" t="s">
        <v>7</v>
      </c>
      <c r="I8725">
        <v>3</v>
      </c>
    </row>
    <row r="8726" spans="1:9" x14ac:dyDescent="0.35">
      <c r="A8726" t="s">
        <v>17</v>
      </c>
      <c r="B8726" s="75" t="str">
        <f t="shared" si="125"/>
        <v>Year ending September 2017</v>
      </c>
      <c r="C8726" t="s">
        <v>154</v>
      </c>
      <c r="D8726" t="s">
        <v>44</v>
      </c>
      <c r="E8726" t="s">
        <v>110</v>
      </c>
      <c r="F8726" t="s">
        <v>79</v>
      </c>
      <c r="G8726" t="s">
        <v>87</v>
      </c>
      <c r="H8726" t="s">
        <v>4</v>
      </c>
      <c r="I8726">
        <v>18</v>
      </c>
    </row>
    <row r="8727" spans="1:9" x14ac:dyDescent="0.35">
      <c r="A8727" t="s">
        <v>17</v>
      </c>
      <c r="B8727" s="75" t="str">
        <f t="shared" si="125"/>
        <v>Year ending September 2017</v>
      </c>
      <c r="C8727" t="s">
        <v>154</v>
      </c>
      <c r="D8727" t="s">
        <v>44</v>
      </c>
      <c r="E8727" t="s">
        <v>110</v>
      </c>
      <c r="F8727" t="s">
        <v>79</v>
      </c>
      <c r="G8727" t="s">
        <v>87</v>
      </c>
      <c r="H8727" t="s">
        <v>5</v>
      </c>
      <c r="I8727">
        <v>6</v>
      </c>
    </row>
    <row r="8728" spans="1:9" x14ac:dyDescent="0.35">
      <c r="A8728" t="s">
        <v>17</v>
      </c>
      <c r="B8728" s="75" t="str">
        <f t="shared" si="125"/>
        <v>Year ending September 2017</v>
      </c>
      <c r="C8728" t="s">
        <v>154</v>
      </c>
      <c r="D8728" t="s">
        <v>44</v>
      </c>
      <c r="E8728" t="s">
        <v>110</v>
      </c>
      <c r="F8728" t="s">
        <v>79</v>
      </c>
      <c r="G8728" t="s">
        <v>87</v>
      </c>
      <c r="H8728" t="s">
        <v>3</v>
      </c>
      <c r="I8728">
        <v>54</v>
      </c>
    </row>
    <row r="8729" spans="1:9" x14ac:dyDescent="0.35">
      <c r="A8729" t="s">
        <v>17</v>
      </c>
      <c r="B8729" s="75" t="str">
        <f t="shared" si="125"/>
        <v>Year ending September 2017</v>
      </c>
      <c r="C8729" t="s">
        <v>154</v>
      </c>
      <c r="D8729" t="s">
        <v>44</v>
      </c>
      <c r="E8729" t="s">
        <v>110</v>
      </c>
      <c r="F8729" t="s">
        <v>79</v>
      </c>
      <c r="G8729" t="s">
        <v>87</v>
      </c>
      <c r="H8729" t="s">
        <v>10</v>
      </c>
      <c r="I8729">
        <v>7</v>
      </c>
    </row>
    <row r="8730" spans="1:9" x14ac:dyDescent="0.35">
      <c r="A8730" t="s">
        <v>17</v>
      </c>
      <c r="B8730" s="75" t="str">
        <f t="shared" si="125"/>
        <v>Year ending September 2017</v>
      </c>
      <c r="C8730" t="s">
        <v>154</v>
      </c>
      <c r="D8730" t="s">
        <v>44</v>
      </c>
      <c r="E8730" t="s">
        <v>110</v>
      </c>
      <c r="F8730" t="s">
        <v>79</v>
      </c>
      <c r="G8730" t="s">
        <v>87</v>
      </c>
      <c r="H8730" t="s">
        <v>6</v>
      </c>
      <c r="I8730">
        <v>5</v>
      </c>
    </row>
    <row r="8731" spans="1:9" x14ac:dyDescent="0.35">
      <c r="A8731" t="s">
        <v>17</v>
      </c>
      <c r="B8731" s="75" t="str">
        <f t="shared" si="125"/>
        <v>Year ending September 2017</v>
      </c>
      <c r="C8731" t="s">
        <v>154</v>
      </c>
      <c r="D8731" t="s">
        <v>44</v>
      </c>
      <c r="E8731" t="s">
        <v>110</v>
      </c>
      <c r="F8731" t="s">
        <v>79</v>
      </c>
      <c r="G8731" t="s">
        <v>87</v>
      </c>
      <c r="H8731" t="s">
        <v>7</v>
      </c>
      <c r="I8731">
        <v>2</v>
      </c>
    </row>
    <row r="8732" spans="1:9" x14ac:dyDescent="0.35">
      <c r="A8732" t="s">
        <v>17</v>
      </c>
      <c r="B8732" s="75" t="str">
        <f t="shared" si="125"/>
        <v>Year ending September 2017</v>
      </c>
      <c r="C8732" t="s">
        <v>154</v>
      </c>
      <c r="D8732" t="s">
        <v>45</v>
      </c>
      <c r="E8732" t="s">
        <v>111</v>
      </c>
      <c r="F8732" t="s">
        <v>99</v>
      </c>
      <c r="G8732" t="s">
        <v>80</v>
      </c>
      <c r="H8732" t="s">
        <v>4</v>
      </c>
      <c r="I8732">
        <v>12</v>
      </c>
    </row>
    <row r="8733" spans="1:9" x14ac:dyDescent="0.35">
      <c r="A8733" t="s">
        <v>17</v>
      </c>
      <c r="B8733" s="75" t="str">
        <f t="shared" si="125"/>
        <v>Year ending September 2017</v>
      </c>
      <c r="C8733" t="s">
        <v>154</v>
      </c>
      <c r="D8733" t="s">
        <v>45</v>
      </c>
      <c r="E8733" t="s">
        <v>111</v>
      </c>
      <c r="F8733" t="s">
        <v>99</v>
      </c>
      <c r="G8733" t="s">
        <v>80</v>
      </c>
      <c r="H8733" t="s">
        <v>5</v>
      </c>
      <c r="I8733">
        <v>24</v>
      </c>
    </row>
    <row r="8734" spans="1:9" x14ac:dyDescent="0.35">
      <c r="A8734" t="s">
        <v>17</v>
      </c>
      <c r="B8734" s="75" t="str">
        <f t="shared" si="125"/>
        <v>Year ending September 2017</v>
      </c>
      <c r="C8734" t="s">
        <v>154</v>
      </c>
      <c r="D8734" t="s">
        <v>45</v>
      </c>
      <c r="E8734" t="s">
        <v>111</v>
      </c>
      <c r="F8734" t="s">
        <v>99</v>
      </c>
      <c r="G8734" t="s">
        <v>80</v>
      </c>
      <c r="H8734" t="s">
        <v>81</v>
      </c>
      <c r="I8734">
        <v>7</v>
      </c>
    </row>
    <row r="8735" spans="1:9" x14ac:dyDescent="0.35">
      <c r="A8735" t="s">
        <v>17</v>
      </c>
      <c r="B8735" s="75" t="str">
        <f t="shared" si="125"/>
        <v>Year ending September 2017</v>
      </c>
      <c r="C8735" t="s">
        <v>154</v>
      </c>
      <c r="D8735" t="s">
        <v>45</v>
      </c>
      <c r="E8735" t="s">
        <v>111</v>
      </c>
      <c r="F8735" t="s">
        <v>99</v>
      </c>
      <c r="G8735" t="s">
        <v>80</v>
      </c>
      <c r="H8735" t="s">
        <v>3</v>
      </c>
      <c r="I8735">
        <v>163</v>
      </c>
    </row>
    <row r="8736" spans="1:9" x14ac:dyDescent="0.35">
      <c r="A8736" t="s">
        <v>17</v>
      </c>
      <c r="B8736" s="75" t="str">
        <f t="shared" si="125"/>
        <v>Year ending September 2017</v>
      </c>
      <c r="C8736" t="s">
        <v>154</v>
      </c>
      <c r="D8736" t="s">
        <v>45</v>
      </c>
      <c r="E8736" t="s">
        <v>111</v>
      </c>
      <c r="F8736" t="s">
        <v>99</v>
      </c>
      <c r="G8736" t="s">
        <v>80</v>
      </c>
      <c r="H8736" t="s">
        <v>10</v>
      </c>
      <c r="I8736">
        <v>32</v>
      </c>
    </row>
    <row r="8737" spans="1:9" x14ac:dyDescent="0.35">
      <c r="A8737" t="s">
        <v>17</v>
      </c>
      <c r="B8737" s="75" t="str">
        <f t="shared" si="125"/>
        <v>Year ending September 2017</v>
      </c>
      <c r="C8737" t="s">
        <v>154</v>
      </c>
      <c r="D8737" t="s">
        <v>45</v>
      </c>
      <c r="E8737" t="s">
        <v>111</v>
      </c>
      <c r="F8737" t="s">
        <v>99</v>
      </c>
      <c r="G8737" t="s">
        <v>80</v>
      </c>
      <c r="H8737" t="s">
        <v>8</v>
      </c>
      <c r="I8737">
        <v>4</v>
      </c>
    </row>
    <row r="8738" spans="1:9" x14ac:dyDescent="0.35">
      <c r="A8738" t="s">
        <v>17</v>
      </c>
      <c r="B8738" s="75" t="str">
        <f t="shared" si="125"/>
        <v>Year ending September 2017</v>
      </c>
      <c r="C8738" t="s">
        <v>154</v>
      </c>
      <c r="D8738" t="s">
        <v>45</v>
      </c>
      <c r="E8738" t="s">
        <v>111</v>
      </c>
      <c r="F8738" t="s">
        <v>99</v>
      </c>
      <c r="G8738" t="s">
        <v>80</v>
      </c>
      <c r="H8738" t="s">
        <v>6</v>
      </c>
      <c r="I8738">
        <v>35</v>
      </c>
    </row>
    <row r="8739" spans="1:9" x14ac:dyDescent="0.35">
      <c r="A8739" t="s">
        <v>17</v>
      </c>
      <c r="B8739" s="75" t="str">
        <f t="shared" si="125"/>
        <v>Year ending September 2017</v>
      </c>
      <c r="C8739" t="s">
        <v>154</v>
      </c>
      <c r="D8739" t="s">
        <v>45</v>
      </c>
      <c r="E8739" t="s">
        <v>111</v>
      </c>
      <c r="F8739" t="s">
        <v>99</v>
      </c>
      <c r="G8739" t="s">
        <v>80</v>
      </c>
      <c r="H8739" t="s">
        <v>7</v>
      </c>
      <c r="I8739">
        <v>5</v>
      </c>
    </row>
    <row r="8740" spans="1:9" x14ac:dyDescent="0.35">
      <c r="A8740" t="s">
        <v>17</v>
      </c>
      <c r="B8740" s="75" t="str">
        <f t="shared" si="125"/>
        <v>Year ending September 2017</v>
      </c>
      <c r="C8740" t="s">
        <v>154</v>
      </c>
      <c r="D8740" t="s">
        <v>46</v>
      </c>
      <c r="E8740" t="s">
        <v>112</v>
      </c>
      <c r="F8740" t="s">
        <v>79</v>
      </c>
      <c r="G8740" t="s">
        <v>87</v>
      </c>
      <c r="H8740" t="s">
        <v>4</v>
      </c>
      <c r="I8740">
        <v>19</v>
      </c>
    </row>
    <row r="8741" spans="1:9" x14ac:dyDescent="0.35">
      <c r="A8741" t="s">
        <v>17</v>
      </c>
      <c r="B8741" s="75" t="str">
        <f t="shared" si="125"/>
        <v>Year ending September 2017</v>
      </c>
      <c r="C8741" t="s">
        <v>154</v>
      </c>
      <c r="D8741" t="s">
        <v>46</v>
      </c>
      <c r="E8741" t="s">
        <v>112</v>
      </c>
      <c r="F8741" t="s">
        <v>79</v>
      </c>
      <c r="G8741" t="s">
        <v>87</v>
      </c>
      <c r="H8741" t="s">
        <v>5</v>
      </c>
      <c r="I8741">
        <v>4</v>
      </c>
    </row>
    <row r="8742" spans="1:9" x14ac:dyDescent="0.35">
      <c r="A8742" t="s">
        <v>17</v>
      </c>
      <c r="B8742" s="75" t="str">
        <f t="shared" si="125"/>
        <v>Year ending September 2017</v>
      </c>
      <c r="C8742" t="s">
        <v>154</v>
      </c>
      <c r="D8742" t="s">
        <v>46</v>
      </c>
      <c r="E8742" t="s">
        <v>112</v>
      </c>
      <c r="F8742" t="s">
        <v>79</v>
      </c>
      <c r="G8742" t="s">
        <v>87</v>
      </c>
      <c r="H8742" t="s">
        <v>81</v>
      </c>
      <c r="I8742">
        <v>4</v>
      </c>
    </row>
    <row r="8743" spans="1:9" x14ac:dyDescent="0.35">
      <c r="A8743" t="s">
        <v>17</v>
      </c>
      <c r="B8743" s="75" t="str">
        <f t="shared" si="125"/>
        <v>Year ending September 2017</v>
      </c>
      <c r="C8743" t="s">
        <v>154</v>
      </c>
      <c r="D8743" t="s">
        <v>46</v>
      </c>
      <c r="E8743" t="s">
        <v>112</v>
      </c>
      <c r="F8743" t="s">
        <v>79</v>
      </c>
      <c r="G8743" t="s">
        <v>87</v>
      </c>
      <c r="H8743" t="s">
        <v>3</v>
      </c>
      <c r="I8743">
        <v>60</v>
      </c>
    </row>
    <row r="8744" spans="1:9" x14ac:dyDescent="0.35">
      <c r="A8744" t="s">
        <v>17</v>
      </c>
      <c r="B8744" s="75" t="str">
        <f t="shared" si="125"/>
        <v>Year ending September 2017</v>
      </c>
      <c r="C8744" t="s">
        <v>154</v>
      </c>
      <c r="D8744" t="s">
        <v>46</v>
      </c>
      <c r="E8744" t="s">
        <v>112</v>
      </c>
      <c r="F8744" t="s">
        <v>79</v>
      </c>
      <c r="G8744" t="s">
        <v>87</v>
      </c>
      <c r="H8744" t="s">
        <v>10</v>
      </c>
      <c r="I8744">
        <v>5</v>
      </c>
    </row>
    <row r="8745" spans="1:9" x14ac:dyDescent="0.35">
      <c r="A8745" t="s">
        <v>17</v>
      </c>
      <c r="B8745" s="75" t="str">
        <f t="shared" si="125"/>
        <v>Year ending September 2017</v>
      </c>
      <c r="C8745" t="s">
        <v>154</v>
      </c>
      <c r="D8745" t="s">
        <v>46</v>
      </c>
      <c r="E8745" t="s">
        <v>112</v>
      </c>
      <c r="F8745" t="s">
        <v>79</v>
      </c>
      <c r="G8745" t="s">
        <v>87</v>
      </c>
      <c r="H8745" t="s">
        <v>6</v>
      </c>
      <c r="I8745">
        <v>16</v>
      </c>
    </row>
    <row r="8746" spans="1:9" x14ac:dyDescent="0.35">
      <c r="A8746" t="s">
        <v>17</v>
      </c>
      <c r="B8746" s="75" t="str">
        <f t="shared" si="125"/>
        <v>Year ending September 2017</v>
      </c>
      <c r="C8746" t="s">
        <v>154</v>
      </c>
      <c r="D8746" t="s">
        <v>46</v>
      </c>
      <c r="E8746" t="s">
        <v>112</v>
      </c>
      <c r="F8746" t="s">
        <v>79</v>
      </c>
      <c r="G8746" t="s">
        <v>87</v>
      </c>
      <c r="H8746" t="s">
        <v>7</v>
      </c>
      <c r="I8746">
        <v>1</v>
      </c>
    </row>
    <row r="8747" spans="1:9" x14ac:dyDescent="0.35">
      <c r="A8747" t="s">
        <v>17</v>
      </c>
      <c r="B8747" s="75" t="str">
        <f t="shared" si="125"/>
        <v>Year ending September 2017</v>
      </c>
      <c r="C8747" t="s">
        <v>154</v>
      </c>
      <c r="D8747" t="s">
        <v>47</v>
      </c>
      <c r="E8747" t="s">
        <v>113</v>
      </c>
      <c r="F8747" t="s">
        <v>79</v>
      </c>
      <c r="G8747" t="s">
        <v>87</v>
      </c>
      <c r="H8747" t="s">
        <v>4</v>
      </c>
      <c r="I8747">
        <v>7</v>
      </c>
    </row>
    <row r="8748" spans="1:9" x14ac:dyDescent="0.35">
      <c r="A8748" t="s">
        <v>17</v>
      </c>
      <c r="B8748" s="75" t="str">
        <f t="shared" si="125"/>
        <v>Year ending September 2017</v>
      </c>
      <c r="C8748" t="s">
        <v>154</v>
      </c>
      <c r="D8748" t="s">
        <v>47</v>
      </c>
      <c r="E8748" t="s">
        <v>113</v>
      </c>
      <c r="F8748" t="s">
        <v>79</v>
      </c>
      <c r="G8748" t="s">
        <v>87</v>
      </c>
      <c r="H8748" t="s">
        <v>5</v>
      </c>
      <c r="I8748">
        <v>8</v>
      </c>
    </row>
    <row r="8749" spans="1:9" x14ac:dyDescent="0.35">
      <c r="A8749" t="s">
        <v>17</v>
      </c>
      <c r="B8749" s="75" t="str">
        <f t="shared" si="125"/>
        <v>Year ending September 2017</v>
      </c>
      <c r="C8749" t="s">
        <v>154</v>
      </c>
      <c r="D8749" t="s">
        <v>47</v>
      </c>
      <c r="E8749" t="s">
        <v>113</v>
      </c>
      <c r="F8749" t="s">
        <v>79</v>
      </c>
      <c r="G8749" t="s">
        <v>87</v>
      </c>
      <c r="H8749" t="s">
        <v>81</v>
      </c>
      <c r="I8749">
        <v>4</v>
      </c>
    </row>
    <row r="8750" spans="1:9" x14ac:dyDescent="0.35">
      <c r="A8750" t="s">
        <v>17</v>
      </c>
      <c r="B8750" s="75" t="str">
        <f t="shared" si="125"/>
        <v>Year ending September 2017</v>
      </c>
      <c r="C8750" t="s">
        <v>154</v>
      </c>
      <c r="D8750" t="s">
        <v>47</v>
      </c>
      <c r="E8750" t="s">
        <v>113</v>
      </c>
      <c r="F8750" t="s">
        <v>79</v>
      </c>
      <c r="G8750" t="s">
        <v>87</v>
      </c>
      <c r="H8750" t="s">
        <v>3</v>
      </c>
      <c r="I8750">
        <v>45</v>
      </c>
    </row>
    <row r="8751" spans="1:9" x14ac:dyDescent="0.35">
      <c r="A8751" t="s">
        <v>17</v>
      </c>
      <c r="B8751" s="75" t="str">
        <f t="shared" si="125"/>
        <v>Year ending September 2017</v>
      </c>
      <c r="C8751" t="s">
        <v>154</v>
      </c>
      <c r="D8751" t="s">
        <v>47</v>
      </c>
      <c r="E8751" t="s">
        <v>113</v>
      </c>
      <c r="F8751" t="s">
        <v>79</v>
      </c>
      <c r="G8751" t="s">
        <v>87</v>
      </c>
      <c r="H8751" t="s">
        <v>10</v>
      </c>
      <c r="I8751">
        <v>4</v>
      </c>
    </row>
    <row r="8752" spans="1:9" x14ac:dyDescent="0.35">
      <c r="A8752" t="s">
        <v>17</v>
      </c>
      <c r="B8752" s="75" t="str">
        <f t="shared" si="125"/>
        <v>Year ending September 2017</v>
      </c>
      <c r="C8752" t="s">
        <v>154</v>
      </c>
      <c r="D8752" t="s">
        <v>47</v>
      </c>
      <c r="E8752" t="s">
        <v>113</v>
      </c>
      <c r="F8752" t="s">
        <v>79</v>
      </c>
      <c r="G8752" t="s">
        <v>87</v>
      </c>
      <c r="H8752" t="s">
        <v>6</v>
      </c>
      <c r="I8752">
        <v>13</v>
      </c>
    </row>
    <row r="8753" spans="1:9" x14ac:dyDescent="0.35">
      <c r="A8753" t="s">
        <v>17</v>
      </c>
      <c r="B8753" s="75" t="str">
        <f t="shared" ref="B8753:B8816" si="126">IF(OR(C8753="2009/10 Jan, Feb, Mar",C8753="2010/11 Apr, May, Jun",C8753="2010/11 Jul, Aug, Sep",C8753="2009/10 Oct, Nov, Dec"),"Year ending September 2010",IF(OR(C8753="2010/11 Jan, Feb, Mar",C8753="2011/12 Apr, May, Jun",C8753="2011/12 Jul, Aug, Sep",C8753="2010/11 Oct, Nov, Dec"),"Year ending September 2011",IF(OR(C8753="2011/12 Jan, Feb, Mar",C8753="2012/13 Apr, May, Jun",C8753="2012/13 Jul, Aug, Sep",C8753="2011/12 Oct, Nov, Dec"),"Year ending September 2012",IF(OR(C8753="2012/13 Jan, Feb, Mar",C8753="2013/14 Apr, May, Jun",C8753="2013/14 Jul, Aug, Sep",C8753="2012/13 Oct, Nov, Dec"),"Year ending September 2013",IF(OR(C8753="2013/14 Jan, Feb, Mar",C8753="2014/15 Apr, May, Jun",C8753="2014/15 Jul, Aug, Sep",C8753="2013/14 Oct, Nov, Dec"),"Year ending September 2014",IF(OR(C8753="2014/15 Jan, Feb, Mar",C8753="2015/16 Apr, May, Jun",C8753="2015/16 Jul, Aug, Sep",C8753="2014/15 Oct, Nov, Dec"),"Year ending September 2015",IF(OR(C8753="2015/16 Jan, Feb, Mar",C8753="2016/17 Apr, May, Jun",C8753="2016/17 Jul, Aug, Sep",C8753="2015/16 Oct, Nov, Dec"),"Year ending September 2016",IF(OR(C8753="2016/17 Jan, Feb, Mar",C8753="2017/18 Apr, May, Jun",C8753="2017/18 Jul, Aug, Sep",C8753="2016/17 Oct, Nov, Dec"),"Year ending September 2017",IF(OR(C8753="2017/18 Jan, Feb, Mar",C8753="2018/19 Apr, May, Jun",C8753="2018/19 Jul, Aug, Sep",C8753="2017/18 Oct, Nov, Dec"),"Year ending September 2018",IF(OR(C8753="2018/19 Jan, Feb, Mar",C8753="2019/20 Apr, May, Jun",C8753="2019/20 Jul, Aug, Sep",C8753="2018/19 Oct, Nov, Dec"),"Year ending September 2019",""))))))))))</f>
        <v>Year ending September 2017</v>
      </c>
      <c r="C8753" t="s">
        <v>154</v>
      </c>
      <c r="D8753" t="s">
        <v>48</v>
      </c>
      <c r="E8753" t="s">
        <v>114</v>
      </c>
      <c r="F8753" t="s">
        <v>79</v>
      </c>
      <c r="G8753" t="s">
        <v>83</v>
      </c>
      <c r="H8753" t="s">
        <v>4</v>
      </c>
      <c r="I8753">
        <v>3</v>
      </c>
    </row>
    <row r="8754" spans="1:9" x14ac:dyDescent="0.35">
      <c r="A8754" t="s">
        <v>17</v>
      </c>
      <c r="B8754" s="75" t="str">
        <f t="shared" si="126"/>
        <v>Year ending September 2017</v>
      </c>
      <c r="C8754" t="s">
        <v>154</v>
      </c>
      <c r="D8754" t="s">
        <v>48</v>
      </c>
      <c r="E8754" t="s">
        <v>114</v>
      </c>
      <c r="F8754" t="s">
        <v>79</v>
      </c>
      <c r="G8754" t="s">
        <v>83</v>
      </c>
      <c r="H8754" t="s">
        <v>81</v>
      </c>
      <c r="I8754">
        <v>1</v>
      </c>
    </row>
    <row r="8755" spans="1:9" x14ac:dyDescent="0.35">
      <c r="A8755" t="s">
        <v>17</v>
      </c>
      <c r="B8755" s="75" t="str">
        <f t="shared" si="126"/>
        <v>Year ending September 2017</v>
      </c>
      <c r="C8755" t="s">
        <v>154</v>
      </c>
      <c r="D8755" t="s">
        <v>48</v>
      </c>
      <c r="E8755" t="s">
        <v>114</v>
      </c>
      <c r="F8755" t="s">
        <v>79</v>
      </c>
      <c r="G8755" t="s">
        <v>83</v>
      </c>
      <c r="H8755" t="s">
        <v>3</v>
      </c>
      <c r="I8755">
        <v>48</v>
      </c>
    </row>
    <row r="8756" spans="1:9" x14ac:dyDescent="0.35">
      <c r="A8756" t="s">
        <v>17</v>
      </c>
      <c r="B8756" s="75" t="str">
        <f t="shared" si="126"/>
        <v>Year ending September 2017</v>
      </c>
      <c r="C8756" t="s">
        <v>154</v>
      </c>
      <c r="D8756" t="s">
        <v>48</v>
      </c>
      <c r="E8756" t="s">
        <v>114</v>
      </c>
      <c r="F8756" t="s">
        <v>79</v>
      </c>
      <c r="G8756" t="s">
        <v>83</v>
      </c>
      <c r="H8756" t="s">
        <v>10</v>
      </c>
      <c r="I8756">
        <v>17</v>
      </c>
    </row>
    <row r="8757" spans="1:9" x14ac:dyDescent="0.35">
      <c r="A8757" t="s">
        <v>17</v>
      </c>
      <c r="B8757" s="75" t="str">
        <f t="shared" si="126"/>
        <v>Year ending September 2017</v>
      </c>
      <c r="C8757" t="s">
        <v>154</v>
      </c>
      <c r="D8757" t="s">
        <v>48</v>
      </c>
      <c r="E8757" t="s">
        <v>114</v>
      </c>
      <c r="F8757" t="s">
        <v>79</v>
      </c>
      <c r="G8757" t="s">
        <v>83</v>
      </c>
      <c r="H8757" t="s">
        <v>8</v>
      </c>
      <c r="I8757">
        <v>1</v>
      </c>
    </row>
    <row r="8758" spans="1:9" x14ac:dyDescent="0.35">
      <c r="A8758" t="s">
        <v>17</v>
      </c>
      <c r="B8758" s="75" t="str">
        <f t="shared" si="126"/>
        <v>Year ending September 2017</v>
      </c>
      <c r="C8758" t="s">
        <v>154</v>
      </c>
      <c r="D8758" t="s">
        <v>48</v>
      </c>
      <c r="E8758" t="s">
        <v>114</v>
      </c>
      <c r="F8758" t="s">
        <v>79</v>
      </c>
      <c r="G8758" t="s">
        <v>83</v>
      </c>
      <c r="H8758" t="s">
        <v>6</v>
      </c>
      <c r="I8758">
        <v>9</v>
      </c>
    </row>
    <row r="8759" spans="1:9" x14ac:dyDescent="0.35">
      <c r="A8759" t="s">
        <v>17</v>
      </c>
      <c r="B8759" s="75" t="str">
        <f t="shared" si="126"/>
        <v>Year ending September 2017</v>
      </c>
      <c r="C8759" t="s">
        <v>154</v>
      </c>
      <c r="D8759" t="s">
        <v>48</v>
      </c>
      <c r="E8759" t="s">
        <v>114</v>
      </c>
      <c r="F8759" t="s">
        <v>79</v>
      </c>
      <c r="G8759" t="s">
        <v>83</v>
      </c>
      <c r="H8759" t="s">
        <v>7</v>
      </c>
      <c r="I8759">
        <v>2</v>
      </c>
    </row>
    <row r="8760" spans="1:9" x14ac:dyDescent="0.35">
      <c r="A8760" t="s">
        <v>17</v>
      </c>
      <c r="B8760" s="75" t="str">
        <f t="shared" si="126"/>
        <v>Year ending September 2017</v>
      </c>
      <c r="C8760" t="s">
        <v>154</v>
      </c>
      <c r="D8760" t="s">
        <v>49</v>
      </c>
      <c r="E8760" t="s">
        <v>115</v>
      </c>
      <c r="F8760" t="s">
        <v>79</v>
      </c>
      <c r="G8760" t="s">
        <v>87</v>
      </c>
      <c r="H8760" t="s">
        <v>4</v>
      </c>
      <c r="I8760">
        <v>7</v>
      </c>
    </row>
    <row r="8761" spans="1:9" x14ac:dyDescent="0.35">
      <c r="A8761" t="s">
        <v>17</v>
      </c>
      <c r="B8761" s="75" t="str">
        <f t="shared" si="126"/>
        <v>Year ending September 2017</v>
      </c>
      <c r="C8761" t="s">
        <v>154</v>
      </c>
      <c r="D8761" t="s">
        <v>49</v>
      </c>
      <c r="E8761" t="s">
        <v>115</v>
      </c>
      <c r="F8761" t="s">
        <v>79</v>
      </c>
      <c r="G8761" t="s">
        <v>87</v>
      </c>
      <c r="H8761" t="s">
        <v>5</v>
      </c>
      <c r="I8761">
        <v>3</v>
      </c>
    </row>
    <row r="8762" spans="1:9" x14ac:dyDescent="0.35">
      <c r="A8762" t="s">
        <v>17</v>
      </c>
      <c r="B8762" s="75" t="str">
        <f t="shared" si="126"/>
        <v>Year ending September 2017</v>
      </c>
      <c r="C8762" t="s">
        <v>154</v>
      </c>
      <c r="D8762" t="s">
        <v>49</v>
      </c>
      <c r="E8762" t="s">
        <v>115</v>
      </c>
      <c r="F8762" t="s">
        <v>79</v>
      </c>
      <c r="G8762" t="s">
        <v>87</v>
      </c>
      <c r="H8762" t="s">
        <v>3</v>
      </c>
      <c r="I8762">
        <v>35</v>
      </c>
    </row>
    <row r="8763" spans="1:9" x14ac:dyDescent="0.35">
      <c r="A8763" t="s">
        <v>17</v>
      </c>
      <c r="B8763" s="75" t="str">
        <f t="shared" si="126"/>
        <v>Year ending September 2017</v>
      </c>
      <c r="C8763" t="s">
        <v>154</v>
      </c>
      <c r="D8763" t="s">
        <v>49</v>
      </c>
      <c r="E8763" t="s">
        <v>115</v>
      </c>
      <c r="F8763" t="s">
        <v>79</v>
      </c>
      <c r="G8763" t="s">
        <v>87</v>
      </c>
      <c r="H8763" t="s">
        <v>10</v>
      </c>
      <c r="I8763">
        <v>8</v>
      </c>
    </row>
    <row r="8764" spans="1:9" x14ac:dyDescent="0.35">
      <c r="A8764" t="s">
        <v>17</v>
      </c>
      <c r="B8764" s="75" t="str">
        <f t="shared" si="126"/>
        <v>Year ending September 2017</v>
      </c>
      <c r="C8764" t="s">
        <v>154</v>
      </c>
      <c r="D8764" t="s">
        <v>49</v>
      </c>
      <c r="E8764" t="s">
        <v>115</v>
      </c>
      <c r="F8764" t="s">
        <v>79</v>
      </c>
      <c r="G8764" t="s">
        <v>87</v>
      </c>
      <c r="H8764" t="s">
        <v>6</v>
      </c>
      <c r="I8764">
        <v>2</v>
      </c>
    </row>
    <row r="8765" spans="1:9" x14ac:dyDescent="0.35">
      <c r="A8765" t="s">
        <v>17</v>
      </c>
      <c r="B8765" s="75" t="str">
        <f t="shared" si="126"/>
        <v>Year ending September 2017</v>
      </c>
      <c r="C8765" t="s">
        <v>154</v>
      </c>
      <c r="D8765" t="s">
        <v>50</v>
      </c>
      <c r="E8765" t="s">
        <v>116</v>
      </c>
      <c r="F8765" t="s">
        <v>79</v>
      </c>
      <c r="G8765" t="s">
        <v>80</v>
      </c>
      <c r="H8765" t="s">
        <v>4</v>
      </c>
      <c r="I8765">
        <v>9</v>
      </c>
    </row>
    <row r="8766" spans="1:9" x14ac:dyDescent="0.35">
      <c r="A8766" t="s">
        <v>17</v>
      </c>
      <c r="B8766" s="75" t="str">
        <f t="shared" si="126"/>
        <v>Year ending September 2017</v>
      </c>
      <c r="C8766" t="s">
        <v>154</v>
      </c>
      <c r="D8766" t="s">
        <v>50</v>
      </c>
      <c r="E8766" t="s">
        <v>116</v>
      </c>
      <c r="F8766" t="s">
        <v>79</v>
      </c>
      <c r="G8766" t="s">
        <v>80</v>
      </c>
      <c r="H8766" t="s">
        <v>5</v>
      </c>
      <c r="I8766">
        <v>13</v>
      </c>
    </row>
    <row r="8767" spans="1:9" x14ac:dyDescent="0.35">
      <c r="A8767" t="s">
        <v>17</v>
      </c>
      <c r="B8767" s="75" t="str">
        <f t="shared" si="126"/>
        <v>Year ending September 2017</v>
      </c>
      <c r="C8767" t="s">
        <v>154</v>
      </c>
      <c r="D8767" t="s">
        <v>50</v>
      </c>
      <c r="E8767" t="s">
        <v>116</v>
      </c>
      <c r="F8767" t="s">
        <v>79</v>
      </c>
      <c r="G8767" t="s">
        <v>80</v>
      </c>
      <c r="H8767" t="s">
        <v>81</v>
      </c>
      <c r="I8767">
        <v>2</v>
      </c>
    </row>
    <row r="8768" spans="1:9" x14ac:dyDescent="0.35">
      <c r="A8768" t="s">
        <v>17</v>
      </c>
      <c r="B8768" s="75" t="str">
        <f t="shared" si="126"/>
        <v>Year ending September 2017</v>
      </c>
      <c r="C8768" t="s">
        <v>154</v>
      </c>
      <c r="D8768" t="s">
        <v>50</v>
      </c>
      <c r="E8768" t="s">
        <v>116</v>
      </c>
      <c r="F8768" t="s">
        <v>79</v>
      </c>
      <c r="G8768" t="s">
        <v>80</v>
      </c>
      <c r="H8768" t="s">
        <v>3</v>
      </c>
      <c r="I8768">
        <v>90</v>
      </c>
    </row>
    <row r="8769" spans="1:9" x14ac:dyDescent="0.35">
      <c r="A8769" t="s">
        <v>17</v>
      </c>
      <c r="B8769" s="75" t="str">
        <f t="shared" si="126"/>
        <v>Year ending September 2017</v>
      </c>
      <c r="C8769" t="s">
        <v>154</v>
      </c>
      <c r="D8769" t="s">
        <v>50</v>
      </c>
      <c r="E8769" t="s">
        <v>116</v>
      </c>
      <c r="F8769" t="s">
        <v>79</v>
      </c>
      <c r="G8769" t="s">
        <v>80</v>
      </c>
      <c r="H8769" t="s">
        <v>10</v>
      </c>
      <c r="I8769">
        <v>15</v>
      </c>
    </row>
    <row r="8770" spans="1:9" x14ac:dyDescent="0.35">
      <c r="A8770" t="s">
        <v>17</v>
      </c>
      <c r="B8770" s="75" t="str">
        <f t="shared" si="126"/>
        <v>Year ending September 2017</v>
      </c>
      <c r="C8770" t="s">
        <v>154</v>
      </c>
      <c r="D8770" t="s">
        <v>50</v>
      </c>
      <c r="E8770" t="s">
        <v>116</v>
      </c>
      <c r="F8770" t="s">
        <v>79</v>
      </c>
      <c r="G8770" t="s">
        <v>80</v>
      </c>
      <c r="H8770" t="s">
        <v>8</v>
      </c>
      <c r="I8770">
        <v>3</v>
      </c>
    </row>
    <row r="8771" spans="1:9" x14ac:dyDescent="0.35">
      <c r="A8771" t="s">
        <v>17</v>
      </c>
      <c r="B8771" s="75" t="str">
        <f t="shared" si="126"/>
        <v>Year ending September 2017</v>
      </c>
      <c r="C8771" t="s">
        <v>154</v>
      </c>
      <c r="D8771" t="s">
        <v>50</v>
      </c>
      <c r="E8771" t="s">
        <v>116</v>
      </c>
      <c r="F8771" t="s">
        <v>79</v>
      </c>
      <c r="G8771" t="s">
        <v>80</v>
      </c>
      <c r="H8771" t="s">
        <v>6</v>
      </c>
      <c r="I8771">
        <v>26</v>
      </c>
    </row>
    <row r="8772" spans="1:9" x14ac:dyDescent="0.35">
      <c r="A8772" t="s">
        <v>17</v>
      </c>
      <c r="B8772" s="75" t="str">
        <f t="shared" si="126"/>
        <v>Year ending September 2017</v>
      </c>
      <c r="C8772" t="s">
        <v>154</v>
      </c>
      <c r="D8772" t="s">
        <v>50</v>
      </c>
      <c r="E8772" t="s">
        <v>116</v>
      </c>
      <c r="F8772" t="s">
        <v>79</v>
      </c>
      <c r="G8772" t="s">
        <v>80</v>
      </c>
      <c r="H8772" t="s">
        <v>7</v>
      </c>
      <c r="I8772">
        <v>4</v>
      </c>
    </row>
    <row r="8773" spans="1:9" x14ac:dyDescent="0.35">
      <c r="A8773" t="s">
        <v>17</v>
      </c>
      <c r="B8773" s="75" t="str">
        <f t="shared" si="126"/>
        <v>Year ending September 2017</v>
      </c>
      <c r="C8773" t="s">
        <v>154</v>
      </c>
      <c r="D8773" t="s">
        <v>51</v>
      </c>
      <c r="E8773" t="s">
        <v>117</v>
      </c>
      <c r="F8773" t="s">
        <v>79</v>
      </c>
      <c r="G8773" t="s">
        <v>87</v>
      </c>
      <c r="H8773" t="s">
        <v>4</v>
      </c>
      <c r="I8773">
        <v>4</v>
      </c>
    </row>
    <row r="8774" spans="1:9" x14ac:dyDescent="0.35">
      <c r="A8774" t="s">
        <v>17</v>
      </c>
      <c r="B8774" s="75" t="str">
        <f t="shared" si="126"/>
        <v>Year ending September 2017</v>
      </c>
      <c r="C8774" t="s">
        <v>154</v>
      </c>
      <c r="D8774" t="s">
        <v>51</v>
      </c>
      <c r="E8774" t="s">
        <v>117</v>
      </c>
      <c r="F8774" t="s">
        <v>79</v>
      </c>
      <c r="G8774" t="s">
        <v>87</v>
      </c>
      <c r="H8774" t="s">
        <v>81</v>
      </c>
      <c r="I8774">
        <v>3</v>
      </c>
    </row>
    <row r="8775" spans="1:9" x14ac:dyDescent="0.35">
      <c r="A8775" t="s">
        <v>17</v>
      </c>
      <c r="B8775" s="75" t="str">
        <f t="shared" si="126"/>
        <v>Year ending September 2017</v>
      </c>
      <c r="C8775" t="s">
        <v>154</v>
      </c>
      <c r="D8775" t="s">
        <v>51</v>
      </c>
      <c r="E8775" t="s">
        <v>117</v>
      </c>
      <c r="F8775" t="s">
        <v>79</v>
      </c>
      <c r="G8775" t="s">
        <v>87</v>
      </c>
      <c r="H8775" t="s">
        <v>3</v>
      </c>
      <c r="I8775">
        <v>39</v>
      </c>
    </row>
    <row r="8776" spans="1:9" x14ac:dyDescent="0.35">
      <c r="A8776" t="s">
        <v>17</v>
      </c>
      <c r="B8776" s="75" t="str">
        <f t="shared" si="126"/>
        <v>Year ending September 2017</v>
      </c>
      <c r="C8776" t="s">
        <v>154</v>
      </c>
      <c r="D8776" t="s">
        <v>51</v>
      </c>
      <c r="E8776" t="s">
        <v>117</v>
      </c>
      <c r="F8776" t="s">
        <v>79</v>
      </c>
      <c r="G8776" t="s">
        <v>87</v>
      </c>
      <c r="H8776" t="s">
        <v>10</v>
      </c>
      <c r="I8776">
        <v>7</v>
      </c>
    </row>
    <row r="8777" spans="1:9" x14ac:dyDescent="0.35">
      <c r="A8777" t="s">
        <v>17</v>
      </c>
      <c r="B8777" s="75" t="str">
        <f t="shared" si="126"/>
        <v>Year ending September 2017</v>
      </c>
      <c r="C8777" t="s">
        <v>154</v>
      </c>
      <c r="D8777" t="s">
        <v>51</v>
      </c>
      <c r="E8777" t="s">
        <v>117</v>
      </c>
      <c r="F8777" t="s">
        <v>79</v>
      </c>
      <c r="G8777" t="s">
        <v>87</v>
      </c>
      <c r="H8777" t="s">
        <v>6</v>
      </c>
      <c r="I8777">
        <v>10</v>
      </c>
    </row>
    <row r="8778" spans="1:9" x14ac:dyDescent="0.35">
      <c r="A8778" t="s">
        <v>17</v>
      </c>
      <c r="B8778" s="75" t="str">
        <f t="shared" si="126"/>
        <v>Year ending September 2017</v>
      </c>
      <c r="C8778" t="s">
        <v>154</v>
      </c>
      <c r="D8778" t="s">
        <v>51</v>
      </c>
      <c r="E8778" t="s">
        <v>117</v>
      </c>
      <c r="F8778" t="s">
        <v>79</v>
      </c>
      <c r="G8778" t="s">
        <v>87</v>
      </c>
      <c r="H8778" t="s">
        <v>7</v>
      </c>
      <c r="I8778">
        <v>1</v>
      </c>
    </row>
    <row r="8779" spans="1:9" x14ac:dyDescent="0.35">
      <c r="A8779" t="s">
        <v>17</v>
      </c>
      <c r="B8779" s="75" t="str">
        <f t="shared" si="126"/>
        <v>Year ending September 2017</v>
      </c>
      <c r="C8779" t="s">
        <v>154</v>
      </c>
      <c r="D8779" t="s">
        <v>52</v>
      </c>
      <c r="E8779" t="s">
        <v>118</v>
      </c>
      <c r="F8779" t="s">
        <v>79</v>
      </c>
      <c r="G8779" t="s">
        <v>87</v>
      </c>
      <c r="H8779" t="s">
        <v>4</v>
      </c>
      <c r="I8779">
        <v>5</v>
      </c>
    </row>
    <row r="8780" spans="1:9" x14ac:dyDescent="0.35">
      <c r="A8780" t="s">
        <v>17</v>
      </c>
      <c r="B8780" s="75" t="str">
        <f t="shared" si="126"/>
        <v>Year ending September 2017</v>
      </c>
      <c r="C8780" t="s">
        <v>154</v>
      </c>
      <c r="D8780" t="s">
        <v>52</v>
      </c>
      <c r="E8780" t="s">
        <v>118</v>
      </c>
      <c r="F8780" t="s">
        <v>79</v>
      </c>
      <c r="G8780" t="s">
        <v>87</v>
      </c>
      <c r="H8780" t="s">
        <v>5</v>
      </c>
      <c r="I8780">
        <v>3</v>
      </c>
    </row>
    <row r="8781" spans="1:9" x14ac:dyDescent="0.35">
      <c r="A8781" t="s">
        <v>17</v>
      </c>
      <c r="B8781" s="75" t="str">
        <f t="shared" si="126"/>
        <v>Year ending September 2017</v>
      </c>
      <c r="C8781" t="s">
        <v>154</v>
      </c>
      <c r="D8781" t="s">
        <v>52</v>
      </c>
      <c r="E8781" t="s">
        <v>118</v>
      </c>
      <c r="F8781" t="s">
        <v>79</v>
      </c>
      <c r="G8781" t="s">
        <v>87</v>
      </c>
      <c r="H8781" t="s">
        <v>81</v>
      </c>
      <c r="I8781">
        <v>2</v>
      </c>
    </row>
    <row r="8782" spans="1:9" x14ac:dyDescent="0.35">
      <c r="A8782" t="s">
        <v>17</v>
      </c>
      <c r="B8782" s="75" t="str">
        <f t="shared" si="126"/>
        <v>Year ending September 2017</v>
      </c>
      <c r="C8782" t="s">
        <v>154</v>
      </c>
      <c r="D8782" t="s">
        <v>52</v>
      </c>
      <c r="E8782" t="s">
        <v>118</v>
      </c>
      <c r="F8782" t="s">
        <v>79</v>
      </c>
      <c r="G8782" t="s">
        <v>87</v>
      </c>
      <c r="H8782" t="s">
        <v>3</v>
      </c>
      <c r="I8782">
        <v>38</v>
      </c>
    </row>
    <row r="8783" spans="1:9" x14ac:dyDescent="0.35">
      <c r="A8783" t="s">
        <v>17</v>
      </c>
      <c r="B8783" s="75" t="str">
        <f t="shared" si="126"/>
        <v>Year ending September 2017</v>
      </c>
      <c r="C8783" t="s">
        <v>154</v>
      </c>
      <c r="D8783" t="s">
        <v>52</v>
      </c>
      <c r="E8783" t="s">
        <v>118</v>
      </c>
      <c r="F8783" t="s">
        <v>79</v>
      </c>
      <c r="G8783" t="s">
        <v>87</v>
      </c>
      <c r="H8783" t="s">
        <v>10</v>
      </c>
      <c r="I8783">
        <v>5</v>
      </c>
    </row>
    <row r="8784" spans="1:9" x14ac:dyDescent="0.35">
      <c r="A8784" t="s">
        <v>17</v>
      </c>
      <c r="B8784" s="75" t="str">
        <f t="shared" si="126"/>
        <v>Year ending September 2017</v>
      </c>
      <c r="C8784" t="s">
        <v>154</v>
      </c>
      <c r="D8784" t="s">
        <v>52</v>
      </c>
      <c r="E8784" t="s">
        <v>118</v>
      </c>
      <c r="F8784" t="s">
        <v>79</v>
      </c>
      <c r="G8784" t="s">
        <v>87</v>
      </c>
      <c r="H8784" t="s">
        <v>6</v>
      </c>
      <c r="I8784">
        <v>3</v>
      </c>
    </row>
    <row r="8785" spans="1:9" x14ac:dyDescent="0.35">
      <c r="A8785" t="s">
        <v>17</v>
      </c>
      <c r="B8785" s="75" t="str">
        <f t="shared" si="126"/>
        <v>Year ending September 2017</v>
      </c>
      <c r="C8785" t="s">
        <v>154</v>
      </c>
      <c r="D8785" t="s">
        <v>53</v>
      </c>
      <c r="E8785" t="s">
        <v>119</v>
      </c>
      <c r="F8785" t="s">
        <v>99</v>
      </c>
      <c r="G8785" t="s">
        <v>80</v>
      </c>
      <c r="H8785" t="s">
        <v>4</v>
      </c>
      <c r="I8785">
        <v>9</v>
      </c>
    </row>
    <row r="8786" spans="1:9" x14ac:dyDescent="0.35">
      <c r="A8786" t="s">
        <v>17</v>
      </c>
      <c r="B8786" s="75" t="str">
        <f t="shared" si="126"/>
        <v>Year ending September 2017</v>
      </c>
      <c r="C8786" t="s">
        <v>154</v>
      </c>
      <c r="D8786" t="s">
        <v>53</v>
      </c>
      <c r="E8786" t="s">
        <v>119</v>
      </c>
      <c r="F8786" t="s">
        <v>99</v>
      </c>
      <c r="G8786" t="s">
        <v>80</v>
      </c>
      <c r="H8786" t="s">
        <v>5</v>
      </c>
      <c r="I8786">
        <v>5</v>
      </c>
    </row>
    <row r="8787" spans="1:9" x14ac:dyDescent="0.35">
      <c r="A8787" t="s">
        <v>17</v>
      </c>
      <c r="B8787" s="75" t="str">
        <f t="shared" si="126"/>
        <v>Year ending September 2017</v>
      </c>
      <c r="C8787" t="s">
        <v>154</v>
      </c>
      <c r="D8787" t="s">
        <v>53</v>
      </c>
      <c r="E8787" t="s">
        <v>119</v>
      </c>
      <c r="F8787" t="s">
        <v>99</v>
      </c>
      <c r="G8787" t="s">
        <v>80</v>
      </c>
      <c r="H8787" t="s">
        <v>81</v>
      </c>
      <c r="I8787">
        <v>4</v>
      </c>
    </row>
    <row r="8788" spans="1:9" x14ac:dyDescent="0.35">
      <c r="A8788" t="s">
        <v>17</v>
      </c>
      <c r="B8788" s="75" t="str">
        <f t="shared" si="126"/>
        <v>Year ending September 2017</v>
      </c>
      <c r="C8788" t="s">
        <v>154</v>
      </c>
      <c r="D8788" t="s">
        <v>53</v>
      </c>
      <c r="E8788" t="s">
        <v>119</v>
      </c>
      <c r="F8788" t="s">
        <v>99</v>
      </c>
      <c r="G8788" t="s">
        <v>80</v>
      </c>
      <c r="H8788" t="s">
        <v>3</v>
      </c>
      <c r="I8788">
        <v>97</v>
      </c>
    </row>
    <row r="8789" spans="1:9" x14ac:dyDescent="0.35">
      <c r="A8789" t="s">
        <v>17</v>
      </c>
      <c r="B8789" s="75" t="str">
        <f t="shared" si="126"/>
        <v>Year ending September 2017</v>
      </c>
      <c r="C8789" t="s">
        <v>154</v>
      </c>
      <c r="D8789" t="s">
        <v>53</v>
      </c>
      <c r="E8789" t="s">
        <v>119</v>
      </c>
      <c r="F8789" t="s">
        <v>99</v>
      </c>
      <c r="G8789" t="s">
        <v>80</v>
      </c>
      <c r="H8789" t="s">
        <v>10</v>
      </c>
      <c r="I8789">
        <v>9</v>
      </c>
    </row>
    <row r="8790" spans="1:9" x14ac:dyDescent="0.35">
      <c r="A8790" t="s">
        <v>17</v>
      </c>
      <c r="B8790" s="75" t="str">
        <f t="shared" si="126"/>
        <v>Year ending September 2017</v>
      </c>
      <c r="C8790" t="s">
        <v>154</v>
      </c>
      <c r="D8790" t="s">
        <v>53</v>
      </c>
      <c r="E8790" t="s">
        <v>119</v>
      </c>
      <c r="F8790" t="s">
        <v>99</v>
      </c>
      <c r="G8790" t="s">
        <v>80</v>
      </c>
      <c r="H8790" t="s">
        <v>8</v>
      </c>
      <c r="I8790">
        <v>1</v>
      </c>
    </row>
    <row r="8791" spans="1:9" x14ac:dyDescent="0.35">
      <c r="A8791" t="s">
        <v>17</v>
      </c>
      <c r="B8791" s="75" t="str">
        <f t="shared" si="126"/>
        <v>Year ending September 2017</v>
      </c>
      <c r="C8791" t="s">
        <v>154</v>
      </c>
      <c r="D8791" t="s">
        <v>53</v>
      </c>
      <c r="E8791" t="s">
        <v>119</v>
      </c>
      <c r="F8791" t="s">
        <v>99</v>
      </c>
      <c r="G8791" t="s">
        <v>80</v>
      </c>
      <c r="H8791" t="s">
        <v>6</v>
      </c>
      <c r="I8791">
        <v>25</v>
      </c>
    </row>
    <row r="8792" spans="1:9" x14ac:dyDescent="0.35">
      <c r="A8792" t="s">
        <v>17</v>
      </c>
      <c r="B8792" s="75" t="str">
        <f t="shared" si="126"/>
        <v>Year ending September 2017</v>
      </c>
      <c r="C8792" t="s">
        <v>154</v>
      </c>
      <c r="D8792" t="s">
        <v>53</v>
      </c>
      <c r="E8792" t="s">
        <v>119</v>
      </c>
      <c r="F8792" t="s">
        <v>99</v>
      </c>
      <c r="G8792" t="s">
        <v>80</v>
      </c>
      <c r="H8792" t="s">
        <v>7</v>
      </c>
      <c r="I8792">
        <v>13</v>
      </c>
    </row>
    <row r="8793" spans="1:9" x14ac:dyDescent="0.35">
      <c r="A8793" t="s">
        <v>17</v>
      </c>
      <c r="B8793" s="75" t="str">
        <f t="shared" si="126"/>
        <v>Year ending September 2017</v>
      </c>
      <c r="C8793" t="s">
        <v>154</v>
      </c>
      <c r="D8793" t="s">
        <v>54</v>
      </c>
      <c r="E8793" t="s">
        <v>120</v>
      </c>
      <c r="F8793" t="s">
        <v>79</v>
      </c>
      <c r="G8793" t="s">
        <v>83</v>
      </c>
      <c r="H8793" t="s">
        <v>4</v>
      </c>
      <c r="I8793">
        <v>17</v>
      </c>
    </row>
    <row r="8794" spans="1:9" x14ac:dyDescent="0.35">
      <c r="A8794" t="s">
        <v>17</v>
      </c>
      <c r="B8794" s="75" t="str">
        <f t="shared" si="126"/>
        <v>Year ending September 2017</v>
      </c>
      <c r="C8794" t="s">
        <v>154</v>
      </c>
      <c r="D8794" t="s">
        <v>54</v>
      </c>
      <c r="E8794" t="s">
        <v>120</v>
      </c>
      <c r="F8794" t="s">
        <v>79</v>
      </c>
      <c r="G8794" t="s">
        <v>83</v>
      </c>
      <c r="H8794" t="s">
        <v>5</v>
      </c>
      <c r="I8794">
        <v>6</v>
      </c>
    </row>
    <row r="8795" spans="1:9" x14ac:dyDescent="0.35">
      <c r="A8795" t="s">
        <v>17</v>
      </c>
      <c r="B8795" s="75" t="str">
        <f t="shared" si="126"/>
        <v>Year ending September 2017</v>
      </c>
      <c r="C8795" t="s">
        <v>154</v>
      </c>
      <c r="D8795" t="s">
        <v>54</v>
      </c>
      <c r="E8795" t="s">
        <v>120</v>
      </c>
      <c r="F8795" t="s">
        <v>79</v>
      </c>
      <c r="G8795" t="s">
        <v>83</v>
      </c>
      <c r="H8795" t="s">
        <v>81</v>
      </c>
      <c r="I8795">
        <v>3</v>
      </c>
    </row>
    <row r="8796" spans="1:9" x14ac:dyDescent="0.35">
      <c r="A8796" t="s">
        <v>17</v>
      </c>
      <c r="B8796" s="75" t="str">
        <f t="shared" si="126"/>
        <v>Year ending September 2017</v>
      </c>
      <c r="C8796" t="s">
        <v>154</v>
      </c>
      <c r="D8796" t="s">
        <v>54</v>
      </c>
      <c r="E8796" t="s">
        <v>120</v>
      </c>
      <c r="F8796" t="s">
        <v>79</v>
      </c>
      <c r="G8796" t="s">
        <v>83</v>
      </c>
      <c r="H8796" t="s">
        <v>3</v>
      </c>
      <c r="I8796">
        <v>92</v>
      </c>
    </row>
    <row r="8797" spans="1:9" x14ac:dyDescent="0.35">
      <c r="A8797" t="s">
        <v>17</v>
      </c>
      <c r="B8797" s="75" t="str">
        <f t="shared" si="126"/>
        <v>Year ending September 2017</v>
      </c>
      <c r="C8797" t="s">
        <v>154</v>
      </c>
      <c r="D8797" t="s">
        <v>54</v>
      </c>
      <c r="E8797" t="s">
        <v>120</v>
      </c>
      <c r="F8797" t="s">
        <v>79</v>
      </c>
      <c r="G8797" t="s">
        <v>83</v>
      </c>
      <c r="H8797" t="s">
        <v>10</v>
      </c>
      <c r="I8797">
        <v>21</v>
      </c>
    </row>
    <row r="8798" spans="1:9" x14ac:dyDescent="0.35">
      <c r="A8798" t="s">
        <v>17</v>
      </c>
      <c r="B8798" s="75" t="str">
        <f t="shared" si="126"/>
        <v>Year ending September 2017</v>
      </c>
      <c r="C8798" t="s">
        <v>154</v>
      </c>
      <c r="D8798" t="s">
        <v>54</v>
      </c>
      <c r="E8798" t="s">
        <v>120</v>
      </c>
      <c r="F8798" t="s">
        <v>79</v>
      </c>
      <c r="G8798" t="s">
        <v>83</v>
      </c>
      <c r="H8798" t="s">
        <v>8</v>
      </c>
      <c r="I8798">
        <v>1</v>
      </c>
    </row>
    <row r="8799" spans="1:9" x14ac:dyDescent="0.35">
      <c r="A8799" t="s">
        <v>17</v>
      </c>
      <c r="B8799" s="75" t="str">
        <f t="shared" si="126"/>
        <v>Year ending September 2017</v>
      </c>
      <c r="C8799" t="s">
        <v>154</v>
      </c>
      <c r="D8799" t="s">
        <v>54</v>
      </c>
      <c r="E8799" t="s">
        <v>120</v>
      </c>
      <c r="F8799" t="s">
        <v>79</v>
      </c>
      <c r="G8799" t="s">
        <v>83</v>
      </c>
      <c r="H8799" t="s">
        <v>6</v>
      </c>
      <c r="I8799">
        <v>17</v>
      </c>
    </row>
    <row r="8800" spans="1:9" x14ac:dyDescent="0.35">
      <c r="A8800" t="s">
        <v>17</v>
      </c>
      <c r="B8800" s="75" t="str">
        <f t="shared" si="126"/>
        <v>Year ending September 2017</v>
      </c>
      <c r="C8800" t="s">
        <v>154</v>
      </c>
      <c r="D8800" t="s">
        <v>54</v>
      </c>
      <c r="E8800" t="s">
        <v>120</v>
      </c>
      <c r="F8800" t="s">
        <v>79</v>
      </c>
      <c r="G8800" t="s">
        <v>83</v>
      </c>
      <c r="H8800" t="s">
        <v>7</v>
      </c>
      <c r="I8800">
        <v>1</v>
      </c>
    </row>
    <row r="8801" spans="1:9" x14ac:dyDescent="0.35">
      <c r="A8801" t="s">
        <v>17</v>
      </c>
      <c r="B8801" s="75" t="str">
        <f t="shared" si="126"/>
        <v>Year ending September 2017</v>
      </c>
      <c r="C8801" t="s">
        <v>154</v>
      </c>
      <c r="D8801" t="s">
        <v>55</v>
      </c>
      <c r="E8801" t="s">
        <v>121</v>
      </c>
      <c r="F8801" t="s">
        <v>79</v>
      </c>
      <c r="G8801" t="s">
        <v>87</v>
      </c>
      <c r="H8801" t="s">
        <v>4</v>
      </c>
      <c r="I8801">
        <v>10</v>
      </c>
    </row>
    <row r="8802" spans="1:9" x14ac:dyDescent="0.35">
      <c r="A8802" t="s">
        <v>17</v>
      </c>
      <c r="B8802" s="75" t="str">
        <f t="shared" si="126"/>
        <v>Year ending September 2017</v>
      </c>
      <c r="C8802" t="s">
        <v>154</v>
      </c>
      <c r="D8802" t="s">
        <v>55</v>
      </c>
      <c r="E8802" t="s">
        <v>121</v>
      </c>
      <c r="F8802" t="s">
        <v>79</v>
      </c>
      <c r="G8802" t="s">
        <v>87</v>
      </c>
      <c r="H8802" t="s">
        <v>5</v>
      </c>
      <c r="I8802">
        <v>3</v>
      </c>
    </row>
    <row r="8803" spans="1:9" x14ac:dyDescent="0.35">
      <c r="A8803" t="s">
        <v>17</v>
      </c>
      <c r="B8803" s="75" t="str">
        <f t="shared" si="126"/>
        <v>Year ending September 2017</v>
      </c>
      <c r="C8803" t="s">
        <v>154</v>
      </c>
      <c r="D8803" t="s">
        <v>55</v>
      </c>
      <c r="E8803" t="s">
        <v>121</v>
      </c>
      <c r="F8803" t="s">
        <v>79</v>
      </c>
      <c r="G8803" t="s">
        <v>87</v>
      </c>
      <c r="H8803" t="s">
        <v>81</v>
      </c>
      <c r="I8803">
        <v>1</v>
      </c>
    </row>
    <row r="8804" spans="1:9" x14ac:dyDescent="0.35">
      <c r="A8804" t="s">
        <v>17</v>
      </c>
      <c r="B8804" s="75" t="str">
        <f t="shared" si="126"/>
        <v>Year ending September 2017</v>
      </c>
      <c r="C8804" t="s">
        <v>154</v>
      </c>
      <c r="D8804" t="s">
        <v>55</v>
      </c>
      <c r="E8804" t="s">
        <v>121</v>
      </c>
      <c r="F8804" t="s">
        <v>79</v>
      </c>
      <c r="G8804" t="s">
        <v>87</v>
      </c>
      <c r="H8804" t="s">
        <v>3</v>
      </c>
      <c r="I8804">
        <v>45</v>
      </c>
    </row>
    <row r="8805" spans="1:9" x14ac:dyDescent="0.35">
      <c r="A8805" t="s">
        <v>17</v>
      </c>
      <c r="B8805" s="75" t="str">
        <f t="shared" si="126"/>
        <v>Year ending September 2017</v>
      </c>
      <c r="C8805" t="s">
        <v>154</v>
      </c>
      <c r="D8805" t="s">
        <v>55</v>
      </c>
      <c r="E8805" t="s">
        <v>121</v>
      </c>
      <c r="F8805" t="s">
        <v>79</v>
      </c>
      <c r="G8805" t="s">
        <v>87</v>
      </c>
      <c r="H8805" t="s">
        <v>10</v>
      </c>
      <c r="I8805">
        <v>8</v>
      </c>
    </row>
    <row r="8806" spans="1:9" x14ac:dyDescent="0.35">
      <c r="A8806" t="s">
        <v>17</v>
      </c>
      <c r="B8806" s="75" t="str">
        <f t="shared" si="126"/>
        <v>Year ending September 2017</v>
      </c>
      <c r="C8806" t="s">
        <v>154</v>
      </c>
      <c r="D8806" t="s">
        <v>55</v>
      </c>
      <c r="E8806" t="s">
        <v>121</v>
      </c>
      <c r="F8806" t="s">
        <v>79</v>
      </c>
      <c r="G8806" t="s">
        <v>87</v>
      </c>
      <c r="H8806" t="s">
        <v>6</v>
      </c>
      <c r="I8806">
        <v>12</v>
      </c>
    </row>
    <row r="8807" spans="1:9" x14ac:dyDescent="0.35">
      <c r="A8807" t="s">
        <v>17</v>
      </c>
      <c r="B8807" s="75" t="str">
        <f t="shared" si="126"/>
        <v>Year ending September 2017</v>
      </c>
      <c r="C8807" t="s">
        <v>154</v>
      </c>
      <c r="D8807" t="s">
        <v>55</v>
      </c>
      <c r="E8807" t="s">
        <v>121</v>
      </c>
      <c r="F8807" t="s">
        <v>79</v>
      </c>
      <c r="G8807" t="s">
        <v>87</v>
      </c>
      <c r="H8807" t="s">
        <v>7</v>
      </c>
      <c r="I8807">
        <v>4</v>
      </c>
    </row>
    <row r="8808" spans="1:9" x14ac:dyDescent="0.35">
      <c r="A8808" t="s">
        <v>17</v>
      </c>
      <c r="B8808" s="75" t="str">
        <f t="shared" si="126"/>
        <v>Year ending September 2017</v>
      </c>
      <c r="C8808" t="s">
        <v>154</v>
      </c>
      <c r="D8808" t="s">
        <v>56</v>
      </c>
      <c r="E8808" t="s">
        <v>122</v>
      </c>
      <c r="F8808" t="s">
        <v>79</v>
      </c>
      <c r="G8808" t="s">
        <v>80</v>
      </c>
      <c r="H8808" t="s">
        <v>4</v>
      </c>
      <c r="I8808">
        <v>4</v>
      </c>
    </row>
    <row r="8809" spans="1:9" x14ac:dyDescent="0.35">
      <c r="A8809" t="s">
        <v>17</v>
      </c>
      <c r="B8809" s="75" t="str">
        <f t="shared" si="126"/>
        <v>Year ending September 2017</v>
      </c>
      <c r="C8809" t="s">
        <v>154</v>
      </c>
      <c r="D8809" t="s">
        <v>56</v>
      </c>
      <c r="E8809" t="s">
        <v>122</v>
      </c>
      <c r="F8809" t="s">
        <v>79</v>
      </c>
      <c r="G8809" t="s">
        <v>80</v>
      </c>
      <c r="H8809" t="s">
        <v>5</v>
      </c>
      <c r="I8809">
        <v>6</v>
      </c>
    </row>
    <row r="8810" spans="1:9" x14ac:dyDescent="0.35">
      <c r="A8810" t="s">
        <v>17</v>
      </c>
      <c r="B8810" s="75" t="str">
        <f t="shared" si="126"/>
        <v>Year ending September 2017</v>
      </c>
      <c r="C8810" t="s">
        <v>154</v>
      </c>
      <c r="D8810" t="s">
        <v>56</v>
      </c>
      <c r="E8810" t="s">
        <v>122</v>
      </c>
      <c r="F8810" t="s">
        <v>79</v>
      </c>
      <c r="G8810" t="s">
        <v>80</v>
      </c>
      <c r="H8810" t="s">
        <v>81</v>
      </c>
      <c r="I8810">
        <v>1</v>
      </c>
    </row>
    <row r="8811" spans="1:9" x14ac:dyDescent="0.35">
      <c r="A8811" t="s">
        <v>17</v>
      </c>
      <c r="B8811" s="75" t="str">
        <f t="shared" si="126"/>
        <v>Year ending September 2017</v>
      </c>
      <c r="C8811" t="s">
        <v>154</v>
      </c>
      <c r="D8811" t="s">
        <v>56</v>
      </c>
      <c r="E8811" t="s">
        <v>122</v>
      </c>
      <c r="F8811" t="s">
        <v>79</v>
      </c>
      <c r="G8811" t="s">
        <v>80</v>
      </c>
      <c r="H8811" t="s">
        <v>3</v>
      </c>
      <c r="I8811">
        <v>88</v>
      </c>
    </row>
    <row r="8812" spans="1:9" x14ac:dyDescent="0.35">
      <c r="A8812" t="s">
        <v>17</v>
      </c>
      <c r="B8812" s="75" t="str">
        <f t="shared" si="126"/>
        <v>Year ending September 2017</v>
      </c>
      <c r="C8812" t="s">
        <v>154</v>
      </c>
      <c r="D8812" t="s">
        <v>56</v>
      </c>
      <c r="E8812" t="s">
        <v>122</v>
      </c>
      <c r="F8812" t="s">
        <v>79</v>
      </c>
      <c r="G8812" t="s">
        <v>80</v>
      </c>
      <c r="H8812" t="s">
        <v>10</v>
      </c>
      <c r="I8812">
        <v>11</v>
      </c>
    </row>
    <row r="8813" spans="1:9" x14ac:dyDescent="0.35">
      <c r="A8813" t="s">
        <v>17</v>
      </c>
      <c r="B8813" s="75" t="str">
        <f t="shared" si="126"/>
        <v>Year ending September 2017</v>
      </c>
      <c r="C8813" t="s">
        <v>154</v>
      </c>
      <c r="D8813" t="s">
        <v>56</v>
      </c>
      <c r="E8813" t="s">
        <v>122</v>
      </c>
      <c r="F8813" t="s">
        <v>79</v>
      </c>
      <c r="G8813" t="s">
        <v>80</v>
      </c>
      <c r="H8813" t="s">
        <v>8</v>
      </c>
      <c r="I8813">
        <v>1</v>
      </c>
    </row>
    <row r="8814" spans="1:9" x14ac:dyDescent="0.35">
      <c r="A8814" t="s">
        <v>17</v>
      </c>
      <c r="B8814" s="75" t="str">
        <f t="shared" si="126"/>
        <v>Year ending September 2017</v>
      </c>
      <c r="C8814" t="s">
        <v>154</v>
      </c>
      <c r="D8814" t="s">
        <v>56</v>
      </c>
      <c r="E8814" t="s">
        <v>122</v>
      </c>
      <c r="F8814" t="s">
        <v>79</v>
      </c>
      <c r="G8814" t="s">
        <v>80</v>
      </c>
      <c r="H8814" t="s">
        <v>6</v>
      </c>
      <c r="I8814">
        <v>25</v>
      </c>
    </row>
    <row r="8815" spans="1:9" x14ac:dyDescent="0.35">
      <c r="A8815" t="s">
        <v>17</v>
      </c>
      <c r="B8815" s="75" t="str">
        <f t="shared" si="126"/>
        <v>Year ending September 2017</v>
      </c>
      <c r="C8815" t="s">
        <v>154</v>
      </c>
      <c r="D8815" t="s">
        <v>56</v>
      </c>
      <c r="E8815" t="s">
        <v>122</v>
      </c>
      <c r="F8815" t="s">
        <v>79</v>
      </c>
      <c r="G8815" t="s">
        <v>80</v>
      </c>
      <c r="H8815" t="s">
        <v>7</v>
      </c>
      <c r="I8815">
        <v>4</v>
      </c>
    </row>
    <row r="8816" spans="1:9" x14ac:dyDescent="0.35">
      <c r="A8816" t="s">
        <v>17</v>
      </c>
      <c r="B8816" s="75" t="str">
        <f t="shared" si="126"/>
        <v>Year ending September 2017</v>
      </c>
      <c r="C8816" t="s">
        <v>154</v>
      </c>
      <c r="D8816" t="s">
        <v>57</v>
      </c>
      <c r="E8816" t="s">
        <v>123</v>
      </c>
      <c r="F8816" t="s">
        <v>99</v>
      </c>
      <c r="G8816" t="s">
        <v>80</v>
      </c>
      <c r="H8816" t="s">
        <v>4</v>
      </c>
      <c r="I8816">
        <v>10</v>
      </c>
    </row>
    <row r="8817" spans="1:9" x14ac:dyDescent="0.35">
      <c r="A8817" t="s">
        <v>17</v>
      </c>
      <c r="B8817" s="75" t="str">
        <f t="shared" ref="B8817:B8880" si="127">IF(OR(C8817="2009/10 Jan, Feb, Mar",C8817="2010/11 Apr, May, Jun",C8817="2010/11 Jul, Aug, Sep",C8817="2009/10 Oct, Nov, Dec"),"Year ending September 2010",IF(OR(C8817="2010/11 Jan, Feb, Mar",C8817="2011/12 Apr, May, Jun",C8817="2011/12 Jul, Aug, Sep",C8817="2010/11 Oct, Nov, Dec"),"Year ending September 2011",IF(OR(C8817="2011/12 Jan, Feb, Mar",C8817="2012/13 Apr, May, Jun",C8817="2012/13 Jul, Aug, Sep",C8817="2011/12 Oct, Nov, Dec"),"Year ending September 2012",IF(OR(C8817="2012/13 Jan, Feb, Mar",C8817="2013/14 Apr, May, Jun",C8817="2013/14 Jul, Aug, Sep",C8817="2012/13 Oct, Nov, Dec"),"Year ending September 2013",IF(OR(C8817="2013/14 Jan, Feb, Mar",C8817="2014/15 Apr, May, Jun",C8817="2014/15 Jul, Aug, Sep",C8817="2013/14 Oct, Nov, Dec"),"Year ending September 2014",IF(OR(C8817="2014/15 Jan, Feb, Mar",C8817="2015/16 Apr, May, Jun",C8817="2015/16 Jul, Aug, Sep",C8817="2014/15 Oct, Nov, Dec"),"Year ending September 2015",IF(OR(C8817="2015/16 Jan, Feb, Mar",C8817="2016/17 Apr, May, Jun",C8817="2016/17 Jul, Aug, Sep",C8817="2015/16 Oct, Nov, Dec"),"Year ending September 2016",IF(OR(C8817="2016/17 Jan, Feb, Mar",C8817="2017/18 Apr, May, Jun",C8817="2017/18 Jul, Aug, Sep",C8817="2016/17 Oct, Nov, Dec"),"Year ending September 2017",IF(OR(C8817="2017/18 Jan, Feb, Mar",C8817="2018/19 Apr, May, Jun",C8817="2018/19 Jul, Aug, Sep",C8817="2017/18 Oct, Nov, Dec"),"Year ending September 2018",IF(OR(C8817="2018/19 Jan, Feb, Mar",C8817="2019/20 Apr, May, Jun",C8817="2019/20 Jul, Aug, Sep",C8817="2018/19 Oct, Nov, Dec"),"Year ending September 2019",""))))))))))</f>
        <v>Year ending September 2017</v>
      </c>
      <c r="C8817" t="s">
        <v>154</v>
      </c>
      <c r="D8817" t="s">
        <v>57</v>
      </c>
      <c r="E8817" t="s">
        <v>123</v>
      </c>
      <c r="F8817" t="s">
        <v>99</v>
      </c>
      <c r="G8817" t="s">
        <v>80</v>
      </c>
      <c r="H8817" t="s">
        <v>5</v>
      </c>
      <c r="I8817">
        <v>9</v>
      </c>
    </row>
    <row r="8818" spans="1:9" x14ac:dyDescent="0.35">
      <c r="A8818" t="s">
        <v>17</v>
      </c>
      <c r="B8818" s="75" t="str">
        <f t="shared" si="127"/>
        <v>Year ending September 2017</v>
      </c>
      <c r="C8818" t="s">
        <v>154</v>
      </c>
      <c r="D8818" t="s">
        <v>57</v>
      </c>
      <c r="E8818" t="s">
        <v>123</v>
      </c>
      <c r="F8818" t="s">
        <v>99</v>
      </c>
      <c r="G8818" t="s">
        <v>80</v>
      </c>
      <c r="H8818" t="s">
        <v>3</v>
      </c>
      <c r="I8818">
        <v>70</v>
      </c>
    </row>
    <row r="8819" spans="1:9" x14ac:dyDescent="0.35">
      <c r="A8819" t="s">
        <v>17</v>
      </c>
      <c r="B8819" s="75" t="str">
        <f t="shared" si="127"/>
        <v>Year ending September 2017</v>
      </c>
      <c r="C8819" t="s">
        <v>154</v>
      </c>
      <c r="D8819" t="s">
        <v>57</v>
      </c>
      <c r="E8819" t="s">
        <v>123</v>
      </c>
      <c r="F8819" t="s">
        <v>99</v>
      </c>
      <c r="G8819" t="s">
        <v>80</v>
      </c>
      <c r="H8819" t="s">
        <v>10</v>
      </c>
      <c r="I8819">
        <v>12</v>
      </c>
    </row>
    <row r="8820" spans="1:9" x14ac:dyDescent="0.35">
      <c r="A8820" t="s">
        <v>17</v>
      </c>
      <c r="B8820" s="75" t="str">
        <f t="shared" si="127"/>
        <v>Year ending September 2017</v>
      </c>
      <c r="C8820" t="s">
        <v>154</v>
      </c>
      <c r="D8820" t="s">
        <v>57</v>
      </c>
      <c r="E8820" t="s">
        <v>123</v>
      </c>
      <c r="F8820" t="s">
        <v>99</v>
      </c>
      <c r="G8820" t="s">
        <v>80</v>
      </c>
      <c r="H8820" t="s">
        <v>8</v>
      </c>
      <c r="I8820">
        <v>9</v>
      </c>
    </row>
    <row r="8821" spans="1:9" x14ac:dyDescent="0.35">
      <c r="A8821" t="s">
        <v>17</v>
      </c>
      <c r="B8821" s="75" t="str">
        <f t="shared" si="127"/>
        <v>Year ending September 2017</v>
      </c>
      <c r="C8821" t="s">
        <v>154</v>
      </c>
      <c r="D8821" t="s">
        <v>57</v>
      </c>
      <c r="E8821" t="s">
        <v>123</v>
      </c>
      <c r="F8821" t="s">
        <v>99</v>
      </c>
      <c r="G8821" t="s">
        <v>80</v>
      </c>
      <c r="H8821" t="s">
        <v>6</v>
      </c>
      <c r="I8821">
        <v>25</v>
      </c>
    </row>
    <row r="8822" spans="1:9" x14ac:dyDescent="0.35">
      <c r="A8822" t="s">
        <v>17</v>
      </c>
      <c r="B8822" s="75" t="str">
        <f t="shared" si="127"/>
        <v>Year ending September 2017</v>
      </c>
      <c r="C8822" t="s">
        <v>154</v>
      </c>
      <c r="D8822" t="s">
        <v>57</v>
      </c>
      <c r="E8822" t="s">
        <v>123</v>
      </c>
      <c r="F8822" t="s">
        <v>99</v>
      </c>
      <c r="G8822" t="s">
        <v>80</v>
      </c>
      <c r="H8822" t="s">
        <v>7</v>
      </c>
      <c r="I8822">
        <v>5</v>
      </c>
    </row>
    <row r="8823" spans="1:9" x14ac:dyDescent="0.35">
      <c r="A8823" t="s">
        <v>17</v>
      </c>
      <c r="B8823" s="75" t="str">
        <f t="shared" si="127"/>
        <v>Year ending September 2017</v>
      </c>
      <c r="C8823" t="s">
        <v>154</v>
      </c>
      <c r="D8823" t="s">
        <v>58</v>
      </c>
      <c r="E8823" t="s">
        <v>124</v>
      </c>
      <c r="F8823" t="s">
        <v>79</v>
      </c>
      <c r="G8823" t="s">
        <v>83</v>
      </c>
      <c r="H8823" t="s">
        <v>4</v>
      </c>
      <c r="I8823">
        <v>2</v>
      </c>
    </row>
    <row r="8824" spans="1:9" x14ac:dyDescent="0.35">
      <c r="A8824" t="s">
        <v>17</v>
      </c>
      <c r="B8824" s="75" t="str">
        <f t="shared" si="127"/>
        <v>Year ending September 2017</v>
      </c>
      <c r="C8824" t="s">
        <v>154</v>
      </c>
      <c r="D8824" t="s">
        <v>58</v>
      </c>
      <c r="E8824" t="s">
        <v>124</v>
      </c>
      <c r="F8824" t="s">
        <v>79</v>
      </c>
      <c r="G8824" t="s">
        <v>83</v>
      </c>
      <c r="H8824" t="s">
        <v>3</v>
      </c>
      <c r="I8824">
        <v>21</v>
      </c>
    </row>
    <row r="8825" spans="1:9" x14ac:dyDescent="0.35">
      <c r="A8825" t="s">
        <v>17</v>
      </c>
      <c r="B8825" s="75" t="str">
        <f t="shared" si="127"/>
        <v>Year ending September 2017</v>
      </c>
      <c r="C8825" t="s">
        <v>154</v>
      </c>
      <c r="D8825" t="s">
        <v>58</v>
      </c>
      <c r="E8825" t="s">
        <v>124</v>
      </c>
      <c r="F8825" t="s">
        <v>79</v>
      </c>
      <c r="G8825" t="s">
        <v>83</v>
      </c>
      <c r="H8825" t="s">
        <v>10</v>
      </c>
      <c r="I8825">
        <v>6</v>
      </c>
    </row>
    <row r="8826" spans="1:9" x14ac:dyDescent="0.35">
      <c r="A8826" t="s">
        <v>17</v>
      </c>
      <c r="B8826" s="75" t="str">
        <f t="shared" si="127"/>
        <v>Year ending September 2017</v>
      </c>
      <c r="C8826" t="s">
        <v>154</v>
      </c>
      <c r="D8826" t="s">
        <v>58</v>
      </c>
      <c r="E8826" t="s">
        <v>124</v>
      </c>
      <c r="F8826" t="s">
        <v>79</v>
      </c>
      <c r="G8826" t="s">
        <v>83</v>
      </c>
      <c r="H8826" t="s">
        <v>6</v>
      </c>
      <c r="I8826">
        <v>7</v>
      </c>
    </row>
    <row r="8827" spans="1:9" x14ac:dyDescent="0.35">
      <c r="A8827" t="s">
        <v>17</v>
      </c>
      <c r="B8827" s="75" t="str">
        <f t="shared" si="127"/>
        <v>Year ending September 2017</v>
      </c>
      <c r="C8827" t="s">
        <v>154</v>
      </c>
      <c r="D8827" t="s">
        <v>58</v>
      </c>
      <c r="E8827" t="s">
        <v>124</v>
      </c>
      <c r="F8827" t="s">
        <v>79</v>
      </c>
      <c r="G8827" t="s">
        <v>83</v>
      </c>
      <c r="H8827" t="s">
        <v>7</v>
      </c>
      <c r="I8827">
        <v>1</v>
      </c>
    </row>
    <row r="8828" spans="1:9" x14ac:dyDescent="0.35">
      <c r="A8828" t="s">
        <v>17</v>
      </c>
      <c r="B8828" s="75" t="str">
        <f t="shared" si="127"/>
        <v>Year ending September 2017</v>
      </c>
      <c r="C8828" t="s">
        <v>154</v>
      </c>
      <c r="D8828" t="s">
        <v>59</v>
      </c>
      <c r="E8828" t="s">
        <v>125</v>
      </c>
      <c r="F8828" t="s">
        <v>99</v>
      </c>
      <c r="G8828" t="s">
        <v>80</v>
      </c>
      <c r="H8828" t="s">
        <v>4</v>
      </c>
      <c r="I8828">
        <v>12</v>
      </c>
    </row>
    <row r="8829" spans="1:9" x14ac:dyDescent="0.35">
      <c r="A8829" t="s">
        <v>17</v>
      </c>
      <c r="B8829" s="75" t="str">
        <f t="shared" si="127"/>
        <v>Year ending September 2017</v>
      </c>
      <c r="C8829" t="s">
        <v>154</v>
      </c>
      <c r="D8829" t="s">
        <v>59</v>
      </c>
      <c r="E8829" t="s">
        <v>125</v>
      </c>
      <c r="F8829" t="s">
        <v>99</v>
      </c>
      <c r="G8829" t="s">
        <v>80</v>
      </c>
      <c r="H8829" t="s">
        <v>5</v>
      </c>
      <c r="I8829">
        <v>17</v>
      </c>
    </row>
    <row r="8830" spans="1:9" x14ac:dyDescent="0.35">
      <c r="A8830" t="s">
        <v>17</v>
      </c>
      <c r="B8830" s="75" t="str">
        <f t="shared" si="127"/>
        <v>Year ending September 2017</v>
      </c>
      <c r="C8830" t="s">
        <v>154</v>
      </c>
      <c r="D8830" t="s">
        <v>59</v>
      </c>
      <c r="E8830" t="s">
        <v>125</v>
      </c>
      <c r="F8830" t="s">
        <v>99</v>
      </c>
      <c r="G8830" t="s">
        <v>80</v>
      </c>
      <c r="H8830" t="s">
        <v>81</v>
      </c>
      <c r="I8830">
        <v>10</v>
      </c>
    </row>
    <row r="8831" spans="1:9" x14ac:dyDescent="0.35">
      <c r="A8831" t="s">
        <v>17</v>
      </c>
      <c r="B8831" s="75" t="str">
        <f t="shared" si="127"/>
        <v>Year ending September 2017</v>
      </c>
      <c r="C8831" t="s">
        <v>154</v>
      </c>
      <c r="D8831" t="s">
        <v>59</v>
      </c>
      <c r="E8831" t="s">
        <v>125</v>
      </c>
      <c r="F8831" t="s">
        <v>99</v>
      </c>
      <c r="G8831" t="s">
        <v>80</v>
      </c>
      <c r="H8831" t="s">
        <v>3</v>
      </c>
      <c r="I8831">
        <v>239</v>
      </c>
    </row>
    <row r="8832" spans="1:9" x14ac:dyDescent="0.35">
      <c r="A8832" t="s">
        <v>17</v>
      </c>
      <c r="B8832" s="75" t="str">
        <f t="shared" si="127"/>
        <v>Year ending September 2017</v>
      </c>
      <c r="C8832" t="s">
        <v>154</v>
      </c>
      <c r="D8832" t="s">
        <v>59</v>
      </c>
      <c r="E8832" t="s">
        <v>125</v>
      </c>
      <c r="F8832" t="s">
        <v>99</v>
      </c>
      <c r="G8832" t="s">
        <v>80</v>
      </c>
      <c r="H8832" t="s">
        <v>10</v>
      </c>
      <c r="I8832">
        <v>44</v>
      </c>
    </row>
    <row r="8833" spans="1:9" x14ac:dyDescent="0.35">
      <c r="A8833" t="s">
        <v>17</v>
      </c>
      <c r="B8833" s="75" t="str">
        <f t="shared" si="127"/>
        <v>Year ending September 2017</v>
      </c>
      <c r="C8833" t="s">
        <v>154</v>
      </c>
      <c r="D8833" t="s">
        <v>59</v>
      </c>
      <c r="E8833" t="s">
        <v>125</v>
      </c>
      <c r="F8833" t="s">
        <v>99</v>
      </c>
      <c r="G8833" t="s">
        <v>80</v>
      </c>
      <c r="H8833" t="s">
        <v>8</v>
      </c>
      <c r="I8833">
        <v>24</v>
      </c>
    </row>
    <row r="8834" spans="1:9" x14ac:dyDescent="0.35">
      <c r="A8834" t="s">
        <v>17</v>
      </c>
      <c r="B8834" s="75" t="str">
        <f t="shared" si="127"/>
        <v>Year ending September 2017</v>
      </c>
      <c r="C8834" t="s">
        <v>154</v>
      </c>
      <c r="D8834" t="s">
        <v>59</v>
      </c>
      <c r="E8834" t="s">
        <v>125</v>
      </c>
      <c r="F8834" t="s">
        <v>99</v>
      </c>
      <c r="G8834" t="s">
        <v>80</v>
      </c>
      <c r="H8834" t="s">
        <v>6</v>
      </c>
      <c r="I8834">
        <v>85</v>
      </c>
    </row>
    <row r="8835" spans="1:9" x14ac:dyDescent="0.35">
      <c r="A8835" t="s">
        <v>17</v>
      </c>
      <c r="B8835" s="75" t="str">
        <f t="shared" si="127"/>
        <v>Year ending September 2017</v>
      </c>
      <c r="C8835" t="s">
        <v>154</v>
      </c>
      <c r="D8835" t="s">
        <v>59</v>
      </c>
      <c r="E8835" t="s">
        <v>125</v>
      </c>
      <c r="F8835" t="s">
        <v>99</v>
      </c>
      <c r="G8835" t="s">
        <v>80</v>
      </c>
      <c r="H8835" t="s">
        <v>7</v>
      </c>
      <c r="I8835">
        <v>18</v>
      </c>
    </row>
    <row r="8836" spans="1:9" x14ac:dyDescent="0.35">
      <c r="A8836" t="s">
        <v>17</v>
      </c>
      <c r="B8836" s="75" t="str">
        <f t="shared" si="127"/>
        <v>Year ending September 2017</v>
      </c>
      <c r="C8836" t="s">
        <v>154</v>
      </c>
      <c r="D8836" t="s">
        <v>60</v>
      </c>
      <c r="E8836" t="s">
        <v>126</v>
      </c>
      <c r="F8836" t="s">
        <v>79</v>
      </c>
      <c r="G8836" t="s">
        <v>83</v>
      </c>
      <c r="H8836" t="s">
        <v>4</v>
      </c>
      <c r="I8836">
        <v>13</v>
      </c>
    </row>
    <row r="8837" spans="1:9" x14ac:dyDescent="0.35">
      <c r="A8837" t="s">
        <v>17</v>
      </c>
      <c r="B8837" s="75" t="str">
        <f t="shared" si="127"/>
        <v>Year ending September 2017</v>
      </c>
      <c r="C8837" t="s">
        <v>154</v>
      </c>
      <c r="D8837" t="s">
        <v>60</v>
      </c>
      <c r="E8837" t="s">
        <v>126</v>
      </c>
      <c r="F8837" t="s">
        <v>79</v>
      </c>
      <c r="G8837" t="s">
        <v>83</v>
      </c>
      <c r="H8837" t="s">
        <v>5</v>
      </c>
      <c r="I8837">
        <v>16</v>
      </c>
    </row>
    <row r="8838" spans="1:9" x14ac:dyDescent="0.35">
      <c r="A8838" t="s">
        <v>17</v>
      </c>
      <c r="B8838" s="75" t="str">
        <f t="shared" si="127"/>
        <v>Year ending September 2017</v>
      </c>
      <c r="C8838" t="s">
        <v>154</v>
      </c>
      <c r="D8838" t="s">
        <v>60</v>
      </c>
      <c r="E8838" t="s">
        <v>126</v>
      </c>
      <c r="F8838" t="s">
        <v>79</v>
      </c>
      <c r="G8838" t="s">
        <v>83</v>
      </c>
      <c r="H8838" t="s">
        <v>3</v>
      </c>
      <c r="I8838">
        <v>60</v>
      </c>
    </row>
    <row r="8839" spans="1:9" x14ac:dyDescent="0.35">
      <c r="A8839" t="s">
        <v>17</v>
      </c>
      <c r="B8839" s="75" t="str">
        <f t="shared" si="127"/>
        <v>Year ending September 2017</v>
      </c>
      <c r="C8839" t="s">
        <v>154</v>
      </c>
      <c r="D8839" t="s">
        <v>60</v>
      </c>
      <c r="E8839" t="s">
        <v>126</v>
      </c>
      <c r="F8839" t="s">
        <v>79</v>
      </c>
      <c r="G8839" t="s">
        <v>83</v>
      </c>
      <c r="H8839" t="s">
        <v>10</v>
      </c>
      <c r="I8839">
        <v>11</v>
      </c>
    </row>
    <row r="8840" spans="1:9" x14ac:dyDescent="0.35">
      <c r="A8840" t="s">
        <v>17</v>
      </c>
      <c r="B8840" s="75" t="str">
        <f t="shared" si="127"/>
        <v>Year ending September 2017</v>
      </c>
      <c r="C8840" t="s">
        <v>154</v>
      </c>
      <c r="D8840" t="s">
        <v>60</v>
      </c>
      <c r="E8840" t="s">
        <v>126</v>
      </c>
      <c r="F8840" t="s">
        <v>79</v>
      </c>
      <c r="G8840" t="s">
        <v>83</v>
      </c>
      <c r="H8840" t="s">
        <v>6</v>
      </c>
      <c r="I8840">
        <v>20</v>
      </c>
    </row>
    <row r="8841" spans="1:9" x14ac:dyDescent="0.35">
      <c r="A8841" t="s">
        <v>17</v>
      </c>
      <c r="B8841" s="75" t="str">
        <f t="shared" si="127"/>
        <v>Year ending September 2017</v>
      </c>
      <c r="C8841" t="s">
        <v>154</v>
      </c>
      <c r="D8841" t="s">
        <v>60</v>
      </c>
      <c r="E8841" t="s">
        <v>126</v>
      </c>
      <c r="F8841" t="s">
        <v>79</v>
      </c>
      <c r="G8841" t="s">
        <v>83</v>
      </c>
      <c r="H8841" t="s">
        <v>7</v>
      </c>
      <c r="I8841">
        <v>5</v>
      </c>
    </row>
    <row r="8842" spans="1:9" x14ac:dyDescent="0.35">
      <c r="A8842" t="s">
        <v>17</v>
      </c>
      <c r="B8842" s="75" t="str">
        <f t="shared" si="127"/>
        <v>Year ending September 2017</v>
      </c>
      <c r="C8842" t="s">
        <v>154</v>
      </c>
      <c r="D8842" t="s">
        <v>61</v>
      </c>
      <c r="E8842" t="s">
        <v>127</v>
      </c>
      <c r="F8842" t="s">
        <v>99</v>
      </c>
      <c r="G8842" t="s">
        <v>80</v>
      </c>
      <c r="H8842" t="s">
        <v>4</v>
      </c>
      <c r="I8842">
        <v>13</v>
      </c>
    </row>
    <row r="8843" spans="1:9" x14ac:dyDescent="0.35">
      <c r="A8843" t="s">
        <v>17</v>
      </c>
      <c r="B8843" s="75" t="str">
        <f t="shared" si="127"/>
        <v>Year ending September 2017</v>
      </c>
      <c r="C8843" t="s">
        <v>154</v>
      </c>
      <c r="D8843" t="s">
        <v>61</v>
      </c>
      <c r="E8843" t="s">
        <v>127</v>
      </c>
      <c r="F8843" t="s">
        <v>99</v>
      </c>
      <c r="G8843" t="s">
        <v>80</v>
      </c>
      <c r="H8843" t="s">
        <v>5</v>
      </c>
      <c r="I8843">
        <v>19</v>
      </c>
    </row>
    <row r="8844" spans="1:9" x14ac:dyDescent="0.35">
      <c r="A8844" t="s">
        <v>17</v>
      </c>
      <c r="B8844" s="75" t="str">
        <f t="shared" si="127"/>
        <v>Year ending September 2017</v>
      </c>
      <c r="C8844" t="s">
        <v>154</v>
      </c>
      <c r="D8844" t="s">
        <v>61</v>
      </c>
      <c r="E8844" t="s">
        <v>127</v>
      </c>
      <c r="F8844" t="s">
        <v>99</v>
      </c>
      <c r="G8844" t="s">
        <v>80</v>
      </c>
      <c r="H8844" t="s">
        <v>81</v>
      </c>
      <c r="I8844">
        <v>3</v>
      </c>
    </row>
    <row r="8845" spans="1:9" x14ac:dyDescent="0.35">
      <c r="A8845" t="s">
        <v>17</v>
      </c>
      <c r="B8845" s="75" t="str">
        <f t="shared" si="127"/>
        <v>Year ending September 2017</v>
      </c>
      <c r="C8845" t="s">
        <v>154</v>
      </c>
      <c r="D8845" t="s">
        <v>61</v>
      </c>
      <c r="E8845" t="s">
        <v>127</v>
      </c>
      <c r="F8845" t="s">
        <v>99</v>
      </c>
      <c r="G8845" t="s">
        <v>80</v>
      </c>
      <c r="H8845" t="s">
        <v>3</v>
      </c>
      <c r="I8845">
        <v>173</v>
      </c>
    </row>
    <row r="8846" spans="1:9" x14ac:dyDescent="0.35">
      <c r="A8846" t="s">
        <v>17</v>
      </c>
      <c r="B8846" s="75" t="str">
        <f t="shared" si="127"/>
        <v>Year ending September 2017</v>
      </c>
      <c r="C8846" t="s">
        <v>154</v>
      </c>
      <c r="D8846" t="s">
        <v>61</v>
      </c>
      <c r="E8846" t="s">
        <v>127</v>
      </c>
      <c r="F8846" t="s">
        <v>99</v>
      </c>
      <c r="G8846" t="s">
        <v>80</v>
      </c>
      <c r="H8846" t="s">
        <v>10</v>
      </c>
      <c r="I8846">
        <v>4</v>
      </c>
    </row>
    <row r="8847" spans="1:9" x14ac:dyDescent="0.35">
      <c r="A8847" t="s">
        <v>17</v>
      </c>
      <c r="B8847" s="75" t="str">
        <f t="shared" si="127"/>
        <v>Year ending September 2017</v>
      </c>
      <c r="C8847" t="s">
        <v>154</v>
      </c>
      <c r="D8847" t="s">
        <v>61</v>
      </c>
      <c r="E8847" t="s">
        <v>127</v>
      </c>
      <c r="F8847" t="s">
        <v>99</v>
      </c>
      <c r="G8847" t="s">
        <v>80</v>
      </c>
      <c r="H8847" t="s">
        <v>8</v>
      </c>
      <c r="I8847">
        <v>14</v>
      </c>
    </row>
    <row r="8848" spans="1:9" x14ac:dyDescent="0.35">
      <c r="A8848" t="s">
        <v>17</v>
      </c>
      <c r="B8848" s="75" t="str">
        <f t="shared" si="127"/>
        <v>Year ending September 2017</v>
      </c>
      <c r="C8848" t="s">
        <v>154</v>
      </c>
      <c r="D8848" t="s">
        <v>61</v>
      </c>
      <c r="E8848" t="s">
        <v>127</v>
      </c>
      <c r="F8848" t="s">
        <v>99</v>
      </c>
      <c r="G8848" t="s">
        <v>80</v>
      </c>
      <c r="H8848" t="s">
        <v>6</v>
      </c>
      <c r="I8848">
        <v>31</v>
      </c>
    </row>
    <row r="8849" spans="1:9" x14ac:dyDescent="0.35">
      <c r="A8849" t="s">
        <v>17</v>
      </c>
      <c r="B8849" s="75" t="str">
        <f t="shared" si="127"/>
        <v>Year ending September 2017</v>
      </c>
      <c r="C8849" t="s">
        <v>154</v>
      </c>
      <c r="D8849" t="s">
        <v>61</v>
      </c>
      <c r="E8849" t="s">
        <v>127</v>
      </c>
      <c r="F8849" t="s">
        <v>99</v>
      </c>
      <c r="G8849" t="s">
        <v>80</v>
      </c>
      <c r="H8849" t="s">
        <v>7</v>
      </c>
      <c r="I8849">
        <v>11</v>
      </c>
    </row>
    <row r="8850" spans="1:9" x14ac:dyDescent="0.35">
      <c r="A8850" t="s">
        <v>17</v>
      </c>
      <c r="B8850" s="75" t="str">
        <f t="shared" si="127"/>
        <v>Year ending September 2016</v>
      </c>
      <c r="C8850" t="s">
        <v>153</v>
      </c>
      <c r="D8850" t="s">
        <v>19</v>
      </c>
      <c r="E8850" t="s">
        <v>78</v>
      </c>
      <c r="F8850" t="s">
        <v>79</v>
      </c>
      <c r="G8850" t="s">
        <v>80</v>
      </c>
      <c r="H8850" t="s">
        <v>4</v>
      </c>
      <c r="I8850">
        <v>5</v>
      </c>
    </row>
    <row r="8851" spans="1:9" x14ac:dyDescent="0.35">
      <c r="A8851" t="s">
        <v>17</v>
      </c>
      <c r="B8851" s="75" t="str">
        <f t="shared" si="127"/>
        <v>Year ending September 2016</v>
      </c>
      <c r="C8851" t="s">
        <v>153</v>
      </c>
      <c r="D8851" t="s">
        <v>19</v>
      </c>
      <c r="E8851" t="s">
        <v>78</v>
      </c>
      <c r="F8851" t="s">
        <v>79</v>
      </c>
      <c r="G8851" t="s">
        <v>80</v>
      </c>
      <c r="H8851" t="s">
        <v>5</v>
      </c>
      <c r="I8851">
        <v>16</v>
      </c>
    </row>
    <row r="8852" spans="1:9" x14ac:dyDescent="0.35">
      <c r="A8852" t="s">
        <v>17</v>
      </c>
      <c r="B8852" s="75" t="str">
        <f t="shared" si="127"/>
        <v>Year ending September 2016</v>
      </c>
      <c r="C8852" t="s">
        <v>153</v>
      </c>
      <c r="D8852" t="s">
        <v>19</v>
      </c>
      <c r="E8852" t="s">
        <v>78</v>
      </c>
      <c r="F8852" t="s">
        <v>79</v>
      </c>
      <c r="G8852" t="s">
        <v>80</v>
      </c>
      <c r="H8852" t="s">
        <v>81</v>
      </c>
      <c r="I8852">
        <v>2</v>
      </c>
    </row>
    <row r="8853" spans="1:9" x14ac:dyDescent="0.35">
      <c r="A8853" t="s">
        <v>17</v>
      </c>
      <c r="B8853" s="75" t="str">
        <f t="shared" si="127"/>
        <v>Year ending September 2016</v>
      </c>
      <c r="C8853" t="s">
        <v>153</v>
      </c>
      <c r="D8853" t="s">
        <v>19</v>
      </c>
      <c r="E8853" t="s">
        <v>78</v>
      </c>
      <c r="F8853" t="s">
        <v>79</v>
      </c>
      <c r="G8853" t="s">
        <v>80</v>
      </c>
      <c r="H8853" t="s">
        <v>3</v>
      </c>
      <c r="I8853">
        <v>62</v>
      </c>
    </row>
    <row r="8854" spans="1:9" x14ac:dyDescent="0.35">
      <c r="A8854" t="s">
        <v>17</v>
      </c>
      <c r="B8854" s="75" t="str">
        <f t="shared" si="127"/>
        <v>Year ending September 2016</v>
      </c>
      <c r="C8854" t="s">
        <v>153</v>
      </c>
      <c r="D8854" t="s">
        <v>19</v>
      </c>
      <c r="E8854" t="s">
        <v>78</v>
      </c>
      <c r="F8854" t="s">
        <v>79</v>
      </c>
      <c r="G8854" t="s">
        <v>80</v>
      </c>
      <c r="H8854" t="s">
        <v>10</v>
      </c>
      <c r="I8854">
        <v>6</v>
      </c>
    </row>
    <row r="8855" spans="1:9" x14ac:dyDescent="0.35">
      <c r="A8855" t="s">
        <v>17</v>
      </c>
      <c r="B8855" s="75" t="str">
        <f t="shared" si="127"/>
        <v>Year ending September 2016</v>
      </c>
      <c r="C8855" t="s">
        <v>153</v>
      </c>
      <c r="D8855" t="s">
        <v>19</v>
      </c>
      <c r="E8855" t="s">
        <v>78</v>
      </c>
      <c r="F8855" t="s">
        <v>79</v>
      </c>
      <c r="G8855" t="s">
        <v>80</v>
      </c>
      <c r="H8855" t="s">
        <v>8</v>
      </c>
      <c r="I8855">
        <v>2</v>
      </c>
    </row>
    <row r="8856" spans="1:9" x14ac:dyDescent="0.35">
      <c r="A8856" t="s">
        <v>17</v>
      </c>
      <c r="B8856" s="75" t="str">
        <f t="shared" si="127"/>
        <v>Year ending September 2016</v>
      </c>
      <c r="C8856" t="s">
        <v>153</v>
      </c>
      <c r="D8856" t="s">
        <v>19</v>
      </c>
      <c r="E8856" t="s">
        <v>78</v>
      </c>
      <c r="F8856" t="s">
        <v>79</v>
      </c>
      <c r="G8856" t="s">
        <v>80</v>
      </c>
      <c r="H8856" t="s">
        <v>6</v>
      </c>
      <c r="I8856">
        <v>13</v>
      </c>
    </row>
    <row r="8857" spans="1:9" x14ac:dyDescent="0.35">
      <c r="A8857" t="s">
        <v>17</v>
      </c>
      <c r="B8857" s="75" t="str">
        <f t="shared" si="127"/>
        <v>Year ending September 2016</v>
      </c>
      <c r="C8857" t="s">
        <v>153</v>
      </c>
      <c r="D8857" t="s">
        <v>19</v>
      </c>
      <c r="E8857" t="s">
        <v>78</v>
      </c>
      <c r="F8857" t="s">
        <v>79</v>
      </c>
      <c r="G8857" t="s">
        <v>80</v>
      </c>
      <c r="H8857" t="s">
        <v>7</v>
      </c>
      <c r="I8857">
        <v>5</v>
      </c>
    </row>
    <row r="8858" spans="1:9" x14ac:dyDescent="0.35">
      <c r="A8858" t="s">
        <v>17</v>
      </c>
      <c r="B8858" s="75" t="str">
        <f t="shared" si="127"/>
        <v>Year ending September 2016</v>
      </c>
      <c r="C8858" t="s">
        <v>153</v>
      </c>
      <c r="D8858" t="s">
        <v>20</v>
      </c>
      <c r="E8858" t="s">
        <v>82</v>
      </c>
      <c r="F8858" t="s">
        <v>79</v>
      </c>
      <c r="G8858" t="s">
        <v>83</v>
      </c>
      <c r="H8858" t="s">
        <v>4</v>
      </c>
      <c r="I8858">
        <v>7</v>
      </c>
    </row>
    <row r="8859" spans="1:9" x14ac:dyDescent="0.35">
      <c r="A8859" t="s">
        <v>17</v>
      </c>
      <c r="B8859" s="75" t="str">
        <f t="shared" si="127"/>
        <v>Year ending September 2016</v>
      </c>
      <c r="C8859" t="s">
        <v>153</v>
      </c>
      <c r="D8859" t="s">
        <v>20</v>
      </c>
      <c r="E8859" t="s">
        <v>82</v>
      </c>
      <c r="F8859" t="s">
        <v>79</v>
      </c>
      <c r="G8859" t="s">
        <v>83</v>
      </c>
      <c r="H8859" t="s">
        <v>5</v>
      </c>
      <c r="I8859">
        <v>8</v>
      </c>
    </row>
    <row r="8860" spans="1:9" x14ac:dyDescent="0.35">
      <c r="A8860" t="s">
        <v>17</v>
      </c>
      <c r="B8860" s="75" t="str">
        <f t="shared" si="127"/>
        <v>Year ending September 2016</v>
      </c>
      <c r="C8860" t="s">
        <v>153</v>
      </c>
      <c r="D8860" t="s">
        <v>20</v>
      </c>
      <c r="E8860" t="s">
        <v>82</v>
      </c>
      <c r="F8860" t="s">
        <v>79</v>
      </c>
      <c r="G8860" t="s">
        <v>83</v>
      </c>
      <c r="H8860" t="s">
        <v>81</v>
      </c>
      <c r="I8860">
        <v>4</v>
      </c>
    </row>
    <row r="8861" spans="1:9" x14ac:dyDescent="0.35">
      <c r="A8861" t="s">
        <v>17</v>
      </c>
      <c r="B8861" s="75" t="str">
        <f t="shared" si="127"/>
        <v>Year ending September 2016</v>
      </c>
      <c r="C8861" t="s">
        <v>153</v>
      </c>
      <c r="D8861" t="s">
        <v>20</v>
      </c>
      <c r="E8861" t="s">
        <v>82</v>
      </c>
      <c r="F8861" t="s">
        <v>79</v>
      </c>
      <c r="G8861" t="s">
        <v>83</v>
      </c>
      <c r="H8861" t="s">
        <v>3</v>
      </c>
      <c r="I8861">
        <v>49</v>
      </c>
    </row>
    <row r="8862" spans="1:9" x14ac:dyDescent="0.35">
      <c r="A8862" t="s">
        <v>17</v>
      </c>
      <c r="B8862" s="75" t="str">
        <f t="shared" si="127"/>
        <v>Year ending September 2016</v>
      </c>
      <c r="C8862" t="s">
        <v>153</v>
      </c>
      <c r="D8862" t="s">
        <v>20</v>
      </c>
      <c r="E8862" t="s">
        <v>82</v>
      </c>
      <c r="F8862" t="s">
        <v>79</v>
      </c>
      <c r="G8862" t="s">
        <v>83</v>
      </c>
      <c r="H8862" t="s">
        <v>10</v>
      </c>
      <c r="I8862">
        <v>4</v>
      </c>
    </row>
    <row r="8863" spans="1:9" x14ac:dyDescent="0.35">
      <c r="A8863" t="s">
        <v>17</v>
      </c>
      <c r="B8863" s="75" t="str">
        <f t="shared" si="127"/>
        <v>Year ending September 2016</v>
      </c>
      <c r="C8863" t="s">
        <v>153</v>
      </c>
      <c r="D8863" t="s">
        <v>20</v>
      </c>
      <c r="E8863" t="s">
        <v>82</v>
      </c>
      <c r="F8863" t="s">
        <v>79</v>
      </c>
      <c r="G8863" t="s">
        <v>83</v>
      </c>
      <c r="H8863" t="s">
        <v>8</v>
      </c>
      <c r="I8863">
        <v>2</v>
      </c>
    </row>
    <row r="8864" spans="1:9" x14ac:dyDescent="0.35">
      <c r="A8864" t="s">
        <v>17</v>
      </c>
      <c r="B8864" s="75" t="str">
        <f t="shared" si="127"/>
        <v>Year ending September 2016</v>
      </c>
      <c r="C8864" t="s">
        <v>153</v>
      </c>
      <c r="D8864" t="s">
        <v>20</v>
      </c>
      <c r="E8864" t="s">
        <v>82</v>
      </c>
      <c r="F8864" t="s">
        <v>79</v>
      </c>
      <c r="G8864" t="s">
        <v>83</v>
      </c>
      <c r="H8864" t="s">
        <v>6</v>
      </c>
      <c r="I8864">
        <v>19</v>
      </c>
    </row>
    <row r="8865" spans="1:9" x14ac:dyDescent="0.35">
      <c r="A8865" t="s">
        <v>17</v>
      </c>
      <c r="B8865" s="75" t="str">
        <f t="shared" si="127"/>
        <v>Year ending September 2016</v>
      </c>
      <c r="C8865" t="s">
        <v>153</v>
      </c>
      <c r="D8865" t="s">
        <v>20</v>
      </c>
      <c r="E8865" t="s">
        <v>82</v>
      </c>
      <c r="F8865" t="s">
        <v>79</v>
      </c>
      <c r="G8865" t="s">
        <v>83</v>
      </c>
      <c r="H8865" t="s">
        <v>7</v>
      </c>
      <c r="I8865">
        <v>2</v>
      </c>
    </row>
    <row r="8866" spans="1:9" x14ac:dyDescent="0.35">
      <c r="A8866" t="s">
        <v>17</v>
      </c>
      <c r="B8866" s="75" t="str">
        <f t="shared" si="127"/>
        <v>Year ending September 2016</v>
      </c>
      <c r="C8866" t="s">
        <v>153</v>
      </c>
      <c r="D8866" t="s">
        <v>21</v>
      </c>
      <c r="E8866" t="s">
        <v>84</v>
      </c>
      <c r="F8866" t="s">
        <v>79</v>
      </c>
      <c r="G8866" t="s">
        <v>80</v>
      </c>
      <c r="H8866" t="s">
        <v>4</v>
      </c>
      <c r="I8866">
        <v>5</v>
      </c>
    </row>
    <row r="8867" spans="1:9" x14ac:dyDescent="0.35">
      <c r="A8867" t="s">
        <v>17</v>
      </c>
      <c r="B8867" s="75" t="str">
        <f t="shared" si="127"/>
        <v>Year ending September 2016</v>
      </c>
      <c r="C8867" t="s">
        <v>153</v>
      </c>
      <c r="D8867" t="s">
        <v>21</v>
      </c>
      <c r="E8867" t="s">
        <v>84</v>
      </c>
      <c r="F8867" t="s">
        <v>79</v>
      </c>
      <c r="G8867" t="s">
        <v>80</v>
      </c>
      <c r="H8867" t="s">
        <v>5</v>
      </c>
      <c r="I8867">
        <v>3</v>
      </c>
    </row>
    <row r="8868" spans="1:9" x14ac:dyDescent="0.35">
      <c r="A8868" t="s">
        <v>17</v>
      </c>
      <c r="B8868" s="75" t="str">
        <f t="shared" si="127"/>
        <v>Year ending September 2016</v>
      </c>
      <c r="C8868" t="s">
        <v>153</v>
      </c>
      <c r="D8868" t="s">
        <v>21</v>
      </c>
      <c r="E8868" t="s">
        <v>84</v>
      </c>
      <c r="F8868" t="s">
        <v>79</v>
      </c>
      <c r="G8868" t="s">
        <v>80</v>
      </c>
      <c r="H8868" t="s">
        <v>81</v>
      </c>
      <c r="I8868">
        <v>5</v>
      </c>
    </row>
    <row r="8869" spans="1:9" x14ac:dyDescent="0.35">
      <c r="A8869" t="s">
        <v>17</v>
      </c>
      <c r="B8869" s="75" t="str">
        <f t="shared" si="127"/>
        <v>Year ending September 2016</v>
      </c>
      <c r="C8869" t="s">
        <v>153</v>
      </c>
      <c r="D8869" t="s">
        <v>21</v>
      </c>
      <c r="E8869" t="s">
        <v>84</v>
      </c>
      <c r="F8869" t="s">
        <v>79</v>
      </c>
      <c r="G8869" t="s">
        <v>80</v>
      </c>
      <c r="H8869" t="s">
        <v>3</v>
      </c>
      <c r="I8869">
        <v>63</v>
      </c>
    </row>
    <row r="8870" spans="1:9" x14ac:dyDescent="0.35">
      <c r="A8870" t="s">
        <v>17</v>
      </c>
      <c r="B8870" s="75" t="str">
        <f t="shared" si="127"/>
        <v>Year ending September 2016</v>
      </c>
      <c r="C8870" t="s">
        <v>153</v>
      </c>
      <c r="D8870" t="s">
        <v>21</v>
      </c>
      <c r="E8870" t="s">
        <v>84</v>
      </c>
      <c r="F8870" t="s">
        <v>79</v>
      </c>
      <c r="G8870" t="s">
        <v>80</v>
      </c>
      <c r="H8870" t="s">
        <v>10</v>
      </c>
      <c r="I8870">
        <v>2</v>
      </c>
    </row>
    <row r="8871" spans="1:9" x14ac:dyDescent="0.35">
      <c r="A8871" t="s">
        <v>17</v>
      </c>
      <c r="B8871" s="75" t="str">
        <f t="shared" si="127"/>
        <v>Year ending September 2016</v>
      </c>
      <c r="C8871" t="s">
        <v>153</v>
      </c>
      <c r="D8871" t="s">
        <v>21</v>
      </c>
      <c r="E8871" t="s">
        <v>84</v>
      </c>
      <c r="F8871" t="s">
        <v>79</v>
      </c>
      <c r="G8871" t="s">
        <v>80</v>
      </c>
      <c r="H8871" t="s">
        <v>6</v>
      </c>
      <c r="I8871">
        <v>18</v>
      </c>
    </row>
    <row r="8872" spans="1:9" x14ac:dyDescent="0.35">
      <c r="A8872" t="s">
        <v>17</v>
      </c>
      <c r="B8872" s="75" t="str">
        <f t="shared" si="127"/>
        <v>Year ending September 2016</v>
      </c>
      <c r="C8872" t="s">
        <v>153</v>
      </c>
      <c r="D8872" t="s">
        <v>21</v>
      </c>
      <c r="E8872" t="s">
        <v>84</v>
      </c>
      <c r="F8872" t="s">
        <v>79</v>
      </c>
      <c r="G8872" t="s">
        <v>80</v>
      </c>
      <c r="H8872" t="s">
        <v>7</v>
      </c>
      <c r="I8872">
        <v>2</v>
      </c>
    </row>
    <row r="8873" spans="1:9" x14ac:dyDescent="0.35">
      <c r="A8873" t="s">
        <v>17</v>
      </c>
      <c r="B8873" s="75" t="str">
        <f t="shared" si="127"/>
        <v>Year ending September 2016</v>
      </c>
      <c r="C8873" t="s">
        <v>153</v>
      </c>
      <c r="D8873" t="s">
        <v>22</v>
      </c>
      <c r="E8873" t="s">
        <v>85</v>
      </c>
      <c r="F8873" t="s">
        <v>79</v>
      </c>
      <c r="G8873" t="s">
        <v>83</v>
      </c>
      <c r="H8873" t="s">
        <v>4</v>
      </c>
      <c r="I8873">
        <v>7</v>
      </c>
    </row>
    <row r="8874" spans="1:9" x14ac:dyDescent="0.35">
      <c r="A8874" t="s">
        <v>17</v>
      </c>
      <c r="B8874" s="75" t="str">
        <f t="shared" si="127"/>
        <v>Year ending September 2016</v>
      </c>
      <c r="C8874" t="s">
        <v>153</v>
      </c>
      <c r="D8874" t="s">
        <v>22</v>
      </c>
      <c r="E8874" t="s">
        <v>85</v>
      </c>
      <c r="F8874" t="s">
        <v>79</v>
      </c>
      <c r="G8874" t="s">
        <v>83</v>
      </c>
      <c r="H8874" t="s">
        <v>5</v>
      </c>
      <c r="I8874">
        <v>5</v>
      </c>
    </row>
    <row r="8875" spans="1:9" x14ac:dyDescent="0.35">
      <c r="A8875" t="s">
        <v>17</v>
      </c>
      <c r="B8875" s="75" t="str">
        <f t="shared" si="127"/>
        <v>Year ending September 2016</v>
      </c>
      <c r="C8875" t="s">
        <v>153</v>
      </c>
      <c r="D8875" t="s">
        <v>22</v>
      </c>
      <c r="E8875" t="s">
        <v>85</v>
      </c>
      <c r="F8875" t="s">
        <v>79</v>
      </c>
      <c r="G8875" t="s">
        <v>83</v>
      </c>
      <c r="H8875" t="s">
        <v>3</v>
      </c>
      <c r="I8875">
        <v>60</v>
      </c>
    </row>
    <row r="8876" spans="1:9" x14ac:dyDescent="0.35">
      <c r="A8876" t="s">
        <v>17</v>
      </c>
      <c r="B8876" s="75" t="str">
        <f t="shared" si="127"/>
        <v>Year ending September 2016</v>
      </c>
      <c r="C8876" t="s">
        <v>153</v>
      </c>
      <c r="D8876" t="s">
        <v>22</v>
      </c>
      <c r="E8876" t="s">
        <v>85</v>
      </c>
      <c r="F8876" t="s">
        <v>79</v>
      </c>
      <c r="G8876" t="s">
        <v>83</v>
      </c>
      <c r="H8876" t="s">
        <v>10</v>
      </c>
      <c r="I8876">
        <v>7</v>
      </c>
    </row>
    <row r="8877" spans="1:9" x14ac:dyDescent="0.35">
      <c r="A8877" t="s">
        <v>17</v>
      </c>
      <c r="B8877" s="75" t="str">
        <f t="shared" si="127"/>
        <v>Year ending September 2016</v>
      </c>
      <c r="C8877" t="s">
        <v>153</v>
      </c>
      <c r="D8877" t="s">
        <v>22</v>
      </c>
      <c r="E8877" t="s">
        <v>85</v>
      </c>
      <c r="F8877" t="s">
        <v>79</v>
      </c>
      <c r="G8877" t="s">
        <v>83</v>
      </c>
      <c r="H8877" t="s">
        <v>6</v>
      </c>
      <c r="I8877">
        <v>7</v>
      </c>
    </row>
    <row r="8878" spans="1:9" x14ac:dyDescent="0.35">
      <c r="A8878" t="s">
        <v>17</v>
      </c>
      <c r="B8878" s="75" t="str">
        <f t="shared" si="127"/>
        <v>Year ending September 2016</v>
      </c>
      <c r="C8878" t="s">
        <v>153</v>
      </c>
      <c r="D8878" t="s">
        <v>22</v>
      </c>
      <c r="E8878" t="s">
        <v>85</v>
      </c>
      <c r="F8878" t="s">
        <v>79</v>
      </c>
      <c r="G8878" t="s">
        <v>83</v>
      </c>
      <c r="H8878" t="s">
        <v>7</v>
      </c>
      <c r="I8878">
        <v>3</v>
      </c>
    </row>
    <row r="8879" spans="1:9" x14ac:dyDescent="0.35">
      <c r="A8879" t="s">
        <v>17</v>
      </c>
      <c r="B8879" s="75" t="str">
        <f t="shared" si="127"/>
        <v>Year ending September 2016</v>
      </c>
      <c r="C8879" t="s">
        <v>153</v>
      </c>
      <c r="D8879" t="s">
        <v>23</v>
      </c>
      <c r="E8879" t="s">
        <v>86</v>
      </c>
      <c r="F8879" t="s">
        <v>79</v>
      </c>
      <c r="G8879" t="s">
        <v>87</v>
      </c>
      <c r="H8879" t="s">
        <v>4</v>
      </c>
      <c r="I8879">
        <v>9</v>
      </c>
    </row>
    <row r="8880" spans="1:9" x14ac:dyDescent="0.35">
      <c r="A8880" t="s">
        <v>17</v>
      </c>
      <c r="B8880" s="75" t="str">
        <f t="shared" si="127"/>
        <v>Year ending September 2016</v>
      </c>
      <c r="C8880" t="s">
        <v>153</v>
      </c>
      <c r="D8880" t="s">
        <v>23</v>
      </c>
      <c r="E8880" t="s">
        <v>86</v>
      </c>
      <c r="F8880" t="s">
        <v>79</v>
      </c>
      <c r="G8880" t="s">
        <v>87</v>
      </c>
      <c r="H8880" t="s">
        <v>5</v>
      </c>
      <c r="I8880">
        <v>5</v>
      </c>
    </row>
    <row r="8881" spans="1:9" x14ac:dyDescent="0.35">
      <c r="A8881" t="s">
        <v>17</v>
      </c>
      <c r="B8881" s="75" t="str">
        <f t="shared" ref="B8881:B8944" si="128">IF(OR(C8881="2009/10 Jan, Feb, Mar",C8881="2010/11 Apr, May, Jun",C8881="2010/11 Jul, Aug, Sep",C8881="2009/10 Oct, Nov, Dec"),"Year ending September 2010",IF(OR(C8881="2010/11 Jan, Feb, Mar",C8881="2011/12 Apr, May, Jun",C8881="2011/12 Jul, Aug, Sep",C8881="2010/11 Oct, Nov, Dec"),"Year ending September 2011",IF(OR(C8881="2011/12 Jan, Feb, Mar",C8881="2012/13 Apr, May, Jun",C8881="2012/13 Jul, Aug, Sep",C8881="2011/12 Oct, Nov, Dec"),"Year ending September 2012",IF(OR(C8881="2012/13 Jan, Feb, Mar",C8881="2013/14 Apr, May, Jun",C8881="2013/14 Jul, Aug, Sep",C8881="2012/13 Oct, Nov, Dec"),"Year ending September 2013",IF(OR(C8881="2013/14 Jan, Feb, Mar",C8881="2014/15 Apr, May, Jun",C8881="2014/15 Jul, Aug, Sep",C8881="2013/14 Oct, Nov, Dec"),"Year ending September 2014",IF(OR(C8881="2014/15 Jan, Feb, Mar",C8881="2015/16 Apr, May, Jun",C8881="2015/16 Jul, Aug, Sep",C8881="2014/15 Oct, Nov, Dec"),"Year ending September 2015",IF(OR(C8881="2015/16 Jan, Feb, Mar",C8881="2016/17 Apr, May, Jun",C8881="2016/17 Jul, Aug, Sep",C8881="2015/16 Oct, Nov, Dec"),"Year ending September 2016",IF(OR(C8881="2016/17 Jan, Feb, Mar",C8881="2017/18 Apr, May, Jun",C8881="2017/18 Jul, Aug, Sep",C8881="2016/17 Oct, Nov, Dec"),"Year ending September 2017",IF(OR(C8881="2017/18 Jan, Feb, Mar",C8881="2018/19 Apr, May, Jun",C8881="2018/19 Jul, Aug, Sep",C8881="2017/18 Oct, Nov, Dec"),"Year ending September 2018",IF(OR(C8881="2018/19 Jan, Feb, Mar",C8881="2019/20 Apr, May, Jun",C8881="2019/20 Jul, Aug, Sep",C8881="2018/19 Oct, Nov, Dec"),"Year ending September 2019",""))))))))))</f>
        <v>Year ending September 2016</v>
      </c>
      <c r="C8881" t="s">
        <v>153</v>
      </c>
      <c r="D8881" t="s">
        <v>23</v>
      </c>
      <c r="E8881" t="s">
        <v>86</v>
      </c>
      <c r="F8881" t="s">
        <v>79</v>
      </c>
      <c r="G8881" t="s">
        <v>87</v>
      </c>
      <c r="H8881" t="s">
        <v>81</v>
      </c>
      <c r="I8881">
        <v>2</v>
      </c>
    </row>
    <row r="8882" spans="1:9" x14ac:dyDescent="0.35">
      <c r="A8882" t="s">
        <v>17</v>
      </c>
      <c r="B8882" s="75" t="str">
        <f t="shared" si="128"/>
        <v>Year ending September 2016</v>
      </c>
      <c r="C8882" t="s">
        <v>153</v>
      </c>
      <c r="D8882" t="s">
        <v>23</v>
      </c>
      <c r="E8882" t="s">
        <v>86</v>
      </c>
      <c r="F8882" t="s">
        <v>79</v>
      </c>
      <c r="G8882" t="s">
        <v>87</v>
      </c>
      <c r="H8882" t="s">
        <v>3</v>
      </c>
      <c r="I8882">
        <v>50</v>
      </c>
    </row>
    <row r="8883" spans="1:9" x14ac:dyDescent="0.35">
      <c r="A8883" t="s">
        <v>17</v>
      </c>
      <c r="B8883" s="75" t="str">
        <f t="shared" si="128"/>
        <v>Year ending September 2016</v>
      </c>
      <c r="C8883" t="s">
        <v>153</v>
      </c>
      <c r="D8883" t="s">
        <v>23</v>
      </c>
      <c r="E8883" t="s">
        <v>86</v>
      </c>
      <c r="F8883" t="s">
        <v>79</v>
      </c>
      <c r="G8883" t="s">
        <v>87</v>
      </c>
      <c r="H8883" t="s">
        <v>10</v>
      </c>
      <c r="I8883">
        <v>4</v>
      </c>
    </row>
    <row r="8884" spans="1:9" x14ac:dyDescent="0.35">
      <c r="A8884" t="s">
        <v>17</v>
      </c>
      <c r="B8884" s="75" t="str">
        <f t="shared" si="128"/>
        <v>Year ending September 2016</v>
      </c>
      <c r="C8884" t="s">
        <v>153</v>
      </c>
      <c r="D8884" t="s">
        <v>23</v>
      </c>
      <c r="E8884" t="s">
        <v>86</v>
      </c>
      <c r="F8884" t="s">
        <v>79</v>
      </c>
      <c r="G8884" t="s">
        <v>87</v>
      </c>
      <c r="H8884" t="s">
        <v>6</v>
      </c>
      <c r="I8884">
        <v>9</v>
      </c>
    </row>
    <row r="8885" spans="1:9" x14ac:dyDescent="0.35">
      <c r="A8885" t="s">
        <v>17</v>
      </c>
      <c r="B8885" s="75" t="str">
        <f t="shared" si="128"/>
        <v>Year ending September 2016</v>
      </c>
      <c r="C8885" t="s">
        <v>153</v>
      </c>
      <c r="D8885" t="s">
        <v>23</v>
      </c>
      <c r="E8885" t="s">
        <v>86</v>
      </c>
      <c r="F8885" t="s">
        <v>79</v>
      </c>
      <c r="G8885" t="s">
        <v>87</v>
      </c>
      <c r="H8885" t="s">
        <v>7</v>
      </c>
      <c r="I8885">
        <v>1</v>
      </c>
    </row>
    <row r="8886" spans="1:9" x14ac:dyDescent="0.35">
      <c r="A8886" t="s">
        <v>17</v>
      </c>
      <c r="B8886" s="75" t="str">
        <f t="shared" si="128"/>
        <v>Year ending September 2016</v>
      </c>
      <c r="C8886" t="s">
        <v>153</v>
      </c>
      <c r="D8886" t="s">
        <v>24</v>
      </c>
      <c r="E8886" t="s">
        <v>88</v>
      </c>
      <c r="F8886" t="s">
        <v>79</v>
      </c>
      <c r="G8886" t="s">
        <v>83</v>
      </c>
      <c r="H8886" t="s">
        <v>4</v>
      </c>
      <c r="I8886">
        <v>7</v>
      </c>
    </row>
    <row r="8887" spans="1:9" x14ac:dyDescent="0.35">
      <c r="A8887" t="s">
        <v>17</v>
      </c>
      <c r="B8887" s="75" t="str">
        <f t="shared" si="128"/>
        <v>Year ending September 2016</v>
      </c>
      <c r="C8887" t="s">
        <v>153</v>
      </c>
      <c r="D8887" t="s">
        <v>24</v>
      </c>
      <c r="E8887" t="s">
        <v>88</v>
      </c>
      <c r="F8887" t="s">
        <v>79</v>
      </c>
      <c r="G8887" t="s">
        <v>83</v>
      </c>
      <c r="H8887" t="s">
        <v>5</v>
      </c>
      <c r="I8887">
        <v>3</v>
      </c>
    </row>
    <row r="8888" spans="1:9" x14ac:dyDescent="0.35">
      <c r="A8888" t="s">
        <v>17</v>
      </c>
      <c r="B8888" s="75" t="str">
        <f t="shared" si="128"/>
        <v>Year ending September 2016</v>
      </c>
      <c r="C8888" t="s">
        <v>153</v>
      </c>
      <c r="D8888" t="s">
        <v>24</v>
      </c>
      <c r="E8888" t="s">
        <v>88</v>
      </c>
      <c r="F8888" t="s">
        <v>79</v>
      </c>
      <c r="G8888" t="s">
        <v>83</v>
      </c>
      <c r="H8888" t="s">
        <v>3</v>
      </c>
      <c r="I8888">
        <v>73</v>
      </c>
    </row>
    <row r="8889" spans="1:9" x14ac:dyDescent="0.35">
      <c r="A8889" t="s">
        <v>17</v>
      </c>
      <c r="B8889" s="75" t="str">
        <f t="shared" si="128"/>
        <v>Year ending September 2016</v>
      </c>
      <c r="C8889" t="s">
        <v>153</v>
      </c>
      <c r="D8889" t="s">
        <v>24</v>
      </c>
      <c r="E8889" t="s">
        <v>88</v>
      </c>
      <c r="F8889" t="s">
        <v>79</v>
      </c>
      <c r="G8889" t="s">
        <v>83</v>
      </c>
      <c r="H8889" t="s">
        <v>10</v>
      </c>
      <c r="I8889">
        <v>7</v>
      </c>
    </row>
    <row r="8890" spans="1:9" x14ac:dyDescent="0.35">
      <c r="A8890" t="s">
        <v>17</v>
      </c>
      <c r="B8890" s="75" t="str">
        <f t="shared" si="128"/>
        <v>Year ending September 2016</v>
      </c>
      <c r="C8890" t="s">
        <v>153</v>
      </c>
      <c r="D8890" t="s">
        <v>24</v>
      </c>
      <c r="E8890" t="s">
        <v>88</v>
      </c>
      <c r="F8890" t="s">
        <v>79</v>
      </c>
      <c r="G8890" t="s">
        <v>83</v>
      </c>
      <c r="H8890" t="s">
        <v>6</v>
      </c>
      <c r="I8890">
        <v>20</v>
      </c>
    </row>
    <row r="8891" spans="1:9" x14ac:dyDescent="0.35">
      <c r="A8891" t="s">
        <v>17</v>
      </c>
      <c r="B8891" s="75" t="str">
        <f t="shared" si="128"/>
        <v>Year ending September 2016</v>
      </c>
      <c r="C8891" t="s">
        <v>153</v>
      </c>
      <c r="D8891" t="s">
        <v>24</v>
      </c>
      <c r="E8891" t="s">
        <v>88</v>
      </c>
      <c r="F8891" t="s">
        <v>79</v>
      </c>
      <c r="G8891" t="s">
        <v>83</v>
      </c>
      <c r="H8891" t="s">
        <v>7</v>
      </c>
      <c r="I8891">
        <v>2</v>
      </c>
    </row>
    <row r="8892" spans="1:9" x14ac:dyDescent="0.35">
      <c r="A8892" t="s">
        <v>17</v>
      </c>
      <c r="B8892" s="75" t="str">
        <f t="shared" si="128"/>
        <v>Year ending September 2016</v>
      </c>
      <c r="C8892" t="s">
        <v>153</v>
      </c>
      <c r="D8892" t="s">
        <v>25</v>
      </c>
      <c r="E8892" t="s">
        <v>89</v>
      </c>
      <c r="F8892" t="s">
        <v>79</v>
      </c>
      <c r="G8892" t="s">
        <v>80</v>
      </c>
      <c r="H8892" t="s">
        <v>4</v>
      </c>
      <c r="I8892">
        <v>4</v>
      </c>
    </row>
    <row r="8893" spans="1:9" x14ac:dyDescent="0.35">
      <c r="A8893" t="s">
        <v>17</v>
      </c>
      <c r="B8893" s="75" t="str">
        <f t="shared" si="128"/>
        <v>Year ending September 2016</v>
      </c>
      <c r="C8893" t="s">
        <v>153</v>
      </c>
      <c r="D8893" t="s">
        <v>25</v>
      </c>
      <c r="E8893" t="s">
        <v>89</v>
      </c>
      <c r="F8893" t="s">
        <v>79</v>
      </c>
      <c r="G8893" t="s">
        <v>80</v>
      </c>
      <c r="H8893" t="s">
        <v>5</v>
      </c>
      <c r="I8893">
        <v>1</v>
      </c>
    </row>
    <row r="8894" spans="1:9" x14ac:dyDescent="0.35">
      <c r="A8894" t="s">
        <v>17</v>
      </c>
      <c r="B8894" s="75" t="str">
        <f t="shared" si="128"/>
        <v>Year ending September 2016</v>
      </c>
      <c r="C8894" t="s">
        <v>153</v>
      </c>
      <c r="D8894" t="s">
        <v>25</v>
      </c>
      <c r="E8894" t="s">
        <v>89</v>
      </c>
      <c r="F8894" t="s">
        <v>79</v>
      </c>
      <c r="G8894" t="s">
        <v>80</v>
      </c>
      <c r="H8894" t="s">
        <v>81</v>
      </c>
      <c r="I8894">
        <v>1</v>
      </c>
    </row>
    <row r="8895" spans="1:9" x14ac:dyDescent="0.35">
      <c r="A8895" t="s">
        <v>17</v>
      </c>
      <c r="B8895" s="75" t="str">
        <f t="shared" si="128"/>
        <v>Year ending September 2016</v>
      </c>
      <c r="C8895" t="s">
        <v>153</v>
      </c>
      <c r="D8895" t="s">
        <v>25</v>
      </c>
      <c r="E8895" t="s">
        <v>89</v>
      </c>
      <c r="F8895" t="s">
        <v>79</v>
      </c>
      <c r="G8895" t="s">
        <v>80</v>
      </c>
      <c r="H8895" t="s">
        <v>3</v>
      </c>
      <c r="I8895">
        <v>39</v>
      </c>
    </row>
    <row r="8896" spans="1:9" x14ac:dyDescent="0.35">
      <c r="A8896" t="s">
        <v>17</v>
      </c>
      <c r="B8896" s="75" t="str">
        <f t="shared" si="128"/>
        <v>Year ending September 2016</v>
      </c>
      <c r="C8896" t="s">
        <v>153</v>
      </c>
      <c r="D8896" t="s">
        <v>25</v>
      </c>
      <c r="E8896" t="s">
        <v>89</v>
      </c>
      <c r="F8896" t="s">
        <v>79</v>
      </c>
      <c r="G8896" t="s">
        <v>80</v>
      </c>
      <c r="H8896" t="s">
        <v>8</v>
      </c>
      <c r="I8896">
        <v>1</v>
      </c>
    </row>
    <row r="8897" spans="1:9" x14ac:dyDescent="0.35">
      <c r="A8897" t="s">
        <v>17</v>
      </c>
      <c r="B8897" s="75" t="str">
        <f t="shared" si="128"/>
        <v>Year ending September 2016</v>
      </c>
      <c r="C8897" t="s">
        <v>153</v>
      </c>
      <c r="D8897" t="s">
        <v>25</v>
      </c>
      <c r="E8897" t="s">
        <v>89</v>
      </c>
      <c r="F8897" t="s">
        <v>79</v>
      </c>
      <c r="G8897" t="s">
        <v>80</v>
      </c>
      <c r="H8897" t="s">
        <v>6</v>
      </c>
      <c r="I8897">
        <v>6</v>
      </c>
    </row>
    <row r="8898" spans="1:9" x14ac:dyDescent="0.35">
      <c r="A8898" t="s">
        <v>17</v>
      </c>
      <c r="B8898" s="75" t="str">
        <f t="shared" si="128"/>
        <v>Year ending September 2016</v>
      </c>
      <c r="C8898" t="s">
        <v>153</v>
      </c>
      <c r="D8898" t="s">
        <v>25</v>
      </c>
      <c r="E8898" t="s">
        <v>89</v>
      </c>
      <c r="F8898" t="s">
        <v>79</v>
      </c>
      <c r="G8898" t="s">
        <v>80</v>
      </c>
      <c r="H8898" t="s">
        <v>7</v>
      </c>
      <c r="I8898">
        <v>1</v>
      </c>
    </row>
    <row r="8899" spans="1:9" x14ac:dyDescent="0.35">
      <c r="A8899" t="s">
        <v>17</v>
      </c>
      <c r="B8899" s="75" t="str">
        <f t="shared" si="128"/>
        <v>Year ending September 2016</v>
      </c>
      <c r="C8899" t="s">
        <v>153</v>
      </c>
      <c r="D8899" t="s">
        <v>26</v>
      </c>
      <c r="E8899" t="s">
        <v>90</v>
      </c>
      <c r="F8899" t="s">
        <v>79</v>
      </c>
      <c r="G8899" t="s">
        <v>87</v>
      </c>
      <c r="H8899" t="s">
        <v>4</v>
      </c>
      <c r="I8899">
        <v>9</v>
      </c>
    </row>
    <row r="8900" spans="1:9" x14ac:dyDescent="0.35">
      <c r="A8900" t="s">
        <v>17</v>
      </c>
      <c r="B8900" s="75" t="str">
        <f t="shared" si="128"/>
        <v>Year ending September 2016</v>
      </c>
      <c r="C8900" t="s">
        <v>153</v>
      </c>
      <c r="D8900" t="s">
        <v>26</v>
      </c>
      <c r="E8900" t="s">
        <v>90</v>
      </c>
      <c r="F8900" t="s">
        <v>79</v>
      </c>
      <c r="G8900" t="s">
        <v>87</v>
      </c>
      <c r="H8900" t="s">
        <v>5</v>
      </c>
      <c r="I8900">
        <v>5</v>
      </c>
    </row>
    <row r="8901" spans="1:9" x14ac:dyDescent="0.35">
      <c r="A8901" t="s">
        <v>17</v>
      </c>
      <c r="B8901" s="75" t="str">
        <f t="shared" si="128"/>
        <v>Year ending September 2016</v>
      </c>
      <c r="C8901" t="s">
        <v>153</v>
      </c>
      <c r="D8901" t="s">
        <v>26</v>
      </c>
      <c r="E8901" t="s">
        <v>90</v>
      </c>
      <c r="F8901" t="s">
        <v>79</v>
      </c>
      <c r="G8901" t="s">
        <v>87</v>
      </c>
      <c r="H8901" t="s">
        <v>81</v>
      </c>
      <c r="I8901">
        <v>1</v>
      </c>
    </row>
    <row r="8902" spans="1:9" x14ac:dyDescent="0.35">
      <c r="A8902" t="s">
        <v>17</v>
      </c>
      <c r="B8902" s="75" t="str">
        <f t="shared" si="128"/>
        <v>Year ending September 2016</v>
      </c>
      <c r="C8902" t="s">
        <v>153</v>
      </c>
      <c r="D8902" t="s">
        <v>26</v>
      </c>
      <c r="E8902" t="s">
        <v>90</v>
      </c>
      <c r="F8902" t="s">
        <v>79</v>
      </c>
      <c r="G8902" t="s">
        <v>87</v>
      </c>
      <c r="H8902" t="s">
        <v>3</v>
      </c>
      <c r="I8902">
        <v>32</v>
      </c>
    </row>
    <row r="8903" spans="1:9" x14ac:dyDescent="0.35">
      <c r="A8903" t="s">
        <v>17</v>
      </c>
      <c r="B8903" s="75" t="str">
        <f t="shared" si="128"/>
        <v>Year ending September 2016</v>
      </c>
      <c r="C8903" t="s">
        <v>153</v>
      </c>
      <c r="D8903" t="s">
        <v>26</v>
      </c>
      <c r="E8903" t="s">
        <v>90</v>
      </c>
      <c r="F8903" t="s">
        <v>79</v>
      </c>
      <c r="G8903" t="s">
        <v>87</v>
      </c>
      <c r="H8903" t="s">
        <v>10</v>
      </c>
      <c r="I8903">
        <v>8</v>
      </c>
    </row>
    <row r="8904" spans="1:9" x14ac:dyDescent="0.35">
      <c r="A8904" t="s">
        <v>17</v>
      </c>
      <c r="B8904" s="75" t="str">
        <f t="shared" si="128"/>
        <v>Year ending September 2016</v>
      </c>
      <c r="C8904" t="s">
        <v>153</v>
      </c>
      <c r="D8904" t="s">
        <v>26</v>
      </c>
      <c r="E8904" t="s">
        <v>90</v>
      </c>
      <c r="F8904" t="s">
        <v>79</v>
      </c>
      <c r="G8904" t="s">
        <v>87</v>
      </c>
      <c r="H8904" t="s">
        <v>6</v>
      </c>
      <c r="I8904">
        <v>16</v>
      </c>
    </row>
    <row r="8905" spans="1:9" x14ac:dyDescent="0.35">
      <c r="A8905" t="s">
        <v>17</v>
      </c>
      <c r="B8905" s="75" t="str">
        <f t="shared" si="128"/>
        <v>Year ending September 2016</v>
      </c>
      <c r="C8905" t="s">
        <v>153</v>
      </c>
      <c r="D8905" t="s">
        <v>26</v>
      </c>
      <c r="E8905" t="s">
        <v>90</v>
      </c>
      <c r="F8905" t="s">
        <v>79</v>
      </c>
      <c r="G8905" t="s">
        <v>87</v>
      </c>
      <c r="H8905" t="s">
        <v>7</v>
      </c>
      <c r="I8905">
        <v>2</v>
      </c>
    </row>
    <row r="8906" spans="1:9" x14ac:dyDescent="0.35">
      <c r="A8906" t="s">
        <v>17</v>
      </c>
      <c r="B8906" s="75" t="str">
        <f t="shared" si="128"/>
        <v>Year ending September 2016</v>
      </c>
      <c r="C8906" t="s">
        <v>153</v>
      </c>
      <c r="D8906" t="s">
        <v>27</v>
      </c>
      <c r="E8906" t="s">
        <v>91</v>
      </c>
      <c r="F8906" t="s">
        <v>79</v>
      </c>
      <c r="G8906" t="s">
        <v>87</v>
      </c>
      <c r="H8906" t="s">
        <v>4</v>
      </c>
      <c r="I8906">
        <v>7</v>
      </c>
    </row>
    <row r="8907" spans="1:9" x14ac:dyDescent="0.35">
      <c r="A8907" t="s">
        <v>17</v>
      </c>
      <c r="B8907" s="75" t="str">
        <f t="shared" si="128"/>
        <v>Year ending September 2016</v>
      </c>
      <c r="C8907" t="s">
        <v>153</v>
      </c>
      <c r="D8907" t="s">
        <v>27</v>
      </c>
      <c r="E8907" t="s">
        <v>91</v>
      </c>
      <c r="F8907" t="s">
        <v>79</v>
      </c>
      <c r="G8907" t="s">
        <v>87</v>
      </c>
      <c r="H8907" t="s">
        <v>5</v>
      </c>
      <c r="I8907">
        <v>1</v>
      </c>
    </row>
    <row r="8908" spans="1:9" x14ac:dyDescent="0.35">
      <c r="A8908" t="s">
        <v>17</v>
      </c>
      <c r="B8908" s="75" t="str">
        <f t="shared" si="128"/>
        <v>Year ending September 2016</v>
      </c>
      <c r="C8908" t="s">
        <v>153</v>
      </c>
      <c r="D8908" t="s">
        <v>27</v>
      </c>
      <c r="E8908" t="s">
        <v>91</v>
      </c>
      <c r="F8908" t="s">
        <v>79</v>
      </c>
      <c r="G8908" t="s">
        <v>87</v>
      </c>
      <c r="H8908" t="s">
        <v>3</v>
      </c>
      <c r="I8908">
        <v>41</v>
      </c>
    </row>
    <row r="8909" spans="1:9" x14ac:dyDescent="0.35">
      <c r="A8909" t="s">
        <v>17</v>
      </c>
      <c r="B8909" s="75" t="str">
        <f t="shared" si="128"/>
        <v>Year ending September 2016</v>
      </c>
      <c r="C8909" t="s">
        <v>153</v>
      </c>
      <c r="D8909" t="s">
        <v>27</v>
      </c>
      <c r="E8909" t="s">
        <v>91</v>
      </c>
      <c r="F8909" t="s">
        <v>79</v>
      </c>
      <c r="G8909" t="s">
        <v>87</v>
      </c>
      <c r="H8909" t="s">
        <v>10</v>
      </c>
      <c r="I8909">
        <v>5</v>
      </c>
    </row>
    <row r="8910" spans="1:9" x14ac:dyDescent="0.35">
      <c r="A8910" t="s">
        <v>17</v>
      </c>
      <c r="B8910" s="75" t="str">
        <f t="shared" si="128"/>
        <v>Year ending September 2016</v>
      </c>
      <c r="C8910" t="s">
        <v>153</v>
      </c>
      <c r="D8910" t="s">
        <v>27</v>
      </c>
      <c r="E8910" t="s">
        <v>91</v>
      </c>
      <c r="F8910" t="s">
        <v>79</v>
      </c>
      <c r="G8910" t="s">
        <v>87</v>
      </c>
      <c r="H8910" t="s">
        <v>6</v>
      </c>
      <c r="I8910">
        <v>6</v>
      </c>
    </row>
    <row r="8911" spans="1:9" x14ac:dyDescent="0.35">
      <c r="A8911" t="s">
        <v>17</v>
      </c>
      <c r="B8911" s="75" t="str">
        <f t="shared" si="128"/>
        <v>Year ending September 2016</v>
      </c>
      <c r="C8911" t="s">
        <v>153</v>
      </c>
      <c r="D8911" t="s">
        <v>28</v>
      </c>
      <c r="E8911" t="s">
        <v>92</v>
      </c>
      <c r="F8911" t="s">
        <v>79</v>
      </c>
      <c r="G8911" t="s">
        <v>83</v>
      </c>
      <c r="H8911" t="s">
        <v>4</v>
      </c>
      <c r="I8911">
        <v>11</v>
      </c>
    </row>
    <row r="8912" spans="1:9" x14ac:dyDescent="0.35">
      <c r="A8912" t="s">
        <v>17</v>
      </c>
      <c r="B8912" s="75" t="str">
        <f t="shared" si="128"/>
        <v>Year ending September 2016</v>
      </c>
      <c r="C8912" t="s">
        <v>153</v>
      </c>
      <c r="D8912" t="s">
        <v>28</v>
      </c>
      <c r="E8912" t="s">
        <v>92</v>
      </c>
      <c r="F8912" t="s">
        <v>79</v>
      </c>
      <c r="G8912" t="s">
        <v>83</v>
      </c>
      <c r="H8912" t="s">
        <v>5</v>
      </c>
      <c r="I8912">
        <v>7</v>
      </c>
    </row>
    <row r="8913" spans="1:9" x14ac:dyDescent="0.35">
      <c r="A8913" t="s">
        <v>17</v>
      </c>
      <c r="B8913" s="75" t="str">
        <f t="shared" si="128"/>
        <v>Year ending September 2016</v>
      </c>
      <c r="C8913" t="s">
        <v>153</v>
      </c>
      <c r="D8913" t="s">
        <v>28</v>
      </c>
      <c r="E8913" t="s">
        <v>92</v>
      </c>
      <c r="F8913" t="s">
        <v>79</v>
      </c>
      <c r="G8913" t="s">
        <v>83</v>
      </c>
      <c r="H8913" t="s">
        <v>81</v>
      </c>
      <c r="I8913">
        <v>1</v>
      </c>
    </row>
    <row r="8914" spans="1:9" x14ac:dyDescent="0.35">
      <c r="A8914" t="s">
        <v>17</v>
      </c>
      <c r="B8914" s="75" t="str">
        <f t="shared" si="128"/>
        <v>Year ending September 2016</v>
      </c>
      <c r="C8914" t="s">
        <v>153</v>
      </c>
      <c r="D8914" t="s">
        <v>28</v>
      </c>
      <c r="E8914" t="s">
        <v>92</v>
      </c>
      <c r="F8914" t="s">
        <v>79</v>
      </c>
      <c r="G8914" t="s">
        <v>83</v>
      </c>
      <c r="H8914" t="s">
        <v>3</v>
      </c>
      <c r="I8914">
        <v>80</v>
      </c>
    </row>
    <row r="8915" spans="1:9" x14ac:dyDescent="0.35">
      <c r="A8915" t="s">
        <v>17</v>
      </c>
      <c r="B8915" s="75" t="str">
        <f t="shared" si="128"/>
        <v>Year ending September 2016</v>
      </c>
      <c r="C8915" t="s">
        <v>153</v>
      </c>
      <c r="D8915" t="s">
        <v>28</v>
      </c>
      <c r="E8915" t="s">
        <v>92</v>
      </c>
      <c r="F8915" t="s">
        <v>79</v>
      </c>
      <c r="G8915" t="s">
        <v>83</v>
      </c>
      <c r="H8915" t="s">
        <v>10</v>
      </c>
      <c r="I8915">
        <v>5</v>
      </c>
    </row>
    <row r="8916" spans="1:9" x14ac:dyDescent="0.35">
      <c r="A8916" t="s">
        <v>17</v>
      </c>
      <c r="B8916" s="75" t="str">
        <f t="shared" si="128"/>
        <v>Year ending September 2016</v>
      </c>
      <c r="C8916" t="s">
        <v>153</v>
      </c>
      <c r="D8916" t="s">
        <v>28</v>
      </c>
      <c r="E8916" t="s">
        <v>92</v>
      </c>
      <c r="F8916" t="s">
        <v>79</v>
      </c>
      <c r="G8916" t="s">
        <v>83</v>
      </c>
      <c r="H8916" t="s">
        <v>6</v>
      </c>
      <c r="I8916">
        <v>10</v>
      </c>
    </row>
    <row r="8917" spans="1:9" x14ac:dyDescent="0.35">
      <c r="A8917" t="s">
        <v>17</v>
      </c>
      <c r="B8917" s="75" t="str">
        <f t="shared" si="128"/>
        <v>Year ending September 2016</v>
      </c>
      <c r="C8917" t="s">
        <v>153</v>
      </c>
      <c r="D8917" t="s">
        <v>29</v>
      </c>
      <c r="E8917" t="s">
        <v>93</v>
      </c>
      <c r="F8917" t="s">
        <v>79</v>
      </c>
      <c r="G8917" t="s">
        <v>87</v>
      </c>
      <c r="H8917" t="s">
        <v>4</v>
      </c>
      <c r="I8917">
        <v>21</v>
      </c>
    </row>
    <row r="8918" spans="1:9" x14ac:dyDescent="0.35">
      <c r="A8918" t="s">
        <v>17</v>
      </c>
      <c r="B8918" s="75" t="str">
        <f t="shared" si="128"/>
        <v>Year ending September 2016</v>
      </c>
      <c r="C8918" t="s">
        <v>153</v>
      </c>
      <c r="D8918" t="s">
        <v>29</v>
      </c>
      <c r="E8918" t="s">
        <v>93</v>
      </c>
      <c r="F8918" t="s">
        <v>79</v>
      </c>
      <c r="G8918" t="s">
        <v>87</v>
      </c>
      <c r="H8918" t="s">
        <v>5</v>
      </c>
      <c r="I8918">
        <v>24</v>
      </c>
    </row>
    <row r="8919" spans="1:9" x14ac:dyDescent="0.35">
      <c r="A8919" t="s">
        <v>17</v>
      </c>
      <c r="B8919" s="75" t="str">
        <f t="shared" si="128"/>
        <v>Year ending September 2016</v>
      </c>
      <c r="C8919" t="s">
        <v>153</v>
      </c>
      <c r="D8919" t="s">
        <v>29</v>
      </c>
      <c r="E8919" t="s">
        <v>93</v>
      </c>
      <c r="F8919" t="s">
        <v>79</v>
      </c>
      <c r="G8919" t="s">
        <v>87</v>
      </c>
      <c r="H8919" t="s">
        <v>81</v>
      </c>
      <c r="I8919">
        <v>6</v>
      </c>
    </row>
    <row r="8920" spans="1:9" x14ac:dyDescent="0.35">
      <c r="A8920" t="s">
        <v>17</v>
      </c>
      <c r="B8920" s="75" t="str">
        <f t="shared" si="128"/>
        <v>Year ending September 2016</v>
      </c>
      <c r="C8920" t="s">
        <v>153</v>
      </c>
      <c r="D8920" t="s">
        <v>29</v>
      </c>
      <c r="E8920" t="s">
        <v>93</v>
      </c>
      <c r="F8920" t="s">
        <v>79</v>
      </c>
      <c r="G8920" t="s">
        <v>87</v>
      </c>
      <c r="H8920" t="s">
        <v>3</v>
      </c>
      <c r="I8920">
        <v>115</v>
      </c>
    </row>
    <row r="8921" spans="1:9" x14ac:dyDescent="0.35">
      <c r="A8921" t="s">
        <v>17</v>
      </c>
      <c r="B8921" s="75" t="str">
        <f t="shared" si="128"/>
        <v>Year ending September 2016</v>
      </c>
      <c r="C8921" t="s">
        <v>153</v>
      </c>
      <c r="D8921" t="s">
        <v>29</v>
      </c>
      <c r="E8921" t="s">
        <v>93</v>
      </c>
      <c r="F8921" t="s">
        <v>79</v>
      </c>
      <c r="G8921" t="s">
        <v>87</v>
      </c>
      <c r="H8921" t="s">
        <v>10</v>
      </c>
      <c r="I8921">
        <v>19</v>
      </c>
    </row>
    <row r="8922" spans="1:9" x14ac:dyDescent="0.35">
      <c r="A8922" t="s">
        <v>17</v>
      </c>
      <c r="B8922" s="75" t="str">
        <f t="shared" si="128"/>
        <v>Year ending September 2016</v>
      </c>
      <c r="C8922" t="s">
        <v>153</v>
      </c>
      <c r="D8922" t="s">
        <v>29</v>
      </c>
      <c r="E8922" t="s">
        <v>93</v>
      </c>
      <c r="F8922" t="s">
        <v>79</v>
      </c>
      <c r="G8922" t="s">
        <v>87</v>
      </c>
      <c r="H8922" t="s">
        <v>6</v>
      </c>
      <c r="I8922">
        <v>52</v>
      </c>
    </row>
    <row r="8923" spans="1:9" x14ac:dyDescent="0.35">
      <c r="A8923" t="s">
        <v>17</v>
      </c>
      <c r="B8923" s="75" t="str">
        <f t="shared" si="128"/>
        <v>Year ending September 2016</v>
      </c>
      <c r="C8923" t="s">
        <v>153</v>
      </c>
      <c r="D8923" t="s">
        <v>29</v>
      </c>
      <c r="E8923" t="s">
        <v>93</v>
      </c>
      <c r="F8923" t="s">
        <v>79</v>
      </c>
      <c r="G8923" t="s">
        <v>87</v>
      </c>
      <c r="H8923" t="s">
        <v>7</v>
      </c>
      <c r="I8923">
        <v>5</v>
      </c>
    </row>
    <row r="8924" spans="1:9" x14ac:dyDescent="0.35">
      <c r="A8924" t="s">
        <v>17</v>
      </c>
      <c r="B8924" s="75" t="str">
        <f t="shared" si="128"/>
        <v>Year ending September 2016</v>
      </c>
      <c r="C8924" t="s">
        <v>153</v>
      </c>
      <c r="D8924" t="s">
        <v>30</v>
      </c>
      <c r="E8924" s="75" t="s">
        <v>252</v>
      </c>
      <c r="F8924" t="s">
        <v>79</v>
      </c>
      <c r="G8924" t="s">
        <v>83</v>
      </c>
      <c r="H8924" t="s">
        <v>4</v>
      </c>
      <c r="I8924">
        <v>15</v>
      </c>
    </row>
    <row r="8925" spans="1:9" x14ac:dyDescent="0.35">
      <c r="A8925" t="s">
        <v>17</v>
      </c>
      <c r="B8925" s="75" t="str">
        <f t="shared" si="128"/>
        <v>Year ending September 2016</v>
      </c>
      <c r="C8925" t="s">
        <v>153</v>
      </c>
      <c r="D8925" t="s">
        <v>30</v>
      </c>
      <c r="E8925" s="75" t="s">
        <v>252</v>
      </c>
      <c r="F8925" t="s">
        <v>79</v>
      </c>
      <c r="G8925" t="s">
        <v>83</v>
      </c>
      <c r="H8925" t="s">
        <v>5</v>
      </c>
      <c r="I8925">
        <v>14</v>
      </c>
    </row>
    <row r="8926" spans="1:9" x14ac:dyDescent="0.35">
      <c r="A8926" t="s">
        <v>17</v>
      </c>
      <c r="B8926" s="75" t="str">
        <f t="shared" si="128"/>
        <v>Year ending September 2016</v>
      </c>
      <c r="C8926" t="s">
        <v>153</v>
      </c>
      <c r="D8926" t="s">
        <v>30</v>
      </c>
      <c r="E8926" s="75" t="s">
        <v>252</v>
      </c>
      <c r="F8926" t="s">
        <v>79</v>
      </c>
      <c r="G8926" t="s">
        <v>83</v>
      </c>
      <c r="H8926" t="s">
        <v>81</v>
      </c>
      <c r="I8926">
        <v>3</v>
      </c>
    </row>
    <row r="8927" spans="1:9" x14ac:dyDescent="0.35">
      <c r="A8927" t="s">
        <v>17</v>
      </c>
      <c r="B8927" s="75" t="str">
        <f t="shared" si="128"/>
        <v>Year ending September 2016</v>
      </c>
      <c r="C8927" t="s">
        <v>153</v>
      </c>
      <c r="D8927" t="s">
        <v>30</v>
      </c>
      <c r="E8927" s="75" t="s">
        <v>252</v>
      </c>
      <c r="F8927" t="s">
        <v>79</v>
      </c>
      <c r="G8927" t="s">
        <v>83</v>
      </c>
      <c r="H8927" t="s">
        <v>3</v>
      </c>
      <c r="I8927">
        <v>112</v>
      </c>
    </row>
    <row r="8928" spans="1:9" x14ac:dyDescent="0.35">
      <c r="A8928" t="s">
        <v>17</v>
      </c>
      <c r="B8928" s="75" t="str">
        <f t="shared" si="128"/>
        <v>Year ending September 2016</v>
      </c>
      <c r="C8928" t="s">
        <v>153</v>
      </c>
      <c r="D8928" t="s">
        <v>30</v>
      </c>
      <c r="E8928" s="75" t="s">
        <v>252</v>
      </c>
      <c r="F8928" t="s">
        <v>79</v>
      </c>
      <c r="G8928" t="s">
        <v>83</v>
      </c>
      <c r="H8928" t="s">
        <v>10</v>
      </c>
      <c r="I8928">
        <v>29</v>
      </c>
    </row>
    <row r="8929" spans="1:9" x14ac:dyDescent="0.35">
      <c r="A8929" t="s">
        <v>17</v>
      </c>
      <c r="B8929" s="75" t="str">
        <f t="shared" si="128"/>
        <v>Year ending September 2016</v>
      </c>
      <c r="C8929" t="s">
        <v>153</v>
      </c>
      <c r="D8929" t="s">
        <v>30</v>
      </c>
      <c r="E8929" s="75" t="s">
        <v>252</v>
      </c>
      <c r="F8929" t="s">
        <v>79</v>
      </c>
      <c r="G8929" t="s">
        <v>83</v>
      </c>
      <c r="H8929" t="s">
        <v>8</v>
      </c>
      <c r="I8929">
        <v>2</v>
      </c>
    </row>
    <row r="8930" spans="1:9" x14ac:dyDescent="0.35">
      <c r="A8930" t="s">
        <v>17</v>
      </c>
      <c r="B8930" s="75" t="str">
        <f t="shared" si="128"/>
        <v>Year ending September 2016</v>
      </c>
      <c r="C8930" t="s">
        <v>153</v>
      </c>
      <c r="D8930" t="s">
        <v>30</v>
      </c>
      <c r="E8930" s="75" t="s">
        <v>252</v>
      </c>
      <c r="F8930" t="s">
        <v>79</v>
      </c>
      <c r="G8930" t="s">
        <v>83</v>
      </c>
      <c r="H8930" t="s">
        <v>6</v>
      </c>
      <c r="I8930">
        <v>27</v>
      </c>
    </row>
    <row r="8931" spans="1:9" x14ac:dyDescent="0.35">
      <c r="A8931" t="s">
        <v>17</v>
      </c>
      <c r="B8931" s="75" t="str">
        <f t="shared" si="128"/>
        <v>Year ending September 2016</v>
      </c>
      <c r="C8931" t="s">
        <v>153</v>
      </c>
      <c r="D8931" t="s">
        <v>30</v>
      </c>
      <c r="E8931" s="75" t="s">
        <v>252</v>
      </c>
      <c r="F8931" t="s">
        <v>79</v>
      </c>
      <c r="G8931" t="s">
        <v>83</v>
      </c>
      <c r="H8931" t="s">
        <v>7</v>
      </c>
      <c r="I8931">
        <v>5</v>
      </c>
    </row>
    <row r="8932" spans="1:9" x14ac:dyDescent="0.35">
      <c r="A8932" t="s">
        <v>17</v>
      </c>
      <c r="B8932" s="75" t="str">
        <f t="shared" si="128"/>
        <v>Year ending September 2016</v>
      </c>
      <c r="C8932" t="s">
        <v>153</v>
      </c>
      <c r="D8932" t="s">
        <v>31</v>
      </c>
      <c r="E8932" t="s">
        <v>94</v>
      </c>
      <c r="F8932" t="s">
        <v>79</v>
      </c>
      <c r="G8932" t="s">
        <v>87</v>
      </c>
      <c r="H8932" t="s">
        <v>4</v>
      </c>
      <c r="I8932">
        <v>6</v>
      </c>
    </row>
    <row r="8933" spans="1:9" x14ac:dyDescent="0.35">
      <c r="A8933" t="s">
        <v>17</v>
      </c>
      <c r="B8933" s="75" t="str">
        <f t="shared" si="128"/>
        <v>Year ending September 2016</v>
      </c>
      <c r="C8933" t="s">
        <v>153</v>
      </c>
      <c r="D8933" t="s">
        <v>31</v>
      </c>
      <c r="E8933" t="s">
        <v>94</v>
      </c>
      <c r="F8933" t="s">
        <v>79</v>
      </c>
      <c r="G8933" t="s">
        <v>87</v>
      </c>
      <c r="H8933" t="s">
        <v>5</v>
      </c>
      <c r="I8933">
        <v>4</v>
      </c>
    </row>
    <row r="8934" spans="1:9" x14ac:dyDescent="0.35">
      <c r="A8934" t="s">
        <v>17</v>
      </c>
      <c r="B8934" s="75" t="str">
        <f t="shared" si="128"/>
        <v>Year ending September 2016</v>
      </c>
      <c r="C8934" t="s">
        <v>153</v>
      </c>
      <c r="D8934" t="s">
        <v>31</v>
      </c>
      <c r="E8934" t="s">
        <v>94</v>
      </c>
      <c r="F8934" t="s">
        <v>79</v>
      </c>
      <c r="G8934" t="s">
        <v>87</v>
      </c>
      <c r="H8934" t="s">
        <v>3</v>
      </c>
      <c r="I8934">
        <v>56</v>
      </c>
    </row>
    <row r="8935" spans="1:9" x14ac:dyDescent="0.35">
      <c r="A8935" t="s">
        <v>17</v>
      </c>
      <c r="B8935" s="75" t="str">
        <f t="shared" si="128"/>
        <v>Year ending September 2016</v>
      </c>
      <c r="C8935" t="s">
        <v>153</v>
      </c>
      <c r="D8935" t="s">
        <v>31</v>
      </c>
      <c r="E8935" t="s">
        <v>94</v>
      </c>
      <c r="F8935" t="s">
        <v>79</v>
      </c>
      <c r="G8935" t="s">
        <v>87</v>
      </c>
      <c r="H8935" t="s">
        <v>10</v>
      </c>
      <c r="I8935">
        <v>5</v>
      </c>
    </row>
    <row r="8936" spans="1:9" x14ac:dyDescent="0.35">
      <c r="A8936" t="s">
        <v>17</v>
      </c>
      <c r="B8936" s="75" t="str">
        <f t="shared" si="128"/>
        <v>Year ending September 2016</v>
      </c>
      <c r="C8936" t="s">
        <v>153</v>
      </c>
      <c r="D8936" t="s">
        <v>31</v>
      </c>
      <c r="E8936" t="s">
        <v>94</v>
      </c>
      <c r="F8936" t="s">
        <v>79</v>
      </c>
      <c r="G8936" t="s">
        <v>87</v>
      </c>
      <c r="H8936" t="s">
        <v>6</v>
      </c>
      <c r="I8936">
        <v>5</v>
      </c>
    </row>
    <row r="8937" spans="1:9" x14ac:dyDescent="0.35">
      <c r="A8937" t="s">
        <v>17</v>
      </c>
      <c r="B8937" s="75" t="str">
        <f t="shared" si="128"/>
        <v>Year ending September 2016</v>
      </c>
      <c r="C8937" t="s">
        <v>153</v>
      </c>
      <c r="D8937" t="s">
        <v>31</v>
      </c>
      <c r="E8937" t="s">
        <v>94</v>
      </c>
      <c r="F8937" t="s">
        <v>79</v>
      </c>
      <c r="G8937" t="s">
        <v>87</v>
      </c>
      <c r="H8937" t="s">
        <v>7</v>
      </c>
      <c r="I8937">
        <v>1</v>
      </c>
    </row>
    <row r="8938" spans="1:9" x14ac:dyDescent="0.35">
      <c r="A8938" t="s">
        <v>17</v>
      </c>
      <c r="B8938" s="75" t="str">
        <f t="shared" si="128"/>
        <v>Year ending September 2016</v>
      </c>
      <c r="C8938" t="s">
        <v>153</v>
      </c>
      <c r="D8938" t="s">
        <v>32</v>
      </c>
      <c r="E8938" t="s">
        <v>95</v>
      </c>
      <c r="F8938" t="s">
        <v>79</v>
      </c>
      <c r="G8938" t="s">
        <v>83</v>
      </c>
      <c r="H8938" t="s">
        <v>4</v>
      </c>
      <c r="I8938">
        <v>12</v>
      </c>
    </row>
    <row r="8939" spans="1:9" x14ac:dyDescent="0.35">
      <c r="A8939" t="s">
        <v>17</v>
      </c>
      <c r="B8939" s="75" t="str">
        <f t="shared" si="128"/>
        <v>Year ending September 2016</v>
      </c>
      <c r="C8939" t="s">
        <v>153</v>
      </c>
      <c r="D8939" t="s">
        <v>32</v>
      </c>
      <c r="E8939" t="s">
        <v>95</v>
      </c>
      <c r="F8939" t="s">
        <v>79</v>
      </c>
      <c r="G8939" t="s">
        <v>83</v>
      </c>
      <c r="H8939" t="s">
        <v>5</v>
      </c>
      <c r="I8939">
        <v>25</v>
      </c>
    </row>
    <row r="8940" spans="1:9" x14ac:dyDescent="0.35">
      <c r="A8940" t="s">
        <v>17</v>
      </c>
      <c r="B8940" s="75" t="str">
        <f t="shared" si="128"/>
        <v>Year ending September 2016</v>
      </c>
      <c r="C8940" t="s">
        <v>153</v>
      </c>
      <c r="D8940" t="s">
        <v>32</v>
      </c>
      <c r="E8940" t="s">
        <v>95</v>
      </c>
      <c r="F8940" t="s">
        <v>79</v>
      </c>
      <c r="G8940" t="s">
        <v>83</v>
      </c>
      <c r="H8940" t="s">
        <v>81</v>
      </c>
      <c r="I8940">
        <v>10</v>
      </c>
    </row>
    <row r="8941" spans="1:9" x14ac:dyDescent="0.35">
      <c r="A8941" t="s">
        <v>17</v>
      </c>
      <c r="B8941" s="75" t="str">
        <f t="shared" si="128"/>
        <v>Year ending September 2016</v>
      </c>
      <c r="C8941" t="s">
        <v>153</v>
      </c>
      <c r="D8941" t="s">
        <v>32</v>
      </c>
      <c r="E8941" t="s">
        <v>95</v>
      </c>
      <c r="F8941" t="s">
        <v>79</v>
      </c>
      <c r="G8941" t="s">
        <v>83</v>
      </c>
      <c r="H8941" t="s">
        <v>3</v>
      </c>
      <c r="I8941">
        <v>62</v>
      </c>
    </row>
    <row r="8942" spans="1:9" x14ac:dyDescent="0.35">
      <c r="A8942" t="s">
        <v>17</v>
      </c>
      <c r="B8942" s="75" t="str">
        <f t="shared" si="128"/>
        <v>Year ending September 2016</v>
      </c>
      <c r="C8942" t="s">
        <v>153</v>
      </c>
      <c r="D8942" t="s">
        <v>32</v>
      </c>
      <c r="E8942" t="s">
        <v>95</v>
      </c>
      <c r="F8942" t="s">
        <v>79</v>
      </c>
      <c r="G8942" t="s">
        <v>83</v>
      </c>
      <c r="H8942" t="s">
        <v>10</v>
      </c>
      <c r="I8942">
        <v>11</v>
      </c>
    </row>
    <row r="8943" spans="1:9" x14ac:dyDescent="0.35">
      <c r="A8943" t="s">
        <v>17</v>
      </c>
      <c r="B8943" s="75" t="str">
        <f t="shared" si="128"/>
        <v>Year ending September 2016</v>
      </c>
      <c r="C8943" t="s">
        <v>153</v>
      </c>
      <c r="D8943" t="s">
        <v>32</v>
      </c>
      <c r="E8943" t="s">
        <v>95</v>
      </c>
      <c r="F8943" t="s">
        <v>79</v>
      </c>
      <c r="G8943" t="s">
        <v>83</v>
      </c>
      <c r="H8943" t="s">
        <v>8</v>
      </c>
      <c r="I8943">
        <v>7</v>
      </c>
    </row>
    <row r="8944" spans="1:9" x14ac:dyDescent="0.35">
      <c r="A8944" t="s">
        <v>17</v>
      </c>
      <c r="B8944" s="75" t="str">
        <f t="shared" si="128"/>
        <v>Year ending September 2016</v>
      </c>
      <c r="C8944" t="s">
        <v>153</v>
      </c>
      <c r="D8944" t="s">
        <v>32</v>
      </c>
      <c r="E8944" t="s">
        <v>95</v>
      </c>
      <c r="F8944" t="s">
        <v>79</v>
      </c>
      <c r="G8944" t="s">
        <v>83</v>
      </c>
      <c r="H8944" t="s">
        <v>6</v>
      </c>
      <c r="I8944">
        <v>20</v>
      </c>
    </row>
    <row r="8945" spans="1:9" x14ac:dyDescent="0.35">
      <c r="A8945" t="s">
        <v>17</v>
      </c>
      <c r="B8945" s="75" t="str">
        <f t="shared" ref="B8945:B9008" si="129">IF(OR(C8945="2009/10 Jan, Feb, Mar",C8945="2010/11 Apr, May, Jun",C8945="2010/11 Jul, Aug, Sep",C8945="2009/10 Oct, Nov, Dec"),"Year ending September 2010",IF(OR(C8945="2010/11 Jan, Feb, Mar",C8945="2011/12 Apr, May, Jun",C8945="2011/12 Jul, Aug, Sep",C8945="2010/11 Oct, Nov, Dec"),"Year ending September 2011",IF(OR(C8945="2011/12 Jan, Feb, Mar",C8945="2012/13 Apr, May, Jun",C8945="2012/13 Jul, Aug, Sep",C8945="2011/12 Oct, Nov, Dec"),"Year ending September 2012",IF(OR(C8945="2012/13 Jan, Feb, Mar",C8945="2013/14 Apr, May, Jun",C8945="2013/14 Jul, Aug, Sep",C8945="2012/13 Oct, Nov, Dec"),"Year ending September 2013",IF(OR(C8945="2013/14 Jan, Feb, Mar",C8945="2014/15 Apr, May, Jun",C8945="2014/15 Jul, Aug, Sep",C8945="2013/14 Oct, Nov, Dec"),"Year ending September 2014",IF(OR(C8945="2014/15 Jan, Feb, Mar",C8945="2015/16 Apr, May, Jun",C8945="2015/16 Jul, Aug, Sep",C8945="2014/15 Oct, Nov, Dec"),"Year ending September 2015",IF(OR(C8945="2015/16 Jan, Feb, Mar",C8945="2016/17 Apr, May, Jun",C8945="2016/17 Jul, Aug, Sep",C8945="2015/16 Oct, Nov, Dec"),"Year ending September 2016",IF(OR(C8945="2016/17 Jan, Feb, Mar",C8945="2017/18 Apr, May, Jun",C8945="2017/18 Jul, Aug, Sep",C8945="2016/17 Oct, Nov, Dec"),"Year ending September 2017",IF(OR(C8945="2017/18 Jan, Feb, Mar",C8945="2018/19 Apr, May, Jun",C8945="2018/19 Jul, Aug, Sep",C8945="2017/18 Oct, Nov, Dec"),"Year ending September 2018",IF(OR(C8945="2018/19 Jan, Feb, Mar",C8945="2019/20 Apr, May, Jun",C8945="2019/20 Jul, Aug, Sep",C8945="2018/19 Oct, Nov, Dec"),"Year ending September 2019",""))))))))))</f>
        <v>Year ending September 2016</v>
      </c>
      <c r="C8945" t="s">
        <v>153</v>
      </c>
      <c r="D8945" t="s">
        <v>32</v>
      </c>
      <c r="E8945" t="s">
        <v>95</v>
      </c>
      <c r="F8945" t="s">
        <v>79</v>
      </c>
      <c r="G8945" t="s">
        <v>83</v>
      </c>
      <c r="H8945" t="s">
        <v>7</v>
      </c>
      <c r="I8945">
        <v>12</v>
      </c>
    </row>
    <row r="8946" spans="1:9" x14ac:dyDescent="0.35">
      <c r="A8946" t="s">
        <v>17</v>
      </c>
      <c r="B8946" s="75" t="str">
        <f t="shared" si="129"/>
        <v>Year ending September 2016</v>
      </c>
      <c r="C8946" t="s">
        <v>153</v>
      </c>
      <c r="D8946" t="s">
        <v>33</v>
      </c>
      <c r="E8946" t="s">
        <v>96</v>
      </c>
      <c r="F8946" t="s">
        <v>79</v>
      </c>
      <c r="G8946" t="s">
        <v>83</v>
      </c>
      <c r="H8946" t="s">
        <v>4</v>
      </c>
      <c r="I8946">
        <v>26</v>
      </c>
    </row>
    <row r="8947" spans="1:9" x14ac:dyDescent="0.35">
      <c r="A8947" t="s">
        <v>17</v>
      </c>
      <c r="B8947" s="75" t="str">
        <f t="shared" si="129"/>
        <v>Year ending September 2016</v>
      </c>
      <c r="C8947" t="s">
        <v>153</v>
      </c>
      <c r="D8947" t="s">
        <v>33</v>
      </c>
      <c r="E8947" t="s">
        <v>96</v>
      </c>
      <c r="F8947" t="s">
        <v>79</v>
      </c>
      <c r="G8947" t="s">
        <v>83</v>
      </c>
      <c r="H8947" t="s">
        <v>5</v>
      </c>
      <c r="I8947">
        <v>15</v>
      </c>
    </row>
    <row r="8948" spans="1:9" x14ac:dyDescent="0.35">
      <c r="A8948" t="s">
        <v>17</v>
      </c>
      <c r="B8948" s="75" t="str">
        <f t="shared" si="129"/>
        <v>Year ending September 2016</v>
      </c>
      <c r="C8948" t="s">
        <v>153</v>
      </c>
      <c r="D8948" t="s">
        <v>33</v>
      </c>
      <c r="E8948" t="s">
        <v>96</v>
      </c>
      <c r="F8948" t="s">
        <v>79</v>
      </c>
      <c r="G8948" t="s">
        <v>83</v>
      </c>
      <c r="H8948" t="s">
        <v>81</v>
      </c>
      <c r="I8948">
        <v>4</v>
      </c>
    </row>
    <row r="8949" spans="1:9" x14ac:dyDescent="0.35">
      <c r="A8949" t="s">
        <v>17</v>
      </c>
      <c r="B8949" s="75" t="str">
        <f t="shared" si="129"/>
        <v>Year ending September 2016</v>
      </c>
      <c r="C8949" t="s">
        <v>153</v>
      </c>
      <c r="D8949" t="s">
        <v>33</v>
      </c>
      <c r="E8949" t="s">
        <v>96</v>
      </c>
      <c r="F8949" t="s">
        <v>79</v>
      </c>
      <c r="G8949" t="s">
        <v>83</v>
      </c>
      <c r="H8949" t="s">
        <v>3</v>
      </c>
      <c r="I8949">
        <v>115</v>
      </c>
    </row>
    <row r="8950" spans="1:9" x14ac:dyDescent="0.35">
      <c r="A8950" t="s">
        <v>17</v>
      </c>
      <c r="B8950" s="75" t="str">
        <f t="shared" si="129"/>
        <v>Year ending September 2016</v>
      </c>
      <c r="C8950" t="s">
        <v>153</v>
      </c>
      <c r="D8950" t="s">
        <v>33</v>
      </c>
      <c r="E8950" t="s">
        <v>96</v>
      </c>
      <c r="F8950" t="s">
        <v>79</v>
      </c>
      <c r="G8950" t="s">
        <v>83</v>
      </c>
      <c r="H8950" t="s">
        <v>10</v>
      </c>
      <c r="I8950">
        <v>26</v>
      </c>
    </row>
    <row r="8951" spans="1:9" x14ac:dyDescent="0.35">
      <c r="A8951" t="s">
        <v>17</v>
      </c>
      <c r="B8951" s="75" t="str">
        <f t="shared" si="129"/>
        <v>Year ending September 2016</v>
      </c>
      <c r="C8951" t="s">
        <v>153</v>
      </c>
      <c r="D8951" t="s">
        <v>33</v>
      </c>
      <c r="E8951" t="s">
        <v>96</v>
      </c>
      <c r="F8951" t="s">
        <v>79</v>
      </c>
      <c r="G8951" t="s">
        <v>83</v>
      </c>
      <c r="H8951" t="s">
        <v>8</v>
      </c>
      <c r="I8951">
        <v>6</v>
      </c>
    </row>
    <row r="8952" spans="1:9" x14ac:dyDescent="0.35">
      <c r="A8952" t="s">
        <v>17</v>
      </c>
      <c r="B8952" s="75" t="str">
        <f t="shared" si="129"/>
        <v>Year ending September 2016</v>
      </c>
      <c r="C8952" t="s">
        <v>153</v>
      </c>
      <c r="D8952" t="s">
        <v>33</v>
      </c>
      <c r="E8952" t="s">
        <v>96</v>
      </c>
      <c r="F8952" t="s">
        <v>79</v>
      </c>
      <c r="G8952" t="s">
        <v>83</v>
      </c>
      <c r="H8952" t="s">
        <v>6</v>
      </c>
      <c r="I8952">
        <v>29</v>
      </c>
    </row>
    <row r="8953" spans="1:9" x14ac:dyDescent="0.35">
      <c r="A8953" t="s">
        <v>17</v>
      </c>
      <c r="B8953" s="75" t="str">
        <f t="shared" si="129"/>
        <v>Year ending September 2016</v>
      </c>
      <c r="C8953" t="s">
        <v>153</v>
      </c>
      <c r="D8953" t="s">
        <v>33</v>
      </c>
      <c r="E8953" t="s">
        <v>96</v>
      </c>
      <c r="F8953" t="s">
        <v>79</v>
      </c>
      <c r="G8953" t="s">
        <v>83</v>
      </c>
      <c r="H8953" t="s">
        <v>7</v>
      </c>
      <c r="I8953">
        <v>5</v>
      </c>
    </row>
    <row r="8954" spans="1:9" x14ac:dyDescent="0.35">
      <c r="A8954" t="s">
        <v>17</v>
      </c>
      <c r="B8954" s="75" t="str">
        <f t="shared" si="129"/>
        <v>Year ending September 2016</v>
      </c>
      <c r="C8954" t="s">
        <v>153</v>
      </c>
      <c r="D8954" t="s">
        <v>34</v>
      </c>
      <c r="E8954" t="s">
        <v>97</v>
      </c>
      <c r="F8954" t="s">
        <v>79</v>
      </c>
      <c r="G8954" t="s">
        <v>83</v>
      </c>
      <c r="H8954" t="s">
        <v>4</v>
      </c>
      <c r="I8954">
        <v>3</v>
      </c>
    </row>
    <row r="8955" spans="1:9" x14ac:dyDescent="0.35">
      <c r="A8955" t="s">
        <v>17</v>
      </c>
      <c r="B8955" s="75" t="str">
        <f t="shared" si="129"/>
        <v>Year ending September 2016</v>
      </c>
      <c r="C8955" t="s">
        <v>153</v>
      </c>
      <c r="D8955" t="s">
        <v>34</v>
      </c>
      <c r="E8955" t="s">
        <v>97</v>
      </c>
      <c r="F8955" t="s">
        <v>79</v>
      </c>
      <c r="G8955" t="s">
        <v>83</v>
      </c>
      <c r="H8955" t="s">
        <v>5</v>
      </c>
      <c r="I8955">
        <v>5</v>
      </c>
    </row>
    <row r="8956" spans="1:9" x14ac:dyDescent="0.35">
      <c r="A8956" t="s">
        <v>17</v>
      </c>
      <c r="B8956" s="75" t="str">
        <f t="shared" si="129"/>
        <v>Year ending September 2016</v>
      </c>
      <c r="C8956" t="s">
        <v>153</v>
      </c>
      <c r="D8956" t="s">
        <v>34</v>
      </c>
      <c r="E8956" t="s">
        <v>97</v>
      </c>
      <c r="F8956" t="s">
        <v>79</v>
      </c>
      <c r="G8956" t="s">
        <v>83</v>
      </c>
      <c r="H8956" t="s">
        <v>81</v>
      </c>
      <c r="I8956">
        <v>1</v>
      </c>
    </row>
    <row r="8957" spans="1:9" x14ac:dyDescent="0.35">
      <c r="A8957" t="s">
        <v>17</v>
      </c>
      <c r="B8957" s="75" t="str">
        <f t="shared" si="129"/>
        <v>Year ending September 2016</v>
      </c>
      <c r="C8957" t="s">
        <v>153</v>
      </c>
      <c r="D8957" t="s">
        <v>34</v>
      </c>
      <c r="E8957" t="s">
        <v>97</v>
      </c>
      <c r="F8957" t="s">
        <v>79</v>
      </c>
      <c r="G8957" t="s">
        <v>83</v>
      </c>
      <c r="H8957" t="s">
        <v>3</v>
      </c>
      <c r="I8957">
        <v>52</v>
      </c>
    </row>
    <row r="8958" spans="1:9" x14ac:dyDescent="0.35">
      <c r="A8958" t="s">
        <v>17</v>
      </c>
      <c r="B8958" s="75" t="str">
        <f t="shared" si="129"/>
        <v>Year ending September 2016</v>
      </c>
      <c r="C8958" t="s">
        <v>153</v>
      </c>
      <c r="D8958" t="s">
        <v>34</v>
      </c>
      <c r="E8958" t="s">
        <v>97</v>
      </c>
      <c r="F8958" t="s">
        <v>79</v>
      </c>
      <c r="G8958" t="s">
        <v>83</v>
      </c>
      <c r="H8958" t="s">
        <v>10</v>
      </c>
      <c r="I8958">
        <v>10</v>
      </c>
    </row>
    <row r="8959" spans="1:9" x14ac:dyDescent="0.35">
      <c r="A8959" t="s">
        <v>17</v>
      </c>
      <c r="B8959" s="75" t="str">
        <f t="shared" si="129"/>
        <v>Year ending September 2016</v>
      </c>
      <c r="C8959" t="s">
        <v>153</v>
      </c>
      <c r="D8959" t="s">
        <v>34</v>
      </c>
      <c r="E8959" t="s">
        <v>97</v>
      </c>
      <c r="F8959" t="s">
        <v>79</v>
      </c>
      <c r="G8959" t="s">
        <v>83</v>
      </c>
      <c r="H8959" t="s">
        <v>6</v>
      </c>
      <c r="I8959">
        <v>10</v>
      </c>
    </row>
    <row r="8960" spans="1:9" x14ac:dyDescent="0.35">
      <c r="A8960" t="s">
        <v>17</v>
      </c>
      <c r="B8960" s="75" t="str">
        <f t="shared" si="129"/>
        <v>Year ending September 2016</v>
      </c>
      <c r="C8960" t="s">
        <v>153</v>
      </c>
      <c r="D8960" t="s">
        <v>34</v>
      </c>
      <c r="E8960" t="s">
        <v>97</v>
      </c>
      <c r="F8960" t="s">
        <v>79</v>
      </c>
      <c r="G8960" t="s">
        <v>83</v>
      </c>
      <c r="H8960" t="s">
        <v>7</v>
      </c>
      <c r="I8960">
        <v>1</v>
      </c>
    </row>
    <row r="8961" spans="1:9" x14ac:dyDescent="0.35">
      <c r="A8961" t="s">
        <v>17</v>
      </c>
      <c r="B8961" s="75" t="str">
        <f t="shared" si="129"/>
        <v>Year ending September 2016</v>
      </c>
      <c r="C8961" t="s">
        <v>153</v>
      </c>
      <c r="D8961" t="s">
        <v>35</v>
      </c>
      <c r="E8961" t="s">
        <v>98</v>
      </c>
      <c r="F8961" t="s">
        <v>99</v>
      </c>
      <c r="G8961" t="s">
        <v>80</v>
      </c>
      <c r="H8961" t="s">
        <v>4</v>
      </c>
      <c r="I8961">
        <v>12</v>
      </c>
    </row>
    <row r="8962" spans="1:9" x14ac:dyDescent="0.35">
      <c r="A8962" t="s">
        <v>17</v>
      </c>
      <c r="B8962" s="75" t="str">
        <f t="shared" si="129"/>
        <v>Year ending September 2016</v>
      </c>
      <c r="C8962" t="s">
        <v>153</v>
      </c>
      <c r="D8962" t="s">
        <v>35</v>
      </c>
      <c r="E8962" t="s">
        <v>98</v>
      </c>
      <c r="F8962" t="s">
        <v>99</v>
      </c>
      <c r="G8962" t="s">
        <v>80</v>
      </c>
      <c r="H8962" t="s">
        <v>5</v>
      </c>
      <c r="I8962">
        <v>184</v>
      </c>
    </row>
    <row r="8963" spans="1:9" x14ac:dyDescent="0.35">
      <c r="A8963" t="s">
        <v>17</v>
      </c>
      <c r="B8963" s="75" t="str">
        <f t="shared" si="129"/>
        <v>Year ending September 2016</v>
      </c>
      <c r="C8963" t="s">
        <v>153</v>
      </c>
      <c r="D8963" t="s">
        <v>35</v>
      </c>
      <c r="E8963" t="s">
        <v>98</v>
      </c>
      <c r="F8963" t="s">
        <v>99</v>
      </c>
      <c r="G8963" t="s">
        <v>80</v>
      </c>
      <c r="H8963" t="s">
        <v>81</v>
      </c>
      <c r="I8963">
        <v>30</v>
      </c>
    </row>
    <row r="8964" spans="1:9" x14ac:dyDescent="0.35">
      <c r="A8964" t="s">
        <v>17</v>
      </c>
      <c r="B8964" s="75" t="str">
        <f t="shared" si="129"/>
        <v>Year ending September 2016</v>
      </c>
      <c r="C8964" t="s">
        <v>153</v>
      </c>
      <c r="D8964" t="s">
        <v>35</v>
      </c>
      <c r="E8964" t="s">
        <v>98</v>
      </c>
      <c r="F8964" t="s">
        <v>99</v>
      </c>
      <c r="G8964" t="s">
        <v>80</v>
      </c>
      <c r="H8964" t="s">
        <v>3</v>
      </c>
      <c r="I8964">
        <v>477</v>
      </c>
    </row>
    <row r="8965" spans="1:9" x14ac:dyDescent="0.35">
      <c r="A8965" t="s">
        <v>17</v>
      </c>
      <c r="B8965" s="75" t="str">
        <f t="shared" si="129"/>
        <v>Year ending September 2016</v>
      </c>
      <c r="C8965" t="s">
        <v>153</v>
      </c>
      <c r="D8965" t="s">
        <v>35</v>
      </c>
      <c r="E8965" t="s">
        <v>98</v>
      </c>
      <c r="F8965" t="s">
        <v>99</v>
      </c>
      <c r="G8965" t="s">
        <v>80</v>
      </c>
      <c r="H8965" t="s">
        <v>10</v>
      </c>
      <c r="I8965">
        <v>67</v>
      </c>
    </row>
    <row r="8966" spans="1:9" x14ac:dyDescent="0.35">
      <c r="A8966" t="s">
        <v>17</v>
      </c>
      <c r="B8966" s="75" t="str">
        <f t="shared" si="129"/>
        <v>Year ending September 2016</v>
      </c>
      <c r="C8966" t="s">
        <v>153</v>
      </c>
      <c r="D8966" t="s">
        <v>35</v>
      </c>
      <c r="E8966" t="s">
        <v>98</v>
      </c>
      <c r="F8966" t="s">
        <v>99</v>
      </c>
      <c r="G8966" t="s">
        <v>80</v>
      </c>
      <c r="H8966" t="s">
        <v>8</v>
      </c>
      <c r="I8966">
        <v>59</v>
      </c>
    </row>
    <row r="8967" spans="1:9" x14ac:dyDescent="0.35">
      <c r="A8967" t="s">
        <v>17</v>
      </c>
      <c r="B8967" s="75" t="str">
        <f t="shared" si="129"/>
        <v>Year ending September 2016</v>
      </c>
      <c r="C8967" t="s">
        <v>153</v>
      </c>
      <c r="D8967" t="s">
        <v>35</v>
      </c>
      <c r="E8967" t="s">
        <v>98</v>
      </c>
      <c r="F8967" t="s">
        <v>99</v>
      </c>
      <c r="G8967" t="s">
        <v>80</v>
      </c>
      <c r="H8967" t="s">
        <v>6</v>
      </c>
      <c r="I8967">
        <v>326</v>
      </c>
    </row>
    <row r="8968" spans="1:9" x14ac:dyDescent="0.35">
      <c r="A8968" t="s">
        <v>17</v>
      </c>
      <c r="B8968" s="75" t="str">
        <f t="shared" si="129"/>
        <v>Year ending September 2016</v>
      </c>
      <c r="C8968" t="s">
        <v>153</v>
      </c>
      <c r="D8968" t="s">
        <v>35</v>
      </c>
      <c r="E8968" t="s">
        <v>98</v>
      </c>
      <c r="F8968" t="s">
        <v>99</v>
      </c>
      <c r="G8968" t="s">
        <v>80</v>
      </c>
      <c r="H8968" t="s">
        <v>7</v>
      </c>
      <c r="I8968">
        <v>277</v>
      </c>
    </row>
    <row r="8969" spans="1:9" x14ac:dyDescent="0.35">
      <c r="A8969" t="s">
        <v>17</v>
      </c>
      <c r="B8969" s="75" t="str">
        <f t="shared" si="129"/>
        <v>Year ending September 2016</v>
      </c>
      <c r="C8969" t="s">
        <v>153</v>
      </c>
      <c r="D8969" t="s">
        <v>36</v>
      </c>
      <c r="E8969" t="s">
        <v>100</v>
      </c>
      <c r="F8969" t="s">
        <v>99</v>
      </c>
      <c r="G8969" t="s">
        <v>80</v>
      </c>
      <c r="H8969" t="s">
        <v>4</v>
      </c>
      <c r="I8969">
        <v>25</v>
      </c>
    </row>
    <row r="8970" spans="1:9" x14ac:dyDescent="0.35">
      <c r="A8970" t="s">
        <v>17</v>
      </c>
      <c r="B8970" s="75" t="str">
        <f t="shared" si="129"/>
        <v>Year ending September 2016</v>
      </c>
      <c r="C8970" t="s">
        <v>153</v>
      </c>
      <c r="D8970" t="s">
        <v>36</v>
      </c>
      <c r="E8970" t="s">
        <v>100</v>
      </c>
      <c r="F8970" t="s">
        <v>99</v>
      </c>
      <c r="G8970" t="s">
        <v>80</v>
      </c>
      <c r="H8970" t="s">
        <v>5</v>
      </c>
      <c r="I8970">
        <v>25</v>
      </c>
    </row>
    <row r="8971" spans="1:9" x14ac:dyDescent="0.35">
      <c r="A8971" t="s">
        <v>17</v>
      </c>
      <c r="B8971" s="75" t="str">
        <f t="shared" si="129"/>
        <v>Year ending September 2016</v>
      </c>
      <c r="C8971" t="s">
        <v>153</v>
      </c>
      <c r="D8971" t="s">
        <v>36</v>
      </c>
      <c r="E8971" t="s">
        <v>100</v>
      </c>
      <c r="F8971" t="s">
        <v>99</v>
      </c>
      <c r="G8971" t="s">
        <v>80</v>
      </c>
      <c r="H8971" t="s">
        <v>81</v>
      </c>
      <c r="I8971">
        <v>9</v>
      </c>
    </row>
    <row r="8972" spans="1:9" x14ac:dyDescent="0.35">
      <c r="A8972" t="s">
        <v>17</v>
      </c>
      <c r="B8972" s="75" t="str">
        <f t="shared" si="129"/>
        <v>Year ending September 2016</v>
      </c>
      <c r="C8972" t="s">
        <v>153</v>
      </c>
      <c r="D8972" t="s">
        <v>36</v>
      </c>
      <c r="E8972" t="s">
        <v>100</v>
      </c>
      <c r="F8972" t="s">
        <v>99</v>
      </c>
      <c r="G8972" t="s">
        <v>80</v>
      </c>
      <c r="H8972" t="s">
        <v>3</v>
      </c>
      <c r="I8972">
        <v>362</v>
      </c>
    </row>
    <row r="8973" spans="1:9" x14ac:dyDescent="0.35">
      <c r="A8973" t="s">
        <v>17</v>
      </c>
      <c r="B8973" s="75" t="str">
        <f t="shared" si="129"/>
        <v>Year ending September 2016</v>
      </c>
      <c r="C8973" t="s">
        <v>153</v>
      </c>
      <c r="D8973" t="s">
        <v>36</v>
      </c>
      <c r="E8973" t="s">
        <v>100</v>
      </c>
      <c r="F8973" t="s">
        <v>99</v>
      </c>
      <c r="G8973" t="s">
        <v>80</v>
      </c>
      <c r="H8973" t="s">
        <v>10</v>
      </c>
      <c r="I8973">
        <v>34</v>
      </c>
    </row>
    <row r="8974" spans="1:9" x14ac:dyDescent="0.35">
      <c r="A8974" t="s">
        <v>17</v>
      </c>
      <c r="B8974" s="75" t="str">
        <f t="shared" si="129"/>
        <v>Year ending September 2016</v>
      </c>
      <c r="C8974" t="s">
        <v>153</v>
      </c>
      <c r="D8974" t="s">
        <v>36</v>
      </c>
      <c r="E8974" t="s">
        <v>100</v>
      </c>
      <c r="F8974" t="s">
        <v>99</v>
      </c>
      <c r="G8974" t="s">
        <v>80</v>
      </c>
      <c r="H8974" t="s">
        <v>8</v>
      </c>
      <c r="I8974">
        <v>18</v>
      </c>
    </row>
    <row r="8975" spans="1:9" x14ac:dyDescent="0.35">
      <c r="A8975" t="s">
        <v>17</v>
      </c>
      <c r="B8975" s="75" t="str">
        <f t="shared" si="129"/>
        <v>Year ending September 2016</v>
      </c>
      <c r="C8975" t="s">
        <v>153</v>
      </c>
      <c r="D8975" t="s">
        <v>36</v>
      </c>
      <c r="E8975" t="s">
        <v>100</v>
      </c>
      <c r="F8975" t="s">
        <v>99</v>
      </c>
      <c r="G8975" t="s">
        <v>80</v>
      </c>
      <c r="H8975" t="s">
        <v>6</v>
      </c>
      <c r="I8975">
        <v>96</v>
      </c>
    </row>
    <row r="8976" spans="1:9" x14ac:dyDescent="0.35">
      <c r="A8976" t="s">
        <v>17</v>
      </c>
      <c r="B8976" s="75" t="str">
        <f t="shared" si="129"/>
        <v>Year ending September 2016</v>
      </c>
      <c r="C8976" t="s">
        <v>153</v>
      </c>
      <c r="D8976" t="s">
        <v>36</v>
      </c>
      <c r="E8976" t="s">
        <v>100</v>
      </c>
      <c r="F8976" t="s">
        <v>99</v>
      </c>
      <c r="G8976" t="s">
        <v>80</v>
      </c>
      <c r="H8976" t="s">
        <v>7</v>
      </c>
      <c r="I8976">
        <v>14</v>
      </c>
    </row>
    <row r="8977" spans="1:9" x14ac:dyDescent="0.35">
      <c r="A8977" t="s">
        <v>17</v>
      </c>
      <c r="B8977" s="75" t="str">
        <f t="shared" si="129"/>
        <v>Year ending September 2016</v>
      </c>
      <c r="C8977" t="s">
        <v>153</v>
      </c>
      <c r="D8977" t="s">
        <v>37</v>
      </c>
      <c r="E8977" t="s">
        <v>101</v>
      </c>
      <c r="F8977" t="s">
        <v>79</v>
      </c>
      <c r="G8977" t="s">
        <v>80</v>
      </c>
      <c r="H8977" t="s">
        <v>4</v>
      </c>
      <c r="I8977">
        <v>13</v>
      </c>
    </row>
    <row r="8978" spans="1:9" x14ac:dyDescent="0.35">
      <c r="A8978" t="s">
        <v>17</v>
      </c>
      <c r="B8978" s="75" t="str">
        <f t="shared" si="129"/>
        <v>Year ending September 2016</v>
      </c>
      <c r="C8978" t="s">
        <v>153</v>
      </c>
      <c r="D8978" t="s">
        <v>37</v>
      </c>
      <c r="E8978" t="s">
        <v>101</v>
      </c>
      <c r="F8978" t="s">
        <v>79</v>
      </c>
      <c r="G8978" t="s">
        <v>80</v>
      </c>
      <c r="H8978" t="s">
        <v>5</v>
      </c>
      <c r="I8978">
        <v>9</v>
      </c>
    </row>
    <row r="8979" spans="1:9" x14ac:dyDescent="0.35">
      <c r="A8979" t="s">
        <v>17</v>
      </c>
      <c r="B8979" s="75" t="str">
        <f t="shared" si="129"/>
        <v>Year ending September 2016</v>
      </c>
      <c r="C8979" t="s">
        <v>153</v>
      </c>
      <c r="D8979" t="s">
        <v>37</v>
      </c>
      <c r="E8979" t="s">
        <v>101</v>
      </c>
      <c r="F8979" t="s">
        <v>79</v>
      </c>
      <c r="G8979" t="s">
        <v>80</v>
      </c>
      <c r="H8979" t="s">
        <v>81</v>
      </c>
      <c r="I8979">
        <v>1</v>
      </c>
    </row>
    <row r="8980" spans="1:9" x14ac:dyDescent="0.35">
      <c r="A8980" t="s">
        <v>17</v>
      </c>
      <c r="B8980" s="75" t="str">
        <f t="shared" si="129"/>
        <v>Year ending September 2016</v>
      </c>
      <c r="C8980" t="s">
        <v>153</v>
      </c>
      <c r="D8980" t="s">
        <v>37</v>
      </c>
      <c r="E8980" t="s">
        <v>101</v>
      </c>
      <c r="F8980" t="s">
        <v>79</v>
      </c>
      <c r="G8980" t="s">
        <v>80</v>
      </c>
      <c r="H8980" t="s">
        <v>3</v>
      </c>
      <c r="I8980">
        <v>97</v>
      </c>
    </row>
    <row r="8981" spans="1:9" x14ac:dyDescent="0.35">
      <c r="A8981" t="s">
        <v>17</v>
      </c>
      <c r="B8981" s="75" t="str">
        <f t="shared" si="129"/>
        <v>Year ending September 2016</v>
      </c>
      <c r="C8981" t="s">
        <v>153</v>
      </c>
      <c r="D8981" t="s">
        <v>37</v>
      </c>
      <c r="E8981" t="s">
        <v>101</v>
      </c>
      <c r="F8981" t="s">
        <v>79</v>
      </c>
      <c r="G8981" t="s">
        <v>80</v>
      </c>
      <c r="H8981" t="s">
        <v>10</v>
      </c>
      <c r="I8981">
        <v>18</v>
      </c>
    </row>
    <row r="8982" spans="1:9" x14ac:dyDescent="0.35">
      <c r="A8982" t="s">
        <v>17</v>
      </c>
      <c r="B8982" s="75" t="str">
        <f t="shared" si="129"/>
        <v>Year ending September 2016</v>
      </c>
      <c r="C8982" t="s">
        <v>153</v>
      </c>
      <c r="D8982" t="s">
        <v>37</v>
      </c>
      <c r="E8982" t="s">
        <v>101</v>
      </c>
      <c r="F8982" t="s">
        <v>79</v>
      </c>
      <c r="G8982" t="s">
        <v>80</v>
      </c>
      <c r="H8982" t="s">
        <v>8</v>
      </c>
      <c r="I8982">
        <v>5</v>
      </c>
    </row>
    <row r="8983" spans="1:9" x14ac:dyDescent="0.35">
      <c r="A8983" t="s">
        <v>17</v>
      </c>
      <c r="B8983" s="75" t="str">
        <f t="shared" si="129"/>
        <v>Year ending September 2016</v>
      </c>
      <c r="C8983" t="s">
        <v>153</v>
      </c>
      <c r="D8983" t="s">
        <v>37</v>
      </c>
      <c r="E8983" t="s">
        <v>101</v>
      </c>
      <c r="F8983" t="s">
        <v>79</v>
      </c>
      <c r="G8983" t="s">
        <v>80</v>
      </c>
      <c r="H8983" t="s">
        <v>6</v>
      </c>
      <c r="I8983">
        <v>47</v>
      </c>
    </row>
    <row r="8984" spans="1:9" x14ac:dyDescent="0.35">
      <c r="A8984" t="s">
        <v>17</v>
      </c>
      <c r="B8984" s="75" t="str">
        <f t="shared" si="129"/>
        <v>Year ending September 2016</v>
      </c>
      <c r="C8984" t="s">
        <v>153</v>
      </c>
      <c r="D8984" t="s">
        <v>37</v>
      </c>
      <c r="E8984" t="s">
        <v>101</v>
      </c>
      <c r="F8984" t="s">
        <v>79</v>
      </c>
      <c r="G8984" t="s">
        <v>80</v>
      </c>
      <c r="H8984" t="s">
        <v>7</v>
      </c>
      <c r="I8984">
        <v>16</v>
      </c>
    </row>
    <row r="8985" spans="1:9" x14ac:dyDescent="0.35">
      <c r="A8985" t="s">
        <v>17</v>
      </c>
      <c r="B8985" s="75" t="str">
        <f t="shared" si="129"/>
        <v>Year ending September 2016</v>
      </c>
      <c r="C8985" t="s">
        <v>153</v>
      </c>
      <c r="D8985" t="s">
        <v>38</v>
      </c>
      <c r="E8985" t="s">
        <v>102</v>
      </c>
      <c r="F8985" t="s">
        <v>79</v>
      </c>
      <c r="G8985" t="s">
        <v>83</v>
      </c>
      <c r="H8985" t="s">
        <v>4</v>
      </c>
      <c r="I8985">
        <v>5</v>
      </c>
    </row>
    <row r="8986" spans="1:9" x14ac:dyDescent="0.35">
      <c r="A8986" t="s">
        <v>17</v>
      </c>
      <c r="B8986" s="75" t="str">
        <f t="shared" si="129"/>
        <v>Year ending September 2016</v>
      </c>
      <c r="C8986" t="s">
        <v>153</v>
      </c>
      <c r="D8986" t="s">
        <v>38</v>
      </c>
      <c r="E8986" t="s">
        <v>102</v>
      </c>
      <c r="F8986" t="s">
        <v>79</v>
      </c>
      <c r="G8986" t="s">
        <v>83</v>
      </c>
      <c r="H8986" t="s">
        <v>5</v>
      </c>
      <c r="I8986">
        <v>4</v>
      </c>
    </row>
    <row r="8987" spans="1:9" x14ac:dyDescent="0.35">
      <c r="A8987" t="s">
        <v>17</v>
      </c>
      <c r="B8987" s="75" t="str">
        <f t="shared" si="129"/>
        <v>Year ending September 2016</v>
      </c>
      <c r="C8987" t="s">
        <v>153</v>
      </c>
      <c r="D8987" t="s">
        <v>38</v>
      </c>
      <c r="E8987" t="s">
        <v>102</v>
      </c>
      <c r="F8987" t="s">
        <v>79</v>
      </c>
      <c r="G8987" t="s">
        <v>83</v>
      </c>
      <c r="H8987" t="s">
        <v>81</v>
      </c>
      <c r="I8987">
        <v>3</v>
      </c>
    </row>
    <row r="8988" spans="1:9" x14ac:dyDescent="0.35">
      <c r="A8988" t="s">
        <v>17</v>
      </c>
      <c r="B8988" s="75" t="str">
        <f t="shared" si="129"/>
        <v>Year ending September 2016</v>
      </c>
      <c r="C8988" t="s">
        <v>153</v>
      </c>
      <c r="D8988" t="s">
        <v>38</v>
      </c>
      <c r="E8988" t="s">
        <v>102</v>
      </c>
      <c r="F8988" t="s">
        <v>79</v>
      </c>
      <c r="G8988" t="s">
        <v>83</v>
      </c>
      <c r="H8988" t="s">
        <v>3</v>
      </c>
      <c r="I8988">
        <v>54</v>
      </c>
    </row>
    <row r="8989" spans="1:9" x14ac:dyDescent="0.35">
      <c r="A8989" t="s">
        <v>17</v>
      </c>
      <c r="B8989" s="75" t="str">
        <f t="shared" si="129"/>
        <v>Year ending September 2016</v>
      </c>
      <c r="C8989" t="s">
        <v>153</v>
      </c>
      <c r="D8989" t="s">
        <v>38</v>
      </c>
      <c r="E8989" t="s">
        <v>102</v>
      </c>
      <c r="F8989" t="s">
        <v>79</v>
      </c>
      <c r="G8989" t="s">
        <v>83</v>
      </c>
      <c r="H8989" t="s">
        <v>10</v>
      </c>
      <c r="I8989">
        <v>10</v>
      </c>
    </row>
    <row r="8990" spans="1:9" x14ac:dyDescent="0.35">
      <c r="A8990" t="s">
        <v>17</v>
      </c>
      <c r="B8990" s="75" t="str">
        <f t="shared" si="129"/>
        <v>Year ending September 2016</v>
      </c>
      <c r="C8990" t="s">
        <v>153</v>
      </c>
      <c r="D8990" t="s">
        <v>38</v>
      </c>
      <c r="E8990" t="s">
        <v>102</v>
      </c>
      <c r="F8990" t="s">
        <v>79</v>
      </c>
      <c r="G8990" t="s">
        <v>83</v>
      </c>
      <c r="H8990" t="s">
        <v>8</v>
      </c>
      <c r="I8990">
        <v>3</v>
      </c>
    </row>
    <row r="8991" spans="1:9" x14ac:dyDescent="0.35">
      <c r="A8991" t="s">
        <v>17</v>
      </c>
      <c r="B8991" s="75" t="str">
        <f t="shared" si="129"/>
        <v>Year ending September 2016</v>
      </c>
      <c r="C8991" t="s">
        <v>153</v>
      </c>
      <c r="D8991" t="s">
        <v>38</v>
      </c>
      <c r="E8991" t="s">
        <v>102</v>
      </c>
      <c r="F8991" t="s">
        <v>79</v>
      </c>
      <c r="G8991" t="s">
        <v>83</v>
      </c>
      <c r="H8991" t="s">
        <v>6</v>
      </c>
      <c r="I8991">
        <v>20</v>
      </c>
    </row>
    <row r="8992" spans="1:9" x14ac:dyDescent="0.35">
      <c r="A8992" t="s">
        <v>17</v>
      </c>
      <c r="B8992" s="75" t="str">
        <f t="shared" si="129"/>
        <v>Year ending September 2016</v>
      </c>
      <c r="C8992" t="s">
        <v>153</v>
      </c>
      <c r="D8992" t="s">
        <v>38</v>
      </c>
      <c r="E8992" t="s">
        <v>102</v>
      </c>
      <c r="F8992" t="s">
        <v>79</v>
      </c>
      <c r="G8992" t="s">
        <v>83</v>
      </c>
      <c r="H8992" t="s">
        <v>7</v>
      </c>
      <c r="I8992">
        <v>1</v>
      </c>
    </row>
    <row r="8993" spans="1:9" x14ac:dyDescent="0.35">
      <c r="A8993" t="s">
        <v>17</v>
      </c>
      <c r="B8993" s="75" t="str">
        <f t="shared" si="129"/>
        <v>Year ending September 2016</v>
      </c>
      <c r="C8993" t="s">
        <v>153</v>
      </c>
      <c r="D8993" t="s">
        <v>39</v>
      </c>
      <c r="E8993" t="s">
        <v>103</v>
      </c>
      <c r="F8993" t="s">
        <v>79</v>
      </c>
      <c r="G8993" t="s">
        <v>80</v>
      </c>
      <c r="H8993" t="s">
        <v>4</v>
      </c>
      <c r="I8993">
        <v>6</v>
      </c>
    </row>
    <row r="8994" spans="1:9" x14ac:dyDescent="0.35">
      <c r="A8994" t="s">
        <v>17</v>
      </c>
      <c r="B8994" s="75" t="str">
        <f t="shared" si="129"/>
        <v>Year ending September 2016</v>
      </c>
      <c r="C8994" t="s">
        <v>153</v>
      </c>
      <c r="D8994" t="s">
        <v>39</v>
      </c>
      <c r="E8994" t="s">
        <v>103</v>
      </c>
      <c r="F8994" t="s">
        <v>79</v>
      </c>
      <c r="G8994" t="s">
        <v>80</v>
      </c>
      <c r="H8994" t="s">
        <v>5</v>
      </c>
      <c r="I8994">
        <v>4</v>
      </c>
    </row>
    <row r="8995" spans="1:9" x14ac:dyDescent="0.35">
      <c r="A8995" t="s">
        <v>17</v>
      </c>
      <c r="B8995" s="75" t="str">
        <f t="shared" si="129"/>
        <v>Year ending September 2016</v>
      </c>
      <c r="C8995" t="s">
        <v>153</v>
      </c>
      <c r="D8995" t="s">
        <v>39</v>
      </c>
      <c r="E8995" t="s">
        <v>103</v>
      </c>
      <c r="F8995" t="s">
        <v>79</v>
      </c>
      <c r="G8995" t="s">
        <v>80</v>
      </c>
      <c r="H8995" t="s">
        <v>81</v>
      </c>
      <c r="I8995">
        <v>4</v>
      </c>
    </row>
    <row r="8996" spans="1:9" x14ac:dyDescent="0.35">
      <c r="A8996" t="s">
        <v>17</v>
      </c>
      <c r="B8996" s="75" t="str">
        <f t="shared" si="129"/>
        <v>Year ending September 2016</v>
      </c>
      <c r="C8996" t="s">
        <v>153</v>
      </c>
      <c r="D8996" t="s">
        <v>39</v>
      </c>
      <c r="E8996" t="s">
        <v>103</v>
      </c>
      <c r="F8996" t="s">
        <v>79</v>
      </c>
      <c r="G8996" t="s">
        <v>80</v>
      </c>
      <c r="H8996" t="s">
        <v>3</v>
      </c>
      <c r="I8996">
        <v>67</v>
      </c>
    </row>
    <row r="8997" spans="1:9" x14ac:dyDescent="0.35">
      <c r="A8997" t="s">
        <v>17</v>
      </c>
      <c r="B8997" s="75" t="str">
        <f t="shared" si="129"/>
        <v>Year ending September 2016</v>
      </c>
      <c r="C8997" t="s">
        <v>153</v>
      </c>
      <c r="D8997" t="s">
        <v>39</v>
      </c>
      <c r="E8997" t="s">
        <v>103</v>
      </c>
      <c r="F8997" t="s">
        <v>79</v>
      </c>
      <c r="G8997" t="s">
        <v>80</v>
      </c>
      <c r="H8997" t="s">
        <v>10</v>
      </c>
      <c r="I8997">
        <v>24</v>
      </c>
    </row>
    <row r="8998" spans="1:9" x14ac:dyDescent="0.35">
      <c r="A8998" t="s">
        <v>17</v>
      </c>
      <c r="B8998" s="75" t="str">
        <f t="shared" si="129"/>
        <v>Year ending September 2016</v>
      </c>
      <c r="C8998" t="s">
        <v>153</v>
      </c>
      <c r="D8998" t="s">
        <v>39</v>
      </c>
      <c r="E8998" t="s">
        <v>103</v>
      </c>
      <c r="F8998" t="s">
        <v>79</v>
      </c>
      <c r="G8998" t="s">
        <v>80</v>
      </c>
      <c r="H8998" t="s">
        <v>6</v>
      </c>
      <c r="I8998">
        <v>33</v>
      </c>
    </row>
    <row r="8999" spans="1:9" x14ac:dyDescent="0.35">
      <c r="A8999" t="s">
        <v>17</v>
      </c>
      <c r="B8999" s="75" t="str">
        <f t="shared" si="129"/>
        <v>Year ending September 2016</v>
      </c>
      <c r="C8999" t="s">
        <v>153</v>
      </c>
      <c r="D8999" t="s">
        <v>39</v>
      </c>
      <c r="E8999" t="s">
        <v>103</v>
      </c>
      <c r="F8999" t="s">
        <v>79</v>
      </c>
      <c r="G8999" t="s">
        <v>80</v>
      </c>
      <c r="H8999" t="s">
        <v>7</v>
      </c>
      <c r="I8999">
        <v>3</v>
      </c>
    </row>
    <row r="9000" spans="1:9" x14ac:dyDescent="0.35">
      <c r="A9000" t="s">
        <v>17</v>
      </c>
      <c r="B9000" s="75" t="str">
        <f t="shared" si="129"/>
        <v>Year ending September 2016</v>
      </c>
      <c r="C9000" t="s">
        <v>153</v>
      </c>
      <c r="D9000" t="s">
        <v>40</v>
      </c>
      <c r="E9000" t="s">
        <v>104</v>
      </c>
      <c r="F9000" t="s">
        <v>79</v>
      </c>
      <c r="G9000" t="s">
        <v>83</v>
      </c>
      <c r="H9000" t="s">
        <v>4</v>
      </c>
      <c r="I9000">
        <v>17</v>
      </c>
    </row>
    <row r="9001" spans="1:9" x14ac:dyDescent="0.35">
      <c r="A9001" t="s">
        <v>17</v>
      </c>
      <c r="B9001" s="75" t="str">
        <f t="shared" si="129"/>
        <v>Year ending September 2016</v>
      </c>
      <c r="C9001" t="s">
        <v>153</v>
      </c>
      <c r="D9001" t="s">
        <v>40</v>
      </c>
      <c r="E9001" t="s">
        <v>104</v>
      </c>
      <c r="F9001" t="s">
        <v>79</v>
      </c>
      <c r="G9001" t="s">
        <v>83</v>
      </c>
      <c r="H9001" t="s">
        <v>5</v>
      </c>
      <c r="I9001">
        <v>13</v>
      </c>
    </row>
    <row r="9002" spans="1:9" x14ac:dyDescent="0.35">
      <c r="A9002" t="s">
        <v>17</v>
      </c>
      <c r="B9002" s="75" t="str">
        <f t="shared" si="129"/>
        <v>Year ending September 2016</v>
      </c>
      <c r="C9002" t="s">
        <v>153</v>
      </c>
      <c r="D9002" t="s">
        <v>40</v>
      </c>
      <c r="E9002" t="s">
        <v>104</v>
      </c>
      <c r="F9002" t="s">
        <v>79</v>
      </c>
      <c r="G9002" t="s">
        <v>83</v>
      </c>
      <c r="H9002" t="s">
        <v>81</v>
      </c>
      <c r="I9002">
        <v>3</v>
      </c>
    </row>
    <row r="9003" spans="1:9" x14ac:dyDescent="0.35">
      <c r="A9003" t="s">
        <v>17</v>
      </c>
      <c r="B9003" s="75" t="str">
        <f t="shared" si="129"/>
        <v>Year ending September 2016</v>
      </c>
      <c r="C9003" t="s">
        <v>153</v>
      </c>
      <c r="D9003" t="s">
        <v>40</v>
      </c>
      <c r="E9003" t="s">
        <v>104</v>
      </c>
      <c r="F9003" t="s">
        <v>79</v>
      </c>
      <c r="G9003" t="s">
        <v>83</v>
      </c>
      <c r="H9003" t="s">
        <v>3</v>
      </c>
      <c r="I9003">
        <v>74</v>
      </c>
    </row>
    <row r="9004" spans="1:9" x14ac:dyDescent="0.35">
      <c r="A9004" t="s">
        <v>17</v>
      </c>
      <c r="B9004" s="75" t="str">
        <f t="shared" si="129"/>
        <v>Year ending September 2016</v>
      </c>
      <c r="C9004" t="s">
        <v>153</v>
      </c>
      <c r="D9004" t="s">
        <v>40</v>
      </c>
      <c r="E9004" t="s">
        <v>104</v>
      </c>
      <c r="F9004" t="s">
        <v>79</v>
      </c>
      <c r="G9004" t="s">
        <v>83</v>
      </c>
      <c r="H9004" t="s">
        <v>10</v>
      </c>
      <c r="I9004">
        <v>8</v>
      </c>
    </row>
    <row r="9005" spans="1:9" x14ac:dyDescent="0.35">
      <c r="A9005" t="s">
        <v>17</v>
      </c>
      <c r="B9005" s="75" t="str">
        <f t="shared" si="129"/>
        <v>Year ending September 2016</v>
      </c>
      <c r="C9005" t="s">
        <v>153</v>
      </c>
      <c r="D9005" t="s">
        <v>40</v>
      </c>
      <c r="E9005" t="s">
        <v>104</v>
      </c>
      <c r="F9005" t="s">
        <v>79</v>
      </c>
      <c r="G9005" t="s">
        <v>83</v>
      </c>
      <c r="H9005" t="s">
        <v>8</v>
      </c>
      <c r="I9005">
        <v>3</v>
      </c>
    </row>
    <row r="9006" spans="1:9" x14ac:dyDescent="0.35">
      <c r="A9006" t="s">
        <v>17</v>
      </c>
      <c r="B9006" s="75" t="str">
        <f t="shared" si="129"/>
        <v>Year ending September 2016</v>
      </c>
      <c r="C9006" t="s">
        <v>153</v>
      </c>
      <c r="D9006" t="s">
        <v>40</v>
      </c>
      <c r="E9006" t="s">
        <v>104</v>
      </c>
      <c r="F9006" t="s">
        <v>79</v>
      </c>
      <c r="G9006" t="s">
        <v>83</v>
      </c>
      <c r="H9006" t="s">
        <v>6</v>
      </c>
      <c r="I9006">
        <v>11</v>
      </c>
    </row>
    <row r="9007" spans="1:9" x14ac:dyDescent="0.35">
      <c r="A9007" t="s">
        <v>17</v>
      </c>
      <c r="B9007" s="75" t="str">
        <f t="shared" si="129"/>
        <v>Year ending September 2016</v>
      </c>
      <c r="C9007" t="s">
        <v>153</v>
      </c>
      <c r="D9007" t="s">
        <v>40</v>
      </c>
      <c r="E9007" t="s">
        <v>104</v>
      </c>
      <c r="F9007" t="s">
        <v>79</v>
      </c>
      <c r="G9007" t="s">
        <v>83</v>
      </c>
      <c r="H9007" t="s">
        <v>7</v>
      </c>
      <c r="I9007">
        <v>1</v>
      </c>
    </row>
    <row r="9008" spans="1:9" x14ac:dyDescent="0.35">
      <c r="A9008" t="s">
        <v>17</v>
      </c>
      <c r="B9008" s="75" t="str">
        <f t="shared" si="129"/>
        <v>Year ending September 2016</v>
      </c>
      <c r="C9008" t="s">
        <v>153</v>
      </c>
      <c r="D9008" t="s">
        <v>105</v>
      </c>
      <c r="E9008" t="s">
        <v>106</v>
      </c>
      <c r="F9008" t="s">
        <v>79</v>
      </c>
      <c r="G9008" t="s">
        <v>87</v>
      </c>
      <c r="H9008" t="s">
        <v>4</v>
      </c>
      <c r="I9008">
        <v>1</v>
      </c>
    </row>
    <row r="9009" spans="1:9" x14ac:dyDescent="0.35">
      <c r="A9009" t="s">
        <v>17</v>
      </c>
      <c r="B9009" s="75" t="str">
        <f t="shared" ref="B9009:B9072" si="130">IF(OR(C9009="2009/10 Jan, Feb, Mar",C9009="2010/11 Apr, May, Jun",C9009="2010/11 Jul, Aug, Sep",C9009="2009/10 Oct, Nov, Dec"),"Year ending September 2010",IF(OR(C9009="2010/11 Jan, Feb, Mar",C9009="2011/12 Apr, May, Jun",C9009="2011/12 Jul, Aug, Sep",C9009="2010/11 Oct, Nov, Dec"),"Year ending September 2011",IF(OR(C9009="2011/12 Jan, Feb, Mar",C9009="2012/13 Apr, May, Jun",C9009="2012/13 Jul, Aug, Sep",C9009="2011/12 Oct, Nov, Dec"),"Year ending September 2012",IF(OR(C9009="2012/13 Jan, Feb, Mar",C9009="2013/14 Apr, May, Jun",C9009="2013/14 Jul, Aug, Sep",C9009="2012/13 Oct, Nov, Dec"),"Year ending September 2013",IF(OR(C9009="2013/14 Jan, Feb, Mar",C9009="2014/15 Apr, May, Jun",C9009="2014/15 Jul, Aug, Sep",C9009="2013/14 Oct, Nov, Dec"),"Year ending September 2014",IF(OR(C9009="2014/15 Jan, Feb, Mar",C9009="2015/16 Apr, May, Jun",C9009="2015/16 Jul, Aug, Sep",C9009="2014/15 Oct, Nov, Dec"),"Year ending September 2015",IF(OR(C9009="2015/16 Jan, Feb, Mar",C9009="2016/17 Apr, May, Jun",C9009="2016/17 Jul, Aug, Sep",C9009="2015/16 Oct, Nov, Dec"),"Year ending September 2016",IF(OR(C9009="2016/17 Jan, Feb, Mar",C9009="2017/18 Apr, May, Jun",C9009="2017/18 Jul, Aug, Sep",C9009="2016/17 Oct, Nov, Dec"),"Year ending September 2017",IF(OR(C9009="2017/18 Jan, Feb, Mar",C9009="2018/19 Apr, May, Jun",C9009="2018/19 Jul, Aug, Sep",C9009="2017/18 Oct, Nov, Dec"),"Year ending September 2018",IF(OR(C9009="2018/19 Jan, Feb, Mar",C9009="2019/20 Apr, May, Jun",C9009="2019/20 Jul, Aug, Sep",C9009="2018/19 Oct, Nov, Dec"),"Year ending September 2019",""))))))))))</f>
        <v>Year ending September 2016</v>
      </c>
      <c r="C9009" t="s">
        <v>153</v>
      </c>
      <c r="D9009" t="s">
        <v>105</v>
      </c>
      <c r="E9009" t="s">
        <v>106</v>
      </c>
      <c r="F9009" t="s">
        <v>79</v>
      </c>
      <c r="G9009" t="s">
        <v>87</v>
      </c>
      <c r="H9009" t="s">
        <v>5</v>
      </c>
      <c r="I9009">
        <v>3</v>
      </c>
    </row>
    <row r="9010" spans="1:9" x14ac:dyDescent="0.35">
      <c r="A9010" t="s">
        <v>17</v>
      </c>
      <c r="B9010" s="75" t="str">
        <f t="shared" si="130"/>
        <v>Year ending September 2016</v>
      </c>
      <c r="C9010" t="s">
        <v>153</v>
      </c>
      <c r="D9010" t="s">
        <v>105</v>
      </c>
      <c r="E9010" t="s">
        <v>106</v>
      </c>
      <c r="F9010" t="s">
        <v>79</v>
      </c>
      <c r="G9010" t="s">
        <v>87</v>
      </c>
      <c r="H9010" t="s">
        <v>81</v>
      </c>
      <c r="I9010">
        <v>1</v>
      </c>
    </row>
    <row r="9011" spans="1:9" x14ac:dyDescent="0.35">
      <c r="A9011" t="s">
        <v>17</v>
      </c>
      <c r="B9011" s="75" t="str">
        <f t="shared" si="130"/>
        <v>Year ending September 2016</v>
      </c>
      <c r="C9011" t="s">
        <v>153</v>
      </c>
      <c r="D9011" t="s">
        <v>105</v>
      </c>
      <c r="E9011" t="s">
        <v>106</v>
      </c>
      <c r="F9011" t="s">
        <v>79</v>
      </c>
      <c r="G9011" t="s">
        <v>87</v>
      </c>
      <c r="H9011" t="s">
        <v>3</v>
      </c>
      <c r="I9011">
        <v>7</v>
      </c>
    </row>
    <row r="9012" spans="1:9" x14ac:dyDescent="0.35">
      <c r="A9012" t="s">
        <v>17</v>
      </c>
      <c r="B9012" s="75" t="str">
        <f t="shared" si="130"/>
        <v>Year ending September 2016</v>
      </c>
      <c r="C9012" t="s">
        <v>153</v>
      </c>
      <c r="D9012" t="s">
        <v>105</v>
      </c>
      <c r="E9012" t="s">
        <v>106</v>
      </c>
      <c r="F9012" t="s">
        <v>79</v>
      </c>
      <c r="G9012" t="s">
        <v>87</v>
      </c>
      <c r="H9012" t="s">
        <v>6</v>
      </c>
      <c r="I9012">
        <v>3</v>
      </c>
    </row>
    <row r="9013" spans="1:9" x14ac:dyDescent="0.35">
      <c r="A9013" t="s">
        <v>17</v>
      </c>
      <c r="B9013" s="75" t="str">
        <f t="shared" si="130"/>
        <v>Year ending September 2016</v>
      </c>
      <c r="C9013" t="s">
        <v>153</v>
      </c>
      <c r="D9013" t="s">
        <v>41</v>
      </c>
      <c r="E9013" t="s">
        <v>107</v>
      </c>
      <c r="F9013" t="s">
        <v>79</v>
      </c>
      <c r="G9013" t="s">
        <v>83</v>
      </c>
      <c r="H9013" t="s">
        <v>4</v>
      </c>
      <c r="I9013">
        <v>8</v>
      </c>
    </row>
    <row r="9014" spans="1:9" x14ac:dyDescent="0.35">
      <c r="A9014" t="s">
        <v>17</v>
      </c>
      <c r="B9014" s="75" t="str">
        <f t="shared" si="130"/>
        <v>Year ending September 2016</v>
      </c>
      <c r="C9014" t="s">
        <v>153</v>
      </c>
      <c r="D9014" t="s">
        <v>41</v>
      </c>
      <c r="E9014" t="s">
        <v>107</v>
      </c>
      <c r="F9014" t="s">
        <v>79</v>
      </c>
      <c r="G9014" t="s">
        <v>83</v>
      </c>
      <c r="H9014" t="s">
        <v>5</v>
      </c>
      <c r="I9014">
        <v>5</v>
      </c>
    </row>
    <row r="9015" spans="1:9" x14ac:dyDescent="0.35">
      <c r="A9015" t="s">
        <v>17</v>
      </c>
      <c r="B9015" s="75" t="str">
        <f t="shared" si="130"/>
        <v>Year ending September 2016</v>
      </c>
      <c r="C9015" t="s">
        <v>153</v>
      </c>
      <c r="D9015" t="s">
        <v>41</v>
      </c>
      <c r="E9015" t="s">
        <v>107</v>
      </c>
      <c r="F9015" t="s">
        <v>79</v>
      </c>
      <c r="G9015" t="s">
        <v>83</v>
      </c>
      <c r="H9015" t="s">
        <v>81</v>
      </c>
      <c r="I9015">
        <v>1</v>
      </c>
    </row>
    <row r="9016" spans="1:9" x14ac:dyDescent="0.35">
      <c r="A9016" t="s">
        <v>17</v>
      </c>
      <c r="B9016" s="75" t="str">
        <f t="shared" si="130"/>
        <v>Year ending September 2016</v>
      </c>
      <c r="C9016" t="s">
        <v>153</v>
      </c>
      <c r="D9016" t="s">
        <v>41</v>
      </c>
      <c r="E9016" t="s">
        <v>107</v>
      </c>
      <c r="F9016" t="s">
        <v>79</v>
      </c>
      <c r="G9016" t="s">
        <v>83</v>
      </c>
      <c r="H9016" t="s">
        <v>3</v>
      </c>
      <c r="I9016">
        <v>82</v>
      </c>
    </row>
    <row r="9017" spans="1:9" x14ac:dyDescent="0.35">
      <c r="A9017" t="s">
        <v>17</v>
      </c>
      <c r="B9017" s="75" t="str">
        <f t="shared" si="130"/>
        <v>Year ending September 2016</v>
      </c>
      <c r="C9017" t="s">
        <v>153</v>
      </c>
      <c r="D9017" t="s">
        <v>41</v>
      </c>
      <c r="E9017" t="s">
        <v>107</v>
      </c>
      <c r="F9017" t="s">
        <v>79</v>
      </c>
      <c r="G9017" t="s">
        <v>83</v>
      </c>
      <c r="H9017" t="s">
        <v>10</v>
      </c>
      <c r="I9017">
        <v>5</v>
      </c>
    </row>
    <row r="9018" spans="1:9" x14ac:dyDescent="0.35">
      <c r="A9018" t="s">
        <v>17</v>
      </c>
      <c r="B9018" s="75" t="str">
        <f t="shared" si="130"/>
        <v>Year ending September 2016</v>
      </c>
      <c r="C9018" t="s">
        <v>153</v>
      </c>
      <c r="D9018" t="s">
        <v>41</v>
      </c>
      <c r="E9018" t="s">
        <v>107</v>
      </c>
      <c r="F9018" t="s">
        <v>79</v>
      </c>
      <c r="G9018" t="s">
        <v>83</v>
      </c>
      <c r="H9018" t="s">
        <v>8</v>
      </c>
      <c r="I9018">
        <v>5</v>
      </c>
    </row>
    <row r="9019" spans="1:9" x14ac:dyDescent="0.35">
      <c r="A9019" t="s">
        <v>17</v>
      </c>
      <c r="B9019" s="75" t="str">
        <f t="shared" si="130"/>
        <v>Year ending September 2016</v>
      </c>
      <c r="C9019" t="s">
        <v>153</v>
      </c>
      <c r="D9019" t="s">
        <v>41</v>
      </c>
      <c r="E9019" t="s">
        <v>107</v>
      </c>
      <c r="F9019" t="s">
        <v>79</v>
      </c>
      <c r="G9019" t="s">
        <v>83</v>
      </c>
      <c r="H9019" t="s">
        <v>6</v>
      </c>
      <c r="I9019">
        <v>21</v>
      </c>
    </row>
    <row r="9020" spans="1:9" x14ac:dyDescent="0.35">
      <c r="A9020" t="s">
        <v>17</v>
      </c>
      <c r="B9020" s="75" t="str">
        <f t="shared" si="130"/>
        <v>Year ending September 2016</v>
      </c>
      <c r="C9020" t="s">
        <v>153</v>
      </c>
      <c r="D9020" t="s">
        <v>41</v>
      </c>
      <c r="E9020" t="s">
        <v>107</v>
      </c>
      <c r="F9020" t="s">
        <v>79</v>
      </c>
      <c r="G9020" t="s">
        <v>83</v>
      </c>
      <c r="H9020" t="s">
        <v>7</v>
      </c>
      <c r="I9020">
        <v>6</v>
      </c>
    </row>
    <row r="9021" spans="1:9" x14ac:dyDescent="0.35">
      <c r="A9021" t="s">
        <v>17</v>
      </c>
      <c r="B9021" s="75" t="str">
        <f t="shared" si="130"/>
        <v>Year ending September 2016</v>
      </c>
      <c r="C9021" t="s">
        <v>153</v>
      </c>
      <c r="D9021" t="s">
        <v>42</v>
      </c>
      <c r="E9021" t="s">
        <v>108</v>
      </c>
      <c r="F9021" t="s">
        <v>79</v>
      </c>
      <c r="G9021" t="s">
        <v>80</v>
      </c>
      <c r="H9021" t="s">
        <v>4</v>
      </c>
      <c r="I9021">
        <v>14</v>
      </c>
    </row>
    <row r="9022" spans="1:9" x14ac:dyDescent="0.35">
      <c r="A9022" t="s">
        <v>17</v>
      </c>
      <c r="B9022" s="75" t="str">
        <f t="shared" si="130"/>
        <v>Year ending September 2016</v>
      </c>
      <c r="C9022" t="s">
        <v>153</v>
      </c>
      <c r="D9022" t="s">
        <v>42</v>
      </c>
      <c r="E9022" t="s">
        <v>108</v>
      </c>
      <c r="F9022" t="s">
        <v>79</v>
      </c>
      <c r="G9022" t="s">
        <v>80</v>
      </c>
      <c r="H9022" t="s">
        <v>5</v>
      </c>
      <c r="I9022">
        <v>20</v>
      </c>
    </row>
    <row r="9023" spans="1:9" x14ac:dyDescent="0.35">
      <c r="A9023" t="s">
        <v>17</v>
      </c>
      <c r="B9023" s="75" t="str">
        <f t="shared" si="130"/>
        <v>Year ending September 2016</v>
      </c>
      <c r="C9023" t="s">
        <v>153</v>
      </c>
      <c r="D9023" t="s">
        <v>42</v>
      </c>
      <c r="E9023" t="s">
        <v>108</v>
      </c>
      <c r="F9023" t="s">
        <v>79</v>
      </c>
      <c r="G9023" t="s">
        <v>80</v>
      </c>
      <c r="H9023" t="s">
        <v>81</v>
      </c>
      <c r="I9023">
        <v>3</v>
      </c>
    </row>
    <row r="9024" spans="1:9" x14ac:dyDescent="0.35">
      <c r="A9024" t="s">
        <v>17</v>
      </c>
      <c r="B9024" s="75" t="str">
        <f t="shared" si="130"/>
        <v>Year ending September 2016</v>
      </c>
      <c r="C9024" t="s">
        <v>153</v>
      </c>
      <c r="D9024" t="s">
        <v>42</v>
      </c>
      <c r="E9024" t="s">
        <v>108</v>
      </c>
      <c r="F9024" t="s">
        <v>79</v>
      </c>
      <c r="G9024" t="s">
        <v>80</v>
      </c>
      <c r="H9024" t="s">
        <v>3</v>
      </c>
      <c r="I9024">
        <v>139</v>
      </c>
    </row>
    <row r="9025" spans="1:9" x14ac:dyDescent="0.35">
      <c r="A9025" t="s">
        <v>17</v>
      </c>
      <c r="B9025" s="75" t="str">
        <f t="shared" si="130"/>
        <v>Year ending September 2016</v>
      </c>
      <c r="C9025" t="s">
        <v>153</v>
      </c>
      <c r="D9025" t="s">
        <v>42</v>
      </c>
      <c r="E9025" t="s">
        <v>108</v>
      </c>
      <c r="F9025" t="s">
        <v>79</v>
      </c>
      <c r="G9025" t="s">
        <v>80</v>
      </c>
      <c r="H9025" t="s">
        <v>10</v>
      </c>
      <c r="I9025">
        <v>17</v>
      </c>
    </row>
    <row r="9026" spans="1:9" x14ac:dyDescent="0.35">
      <c r="A9026" t="s">
        <v>17</v>
      </c>
      <c r="B9026" s="75" t="str">
        <f t="shared" si="130"/>
        <v>Year ending September 2016</v>
      </c>
      <c r="C9026" t="s">
        <v>153</v>
      </c>
      <c r="D9026" t="s">
        <v>42</v>
      </c>
      <c r="E9026" t="s">
        <v>108</v>
      </c>
      <c r="F9026" t="s">
        <v>79</v>
      </c>
      <c r="G9026" t="s">
        <v>80</v>
      </c>
      <c r="H9026" t="s">
        <v>8</v>
      </c>
      <c r="I9026">
        <v>1</v>
      </c>
    </row>
    <row r="9027" spans="1:9" x14ac:dyDescent="0.35">
      <c r="A9027" t="s">
        <v>17</v>
      </c>
      <c r="B9027" s="75" t="str">
        <f t="shared" si="130"/>
        <v>Year ending September 2016</v>
      </c>
      <c r="C9027" t="s">
        <v>153</v>
      </c>
      <c r="D9027" t="s">
        <v>42</v>
      </c>
      <c r="E9027" t="s">
        <v>108</v>
      </c>
      <c r="F9027" t="s">
        <v>79</v>
      </c>
      <c r="G9027" t="s">
        <v>80</v>
      </c>
      <c r="H9027" t="s">
        <v>6</v>
      </c>
      <c r="I9027">
        <v>25</v>
      </c>
    </row>
    <row r="9028" spans="1:9" x14ac:dyDescent="0.35">
      <c r="A9028" t="s">
        <v>17</v>
      </c>
      <c r="B9028" s="75" t="str">
        <f t="shared" si="130"/>
        <v>Year ending September 2016</v>
      </c>
      <c r="C9028" t="s">
        <v>153</v>
      </c>
      <c r="D9028" t="s">
        <v>42</v>
      </c>
      <c r="E9028" t="s">
        <v>108</v>
      </c>
      <c r="F9028" t="s">
        <v>79</v>
      </c>
      <c r="G9028" t="s">
        <v>80</v>
      </c>
      <c r="H9028" t="s">
        <v>7</v>
      </c>
      <c r="I9028">
        <v>2</v>
      </c>
    </row>
    <row r="9029" spans="1:9" x14ac:dyDescent="0.35">
      <c r="A9029" t="s">
        <v>17</v>
      </c>
      <c r="B9029" s="75" t="str">
        <f t="shared" si="130"/>
        <v>Year ending September 2016</v>
      </c>
      <c r="C9029" t="s">
        <v>153</v>
      </c>
      <c r="D9029" t="s">
        <v>43</v>
      </c>
      <c r="E9029" t="s">
        <v>109</v>
      </c>
      <c r="F9029" t="s">
        <v>79</v>
      </c>
      <c r="G9029" t="s">
        <v>83</v>
      </c>
      <c r="H9029" t="s">
        <v>4</v>
      </c>
      <c r="I9029">
        <v>6</v>
      </c>
    </row>
    <row r="9030" spans="1:9" x14ac:dyDescent="0.35">
      <c r="A9030" t="s">
        <v>17</v>
      </c>
      <c r="B9030" s="75" t="str">
        <f t="shared" si="130"/>
        <v>Year ending September 2016</v>
      </c>
      <c r="C9030" t="s">
        <v>153</v>
      </c>
      <c r="D9030" t="s">
        <v>43</v>
      </c>
      <c r="E9030" t="s">
        <v>109</v>
      </c>
      <c r="F9030" t="s">
        <v>79</v>
      </c>
      <c r="G9030" t="s">
        <v>83</v>
      </c>
      <c r="H9030" t="s">
        <v>5</v>
      </c>
      <c r="I9030">
        <v>8</v>
      </c>
    </row>
    <row r="9031" spans="1:9" x14ac:dyDescent="0.35">
      <c r="A9031" t="s">
        <v>17</v>
      </c>
      <c r="B9031" s="75" t="str">
        <f t="shared" si="130"/>
        <v>Year ending September 2016</v>
      </c>
      <c r="C9031" t="s">
        <v>153</v>
      </c>
      <c r="D9031" t="s">
        <v>43</v>
      </c>
      <c r="E9031" t="s">
        <v>109</v>
      </c>
      <c r="F9031" t="s">
        <v>79</v>
      </c>
      <c r="G9031" t="s">
        <v>83</v>
      </c>
      <c r="H9031" t="s">
        <v>81</v>
      </c>
      <c r="I9031">
        <v>2</v>
      </c>
    </row>
    <row r="9032" spans="1:9" x14ac:dyDescent="0.35">
      <c r="A9032" t="s">
        <v>17</v>
      </c>
      <c r="B9032" s="75" t="str">
        <f t="shared" si="130"/>
        <v>Year ending September 2016</v>
      </c>
      <c r="C9032" t="s">
        <v>153</v>
      </c>
      <c r="D9032" t="s">
        <v>43</v>
      </c>
      <c r="E9032" t="s">
        <v>109</v>
      </c>
      <c r="F9032" t="s">
        <v>79</v>
      </c>
      <c r="G9032" t="s">
        <v>83</v>
      </c>
      <c r="H9032" t="s">
        <v>3</v>
      </c>
      <c r="I9032">
        <v>77</v>
      </c>
    </row>
    <row r="9033" spans="1:9" x14ac:dyDescent="0.35">
      <c r="A9033" t="s">
        <v>17</v>
      </c>
      <c r="B9033" s="75" t="str">
        <f t="shared" si="130"/>
        <v>Year ending September 2016</v>
      </c>
      <c r="C9033" t="s">
        <v>153</v>
      </c>
      <c r="D9033" t="s">
        <v>43</v>
      </c>
      <c r="E9033" t="s">
        <v>109</v>
      </c>
      <c r="F9033" t="s">
        <v>79</v>
      </c>
      <c r="G9033" t="s">
        <v>83</v>
      </c>
      <c r="H9033" t="s">
        <v>10</v>
      </c>
      <c r="I9033">
        <v>6</v>
      </c>
    </row>
    <row r="9034" spans="1:9" x14ac:dyDescent="0.35">
      <c r="A9034" t="s">
        <v>17</v>
      </c>
      <c r="B9034" s="75" t="str">
        <f t="shared" si="130"/>
        <v>Year ending September 2016</v>
      </c>
      <c r="C9034" t="s">
        <v>153</v>
      </c>
      <c r="D9034" t="s">
        <v>43</v>
      </c>
      <c r="E9034" t="s">
        <v>109</v>
      </c>
      <c r="F9034" t="s">
        <v>79</v>
      </c>
      <c r="G9034" t="s">
        <v>83</v>
      </c>
      <c r="H9034" t="s">
        <v>8</v>
      </c>
      <c r="I9034">
        <v>2</v>
      </c>
    </row>
    <row r="9035" spans="1:9" x14ac:dyDescent="0.35">
      <c r="A9035" t="s">
        <v>17</v>
      </c>
      <c r="B9035" s="75" t="str">
        <f t="shared" si="130"/>
        <v>Year ending September 2016</v>
      </c>
      <c r="C9035" t="s">
        <v>153</v>
      </c>
      <c r="D9035" t="s">
        <v>43</v>
      </c>
      <c r="E9035" t="s">
        <v>109</v>
      </c>
      <c r="F9035" t="s">
        <v>79</v>
      </c>
      <c r="G9035" t="s">
        <v>83</v>
      </c>
      <c r="H9035" t="s">
        <v>6</v>
      </c>
      <c r="I9035">
        <v>14</v>
      </c>
    </row>
    <row r="9036" spans="1:9" x14ac:dyDescent="0.35">
      <c r="A9036" t="s">
        <v>17</v>
      </c>
      <c r="B9036" s="75" t="str">
        <f t="shared" si="130"/>
        <v>Year ending September 2016</v>
      </c>
      <c r="C9036" t="s">
        <v>153</v>
      </c>
      <c r="D9036" t="s">
        <v>43</v>
      </c>
      <c r="E9036" t="s">
        <v>109</v>
      </c>
      <c r="F9036" t="s">
        <v>79</v>
      </c>
      <c r="G9036" t="s">
        <v>83</v>
      </c>
      <c r="H9036" t="s">
        <v>7</v>
      </c>
      <c r="I9036">
        <v>4</v>
      </c>
    </row>
    <row r="9037" spans="1:9" x14ac:dyDescent="0.35">
      <c r="A9037" t="s">
        <v>17</v>
      </c>
      <c r="B9037" s="75" t="str">
        <f t="shared" si="130"/>
        <v>Year ending September 2016</v>
      </c>
      <c r="C9037" t="s">
        <v>153</v>
      </c>
      <c r="D9037" t="s">
        <v>44</v>
      </c>
      <c r="E9037" t="s">
        <v>110</v>
      </c>
      <c r="F9037" t="s">
        <v>79</v>
      </c>
      <c r="G9037" t="s">
        <v>87</v>
      </c>
      <c r="H9037" t="s">
        <v>4</v>
      </c>
      <c r="I9037">
        <v>22</v>
      </c>
    </row>
    <row r="9038" spans="1:9" x14ac:dyDescent="0.35">
      <c r="A9038" t="s">
        <v>17</v>
      </c>
      <c r="B9038" s="75" t="str">
        <f t="shared" si="130"/>
        <v>Year ending September 2016</v>
      </c>
      <c r="C9038" t="s">
        <v>153</v>
      </c>
      <c r="D9038" t="s">
        <v>44</v>
      </c>
      <c r="E9038" t="s">
        <v>110</v>
      </c>
      <c r="F9038" t="s">
        <v>79</v>
      </c>
      <c r="G9038" t="s">
        <v>87</v>
      </c>
      <c r="H9038" t="s">
        <v>5</v>
      </c>
      <c r="I9038">
        <v>1</v>
      </c>
    </row>
    <row r="9039" spans="1:9" x14ac:dyDescent="0.35">
      <c r="A9039" t="s">
        <v>17</v>
      </c>
      <c r="B9039" s="75" t="str">
        <f t="shared" si="130"/>
        <v>Year ending September 2016</v>
      </c>
      <c r="C9039" t="s">
        <v>153</v>
      </c>
      <c r="D9039" t="s">
        <v>44</v>
      </c>
      <c r="E9039" t="s">
        <v>110</v>
      </c>
      <c r="F9039" t="s">
        <v>79</v>
      </c>
      <c r="G9039" t="s">
        <v>87</v>
      </c>
      <c r="H9039" t="s">
        <v>81</v>
      </c>
      <c r="I9039">
        <v>1</v>
      </c>
    </row>
    <row r="9040" spans="1:9" x14ac:dyDescent="0.35">
      <c r="A9040" t="s">
        <v>17</v>
      </c>
      <c r="B9040" s="75" t="str">
        <f t="shared" si="130"/>
        <v>Year ending September 2016</v>
      </c>
      <c r="C9040" t="s">
        <v>153</v>
      </c>
      <c r="D9040" t="s">
        <v>44</v>
      </c>
      <c r="E9040" t="s">
        <v>110</v>
      </c>
      <c r="F9040" t="s">
        <v>79</v>
      </c>
      <c r="G9040" t="s">
        <v>87</v>
      </c>
      <c r="H9040" t="s">
        <v>3</v>
      </c>
      <c r="I9040">
        <v>59</v>
      </c>
    </row>
    <row r="9041" spans="1:9" x14ac:dyDescent="0.35">
      <c r="A9041" t="s">
        <v>17</v>
      </c>
      <c r="B9041" s="75" t="str">
        <f t="shared" si="130"/>
        <v>Year ending September 2016</v>
      </c>
      <c r="C9041" t="s">
        <v>153</v>
      </c>
      <c r="D9041" t="s">
        <v>44</v>
      </c>
      <c r="E9041" t="s">
        <v>110</v>
      </c>
      <c r="F9041" t="s">
        <v>79</v>
      </c>
      <c r="G9041" t="s">
        <v>87</v>
      </c>
      <c r="H9041" t="s">
        <v>10</v>
      </c>
      <c r="I9041">
        <v>6</v>
      </c>
    </row>
    <row r="9042" spans="1:9" x14ac:dyDescent="0.35">
      <c r="A9042" t="s">
        <v>17</v>
      </c>
      <c r="B9042" s="75" t="str">
        <f t="shared" si="130"/>
        <v>Year ending September 2016</v>
      </c>
      <c r="C9042" t="s">
        <v>153</v>
      </c>
      <c r="D9042" t="s">
        <v>44</v>
      </c>
      <c r="E9042" t="s">
        <v>110</v>
      </c>
      <c r="F9042" t="s">
        <v>79</v>
      </c>
      <c r="G9042" t="s">
        <v>87</v>
      </c>
      <c r="H9042" t="s">
        <v>8</v>
      </c>
      <c r="I9042">
        <v>1</v>
      </c>
    </row>
    <row r="9043" spans="1:9" x14ac:dyDescent="0.35">
      <c r="A9043" t="s">
        <v>17</v>
      </c>
      <c r="B9043" s="75" t="str">
        <f t="shared" si="130"/>
        <v>Year ending September 2016</v>
      </c>
      <c r="C9043" t="s">
        <v>153</v>
      </c>
      <c r="D9043" t="s">
        <v>44</v>
      </c>
      <c r="E9043" t="s">
        <v>110</v>
      </c>
      <c r="F9043" t="s">
        <v>79</v>
      </c>
      <c r="G9043" t="s">
        <v>87</v>
      </c>
      <c r="H9043" t="s">
        <v>6</v>
      </c>
      <c r="I9043">
        <v>10</v>
      </c>
    </row>
    <row r="9044" spans="1:9" x14ac:dyDescent="0.35">
      <c r="A9044" t="s">
        <v>17</v>
      </c>
      <c r="B9044" s="75" t="str">
        <f t="shared" si="130"/>
        <v>Year ending September 2016</v>
      </c>
      <c r="C9044" t="s">
        <v>153</v>
      </c>
      <c r="D9044" t="s">
        <v>45</v>
      </c>
      <c r="E9044" t="s">
        <v>111</v>
      </c>
      <c r="F9044" t="s">
        <v>99</v>
      </c>
      <c r="G9044" t="s">
        <v>80</v>
      </c>
      <c r="H9044" t="s">
        <v>4</v>
      </c>
      <c r="I9044">
        <v>7</v>
      </c>
    </row>
    <row r="9045" spans="1:9" x14ac:dyDescent="0.35">
      <c r="A9045" t="s">
        <v>17</v>
      </c>
      <c r="B9045" s="75" t="str">
        <f t="shared" si="130"/>
        <v>Year ending September 2016</v>
      </c>
      <c r="C9045" t="s">
        <v>153</v>
      </c>
      <c r="D9045" t="s">
        <v>45</v>
      </c>
      <c r="E9045" t="s">
        <v>111</v>
      </c>
      <c r="F9045" t="s">
        <v>99</v>
      </c>
      <c r="G9045" t="s">
        <v>80</v>
      </c>
      <c r="H9045" t="s">
        <v>5</v>
      </c>
      <c r="I9045">
        <v>27</v>
      </c>
    </row>
    <row r="9046" spans="1:9" x14ac:dyDescent="0.35">
      <c r="A9046" t="s">
        <v>17</v>
      </c>
      <c r="B9046" s="75" t="str">
        <f t="shared" si="130"/>
        <v>Year ending September 2016</v>
      </c>
      <c r="C9046" t="s">
        <v>153</v>
      </c>
      <c r="D9046" t="s">
        <v>45</v>
      </c>
      <c r="E9046" t="s">
        <v>111</v>
      </c>
      <c r="F9046" t="s">
        <v>99</v>
      </c>
      <c r="G9046" t="s">
        <v>80</v>
      </c>
      <c r="H9046" t="s">
        <v>81</v>
      </c>
      <c r="I9046">
        <v>2</v>
      </c>
    </row>
    <row r="9047" spans="1:9" x14ac:dyDescent="0.35">
      <c r="A9047" t="s">
        <v>17</v>
      </c>
      <c r="B9047" s="75" t="str">
        <f t="shared" si="130"/>
        <v>Year ending September 2016</v>
      </c>
      <c r="C9047" t="s">
        <v>153</v>
      </c>
      <c r="D9047" t="s">
        <v>45</v>
      </c>
      <c r="E9047" t="s">
        <v>111</v>
      </c>
      <c r="F9047" t="s">
        <v>99</v>
      </c>
      <c r="G9047" t="s">
        <v>80</v>
      </c>
      <c r="H9047" t="s">
        <v>3</v>
      </c>
      <c r="I9047">
        <v>177</v>
      </c>
    </row>
    <row r="9048" spans="1:9" x14ac:dyDescent="0.35">
      <c r="A9048" t="s">
        <v>17</v>
      </c>
      <c r="B9048" s="75" t="str">
        <f t="shared" si="130"/>
        <v>Year ending September 2016</v>
      </c>
      <c r="C9048" t="s">
        <v>153</v>
      </c>
      <c r="D9048" t="s">
        <v>45</v>
      </c>
      <c r="E9048" t="s">
        <v>111</v>
      </c>
      <c r="F9048" t="s">
        <v>99</v>
      </c>
      <c r="G9048" t="s">
        <v>80</v>
      </c>
      <c r="H9048" t="s">
        <v>10</v>
      </c>
      <c r="I9048">
        <v>29</v>
      </c>
    </row>
    <row r="9049" spans="1:9" x14ac:dyDescent="0.35">
      <c r="A9049" t="s">
        <v>17</v>
      </c>
      <c r="B9049" s="75" t="str">
        <f t="shared" si="130"/>
        <v>Year ending September 2016</v>
      </c>
      <c r="C9049" t="s">
        <v>153</v>
      </c>
      <c r="D9049" t="s">
        <v>45</v>
      </c>
      <c r="E9049" t="s">
        <v>111</v>
      </c>
      <c r="F9049" t="s">
        <v>99</v>
      </c>
      <c r="G9049" t="s">
        <v>80</v>
      </c>
      <c r="H9049" t="s">
        <v>8</v>
      </c>
      <c r="I9049">
        <v>1</v>
      </c>
    </row>
    <row r="9050" spans="1:9" x14ac:dyDescent="0.35">
      <c r="A9050" t="s">
        <v>17</v>
      </c>
      <c r="B9050" s="75" t="str">
        <f t="shared" si="130"/>
        <v>Year ending September 2016</v>
      </c>
      <c r="C9050" t="s">
        <v>153</v>
      </c>
      <c r="D9050" t="s">
        <v>45</v>
      </c>
      <c r="E9050" t="s">
        <v>111</v>
      </c>
      <c r="F9050" t="s">
        <v>99</v>
      </c>
      <c r="G9050" t="s">
        <v>80</v>
      </c>
      <c r="H9050" t="s">
        <v>6</v>
      </c>
      <c r="I9050">
        <v>31</v>
      </c>
    </row>
    <row r="9051" spans="1:9" x14ac:dyDescent="0.35">
      <c r="A9051" t="s">
        <v>17</v>
      </c>
      <c r="B9051" s="75" t="str">
        <f t="shared" si="130"/>
        <v>Year ending September 2016</v>
      </c>
      <c r="C9051" t="s">
        <v>153</v>
      </c>
      <c r="D9051" t="s">
        <v>45</v>
      </c>
      <c r="E9051" t="s">
        <v>111</v>
      </c>
      <c r="F9051" t="s">
        <v>99</v>
      </c>
      <c r="G9051" t="s">
        <v>80</v>
      </c>
      <c r="H9051" t="s">
        <v>7</v>
      </c>
      <c r="I9051">
        <v>6</v>
      </c>
    </row>
    <row r="9052" spans="1:9" x14ac:dyDescent="0.35">
      <c r="A9052" t="s">
        <v>17</v>
      </c>
      <c r="B9052" s="75" t="str">
        <f t="shared" si="130"/>
        <v>Year ending September 2016</v>
      </c>
      <c r="C9052" t="s">
        <v>153</v>
      </c>
      <c r="D9052" t="s">
        <v>46</v>
      </c>
      <c r="E9052" t="s">
        <v>112</v>
      </c>
      <c r="F9052" t="s">
        <v>79</v>
      </c>
      <c r="G9052" t="s">
        <v>87</v>
      </c>
      <c r="H9052" t="s">
        <v>4</v>
      </c>
      <c r="I9052">
        <v>12</v>
      </c>
    </row>
    <row r="9053" spans="1:9" x14ac:dyDescent="0.35">
      <c r="A9053" t="s">
        <v>17</v>
      </c>
      <c r="B9053" s="75" t="str">
        <f t="shared" si="130"/>
        <v>Year ending September 2016</v>
      </c>
      <c r="C9053" t="s">
        <v>153</v>
      </c>
      <c r="D9053" t="s">
        <v>46</v>
      </c>
      <c r="E9053" t="s">
        <v>112</v>
      </c>
      <c r="F9053" t="s">
        <v>79</v>
      </c>
      <c r="G9053" t="s">
        <v>87</v>
      </c>
      <c r="H9053" t="s">
        <v>5</v>
      </c>
      <c r="I9053">
        <v>6</v>
      </c>
    </row>
    <row r="9054" spans="1:9" x14ac:dyDescent="0.35">
      <c r="A9054" t="s">
        <v>17</v>
      </c>
      <c r="B9054" s="75" t="str">
        <f t="shared" si="130"/>
        <v>Year ending September 2016</v>
      </c>
      <c r="C9054" t="s">
        <v>153</v>
      </c>
      <c r="D9054" t="s">
        <v>46</v>
      </c>
      <c r="E9054" t="s">
        <v>112</v>
      </c>
      <c r="F9054" t="s">
        <v>79</v>
      </c>
      <c r="G9054" t="s">
        <v>87</v>
      </c>
      <c r="H9054" t="s">
        <v>81</v>
      </c>
      <c r="I9054">
        <v>1</v>
      </c>
    </row>
    <row r="9055" spans="1:9" x14ac:dyDescent="0.35">
      <c r="A9055" t="s">
        <v>17</v>
      </c>
      <c r="B9055" s="75" t="str">
        <f t="shared" si="130"/>
        <v>Year ending September 2016</v>
      </c>
      <c r="C9055" t="s">
        <v>153</v>
      </c>
      <c r="D9055" t="s">
        <v>46</v>
      </c>
      <c r="E9055" t="s">
        <v>112</v>
      </c>
      <c r="F9055" t="s">
        <v>79</v>
      </c>
      <c r="G9055" t="s">
        <v>87</v>
      </c>
      <c r="H9055" t="s">
        <v>3</v>
      </c>
      <c r="I9055">
        <v>49</v>
      </c>
    </row>
    <row r="9056" spans="1:9" x14ac:dyDescent="0.35">
      <c r="A9056" t="s">
        <v>17</v>
      </c>
      <c r="B9056" s="75" t="str">
        <f t="shared" si="130"/>
        <v>Year ending September 2016</v>
      </c>
      <c r="C9056" t="s">
        <v>153</v>
      </c>
      <c r="D9056" t="s">
        <v>46</v>
      </c>
      <c r="E9056" t="s">
        <v>112</v>
      </c>
      <c r="F9056" t="s">
        <v>79</v>
      </c>
      <c r="G9056" t="s">
        <v>87</v>
      </c>
      <c r="H9056" t="s">
        <v>10</v>
      </c>
      <c r="I9056">
        <v>12</v>
      </c>
    </row>
    <row r="9057" spans="1:9" x14ac:dyDescent="0.35">
      <c r="A9057" t="s">
        <v>17</v>
      </c>
      <c r="B9057" s="75" t="str">
        <f t="shared" si="130"/>
        <v>Year ending September 2016</v>
      </c>
      <c r="C9057" t="s">
        <v>153</v>
      </c>
      <c r="D9057" t="s">
        <v>46</v>
      </c>
      <c r="E9057" t="s">
        <v>112</v>
      </c>
      <c r="F9057" t="s">
        <v>79</v>
      </c>
      <c r="G9057" t="s">
        <v>87</v>
      </c>
      <c r="H9057" t="s">
        <v>8</v>
      </c>
      <c r="I9057">
        <v>1</v>
      </c>
    </row>
    <row r="9058" spans="1:9" x14ac:dyDescent="0.35">
      <c r="A9058" t="s">
        <v>17</v>
      </c>
      <c r="B9058" s="75" t="str">
        <f t="shared" si="130"/>
        <v>Year ending September 2016</v>
      </c>
      <c r="C9058" t="s">
        <v>153</v>
      </c>
      <c r="D9058" t="s">
        <v>46</v>
      </c>
      <c r="E9058" t="s">
        <v>112</v>
      </c>
      <c r="F9058" t="s">
        <v>79</v>
      </c>
      <c r="G9058" t="s">
        <v>87</v>
      </c>
      <c r="H9058" t="s">
        <v>6</v>
      </c>
      <c r="I9058">
        <v>12</v>
      </c>
    </row>
    <row r="9059" spans="1:9" x14ac:dyDescent="0.35">
      <c r="A9059" t="s">
        <v>17</v>
      </c>
      <c r="B9059" s="75" t="str">
        <f t="shared" si="130"/>
        <v>Year ending September 2016</v>
      </c>
      <c r="C9059" t="s">
        <v>153</v>
      </c>
      <c r="D9059" t="s">
        <v>46</v>
      </c>
      <c r="E9059" t="s">
        <v>112</v>
      </c>
      <c r="F9059" t="s">
        <v>79</v>
      </c>
      <c r="G9059" t="s">
        <v>87</v>
      </c>
      <c r="H9059" t="s">
        <v>7</v>
      </c>
      <c r="I9059">
        <v>1</v>
      </c>
    </row>
    <row r="9060" spans="1:9" x14ac:dyDescent="0.35">
      <c r="A9060" t="s">
        <v>17</v>
      </c>
      <c r="B9060" s="75" t="str">
        <f t="shared" si="130"/>
        <v>Year ending September 2016</v>
      </c>
      <c r="C9060" t="s">
        <v>153</v>
      </c>
      <c r="D9060" t="s">
        <v>47</v>
      </c>
      <c r="E9060" t="s">
        <v>113</v>
      </c>
      <c r="F9060" t="s">
        <v>79</v>
      </c>
      <c r="G9060" t="s">
        <v>87</v>
      </c>
      <c r="H9060" t="s">
        <v>4</v>
      </c>
      <c r="I9060">
        <v>12</v>
      </c>
    </row>
    <row r="9061" spans="1:9" x14ac:dyDescent="0.35">
      <c r="A9061" t="s">
        <v>17</v>
      </c>
      <c r="B9061" s="75" t="str">
        <f t="shared" si="130"/>
        <v>Year ending September 2016</v>
      </c>
      <c r="C9061" t="s">
        <v>153</v>
      </c>
      <c r="D9061" t="s">
        <v>47</v>
      </c>
      <c r="E9061" t="s">
        <v>113</v>
      </c>
      <c r="F9061" t="s">
        <v>79</v>
      </c>
      <c r="G9061" t="s">
        <v>87</v>
      </c>
      <c r="H9061" t="s">
        <v>5</v>
      </c>
      <c r="I9061">
        <v>7</v>
      </c>
    </row>
    <row r="9062" spans="1:9" x14ac:dyDescent="0.35">
      <c r="A9062" t="s">
        <v>17</v>
      </c>
      <c r="B9062" s="75" t="str">
        <f t="shared" si="130"/>
        <v>Year ending September 2016</v>
      </c>
      <c r="C9062" t="s">
        <v>153</v>
      </c>
      <c r="D9062" t="s">
        <v>47</v>
      </c>
      <c r="E9062" t="s">
        <v>113</v>
      </c>
      <c r="F9062" t="s">
        <v>79</v>
      </c>
      <c r="G9062" t="s">
        <v>87</v>
      </c>
      <c r="H9062" t="s">
        <v>81</v>
      </c>
      <c r="I9062">
        <v>1</v>
      </c>
    </row>
    <row r="9063" spans="1:9" x14ac:dyDescent="0.35">
      <c r="A9063" t="s">
        <v>17</v>
      </c>
      <c r="B9063" s="75" t="str">
        <f t="shared" si="130"/>
        <v>Year ending September 2016</v>
      </c>
      <c r="C9063" t="s">
        <v>153</v>
      </c>
      <c r="D9063" t="s">
        <v>47</v>
      </c>
      <c r="E9063" t="s">
        <v>113</v>
      </c>
      <c r="F9063" t="s">
        <v>79</v>
      </c>
      <c r="G9063" t="s">
        <v>87</v>
      </c>
      <c r="H9063" t="s">
        <v>3</v>
      </c>
      <c r="I9063">
        <v>45</v>
      </c>
    </row>
    <row r="9064" spans="1:9" x14ac:dyDescent="0.35">
      <c r="A9064" t="s">
        <v>17</v>
      </c>
      <c r="B9064" s="75" t="str">
        <f t="shared" si="130"/>
        <v>Year ending September 2016</v>
      </c>
      <c r="C9064" t="s">
        <v>153</v>
      </c>
      <c r="D9064" t="s">
        <v>47</v>
      </c>
      <c r="E9064" t="s">
        <v>113</v>
      </c>
      <c r="F9064" t="s">
        <v>79</v>
      </c>
      <c r="G9064" t="s">
        <v>87</v>
      </c>
      <c r="H9064" t="s">
        <v>10</v>
      </c>
      <c r="I9064">
        <v>6</v>
      </c>
    </row>
    <row r="9065" spans="1:9" x14ac:dyDescent="0.35">
      <c r="A9065" t="s">
        <v>17</v>
      </c>
      <c r="B9065" s="75" t="str">
        <f t="shared" si="130"/>
        <v>Year ending September 2016</v>
      </c>
      <c r="C9065" t="s">
        <v>153</v>
      </c>
      <c r="D9065" t="s">
        <v>47</v>
      </c>
      <c r="E9065" t="s">
        <v>113</v>
      </c>
      <c r="F9065" t="s">
        <v>79</v>
      </c>
      <c r="G9065" t="s">
        <v>87</v>
      </c>
      <c r="H9065" t="s">
        <v>6</v>
      </c>
      <c r="I9065">
        <v>10</v>
      </c>
    </row>
    <row r="9066" spans="1:9" x14ac:dyDescent="0.35">
      <c r="A9066" t="s">
        <v>17</v>
      </c>
      <c r="B9066" s="75" t="str">
        <f t="shared" si="130"/>
        <v>Year ending September 2016</v>
      </c>
      <c r="C9066" t="s">
        <v>153</v>
      </c>
      <c r="D9066" t="s">
        <v>48</v>
      </c>
      <c r="E9066" t="s">
        <v>114</v>
      </c>
      <c r="F9066" t="s">
        <v>79</v>
      </c>
      <c r="G9066" t="s">
        <v>83</v>
      </c>
      <c r="H9066" t="s">
        <v>4</v>
      </c>
      <c r="I9066">
        <v>9</v>
      </c>
    </row>
    <row r="9067" spans="1:9" x14ac:dyDescent="0.35">
      <c r="A9067" t="s">
        <v>17</v>
      </c>
      <c r="B9067" s="75" t="str">
        <f t="shared" si="130"/>
        <v>Year ending September 2016</v>
      </c>
      <c r="C9067" t="s">
        <v>153</v>
      </c>
      <c r="D9067" t="s">
        <v>48</v>
      </c>
      <c r="E9067" t="s">
        <v>114</v>
      </c>
      <c r="F9067" t="s">
        <v>79</v>
      </c>
      <c r="G9067" t="s">
        <v>83</v>
      </c>
      <c r="H9067" t="s">
        <v>5</v>
      </c>
      <c r="I9067">
        <v>2</v>
      </c>
    </row>
    <row r="9068" spans="1:9" x14ac:dyDescent="0.35">
      <c r="A9068" t="s">
        <v>17</v>
      </c>
      <c r="B9068" s="75" t="str">
        <f t="shared" si="130"/>
        <v>Year ending September 2016</v>
      </c>
      <c r="C9068" t="s">
        <v>153</v>
      </c>
      <c r="D9068" t="s">
        <v>48</v>
      </c>
      <c r="E9068" t="s">
        <v>114</v>
      </c>
      <c r="F9068" t="s">
        <v>79</v>
      </c>
      <c r="G9068" t="s">
        <v>83</v>
      </c>
      <c r="H9068" t="s">
        <v>81</v>
      </c>
      <c r="I9068">
        <v>2</v>
      </c>
    </row>
    <row r="9069" spans="1:9" x14ac:dyDescent="0.35">
      <c r="A9069" t="s">
        <v>17</v>
      </c>
      <c r="B9069" s="75" t="str">
        <f t="shared" si="130"/>
        <v>Year ending September 2016</v>
      </c>
      <c r="C9069" t="s">
        <v>153</v>
      </c>
      <c r="D9069" t="s">
        <v>48</v>
      </c>
      <c r="E9069" t="s">
        <v>114</v>
      </c>
      <c r="F9069" t="s">
        <v>79</v>
      </c>
      <c r="G9069" t="s">
        <v>83</v>
      </c>
      <c r="H9069" t="s">
        <v>3</v>
      </c>
      <c r="I9069">
        <v>60</v>
      </c>
    </row>
    <row r="9070" spans="1:9" x14ac:dyDescent="0.35">
      <c r="A9070" t="s">
        <v>17</v>
      </c>
      <c r="B9070" s="75" t="str">
        <f t="shared" si="130"/>
        <v>Year ending September 2016</v>
      </c>
      <c r="C9070" t="s">
        <v>153</v>
      </c>
      <c r="D9070" t="s">
        <v>48</v>
      </c>
      <c r="E9070" t="s">
        <v>114</v>
      </c>
      <c r="F9070" t="s">
        <v>79</v>
      </c>
      <c r="G9070" t="s">
        <v>83</v>
      </c>
      <c r="H9070" t="s">
        <v>10</v>
      </c>
      <c r="I9070">
        <v>12</v>
      </c>
    </row>
    <row r="9071" spans="1:9" x14ac:dyDescent="0.35">
      <c r="A9071" t="s">
        <v>17</v>
      </c>
      <c r="B9071" s="75" t="str">
        <f t="shared" si="130"/>
        <v>Year ending September 2016</v>
      </c>
      <c r="C9071" t="s">
        <v>153</v>
      </c>
      <c r="D9071" t="s">
        <v>48</v>
      </c>
      <c r="E9071" t="s">
        <v>114</v>
      </c>
      <c r="F9071" t="s">
        <v>79</v>
      </c>
      <c r="G9071" t="s">
        <v>83</v>
      </c>
      <c r="H9071" t="s">
        <v>6</v>
      </c>
      <c r="I9071">
        <v>12</v>
      </c>
    </row>
    <row r="9072" spans="1:9" x14ac:dyDescent="0.35">
      <c r="A9072" t="s">
        <v>17</v>
      </c>
      <c r="B9072" s="75" t="str">
        <f t="shared" si="130"/>
        <v>Year ending September 2016</v>
      </c>
      <c r="C9072" t="s">
        <v>153</v>
      </c>
      <c r="D9072" t="s">
        <v>48</v>
      </c>
      <c r="E9072" t="s">
        <v>114</v>
      </c>
      <c r="F9072" t="s">
        <v>79</v>
      </c>
      <c r="G9072" t="s">
        <v>83</v>
      </c>
      <c r="H9072" t="s">
        <v>7</v>
      </c>
      <c r="I9072">
        <v>5</v>
      </c>
    </row>
    <row r="9073" spans="1:9" x14ac:dyDescent="0.35">
      <c r="A9073" t="s">
        <v>17</v>
      </c>
      <c r="B9073" s="75" t="str">
        <f t="shared" ref="B9073:B9136" si="131">IF(OR(C9073="2009/10 Jan, Feb, Mar",C9073="2010/11 Apr, May, Jun",C9073="2010/11 Jul, Aug, Sep",C9073="2009/10 Oct, Nov, Dec"),"Year ending September 2010",IF(OR(C9073="2010/11 Jan, Feb, Mar",C9073="2011/12 Apr, May, Jun",C9073="2011/12 Jul, Aug, Sep",C9073="2010/11 Oct, Nov, Dec"),"Year ending September 2011",IF(OR(C9073="2011/12 Jan, Feb, Mar",C9073="2012/13 Apr, May, Jun",C9073="2012/13 Jul, Aug, Sep",C9073="2011/12 Oct, Nov, Dec"),"Year ending September 2012",IF(OR(C9073="2012/13 Jan, Feb, Mar",C9073="2013/14 Apr, May, Jun",C9073="2013/14 Jul, Aug, Sep",C9073="2012/13 Oct, Nov, Dec"),"Year ending September 2013",IF(OR(C9073="2013/14 Jan, Feb, Mar",C9073="2014/15 Apr, May, Jun",C9073="2014/15 Jul, Aug, Sep",C9073="2013/14 Oct, Nov, Dec"),"Year ending September 2014",IF(OR(C9073="2014/15 Jan, Feb, Mar",C9073="2015/16 Apr, May, Jun",C9073="2015/16 Jul, Aug, Sep",C9073="2014/15 Oct, Nov, Dec"),"Year ending September 2015",IF(OR(C9073="2015/16 Jan, Feb, Mar",C9073="2016/17 Apr, May, Jun",C9073="2016/17 Jul, Aug, Sep",C9073="2015/16 Oct, Nov, Dec"),"Year ending September 2016",IF(OR(C9073="2016/17 Jan, Feb, Mar",C9073="2017/18 Apr, May, Jun",C9073="2017/18 Jul, Aug, Sep",C9073="2016/17 Oct, Nov, Dec"),"Year ending September 2017",IF(OR(C9073="2017/18 Jan, Feb, Mar",C9073="2018/19 Apr, May, Jun",C9073="2018/19 Jul, Aug, Sep",C9073="2017/18 Oct, Nov, Dec"),"Year ending September 2018",IF(OR(C9073="2018/19 Jan, Feb, Mar",C9073="2019/20 Apr, May, Jun",C9073="2019/20 Jul, Aug, Sep",C9073="2018/19 Oct, Nov, Dec"),"Year ending September 2019",""))))))))))</f>
        <v>Year ending September 2016</v>
      </c>
      <c r="C9073" t="s">
        <v>153</v>
      </c>
      <c r="D9073" t="s">
        <v>49</v>
      </c>
      <c r="E9073" t="s">
        <v>115</v>
      </c>
      <c r="F9073" t="s">
        <v>79</v>
      </c>
      <c r="G9073" t="s">
        <v>87</v>
      </c>
      <c r="H9073" t="s">
        <v>4</v>
      </c>
      <c r="I9073">
        <v>5</v>
      </c>
    </row>
    <row r="9074" spans="1:9" x14ac:dyDescent="0.35">
      <c r="A9074" t="s">
        <v>17</v>
      </c>
      <c r="B9074" s="75" t="str">
        <f t="shared" si="131"/>
        <v>Year ending September 2016</v>
      </c>
      <c r="C9074" t="s">
        <v>153</v>
      </c>
      <c r="D9074" t="s">
        <v>49</v>
      </c>
      <c r="E9074" t="s">
        <v>115</v>
      </c>
      <c r="F9074" t="s">
        <v>79</v>
      </c>
      <c r="G9074" t="s">
        <v>87</v>
      </c>
      <c r="H9074" t="s">
        <v>3</v>
      </c>
      <c r="I9074">
        <v>30</v>
      </c>
    </row>
    <row r="9075" spans="1:9" x14ac:dyDescent="0.35">
      <c r="A9075" t="s">
        <v>17</v>
      </c>
      <c r="B9075" s="75" t="str">
        <f t="shared" si="131"/>
        <v>Year ending September 2016</v>
      </c>
      <c r="C9075" t="s">
        <v>153</v>
      </c>
      <c r="D9075" t="s">
        <v>49</v>
      </c>
      <c r="E9075" t="s">
        <v>115</v>
      </c>
      <c r="F9075" t="s">
        <v>79</v>
      </c>
      <c r="G9075" t="s">
        <v>87</v>
      </c>
      <c r="H9075" t="s">
        <v>10</v>
      </c>
      <c r="I9075">
        <v>4</v>
      </c>
    </row>
    <row r="9076" spans="1:9" x14ac:dyDescent="0.35">
      <c r="A9076" t="s">
        <v>17</v>
      </c>
      <c r="B9076" s="75" t="str">
        <f t="shared" si="131"/>
        <v>Year ending September 2016</v>
      </c>
      <c r="C9076" t="s">
        <v>153</v>
      </c>
      <c r="D9076" t="s">
        <v>49</v>
      </c>
      <c r="E9076" t="s">
        <v>115</v>
      </c>
      <c r="F9076" t="s">
        <v>79</v>
      </c>
      <c r="G9076" t="s">
        <v>87</v>
      </c>
      <c r="H9076" t="s">
        <v>6</v>
      </c>
      <c r="I9076">
        <v>2</v>
      </c>
    </row>
    <row r="9077" spans="1:9" x14ac:dyDescent="0.35">
      <c r="A9077" t="s">
        <v>17</v>
      </c>
      <c r="B9077" s="75" t="str">
        <f t="shared" si="131"/>
        <v>Year ending September 2016</v>
      </c>
      <c r="C9077" t="s">
        <v>153</v>
      </c>
      <c r="D9077" t="s">
        <v>50</v>
      </c>
      <c r="E9077" t="s">
        <v>116</v>
      </c>
      <c r="F9077" t="s">
        <v>79</v>
      </c>
      <c r="G9077" t="s">
        <v>80</v>
      </c>
      <c r="H9077" t="s">
        <v>4</v>
      </c>
      <c r="I9077">
        <v>13</v>
      </c>
    </row>
    <row r="9078" spans="1:9" x14ac:dyDescent="0.35">
      <c r="A9078" t="s">
        <v>17</v>
      </c>
      <c r="B9078" s="75" t="str">
        <f t="shared" si="131"/>
        <v>Year ending September 2016</v>
      </c>
      <c r="C9078" t="s">
        <v>153</v>
      </c>
      <c r="D9078" t="s">
        <v>50</v>
      </c>
      <c r="E9078" t="s">
        <v>116</v>
      </c>
      <c r="F9078" t="s">
        <v>79</v>
      </c>
      <c r="G9078" t="s">
        <v>80</v>
      </c>
      <c r="H9078" t="s">
        <v>5</v>
      </c>
      <c r="I9078">
        <v>8</v>
      </c>
    </row>
    <row r="9079" spans="1:9" x14ac:dyDescent="0.35">
      <c r="A9079" t="s">
        <v>17</v>
      </c>
      <c r="B9079" s="75" t="str">
        <f t="shared" si="131"/>
        <v>Year ending September 2016</v>
      </c>
      <c r="C9079" t="s">
        <v>153</v>
      </c>
      <c r="D9079" t="s">
        <v>50</v>
      </c>
      <c r="E9079" t="s">
        <v>116</v>
      </c>
      <c r="F9079" t="s">
        <v>79</v>
      </c>
      <c r="G9079" t="s">
        <v>80</v>
      </c>
      <c r="H9079" t="s">
        <v>81</v>
      </c>
      <c r="I9079">
        <v>1</v>
      </c>
    </row>
    <row r="9080" spans="1:9" x14ac:dyDescent="0.35">
      <c r="A9080" t="s">
        <v>17</v>
      </c>
      <c r="B9080" s="75" t="str">
        <f t="shared" si="131"/>
        <v>Year ending September 2016</v>
      </c>
      <c r="C9080" t="s">
        <v>153</v>
      </c>
      <c r="D9080" t="s">
        <v>50</v>
      </c>
      <c r="E9080" t="s">
        <v>116</v>
      </c>
      <c r="F9080" t="s">
        <v>79</v>
      </c>
      <c r="G9080" t="s">
        <v>80</v>
      </c>
      <c r="H9080" t="s">
        <v>3</v>
      </c>
      <c r="I9080">
        <v>83</v>
      </c>
    </row>
    <row r="9081" spans="1:9" x14ac:dyDescent="0.35">
      <c r="A9081" t="s">
        <v>17</v>
      </c>
      <c r="B9081" s="75" t="str">
        <f t="shared" si="131"/>
        <v>Year ending September 2016</v>
      </c>
      <c r="C9081" t="s">
        <v>153</v>
      </c>
      <c r="D9081" t="s">
        <v>50</v>
      </c>
      <c r="E9081" t="s">
        <v>116</v>
      </c>
      <c r="F9081" t="s">
        <v>79</v>
      </c>
      <c r="G9081" t="s">
        <v>80</v>
      </c>
      <c r="H9081" t="s">
        <v>10</v>
      </c>
      <c r="I9081">
        <v>9</v>
      </c>
    </row>
    <row r="9082" spans="1:9" x14ac:dyDescent="0.35">
      <c r="A9082" t="s">
        <v>17</v>
      </c>
      <c r="B9082" s="75" t="str">
        <f t="shared" si="131"/>
        <v>Year ending September 2016</v>
      </c>
      <c r="C9082" t="s">
        <v>153</v>
      </c>
      <c r="D9082" t="s">
        <v>50</v>
      </c>
      <c r="E9082" t="s">
        <v>116</v>
      </c>
      <c r="F9082" t="s">
        <v>79</v>
      </c>
      <c r="G9082" t="s">
        <v>80</v>
      </c>
      <c r="H9082" t="s">
        <v>8</v>
      </c>
      <c r="I9082">
        <v>3</v>
      </c>
    </row>
    <row r="9083" spans="1:9" x14ac:dyDescent="0.35">
      <c r="A9083" t="s">
        <v>17</v>
      </c>
      <c r="B9083" s="75" t="str">
        <f t="shared" si="131"/>
        <v>Year ending September 2016</v>
      </c>
      <c r="C9083" t="s">
        <v>153</v>
      </c>
      <c r="D9083" t="s">
        <v>50</v>
      </c>
      <c r="E9083" t="s">
        <v>116</v>
      </c>
      <c r="F9083" t="s">
        <v>79</v>
      </c>
      <c r="G9083" t="s">
        <v>80</v>
      </c>
      <c r="H9083" t="s">
        <v>6</v>
      </c>
      <c r="I9083">
        <v>16</v>
      </c>
    </row>
    <row r="9084" spans="1:9" x14ac:dyDescent="0.35">
      <c r="A9084" t="s">
        <v>17</v>
      </c>
      <c r="B9084" s="75" t="str">
        <f t="shared" si="131"/>
        <v>Year ending September 2016</v>
      </c>
      <c r="C9084" t="s">
        <v>153</v>
      </c>
      <c r="D9084" t="s">
        <v>50</v>
      </c>
      <c r="E9084" t="s">
        <v>116</v>
      </c>
      <c r="F9084" t="s">
        <v>79</v>
      </c>
      <c r="G9084" t="s">
        <v>80</v>
      </c>
      <c r="H9084" t="s">
        <v>7</v>
      </c>
      <c r="I9084">
        <v>2</v>
      </c>
    </row>
    <row r="9085" spans="1:9" x14ac:dyDescent="0.35">
      <c r="A9085" t="s">
        <v>17</v>
      </c>
      <c r="B9085" s="75" t="str">
        <f t="shared" si="131"/>
        <v>Year ending September 2016</v>
      </c>
      <c r="C9085" t="s">
        <v>153</v>
      </c>
      <c r="D9085" t="s">
        <v>51</v>
      </c>
      <c r="E9085" t="s">
        <v>117</v>
      </c>
      <c r="F9085" t="s">
        <v>79</v>
      </c>
      <c r="G9085" t="s">
        <v>87</v>
      </c>
      <c r="H9085" t="s">
        <v>4</v>
      </c>
      <c r="I9085">
        <v>3</v>
      </c>
    </row>
    <row r="9086" spans="1:9" x14ac:dyDescent="0.35">
      <c r="A9086" t="s">
        <v>17</v>
      </c>
      <c r="B9086" s="75" t="str">
        <f t="shared" si="131"/>
        <v>Year ending September 2016</v>
      </c>
      <c r="C9086" t="s">
        <v>153</v>
      </c>
      <c r="D9086" t="s">
        <v>51</v>
      </c>
      <c r="E9086" t="s">
        <v>117</v>
      </c>
      <c r="F9086" t="s">
        <v>79</v>
      </c>
      <c r="G9086" t="s">
        <v>87</v>
      </c>
      <c r="H9086" t="s">
        <v>5</v>
      </c>
      <c r="I9086">
        <v>1</v>
      </c>
    </row>
    <row r="9087" spans="1:9" x14ac:dyDescent="0.35">
      <c r="A9087" t="s">
        <v>17</v>
      </c>
      <c r="B9087" s="75" t="str">
        <f t="shared" si="131"/>
        <v>Year ending September 2016</v>
      </c>
      <c r="C9087" t="s">
        <v>153</v>
      </c>
      <c r="D9087" t="s">
        <v>51</v>
      </c>
      <c r="E9087" t="s">
        <v>117</v>
      </c>
      <c r="F9087" t="s">
        <v>79</v>
      </c>
      <c r="G9087" t="s">
        <v>87</v>
      </c>
      <c r="H9087" t="s">
        <v>81</v>
      </c>
      <c r="I9087">
        <v>1</v>
      </c>
    </row>
    <row r="9088" spans="1:9" x14ac:dyDescent="0.35">
      <c r="A9088" t="s">
        <v>17</v>
      </c>
      <c r="B9088" s="75" t="str">
        <f t="shared" si="131"/>
        <v>Year ending September 2016</v>
      </c>
      <c r="C9088" t="s">
        <v>153</v>
      </c>
      <c r="D9088" t="s">
        <v>51</v>
      </c>
      <c r="E9088" t="s">
        <v>117</v>
      </c>
      <c r="F9088" t="s">
        <v>79</v>
      </c>
      <c r="G9088" t="s">
        <v>87</v>
      </c>
      <c r="H9088" t="s">
        <v>3</v>
      </c>
      <c r="I9088">
        <v>47</v>
      </c>
    </row>
    <row r="9089" spans="1:9" x14ac:dyDescent="0.35">
      <c r="A9089" t="s">
        <v>17</v>
      </c>
      <c r="B9089" s="75" t="str">
        <f t="shared" si="131"/>
        <v>Year ending September 2016</v>
      </c>
      <c r="C9089" t="s">
        <v>153</v>
      </c>
      <c r="D9089" t="s">
        <v>51</v>
      </c>
      <c r="E9089" t="s">
        <v>117</v>
      </c>
      <c r="F9089" t="s">
        <v>79</v>
      </c>
      <c r="G9089" t="s">
        <v>87</v>
      </c>
      <c r="H9089" t="s">
        <v>10</v>
      </c>
      <c r="I9089">
        <v>9</v>
      </c>
    </row>
    <row r="9090" spans="1:9" x14ac:dyDescent="0.35">
      <c r="A9090" t="s">
        <v>17</v>
      </c>
      <c r="B9090" s="75" t="str">
        <f t="shared" si="131"/>
        <v>Year ending September 2016</v>
      </c>
      <c r="C9090" t="s">
        <v>153</v>
      </c>
      <c r="D9090" t="s">
        <v>51</v>
      </c>
      <c r="E9090" t="s">
        <v>117</v>
      </c>
      <c r="F9090" t="s">
        <v>79</v>
      </c>
      <c r="G9090" t="s">
        <v>87</v>
      </c>
      <c r="H9090" t="s">
        <v>6</v>
      </c>
      <c r="I9090">
        <v>11</v>
      </c>
    </row>
    <row r="9091" spans="1:9" x14ac:dyDescent="0.35">
      <c r="A9091" t="s">
        <v>17</v>
      </c>
      <c r="B9091" s="75" t="str">
        <f t="shared" si="131"/>
        <v>Year ending September 2016</v>
      </c>
      <c r="C9091" t="s">
        <v>153</v>
      </c>
      <c r="D9091" t="s">
        <v>52</v>
      </c>
      <c r="E9091" t="s">
        <v>118</v>
      </c>
      <c r="F9091" t="s">
        <v>79</v>
      </c>
      <c r="G9091" t="s">
        <v>87</v>
      </c>
      <c r="H9091" t="s">
        <v>4</v>
      </c>
      <c r="I9091">
        <v>2</v>
      </c>
    </row>
    <row r="9092" spans="1:9" x14ac:dyDescent="0.35">
      <c r="A9092" t="s">
        <v>17</v>
      </c>
      <c r="B9092" s="75" t="str">
        <f t="shared" si="131"/>
        <v>Year ending September 2016</v>
      </c>
      <c r="C9092" t="s">
        <v>153</v>
      </c>
      <c r="D9092" t="s">
        <v>52</v>
      </c>
      <c r="E9092" t="s">
        <v>118</v>
      </c>
      <c r="F9092" t="s">
        <v>79</v>
      </c>
      <c r="G9092" t="s">
        <v>87</v>
      </c>
      <c r="H9092" t="s">
        <v>81</v>
      </c>
      <c r="I9092">
        <v>6</v>
      </c>
    </row>
    <row r="9093" spans="1:9" x14ac:dyDescent="0.35">
      <c r="A9093" t="s">
        <v>17</v>
      </c>
      <c r="B9093" s="75" t="str">
        <f t="shared" si="131"/>
        <v>Year ending September 2016</v>
      </c>
      <c r="C9093" t="s">
        <v>153</v>
      </c>
      <c r="D9093" t="s">
        <v>52</v>
      </c>
      <c r="E9093" t="s">
        <v>118</v>
      </c>
      <c r="F9093" t="s">
        <v>79</v>
      </c>
      <c r="G9093" t="s">
        <v>87</v>
      </c>
      <c r="H9093" t="s">
        <v>3</v>
      </c>
      <c r="I9093">
        <v>34</v>
      </c>
    </row>
    <row r="9094" spans="1:9" x14ac:dyDescent="0.35">
      <c r="A9094" t="s">
        <v>17</v>
      </c>
      <c r="B9094" s="75" t="str">
        <f t="shared" si="131"/>
        <v>Year ending September 2016</v>
      </c>
      <c r="C9094" t="s">
        <v>153</v>
      </c>
      <c r="D9094" t="s">
        <v>52</v>
      </c>
      <c r="E9094" t="s">
        <v>118</v>
      </c>
      <c r="F9094" t="s">
        <v>79</v>
      </c>
      <c r="G9094" t="s">
        <v>87</v>
      </c>
      <c r="H9094" t="s">
        <v>10</v>
      </c>
      <c r="I9094">
        <v>7</v>
      </c>
    </row>
    <row r="9095" spans="1:9" x14ac:dyDescent="0.35">
      <c r="A9095" t="s">
        <v>17</v>
      </c>
      <c r="B9095" s="75" t="str">
        <f t="shared" si="131"/>
        <v>Year ending September 2016</v>
      </c>
      <c r="C9095" t="s">
        <v>153</v>
      </c>
      <c r="D9095" t="s">
        <v>52</v>
      </c>
      <c r="E9095" t="s">
        <v>118</v>
      </c>
      <c r="F9095" t="s">
        <v>79</v>
      </c>
      <c r="G9095" t="s">
        <v>87</v>
      </c>
      <c r="H9095" t="s">
        <v>6</v>
      </c>
      <c r="I9095">
        <v>2</v>
      </c>
    </row>
    <row r="9096" spans="1:9" x14ac:dyDescent="0.35">
      <c r="A9096" t="s">
        <v>17</v>
      </c>
      <c r="B9096" s="75" t="str">
        <f t="shared" si="131"/>
        <v>Year ending September 2016</v>
      </c>
      <c r="C9096" t="s">
        <v>153</v>
      </c>
      <c r="D9096" t="s">
        <v>52</v>
      </c>
      <c r="E9096" t="s">
        <v>118</v>
      </c>
      <c r="F9096" t="s">
        <v>79</v>
      </c>
      <c r="G9096" t="s">
        <v>87</v>
      </c>
      <c r="H9096" t="s">
        <v>7</v>
      </c>
      <c r="I9096">
        <v>1</v>
      </c>
    </row>
    <row r="9097" spans="1:9" x14ac:dyDescent="0.35">
      <c r="A9097" t="s">
        <v>17</v>
      </c>
      <c r="B9097" s="75" t="str">
        <f t="shared" si="131"/>
        <v>Year ending September 2016</v>
      </c>
      <c r="C9097" t="s">
        <v>153</v>
      </c>
      <c r="D9097" t="s">
        <v>53</v>
      </c>
      <c r="E9097" t="s">
        <v>119</v>
      </c>
      <c r="F9097" t="s">
        <v>99</v>
      </c>
      <c r="G9097" t="s">
        <v>80</v>
      </c>
      <c r="H9097" t="s">
        <v>4</v>
      </c>
      <c r="I9097">
        <v>20</v>
      </c>
    </row>
    <row r="9098" spans="1:9" x14ac:dyDescent="0.35">
      <c r="A9098" t="s">
        <v>17</v>
      </c>
      <c r="B9098" s="75" t="str">
        <f t="shared" si="131"/>
        <v>Year ending September 2016</v>
      </c>
      <c r="C9098" t="s">
        <v>153</v>
      </c>
      <c r="D9098" t="s">
        <v>53</v>
      </c>
      <c r="E9098" t="s">
        <v>119</v>
      </c>
      <c r="F9098" t="s">
        <v>99</v>
      </c>
      <c r="G9098" t="s">
        <v>80</v>
      </c>
      <c r="H9098" t="s">
        <v>5</v>
      </c>
      <c r="I9098">
        <v>7</v>
      </c>
    </row>
    <row r="9099" spans="1:9" x14ac:dyDescent="0.35">
      <c r="A9099" t="s">
        <v>17</v>
      </c>
      <c r="B9099" s="75" t="str">
        <f t="shared" si="131"/>
        <v>Year ending September 2016</v>
      </c>
      <c r="C9099" t="s">
        <v>153</v>
      </c>
      <c r="D9099" t="s">
        <v>53</v>
      </c>
      <c r="E9099" t="s">
        <v>119</v>
      </c>
      <c r="F9099" t="s">
        <v>99</v>
      </c>
      <c r="G9099" t="s">
        <v>80</v>
      </c>
      <c r="H9099" t="s">
        <v>81</v>
      </c>
      <c r="I9099">
        <v>1</v>
      </c>
    </row>
    <row r="9100" spans="1:9" x14ac:dyDescent="0.35">
      <c r="A9100" t="s">
        <v>17</v>
      </c>
      <c r="B9100" s="75" t="str">
        <f t="shared" si="131"/>
        <v>Year ending September 2016</v>
      </c>
      <c r="C9100" t="s">
        <v>153</v>
      </c>
      <c r="D9100" t="s">
        <v>53</v>
      </c>
      <c r="E9100" t="s">
        <v>119</v>
      </c>
      <c r="F9100" t="s">
        <v>99</v>
      </c>
      <c r="G9100" t="s">
        <v>80</v>
      </c>
      <c r="H9100" t="s">
        <v>3</v>
      </c>
      <c r="I9100">
        <v>101</v>
      </c>
    </row>
    <row r="9101" spans="1:9" x14ac:dyDescent="0.35">
      <c r="A9101" t="s">
        <v>17</v>
      </c>
      <c r="B9101" s="75" t="str">
        <f t="shared" si="131"/>
        <v>Year ending September 2016</v>
      </c>
      <c r="C9101" t="s">
        <v>153</v>
      </c>
      <c r="D9101" t="s">
        <v>53</v>
      </c>
      <c r="E9101" t="s">
        <v>119</v>
      </c>
      <c r="F9101" t="s">
        <v>99</v>
      </c>
      <c r="G9101" t="s">
        <v>80</v>
      </c>
      <c r="H9101" t="s">
        <v>10</v>
      </c>
      <c r="I9101">
        <v>8</v>
      </c>
    </row>
    <row r="9102" spans="1:9" x14ac:dyDescent="0.35">
      <c r="A9102" t="s">
        <v>17</v>
      </c>
      <c r="B9102" s="75" t="str">
        <f t="shared" si="131"/>
        <v>Year ending September 2016</v>
      </c>
      <c r="C9102" t="s">
        <v>153</v>
      </c>
      <c r="D9102" t="s">
        <v>53</v>
      </c>
      <c r="E9102" t="s">
        <v>119</v>
      </c>
      <c r="F9102" t="s">
        <v>99</v>
      </c>
      <c r="G9102" t="s">
        <v>80</v>
      </c>
      <c r="H9102" t="s">
        <v>8</v>
      </c>
      <c r="I9102">
        <v>6</v>
      </c>
    </row>
    <row r="9103" spans="1:9" x14ac:dyDescent="0.35">
      <c r="A9103" t="s">
        <v>17</v>
      </c>
      <c r="B9103" s="75" t="str">
        <f t="shared" si="131"/>
        <v>Year ending September 2016</v>
      </c>
      <c r="C9103" t="s">
        <v>153</v>
      </c>
      <c r="D9103" t="s">
        <v>53</v>
      </c>
      <c r="E9103" t="s">
        <v>119</v>
      </c>
      <c r="F9103" t="s">
        <v>99</v>
      </c>
      <c r="G9103" t="s">
        <v>80</v>
      </c>
      <c r="H9103" t="s">
        <v>6</v>
      </c>
      <c r="I9103">
        <v>29</v>
      </c>
    </row>
    <row r="9104" spans="1:9" x14ac:dyDescent="0.35">
      <c r="A9104" t="s">
        <v>17</v>
      </c>
      <c r="B9104" s="75" t="str">
        <f t="shared" si="131"/>
        <v>Year ending September 2016</v>
      </c>
      <c r="C9104" t="s">
        <v>153</v>
      </c>
      <c r="D9104" t="s">
        <v>53</v>
      </c>
      <c r="E9104" t="s">
        <v>119</v>
      </c>
      <c r="F9104" t="s">
        <v>99</v>
      </c>
      <c r="G9104" t="s">
        <v>80</v>
      </c>
      <c r="H9104" t="s">
        <v>7</v>
      </c>
      <c r="I9104">
        <v>3</v>
      </c>
    </row>
    <row r="9105" spans="1:9" x14ac:dyDescent="0.35">
      <c r="A9105" t="s">
        <v>17</v>
      </c>
      <c r="B9105" s="75" t="str">
        <f t="shared" si="131"/>
        <v>Year ending September 2016</v>
      </c>
      <c r="C9105" t="s">
        <v>153</v>
      </c>
      <c r="D9105" t="s">
        <v>54</v>
      </c>
      <c r="E9105" t="s">
        <v>120</v>
      </c>
      <c r="F9105" t="s">
        <v>79</v>
      </c>
      <c r="G9105" t="s">
        <v>83</v>
      </c>
      <c r="H9105" t="s">
        <v>4</v>
      </c>
      <c r="I9105">
        <v>14</v>
      </c>
    </row>
    <row r="9106" spans="1:9" x14ac:dyDescent="0.35">
      <c r="A9106" t="s">
        <v>17</v>
      </c>
      <c r="B9106" s="75" t="str">
        <f t="shared" si="131"/>
        <v>Year ending September 2016</v>
      </c>
      <c r="C9106" t="s">
        <v>153</v>
      </c>
      <c r="D9106" t="s">
        <v>54</v>
      </c>
      <c r="E9106" t="s">
        <v>120</v>
      </c>
      <c r="F9106" t="s">
        <v>79</v>
      </c>
      <c r="G9106" t="s">
        <v>83</v>
      </c>
      <c r="H9106" t="s">
        <v>5</v>
      </c>
      <c r="I9106">
        <v>4</v>
      </c>
    </row>
    <row r="9107" spans="1:9" x14ac:dyDescent="0.35">
      <c r="A9107" t="s">
        <v>17</v>
      </c>
      <c r="B9107" s="75" t="str">
        <f t="shared" si="131"/>
        <v>Year ending September 2016</v>
      </c>
      <c r="C9107" t="s">
        <v>153</v>
      </c>
      <c r="D9107" t="s">
        <v>54</v>
      </c>
      <c r="E9107" t="s">
        <v>120</v>
      </c>
      <c r="F9107" t="s">
        <v>79</v>
      </c>
      <c r="G9107" t="s">
        <v>83</v>
      </c>
      <c r="H9107" t="s">
        <v>81</v>
      </c>
      <c r="I9107">
        <v>2</v>
      </c>
    </row>
    <row r="9108" spans="1:9" x14ac:dyDescent="0.35">
      <c r="A9108" t="s">
        <v>17</v>
      </c>
      <c r="B9108" s="75" t="str">
        <f t="shared" si="131"/>
        <v>Year ending September 2016</v>
      </c>
      <c r="C9108" t="s">
        <v>153</v>
      </c>
      <c r="D9108" t="s">
        <v>54</v>
      </c>
      <c r="E9108" t="s">
        <v>120</v>
      </c>
      <c r="F9108" t="s">
        <v>79</v>
      </c>
      <c r="G9108" t="s">
        <v>83</v>
      </c>
      <c r="H9108" t="s">
        <v>3</v>
      </c>
      <c r="I9108">
        <v>101</v>
      </c>
    </row>
    <row r="9109" spans="1:9" x14ac:dyDescent="0.35">
      <c r="A9109" t="s">
        <v>17</v>
      </c>
      <c r="B9109" s="75" t="str">
        <f t="shared" si="131"/>
        <v>Year ending September 2016</v>
      </c>
      <c r="C9109" t="s">
        <v>153</v>
      </c>
      <c r="D9109" t="s">
        <v>54</v>
      </c>
      <c r="E9109" t="s">
        <v>120</v>
      </c>
      <c r="F9109" t="s">
        <v>79</v>
      </c>
      <c r="G9109" t="s">
        <v>83</v>
      </c>
      <c r="H9109" t="s">
        <v>10</v>
      </c>
      <c r="I9109">
        <v>10</v>
      </c>
    </row>
    <row r="9110" spans="1:9" x14ac:dyDescent="0.35">
      <c r="A9110" t="s">
        <v>17</v>
      </c>
      <c r="B9110" s="75" t="str">
        <f t="shared" si="131"/>
        <v>Year ending September 2016</v>
      </c>
      <c r="C9110" t="s">
        <v>153</v>
      </c>
      <c r="D9110" t="s">
        <v>54</v>
      </c>
      <c r="E9110" t="s">
        <v>120</v>
      </c>
      <c r="F9110" t="s">
        <v>79</v>
      </c>
      <c r="G9110" t="s">
        <v>83</v>
      </c>
      <c r="H9110" t="s">
        <v>6</v>
      </c>
      <c r="I9110">
        <v>25</v>
      </c>
    </row>
    <row r="9111" spans="1:9" x14ac:dyDescent="0.35">
      <c r="A9111" t="s">
        <v>17</v>
      </c>
      <c r="B9111" s="75" t="str">
        <f t="shared" si="131"/>
        <v>Year ending September 2016</v>
      </c>
      <c r="C9111" t="s">
        <v>153</v>
      </c>
      <c r="D9111" t="s">
        <v>54</v>
      </c>
      <c r="E9111" t="s">
        <v>120</v>
      </c>
      <c r="F9111" t="s">
        <v>79</v>
      </c>
      <c r="G9111" t="s">
        <v>83</v>
      </c>
      <c r="H9111" t="s">
        <v>7</v>
      </c>
      <c r="I9111">
        <v>6</v>
      </c>
    </row>
    <row r="9112" spans="1:9" x14ac:dyDescent="0.35">
      <c r="A9112" t="s">
        <v>17</v>
      </c>
      <c r="B9112" s="75" t="str">
        <f t="shared" si="131"/>
        <v>Year ending September 2016</v>
      </c>
      <c r="C9112" t="s">
        <v>153</v>
      </c>
      <c r="D9112" t="s">
        <v>55</v>
      </c>
      <c r="E9112" t="s">
        <v>121</v>
      </c>
      <c r="F9112" t="s">
        <v>79</v>
      </c>
      <c r="G9112" t="s">
        <v>87</v>
      </c>
      <c r="H9112" t="s">
        <v>4</v>
      </c>
      <c r="I9112">
        <v>7</v>
      </c>
    </row>
    <row r="9113" spans="1:9" x14ac:dyDescent="0.35">
      <c r="A9113" t="s">
        <v>17</v>
      </c>
      <c r="B9113" s="75" t="str">
        <f t="shared" si="131"/>
        <v>Year ending September 2016</v>
      </c>
      <c r="C9113" t="s">
        <v>153</v>
      </c>
      <c r="D9113" t="s">
        <v>55</v>
      </c>
      <c r="E9113" t="s">
        <v>121</v>
      </c>
      <c r="F9113" t="s">
        <v>79</v>
      </c>
      <c r="G9113" t="s">
        <v>87</v>
      </c>
      <c r="H9113" t="s">
        <v>5</v>
      </c>
      <c r="I9113">
        <v>1</v>
      </c>
    </row>
    <row r="9114" spans="1:9" x14ac:dyDescent="0.35">
      <c r="A9114" t="s">
        <v>17</v>
      </c>
      <c r="B9114" s="75" t="str">
        <f t="shared" si="131"/>
        <v>Year ending September 2016</v>
      </c>
      <c r="C9114" t="s">
        <v>153</v>
      </c>
      <c r="D9114" t="s">
        <v>55</v>
      </c>
      <c r="E9114" t="s">
        <v>121</v>
      </c>
      <c r="F9114" t="s">
        <v>79</v>
      </c>
      <c r="G9114" t="s">
        <v>87</v>
      </c>
      <c r="H9114" t="s">
        <v>81</v>
      </c>
      <c r="I9114">
        <v>2</v>
      </c>
    </row>
    <row r="9115" spans="1:9" x14ac:dyDescent="0.35">
      <c r="A9115" t="s">
        <v>17</v>
      </c>
      <c r="B9115" s="75" t="str">
        <f t="shared" si="131"/>
        <v>Year ending September 2016</v>
      </c>
      <c r="C9115" t="s">
        <v>153</v>
      </c>
      <c r="D9115" t="s">
        <v>55</v>
      </c>
      <c r="E9115" t="s">
        <v>121</v>
      </c>
      <c r="F9115" t="s">
        <v>79</v>
      </c>
      <c r="G9115" t="s">
        <v>87</v>
      </c>
      <c r="H9115" t="s">
        <v>3</v>
      </c>
      <c r="I9115">
        <v>35</v>
      </c>
    </row>
    <row r="9116" spans="1:9" x14ac:dyDescent="0.35">
      <c r="A9116" t="s">
        <v>17</v>
      </c>
      <c r="B9116" s="75" t="str">
        <f t="shared" si="131"/>
        <v>Year ending September 2016</v>
      </c>
      <c r="C9116" t="s">
        <v>153</v>
      </c>
      <c r="D9116" t="s">
        <v>55</v>
      </c>
      <c r="E9116" t="s">
        <v>121</v>
      </c>
      <c r="F9116" t="s">
        <v>79</v>
      </c>
      <c r="G9116" t="s">
        <v>87</v>
      </c>
      <c r="H9116" t="s">
        <v>10</v>
      </c>
      <c r="I9116">
        <v>8</v>
      </c>
    </row>
    <row r="9117" spans="1:9" x14ac:dyDescent="0.35">
      <c r="A9117" t="s">
        <v>17</v>
      </c>
      <c r="B9117" s="75" t="str">
        <f t="shared" si="131"/>
        <v>Year ending September 2016</v>
      </c>
      <c r="C9117" t="s">
        <v>153</v>
      </c>
      <c r="D9117" t="s">
        <v>55</v>
      </c>
      <c r="E9117" t="s">
        <v>121</v>
      </c>
      <c r="F9117" t="s">
        <v>79</v>
      </c>
      <c r="G9117" t="s">
        <v>87</v>
      </c>
      <c r="H9117" t="s">
        <v>8</v>
      </c>
      <c r="I9117">
        <v>1</v>
      </c>
    </row>
    <row r="9118" spans="1:9" x14ac:dyDescent="0.35">
      <c r="A9118" t="s">
        <v>17</v>
      </c>
      <c r="B9118" s="75" t="str">
        <f t="shared" si="131"/>
        <v>Year ending September 2016</v>
      </c>
      <c r="C9118" t="s">
        <v>153</v>
      </c>
      <c r="D9118" t="s">
        <v>55</v>
      </c>
      <c r="E9118" t="s">
        <v>121</v>
      </c>
      <c r="F9118" t="s">
        <v>79</v>
      </c>
      <c r="G9118" t="s">
        <v>87</v>
      </c>
      <c r="H9118" t="s">
        <v>6</v>
      </c>
      <c r="I9118">
        <v>18</v>
      </c>
    </row>
    <row r="9119" spans="1:9" x14ac:dyDescent="0.35">
      <c r="A9119" t="s">
        <v>17</v>
      </c>
      <c r="B9119" s="75" t="str">
        <f t="shared" si="131"/>
        <v>Year ending September 2016</v>
      </c>
      <c r="C9119" t="s">
        <v>153</v>
      </c>
      <c r="D9119" t="s">
        <v>55</v>
      </c>
      <c r="E9119" t="s">
        <v>121</v>
      </c>
      <c r="F9119" t="s">
        <v>79</v>
      </c>
      <c r="G9119" t="s">
        <v>87</v>
      </c>
      <c r="H9119" t="s">
        <v>7</v>
      </c>
      <c r="I9119">
        <v>4</v>
      </c>
    </row>
    <row r="9120" spans="1:9" x14ac:dyDescent="0.35">
      <c r="A9120" t="s">
        <v>17</v>
      </c>
      <c r="B9120" s="75" t="str">
        <f t="shared" si="131"/>
        <v>Year ending September 2016</v>
      </c>
      <c r="C9120" t="s">
        <v>153</v>
      </c>
      <c r="D9120" t="s">
        <v>56</v>
      </c>
      <c r="E9120" t="s">
        <v>122</v>
      </c>
      <c r="F9120" t="s">
        <v>79</v>
      </c>
      <c r="G9120" t="s">
        <v>80</v>
      </c>
      <c r="H9120" t="s">
        <v>4</v>
      </c>
      <c r="I9120">
        <v>9</v>
      </c>
    </row>
    <row r="9121" spans="1:9" x14ac:dyDescent="0.35">
      <c r="A9121" t="s">
        <v>17</v>
      </c>
      <c r="B9121" s="75" t="str">
        <f t="shared" si="131"/>
        <v>Year ending September 2016</v>
      </c>
      <c r="C9121" t="s">
        <v>153</v>
      </c>
      <c r="D9121" t="s">
        <v>56</v>
      </c>
      <c r="E9121" t="s">
        <v>122</v>
      </c>
      <c r="F9121" t="s">
        <v>79</v>
      </c>
      <c r="G9121" t="s">
        <v>80</v>
      </c>
      <c r="H9121" t="s">
        <v>5</v>
      </c>
      <c r="I9121">
        <v>8</v>
      </c>
    </row>
    <row r="9122" spans="1:9" x14ac:dyDescent="0.35">
      <c r="A9122" t="s">
        <v>17</v>
      </c>
      <c r="B9122" s="75" t="str">
        <f t="shared" si="131"/>
        <v>Year ending September 2016</v>
      </c>
      <c r="C9122" t="s">
        <v>153</v>
      </c>
      <c r="D9122" t="s">
        <v>56</v>
      </c>
      <c r="E9122" t="s">
        <v>122</v>
      </c>
      <c r="F9122" t="s">
        <v>79</v>
      </c>
      <c r="G9122" t="s">
        <v>80</v>
      </c>
      <c r="H9122" t="s">
        <v>81</v>
      </c>
      <c r="I9122">
        <v>2</v>
      </c>
    </row>
    <row r="9123" spans="1:9" x14ac:dyDescent="0.35">
      <c r="A9123" t="s">
        <v>17</v>
      </c>
      <c r="B9123" s="75" t="str">
        <f t="shared" si="131"/>
        <v>Year ending September 2016</v>
      </c>
      <c r="C9123" t="s">
        <v>153</v>
      </c>
      <c r="D9123" t="s">
        <v>56</v>
      </c>
      <c r="E9123" t="s">
        <v>122</v>
      </c>
      <c r="F9123" t="s">
        <v>79</v>
      </c>
      <c r="G9123" t="s">
        <v>80</v>
      </c>
      <c r="H9123" t="s">
        <v>3</v>
      </c>
      <c r="I9123">
        <v>75</v>
      </c>
    </row>
    <row r="9124" spans="1:9" x14ac:dyDescent="0.35">
      <c r="A9124" t="s">
        <v>17</v>
      </c>
      <c r="B9124" s="75" t="str">
        <f t="shared" si="131"/>
        <v>Year ending September 2016</v>
      </c>
      <c r="C9124" t="s">
        <v>153</v>
      </c>
      <c r="D9124" t="s">
        <v>56</v>
      </c>
      <c r="E9124" t="s">
        <v>122</v>
      </c>
      <c r="F9124" t="s">
        <v>79</v>
      </c>
      <c r="G9124" t="s">
        <v>80</v>
      </c>
      <c r="H9124" t="s">
        <v>10</v>
      </c>
      <c r="I9124">
        <v>4</v>
      </c>
    </row>
    <row r="9125" spans="1:9" x14ac:dyDescent="0.35">
      <c r="A9125" t="s">
        <v>17</v>
      </c>
      <c r="B9125" s="75" t="str">
        <f t="shared" si="131"/>
        <v>Year ending September 2016</v>
      </c>
      <c r="C9125" t="s">
        <v>153</v>
      </c>
      <c r="D9125" t="s">
        <v>56</v>
      </c>
      <c r="E9125" t="s">
        <v>122</v>
      </c>
      <c r="F9125" t="s">
        <v>79</v>
      </c>
      <c r="G9125" t="s">
        <v>80</v>
      </c>
      <c r="H9125" t="s">
        <v>8</v>
      </c>
      <c r="I9125">
        <v>1</v>
      </c>
    </row>
    <row r="9126" spans="1:9" x14ac:dyDescent="0.35">
      <c r="A9126" t="s">
        <v>17</v>
      </c>
      <c r="B9126" s="75" t="str">
        <f t="shared" si="131"/>
        <v>Year ending September 2016</v>
      </c>
      <c r="C9126" t="s">
        <v>153</v>
      </c>
      <c r="D9126" t="s">
        <v>56</v>
      </c>
      <c r="E9126" t="s">
        <v>122</v>
      </c>
      <c r="F9126" t="s">
        <v>79</v>
      </c>
      <c r="G9126" t="s">
        <v>80</v>
      </c>
      <c r="H9126" t="s">
        <v>6</v>
      </c>
      <c r="I9126">
        <v>29</v>
      </c>
    </row>
    <row r="9127" spans="1:9" x14ac:dyDescent="0.35">
      <c r="A9127" t="s">
        <v>17</v>
      </c>
      <c r="B9127" s="75" t="str">
        <f t="shared" si="131"/>
        <v>Year ending September 2016</v>
      </c>
      <c r="C9127" t="s">
        <v>153</v>
      </c>
      <c r="D9127" t="s">
        <v>56</v>
      </c>
      <c r="E9127" t="s">
        <v>122</v>
      </c>
      <c r="F9127" t="s">
        <v>79</v>
      </c>
      <c r="G9127" t="s">
        <v>80</v>
      </c>
      <c r="H9127" t="s">
        <v>7</v>
      </c>
      <c r="I9127">
        <v>2</v>
      </c>
    </row>
    <row r="9128" spans="1:9" x14ac:dyDescent="0.35">
      <c r="A9128" t="s">
        <v>17</v>
      </c>
      <c r="B9128" s="75" t="str">
        <f t="shared" si="131"/>
        <v>Year ending September 2016</v>
      </c>
      <c r="C9128" t="s">
        <v>153</v>
      </c>
      <c r="D9128" t="s">
        <v>57</v>
      </c>
      <c r="E9128" t="s">
        <v>123</v>
      </c>
      <c r="F9128" t="s">
        <v>99</v>
      </c>
      <c r="G9128" t="s">
        <v>80</v>
      </c>
      <c r="H9128" t="s">
        <v>4</v>
      </c>
      <c r="I9128">
        <v>8</v>
      </c>
    </row>
    <row r="9129" spans="1:9" x14ac:dyDescent="0.35">
      <c r="A9129" t="s">
        <v>17</v>
      </c>
      <c r="B9129" s="75" t="str">
        <f t="shared" si="131"/>
        <v>Year ending September 2016</v>
      </c>
      <c r="C9129" t="s">
        <v>153</v>
      </c>
      <c r="D9129" t="s">
        <v>57</v>
      </c>
      <c r="E9129" t="s">
        <v>123</v>
      </c>
      <c r="F9129" t="s">
        <v>99</v>
      </c>
      <c r="G9129" t="s">
        <v>80</v>
      </c>
      <c r="H9129" t="s">
        <v>5</v>
      </c>
      <c r="I9129">
        <v>6</v>
      </c>
    </row>
    <row r="9130" spans="1:9" x14ac:dyDescent="0.35">
      <c r="A9130" t="s">
        <v>17</v>
      </c>
      <c r="B9130" s="75" t="str">
        <f t="shared" si="131"/>
        <v>Year ending September 2016</v>
      </c>
      <c r="C9130" t="s">
        <v>153</v>
      </c>
      <c r="D9130" t="s">
        <v>57</v>
      </c>
      <c r="E9130" t="s">
        <v>123</v>
      </c>
      <c r="F9130" t="s">
        <v>99</v>
      </c>
      <c r="G9130" t="s">
        <v>80</v>
      </c>
      <c r="H9130" t="s">
        <v>81</v>
      </c>
      <c r="I9130">
        <v>1</v>
      </c>
    </row>
    <row r="9131" spans="1:9" x14ac:dyDescent="0.35">
      <c r="A9131" t="s">
        <v>17</v>
      </c>
      <c r="B9131" s="75" t="str">
        <f t="shared" si="131"/>
        <v>Year ending September 2016</v>
      </c>
      <c r="C9131" t="s">
        <v>153</v>
      </c>
      <c r="D9131" t="s">
        <v>57</v>
      </c>
      <c r="E9131" t="s">
        <v>123</v>
      </c>
      <c r="F9131" t="s">
        <v>99</v>
      </c>
      <c r="G9131" t="s">
        <v>80</v>
      </c>
      <c r="H9131" t="s">
        <v>3</v>
      </c>
      <c r="I9131">
        <v>84</v>
      </c>
    </row>
    <row r="9132" spans="1:9" x14ac:dyDescent="0.35">
      <c r="A9132" t="s">
        <v>17</v>
      </c>
      <c r="B9132" s="75" t="str">
        <f t="shared" si="131"/>
        <v>Year ending September 2016</v>
      </c>
      <c r="C9132" t="s">
        <v>153</v>
      </c>
      <c r="D9132" t="s">
        <v>57</v>
      </c>
      <c r="E9132" t="s">
        <v>123</v>
      </c>
      <c r="F9132" t="s">
        <v>99</v>
      </c>
      <c r="G9132" t="s">
        <v>80</v>
      </c>
      <c r="H9132" t="s">
        <v>10</v>
      </c>
      <c r="I9132">
        <v>7</v>
      </c>
    </row>
    <row r="9133" spans="1:9" x14ac:dyDescent="0.35">
      <c r="A9133" t="s">
        <v>17</v>
      </c>
      <c r="B9133" s="75" t="str">
        <f t="shared" si="131"/>
        <v>Year ending September 2016</v>
      </c>
      <c r="C9133" t="s">
        <v>153</v>
      </c>
      <c r="D9133" t="s">
        <v>57</v>
      </c>
      <c r="E9133" t="s">
        <v>123</v>
      </c>
      <c r="F9133" t="s">
        <v>99</v>
      </c>
      <c r="G9133" t="s">
        <v>80</v>
      </c>
      <c r="H9133" t="s">
        <v>8</v>
      </c>
      <c r="I9133">
        <v>9</v>
      </c>
    </row>
    <row r="9134" spans="1:9" x14ac:dyDescent="0.35">
      <c r="A9134" t="s">
        <v>17</v>
      </c>
      <c r="B9134" s="75" t="str">
        <f t="shared" si="131"/>
        <v>Year ending September 2016</v>
      </c>
      <c r="C9134" t="s">
        <v>153</v>
      </c>
      <c r="D9134" t="s">
        <v>57</v>
      </c>
      <c r="E9134" t="s">
        <v>123</v>
      </c>
      <c r="F9134" t="s">
        <v>99</v>
      </c>
      <c r="G9134" t="s">
        <v>80</v>
      </c>
      <c r="H9134" t="s">
        <v>6</v>
      </c>
      <c r="I9134">
        <v>30</v>
      </c>
    </row>
    <row r="9135" spans="1:9" x14ac:dyDescent="0.35">
      <c r="A9135" t="s">
        <v>17</v>
      </c>
      <c r="B9135" s="75" t="str">
        <f t="shared" si="131"/>
        <v>Year ending September 2016</v>
      </c>
      <c r="C9135" t="s">
        <v>153</v>
      </c>
      <c r="D9135" t="s">
        <v>57</v>
      </c>
      <c r="E9135" t="s">
        <v>123</v>
      </c>
      <c r="F9135" t="s">
        <v>99</v>
      </c>
      <c r="G9135" t="s">
        <v>80</v>
      </c>
      <c r="H9135" t="s">
        <v>7</v>
      </c>
      <c r="I9135">
        <v>2</v>
      </c>
    </row>
    <row r="9136" spans="1:9" x14ac:dyDescent="0.35">
      <c r="A9136" t="s">
        <v>17</v>
      </c>
      <c r="B9136" s="75" t="str">
        <f t="shared" si="131"/>
        <v>Year ending September 2016</v>
      </c>
      <c r="C9136" t="s">
        <v>153</v>
      </c>
      <c r="D9136" t="s">
        <v>58</v>
      </c>
      <c r="E9136" t="s">
        <v>124</v>
      </c>
      <c r="F9136" t="s">
        <v>79</v>
      </c>
      <c r="G9136" t="s">
        <v>83</v>
      </c>
      <c r="H9136" t="s">
        <v>4</v>
      </c>
      <c r="I9136">
        <v>2</v>
      </c>
    </row>
    <row r="9137" spans="1:9" x14ac:dyDescent="0.35">
      <c r="A9137" t="s">
        <v>17</v>
      </c>
      <c r="B9137" s="75" t="str">
        <f t="shared" ref="B9137:B9200" si="132">IF(OR(C9137="2009/10 Jan, Feb, Mar",C9137="2010/11 Apr, May, Jun",C9137="2010/11 Jul, Aug, Sep",C9137="2009/10 Oct, Nov, Dec"),"Year ending September 2010",IF(OR(C9137="2010/11 Jan, Feb, Mar",C9137="2011/12 Apr, May, Jun",C9137="2011/12 Jul, Aug, Sep",C9137="2010/11 Oct, Nov, Dec"),"Year ending September 2011",IF(OR(C9137="2011/12 Jan, Feb, Mar",C9137="2012/13 Apr, May, Jun",C9137="2012/13 Jul, Aug, Sep",C9137="2011/12 Oct, Nov, Dec"),"Year ending September 2012",IF(OR(C9137="2012/13 Jan, Feb, Mar",C9137="2013/14 Apr, May, Jun",C9137="2013/14 Jul, Aug, Sep",C9137="2012/13 Oct, Nov, Dec"),"Year ending September 2013",IF(OR(C9137="2013/14 Jan, Feb, Mar",C9137="2014/15 Apr, May, Jun",C9137="2014/15 Jul, Aug, Sep",C9137="2013/14 Oct, Nov, Dec"),"Year ending September 2014",IF(OR(C9137="2014/15 Jan, Feb, Mar",C9137="2015/16 Apr, May, Jun",C9137="2015/16 Jul, Aug, Sep",C9137="2014/15 Oct, Nov, Dec"),"Year ending September 2015",IF(OR(C9137="2015/16 Jan, Feb, Mar",C9137="2016/17 Apr, May, Jun",C9137="2016/17 Jul, Aug, Sep",C9137="2015/16 Oct, Nov, Dec"),"Year ending September 2016",IF(OR(C9137="2016/17 Jan, Feb, Mar",C9137="2017/18 Apr, May, Jun",C9137="2017/18 Jul, Aug, Sep",C9137="2016/17 Oct, Nov, Dec"),"Year ending September 2017",IF(OR(C9137="2017/18 Jan, Feb, Mar",C9137="2018/19 Apr, May, Jun",C9137="2018/19 Jul, Aug, Sep",C9137="2017/18 Oct, Nov, Dec"),"Year ending September 2018",IF(OR(C9137="2018/19 Jan, Feb, Mar",C9137="2019/20 Apr, May, Jun",C9137="2019/20 Jul, Aug, Sep",C9137="2018/19 Oct, Nov, Dec"),"Year ending September 2019",""))))))))))</f>
        <v>Year ending September 2016</v>
      </c>
      <c r="C9137" t="s">
        <v>153</v>
      </c>
      <c r="D9137" t="s">
        <v>58</v>
      </c>
      <c r="E9137" t="s">
        <v>124</v>
      </c>
      <c r="F9137" t="s">
        <v>79</v>
      </c>
      <c r="G9137" t="s">
        <v>83</v>
      </c>
      <c r="H9137" t="s">
        <v>5</v>
      </c>
      <c r="I9137">
        <v>2</v>
      </c>
    </row>
    <row r="9138" spans="1:9" x14ac:dyDescent="0.35">
      <c r="A9138" t="s">
        <v>17</v>
      </c>
      <c r="B9138" s="75" t="str">
        <f t="shared" si="132"/>
        <v>Year ending September 2016</v>
      </c>
      <c r="C9138" t="s">
        <v>153</v>
      </c>
      <c r="D9138" t="s">
        <v>58</v>
      </c>
      <c r="E9138" t="s">
        <v>124</v>
      </c>
      <c r="F9138" t="s">
        <v>79</v>
      </c>
      <c r="G9138" t="s">
        <v>83</v>
      </c>
      <c r="H9138" t="s">
        <v>3</v>
      </c>
      <c r="I9138">
        <v>25</v>
      </c>
    </row>
    <row r="9139" spans="1:9" x14ac:dyDescent="0.35">
      <c r="A9139" t="s">
        <v>17</v>
      </c>
      <c r="B9139" s="75" t="str">
        <f t="shared" si="132"/>
        <v>Year ending September 2016</v>
      </c>
      <c r="C9139" t="s">
        <v>153</v>
      </c>
      <c r="D9139" t="s">
        <v>58</v>
      </c>
      <c r="E9139" t="s">
        <v>124</v>
      </c>
      <c r="F9139" t="s">
        <v>79</v>
      </c>
      <c r="G9139" t="s">
        <v>83</v>
      </c>
      <c r="H9139" t="s">
        <v>10</v>
      </c>
      <c r="I9139">
        <v>1</v>
      </c>
    </row>
    <row r="9140" spans="1:9" x14ac:dyDescent="0.35">
      <c r="A9140" t="s">
        <v>17</v>
      </c>
      <c r="B9140" s="75" t="str">
        <f t="shared" si="132"/>
        <v>Year ending September 2016</v>
      </c>
      <c r="C9140" t="s">
        <v>153</v>
      </c>
      <c r="D9140" t="s">
        <v>58</v>
      </c>
      <c r="E9140" t="s">
        <v>124</v>
      </c>
      <c r="F9140" t="s">
        <v>79</v>
      </c>
      <c r="G9140" t="s">
        <v>83</v>
      </c>
      <c r="H9140" t="s">
        <v>8</v>
      </c>
      <c r="I9140">
        <v>1</v>
      </c>
    </row>
    <row r="9141" spans="1:9" x14ac:dyDescent="0.35">
      <c r="A9141" t="s">
        <v>17</v>
      </c>
      <c r="B9141" s="75" t="str">
        <f t="shared" si="132"/>
        <v>Year ending September 2016</v>
      </c>
      <c r="C9141" t="s">
        <v>153</v>
      </c>
      <c r="D9141" t="s">
        <v>58</v>
      </c>
      <c r="E9141" t="s">
        <v>124</v>
      </c>
      <c r="F9141" t="s">
        <v>79</v>
      </c>
      <c r="G9141" t="s">
        <v>83</v>
      </c>
      <c r="H9141" t="s">
        <v>6</v>
      </c>
      <c r="I9141">
        <v>2</v>
      </c>
    </row>
    <row r="9142" spans="1:9" x14ac:dyDescent="0.35">
      <c r="A9142" t="s">
        <v>17</v>
      </c>
      <c r="B9142" s="75" t="str">
        <f t="shared" si="132"/>
        <v>Year ending September 2016</v>
      </c>
      <c r="C9142" t="s">
        <v>153</v>
      </c>
      <c r="D9142" t="s">
        <v>58</v>
      </c>
      <c r="E9142" t="s">
        <v>124</v>
      </c>
      <c r="F9142" t="s">
        <v>79</v>
      </c>
      <c r="G9142" t="s">
        <v>83</v>
      </c>
      <c r="H9142" t="s">
        <v>7</v>
      </c>
      <c r="I9142">
        <v>1</v>
      </c>
    </row>
    <row r="9143" spans="1:9" x14ac:dyDescent="0.35">
      <c r="A9143" t="s">
        <v>17</v>
      </c>
      <c r="B9143" s="75" t="str">
        <f t="shared" si="132"/>
        <v>Year ending September 2016</v>
      </c>
      <c r="C9143" t="s">
        <v>153</v>
      </c>
      <c r="D9143" t="s">
        <v>59</v>
      </c>
      <c r="E9143" t="s">
        <v>125</v>
      </c>
      <c r="F9143" t="s">
        <v>99</v>
      </c>
      <c r="G9143" t="s">
        <v>80</v>
      </c>
      <c r="H9143" t="s">
        <v>4</v>
      </c>
      <c r="I9143">
        <v>21</v>
      </c>
    </row>
    <row r="9144" spans="1:9" x14ac:dyDescent="0.35">
      <c r="A9144" t="s">
        <v>17</v>
      </c>
      <c r="B9144" s="75" t="str">
        <f t="shared" si="132"/>
        <v>Year ending September 2016</v>
      </c>
      <c r="C9144" t="s">
        <v>153</v>
      </c>
      <c r="D9144" t="s">
        <v>59</v>
      </c>
      <c r="E9144" t="s">
        <v>125</v>
      </c>
      <c r="F9144" t="s">
        <v>99</v>
      </c>
      <c r="G9144" t="s">
        <v>80</v>
      </c>
      <c r="H9144" t="s">
        <v>5</v>
      </c>
      <c r="I9144">
        <v>16</v>
      </c>
    </row>
    <row r="9145" spans="1:9" x14ac:dyDescent="0.35">
      <c r="A9145" t="s">
        <v>17</v>
      </c>
      <c r="B9145" s="75" t="str">
        <f t="shared" si="132"/>
        <v>Year ending September 2016</v>
      </c>
      <c r="C9145" t="s">
        <v>153</v>
      </c>
      <c r="D9145" t="s">
        <v>59</v>
      </c>
      <c r="E9145" t="s">
        <v>125</v>
      </c>
      <c r="F9145" t="s">
        <v>99</v>
      </c>
      <c r="G9145" t="s">
        <v>80</v>
      </c>
      <c r="H9145" t="s">
        <v>81</v>
      </c>
      <c r="I9145">
        <v>6</v>
      </c>
    </row>
    <row r="9146" spans="1:9" x14ac:dyDescent="0.35">
      <c r="A9146" t="s">
        <v>17</v>
      </c>
      <c r="B9146" s="75" t="str">
        <f t="shared" si="132"/>
        <v>Year ending September 2016</v>
      </c>
      <c r="C9146" t="s">
        <v>153</v>
      </c>
      <c r="D9146" t="s">
        <v>59</v>
      </c>
      <c r="E9146" t="s">
        <v>125</v>
      </c>
      <c r="F9146" t="s">
        <v>99</v>
      </c>
      <c r="G9146" t="s">
        <v>80</v>
      </c>
      <c r="H9146" t="s">
        <v>3</v>
      </c>
      <c r="I9146">
        <v>249</v>
      </c>
    </row>
    <row r="9147" spans="1:9" x14ac:dyDescent="0.35">
      <c r="A9147" t="s">
        <v>17</v>
      </c>
      <c r="B9147" s="75" t="str">
        <f t="shared" si="132"/>
        <v>Year ending September 2016</v>
      </c>
      <c r="C9147" t="s">
        <v>153</v>
      </c>
      <c r="D9147" t="s">
        <v>59</v>
      </c>
      <c r="E9147" t="s">
        <v>125</v>
      </c>
      <c r="F9147" t="s">
        <v>99</v>
      </c>
      <c r="G9147" t="s">
        <v>80</v>
      </c>
      <c r="H9147" t="s">
        <v>10</v>
      </c>
      <c r="I9147">
        <v>26</v>
      </c>
    </row>
    <row r="9148" spans="1:9" x14ac:dyDescent="0.35">
      <c r="A9148" t="s">
        <v>17</v>
      </c>
      <c r="B9148" s="75" t="str">
        <f t="shared" si="132"/>
        <v>Year ending September 2016</v>
      </c>
      <c r="C9148" t="s">
        <v>153</v>
      </c>
      <c r="D9148" t="s">
        <v>59</v>
      </c>
      <c r="E9148" t="s">
        <v>125</v>
      </c>
      <c r="F9148" t="s">
        <v>99</v>
      </c>
      <c r="G9148" t="s">
        <v>80</v>
      </c>
      <c r="H9148" t="s">
        <v>8</v>
      </c>
      <c r="I9148">
        <v>20</v>
      </c>
    </row>
    <row r="9149" spans="1:9" x14ac:dyDescent="0.35">
      <c r="A9149" t="s">
        <v>17</v>
      </c>
      <c r="B9149" s="75" t="str">
        <f t="shared" si="132"/>
        <v>Year ending September 2016</v>
      </c>
      <c r="C9149" t="s">
        <v>153</v>
      </c>
      <c r="D9149" t="s">
        <v>59</v>
      </c>
      <c r="E9149" t="s">
        <v>125</v>
      </c>
      <c r="F9149" t="s">
        <v>99</v>
      </c>
      <c r="G9149" t="s">
        <v>80</v>
      </c>
      <c r="H9149" t="s">
        <v>6</v>
      </c>
      <c r="I9149">
        <v>68</v>
      </c>
    </row>
    <row r="9150" spans="1:9" x14ac:dyDescent="0.35">
      <c r="A9150" t="s">
        <v>17</v>
      </c>
      <c r="B9150" s="75" t="str">
        <f t="shared" si="132"/>
        <v>Year ending September 2016</v>
      </c>
      <c r="C9150" t="s">
        <v>153</v>
      </c>
      <c r="D9150" t="s">
        <v>59</v>
      </c>
      <c r="E9150" t="s">
        <v>125</v>
      </c>
      <c r="F9150" t="s">
        <v>99</v>
      </c>
      <c r="G9150" t="s">
        <v>80</v>
      </c>
      <c r="H9150" t="s">
        <v>7</v>
      </c>
      <c r="I9150">
        <v>22</v>
      </c>
    </row>
    <row r="9151" spans="1:9" x14ac:dyDescent="0.35">
      <c r="A9151" t="s">
        <v>17</v>
      </c>
      <c r="B9151" s="75" t="str">
        <f t="shared" si="132"/>
        <v>Year ending September 2016</v>
      </c>
      <c r="C9151" t="s">
        <v>153</v>
      </c>
      <c r="D9151" t="s">
        <v>60</v>
      </c>
      <c r="E9151" t="s">
        <v>126</v>
      </c>
      <c r="F9151" t="s">
        <v>79</v>
      </c>
      <c r="G9151" t="s">
        <v>83</v>
      </c>
      <c r="H9151" t="s">
        <v>4</v>
      </c>
      <c r="I9151">
        <v>17</v>
      </c>
    </row>
    <row r="9152" spans="1:9" x14ac:dyDescent="0.35">
      <c r="A9152" t="s">
        <v>17</v>
      </c>
      <c r="B9152" s="75" t="str">
        <f t="shared" si="132"/>
        <v>Year ending September 2016</v>
      </c>
      <c r="C9152" t="s">
        <v>153</v>
      </c>
      <c r="D9152" t="s">
        <v>60</v>
      </c>
      <c r="E9152" t="s">
        <v>126</v>
      </c>
      <c r="F9152" t="s">
        <v>79</v>
      </c>
      <c r="G9152" t="s">
        <v>83</v>
      </c>
      <c r="H9152" t="s">
        <v>5</v>
      </c>
      <c r="I9152">
        <v>10</v>
      </c>
    </row>
    <row r="9153" spans="1:9" x14ac:dyDescent="0.35">
      <c r="A9153" t="s">
        <v>17</v>
      </c>
      <c r="B9153" s="75" t="str">
        <f t="shared" si="132"/>
        <v>Year ending September 2016</v>
      </c>
      <c r="C9153" t="s">
        <v>153</v>
      </c>
      <c r="D9153" t="s">
        <v>60</v>
      </c>
      <c r="E9153" t="s">
        <v>126</v>
      </c>
      <c r="F9153" t="s">
        <v>79</v>
      </c>
      <c r="G9153" t="s">
        <v>83</v>
      </c>
      <c r="H9153" t="s">
        <v>81</v>
      </c>
      <c r="I9153">
        <v>6</v>
      </c>
    </row>
    <row r="9154" spans="1:9" x14ac:dyDescent="0.35">
      <c r="A9154" t="s">
        <v>17</v>
      </c>
      <c r="B9154" s="75" t="str">
        <f t="shared" si="132"/>
        <v>Year ending September 2016</v>
      </c>
      <c r="C9154" t="s">
        <v>153</v>
      </c>
      <c r="D9154" t="s">
        <v>60</v>
      </c>
      <c r="E9154" t="s">
        <v>126</v>
      </c>
      <c r="F9154" t="s">
        <v>79</v>
      </c>
      <c r="G9154" t="s">
        <v>83</v>
      </c>
      <c r="H9154" t="s">
        <v>3</v>
      </c>
      <c r="I9154">
        <v>63</v>
      </c>
    </row>
    <row r="9155" spans="1:9" x14ac:dyDescent="0.35">
      <c r="A9155" t="s">
        <v>17</v>
      </c>
      <c r="B9155" s="75" t="str">
        <f t="shared" si="132"/>
        <v>Year ending September 2016</v>
      </c>
      <c r="C9155" t="s">
        <v>153</v>
      </c>
      <c r="D9155" t="s">
        <v>60</v>
      </c>
      <c r="E9155" t="s">
        <v>126</v>
      </c>
      <c r="F9155" t="s">
        <v>79</v>
      </c>
      <c r="G9155" t="s">
        <v>83</v>
      </c>
      <c r="H9155" t="s">
        <v>10</v>
      </c>
      <c r="I9155">
        <v>12</v>
      </c>
    </row>
    <row r="9156" spans="1:9" x14ac:dyDescent="0.35">
      <c r="A9156" t="s">
        <v>17</v>
      </c>
      <c r="B9156" s="75" t="str">
        <f t="shared" si="132"/>
        <v>Year ending September 2016</v>
      </c>
      <c r="C9156" t="s">
        <v>153</v>
      </c>
      <c r="D9156" t="s">
        <v>60</v>
      </c>
      <c r="E9156" t="s">
        <v>126</v>
      </c>
      <c r="F9156" t="s">
        <v>79</v>
      </c>
      <c r="G9156" t="s">
        <v>83</v>
      </c>
      <c r="H9156" t="s">
        <v>6</v>
      </c>
      <c r="I9156">
        <v>22</v>
      </c>
    </row>
    <row r="9157" spans="1:9" x14ac:dyDescent="0.35">
      <c r="A9157" t="s">
        <v>17</v>
      </c>
      <c r="B9157" s="75" t="str">
        <f t="shared" si="132"/>
        <v>Year ending September 2016</v>
      </c>
      <c r="C9157" t="s">
        <v>153</v>
      </c>
      <c r="D9157" t="s">
        <v>60</v>
      </c>
      <c r="E9157" t="s">
        <v>126</v>
      </c>
      <c r="F9157" t="s">
        <v>79</v>
      </c>
      <c r="G9157" t="s">
        <v>83</v>
      </c>
      <c r="H9157" t="s">
        <v>7</v>
      </c>
      <c r="I9157">
        <v>3</v>
      </c>
    </row>
    <row r="9158" spans="1:9" x14ac:dyDescent="0.35">
      <c r="A9158" t="s">
        <v>17</v>
      </c>
      <c r="B9158" s="75" t="str">
        <f t="shared" si="132"/>
        <v>Year ending September 2016</v>
      </c>
      <c r="C9158" t="s">
        <v>153</v>
      </c>
      <c r="D9158" t="s">
        <v>61</v>
      </c>
      <c r="E9158" t="s">
        <v>127</v>
      </c>
      <c r="F9158" t="s">
        <v>99</v>
      </c>
      <c r="G9158" t="s">
        <v>80</v>
      </c>
      <c r="H9158" t="s">
        <v>4</v>
      </c>
      <c r="I9158">
        <v>13</v>
      </c>
    </row>
    <row r="9159" spans="1:9" x14ac:dyDescent="0.35">
      <c r="A9159" t="s">
        <v>17</v>
      </c>
      <c r="B9159" s="75" t="str">
        <f t="shared" si="132"/>
        <v>Year ending September 2016</v>
      </c>
      <c r="C9159" t="s">
        <v>153</v>
      </c>
      <c r="D9159" t="s">
        <v>61</v>
      </c>
      <c r="E9159" t="s">
        <v>127</v>
      </c>
      <c r="F9159" t="s">
        <v>99</v>
      </c>
      <c r="G9159" t="s">
        <v>80</v>
      </c>
      <c r="H9159" t="s">
        <v>5</v>
      </c>
      <c r="I9159">
        <v>22</v>
      </c>
    </row>
    <row r="9160" spans="1:9" x14ac:dyDescent="0.35">
      <c r="A9160" t="s">
        <v>17</v>
      </c>
      <c r="B9160" s="75" t="str">
        <f t="shared" si="132"/>
        <v>Year ending September 2016</v>
      </c>
      <c r="C9160" t="s">
        <v>153</v>
      </c>
      <c r="D9160" t="s">
        <v>61</v>
      </c>
      <c r="E9160" t="s">
        <v>127</v>
      </c>
      <c r="F9160" t="s">
        <v>99</v>
      </c>
      <c r="G9160" t="s">
        <v>80</v>
      </c>
      <c r="H9160" t="s">
        <v>81</v>
      </c>
      <c r="I9160">
        <v>4</v>
      </c>
    </row>
    <row r="9161" spans="1:9" x14ac:dyDescent="0.35">
      <c r="A9161" t="s">
        <v>17</v>
      </c>
      <c r="B9161" s="75" t="str">
        <f t="shared" si="132"/>
        <v>Year ending September 2016</v>
      </c>
      <c r="C9161" t="s">
        <v>153</v>
      </c>
      <c r="D9161" t="s">
        <v>61</v>
      </c>
      <c r="E9161" t="s">
        <v>127</v>
      </c>
      <c r="F9161" t="s">
        <v>99</v>
      </c>
      <c r="G9161" t="s">
        <v>80</v>
      </c>
      <c r="H9161" t="s">
        <v>3</v>
      </c>
      <c r="I9161">
        <v>192</v>
      </c>
    </row>
    <row r="9162" spans="1:9" x14ac:dyDescent="0.35">
      <c r="A9162" t="s">
        <v>17</v>
      </c>
      <c r="B9162" s="75" t="str">
        <f t="shared" si="132"/>
        <v>Year ending September 2016</v>
      </c>
      <c r="C9162" t="s">
        <v>153</v>
      </c>
      <c r="D9162" t="s">
        <v>61</v>
      </c>
      <c r="E9162" t="s">
        <v>127</v>
      </c>
      <c r="F9162" t="s">
        <v>99</v>
      </c>
      <c r="G9162" t="s">
        <v>80</v>
      </c>
      <c r="H9162" t="s">
        <v>10</v>
      </c>
      <c r="I9162">
        <v>10</v>
      </c>
    </row>
    <row r="9163" spans="1:9" x14ac:dyDescent="0.35">
      <c r="A9163" t="s">
        <v>17</v>
      </c>
      <c r="B9163" s="75" t="str">
        <f t="shared" si="132"/>
        <v>Year ending September 2016</v>
      </c>
      <c r="C9163" t="s">
        <v>153</v>
      </c>
      <c r="D9163" t="s">
        <v>61</v>
      </c>
      <c r="E9163" t="s">
        <v>127</v>
      </c>
      <c r="F9163" t="s">
        <v>99</v>
      </c>
      <c r="G9163" t="s">
        <v>80</v>
      </c>
      <c r="H9163" t="s">
        <v>8</v>
      </c>
      <c r="I9163">
        <v>10</v>
      </c>
    </row>
    <row r="9164" spans="1:9" x14ac:dyDescent="0.35">
      <c r="A9164" t="s">
        <v>17</v>
      </c>
      <c r="B9164" s="75" t="str">
        <f t="shared" si="132"/>
        <v>Year ending September 2016</v>
      </c>
      <c r="C9164" t="s">
        <v>153</v>
      </c>
      <c r="D9164" t="s">
        <v>61</v>
      </c>
      <c r="E9164" t="s">
        <v>127</v>
      </c>
      <c r="F9164" t="s">
        <v>99</v>
      </c>
      <c r="G9164" t="s">
        <v>80</v>
      </c>
      <c r="H9164" t="s">
        <v>6</v>
      </c>
      <c r="I9164">
        <v>38</v>
      </c>
    </row>
    <row r="9165" spans="1:9" x14ac:dyDescent="0.35">
      <c r="A9165" t="s">
        <v>17</v>
      </c>
      <c r="B9165" s="75" t="str">
        <f t="shared" si="132"/>
        <v>Year ending September 2016</v>
      </c>
      <c r="C9165" t="s">
        <v>153</v>
      </c>
      <c r="D9165" t="s">
        <v>61</v>
      </c>
      <c r="E9165" t="s">
        <v>127</v>
      </c>
      <c r="F9165" t="s">
        <v>99</v>
      </c>
      <c r="G9165" t="s">
        <v>80</v>
      </c>
      <c r="H9165" t="s">
        <v>7</v>
      </c>
      <c r="I9165">
        <v>9</v>
      </c>
    </row>
    <row r="9166" spans="1:9" x14ac:dyDescent="0.35">
      <c r="A9166" t="s">
        <v>17</v>
      </c>
      <c r="B9166" s="75" t="str">
        <f t="shared" si="132"/>
        <v>Year ending September 2017</v>
      </c>
      <c r="C9166" t="s">
        <v>155</v>
      </c>
      <c r="D9166" t="s">
        <v>19</v>
      </c>
      <c r="E9166" t="s">
        <v>78</v>
      </c>
      <c r="F9166" t="s">
        <v>79</v>
      </c>
      <c r="G9166" t="s">
        <v>80</v>
      </c>
      <c r="H9166" t="s">
        <v>4</v>
      </c>
      <c r="I9166">
        <v>6</v>
      </c>
    </row>
    <row r="9167" spans="1:9" x14ac:dyDescent="0.35">
      <c r="A9167" t="s">
        <v>17</v>
      </c>
      <c r="B9167" s="75" t="str">
        <f t="shared" si="132"/>
        <v>Year ending September 2017</v>
      </c>
      <c r="C9167" t="s">
        <v>155</v>
      </c>
      <c r="D9167" t="s">
        <v>19</v>
      </c>
      <c r="E9167" t="s">
        <v>78</v>
      </c>
      <c r="F9167" t="s">
        <v>79</v>
      </c>
      <c r="G9167" t="s">
        <v>80</v>
      </c>
      <c r="H9167" t="s">
        <v>5</v>
      </c>
      <c r="I9167">
        <v>11</v>
      </c>
    </row>
    <row r="9168" spans="1:9" x14ac:dyDescent="0.35">
      <c r="A9168" t="s">
        <v>17</v>
      </c>
      <c r="B9168" s="75" t="str">
        <f t="shared" si="132"/>
        <v>Year ending September 2017</v>
      </c>
      <c r="C9168" t="s">
        <v>155</v>
      </c>
      <c r="D9168" t="s">
        <v>19</v>
      </c>
      <c r="E9168" t="s">
        <v>78</v>
      </c>
      <c r="F9168" t="s">
        <v>79</v>
      </c>
      <c r="G9168" t="s">
        <v>80</v>
      </c>
      <c r="H9168" t="s">
        <v>81</v>
      </c>
      <c r="I9168">
        <v>7</v>
      </c>
    </row>
    <row r="9169" spans="1:9" x14ac:dyDescent="0.35">
      <c r="A9169" t="s">
        <v>17</v>
      </c>
      <c r="B9169" s="75" t="str">
        <f t="shared" si="132"/>
        <v>Year ending September 2017</v>
      </c>
      <c r="C9169" t="s">
        <v>155</v>
      </c>
      <c r="D9169" t="s">
        <v>19</v>
      </c>
      <c r="E9169" t="s">
        <v>78</v>
      </c>
      <c r="F9169" t="s">
        <v>79</v>
      </c>
      <c r="G9169" t="s">
        <v>80</v>
      </c>
      <c r="H9169" t="s">
        <v>3</v>
      </c>
      <c r="I9169">
        <v>75</v>
      </c>
    </row>
    <row r="9170" spans="1:9" x14ac:dyDescent="0.35">
      <c r="A9170" t="s">
        <v>17</v>
      </c>
      <c r="B9170" s="75" t="str">
        <f t="shared" si="132"/>
        <v>Year ending September 2017</v>
      </c>
      <c r="C9170" t="s">
        <v>155</v>
      </c>
      <c r="D9170" t="s">
        <v>19</v>
      </c>
      <c r="E9170" t="s">
        <v>78</v>
      </c>
      <c r="F9170" t="s">
        <v>79</v>
      </c>
      <c r="G9170" t="s">
        <v>80</v>
      </c>
      <c r="H9170" t="s">
        <v>10</v>
      </c>
      <c r="I9170">
        <v>20</v>
      </c>
    </row>
    <row r="9171" spans="1:9" x14ac:dyDescent="0.35">
      <c r="A9171" t="s">
        <v>17</v>
      </c>
      <c r="B9171" s="75" t="str">
        <f t="shared" si="132"/>
        <v>Year ending September 2017</v>
      </c>
      <c r="C9171" t="s">
        <v>155</v>
      </c>
      <c r="D9171" t="s">
        <v>19</v>
      </c>
      <c r="E9171" t="s">
        <v>78</v>
      </c>
      <c r="F9171" t="s">
        <v>79</v>
      </c>
      <c r="G9171" t="s">
        <v>80</v>
      </c>
      <c r="H9171" t="s">
        <v>8</v>
      </c>
      <c r="I9171">
        <v>5</v>
      </c>
    </row>
    <row r="9172" spans="1:9" x14ac:dyDescent="0.35">
      <c r="A9172" t="s">
        <v>17</v>
      </c>
      <c r="B9172" s="75" t="str">
        <f t="shared" si="132"/>
        <v>Year ending September 2017</v>
      </c>
      <c r="C9172" t="s">
        <v>155</v>
      </c>
      <c r="D9172" t="s">
        <v>19</v>
      </c>
      <c r="E9172" t="s">
        <v>78</v>
      </c>
      <c r="F9172" t="s">
        <v>79</v>
      </c>
      <c r="G9172" t="s">
        <v>80</v>
      </c>
      <c r="H9172" t="s">
        <v>6</v>
      </c>
      <c r="I9172">
        <v>19</v>
      </c>
    </row>
    <row r="9173" spans="1:9" x14ac:dyDescent="0.35">
      <c r="A9173" t="s">
        <v>17</v>
      </c>
      <c r="B9173" s="75" t="str">
        <f t="shared" si="132"/>
        <v>Year ending September 2017</v>
      </c>
      <c r="C9173" t="s">
        <v>155</v>
      </c>
      <c r="D9173" t="s">
        <v>19</v>
      </c>
      <c r="E9173" t="s">
        <v>78</v>
      </c>
      <c r="F9173" t="s">
        <v>79</v>
      </c>
      <c r="G9173" t="s">
        <v>80</v>
      </c>
      <c r="H9173" t="s">
        <v>7</v>
      </c>
      <c r="I9173">
        <v>9</v>
      </c>
    </row>
    <row r="9174" spans="1:9" x14ac:dyDescent="0.35">
      <c r="A9174" t="s">
        <v>17</v>
      </c>
      <c r="B9174" s="75" t="str">
        <f t="shared" si="132"/>
        <v>Year ending September 2017</v>
      </c>
      <c r="C9174" t="s">
        <v>155</v>
      </c>
      <c r="D9174" t="s">
        <v>20</v>
      </c>
      <c r="E9174" t="s">
        <v>82</v>
      </c>
      <c r="F9174" t="s">
        <v>79</v>
      </c>
      <c r="G9174" t="s">
        <v>83</v>
      </c>
      <c r="H9174" t="s">
        <v>4</v>
      </c>
      <c r="I9174">
        <v>5</v>
      </c>
    </row>
    <row r="9175" spans="1:9" x14ac:dyDescent="0.35">
      <c r="A9175" t="s">
        <v>17</v>
      </c>
      <c r="B9175" s="75" t="str">
        <f t="shared" si="132"/>
        <v>Year ending September 2017</v>
      </c>
      <c r="C9175" t="s">
        <v>155</v>
      </c>
      <c r="D9175" t="s">
        <v>20</v>
      </c>
      <c r="E9175" t="s">
        <v>82</v>
      </c>
      <c r="F9175" t="s">
        <v>79</v>
      </c>
      <c r="G9175" t="s">
        <v>83</v>
      </c>
      <c r="H9175" t="s">
        <v>5</v>
      </c>
      <c r="I9175">
        <v>4</v>
      </c>
    </row>
    <row r="9176" spans="1:9" x14ac:dyDescent="0.35">
      <c r="A9176" t="s">
        <v>17</v>
      </c>
      <c r="B9176" s="75" t="str">
        <f t="shared" si="132"/>
        <v>Year ending September 2017</v>
      </c>
      <c r="C9176" t="s">
        <v>155</v>
      </c>
      <c r="D9176" t="s">
        <v>20</v>
      </c>
      <c r="E9176" t="s">
        <v>82</v>
      </c>
      <c r="F9176" t="s">
        <v>79</v>
      </c>
      <c r="G9176" t="s">
        <v>83</v>
      </c>
      <c r="H9176" t="s">
        <v>81</v>
      </c>
      <c r="I9176">
        <v>3</v>
      </c>
    </row>
    <row r="9177" spans="1:9" x14ac:dyDescent="0.35">
      <c r="A9177" t="s">
        <v>17</v>
      </c>
      <c r="B9177" s="75" t="str">
        <f t="shared" si="132"/>
        <v>Year ending September 2017</v>
      </c>
      <c r="C9177" t="s">
        <v>155</v>
      </c>
      <c r="D9177" t="s">
        <v>20</v>
      </c>
      <c r="E9177" t="s">
        <v>82</v>
      </c>
      <c r="F9177" t="s">
        <v>79</v>
      </c>
      <c r="G9177" t="s">
        <v>83</v>
      </c>
      <c r="H9177" t="s">
        <v>3</v>
      </c>
      <c r="I9177">
        <v>46</v>
      </c>
    </row>
    <row r="9178" spans="1:9" x14ac:dyDescent="0.35">
      <c r="A9178" t="s">
        <v>17</v>
      </c>
      <c r="B9178" s="75" t="str">
        <f t="shared" si="132"/>
        <v>Year ending September 2017</v>
      </c>
      <c r="C9178" t="s">
        <v>155</v>
      </c>
      <c r="D9178" t="s">
        <v>20</v>
      </c>
      <c r="E9178" t="s">
        <v>82</v>
      </c>
      <c r="F9178" t="s">
        <v>79</v>
      </c>
      <c r="G9178" t="s">
        <v>83</v>
      </c>
      <c r="H9178" t="s">
        <v>10</v>
      </c>
      <c r="I9178">
        <v>8</v>
      </c>
    </row>
    <row r="9179" spans="1:9" x14ac:dyDescent="0.35">
      <c r="A9179" t="s">
        <v>17</v>
      </c>
      <c r="B9179" s="75" t="str">
        <f t="shared" si="132"/>
        <v>Year ending September 2017</v>
      </c>
      <c r="C9179" t="s">
        <v>155</v>
      </c>
      <c r="D9179" t="s">
        <v>20</v>
      </c>
      <c r="E9179" t="s">
        <v>82</v>
      </c>
      <c r="F9179" t="s">
        <v>79</v>
      </c>
      <c r="G9179" t="s">
        <v>83</v>
      </c>
      <c r="H9179" t="s">
        <v>8</v>
      </c>
      <c r="I9179">
        <v>8</v>
      </c>
    </row>
    <row r="9180" spans="1:9" x14ac:dyDescent="0.35">
      <c r="A9180" t="s">
        <v>17</v>
      </c>
      <c r="B9180" s="75" t="str">
        <f t="shared" si="132"/>
        <v>Year ending September 2017</v>
      </c>
      <c r="C9180" t="s">
        <v>155</v>
      </c>
      <c r="D9180" t="s">
        <v>20</v>
      </c>
      <c r="E9180" t="s">
        <v>82</v>
      </c>
      <c r="F9180" t="s">
        <v>79</v>
      </c>
      <c r="G9180" t="s">
        <v>83</v>
      </c>
      <c r="H9180" t="s">
        <v>6</v>
      </c>
      <c r="I9180">
        <v>24</v>
      </c>
    </row>
    <row r="9181" spans="1:9" x14ac:dyDescent="0.35">
      <c r="A9181" t="s">
        <v>17</v>
      </c>
      <c r="B9181" s="75" t="str">
        <f t="shared" si="132"/>
        <v>Year ending September 2017</v>
      </c>
      <c r="C9181" t="s">
        <v>155</v>
      </c>
      <c r="D9181" t="s">
        <v>20</v>
      </c>
      <c r="E9181" t="s">
        <v>82</v>
      </c>
      <c r="F9181" t="s">
        <v>79</v>
      </c>
      <c r="G9181" t="s">
        <v>83</v>
      </c>
      <c r="H9181" t="s">
        <v>7</v>
      </c>
      <c r="I9181">
        <v>9</v>
      </c>
    </row>
    <row r="9182" spans="1:9" x14ac:dyDescent="0.35">
      <c r="A9182" t="s">
        <v>17</v>
      </c>
      <c r="B9182" s="75" t="str">
        <f t="shared" si="132"/>
        <v>Year ending September 2017</v>
      </c>
      <c r="C9182" t="s">
        <v>155</v>
      </c>
      <c r="D9182" t="s">
        <v>21</v>
      </c>
      <c r="E9182" t="s">
        <v>84</v>
      </c>
      <c r="F9182" t="s">
        <v>79</v>
      </c>
      <c r="G9182" t="s">
        <v>80</v>
      </c>
      <c r="H9182" t="s">
        <v>4</v>
      </c>
      <c r="I9182">
        <v>5</v>
      </c>
    </row>
    <row r="9183" spans="1:9" x14ac:dyDescent="0.35">
      <c r="A9183" t="s">
        <v>17</v>
      </c>
      <c r="B9183" s="75" t="str">
        <f t="shared" si="132"/>
        <v>Year ending September 2017</v>
      </c>
      <c r="C9183" t="s">
        <v>155</v>
      </c>
      <c r="D9183" t="s">
        <v>21</v>
      </c>
      <c r="E9183" t="s">
        <v>84</v>
      </c>
      <c r="F9183" t="s">
        <v>79</v>
      </c>
      <c r="G9183" t="s">
        <v>80</v>
      </c>
      <c r="H9183" t="s">
        <v>5</v>
      </c>
      <c r="I9183">
        <v>1</v>
      </c>
    </row>
    <row r="9184" spans="1:9" x14ac:dyDescent="0.35">
      <c r="A9184" t="s">
        <v>17</v>
      </c>
      <c r="B9184" s="75" t="str">
        <f t="shared" si="132"/>
        <v>Year ending September 2017</v>
      </c>
      <c r="C9184" t="s">
        <v>155</v>
      </c>
      <c r="D9184" t="s">
        <v>21</v>
      </c>
      <c r="E9184" t="s">
        <v>84</v>
      </c>
      <c r="F9184" t="s">
        <v>79</v>
      </c>
      <c r="G9184" t="s">
        <v>80</v>
      </c>
      <c r="H9184" t="s">
        <v>81</v>
      </c>
      <c r="I9184">
        <v>2</v>
      </c>
    </row>
    <row r="9185" spans="1:9" x14ac:dyDescent="0.35">
      <c r="A9185" t="s">
        <v>17</v>
      </c>
      <c r="B9185" s="75" t="str">
        <f t="shared" si="132"/>
        <v>Year ending September 2017</v>
      </c>
      <c r="C9185" t="s">
        <v>155</v>
      </c>
      <c r="D9185" t="s">
        <v>21</v>
      </c>
      <c r="E9185" t="s">
        <v>84</v>
      </c>
      <c r="F9185" t="s">
        <v>79</v>
      </c>
      <c r="G9185" t="s">
        <v>80</v>
      </c>
      <c r="H9185" t="s">
        <v>3</v>
      </c>
      <c r="I9185">
        <v>65</v>
      </c>
    </row>
    <row r="9186" spans="1:9" x14ac:dyDescent="0.35">
      <c r="A9186" t="s">
        <v>17</v>
      </c>
      <c r="B9186" s="75" t="str">
        <f t="shared" si="132"/>
        <v>Year ending September 2017</v>
      </c>
      <c r="C9186" t="s">
        <v>155</v>
      </c>
      <c r="D9186" t="s">
        <v>21</v>
      </c>
      <c r="E9186" t="s">
        <v>84</v>
      </c>
      <c r="F9186" t="s">
        <v>79</v>
      </c>
      <c r="G9186" t="s">
        <v>80</v>
      </c>
      <c r="H9186" t="s">
        <v>10</v>
      </c>
      <c r="I9186">
        <v>5</v>
      </c>
    </row>
    <row r="9187" spans="1:9" x14ac:dyDescent="0.35">
      <c r="A9187" t="s">
        <v>17</v>
      </c>
      <c r="B9187" s="75" t="str">
        <f t="shared" si="132"/>
        <v>Year ending September 2017</v>
      </c>
      <c r="C9187" t="s">
        <v>155</v>
      </c>
      <c r="D9187" t="s">
        <v>21</v>
      </c>
      <c r="E9187" t="s">
        <v>84</v>
      </c>
      <c r="F9187" t="s">
        <v>79</v>
      </c>
      <c r="G9187" t="s">
        <v>80</v>
      </c>
      <c r="H9187" t="s">
        <v>8</v>
      </c>
      <c r="I9187">
        <v>1</v>
      </c>
    </row>
    <row r="9188" spans="1:9" x14ac:dyDescent="0.35">
      <c r="A9188" t="s">
        <v>17</v>
      </c>
      <c r="B9188" s="75" t="str">
        <f t="shared" si="132"/>
        <v>Year ending September 2017</v>
      </c>
      <c r="C9188" t="s">
        <v>155</v>
      </c>
      <c r="D9188" t="s">
        <v>21</v>
      </c>
      <c r="E9188" t="s">
        <v>84</v>
      </c>
      <c r="F9188" t="s">
        <v>79</v>
      </c>
      <c r="G9188" t="s">
        <v>80</v>
      </c>
      <c r="H9188" t="s">
        <v>6</v>
      </c>
      <c r="I9188">
        <v>23</v>
      </c>
    </row>
    <row r="9189" spans="1:9" x14ac:dyDescent="0.35">
      <c r="A9189" t="s">
        <v>17</v>
      </c>
      <c r="B9189" s="75" t="str">
        <f t="shared" si="132"/>
        <v>Year ending September 2017</v>
      </c>
      <c r="C9189" t="s">
        <v>155</v>
      </c>
      <c r="D9189" t="s">
        <v>21</v>
      </c>
      <c r="E9189" t="s">
        <v>84</v>
      </c>
      <c r="F9189" t="s">
        <v>79</v>
      </c>
      <c r="G9189" t="s">
        <v>80</v>
      </c>
      <c r="H9189" t="s">
        <v>7</v>
      </c>
      <c r="I9189">
        <v>8</v>
      </c>
    </row>
    <row r="9190" spans="1:9" x14ac:dyDescent="0.35">
      <c r="A9190" t="s">
        <v>17</v>
      </c>
      <c r="B9190" s="75" t="str">
        <f t="shared" si="132"/>
        <v>Year ending September 2017</v>
      </c>
      <c r="C9190" t="s">
        <v>155</v>
      </c>
      <c r="D9190" t="s">
        <v>22</v>
      </c>
      <c r="E9190" t="s">
        <v>85</v>
      </c>
      <c r="F9190" t="s">
        <v>79</v>
      </c>
      <c r="G9190" t="s">
        <v>83</v>
      </c>
      <c r="H9190" t="s">
        <v>4</v>
      </c>
      <c r="I9190">
        <v>9</v>
      </c>
    </row>
    <row r="9191" spans="1:9" x14ac:dyDescent="0.35">
      <c r="A9191" t="s">
        <v>17</v>
      </c>
      <c r="B9191" s="75" t="str">
        <f t="shared" si="132"/>
        <v>Year ending September 2017</v>
      </c>
      <c r="C9191" t="s">
        <v>155</v>
      </c>
      <c r="D9191" t="s">
        <v>22</v>
      </c>
      <c r="E9191" t="s">
        <v>85</v>
      </c>
      <c r="F9191" t="s">
        <v>79</v>
      </c>
      <c r="G9191" t="s">
        <v>83</v>
      </c>
      <c r="H9191" t="s">
        <v>5</v>
      </c>
      <c r="I9191">
        <v>1</v>
      </c>
    </row>
    <row r="9192" spans="1:9" x14ac:dyDescent="0.35">
      <c r="A9192" t="s">
        <v>17</v>
      </c>
      <c r="B9192" s="75" t="str">
        <f t="shared" si="132"/>
        <v>Year ending September 2017</v>
      </c>
      <c r="C9192" t="s">
        <v>155</v>
      </c>
      <c r="D9192" t="s">
        <v>22</v>
      </c>
      <c r="E9192" t="s">
        <v>85</v>
      </c>
      <c r="F9192" t="s">
        <v>79</v>
      </c>
      <c r="G9192" t="s">
        <v>83</v>
      </c>
      <c r="H9192" t="s">
        <v>81</v>
      </c>
      <c r="I9192">
        <v>2</v>
      </c>
    </row>
    <row r="9193" spans="1:9" x14ac:dyDescent="0.35">
      <c r="A9193" t="s">
        <v>17</v>
      </c>
      <c r="B9193" s="75" t="str">
        <f t="shared" si="132"/>
        <v>Year ending September 2017</v>
      </c>
      <c r="C9193" t="s">
        <v>155</v>
      </c>
      <c r="D9193" t="s">
        <v>22</v>
      </c>
      <c r="E9193" t="s">
        <v>85</v>
      </c>
      <c r="F9193" t="s">
        <v>79</v>
      </c>
      <c r="G9193" t="s">
        <v>83</v>
      </c>
      <c r="H9193" t="s">
        <v>3</v>
      </c>
      <c r="I9193">
        <v>68</v>
      </c>
    </row>
    <row r="9194" spans="1:9" x14ac:dyDescent="0.35">
      <c r="A9194" t="s">
        <v>17</v>
      </c>
      <c r="B9194" s="75" t="str">
        <f t="shared" si="132"/>
        <v>Year ending September 2017</v>
      </c>
      <c r="C9194" t="s">
        <v>155</v>
      </c>
      <c r="D9194" t="s">
        <v>22</v>
      </c>
      <c r="E9194" t="s">
        <v>85</v>
      </c>
      <c r="F9194" t="s">
        <v>79</v>
      </c>
      <c r="G9194" t="s">
        <v>83</v>
      </c>
      <c r="H9194" t="s">
        <v>10</v>
      </c>
      <c r="I9194">
        <v>8</v>
      </c>
    </row>
    <row r="9195" spans="1:9" x14ac:dyDescent="0.35">
      <c r="A9195" t="s">
        <v>17</v>
      </c>
      <c r="B9195" s="75" t="str">
        <f t="shared" si="132"/>
        <v>Year ending September 2017</v>
      </c>
      <c r="C9195" t="s">
        <v>155</v>
      </c>
      <c r="D9195" t="s">
        <v>22</v>
      </c>
      <c r="E9195" t="s">
        <v>85</v>
      </c>
      <c r="F9195" t="s">
        <v>79</v>
      </c>
      <c r="G9195" t="s">
        <v>83</v>
      </c>
      <c r="H9195" t="s">
        <v>6</v>
      </c>
      <c r="I9195">
        <v>16</v>
      </c>
    </row>
    <row r="9196" spans="1:9" x14ac:dyDescent="0.35">
      <c r="A9196" t="s">
        <v>17</v>
      </c>
      <c r="B9196" s="75" t="str">
        <f t="shared" si="132"/>
        <v>Year ending September 2017</v>
      </c>
      <c r="C9196" t="s">
        <v>155</v>
      </c>
      <c r="D9196" t="s">
        <v>23</v>
      </c>
      <c r="E9196" t="s">
        <v>86</v>
      </c>
      <c r="F9196" t="s">
        <v>79</v>
      </c>
      <c r="G9196" t="s">
        <v>87</v>
      </c>
      <c r="H9196" t="s">
        <v>4</v>
      </c>
      <c r="I9196">
        <v>10</v>
      </c>
    </row>
    <row r="9197" spans="1:9" x14ac:dyDescent="0.35">
      <c r="A9197" t="s">
        <v>17</v>
      </c>
      <c r="B9197" s="75" t="str">
        <f t="shared" si="132"/>
        <v>Year ending September 2017</v>
      </c>
      <c r="C9197" t="s">
        <v>155</v>
      </c>
      <c r="D9197" t="s">
        <v>23</v>
      </c>
      <c r="E9197" t="s">
        <v>86</v>
      </c>
      <c r="F9197" t="s">
        <v>79</v>
      </c>
      <c r="G9197" t="s">
        <v>87</v>
      </c>
      <c r="H9197" t="s">
        <v>5</v>
      </c>
      <c r="I9197">
        <v>1</v>
      </c>
    </row>
    <row r="9198" spans="1:9" x14ac:dyDescent="0.35">
      <c r="A9198" t="s">
        <v>17</v>
      </c>
      <c r="B9198" s="75" t="str">
        <f t="shared" si="132"/>
        <v>Year ending September 2017</v>
      </c>
      <c r="C9198" t="s">
        <v>155</v>
      </c>
      <c r="D9198" t="s">
        <v>23</v>
      </c>
      <c r="E9198" t="s">
        <v>86</v>
      </c>
      <c r="F9198" t="s">
        <v>79</v>
      </c>
      <c r="G9198" t="s">
        <v>87</v>
      </c>
      <c r="H9198" t="s">
        <v>81</v>
      </c>
      <c r="I9198">
        <v>1</v>
      </c>
    </row>
    <row r="9199" spans="1:9" x14ac:dyDescent="0.35">
      <c r="A9199" t="s">
        <v>17</v>
      </c>
      <c r="B9199" s="75" t="str">
        <f t="shared" si="132"/>
        <v>Year ending September 2017</v>
      </c>
      <c r="C9199" t="s">
        <v>155</v>
      </c>
      <c r="D9199" t="s">
        <v>23</v>
      </c>
      <c r="E9199" t="s">
        <v>86</v>
      </c>
      <c r="F9199" t="s">
        <v>79</v>
      </c>
      <c r="G9199" t="s">
        <v>87</v>
      </c>
      <c r="H9199" t="s">
        <v>3</v>
      </c>
      <c r="I9199">
        <v>46</v>
      </c>
    </row>
    <row r="9200" spans="1:9" x14ac:dyDescent="0.35">
      <c r="A9200" t="s">
        <v>17</v>
      </c>
      <c r="B9200" s="75" t="str">
        <f t="shared" si="132"/>
        <v>Year ending September 2017</v>
      </c>
      <c r="C9200" t="s">
        <v>155</v>
      </c>
      <c r="D9200" t="s">
        <v>23</v>
      </c>
      <c r="E9200" t="s">
        <v>86</v>
      </c>
      <c r="F9200" t="s">
        <v>79</v>
      </c>
      <c r="G9200" t="s">
        <v>87</v>
      </c>
      <c r="H9200" t="s">
        <v>10</v>
      </c>
      <c r="I9200">
        <v>7</v>
      </c>
    </row>
    <row r="9201" spans="1:9" x14ac:dyDescent="0.35">
      <c r="A9201" t="s">
        <v>17</v>
      </c>
      <c r="B9201" s="75" t="str">
        <f t="shared" ref="B9201:B9264" si="133">IF(OR(C9201="2009/10 Jan, Feb, Mar",C9201="2010/11 Apr, May, Jun",C9201="2010/11 Jul, Aug, Sep",C9201="2009/10 Oct, Nov, Dec"),"Year ending September 2010",IF(OR(C9201="2010/11 Jan, Feb, Mar",C9201="2011/12 Apr, May, Jun",C9201="2011/12 Jul, Aug, Sep",C9201="2010/11 Oct, Nov, Dec"),"Year ending September 2011",IF(OR(C9201="2011/12 Jan, Feb, Mar",C9201="2012/13 Apr, May, Jun",C9201="2012/13 Jul, Aug, Sep",C9201="2011/12 Oct, Nov, Dec"),"Year ending September 2012",IF(OR(C9201="2012/13 Jan, Feb, Mar",C9201="2013/14 Apr, May, Jun",C9201="2013/14 Jul, Aug, Sep",C9201="2012/13 Oct, Nov, Dec"),"Year ending September 2013",IF(OR(C9201="2013/14 Jan, Feb, Mar",C9201="2014/15 Apr, May, Jun",C9201="2014/15 Jul, Aug, Sep",C9201="2013/14 Oct, Nov, Dec"),"Year ending September 2014",IF(OR(C9201="2014/15 Jan, Feb, Mar",C9201="2015/16 Apr, May, Jun",C9201="2015/16 Jul, Aug, Sep",C9201="2014/15 Oct, Nov, Dec"),"Year ending September 2015",IF(OR(C9201="2015/16 Jan, Feb, Mar",C9201="2016/17 Apr, May, Jun",C9201="2016/17 Jul, Aug, Sep",C9201="2015/16 Oct, Nov, Dec"),"Year ending September 2016",IF(OR(C9201="2016/17 Jan, Feb, Mar",C9201="2017/18 Apr, May, Jun",C9201="2017/18 Jul, Aug, Sep",C9201="2016/17 Oct, Nov, Dec"),"Year ending September 2017",IF(OR(C9201="2017/18 Jan, Feb, Mar",C9201="2018/19 Apr, May, Jun",C9201="2018/19 Jul, Aug, Sep",C9201="2017/18 Oct, Nov, Dec"),"Year ending September 2018",IF(OR(C9201="2018/19 Jan, Feb, Mar",C9201="2019/20 Apr, May, Jun",C9201="2019/20 Jul, Aug, Sep",C9201="2018/19 Oct, Nov, Dec"),"Year ending September 2019",""))))))))))</f>
        <v>Year ending September 2017</v>
      </c>
      <c r="C9201" t="s">
        <v>155</v>
      </c>
      <c r="D9201" t="s">
        <v>23</v>
      </c>
      <c r="E9201" t="s">
        <v>86</v>
      </c>
      <c r="F9201" t="s">
        <v>79</v>
      </c>
      <c r="G9201" t="s">
        <v>87</v>
      </c>
      <c r="H9201" t="s">
        <v>6</v>
      </c>
      <c r="I9201">
        <v>18</v>
      </c>
    </row>
    <row r="9202" spans="1:9" x14ac:dyDescent="0.35">
      <c r="A9202" t="s">
        <v>17</v>
      </c>
      <c r="B9202" s="75" t="str">
        <f t="shared" si="133"/>
        <v>Year ending September 2017</v>
      </c>
      <c r="C9202" t="s">
        <v>155</v>
      </c>
      <c r="D9202" t="s">
        <v>24</v>
      </c>
      <c r="E9202" t="s">
        <v>88</v>
      </c>
      <c r="F9202" t="s">
        <v>79</v>
      </c>
      <c r="G9202" t="s">
        <v>83</v>
      </c>
      <c r="H9202" t="s">
        <v>4</v>
      </c>
      <c r="I9202">
        <v>9</v>
      </c>
    </row>
    <row r="9203" spans="1:9" x14ac:dyDescent="0.35">
      <c r="A9203" t="s">
        <v>17</v>
      </c>
      <c r="B9203" s="75" t="str">
        <f t="shared" si="133"/>
        <v>Year ending September 2017</v>
      </c>
      <c r="C9203" t="s">
        <v>155</v>
      </c>
      <c r="D9203" t="s">
        <v>24</v>
      </c>
      <c r="E9203" t="s">
        <v>88</v>
      </c>
      <c r="F9203" t="s">
        <v>79</v>
      </c>
      <c r="G9203" t="s">
        <v>83</v>
      </c>
      <c r="H9203" t="s">
        <v>5</v>
      </c>
      <c r="I9203">
        <v>5</v>
      </c>
    </row>
    <row r="9204" spans="1:9" x14ac:dyDescent="0.35">
      <c r="A9204" t="s">
        <v>17</v>
      </c>
      <c r="B9204" s="75" t="str">
        <f t="shared" si="133"/>
        <v>Year ending September 2017</v>
      </c>
      <c r="C9204" t="s">
        <v>155</v>
      </c>
      <c r="D9204" t="s">
        <v>24</v>
      </c>
      <c r="E9204" t="s">
        <v>88</v>
      </c>
      <c r="F9204" t="s">
        <v>79</v>
      </c>
      <c r="G9204" t="s">
        <v>83</v>
      </c>
      <c r="H9204" t="s">
        <v>3</v>
      </c>
      <c r="I9204">
        <v>81</v>
      </c>
    </row>
    <row r="9205" spans="1:9" x14ac:dyDescent="0.35">
      <c r="A9205" t="s">
        <v>17</v>
      </c>
      <c r="B9205" s="75" t="str">
        <f t="shared" si="133"/>
        <v>Year ending September 2017</v>
      </c>
      <c r="C9205" t="s">
        <v>155</v>
      </c>
      <c r="D9205" t="s">
        <v>24</v>
      </c>
      <c r="E9205" t="s">
        <v>88</v>
      </c>
      <c r="F9205" t="s">
        <v>79</v>
      </c>
      <c r="G9205" t="s">
        <v>83</v>
      </c>
      <c r="H9205" t="s">
        <v>10</v>
      </c>
      <c r="I9205">
        <v>2</v>
      </c>
    </row>
    <row r="9206" spans="1:9" x14ac:dyDescent="0.35">
      <c r="A9206" t="s">
        <v>17</v>
      </c>
      <c r="B9206" s="75" t="str">
        <f t="shared" si="133"/>
        <v>Year ending September 2017</v>
      </c>
      <c r="C9206" t="s">
        <v>155</v>
      </c>
      <c r="D9206" t="s">
        <v>24</v>
      </c>
      <c r="E9206" t="s">
        <v>88</v>
      </c>
      <c r="F9206" t="s">
        <v>79</v>
      </c>
      <c r="G9206" t="s">
        <v>83</v>
      </c>
      <c r="H9206" t="s">
        <v>8</v>
      </c>
      <c r="I9206">
        <v>1</v>
      </c>
    </row>
    <row r="9207" spans="1:9" x14ac:dyDescent="0.35">
      <c r="A9207" t="s">
        <v>17</v>
      </c>
      <c r="B9207" s="75" t="str">
        <f t="shared" si="133"/>
        <v>Year ending September 2017</v>
      </c>
      <c r="C9207" t="s">
        <v>155</v>
      </c>
      <c r="D9207" t="s">
        <v>24</v>
      </c>
      <c r="E9207" t="s">
        <v>88</v>
      </c>
      <c r="F9207" t="s">
        <v>79</v>
      </c>
      <c r="G9207" t="s">
        <v>83</v>
      </c>
      <c r="H9207" t="s">
        <v>6</v>
      </c>
      <c r="I9207">
        <v>16</v>
      </c>
    </row>
    <row r="9208" spans="1:9" x14ac:dyDescent="0.35">
      <c r="A9208" t="s">
        <v>17</v>
      </c>
      <c r="B9208" s="75" t="str">
        <f t="shared" si="133"/>
        <v>Year ending September 2017</v>
      </c>
      <c r="C9208" t="s">
        <v>155</v>
      </c>
      <c r="D9208" t="s">
        <v>25</v>
      </c>
      <c r="E9208" t="s">
        <v>89</v>
      </c>
      <c r="F9208" t="s">
        <v>79</v>
      </c>
      <c r="G9208" t="s">
        <v>80</v>
      </c>
      <c r="H9208" t="s">
        <v>4</v>
      </c>
      <c r="I9208">
        <v>3</v>
      </c>
    </row>
    <row r="9209" spans="1:9" x14ac:dyDescent="0.35">
      <c r="A9209" t="s">
        <v>17</v>
      </c>
      <c r="B9209" s="75" t="str">
        <f t="shared" si="133"/>
        <v>Year ending September 2017</v>
      </c>
      <c r="C9209" t="s">
        <v>155</v>
      </c>
      <c r="D9209" t="s">
        <v>25</v>
      </c>
      <c r="E9209" t="s">
        <v>89</v>
      </c>
      <c r="F9209" t="s">
        <v>79</v>
      </c>
      <c r="G9209" t="s">
        <v>80</v>
      </c>
      <c r="H9209" t="s">
        <v>5</v>
      </c>
      <c r="I9209">
        <v>1</v>
      </c>
    </row>
    <row r="9210" spans="1:9" x14ac:dyDescent="0.35">
      <c r="A9210" t="s">
        <v>17</v>
      </c>
      <c r="B9210" s="75" t="str">
        <f t="shared" si="133"/>
        <v>Year ending September 2017</v>
      </c>
      <c r="C9210" t="s">
        <v>155</v>
      </c>
      <c r="D9210" t="s">
        <v>25</v>
      </c>
      <c r="E9210" t="s">
        <v>89</v>
      </c>
      <c r="F9210" t="s">
        <v>79</v>
      </c>
      <c r="G9210" t="s">
        <v>80</v>
      </c>
      <c r="H9210" t="s">
        <v>81</v>
      </c>
      <c r="I9210">
        <v>2</v>
      </c>
    </row>
    <row r="9211" spans="1:9" x14ac:dyDescent="0.35">
      <c r="A9211" t="s">
        <v>17</v>
      </c>
      <c r="B9211" s="75" t="str">
        <f t="shared" si="133"/>
        <v>Year ending September 2017</v>
      </c>
      <c r="C9211" t="s">
        <v>155</v>
      </c>
      <c r="D9211" t="s">
        <v>25</v>
      </c>
      <c r="E9211" t="s">
        <v>89</v>
      </c>
      <c r="F9211" t="s">
        <v>79</v>
      </c>
      <c r="G9211" t="s">
        <v>80</v>
      </c>
      <c r="H9211" t="s">
        <v>3</v>
      </c>
      <c r="I9211">
        <v>51</v>
      </c>
    </row>
    <row r="9212" spans="1:9" x14ac:dyDescent="0.35">
      <c r="A9212" t="s">
        <v>17</v>
      </c>
      <c r="B9212" s="75" t="str">
        <f t="shared" si="133"/>
        <v>Year ending September 2017</v>
      </c>
      <c r="C9212" t="s">
        <v>155</v>
      </c>
      <c r="D9212" t="s">
        <v>25</v>
      </c>
      <c r="E9212" t="s">
        <v>89</v>
      </c>
      <c r="F9212" t="s">
        <v>79</v>
      </c>
      <c r="G9212" t="s">
        <v>80</v>
      </c>
      <c r="H9212" t="s">
        <v>10</v>
      </c>
      <c r="I9212">
        <v>1</v>
      </c>
    </row>
    <row r="9213" spans="1:9" x14ac:dyDescent="0.35">
      <c r="A9213" t="s">
        <v>17</v>
      </c>
      <c r="B9213" s="75" t="str">
        <f t="shared" si="133"/>
        <v>Year ending September 2017</v>
      </c>
      <c r="C9213" t="s">
        <v>155</v>
      </c>
      <c r="D9213" t="s">
        <v>25</v>
      </c>
      <c r="E9213" t="s">
        <v>89</v>
      </c>
      <c r="F9213" t="s">
        <v>79</v>
      </c>
      <c r="G9213" t="s">
        <v>80</v>
      </c>
      <c r="H9213" t="s">
        <v>6</v>
      </c>
      <c r="I9213">
        <v>5</v>
      </c>
    </row>
    <row r="9214" spans="1:9" x14ac:dyDescent="0.35">
      <c r="A9214" t="s">
        <v>17</v>
      </c>
      <c r="B9214" s="75" t="str">
        <f t="shared" si="133"/>
        <v>Year ending September 2017</v>
      </c>
      <c r="C9214" t="s">
        <v>155</v>
      </c>
      <c r="D9214" t="s">
        <v>26</v>
      </c>
      <c r="E9214" t="s">
        <v>90</v>
      </c>
      <c r="F9214" t="s">
        <v>79</v>
      </c>
      <c r="G9214" t="s">
        <v>87</v>
      </c>
      <c r="H9214" t="s">
        <v>4</v>
      </c>
      <c r="I9214">
        <v>5</v>
      </c>
    </row>
    <row r="9215" spans="1:9" x14ac:dyDescent="0.35">
      <c r="A9215" t="s">
        <v>17</v>
      </c>
      <c r="B9215" s="75" t="str">
        <f t="shared" si="133"/>
        <v>Year ending September 2017</v>
      </c>
      <c r="C9215" t="s">
        <v>155</v>
      </c>
      <c r="D9215" t="s">
        <v>26</v>
      </c>
      <c r="E9215" t="s">
        <v>90</v>
      </c>
      <c r="F9215" t="s">
        <v>79</v>
      </c>
      <c r="G9215" t="s">
        <v>87</v>
      </c>
      <c r="H9215" t="s">
        <v>81</v>
      </c>
      <c r="I9215">
        <v>3</v>
      </c>
    </row>
    <row r="9216" spans="1:9" x14ac:dyDescent="0.35">
      <c r="A9216" t="s">
        <v>17</v>
      </c>
      <c r="B9216" s="75" t="str">
        <f t="shared" si="133"/>
        <v>Year ending September 2017</v>
      </c>
      <c r="C9216" t="s">
        <v>155</v>
      </c>
      <c r="D9216" t="s">
        <v>26</v>
      </c>
      <c r="E9216" t="s">
        <v>90</v>
      </c>
      <c r="F9216" t="s">
        <v>79</v>
      </c>
      <c r="G9216" t="s">
        <v>87</v>
      </c>
      <c r="H9216" t="s">
        <v>3</v>
      </c>
      <c r="I9216">
        <v>44</v>
      </c>
    </row>
    <row r="9217" spans="1:9" x14ac:dyDescent="0.35">
      <c r="A9217" t="s">
        <v>17</v>
      </c>
      <c r="B9217" s="75" t="str">
        <f t="shared" si="133"/>
        <v>Year ending September 2017</v>
      </c>
      <c r="C9217" t="s">
        <v>155</v>
      </c>
      <c r="D9217" t="s">
        <v>26</v>
      </c>
      <c r="E9217" t="s">
        <v>90</v>
      </c>
      <c r="F9217" t="s">
        <v>79</v>
      </c>
      <c r="G9217" t="s">
        <v>87</v>
      </c>
      <c r="H9217" t="s">
        <v>10</v>
      </c>
      <c r="I9217">
        <v>3</v>
      </c>
    </row>
    <row r="9218" spans="1:9" x14ac:dyDescent="0.35">
      <c r="A9218" t="s">
        <v>17</v>
      </c>
      <c r="B9218" s="75" t="str">
        <f t="shared" si="133"/>
        <v>Year ending September 2017</v>
      </c>
      <c r="C9218" t="s">
        <v>155</v>
      </c>
      <c r="D9218" t="s">
        <v>26</v>
      </c>
      <c r="E9218" t="s">
        <v>90</v>
      </c>
      <c r="F9218" t="s">
        <v>79</v>
      </c>
      <c r="G9218" t="s">
        <v>87</v>
      </c>
      <c r="H9218" t="s">
        <v>6</v>
      </c>
      <c r="I9218">
        <v>11</v>
      </c>
    </row>
    <row r="9219" spans="1:9" x14ac:dyDescent="0.35">
      <c r="A9219" t="s">
        <v>17</v>
      </c>
      <c r="B9219" s="75" t="str">
        <f t="shared" si="133"/>
        <v>Year ending September 2017</v>
      </c>
      <c r="C9219" t="s">
        <v>155</v>
      </c>
      <c r="D9219" t="s">
        <v>26</v>
      </c>
      <c r="E9219" t="s">
        <v>90</v>
      </c>
      <c r="F9219" t="s">
        <v>79</v>
      </c>
      <c r="G9219" t="s">
        <v>87</v>
      </c>
      <c r="H9219" t="s">
        <v>7</v>
      </c>
      <c r="I9219">
        <v>2</v>
      </c>
    </row>
    <row r="9220" spans="1:9" x14ac:dyDescent="0.35">
      <c r="A9220" t="s">
        <v>17</v>
      </c>
      <c r="B9220" s="75" t="str">
        <f t="shared" si="133"/>
        <v>Year ending September 2017</v>
      </c>
      <c r="C9220" t="s">
        <v>155</v>
      </c>
      <c r="D9220" t="s">
        <v>27</v>
      </c>
      <c r="E9220" t="s">
        <v>91</v>
      </c>
      <c r="F9220" t="s">
        <v>79</v>
      </c>
      <c r="G9220" t="s">
        <v>87</v>
      </c>
      <c r="H9220" t="s">
        <v>4</v>
      </c>
      <c r="I9220">
        <v>5</v>
      </c>
    </row>
    <row r="9221" spans="1:9" x14ac:dyDescent="0.35">
      <c r="A9221" t="s">
        <v>17</v>
      </c>
      <c r="B9221" s="75" t="str">
        <f t="shared" si="133"/>
        <v>Year ending September 2017</v>
      </c>
      <c r="C9221" t="s">
        <v>155</v>
      </c>
      <c r="D9221" t="s">
        <v>27</v>
      </c>
      <c r="E9221" t="s">
        <v>91</v>
      </c>
      <c r="F9221" t="s">
        <v>79</v>
      </c>
      <c r="G9221" t="s">
        <v>87</v>
      </c>
      <c r="H9221" t="s">
        <v>81</v>
      </c>
      <c r="I9221">
        <v>1</v>
      </c>
    </row>
    <row r="9222" spans="1:9" x14ac:dyDescent="0.35">
      <c r="A9222" t="s">
        <v>17</v>
      </c>
      <c r="B9222" s="75" t="str">
        <f t="shared" si="133"/>
        <v>Year ending September 2017</v>
      </c>
      <c r="C9222" t="s">
        <v>155</v>
      </c>
      <c r="D9222" t="s">
        <v>27</v>
      </c>
      <c r="E9222" t="s">
        <v>91</v>
      </c>
      <c r="F9222" t="s">
        <v>79</v>
      </c>
      <c r="G9222" t="s">
        <v>87</v>
      </c>
      <c r="H9222" t="s">
        <v>3</v>
      </c>
      <c r="I9222">
        <v>48</v>
      </c>
    </row>
    <row r="9223" spans="1:9" x14ac:dyDescent="0.35">
      <c r="A9223" t="s">
        <v>17</v>
      </c>
      <c r="B9223" s="75" t="str">
        <f t="shared" si="133"/>
        <v>Year ending September 2017</v>
      </c>
      <c r="C9223" t="s">
        <v>155</v>
      </c>
      <c r="D9223" t="s">
        <v>27</v>
      </c>
      <c r="E9223" t="s">
        <v>91</v>
      </c>
      <c r="F9223" t="s">
        <v>79</v>
      </c>
      <c r="G9223" t="s">
        <v>87</v>
      </c>
      <c r="H9223" t="s">
        <v>10</v>
      </c>
      <c r="I9223">
        <v>4</v>
      </c>
    </row>
    <row r="9224" spans="1:9" x14ac:dyDescent="0.35">
      <c r="A9224" t="s">
        <v>17</v>
      </c>
      <c r="B9224" s="75" t="str">
        <f t="shared" si="133"/>
        <v>Year ending September 2017</v>
      </c>
      <c r="C9224" t="s">
        <v>155</v>
      </c>
      <c r="D9224" t="s">
        <v>27</v>
      </c>
      <c r="E9224" t="s">
        <v>91</v>
      </c>
      <c r="F9224" t="s">
        <v>79</v>
      </c>
      <c r="G9224" t="s">
        <v>87</v>
      </c>
      <c r="H9224" t="s">
        <v>6</v>
      </c>
      <c r="I9224">
        <v>7</v>
      </c>
    </row>
    <row r="9225" spans="1:9" x14ac:dyDescent="0.35">
      <c r="A9225" t="s">
        <v>17</v>
      </c>
      <c r="B9225" s="75" t="str">
        <f t="shared" si="133"/>
        <v>Year ending September 2017</v>
      </c>
      <c r="C9225" t="s">
        <v>155</v>
      </c>
      <c r="D9225" t="s">
        <v>28</v>
      </c>
      <c r="E9225" t="s">
        <v>92</v>
      </c>
      <c r="F9225" t="s">
        <v>79</v>
      </c>
      <c r="G9225" t="s">
        <v>83</v>
      </c>
      <c r="H9225" t="s">
        <v>4</v>
      </c>
      <c r="I9225">
        <v>9</v>
      </c>
    </row>
    <row r="9226" spans="1:9" x14ac:dyDescent="0.35">
      <c r="A9226" t="s">
        <v>17</v>
      </c>
      <c r="B9226" s="75" t="str">
        <f t="shared" si="133"/>
        <v>Year ending September 2017</v>
      </c>
      <c r="C9226" t="s">
        <v>155</v>
      </c>
      <c r="D9226" t="s">
        <v>28</v>
      </c>
      <c r="E9226" t="s">
        <v>92</v>
      </c>
      <c r="F9226" t="s">
        <v>79</v>
      </c>
      <c r="G9226" t="s">
        <v>83</v>
      </c>
      <c r="H9226" t="s">
        <v>5</v>
      </c>
      <c r="I9226">
        <v>8</v>
      </c>
    </row>
    <row r="9227" spans="1:9" x14ac:dyDescent="0.35">
      <c r="A9227" t="s">
        <v>17</v>
      </c>
      <c r="B9227" s="75" t="str">
        <f t="shared" si="133"/>
        <v>Year ending September 2017</v>
      </c>
      <c r="C9227" t="s">
        <v>155</v>
      </c>
      <c r="D9227" t="s">
        <v>28</v>
      </c>
      <c r="E9227" t="s">
        <v>92</v>
      </c>
      <c r="F9227" t="s">
        <v>79</v>
      </c>
      <c r="G9227" t="s">
        <v>83</v>
      </c>
      <c r="H9227" t="s">
        <v>81</v>
      </c>
      <c r="I9227">
        <v>4</v>
      </c>
    </row>
    <row r="9228" spans="1:9" x14ac:dyDescent="0.35">
      <c r="A9228" t="s">
        <v>17</v>
      </c>
      <c r="B9228" s="75" t="str">
        <f t="shared" si="133"/>
        <v>Year ending September 2017</v>
      </c>
      <c r="C9228" t="s">
        <v>155</v>
      </c>
      <c r="D9228" t="s">
        <v>28</v>
      </c>
      <c r="E9228" t="s">
        <v>92</v>
      </c>
      <c r="F9228" t="s">
        <v>79</v>
      </c>
      <c r="G9228" t="s">
        <v>83</v>
      </c>
      <c r="H9228" t="s">
        <v>3</v>
      </c>
      <c r="I9228">
        <v>84</v>
      </c>
    </row>
    <row r="9229" spans="1:9" x14ac:dyDescent="0.35">
      <c r="A9229" t="s">
        <v>17</v>
      </c>
      <c r="B9229" s="75" t="str">
        <f t="shared" si="133"/>
        <v>Year ending September 2017</v>
      </c>
      <c r="C9229" t="s">
        <v>155</v>
      </c>
      <c r="D9229" t="s">
        <v>28</v>
      </c>
      <c r="E9229" t="s">
        <v>92</v>
      </c>
      <c r="F9229" t="s">
        <v>79</v>
      </c>
      <c r="G9229" t="s">
        <v>83</v>
      </c>
      <c r="H9229" t="s">
        <v>10</v>
      </c>
      <c r="I9229">
        <v>7</v>
      </c>
    </row>
    <row r="9230" spans="1:9" x14ac:dyDescent="0.35">
      <c r="A9230" t="s">
        <v>17</v>
      </c>
      <c r="B9230" s="75" t="str">
        <f t="shared" si="133"/>
        <v>Year ending September 2017</v>
      </c>
      <c r="C9230" t="s">
        <v>155</v>
      </c>
      <c r="D9230" t="s">
        <v>28</v>
      </c>
      <c r="E9230" t="s">
        <v>92</v>
      </c>
      <c r="F9230" t="s">
        <v>79</v>
      </c>
      <c r="G9230" t="s">
        <v>83</v>
      </c>
      <c r="H9230" t="s">
        <v>6</v>
      </c>
      <c r="I9230">
        <v>14</v>
      </c>
    </row>
    <row r="9231" spans="1:9" x14ac:dyDescent="0.35">
      <c r="A9231" t="s">
        <v>17</v>
      </c>
      <c r="B9231" s="75" t="str">
        <f t="shared" si="133"/>
        <v>Year ending September 2017</v>
      </c>
      <c r="C9231" t="s">
        <v>155</v>
      </c>
      <c r="D9231" t="s">
        <v>29</v>
      </c>
      <c r="E9231" t="s">
        <v>93</v>
      </c>
      <c r="F9231" t="s">
        <v>79</v>
      </c>
      <c r="G9231" t="s">
        <v>87</v>
      </c>
      <c r="H9231" t="s">
        <v>4</v>
      </c>
      <c r="I9231">
        <v>24</v>
      </c>
    </row>
    <row r="9232" spans="1:9" x14ac:dyDescent="0.35">
      <c r="A9232" t="s">
        <v>17</v>
      </c>
      <c r="B9232" s="75" t="str">
        <f t="shared" si="133"/>
        <v>Year ending September 2017</v>
      </c>
      <c r="C9232" t="s">
        <v>155</v>
      </c>
      <c r="D9232" t="s">
        <v>29</v>
      </c>
      <c r="E9232" t="s">
        <v>93</v>
      </c>
      <c r="F9232" t="s">
        <v>79</v>
      </c>
      <c r="G9232" t="s">
        <v>87</v>
      </c>
      <c r="H9232" t="s">
        <v>5</v>
      </c>
      <c r="I9232">
        <v>24</v>
      </c>
    </row>
    <row r="9233" spans="1:9" x14ac:dyDescent="0.35">
      <c r="A9233" t="s">
        <v>17</v>
      </c>
      <c r="B9233" s="75" t="str">
        <f t="shared" si="133"/>
        <v>Year ending September 2017</v>
      </c>
      <c r="C9233" t="s">
        <v>155</v>
      </c>
      <c r="D9233" t="s">
        <v>29</v>
      </c>
      <c r="E9233" t="s">
        <v>93</v>
      </c>
      <c r="F9233" t="s">
        <v>79</v>
      </c>
      <c r="G9233" t="s">
        <v>87</v>
      </c>
      <c r="H9233" t="s">
        <v>81</v>
      </c>
      <c r="I9233">
        <v>6</v>
      </c>
    </row>
    <row r="9234" spans="1:9" x14ac:dyDescent="0.35">
      <c r="A9234" t="s">
        <v>17</v>
      </c>
      <c r="B9234" s="75" t="str">
        <f t="shared" si="133"/>
        <v>Year ending September 2017</v>
      </c>
      <c r="C9234" t="s">
        <v>155</v>
      </c>
      <c r="D9234" t="s">
        <v>29</v>
      </c>
      <c r="E9234" t="s">
        <v>93</v>
      </c>
      <c r="F9234" t="s">
        <v>79</v>
      </c>
      <c r="G9234" t="s">
        <v>87</v>
      </c>
      <c r="H9234" t="s">
        <v>3</v>
      </c>
      <c r="I9234">
        <v>141</v>
      </c>
    </row>
    <row r="9235" spans="1:9" x14ac:dyDescent="0.35">
      <c r="A9235" t="s">
        <v>17</v>
      </c>
      <c r="B9235" s="75" t="str">
        <f t="shared" si="133"/>
        <v>Year ending September 2017</v>
      </c>
      <c r="C9235" t="s">
        <v>155</v>
      </c>
      <c r="D9235" t="s">
        <v>29</v>
      </c>
      <c r="E9235" t="s">
        <v>93</v>
      </c>
      <c r="F9235" t="s">
        <v>79</v>
      </c>
      <c r="G9235" t="s">
        <v>87</v>
      </c>
      <c r="H9235" t="s">
        <v>10</v>
      </c>
      <c r="I9235">
        <v>26</v>
      </c>
    </row>
    <row r="9236" spans="1:9" x14ac:dyDescent="0.35">
      <c r="A9236" t="s">
        <v>17</v>
      </c>
      <c r="B9236" s="75" t="str">
        <f t="shared" si="133"/>
        <v>Year ending September 2017</v>
      </c>
      <c r="C9236" t="s">
        <v>155</v>
      </c>
      <c r="D9236" t="s">
        <v>29</v>
      </c>
      <c r="E9236" t="s">
        <v>93</v>
      </c>
      <c r="F9236" t="s">
        <v>79</v>
      </c>
      <c r="G9236" t="s">
        <v>87</v>
      </c>
      <c r="H9236" t="s">
        <v>8</v>
      </c>
      <c r="I9236">
        <v>2</v>
      </c>
    </row>
    <row r="9237" spans="1:9" x14ac:dyDescent="0.35">
      <c r="A9237" t="s">
        <v>17</v>
      </c>
      <c r="B9237" s="75" t="str">
        <f t="shared" si="133"/>
        <v>Year ending September 2017</v>
      </c>
      <c r="C9237" t="s">
        <v>155</v>
      </c>
      <c r="D9237" t="s">
        <v>29</v>
      </c>
      <c r="E9237" t="s">
        <v>93</v>
      </c>
      <c r="F9237" t="s">
        <v>79</v>
      </c>
      <c r="G9237" t="s">
        <v>87</v>
      </c>
      <c r="H9237" t="s">
        <v>6</v>
      </c>
      <c r="I9237">
        <v>39</v>
      </c>
    </row>
    <row r="9238" spans="1:9" x14ac:dyDescent="0.35">
      <c r="A9238" t="s">
        <v>17</v>
      </c>
      <c r="B9238" s="75" t="str">
        <f t="shared" si="133"/>
        <v>Year ending September 2017</v>
      </c>
      <c r="C9238" t="s">
        <v>155</v>
      </c>
      <c r="D9238" t="s">
        <v>29</v>
      </c>
      <c r="E9238" t="s">
        <v>93</v>
      </c>
      <c r="F9238" t="s">
        <v>79</v>
      </c>
      <c r="G9238" t="s">
        <v>87</v>
      </c>
      <c r="H9238" t="s">
        <v>7</v>
      </c>
      <c r="I9238">
        <v>11</v>
      </c>
    </row>
    <row r="9239" spans="1:9" x14ac:dyDescent="0.35">
      <c r="A9239" t="s">
        <v>17</v>
      </c>
      <c r="B9239" s="75" t="str">
        <f t="shared" si="133"/>
        <v>Year ending September 2017</v>
      </c>
      <c r="C9239" t="s">
        <v>155</v>
      </c>
      <c r="D9239" t="s">
        <v>30</v>
      </c>
      <c r="E9239" s="75" t="s">
        <v>252</v>
      </c>
      <c r="F9239" t="s">
        <v>79</v>
      </c>
      <c r="G9239" t="s">
        <v>83</v>
      </c>
      <c r="H9239" t="s">
        <v>4</v>
      </c>
      <c r="I9239">
        <v>17</v>
      </c>
    </row>
    <row r="9240" spans="1:9" x14ac:dyDescent="0.35">
      <c r="A9240" t="s">
        <v>17</v>
      </c>
      <c r="B9240" s="75" t="str">
        <f t="shared" si="133"/>
        <v>Year ending September 2017</v>
      </c>
      <c r="C9240" t="s">
        <v>155</v>
      </c>
      <c r="D9240" t="s">
        <v>30</v>
      </c>
      <c r="E9240" s="75" t="s">
        <v>252</v>
      </c>
      <c r="F9240" t="s">
        <v>79</v>
      </c>
      <c r="G9240" t="s">
        <v>83</v>
      </c>
      <c r="H9240" t="s">
        <v>5</v>
      </c>
      <c r="I9240">
        <v>13</v>
      </c>
    </row>
    <row r="9241" spans="1:9" x14ac:dyDescent="0.35">
      <c r="A9241" t="s">
        <v>17</v>
      </c>
      <c r="B9241" s="75" t="str">
        <f t="shared" si="133"/>
        <v>Year ending September 2017</v>
      </c>
      <c r="C9241" t="s">
        <v>155</v>
      </c>
      <c r="D9241" t="s">
        <v>30</v>
      </c>
      <c r="E9241" s="75" t="s">
        <v>252</v>
      </c>
      <c r="F9241" t="s">
        <v>79</v>
      </c>
      <c r="G9241" t="s">
        <v>83</v>
      </c>
      <c r="H9241" t="s">
        <v>81</v>
      </c>
      <c r="I9241">
        <v>8</v>
      </c>
    </row>
    <row r="9242" spans="1:9" x14ac:dyDescent="0.35">
      <c r="A9242" t="s">
        <v>17</v>
      </c>
      <c r="B9242" s="75" t="str">
        <f t="shared" si="133"/>
        <v>Year ending September 2017</v>
      </c>
      <c r="C9242" t="s">
        <v>155</v>
      </c>
      <c r="D9242" t="s">
        <v>30</v>
      </c>
      <c r="E9242" s="75" t="s">
        <v>252</v>
      </c>
      <c r="F9242" t="s">
        <v>79</v>
      </c>
      <c r="G9242" t="s">
        <v>83</v>
      </c>
      <c r="H9242" t="s">
        <v>3</v>
      </c>
      <c r="I9242">
        <v>121</v>
      </c>
    </row>
    <row r="9243" spans="1:9" x14ac:dyDescent="0.35">
      <c r="A9243" t="s">
        <v>17</v>
      </c>
      <c r="B9243" s="75" t="str">
        <f t="shared" si="133"/>
        <v>Year ending September 2017</v>
      </c>
      <c r="C9243" t="s">
        <v>155</v>
      </c>
      <c r="D9243" t="s">
        <v>30</v>
      </c>
      <c r="E9243" s="75" t="s">
        <v>252</v>
      </c>
      <c r="F9243" t="s">
        <v>79</v>
      </c>
      <c r="G9243" t="s">
        <v>83</v>
      </c>
      <c r="H9243" t="s">
        <v>10</v>
      </c>
      <c r="I9243">
        <v>32</v>
      </c>
    </row>
    <row r="9244" spans="1:9" x14ac:dyDescent="0.35">
      <c r="A9244" t="s">
        <v>17</v>
      </c>
      <c r="B9244" s="75" t="str">
        <f t="shared" si="133"/>
        <v>Year ending September 2017</v>
      </c>
      <c r="C9244" t="s">
        <v>155</v>
      </c>
      <c r="D9244" t="s">
        <v>30</v>
      </c>
      <c r="E9244" s="75" t="s">
        <v>252</v>
      </c>
      <c r="F9244" t="s">
        <v>79</v>
      </c>
      <c r="G9244" t="s">
        <v>83</v>
      </c>
      <c r="H9244" t="s">
        <v>6</v>
      </c>
      <c r="I9244">
        <v>39</v>
      </c>
    </row>
    <row r="9245" spans="1:9" x14ac:dyDescent="0.35">
      <c r="A9245" t="s">
        <v>17</v>
      </c>
      <c r="B9245" s="75" t="str">
        <f t="shared" si="133"/>
        <v>Year ending September 2017</v>
      </c>
      <c r="C9245" t="s">
        <v>155</v>
      </c>
      <c r="D9245" t="s">
        <v>30</v>
      </c>
      <c r="E9245" s="75" t="s">
        <v>252</v>
      </c>
      <c r="F9245" t="s">
        <v>79</v>
      </c>
      <c r="G9245" t="s">
        <v>83</v>
      </c>
      <c r="H9245" t="s">
        <v>7</v>
      </c>
      <c r="I9245">
        <v>13</v>
      </c>
    </row>
    <row r="9246" spans="1:9" x14ac:dyDescent="0.35">
      <c r="A9246" t="s">
        <v>17</v>
      </c>
      <c r="B9246" s="75" t="str">
        <f t="shared" si="133"/>
        <v>Year ending September 2017</v>
      </c>
      <c r="C9246" t="s">
        <v>155</v>
      </c>
      <c r="D9246" t="s">
        <v>31</v>
      </c>
      <c r="E9246" t="s">
        <v>94</v>
      </c>
      <c r="F9246" t="s">
        <v>79</v>
      </c>
      <c r="G9246" t="s">
        <v>87</v>
      </c>
      <c r="H9246" t="s">
        <v>4</v>
      </c>
      <c r="I9246">
        <v>3</v>
      </c>
    </row>
    <row r="9247" spans="1:9" x14ac:dyDescent="0.35">
      <c r="A9247" t="s">
        <v>17</v>
      </c>
      <c r="B9247" s="75" t="str">
        <f t="shared" si="133"/>
        <v>Year ending September 2017</v>
      </c>
      <c r="C9247" t="s">
        <v>155</v>
      </c>
      <c r="D9247" t="s">
        <v>31</v>
      </c>
      <c r="E9247" t="s">
        <v>94</v>
      </c>
      <c r="F9247" t="s">
        <v>79</v>
      </c>
      <c r="G9247" t="s">
        <v>87</v>
      </c>
      <c r="H9247" t="s">
        <v>81</v>
      </c>
      <c r="I9247">
        <v>1</v>
      </c>
    </row>
    <row r="9248" spans="1:9" x14ac:dyDescent="0.35">
      <c r="A9248" t="s">
        <v>17</v>
      </c>
      <c r="B9248" s="75" t="str">
        <f t="shared" si="133"/>
        <v>Year ending September 2017</v>
      </c>
      <c r="C9248" t="s">
        <v>155</v>
      </c>
      <c r="D9248" t="s">
        <v>31</v>
      </c>
      <c r="E9248" t="s">
        <v>94</v>
      </c>
      <c r="F9248" t="s">
        <v>79</v>
      </c>
      <c r="G9248" t="s">
        <v>87</v>
      </c>
      <c r="H9248" t="s">
        <v>3</v>
      </c>
      <c r="I9248">
        <v>57</v>
      </c>
    </row>
    <row r="9249" spans="1:9" x14ac:dyDescent="0.35">
      <c r="A9249" t="s">
        <v>17</v>
      </c>
      <c r="B9249" s="75" t="str">
        <f t="shared" si="133"/>
        <v>Year ending September 2017</v>
      </c>
      <c r="C9249" t="s">
        <v>155</v>
      </c>
      <c r="D9249" t="s">
        <v>31</v>
      </c>
      <c r="E9249" t="s">
        <v>94</v>
      </c>
      <c r="F9249" t="s">
        <v>79</v>
      </c>
      <c r="G9249" t="s">
        <v>87</v>
      </c>
      <c r="H9249" t="s">
        <v>10</v>
      </c>
      <c r="I9249">
        <v>2</v>
      </c>
    </row>
    <row r="9250" spans="1:9" x14ac:dyDescent="0.35">
      <c r="A9250" t="s">
        <v>17</v>
      </c>
      <c r="B9250" s="75" t="str">
        <f t="shared" si="133"/>
        <v>Year ending September 2017</v>
      </c>
      <c r="C9250" t="s">
        <v>155</v>
      </c>
      <c r="D9250" t="s">
        <v>31</v>
      </c>
      <c r="E9250" t="s">
        <v>94</v>
      </c>
      <c r="F9250" t="s">
        <v>79</v>
      </c>
      <c r="G9250" t="s">
        <v>87</v>
      </c>
      <c r="H9250" t="s">
        <v>6</v>
      </c>
      <c r="I9250">
        <v>4</v>
      </c>
    </row>
    <row r="9251" spans="1:9" x14ac:dyDescent="0.35">
      <c r="A9251" t="s">
        <v>17</v>
      </c>
      <c r="B9251" s="75" t="str">
        <f t="shared" si="133"/>
        <v>Year ending September 2017</v>
      </c>
      <c r="C9251" t="s">
        <v>155</v>
      </c>
      <c r="D9251" t="s">
        <v>32</v>
      </c>
      <c r="E9251" t="s">
        <v>95</v>
      </c>
      <c r="F9251" t="s">
        <v>79</v>
      </c>
      <c r="G9251" t="s">
        <v>83</v>
      </c>
      <c r="H9251" t="s">
        <v>4</v>
      </c>
      <c r="I9251">
        <v>17</v>
      </c>
    </row>
    <row r="9252" spans="1:9" x14ac:dyDescent="0.35">
      <c r="A9252" t="s">
        <v>17</v>
      </c>
      <c r="B9252" s="75" t="str">
        <f t="shared" si="133"/>
        <v>Year ending September 2017</v>
      </c>
      <c r="C9252" t="s">
        <v>155</v>
      </c>
      <c r="D9252" t="s">
        <v>32</v>
      </c>
      <c r="E9252" t="s">
        <v>95</v>
      </c>
      <c r="F9252" t="s">
        <v>79</v>
      </c>
      <c r="G9252" t="s">
        <v>83</v>
      </c>
      <c r="H9252" t="s">
        <v>5</v>
      </c>
      <c r="I9252">
        <v>18</v>
      </c>
    </row>
    <row r="9253" spans="1:9" x14ac:dyDescent="0.35">
      <c r="A9253" t="s">
        <v>17</v>
      </c>
      <c r="B9253" s="75" t="str">
        <f t="shared" si="133"/>
        <v>Year ending September 2017</v>
      </c>
      <c r="C9253" t="s">
        <v>155</v>
      </c>
      <c r="D9253" t="s">
        <v>32</v>
      </c>
      <c r="E9253" t="s">
        <v>95</v>
      </c>
      <c r="F9253" t="s">
        <v>79</v>
      </c>
      <c r="G9253" t="s">
        <v>83</v>
      </c>
      <c r="H9253" t="s">
        <v>81</v>
      </c>
      <c r="I9253">
        <v>6</v>
      </c>
    </row>
    <row r="9254" spans="1:9" x14ac:dyDescent="0.35">
      <c r="A9254" t="s">
        <v>17</v>
      </c>
      <c r="B9254" s="75" t="str">
        <f t="shared" si="133"/>
        <v>Year ending September 2017</v>
      </c>
      <c r="C9254" t="s">
        <v>155</v>
      </c>
      <c r="D9254" t="s">
        <v>32</v>
      </c>
      <c r="E9254" t="s">
        <v>95</v>
      </c>
      <c r="F9254" t="s">
        <v>79</v>
      </c>
      <c r="G9254" t="s">
        <v>83</v>
      </c>
      <c r="H9254" t="s">
        <v>3</v>
      </c>
      <c r="I9254">
        <v>72</v>
      </c>
    </row>
    <row r="9255" spans="1:9" x14ac:dyDescent="0.35">
      <c r="A9255" t="s">
        <v>17</v>
      </c>
      <c r="B9255" s="75" t="str">
        <f t="shared" si="133"/>
        <v>Year ending September 2017</v>
      </c>
      <c r="C9255" t="s">
        <v>155</v>
      </c>
      <c r="D9255" t="s">
        <v>32</v>
      </c>
      <c r="E9255" t="s">
        <v>95</v>
      </c>
      <c r="F9255" t="s">
        <v>79</v>
      </c>
      <c r="G9255" t="s">
        <v>83</v>
      </c>
      <c r="H9255" t="s">
        <v>10</v>
      </c>
      <c r="I9255">
        <v>9</v>
      </c>
    </row>
    <row r="9256" spans="1:9" x14ac:dyDescent="0.35">
      <c r="A9256" t="s">
        <v>17</v>
      </c>
      <c r="B9256" s="75" t="str">
        <f t="shared" si="133"/>
        <v>Year ending September 2017</v>
      </c>
      <c r="C9256" t="s">
        <v>155</v>
      </c>
      <c r="D9256" t="s">
        <v>32</v>
      </c>
      <c r="E9256" t="s">
        <v>95</v>
      </c>
      <c r="F9256" t="s">
        <v>79</v>
      </c>
      <c r="G9256" t="s">
        <v>83</v>
      </c>
      <c r="H9256" t="s">
        <v>8</v>
      </c>
      <c r="I9256">
        <v>3</v>
      </c>
    </row>
    <row r="9257" spans="1:9" x14ac:dyDescent="0.35">
      <c r="A9257" t="s">
        <v>17</v>
      </c>
      <c r="B9257" s="75" t="str">
        <f t="shared" si="133"/>
        <v>Year ending September 2017</v>
      </c>
      <c r="C9257" t="s">
        <v>155</v>
      </c>
      <c r="D9257" t="s">
        <v>32</v>
      </c>
      <c r="E9257" t="s">
        <v>95</v>
      </c>
      <c r="F9257" t="s">
        <v>79</v>
      </c>
      <c r="G9257" t="s">
        <v>83</v>
      </c>
      <c r="H9257" t="s">
        <v>6</v>
      </c>
      <c r="I9257">
        <v>25</v>
      </c>
    </row>
    <row r="9258" spans="1:9" x14ac:dyDescent="0.35">
      <c r="A9258" t="s">
        <v>17</v>
      </c>
      <c r="B9258" s="75" t="str">
        <f t="shared" si="133"/>
        <v>Year ending September 2017</v>
      </c>
      <c r="C9258" t="s">
        <v>155</v>
      </c>
      <c r="D9258" t="s">
        <v>32</v>
      </c>
      <c r="E9258" t="s">
        <v>95</v>
      </c>
      <c r="F9258" t="s">
        <v>79</v>
      </c>
      <c r="G9258" t="s">
        <v>83</v>
      </c>
      <c r="H9258" t="s">
        <v>7</v>
      </c>
      <c r="I9258">
        <v>9</v>
      </c>
    </row>
    <row r="9259" spans="1:9" x14ac:dyDescent="0.35">
      <c r="A9259" t="s">
        <v>17</v>
      </c>
      <c r="B9259" s="75" t="str">
        <f t="shared" si="133"/>
        <v>Year ending September 2017</v>
      </c>
      <c r="C9259" t="s">
        <v>155</v>
      </c>
      <c r="D9259" t="s">
        <v>33</v>
      </c>
      <c r="E9259" t="s">
        <v>96</v>
      </c>
      <c r="F9259" t="s">
        <v>79</v>
      </c>
      <c r="G9259" t="s">
        <v>83</v>
      </c>
      <c r="H9259" t="s">
        <v>4</v>
      </c>
      <c r="I9259">
        <v>21</v>
      </c>
    </row>
    <row r="9260" spans="1:9" x14ac:dyDescent="0.35">
      <c r="A9260" t="s">
        <v>17</v>
      </c>
      <c r="B9260" s="75" t="str">
        <f t="shared" si="133"/>
        <v>Year ending September 2017</v>
      </c>
      <c r="C9260" t="s">
        <v>155</v>
      </c>
      <c r="D9260" t="s">
        <v>33</v>
      </c>
      <c r="E9260" t="s">
        <v>96</v>
      </c>
      <c r="F9260" t="s">
        <v>79</v>
      </c>
      <c r="G9260" t="s">
        <v>83</v>
      </c>
      <c r="H9260" t="s">
        <v>5</v>
      </c>
      <c r="I9260">
        <v>12</v>
      </c>
    </row>
    <row r="9261" spans="1:9" x14ac:dyDescent="0.35">
      <c r="A9261" t="s">
        <v>17</v>
      </c>
      <c r="B9261" s="75" t="str">
        <f t="shared" si="133"/>
        <v>Year ending September 2017</v>
      </c>
      <c r="C9261" t="s">
        <v>155</v>
      </c>
      <c r="D9261" t="s">
        <v>33</v>
      </c>
      <c r="E9261" t="s">
        <v>96</v>
      </c>
      <c r="F9261" t="s">
        <v>79</v>
      </c>
      <c r="G9261" t="s">
        <v>83</v>
      </c>
      <c r="H9261" t="s">
        <v>81</v>
      </c>
      <c r="I9261">
        <v>5</v>
      </c>
    </row>
    <row r="9262" spans="1:9" x14ac:dyDescent="0.35">
      <c r="A9262" t="s">
        <v>17</v>
      </c>
      <c r="B9262" s="75" t="str">
        <f t="shared" si="133"/>
        <v>Year ending September 2017</v>
      </c>
      <c r="C9262" t="s">
        <v>155</v>
      </c>
      <c r="D9262" t="s">
        <v>33</v>
      </c>
      <c r="E9262" t="s">
        <v>96</v>
      </c>
      <c r="F9262" t="s">
        <v>79</v>
      </c>
      <c r="G9262" t="s">
        <v>83</v>
      </c>
      <c r="H9262" t="s">
        <v>3</v>
      </c>
      <c r="I9262">
        <v>147</v>
      </c>
    </row>
    <row r="9263" spans="1:9" x14ac:dyDescent="0.35">
      <c r="A9263" t="s">
        <v>17</v>
      </c>
      <c r="B9263" s="75" t="str">
        <f t="shared" si="133"/>
        <v>Year ending September 2017</v>
      </c>
      <c r="C9263" t="s">
        <v>155</v>
      </c>
      <c r="D9263" t="s">
        <v>33</v>
      </c>
      <c r="E9263" t="s">
        <v>96</v>
      </c>
      <c r="F9263" t="s">
        <v>79</v>
      </c>
      <c r="G9263" t="s">
        <v>83</v>
      </c>
      <c r="H9263" t="s">
        <v>10</v>
      </c>
      <c r="I9263">
        <v>36</v>
      </c>
    </row>
    <row r="9264" spans="1:9" x14ac:dyDescent="0.35">
      <c r="A9264" t="s">
        <v>17</v>
      </c>
      <c r="B9264" s="75" t="str">
        <f t="shared" si="133"/>
        <v>Year ending September 2017</v>
      </c>
      <c r="C9264" t="s">
        <v>155</v>
      </c>
      <c r="D9264" t="s">
        <v>33</v>
      </c>
      <c r="E9264" t="s">
        <v>96</v>
      </c>
      <c r="F9264" t="s">
        <v>79</v>
      </c>
      <c r="G9264" t="s">
        <v>83</v>
      </c>
      <c r="H9264" t="s">
        <v>8</v>
      </c>
      <c r="I9264">
        <v>3</v>
      </c>
    </row>
    <row r="9265" spans="1:9" x14ac:dyDescent="0.35">
      <c r="A9265" t="s">
        <v>17</v>
      </c>
      <c r="B9265" s="75" t="str">
        <f t="shared" ref="B9265:B9328" si="134">IF(OR(C9265="2009/10 Jan, Feb, Mar",C9265="2010/11 Apr, May, Jun",C9265="2010/11 Jul, Aug, Sep",C9265="2009/10 Oct, Nov, Dec"),"Year ending September 2010",IF(OR(C9265="2010/11 Jan, Feb, Mar",C9265="2011/12 Apr, May, Jun",C9265="2011/12 Jul, Aug, Sep",C9265="2010/11 Oct, Nov, Dec"),"Year ending September 2011",IF(OR(C9265="2011/12 Jan, Feb, Mar",C9265="2012/13 Apr, May, Jun",C9265="2012/13 Jul, Aug, Sep",C9265="2011/12 Oct, Nov, Dec"),"Year ending September 2012",IF(OR(C9265="2012/13 Jan, Feb, Mar",C9265="2013/14 Apr, May, Jun",C9265="2013/14 Jul, Aug, Sep",C9265="2012/13 Oct, Nov, Dec"),"Year ending September 2013",IF(OR(C9265="2013/14 Jan, Feb, Mar",C9265="2014/15 Apr, May, Jun",C9265="2014/15 Jul, Aug, Sep",C9265="2013/14 Oct, Nov, Dec"),"Year ending September 2014",IF(OR(C9265="2014/15 Jan, Feb, Mar",C9265="2015/16 Apr, May, Jun",C9265="2015/16 Jul, Aug, Sep",C9265="2014/15 Oct, Nov, Dec"),"Year ending September 2015",IF(OR(C9265="2015/16 Jan, Feb, Mar",C9265="2016/17 Apr, May, Jun",C9265="2016/17 Jul, Aug, Sep",C9265="2015/16 Oct, Nov, Dec"),"Year ending September 2016",IF(OR(C9265="2016/17 Jan, Feb, Mar",C9265="2017/18 Apr, May, Jun",C9265="2017/18 Jul, Aug, Sep",C9265="2016/17 Oct, Nov, Dec"),"Year ending September 2017",IF(OR(C9265="2017/18 Jan, Feb, Mar",C9265="2018/19 Apr, May, Jun",C9265="2018/19 Jul, Aug, Sep",C9265="2017/18 Oct, Nov, Dec"),"Year ending September 2018",IF(OR(C9265="2018/19 Jan, Feb, Mar",C9265="2019/20 Apr, May, Jun",C9265="2019/20 Jul, Aug, Sep",C9265="2018/19 Oct, Nov, Dec"),"Year ending September 2019",""))))))))))</f>
        <v>Year ending September 2017</v>
      </c>
      <c r="C9265" t="s">
        <v>155</v>
      </c>
      <c r="D9265" t="s">
        <v>33</v>
      </c>
      <c r="E9265" t="s">
        <v>96</v>
      </c>
      <c r="F9265" t="s">
        <v>79</v>
      </c>
      <c r="G9265" t="s">
        <v>83</v>
      </c>
      <c r="H9265" t="s">
        <v>6</v>
      </c>
      <c r="I9265">
        <v>34</v>
      </c>
    </row>
    <row r="9266" spans="1:9" x14ac:dyDescent="0.35">
      <c r="A9266" t="s">
        <v>17</v>
      </c>
      <c r="B9266" s="75" t="str">
        <f t="shared" si="134"/>
        <v>Year ending September 2017</v>
      </c>
      <c r="C9266" t="s">
        <v>155</v>
      </c>
      <c r="D9266" t="s">
        <v>33</v>
      </c>
      <c r="E9266" t="s">
        <v>96</v>
      </c>
      <c r="F9266" t="s">
        <v>79</v>
      </c>
      <c r="G9266" t="s">
        <v>83</v>
      </c>
      <c r="H9266" t="s">
        <v>7</v>
      </c>
      <c r="I9266">
        <v>4</v>
      </c>
    </row>
    <row r="9267" spans="1:9" x14ac:dyDescent="0.35">
      <c r="A9267" t="s">
        <v>17</v>
      </c>
      <c r="B9267" s="75" t="str">
        <f t="shared" si="134"/>
        <v>Year ending September 2017</v>
      </c>
      <c r="C9267" t="s">
        <v>155</v>
      </c>
      <c r="D9267" t="s">
        <v>34</v>
      </c>
      <c r="E9267" t="s">
        <v>97</v>
      </c>
      <c r="F9267" t="s">
        <v>79</v>
      </c>
      <c r="G9267" t="s">
        <v>83</v>
      </c>
      <c r="H9267" t="s">
        <v>4</v>
      </c>
      <c r="I9267">
        <v>3</v>
      </c>
    </row>
    <row r="9268" spans="1:9" x14ac:dyDescent="0.35">
      <c r="A9268" t="s">
        <v>17</v>
      </c>
      <c r="B9268" s="75" t="str">
        <f t="shared" si="134"/>
        <v>Year ending September 2017</v>
      </c>
      <c r="C9268" t="s">
        <v>155</v>
      </c>
      <c r="D9268" t="s">
        <v>34</v>
      </c>
      <c r="E9268" t="s">
        <v>97</v>
      </c>
      <c r="F9268" t="s">
        <v>79</v>
      </c>
      <c r="G9268" t="s">
        <v>83</v>
      </c>
      <c r="H9268" t="s">
        <v>5</v>
      </c>
      <c r="I9268">
        <v>6</v>
      </c>
    </row>
    <row r="9269" spans="1:9" x14ac:dyDescent="0.35">
      <c r="A9269" t="s">
        <v>17</v>
      </c>
      <c r="B9269" s="75" t="str">
        <f t="shared" si="134"/>
        <v>Year ending September 2017</v>
      </c>
      <c r="C9269" t="s">
        <v>155</v>
      </c>
      <c r="D9269" t="s">
        <v>34</v>
      </c>
      <c r="E9269" t="s">
        <v>97</v>
      </c>
      <c r="F9269" t="s">
        <v>79</v>
      </c>
      <c r="G9269" t="s">
        <v>83</v>
      </c>
      <c r="H9269" t="s">
        <v>81</v>
      </c>
      <c r="I9269">
        <v>1</v>
      </c>
    </row>
    <row r="9270" spans="1:9" x14ac:dyDescent="0.35">
      <c r="A9270" t="s">
        <v>17</v>
      </c>
      <c r="B9270" s="75" t="str">
        <f t="shared" si="134"/>
        <v>Year ending September 2017</v>
      </c>
      <c r="C9270" t="s">
        <v>155</v>
      </c>
      <c r="D9270" t="s">
        <v>34</v>
      </c>
      <c r="E9270" t="s">
        <v>97</v>
      </c>
      <c r="F9270" t="s">
        <v>79</v>
      </c>
      <c r="G9270" t="s">
        <v>83</v>
      </c>
      <c r="H9270" t="s">
        <v>3</v>
      </c>
      <c r="I9270">
        <v>49</v>
      </c>
    </row>
    <row r="9271" spans="1:9" x14ac:dyDescent="0.35">
      <c r="A9271" t="s">
        <v>17</v>
      </c>
      <c r="B9271" s="75" t="str">
        <f t="shared" si="134"/>
        <v>Year ending September 2017</v>
      </c>
      <c r="C9271" t="s">
        <v>155</v>
      </c>
      <c r="D9271" t="s">
        <v>34</v>
      </c>
      <c r="E9271" t="s">
        <v>97</v>
      </c>
      <c r="F9271" t="s">
        <v>79</v>
      </c>
      <c r="G9271" t="s">
        <v>83</v>
      </c>
      <c r="H9271" t="s">
        <v>10</v>
      </c>
      <c r="I9271">
        <v>9</v>
      </c>
    </row>
    <row r="9272" spans="1:9" x14ac:dyDescent="0.35">
      <c r="A9272" t="s">
        <v>17</v>
      </c>
      <c r="B9272" s="75" t="str">
        <f t="shared" si="134"/>
        <v>Year ending September 2017</v>
      </c>
      <c r="C9272" t="s">
        <v>155</v>
      </c>
      <c r="D9272" t="s">
        <v>34</v>
      </c>
      <c r="E9272" t="s">
        <v>97</v>
      </c>
      <c r="F9272" t="s">
        <v>79</v>
      </c>
      <c r="G9272" t="s">
        <v>83</v>
      </c>
      <c r="H9272" t="s">
        <v>6</v>
      </c>
      <c r="I9272">
        <v>7</v>
      </c>
    </row>
    <row r="9273" spans="1:9" x14ac:dyDescent="0.35">
      <c r="A9273" t="s">
        <v>17</v>
      </c>
      <c r="B9273" s="75" t="str">
        <f t="shared" si="134"/>
        <v>Year ending September 2017</v>
      </c>
      <c r="C9273" t="s">
        <v>155</v>
      </c>
      <c r="D9273" t="s">
        <v>34</v>
      </c>
      <c r="E9273" t="s">
        <v>97</v>
      </c>
      <c r="F9273" t="s">
        <v>79</v>
      </c>
      <c r="G9273" t="s">
        <v>83</v>
      </c>
      <c r="H9273" t="s">
        <v>7</v>
      </c>
      <c r="I9273">
        <v>2</v>
      </c>
    </row>
    <row r="9274" spans="1:9" x14ac:dyDescent="0.35">
      <c r="A9274" t="s">
        <v>17</v>
      </c>
      <c r="B9274" s="75" t="str">
        <f t="shared" si="134"/>
        <v>Year ending September 2017</v>
      </c>
      <c r="C9274" t="s">
        <v>155</v>
      </c>
      <c r="D9274" t="s">
        <v>35</v>
      </c>
      <c r="E9274" t="s">
        <v>98</v>
      </c>
      <c r="F9274" t="s">
        <v>99</v>
      </c>
      <c r="G9274" t="s">
        <v>80</v>
      </c>
      <c r="H9274" t="s">
        <v>4</v>
      </c>
      <c r="I9274">
        <v>16</v>
      </c>
    </row>
    <row r="9275" spans="1:9" x14ac:dyDescent="0.35">
      <c r="A9275" t="s">
        <v>17</v>
      </c>
      <c r="B9275" s="75" t="str">
        <f t="shared" si="134"/>
        <v>Year ending September 2017</v>
      </c>
      <c r="C9275" t="s">
        <v>155</v>
      </c>
      <c r="D9275" t="s">
        <v>35</v>
      </c>
      <c r="E9275" t="s">
        <v>98</v>
      </c>
      <c r="F9275" t="s">
        <v>99</v>
      </c>
      <c r="G9275" t="s">
        <v>80</v>
      </c>
      <c r="H9275" t="s">
        <v>5</v>
      </c>
      <c r="I9275">
        <v>187</v>
      </c>
    </row>
    <row r="9276" spans="1:9" x14ac:dyDescent="0.35">
      <c r="A9276" t="s">
        <v>17</v>
      </c>
      <c r="B9276" s="75" t="str">
        <f t="shared" si="134"/>
        <v>Year ending September 2017</v>
      </c>
      <c r="C9276" t="s">
        <v>155</v>
      </c>
      <c r="D9276" t="s">
        <v>35</v>
      </c>
      <c r="E9276" t="s">
        <v>98</v>
      </c>
      <c r="F9276" t="s">
        <v>99</v>
      </c>
      <c r="G9276" t="s">
        <v>80</v>
      </c>
      <c r="H9276" t="s">
        <v>81</v>
      </c>
      <c r="I9276">
        <v>36</v>
      </c>
    </row>
    <row r="9277" spans="1:9" x14ac:dyDescent="0.35">
      <c r="A9277" t="s">
        <v>17</v>
      </c>
      <c r="B9277" s="75" t="str">
        <f t="shared" si="134"/>
        <v>Year ending September 2017</v>
      </c>
      <c r="C9277" t="s">
        <v>155</v>
      </c>
      <c r="D9277" t="s">
        <v>35</v>
      </c>
      <c r="E9277" t="s">
        <v>98</v>
      </c>
      <c r="F9277" t="s">
        <v>99</v>
      </c>
      <c r="G9277" t="s">
        <v>80</v>
      </c>
      <c r="H9277" t="s">
        <v>3</v>
      </c>
      <c r="I9277">
        <v>476</v>
      </c>
    </row>
    <row r="9278" spans="1:9" x14ac:dyDescent="0.35">
      <c r="A9278" t="s">
        <v>17</v>
      </c>
      <c r="B9278" s="75" t="str">
        <f t="shared" si="134"/>
        <v>Year ending September 2017</v>
      </c>
      <c r="C9278" t="s">
        <v>155</v>
      </c>
      <c r="D9278" t="s">
        <v>35</v>
      </c>
      <c r="E9278" t="s">
        <v>98</v>
      </c>
      <c r="F9278" t="s">
        <v>99</v>
      </c>
      <c r="G9278" t="s">
        <v>80</v>
      </c>
      <c r="H9278" t="s">
        <v>10</v>
      </c>
      <c r="I9278">
        <v>50</v>
      </c>
    </row>
    <row r="9279" spans="1:9" x14ac:dyDescent="0.35">
      <c r="A9279" t="s">
        <v>17</v>
      </c>
      <c r="B9279" s="75" t="str">
        <f t="shared" si="134"/>
        <v>Year ending September 2017</v>
      </c>
      <c r="C9279" t="s">
        <v>155</v>
      </c>
      <c r="D9279" t="s">
        <v>35</v>
      </c>
      <c r="E9279" t="s">
        <v>98</v>
      </c>
      <c r="F9279" t="s">
        <v>99</v>
      </c>
      <c r="G9279" t="s">
        <v>80</v>
      </c>
      <c r="H9279" t="s">
        <v>8</v>
      </c>
      <c r="I9279">
        <v>68</v>
      </c>
    </row>
    <row r="9280" spans="1:9" x14ac:dyDescent="0.35">
      <c r="A9280" t="s">
        <v>17</v>
      </c>
      <c r="B9280" s="75" t="str">
        <f t="shared" si="134"/>
        <v>Year ending September 2017</v>
      </c>
      <c r="C9280" t="s">
        <v>155</v>
      </c>
      <c r="D9280" t="s">
        <v>35</v>
      </c>
      <c r="E9280" t="s">
        <v>98</v>
      </c>
      <c r="F9280" t="s">
        <v>99</v>
      </c>
      <c r="G9280" t="s">
        <v>80</v>
      </c>
      <c r="H9280" t="s">
        <v>6</v>
      </c>
      <c r="I9280">
        <v>279</v>
      </c>
    </row>
    <row r="9281" spans="1:9" x14ac:dyDescent="0.35">
      <c r="A9281" t="s">
        <v>17</v>
      </c>
      <c r="B9281" s="75" t="str">
        <f t="shared" si="134"/>
        <v>Year ending September 2017</v>
      </c>
      <c r="C9281" t="s">
        <v>155</v>
      </c>
      <c r="D9281" t="s">
        <v>35</v>
      </c>
      <c r="E9281" t="s">
        <v>98</v>
      </c>
      <c r="F9281" t="s">
        <v>99</v>
      </c>
      <c r="G9281" t="s">
        <v>80</v>
      </c>
      <c r="H9281" t="s">
        <v>7</v>
      </c>
      <c r="I9281">
        <v>299</v>
      </c>
    </row>
    <row r="9282" spans="1:9" x14ac:dyDescent="0.35">
      <c r="A9282" t="s">
        <v>17</v>
      </c>
      <c r="B9282" s="75" t="str">
        <f t="shared" si="134"/>
        <v>Year ending September 2017</v>
      </c>
      <c r="C9282" t="s">
        <v>155</v>
      </c>
      <c r="D9282" t="s">
        <v>36</v>
      </c>
      <c r="E9282" t="s">
        <v>100</v>
      </c>
      <c r="F9282" t="s">
        <v>99</v>
      </c>
      <c r="G9282" t="s">
        <v>80</v>
      </c>
      <c r="H9282" t="s">
        <v>4</v>
      </c>
      <c r="I9282">
        <v>20</v>
      </c>
    </row>
    <row r="9283" spans="1:9" x14ac:dyDescent="0.35">
      <c r="A9283" t="s">
        <v>17</v>
      </c>
      <c r="B9283" s="75" t="str">
        <f t="shared" si="134"/>
        <v>Year ending September 2017</v>
      </c>
      <c r="C9283" t="s">
        <v>155</v>
      </c>
      <c r="D9283" t="s">
        <v>36</v>
      </c>
      <c r="E9283" t="s">
        <v>100</v>
      </c>
      <c r="F9283" t="s">
        <v>99</v>
      </c>
      <c r="G9283" t="s">
        <v>80</v>
      </c>
      <c r="H9283" t="s">
        <v>5</v>
      </c>
      <c r="I9283">
        <v>17</v>
      </c>
    </row>
    <row r="9284" spans="1:9" x14ac:dyDescent="0.35">
      <c r="A9284" t="s">
        <v>17</v>
      </c>
      <c r="B9284" s="75" t="str">
        <f t="shared" si="134"/>
        <v>Year ending September 2017</v>
      </c>
      <c r="C9284" t="s">
        <v>155</v>
      </c>
      <c r="D9284" t="s">
        <v>36</v>
      </c>
      <c r="E9284" t="s">
        <v>100</v>
      </c>
      <c r="F9284" t="s">
        <v>99</v>
      </c>
      <c r="G9284" t="s">
        <v>80</v>
      </c>
      <c r="H9284" t="s">
        <v>81</v>
      </c>
      <c r="I9284">
        <v>9</v>
      </c>
    </row>
    <row r="9285" spans="1:9" x14ac:dyDescent="0.35">
      <c r="A9285" t="s">
        <v>17</v>
      </c>
      <c r="B9285" s="75" t="str">
        <f t="shared" si="134"/>
        <v>Year ending September 2017</v>
      </c>
      <c r="C9285" t="s">
        <v>155</v>
      </c>
      <c r="D9285" t="s">
        <v>36</v>
      </c>
      <c r="E9285" t="s">
        <v>100</v>
      </c>
      <c r="F9285" t="s">
        <v>99</v>
      </c>
      <c r="G9285" t="s">
        <v>80</v>
      </c>
      <c r="H9285" t="s">
        <v>3</v>
      </c>
      <c r="I9285">
        <v>372</v>
      </c>
    </row>
    <row r="9286" spans="1:9" x14ac:dyDescent="0.35">
      <c r="A9286" t="s">
        <v>17</v>
      </c>
      <c r="B9286" s="75" t="str">
        <f t="shared" si="134"/>
        <v>Year ending September 2017</v>
      </c>
      <c r="C9286" t="s">
        <v>155</v>
      </c>
      <c r="D9286" t="s">
        <v>36</v>
      </c>
      <c r="E9286" t="s">
        <v>100</v>
      </c>
      <c r="F9286" t="s">
        <v>99</v>
      </c>
      <c r="G9286" t="s">
        <v>80</v>
      </c>
      <c r="H9286" t="s">
        <v>10</v>
      </c>
      <c r="I9286">
        <v>39</v>
      </c>
    </row>
    <row r="9287" spans="1:9" x14ac:dyDescent="0.35">
      <c r="A9287" t="s">
        <v>17</v>
      </c>
      <c r="B9287" s="75" t="str">
        <f t="shared" si="134"/>
        <v>Year ending September 2017</v>
      </c>
      <c r="C9287" t="s">
        <v>155</v>
      </c>
      <c r="D9287" t="s">
        <v>36</v>
      </c>
      <c r="E9287" t="s">
        <v>100</v>
      </c>
      <c r="F9287" t="s">
        <v>99</v>
      </c>
      <c r="G9287" t="s">
        <v>80</v>
      </c>
      <c r="H9287" t="s">
        <v>8</v>
      </c>
      <c r="I9287">
        <v>28</v>
      </c>
    </row>
    <row r="9288" spans="1:9" x14ac:dyDescent="0.35">
      <c r="A9288" t="s">
        <v>17</v>
      </c>
      <c r="B9288" s="75" t="str">
        <f t="shared" si="134"/>
        <v>Year ending September 2017</v>
      </c>
      <c r="C9288" t="s">
        <v>155</v>
      </c>
      <c r="D9288" t="s">
        <v>36</v>
      </c>
      <c r="E9288" t="s">
        <v>100</v>
      </c>
      <c r="F9288" t="s">
        <v>99</v>
      </c>
      <c r="G9288" t="s">
        <v>80</v>
      </c>
      <c r="H9288" t="s">
        <v>6</v>
      </c>
      <c r="I9288">
        <v>89</v>
      </c>
    </row>
    <row r="9289" spans="1:9" x14ac:dyDescent="0.35">
      <c r="A9289" t="s">
        <v>17</v>
      </c>
      <c r="B9289" s="75" t="str">
        <f t="shared" si="134"/>
        <v>Year ending September 2017</v>
      </c>
      <c r="C9289" t="s">
        <v>155</v>
      </c>
      <c r="D9289" t="s">
        <v>36</v>
      </c>
      <c r="E9289" t="s">
        <v>100</v>
      </c>
      <c r="F9289" t="s">
        <v>99</v>
      </c>
      <c r="G9289" t="s">
        <v>80</v>
      </c>
      <c r="H9289" t="s">
        <v>7</v>
      </c>
      <c r="I9289">
        <v>28</v>
      </c>
    </row>
    <row r="9290" spans="1:9" x14ac:dyDescent="0.35">
      <c r="A9290" t="s">
        <v>17</v>
      </c>
      <c r="B9290" s="75" t="str">
        <f t="shared" si="134"/>
        <v>Year ending September 2017</v>
      </c>
      <c r="C9290" t="s">
        <v>155</v>
      </c>
      <c r="D9290" t="s">
        <v>37</v>
      </c>
      <c r="E9290" t="s">
        <v>101</v>
      </c>
      <c r="F9290" t="s">
        <v>79</v>
      </c>
      <c r="G9290" t="s">
        <v>80</v>
      </c>
      <c r="H9290" t="s">
        <v>4</v>
      </c>
      <c r="I9290">
        <v>17</v>
      </c>
    </row>
    <row r="9291" spans="1:9" x14ac:dyDescent="0.35">
      <c r="A9291" t="s">
        <v>17</v>
      </c>
      <c r="B9291" s="75" t="str">
        <f t="shared" si="134"/>
        <v>Year ending September 2017</v>
      </c>
      <c r="C9291" t="s">
        <v>155</v>
      </c>
      <c r="D9291" t="s">
        <v>37</v>
      </c>
      <c r="E9291" t="s">
        <v>101</v>
      </c>
      <c r="F9291" t="s">
        <v>79</v>
      </c>
      <c r="G9291" t="s">
        <v>80</v>
      </c>
      <c r="H9291" t="s">
        <v>5</v>
      </c>
      <c r="I9291">
        <v>11</v>
      </c>
    </row>
    <row r="9292" spans="1:9" x14ac:dyDescent="0.35">
      <c r="A9292" t="s">
        <v>17</v>
      </c>
      <c r="B9292" s="75" t="str">
        <f t="shared" si="134"/>
        <v>Year ending September 2017</v>
      </c>
      <c r="C9292" t="s">
        <v>155</v>
      </c>
      <c r="D9292" t="s">
        <v>37</v>
      </c>
      <c r="E9292" t="s">
        <v>101</v>
      </c>
      <c r="F9292" t="s">
        <v>79</v>
      </c>
      <c r="G9292" t="s">
        <v>80</v>
      </c>
      <c r="H9292" t="s">
        <v>81</v>
      </c>
      <c r="I9292">
        <v>7</v>
      </c>
    </row>
    <row r="9293" spans="1:9" x14ac:dyDescent="0.35">
      <c r="A9293" t="s">
        <v>17</v>
      </c>
      <c r="B9293" s="75" t="str">
        <f t="shared" si="134"/>
        <v>Year ending September 2017</v>
      </c>
      <c r="C9293" t="s">
        <v>155</v>
      </c>
      <c r="D9293" t="s">
        <v>37</v>
      </c>
      <c r="E9293" t="s">
        <v>101</v>
      </c>
      <c r="F9293" t="s">
        <v>79</v>
      </c>
      <c r="G9293" t="s">
        <v>80</v>
      </c>
      <c r="H9293" t="s">
        <v>3</v>
      </c>
      <c r="I9293">
        <v>108</v>
      </c>
    </row>
    <row r="9294" spans="1:9" x14ac:dyDescent="0.35">
      <c r="A9294" t="s">
        <v>17</v>
      </c>
      <c r="B9294" s="75" t="str">
        <f t="shared" si="134"/>
        <v>Year ending September 2017</v>
      </c>
      <c r="C9294" t="s">
        <v>155</v>
      </c>
      <c r="D9294" t="s">
        <v>37</v>
      </c>
      <c r="E9294" t="s">
        <v>101</v>
      </c>
      <c r="F9294" t="s">
        <v>79</v>
      </c>
      <c r="G9294" t="s">
        <v>80</v>
      </c>
      <c r="H9294" t="s">
        <v>10</v>
      </c>
      <c r="I9294">
        <v>21</v>
      </c>
    </row>
    <row r="9295" spans="1:9" x14ac:dyDescent="0.35">
      <c r="A9295" t="s">
        <v>17</v>
      </c>
      <c r="B9295" s="75" t="str">
        <f t="shared" si="134"/>
        <v>Year ending September 2017</v>
      </c>
      <c r="C9295" t="s">
        <v>155</v>
      </c>
      <c r="D9295" t="s">
        <v>37</v>
      </c>
      <c r="E9295" t="s">
        <v>101</v>
      </c>
      <c r="F9295" t="s">
        <v>79</v>
      </c>
      <c r="G9295" t="s">
        <v>80</v>
      </c>
      <c r="H9295" t="s">
        <v>8</v>
      </c>
      <c r="I9295">
        <v>4</v>
      </c>
    </row>
    <row r="9296" spans="1:9" x14ac:dyDescent="0.35">
      <c r="A9296" t="s">
        <v>17</v>
      </c>
      <c r="B9296" s="75" t="str">
        <f t="shared" si="134"/>
        <v>Year ending September 2017</v>
      </c>
      <c r="C9296" t="s">
        <v>155</v>
      </c>
      <c r="D9296" t="s">
        <v>37</v>
      </c>
      <c r="E9296" t="s">
        <v>101</v>
      </c>
      <c r="F9296" t="s">
        <v>79</v>
      </c>
      <c r="G9296" t="s">
        <v>80</v>
      </c>
      <c r="H9296" t="s">
        <v>6</v>
      </c>
      <c r="I9296">
        <v>34</v>
      </c>
    </row>
    <row r="9297" spans="1:9" x14ac:dyDescent="0.35">
      <c r="A9297" t="s">
        <v>17</v>
      </c>
      <c r="B9297" s="75" t="str">
        <f t="shared" si="134"/>
        <v>Year ending September 2017</v>
      </c>
      <c r="C9297" t="s">
        <v>155</v>
      </c>
      <c r="D9297" t="s">
        <v>37</v>
      </c>
      <c r="E9297" t="s">
        <v>101</v>
      </c>
      <c r="F9297" t="s">
        <v>79</v>
      </c>
      <c r="G9297" t="s">
        <v>80</v>
      </c>
      <c r="H9297" t="s">
        <v>7</v>
      </c>
      <c r="I9297">
        <v>10</v>
      </c>
    </row>
    <row r="9298" spans="1:9" x14ac:dyDescent="0.35">
      <c r="A9298" t="s">
        <v>17</v>
      </c>
      <c r="B9298" s="75" t="str">
        <f t="shared" si="134"/>
        <v>Year ending September 2017</v>
      </c>
      <c r="C9298" t="s">
        <v>155</v>
      </c>
      <c r="D9298" t="s">
        <v>38</v>
      </c>
      <c r="E9298" t="s">
        <v>102</v>
      </c>
      <c r="F9298" t="s">
        <v>79</v>
      </c>
      <c r="G9298" t="s">
        <v>83</v>
      </c>
      <c r="H9298" t="s">
        <v>4</v>
      </c>
      <c r="I9298">
        <v>3</v>
      </c>
    </row>
    <row r="9299" spans="1:9" x14ac:dyDescent="0.35">
      <c r="A9299" t="s">
        <v>17</v>
      </c>
      <c r="B9299" s="75" t="str">
        <f t="shared" si="134"/>
        <v>Year ending September 2017</v>
      </c>
      <c r="C9299" t="s">
        <v>155</v>
      </c>
      <c r="D9299" t="s">
        <v>38</v>
      </c>
      <c r="E9299" t="s">
        <v>102</v>
      </c>
      <c r="F9299" t="s">
        <v>79</v>
      </c>
      <c r="G9299" t="s">
        <v>83</v>
      </c>
      <c r="H9299" t="s">
        <v>5</v>
      </c>
      <c r="I9299">
        <v>5</v>
      </c>
    </row>
    <row r="9300" spans="1:9" x14ac:dyDescent="0.35">
      <c r="A9300" t="s">
        <v>17</v>
      </c>
      <c r="B9300" s="75" t="str">
        <f t="shared" si="134"/>
        <v>Year ending September 2017</v>
      </c>
      <c r="C9300" t="s">
        <v>155</v>
      </c>
      <c r="D9300" t="s">
        <v>38</v>
      </c>
      <c r="E9300" t="s">
        <v>102</v>
      </c>
      <c r="F9300" t="s">
        <v>79</v>
      </c>
      <c r="G9300" t="s">
        <v>83</v>
      </c>
      <c r="H9300" t="s">
        <v>81</v>
      </c>
      <c r="I9300">
        <v>1</v>
      </c>
    </row>
    <row r="9301" spans="1:9" x14ac:dyDescent="0.35">
      <c r="A9301" t="s">
        <v>17</v>
      </c>
      <c r="B9301" s="75" t="str">
        <f t="shared" si="134"/>
        <v>Year ending September 2017</v>
      </c>
      <c r="C9301" t="s">
        <v>155</v>
      </c>
      <c r="D9301" t="s">
        <v>38</v>
      </c>
      <c r="E9301" t="s">
        <v>102</v>
      </c>
      <c r="F9301" t="s">
        <v>79</v>
      </c>
      <c r="G9301" t="s">
        <v>83</v>
      </c>
      <c r="H9301" t="s">
        <v>3</v>
      </c>
      <c r="I9301">
        <v>55</v>
      </c>
    </row>
    <row r="9302" spans="1:9" x14ac:dyDescent="0.35">
      <c r="A9302" t="s">
        <v>17</v>
      </c>
      <c r="B9302" s="75" t="str">
        <f t="shared" si="134"/>
        <v>Year ending September 2017</v>
      </c>
      <c r="C9302" t="s">
        <v>155</v>
      </c>
      <c r="D9302" t="s">
        <v>38</v>
      </c>
      <c r="E9302" t="s">
        <v>102</v>
      </c>
      <c r="F9302" t="s">
        <v>79</v>
      </c>
      <c r="G9302" t="s">
        <v>83</v>
      </c>
      <c r="H9302" t="s">
        <v>10</v>
      </c>
      <c r="I9302">
        <v>7</v>
      </c>
    </row>
    <row r="9303" spans="1:9" x14ac:dyDescent="0.35">
      <c r="A9303" t="s">
        <v>17</v>
      </c>
      <c r="B9303" s="75" t="str">
        <f t="shared" si="134"/>
        <v>Year ending September 2017</v>
      </c>
      <c r="C9303" t="s">
        <v>155</v>
      </c>
      <c r="D9303" t="s">
        <v>38</v>
      </c>
      <c r="E9303" t="s">
        <v>102</v>
      </c>
      <c r="F9303" t="s">
        <v>79</v>
      </c>
      <c r="G9303" t="s">
        <v>83</v>
      </c>
      <c r="H9303" t="s">
        <v>8</v>
      </c>
      <c r="I9303">
        <v>1</v>
      </c>
    </row>
    <row r="9304" spans="1:9" x14ac:dyDescent="0.35">
      <c r="A9304" t="s">
        <v>17</v>
      </c>
      <c r="B9304" s="75" t="str">
        <f t="shared" si="134"/>
        <v>Year ending September 2017</v>
      </c>
      <c r="C9304" t="s">
        <v>155</v>
      </c>
      <c r="D9304" t="s">
        <v>38</v>
      </c>
      <c r="E9304" t="s">
        <v>102</v>
      </c>
      <c r="F9304" t="s">
        <v>79</v>
      </c>
      <c r="G9304" t="s">
        <v>83</v>
      </c>
      <c r="H9304" t="s">
        <v>6</v>
      </c>
      <c r="I9304">
        <v>10</v>
      </c>
    </row>
    <row r="9305" spans="1:9" x14ac:dyDescent="0.35">
      <c r="A9305" t="s">
        <v>17</v>
      </c>
      <c r="B9305" s="75" t="str">
        <f t="shared" si="134"/>
        <v>Year ending September 2017</v>
      </c>
      <c r="C9305" t="s">
        <v>155</v>
      </c>
      <c r="D9305" t="s">
        <v>39</v>
      </c>
      <c r="E9305" t="s">
        <v>103</v>
      </c>
      <c r="F9305" t="s">
        <v>79</v>
      </c>
      <c r="G9305" t="s">
        <v>80</v>
      </c>
      <c r="H9305" t="s">
        <v>4</v>
      </c>
      <c r="I9305">
        <v>7</v>
      </c>
    </row>
    <row r="9306" spans="1:9" x14ac:dyDescent="0.35">
      <c r="A9306" t="s">
        <v>17</v>
      </c>
      <c r="B9306" s="75" t="str">
        <f t="shared" si="134"/>
        <v>Year ending September 2017</v>
      </c>
      <c r="C9306" t="s">
        <v>155</v>
      </c>
      <c r="D9306" t="s">
        <v>39</v>
      </c>
      <c r="E9306" t="s">
        <v>103</v>
      </c>
      <c r="F9306" t="s">
        <v>79</v>
      </c>
      <c r="G9306" t="s">
        <v>80</v>
      </c>
      <c r="H9306" t="s">
        <v>5</v>
      </c>
      <c r="I9306">
        <v>2</v>
      </c>
    </row>
    <row r="9307" spans="1:9" x14ac:dyDescent="0.35">
      <c r="A9307" t="s">
        <v>17</v>
      </c>
      <c r="B9307" s="75" t="str">
        <f t="shared" si="134"/>
        <v>Year ending September 2017</v>
      </c>
      <c r="C9307" t="s">
        <v>155</v>
      </c>
      <c r="D9307" t="s">
        <v>39</v>
      </c>
      <c r="E9307" t="s">
        <v>103</v>
      </c>
      <c r="F9307" t="s">
        <v>79</v>
      </c>
      <c r="G9307" t="s">
        <v>80</v>
      </c>
      <c r="H9307" t="s">
        <v>81</v>
      </c>
      <c r="I9307">
        <v>3</v>
      </c>
    </row>
    <row r="9308" spans="1:9" x14ac:dyDescent="0.35">
      <c r="A9308" t="s">
        <v>17</v>
      </c>
      <c r="B9308" s="75" t="str">
        <f t="shared" si="134"/>
        <v>Year ending September 2017</v>
      </c>
      <c r="C9308" t="s">
        <v>155</v>
      </c>
      <c r="D9308" t="s">
        <v>39</v>
      </c>
      <c r="E9308" t="s">
        <v>103</v>
      </c>
      <c r="F9308" t="s">
        <v>79</v>
      </c>
      <c r="G9308" t="s">
        <v>80</v>
      </c>
      <c r="H9308" t="s">
        <v>3</v>
      </c>
      <c r="I9308">
        <v>84</v>
      </c>
    </row>
    <row r="9309" spans="1:9" x14ac:dyDescent="0.35">
      <c r="A9309" t="s">
        <v>17</v>
      </c>
      <c r="B9309" s="75" t="str">
        <f t="shared" si="134"/>
        <v>Year ending September 2017</v>
      </c>
      <c r="C9309" t="s">
        <v>155</v>
      </c>
      <c r="D9309" t="s">
        <v>39</v>
      </c>
      <c r="E9309" t="s">
        <v>103</v>
      </c>
      <c r="F9309" t="s">
        <v>79</v>
      </c>
      <c r="G9309" t="s">
        <v>80</v>
      </c>
      <c r="H9309" t="s">
        <v>10</v>
      </c>
      <c r="I9309">
        <v>14</v>
      </c>
    </row>
    <row r="9310" spans="1:9" x14ac:dyDescent="0.35">
      <c r="A9310" t="s">
        <v>17</v>
      </c>
      <c r="B9310" s="75" t="str">
        <f t="shared" si="134"/>
        <v>Year ending September 2017</v>
      </c>
      <c r="C9310" t="s">
        <v>155</v>
      </c>
      <c r="D9310" t="s">
        <v>39</v>
      </c>
      <c r="E9310" t="s">
        <v>103</v>
      </c>
      <c r="F9310" t="s">
        <v>79</v>
      </c>
      <c r="G9310" t="s">
        <v>80</v>
      </c>
      <c r="H9310" t="s">
        <v>8</v>
      </c>
      <c r="I9310">
        <v>2</v>
      </c>
    </row>
    <row r="9311" spans="1:9" x14ac:dyDescent="0.35">
      <c r="A9311" t="s">
        <v>17</v>
      </c>
      <c r="B9311" s="75" t="str">
        <f t="shared" si="134"/>
        <v>Year ending September 2017</v>
      </c>
      <c r="C9311" t="s">
        <v>155</v>
      </c>
      <c r="D9311" t="s">
        <v>39</v>
      </c>
      <c r="E9311" t="s">
        <v>103</v>
      </c>
      <c r="F9311" t="s">
        <v>79</v>
      </c>
      <c r="G9311" t="s">
        <v>80</v>
      </c>
      <c r="H9311" t="s">
        <v>6</v>
      </c>
      <c r="I9311">
        <v>39</v>
      </c>
    </row>
    <row r="9312" spans="1:9" x14ac:dyDescent="0.35">
      <c r="A9312" t="s">
        <v>17</v>
      </c>
      <c r="B9312" s="75" t="str">
        <f t="shared" si="134"/>
        <v>Year ending September 2017</v>
      </c>
      <c r="C9312" t="s">
        <v>155</v>
      </c>
      <c r="D9312" t="s">
        <v>39</v>
      </c>
      <c r="E9312" t="s">
        <v>103</v>
      </c>
      <c r="F9312" t="s">
        <v>79</v>
      </c>
      <c r="G9312" t="s">
        <v>80</v>
      </c>
      <c r="H9312" t="s">
        <v>7</v>
      </c>
      <c r="I9312">
        <v>8</v>
      </c>
    </row>
    <row r="9313" spans="1:9" x14ac:dyDescent="0.35">
      <c r="A9313" t="s">
        <v>17</v>
      </c>
      <c r="B9313" s="75" t="str">
        <f t="shared" si="134"/>
        <v>Year ending September 2017</v>
      </c>
      <c r="C9313" t="s">
        <v>155</v>
      </c>
      <c r="D9313" t="s">
        <v>40</v>
      </c>
      <c r="E9313" t="s">
        <v>104</v>
      </c>
      <c r="F9313" t="s">
        <v>79</v>
      </c>
      <c r="G9313" t="s">
        <v>83</v>
      </c>
      <c r="H9313" t="s">
        <v>4</v>
      </c>
      <c r="I9313">
        <v>10</v>
      </c>
    </row>
    <row r="9314" spans="1:9" x14ac:dyDescent="0.35">
      <c r="A9314" t="s">
        <v>17</v>
      </c>
      <c r="B9314" s="75" t="str">
        <f t="shared" si="134"/>
        <v>Year ending September 2017</v>
      </c>
      <c r="C9314" t="s">
        <v>155</v>
      </c>
      <c r="D9314" t="s">
        <v>40</v>
      </c>
      <c r="E9314" t="s">
        <v>104</v>
      </c>
      <c r="F9314" t="s">
        <v>79</v>
      </c>
      <c r="G9314" t="s">
        <v>83</v>
      </c>
      <c r="H9314" t="s">
        <v>5</v>
      </c>
      <c r="I9314">
        <v>11</v>
      </c>
    </row>
    <row r="9315" spans="1:9" x14ac:dyDescent="0.35">
      <c r="A9315" t="s">
        <v>17</v>
      </c>
      <c r="B9315" s="75" t="str">
        <f t="shared" si="134"/>
        <v>Year ending September 2017</v>
      </c>
      <c r="C9315" t="s">
        <v>155</v>
      </c>
      <c r="D9315" t="s">
        <v>40</v>
      </c>
      <c r="E9315" t="s">
        <v>104</v>
      </c>
      <c r="F9315" t="s">
        <v>79</v>
      </c>
      <c r="G9315" t="s">
        <v>83</v>
      </c>
      <c r="H9315" t="s">
        <v>81</v>
      </c>
      <c r="I9315">
        <v>1</v>
      </c>
    </row>
    <row r="9316" spans="1:9" x14ac:dyDescent="0.35">
      <c r="A9316" t="s">
        <v>17</v>
      </c>
      <c r="B9316" s="75" t="str">
        <f t="shared" si="134"/>
        <v>Year ending September 2017</v>
      </c>
      <c r="C9316" t="s">
        <v>155</v>
      </c>
      <c r="D9316" t="s">
        <v>40</v>
      </c>
      <c r="E9316" t="s">
        <v>104</v>
      </c>
      <c r="F9316" t="s">
        <v>79</v>
      </c>
      <c r="G9316" t="s">
        <v>83</v>
      </c>
      <c r="H9316" t="s">
        <v>3</v>
      </c>
      <c r="I9316">
        <v>84</v>
      </c>
    </row>
    <row r="9317" spans="1:9" x14ac:dyDescent="0.35">
      <c r="A9317" t="s">
        <v>17</v>
      </c>
      <c r="B9317" s="75" t="str">
        <f t="shared" si="134"/>
        <v>Year ending September 2017</v>
      </c>
      <c r="C9317" t="s">
        <v>155</v>
      </c>
      <c r="D9317" t="s">
        <v>40</v>
      </c>
      <c r="E9317" t="s">
        <v>104</v>
      </c>
      <c r="F9317" t="s">
        <v>79</v>
      </c>
      <c r="G9317" t="s">
        <v>83</v>
      </c>
      <c r="H9317" t="s">
        <v>10</v>
      </c>
      <c r="I9317">
        <v>6</v>
      </c>
    </row>
    <row r="9318" spans="1:9" x14ac:dyDescent="0.35">
      <c r="A9318" t="s">
        <v>17</v>
      </c>
      <c r="B9318" s="75" t="str">
        <f t="shared" si="134"/>
        <v>Year ending September 2017</v>
      </c>
      <c r="C9318" t="s">
        <v>155</v>
      </c>
      <c r="D9318" t="s">
        <v>40</v>
      </c>
      <c r="E9318" t="s">
        <v>104</v>
      </c>
      <c r="F9318" t="s">
        <v>79</v>
      </c>
      <c r="G9318" t="s">
        <v>83</v>
      </c>
      <c r="H9318" t="s">
        <v>8</v>
      </c>
      <c r="I9318">
        <v>4</v>
      </c>
    </row>
    <row r="9319" spans="1:9" x14ac:dyDescent="0.35">
      <c r="A9319" t="s">
        <v>17</v>
      </c>
      <c r="B9319" s="75" t="str">
        <f t="shared" si="134"/>
        <v>Year ending September 2017</v>
      </c>
      <c r="C9319" t="s">
        <v>155</v>
      </c>
      <c r="D9319" t="s">
        <v>40</v>
      </c>
      <c r="E9319" t="s">
        <v>104</v>
      </c>
      <c r="F9319" t="s">
        <v>79</v>
      </c>
      <c r="G9319" t="s">
        <v>83</v>
      </c>
      <c r="H9319" t="s">
        <v>6</v>
      </c>
      <c r="I9319">
        <v>15</v>
      </c>
    </row>
    <row r="9320" spans="1:9" x14ac:dyDescent="0.35">
      <c r="A9320" t="s">
        <v>17</v>
      </c>
      <c r="B9320" s="75" t="str">
        <f t="shared" si="134"/>
        <v>Year ending September 2017</v>
      </c>
      <c r="C9320" t="s">
        <v>155</v>
      </c>
      <c r="D9320" t="s">
        <v>40</v>
      </c>
      <c r="E9320" t="s">
        <v>104</v>
      </c>
      <c r="F9320" t="s">
        <v>79</v>
      </c>
      <c r="G9320" t="s">
        <v>83</v>
      </c>
      <c r="H9320" t="s">
        <v>7</v>
      </c>
      <c r="I9320">
        <v>2</v>
      </c>
    </row>
    <row r="9321" spans="1:9" x14ac:dyDescent="0.35">
      <c r="A9321" t="s">
        <v>17</v>
      </c>
      <c r="B9321" s="75" t="str">
        <f t="shared" si="134"/>
        <v>Year ending September 2017</v>
      </c>
      <c r="C9321" t="s">
        <v>155</v>
      </c>
      <c r="D9321" t="s">
        <v>105</v>
      </c>
      <c r="E9321" t="s">
        <v>106</v>
      </c>
      <c r="F9321" t="s">
        <v>79</v>
      </c>
      <c r="G9321" t="s">
        <v>87</v>
      </c>
      <c r="H9321" t="s">
        <v>4</v>
      </c>
      <c r="I9321">
        <v>1</v>
      </c>
    </row>
    <row r="9322" spans="1:9" x14ac:dyDescent="0.35">
      <c r="A9322" t="s">
        <v>17</v>
      </c>
      <c r="B9322" s="75" t="str">
        <f t="shared" si="134"/>
        <v>Year ending September 2017</v>
      </c>
      <c r="C9322" t="s">
        <v>155</v>
      </c>
      <c r="D9322" t="s">
        <v>105</v>
      </c>
      <c r="E9322" t="s">
        <v>106</v>
      </c>
      <c r="F9322" t="s">
        <v>79</v>
      </c>
      <c r="G9322" t="s">
        <v>87</v>
      </c>
      <c r="H9322" t="s">
        <v>5</v>
      </c>
      <c r="I9322">
        <v>3</v>
      </c>
    </row>
    <row r="9323" spans="1:9" x14ac:dyDescent="0.35">
      <c r="A9323" t="s">
        <v>17</v>
      </c>
      <c r="B9323" s="75" t="str">
        <f t="shared" si="134"/>
        <v>Year ending September 2017</v>
      </c>
      <c r="C9323" t="s">
        <v>155</v>
      </c>
      <c r="D9323" t="s">
        <v>105</v>
      </c>
      <c r="E9323" t="s">
        <v>106</v>
      </c>
      <c r="F9323" t="s">
        <v>79</v>
      </c>
      <c r="G9323" t="s">
        <v>87</v>
      </c>
      <c r="H9323" t="s">
        <v>3</v>
      </c>
      <c r="I9323">
        <v>8</v>
      </c>
    </row>
    <row r="9324" spans="1:9" x14ac:dyDescent="0.35">
      <c r="A9324" t="s">
        <v>17</v>
      </c>
      <c r="B9324" s="75" t="str">
        <f t="shared" si="134"/>
        <v>Year ending September 2017</v>
      </c>
      <c r="C9324" t="s">
        <v>155</v>
      </c>
      <c r="D9324" t="s">
        <v>105</v>
      </c>
      <c r="E9324" t="s">
        <v>106</v>
      </c>
      <c r="F9324" t="s">
        <v>79</v>
      </c>
      <c r="G9324" t="s">
        <v>87</v>
      </c>
      <c r="H9324" t="s">
        <v>10</v>
      </c>
      <c r="I9324">
        <v>2</v>
      </c>
    </row>
    <row r="9325" spans="1:9" x14ac:dyDescent="0.35">
      <c r="A9325" t="s">
        <v>17</v>
      </c>
      <c r="B9325" s="75" t="str">
        <f t="shared" si="134"/>
        <v>Year ending September 2017</v>
      </c>
      <c r="C9325" t="s">
        <v>155</v>
      </c>
      <c r="D9325" t="s">
        <v>105</v>
      </c>
      <c r="E9325" t="s">
        <v>106</v>
      </c>
      <c r="F9325" t="s">
        <v>79</v>
      </c>
      <c r="G9325" t="s">
        <v>87</v>
      </c>
      <c r="H9325" t="s">
        <v>6</v>
      </c>
      <c r="I9325">
        <v>2</v>
      </c>
    </row>
    <row r="9326" spans="1:9" x14ac:dyDescent="0.35">
      <c r="A9326" t="s">
        <v>17</v>
      </c>
      <c r="B9326" s="75" t="str">
        <f t="shared" si="134"/>
        <v>Year ending September 2017</v>
      </c>
      <c r="C9326" t="s">
        <v>155</v>
      </c>
      <c r="D9326" t="s">
        <v>41</v>
      </c>
      <c r="E9326" t="s">
        <v>107</v>
      </c>
      <c r="F9326" t="s">
        <v>79</v>
      </c>
      <c r="G9326" t="s">
        <v>83</v>
      </c>
      <c r="H9326" t="s">
        <v>4</v>
      </c>
      <c r="I9326">
        <v>16</v>
      </c>
    </row>
    <row r="9327" spans="1:9" x14ac:dyDescent="0.35">
      <c r="A9327" t="s">
        <v>17</v>
      </c>
      <c r="B9327" s="75" t="str">
        <f t="shared" si="134"/>
        <v>Year ending September 2017</v>
      </c>
      <c r="C9327" t="s">
        <v>155</v>
      </c>
      <c r="D9327" t="s">
        <v>41</v>
      </c>
      <c r="E9327" t="s">
        <v>107</v>
      </c>
      <c r="F9327" t="s">
        <v>79</v>
      </c>
      <c r="G9327" t="s">
        <v>83</v>
      </c>
      <c r="H9327" t="s">
        <v>5</v>
      </c>
      <c r="I9327">
        <v>10</v>
      </c>
    </row>
    <row r="9328" spans="1:9" x14ac:dyDescent="0.35">
      <c r="A9328" t="s">
        <v>17</v>
      </c>
      <c r="B9328" s="75" t="str">
        <f t="shared" si="134"/>
        <v>Year ending September 2017</v>
      </c>
      <c r="C9328" t="s">
        <v>155</v>
      </c>
      <c r="D9328" t="s">
        <v>41</v>
      </c>
      <c r="E9328" t="s">
        <v>107</v>
      </c>
      <c r="F9328" t="s">
        <v>79</v>
      </c>
      <c r="G9328" t="s">
        <v>83</v>
      </c>
      <c r="H9328" t="s">
        <v>81</v>
      </c>
      <c r="I9328">
        <v>4</v>
      </c>
    </row>
    <row r="9329" spans="1:9" x14ac:dyDescent="0.35">
      <c r="A9329" t="s">
        <v>17</v>
      </c>
      <c r="B9329" s="75" t="str">
        <f t="shared" ref="B9329:B9392" si="135">IF(OR(C9329="2009/10 Jan, Feb, Mar",C9329="2010/11 Apr, May, Jun",C9329="2010/11 Jul, Aug, Sep",C9329="2009/10 Oct, Nov, Dec"),"Year ending September 2010",IF(OR(C9329="2010/11 Jan, Feb, Mar",C9329="2011/12 Apr, May, Jun",C9329="2011/12 Jul, Aug, Sep",C9329="2010/11 Oct, Nov, Dec"),"Year ending September 2011",IF(OR(C9329="2011/12 Jan, Feb, Mar",C9329="2012/13 Apr, May, Jun",C9329="2012/13 Jul, Aug, Sep",C9329="2011/12 Oct, Nov, Dec"),"Year ending September 2012",IF(OR(C9329="2012/13 Jan, Feb, Mar",C9329="2013/14 Apr, May, Jun",C9329="2013/14 Jul, Aug, Sep",C9329="2012/13 Oct, Nov, Dec"),"Year ending September 2013",IF(OR(C9329="2013/14 Jan, Feb, Mar",C9329="2014/15 Apr, May, Jun",C9329="2014/15 Jul, Aug, Sep",C9329="2013/14 Oct, Nov, Dec"),"Year ending September 2014",IF(OR(C9329="2014/15 Jan, Feb, Mar",C9329="2015/16 Apr, May, Jun",C9329="2015/16 Jul, Aug, Sep",C9329="2014/15 Oct, Nov, Dec"),"Year ending September 2015",IF(OR(C9329="2015/16 Jan, Feb, Mar",C9329="2016/17 Apr, May, Jun",C9329="2016/17 Jul, Aug, Sep",C9329="2015/16 Oct, Nov, Dec"),"Year ending September 2016",IF(OR(C9329="2016/17 Jan, Feb, Mar",C9329="2017/18 Apr, May, Jun",C9329="2017/18 Jul, Aug, Sep",C9329="2016/17 Oct, Nov, Dec"),"Year ending September 2017",IF(OR(C9329="2017/18 Jan, Feb, Mar",C9329="2018/19 Apr, May, Jun",C9329="2018/19 Jul, Aug, Sep",C9329="2017/18 Oct, Nov, Dec"),"Year ending September 2018",IF(OR(C9329="2018/19 Jan, Feb, Mar",C9329="2019/20 Apr, May, Jun",C9329="2019/20 Jul, Aug, Sep",C9329="2018/19 Oct, Nov, Dec"),"Year ending September 2019",""))))))))))</f>
        <v>Year ending September 2017</v>
      </c>
      <c r="C9329" t="s">
        <v>155</v>
      </c>
      <c r="D9329" t="s">
        <v>41</v>
      </c>
      <c r="E9329" t="s">
        <v>107</v>
      </c>
      <c r="F9329" t="s">
        <v>79</v>
      </c>
      <c r="G9329" t="s">
        <v>83</v>
      </c>
      <c r="H9329" t="s">
        <v>3</v>
      </c>
      <c r="I9329">
        <v>99</v>
      </c>
    </row>
    <row r="9330" spans="1:9" x14ac:dyDescent="0.35">
      <c r="A9330" t="s">
        <v>17</v>
      </c>
      <c r="B9330" s="75" t="str">
        <f t="shared" si="135"/>
        <v>Year ending September 2017</v>
      </c>
      <c r="C9330" t="s">
        <v>155</v>
      </c>
      <c r="D9330" t="s">
        <v>41</v>
      </c>
      <c r="E9330" t="s">
        <v>107</v>
      </c>
      <c r="F9330" t="s">
        <v>79</v>
      </c>
      <c r="G9330" t="s">
        <v>83</v>
      </c>
      <c r="H9330" t="s">
        <v>10</v>
      </c>
      <c r="I9330">
        <v>15</v>
      </c>
    </row>
    <row r="9331" spans="1:9" x14ac:dyDescent="0.35">
      <c r="A9331" t="s">
        <v>17</v>
      </c>
      <c r="B9331" s="75" t="str">
        <f t="shared" si="135"/>
        <v>Year ending September 2017</v>
      </c>
      <c r="C9331" t="s">
        <v>155</v>
      </c>
      <c r="D9331" t="s">
        <v>41</v>
      </c>
      <c r="E9331" t="s">
        <v>107</v>
      </c>
      <c r="F9331" t="s">
        <v>79</v>
      </c>
      <c r="G9331" t="s">
        <v>83</v>
      </c>
      <c r="H9331" t="s">
        <v>8</v>
      </c>
      <c r="I9331">
        <v>2</v>
      </c>
    </row>
    <row r="9332" spans="1:9" x14ac:dyDescent="0.35">
      <c r="A9332" t="s">
        <v>17</v>
      </c>
      <c r="B9332" s="75" t="str">
        <f t="shared" si="135"/>
        <v>Year ending September 2017</v>
      </c>
      <c r="C9332" t="s">
        <v>155</v>
      </c>
      <c r="D9332" t="s">
        <v>41</v>
      </c>
      <c r="E9332" t="s">
        <v>107</v>
      </c>
      <c r="F9332" t="s">
        <v>79</v>
      </c>
      <c r="G9332" t="s">
        <v>83</v>
      </c>
      <c r="H9332" t="s">
        <v>6</v>
      </c>
      <c r="I9332">
        <v>26</v>
      </c>
    </row>
    <row r="9333" spans="1:9" x14ac:dyDescent="0.35">
      <c r="A9333" t="s">
        <v>17</v>
      </c>
      <c r="B9333" s="75" t="str">
        <f t="shared" si="135"/>
        <v>Year ending September 2017</v>
      </c>
      <c r="C9333" t="s">
        <v>155</v>
      </c>
      <c r="D9333" t="s">
        <v>41</v>
      </c>
      <c r="E9333" t="s">
        <v>107</v>
      </c>
      <c r="F9333" t="s">
        <v>79</v>
      </c>
      <c r="G9333" t="s">
        <v>83</v>
      </c>
      <c r="H9333" t="s">
        <v>7</v>
      </c>
      <c r="I9333">
        <v>5</v>
      </c>
    </row>
    <row r="9334" spans="1:9" x14ac:dyDescent="0.35">
      <c r="A9334" t="s">
        <v>17</v>
      </c>
      <c r="B9334" s="75" t="str">
        <f t="shared" si="135"/>
        <v>Year ending September 2017</v>
      </c>
      <c r="C9334" t="s">
        <v>155</v>
      </c>
      <c r="D9334" t="s">
        <v>42</v>
      </c>
      <c r="E9334" t="s">
        <v>108</v>
      </c>
      <c r="F9334" t="s">
        <v>79</v>
      </c>
      <c r="G9334" t="s">
        <v>80</v>
      </c>
      <c r="H9334" t="s">
        <v>4</v>
      </c>
      <c r="I9334">
        <v>19</v>
      </c>
    </row>
    <row r="9335" spans="1:9" x14ac:dyDescent="0.35">
      <c r="A9335" t="s">
        <v>17</v>
      </c>
      <c r="B9335" s="75" t="str">
        <f t="shared" si="135"/>
        <v>Year ending September 2017</v>
      </c>
      <c r="C9335" t="s">
        <v>155</v>
      </c>
      <c r="D9335" t="s">
        <v>42</v>
      </c>
      <c r="E9335" t="s">
        <v>108</v>
      </c>
      <c r="F9335" t="s">
        <v>79</v>
      </c>
      <c r="G9335" t="s">
        <v>80</v>
      </c>
      <c r="H9335" t="s">
        <v>5</v>
      </c>
      <c r="I9335">
        <v>17</v>
      </c>
    </row>
    <row r="9336" spans="1:9" x14ac:dyDescent="0.35">
      <c r="A9336" t="s">
        <v>17</v>
      </c>
      <c r="B9336" s="75" t="str">
        <f t="shared" si="135"/>
        <v>Year ending September 2017</v>
      </c>
      <c r="C9336" t="s">
        <v>155</v>
      </c>
      <c r="D9336" t="s">
        <v>42</v>
      </c>
      <c r="E9336" t="s">
        <v>108</v>
      </c>
      <c r="F9336" t="s">
        <v>79</v>
      </c>
      <c r="G9336" t="s">
        <v>80</v>
      </c>
      <c r="H9336" t="s">
        <v>81</v>
      </c>
      <c r="I9336">
        <v>11</v>
      </c>
    </row>
    <row r="9337" spans="1:9" x14ac:dyDescent="0.35">
      <c r="A9337" t="s">
        <v>17</v>
      </c>
      <c r="B9337" s="75" t="str">
        <f t="shared" si="135"/>
        <v>Year ending September 2017</v>
      </c>
      <c r="C9337" t="s">
        <v>155</v>
      </c>
      <c r="D9337" t="s">
        <v>42</v>
      </c>
      <c r="E9337" t="s">
        <v>108</v>
      </c>
      <c r="F9337" t="s">
        <v>79</v>
      </c>
      <c r="G9337" t="s">
        <v>80</v>
      </c>
      <c r="H9337" t="s">
        <v>3</v>
      </c>
      <c r="I9337">
        <v>165</v>
      </c>
    </row>
    <row r="9338" spans="1:9" x14ac:dyDescent="0.35">
      <c r="A9338" t="s">
        <v>17</v>
      </c>
      <c r="B9338" s="75" t="str">
        <f t="shared" si="135"/>
        <v>Year ending September 2017</v>
      </c>
      <c r="C9338" t="s">
        <v>155</v>
      </c>
      <c r="D9338" t="s">
        <v>42</v>
      </c>
      <c r="E9338" t="s">
        <v>108</v>
      </c>
      <c r="F9338" t="s">
        <v>79</v>
      </c>
      <c r="G9338" t="s">
        <v>80</v>
      </c>
      <c r="H9338" t="s">
        <v>10</v>
      </c>
      <c r="I9338">
        <v>27</v>
      </c>
    </row>
    <row r="9339" spans="1:9" x14ac:dyDescent="0.35">
      <c r="A9339" t="s">
        <v>17</v>
      </c>
      <c r="B9339" s="75" t="str">
        <f t="shared" si="135"/>
        <v>Year ending September 2017</v>
      </c>
      <c r="C9339" t="s">
        <v>155</v>
      </c>
      <c r="D9339" t="s">
        <v>42</v>
      </c>
      <c r="E9339" t="s">
        <v>108</v>
      </c>
      <c r="F9339" t="s">
        <v>79</v>
      </c>
      <c r="G9339" t="s">
        <v>80</v>
      </c>
      <c r="H9339" t="s">
        <v>8</v>
      </c>
      <c r="I9339">
        <v>1</v>
      </c>
    </row>
    <row r="9340" spans="1:9" x14ac:dyDescent="0.35">
      <c r="A9340" t="s">
        <v>17</v>
      </c>
      <c r="B9340" s="75" t="str">
        <f t="shared" si="135"/>
        <v>Year ending September 2017</v>
      </c>
      <c r="C9340" t="s">
        <v>155</v>
      </c>
      <c r="D9340" t="s">
        <v>42</v>
      </c>
      <c r="E9340" t="s">
        <v>108</v>
      </c>
      <c r="F9340" t="s">
        <v>79</v>
      </c>
      <c r="G9340" t="s">
        <v>80</v>
      </c>
      <c r="H9340" t="s">
        <v>6</v>
      </c>
      <c r="I9340">
        <v>41</v>
      </c>
    </row>
    <row r="9341" spans="1:9" x14ac:dyDescent="0.35">
      <c r="A9341" t="s">
        <v>17</v>
      </c>
      <c r="B9341" s="75" t="str">
        <f t="shared" si="135"/>
        <v>Year ending September 2017</v>
      </c>
      <c r="C9341" t="s">
        <v>155</v>
      </c>
      <c r="D9341" t="s">
        <v>42</v>
      </c>
      <c r="E9341" t="s">
        <v>108</v>
      </c>
      <c r="F9341" t="s">
        <v>79</v>
      </c>
      <c r="G9341" t="s">
        <v>80</v>
      </c>
      <c r="H9341" t="s">
        <v>7</v>
      </c>
      <c r="I9341">
        <v>1</v>
      </c>
    </row>
    <row r="9342" spans="1:9" x14ac:dyDescent="0.35">
      <c r="A9342" t="s">
        <v>17</v>
      </c>
      <c r="B9342" s="75" t="str">
        <f t="shared" si="135"/>
        <v>Year ending September 2017</v>
      </c>
      <c r="C9342" t="s">
        <v>155</v>
      </c>
      <c r="D9342" t="s">
        <v>43</v>
      </c>
      <c r="E9342" t="s">
        <v>109</v>
      </c>
      <c r="F9342" t="s">
        <v>79</v>
      </c>
      <c r="G9342" t="s">
        <v>83</v>
      </c>
      <c r="H9342" t="s">
        <v>4</v>
      </c>
      <c r="I9342">
        <v>4</v>
      </c>
    </row>
    <row r="9343" spans="1:9" x14ac:dyDescent="0.35">
      <c r="A9343" t="s">
        <v>17</v>
      </c>
      <c r="B9343" s="75" t="str">
        <f t="shared" si="135"/>
        <v>Year ending September 2017</v>
      </c>
      <c r="C9343" t="s">
        <v>155</v>
      </c>
      <c r="D9343" t="s">
        <v>43</v>
      </c>
      <c r="E9343" t="s">
        <v>109</v>
      </c>
      <c r="F9343" t="s">
        <v>79</v>
      </c>
      <c r="G9343" t="s">
        <v>83</v>
      </c>
      <c r="H9343" t="s">
        <v>5</v>
      </c>
      <c r="I9343">
        <v>10</v>
      </c>
    </row>
    <row r="9344" spans="1:9" x14ac:dyDescent="0.35">
      <c r="A9344" t="s">
        <v>17</v>
      </c>
      <c r="B9344" s="75" t="str">
        <f t="shared" si="135"/>
        <v>Year ending September 2017</v>
      </c>
      <c r="C9344" t="s">
        <v>155</v>
      </c>
      <c r="D9344" t="s">
        <v>43</v>
      </c>
      <c r="E9344" t="s">
        <v>109</v>
      </c>
      <c r="F9344" t="s">
        <v>79</v>
      </c>
      <c r="G9344" t="s">
        <v>83</v>
      </c>
      <c r="H9344" t="s">
        <v>81</v>
      </c>
      <c r="I9344">
        <v>6</v>
      </c>
    </row>
    <row r="9345" spans="1:9" x14ac:dyDescent="0.35">
      <c r="A9345" t="s">
        <v>17</v>
      </c>
      <c r="B9345" s="75" t="str">
        <f t="shared" si="135"/>
        <v>Year ending September 2017</v>
      </c>
      <c r="C9345" t="s">
        <v>155</v>
      </c>
      <c r="D9345" t="s">
        <v>43</v>
      </c>
      <c r="E9345" t="s">
        <v>109</v>
      </c>
      <c r="F9345" t="s">
        <v>79</v>
      </c>
      <c r="G9345" t="s">
        <v>83</v>
      </c>
      <c r="H9345" t="s">
        <v>3</v>
      </c>
      <c r="I9345">
        <v>80</v>
      </c>
    </row>
    <row r="9346" spans="1:9" x14ac:dyDescent="0.35">
      <c r="A9346" t="s">
        <v>17</v>
      </c>
      <c r="B9346" s="75" t="str">
        <f t="shared" si="135"/>
        <v>Year ending September 2017</v>
      </c>
      <c r="C9346" t="s">
        <v>155</v>
      </c>
      <c r="D9346" t="s">
        <v>43</v>
      </c>
      <c r="E9346" t="s">
        <v>109</v>
      </c>
      <c r="F9346" t="s">
        <v>79</v>
      </c>
      <c r="G9346" t="s">
        <v>83</v>
      </c>
      <c r="H9346" t="s">
        <v>10</v>
      </c>
      <c r="I9346">
        <v>8</v>
      </c>
    </row>
    <row r="9347" spans="1:9" x14ac:dyDescent="0.35">
      <c r="A9347" t="s">
        <v>17</v>
      </c>
      <c r="B9347" s="75" t="str">
        <f t="shared" si="135"/>
        <v>Year ending September 2017</v>
      </c>
      <c r="C9347" t="s">
        <v>155</v>
      </c>
      <c r="D9347" t="s">
        <v>43</v>
      </c>
      <c r="E9347" t="s">
        <v>109</v>
      </c>
      <c r="F9347" t="s">
        <v>79</v>
      </c>
      <c r="G9347" t="s">
        <v>83</v>
      </c>
      <c r="H9347" t="s">
        <v>8</v>
      </c>
      <c r="I9347">
        <v>2</v>
      </c>
    </row>
    <row r="9348" spans="1:9" x14ac:dyDescent="0.35">
      <c r="A9348" t="s">
        <v>17</v>
      </c>
      <c r="B9348" s="75" t="str">
        <f t="shared" si="135"/>
        <v>Year ending September 2017</v>
      </c>
      <c r="C9348" t="s">
        <v>155</v>
      </c>
      <c r="D9348" t="s">
        <v>43</v>
      </c>
      <c r="E9348" t="s">
        <v>109</v>
      </c>
      <c r="F9348" t="s">
        <v>79</v>
      </c>
      <c r="G9348" t="s">
        <v>83</v>
      </c>
      <c r="H9348" t="s">
        <v>6</v>
      </c>
      <c r="I9348">
        <v>14</v>
      </c>
    </row>
    <row r="9349" spans="1:9" x14ac:dyDescent="0.35">
      <c r="A9349" t="s">
        <v>17</v>
      </c>
      <c r="B9349" s="75" t="str">
        <f t="shared" si="135"/>
        <v>Year ending September 2017</v>
      </c>
      <c r="C9349" t="s">
        <v>155</v>
      </c>
      <c r="D9349" t="s">
        <v>43</v>
      </c>
      <c r="E9349" t="s">
        <v>109</v>
      </c>
      <c r="F9349" t="s">
        <v>79</v>
      </c>
      <c r="G9349" t="s">
        <v>83</v>
      </c>
      <c r="H9349" t="s">
        <v>7</v>
      </c>
      <c r="I9349">
        <v>4</v>
      </c>
    </row>
    <row r="9350" spans="1:9" x14ac:dyDescent="0.35">
      <c r="A9350" t="s">
        <v>17</v>
      </c>
      <c r="B9350" s="75" t="str">
        <f t="shared" si="135"/>
        <v>Year ending September 2017</v>
      </c>
      <c r="C9350" t="s">
        <v>155</v>
      </c>
      <c r="D9350" t="s">
        <v>44</v>
      </c>
      <c r="E9350" t="s">
        <v>110</v>
      </c>
      <c r="F9350" t="s">
        <v>79</v>
      </c>
      <c r="G9350" t="s">
        <v>87</v>
      </c>
      <c r="H9350" t="s">
        <v>4</v>
      </c>
      <c r="I9350">
        <v>20</v>
      </c>
    </row>
    <row r="9351" spans="1:9" x14ac:dyDescent="0.35">
      <c r="A9351" t="s">
        <v>17</v>
      </c>
      <c r="B9351" s="75" t="str">
        <f t="shared" si="135"/>
        <v>Year ending September 2017</v>
      </c>
      <c r="C9351" t="s">
        <v>155</v>
      </c>
      <c r="D9351" t="s">
        <v>44</v>
      </c>
      <c r="E9351" t="s">
        <v>110</v>
      </c>
      <c r="F9351" t="s">
        <v>79</v>
      </c>
      <c r="G9351" t="s">
        <v>87</v>
      </c>
      <c r="H9351" t="s">
        <v>5</v>
      </c>
      <c r="I9351">
        <v>4</v>
      </c>
    </row>
    <row r="9352" spans="1:9" x14ac:dyDescent="0.35">
      <c r="A9352" t="s">
        <v>17</v>
      </c>
      <c r="B9352" s="75" t="str">
        <f t="shared" si="135"/>
        <v>Year ending September 2017</v>
      </c>
      <c r="C9352" t="s">
        <v>155</v>
      </c>
      <c r="D9352" t="s">
        <v>44</v>
      </c>
      <c r="E9352" t="s">
        <v>110</v>
      </c>
      <c r="F9352" t="s">
        <v>79</v>
      </c>
      <c r="G9352" t="s">
        <v>87</v>
      </c>
      <c r="H9352" t="s">
        <v>81</v>
      </c>
      <c r="I9352">
        <v>1</v>
      </c>
    </row>
    <row r="9353" spans="1:9" x14ac:dyDescent="0.35">
      <c r="A9353" t="s">
        <v>17</v>
      </c>
      <c r="B9353" s="75" t="str">
        <f t="shared" si="135"/>
        <v>Year ending September 2017</v>
      </c>
      <c r="C9353" t="s">
        <v>155</v>
      </c>
      <c r="D9353" t="s">
        <v>44</v>
      </c>
      <c r="E9353" t="s">
        <v>110</v>
      </c>
      <c r="F9353" t="s">
        <v>79</v>
      </c>
      <c r="G9353" t="s">
        <v>87</v>
      </c>
      <c r="H9353" t="s">
        <v>3</v>
      </c>
      <c r="I9353">
        <v>61</v>
      </c>
    </row>
    <row r="9354" spans="1:9" x14ac:dyDescent="0.35">
      <c r="A9354" t="s">
        <v>17</v>
      </c>
      <c r="B9354" s="75" t="str">
        <f t="shared" si="135"/>
        <v>Year ending September 2017</v>
      </c>
      <c r="C9354" t="s">
        <v>155</v>
      </c>
      <c r="D9354" t="s">
        <v>44</v>
      </c>
      <c r="E9354" t="s">
        <v>110</v>
      </c>
      <c r="F9354" t="s">
        <v>79</v>
      </c>
      <c r="G9354" t="s">
        <v>87</v>
      </c>
      <c r="H9354" t="s">
        <v>10</v>
      </c>
      <c r="I9354">
        <v>9</v>
      </c>
    </row>
    <row r="9355" spans="1:9" x14ac:dyDescent="0.35">
      <c r="A9355" t="s">
        <v>17</v>
      </c>
      <c r="B9355" s="75" t="str">
        <f t="shared" si="135"/>
        <v>Year ending September 2017</v>
      </c>
      <c r="C9355" t="s">
        <v>155</v>
      </c>
      <c r="D9355" t="s">
        <v>44</v>
      </c>
      <c r="E9355" t="s">
        <v>110</v>
      </c>
      <c r="F9355" t="s">
        <v>79</v>
      </c>
      <c r="G9355" t="s">
        <v>87</v>
      </c>
      <c r="H9355" t="s">
        <v>8</v>
      </c>
      <c r="I9355">
        <v>1</v>
      </c>
    </row>
    <row r="9356" spans="1:9" x14ac:dyDescent="0.35">
      <c r="A9356" t="s">
        <v>17</v>
      </c>
      <c r="B9356" s="75" t="str">
        <f t="shared" si="135"/>
        <v>Year ending September 2017</v>
      </c>
      <c r="C9356" t="s">
        <v>155</v>
      </c>
      <c r="D9356" t="s">
        <v>44</v>
      </c>
      <c r="E9356" t="s">
        <v>110</v>
      </c>
      <c r="F9356" t="s">
        <v>79</v>
      </c>
      <c r="G9356" t="s">
        <v>87</v>
      </c>
      <c r="H9356" t="s">
        <v>6</v>
      </c>
      <c r="I9356">
        <v>9</v>
      </c>
    </row>
    <row r="9357" spans="1:9" x14ac:dyDescent="0.35">
      <c r="A9357" t="s">
        <v>17</v>
      </c>
      <c r="B9357" s="75" t="str">
        <f t="shared" si="135"/>
        <v>Year ending September 2017</v>
      </c>
      <c r="C9357" t="s">
        <v>155</v>
      </c>
      <c r="D9357" t="s">
        <v>44</v>
      </c>
      <c r="E9357" t="s">
        <v>110</v>
      </c>
      <c r="F9357" t="s">
        <v>79</v>
      </c>
      <c r="G9357" t="s">
        <v>87</v>
      </c>
      <c r="H9357" t="s">
        <v>7</v>
      </c>
      <c r="I9357">
        <v>1</v>
      </c>
    </row>
    <row r="9358" spans="1:9" x14ac:dyDescent="0.35">
      <c r="A9358" t="s">
        <v>17</v>
      </c>
      <c r="B9358" s="75" t="str">
        <f t="shared" si="135"/>
        <v>Year ending September 2017</v>
      </c>
      <c r="C9358" t="s">
        <v>155</v>
      </c>
      <c r="D9358" t="s">
        <v>45</v>
      </c>
      <c r="E9358" t="s">
        <v>111</v>
      </c>
      <c r="F9358" t="s">
        <v>99</v>
      </c>
      <c r="G9358" t="s">
        <v>80</v>
      </c>
      <c r="H9358" t="s">
        <v>4</v>
      </c>
      <c r="I9358">
        <v>16</v>
      </c>
    </row>
    <row r="9359" spans="1:9" x14ac:dyDescent="0.35">
      <c r="A9359" t="s">
        <v>17</v>
      </c>
      <c r="B9359" s="75" t="str">
        <f t="shared" si="135"/>
        <v>Year ending September 2017</v>
      </c>
      <c r="C9359" t="s">
        <v>155</v>
      </c>
      <c r="D9359" t="s">
        <v>45</v>
      </c>
      <c r="E9359" t="s">
        <v>111</v>
      </c>
      <c r="F9359" t="s">
        <v>99</v>
      </c>
      <c r="G9359" t="s">
        <v>80</v>
      </c>
      <c r="H9359" t="s">
        <v>5</v>
      </c>
      <c r="I9359">
        <v>20</v>
      </c>
    </row>
    <row r="9360" spans="1:9" x14ac:dyDescent="0.35">
      <c r="A9360" t="s">
        <v>17</v>
      </c>
      <c r="B9360" s="75" t="str">
        <f t="shared" si="135"/>
        <v>Year ending September 2017</v>
      </c>
      <c r="C9360" t="s">
        <v>155</v>
      </c>
      <c r="D9360" t="s">
        <v>45</v>
      </c>
      <c r="E9360" t="s">
        <v>111</v>
      </c>
      <c r="F9360" t="s">
        <v>99</v>
      </c>
      <c r="G9360" t="s">
        <v>80</v>
      </c>
      <c r="H9360" t="s">
        <v>81</v>
      </c>
      <c r="I9360">
        <v>7</v>
      </c>
    </row>
    <row r="9361" spans="1:9" x14ac:dyDescent="0.35">
      <c r="A9361" t="s">
        <v>17</v>
      </c>
      <c r="B9361" s="75" t="str">
        <f t="shared" si="135"/>
        <v>Year ending September 2017</v>
      </c>
      <c r="C9361" t="s">
        <v>155</v>
      </c>
      <c r="D9361" t="s">
        <v>45</v>
      </c>
      <c r="E9361" t="s">
        <v>111</v>
      </c>
      <c r="F9361" t="s">
        <v>99</v>
      </c>
      <c r="G9361" t="s">
        <v>80</v>
      </c>
      <c r="H9361" t="s">
        <v>3</v>
      </c>
      <c r="I9361">
        <v>196</v>
      </c>
    </row>
    <row r="9362" spans="1:9" x14ac:dyDescent="0.35">
      <c r="A9362" t="s">
        <v>17</v>
      </c>
      <c r="B9362" s="75" t="str">
        <f t="shared" si="135"/>
        <v>Year ending September 2017</v>
      </c>
      <c r="C9362" t="s">
        <v>155</v>
      </c>
      <c r="D9362" t="s">
        <v>45</v>
      </c>
      <c r="E9362" t="s">
        <v>111</v>
      </c>
      <c r="F9362" t="s">
        <v>99</v>
      </c>
      <c r="G9362" t="s">
        <v>80</v>
      </c>
      <c r="H9362" t="s">
        <v>10</v>
      </c>
      <c r="I9362">
        <v>30</v>
      </c>
    </row>
    <row r="9363" spans="1:9" x14ac:dyDescent="0.35">
      <c r="A9363" t="s">
        <v>17</v>
      </c>
      <c r="B9363" s="75" t="str">
        <f t="shared" si="135"/>
        <v>Year ending September 2017</v>
      </c>
      <c r="C9363" t="s">
        <v>155</v>
      </c>
      <c r="D9363" t="s">
        <v>45</v>
      </c>
      <c r="E9363" t="s">
        <v>111</v>
      </c>
      <c r="F9363" t="s">
        <v>99</v>
      </c>
      <c r="G9363" t="s">
        <v>80</v>
      </c>
      <c r="H9363" t="s">
        <v>8</v>
      </c>
      <c r="I9363">
        <v>6</v>
      </c>
    </row>
    <row r="9364" spans="1:9" x14ac:dyDescent="0.35">
      <c r="A9364" t="s">
        <v>17</v>
      </c>
      <c r="B9364" s="75" t="str">
        <f t="shared" si="135"/>
        <v>Year ending September 2017</v>
      </c>
      <c r="C9364" t="s">
        <v>155</v>
      </c>
      <c r="D9364" t="s">
        <v>45</v>
      </c>
      <c r="E9364" t="s">
        <v>111</v>
      </c>
      <c r="F9364" t="s">
        <v>99</v>
      </c>
      <c r="G9364" t="s">
        <v>80</v>
      </c>
      <c r="H9364" t="s">
        <v>6</v>
      </c>
      <c r="I9364">
        <v>48</v>
      </c>
    </row>
    <row r="9365" spans="1:9" x14ac:dyDescent="0.35">
      <c r="A9365" t="s">
        <v>17</v>
      </c>
      <c r="B9365" s="75" t="str">
        <f t="shared" si="135"/>
        <v>Year ending September 2017</v>
      </c>
      <c r="C9365" t="s">
        <v>155</v>
      </c>
      <c r="D9365" t="s">
        <v>45</v>
      </c>
      <c r="E9365" t="s">
        <v>111</v>
      </c>
      <c r="F9365" t="s">
        <v>99</v>
      </c>
      <c r="G9365" t="s">
        <v>80</v>
      </c>
      <c r="H9365" t="s">
        <v>7</v>
      </c>
      <c r="I9365">
        <v>8</v>
      </c>
    </row>
    <row r="9366" spans="1:9" x14ac:dyDescent="0.35">
      <c r="A9366" t="s">
        <v>17</v>
      </c>
      <c r="B9366" s="75" t="str">
        <f t="shared" si="135"/>
        <v>Year ending September 2017</v>
      </c>
      <c r="C9366" t="s">
        <v>155</v>
      </c>
      <c r="D9366" t="s">
        <v>46</v>
      </c>
      <c r="E9366" t="s">
        <v>112</v>
      </c>
      <c r="F9366" t="s">
        <v>79</v>
      </c>
      <c r="G9366" t="s">
        <v>87</v>
      </c>
      <c r="H9366" t="s">
        <v>4</v>
      </c>
      <c r="I9366">
        <v>14</v>
      </c>
    </row>
    <row r="9367" spans="1:9" x14ac:dyDescent="0.35">
      <c r="A9367" t="s">
        <v>17</v>
      </c>
      <c r="B9367" s="75" t="str">
        <f t="shared" si="135"/>
        <v>Year ending September 2017</v>
      </c>
      <c r="C9367" t="s">
        <v>155</v>
      </c>
      <c r="D9367" t="s">
        <v>46</v>
      </c>
      <c r="E9367" t="s">
        <v>112</v>
      </c>
      <c r="F9367" t="s">
        <v>79</v>
      </c>
      <c r="G9367" t="s">
        <v>87</v>
      </c>
      <c r="H9367" t="s">
        <v>81</v>
      </c>
      <c r="I9367">
        <v>2</v>
      </c>
    </row>
    <row r="9368" spans="1:9" x14ac:dyDescent="0.35">
      <c r="A9368" t="s">
        <v>17</v>
      </c>
      <c r="B9368" s="75" t="str">
        <f t="shared" si="135"/>
        <v>Year ending September 2017</v>
      </c>
      <c r="C9368" t="s">
        <v>155</v>
      </c>
      <c r="D9368" t="s">
        <v>46</v>
      </c>
      <c r="E9368" t="s">
        <v>112</v>
      </c>
      <c r="F9368" t="s">
        <v>79</v>
      </c>
      <c r="G9368" t="s">
        <v>87</v>
      </c>
      <c r="H9368" t="s">
        <v>3</v>
      </c>
      <c r="I9368">
        <v>51</v>
      </c>
    </row>
    <row r="9369" spans="1:9" x14ac:dyDescent="0.35">
      <c r="A9369" t="s">
        <v>17</v>
      </c>
      <c r="B9369" s="75" t="str">
        <f t="shared" si="135"/>
        <v>Year ending September 2017</v>
      </c>
      <c r="C9369" t="s">
        <v>155</v>
      </c>
      <c r="D9369" t="s">
        <v>46</v>
      </c>
      <c r="E9369" t="s">
        <v>112</v>
      </c>
      <c r="F9369" t="s">
        <v>79</v>
      </c>
      <c r="G9369" t="s">
        <v>87</v>
      </c>
      <c r="H9369" t="s">
        <v>10</v>
      </c>
      <c r="I9369">
        <v>18</v>
      </c>
    </row>
    <row r="9370" spans="1:9" x14ac:dyDescent="0.35">
      <c r="A9370" t="s">
        <v>17</v>
      </c>
      <c r="B9370" s="75" t="str">
        <f t="shared" si="135"/>
        <v>Year ending September 2017</v>
      </c>
      <c r="C9370" t="s">
        <v>155</v>
      </c>
      <c r="D9370" t="s">
        <v>46</v>
      </c>
      <c r="E9370" t="s">
        <v>112</v>
      </c>
      <c r="F9370" t="s">
        <v>79</v>
      </c>
      <c r="G9370" t="s">
        <v>87</v>
      </c>
      <c r="H9370" t="s">
        <v>6</v>
      </c>
      <c r="I9370">
        <v>12</v>
      </c>
    </row>
    <row r="9371" spans="1:9" x14ac:dyDescent="0.35">
      <c r="A9371" t="s">
        <v>17</v>
      </c>
      <c r="B9371" s="75" t="str">
        <f t="shared" si="135"/>
        <v>Year ending September 2017</v>
      </c>
      <c r="C9371" t="s">
        <v>155</v>
      </c>
      <c r="D9371" t="s">
        <v>46</v>
      </c>
      <c r="E9371" t="s">
        <v>112</v>
      </c>
      <c r="F9371" t="s">
        <v>79</v>
      </c>
      <c r="G9371" t="s">
        <v>87</v>
      </c>
      <c r="H9371" t="s">
        <v>7</v>
      </c>
      <c r="I9371">
        <v>1</v>
      </c>
    </row>
    <row r="9372" spans="1:9" x14ac:dyDescent="0.35">
      <c r="A9372" t="s">
        <v>17</v>
      </c>
      <c r="B9372" s="75" t="str">
        <f t="shared" si="135"/>
        <v>Year ending September 2017</v>
      </c>
      <c r="C9372" t="s">
        <v>155</v>
      </c>
      <c r="D9372" t="s">
        <v>47</v>
      </c>
      <c r="E9372" t="s">
        <v>113</v>
      </c>
      <c r="F9372" t="s">
        <v>79</v>
      </c>
      <c r="G9372" t="s">
        <v>87</v>
      </c>
      <c r="H9372" t="s">
        <v>4</v>
      </c>
      <c r="I9372">
        <v>9</v>
      </c>
    </row>
    <row r="9373" spans="1:9" x14ac:dyDescent="0.35">
      <c r="A9373" t="s">
        <v>17</v>
      </c>
      <c r="B9373" s="75" t="str">
        <f t="shared" si="135"/>
        <v>Year ending September 2017</v>
      </c>
      <c r="C9373" t="s">
        <v>155</v>
      </c>
      <c r="D9373" t="s">
        <v>47</v>
      </c>
      <c r="E9373" t="s">
        <v>113</v>
      </c>
      <c r="F9373" t="s">
        <v>79</v>
      </c>
      <c r="G9373" t="s">
        <v>87</v>
      </c>
      <c r="H9373" t="s">
        <v>5</v>
      </c>
      <c r="I9373">
        <v>9</v>
      </c>
    </row>
    <row r="9374" spans="1:9" x14ac:dyDescent="0.35">
      <c r="A9374" t="s">
        <v>17</v>
      </c>
      <c r="B9374" s="75" t="str">
        <f t="shared" si="135"/>
        <v>Year ending September 2017</v>
      </c>
      <c r="C9374" t="s">
        <v>155</v>
      </c>
      <c r="D9374" t="s">
        <v>47</v>
      </c>
      <c r="E9374" t="s">
        <v>113</v>
      </c>
      <c r="F9374" t="s">
        <v>79</v>
      </c>
      <c r="G9374" t="s">
        <v>87</v>
      </c>
      <c r="H9374" t="s">
        <v>81</v>
      </c>
      <c r="I9374">
        <v>5</v>
      </c>
    </row>
    <row r="9375" spans="1:9" x14ac:dyDescent="0.35">
      <c r="A9375" t="s">
        <v>17</v>
      </c>
      <c r="B9375" s="75" t="str">
        <f t="shared" si="135"/>
        <v>Year ending September 2017</v>
      </c>
      <c r="C9375" t="s">
        <v>155</v>
      </c>
      <c r="D9375" t="s">
        <v>47</v>
      </c>
      <c r="E9375" t="s">
        <v>113</v>
      </c>
      <c r="F9375" t="s">
        <v>79</v>
      </c>
      <c r="G9375" t="s">
        <v>87</v>
      </c>
      <c r="H9375" t="s">
        <v>3</v>
      </c>
      <c r="I9375">
        <v>67</v>
      </c>
    </row>
    <row r="9376" spans="1:9" x14ac:dyDescent="0.35">
      <c r="A9376" t="s">
        <v>17</v>
      </c>
      <c r="B9376" s="75" t="str">
        <f t="shared" si="135"/>
        <v>Year ending September 2017</v>
      </c>
      <c r="C9376" t="s">
        <v>155</v>
      </c>
      <c r="D9376" t="s">
        <v>47</v>
      </c>
      <c r="E9376" t="s">
        <v>113</v>
      </c>
      <c r="F9376" t="s">
        <v>79</v>
      </c>
      <c r="G9376" t="s">
        <v>87</v>
      </c>
      <c r="H9376" t="s">
        <v>10</v>
      </c>
      <c r="I9376">
        <v>1</v>
      </c>
    </row>
    <row r="9377" spans="1:9" x14ac:dyDescent="0.35">
      <c r="A9377" t="s">
        <v>17</v>
      </c>
      <c r="B9377" s="75" t="str">
        <f t="shared" si="135"/>
        <v>Year ending September 2017</v>
      </c>
      <c r="C9377" t="s">
        <v>155</v>
      </c>
      <c r="D9377" t="s">
        <v>47</v>
      </c>
      <c r="E9377" t="s">
        <v>113</v>
      </c>
      <c r="F9377" t="s">
        <v>79</v>
      </c>
      <c r="G9377" t="s">
        <v>87</v>
      </c>
      <c r="H9377" t="s">
        <v>6</v>
      </c>
      <c r="I9377">
        <v>6</v>
      </c>
    </row>
    <row r="9378" spans="1:9" x14ac:dyDescent="0.35">
      <c r="A9378" t="s">
        <v>17</v>
      </c>
      <c r="B9378" s="75" t="str">
        <f t="shared" si="135"/>
        <v>Year ending September 2017</v>
      </c>
      <c r="C9378" t="s">
        <v>155</v>
      </c>
      <c r="D9378" t="s">
        <v>48</v>
      </c>
      <c r="E9378" t="s">
        <v>114</v>
      </c>
      <c r="F9378" t="s">
        <v>79</v>
      </c>
      <c r="G9378" t="s">
        <v>83</v>
      </c>
      <c r="H9378" t="s">
        <v>4</v>
      </c>
      <c r="I9378">
        <v>6</v>
      </c>
    </row>
    <row r="9379" spans="1:9" x14ac:dyDescent="0.35">
      <c r="A9379" t="s">
        <v>17</v>
      </c>
      <c r="B9379" s="75" t="str">
        <f t="shared" si="135"/>
        <v>Year ending September 2017</v>
      </c>
      <c r="C9379" t="s">
        <v>155</v>
      </c>
      <c r="D9379" t="s">
        <v>48</v>
      </c>
      <c r="E9379" t="s">
        <v>114</v>
      </c>
      <c r="F9379" t="s">
        <v>79</v>
      </c>
      <c r="G9379" t="s">
        <v>83</v>
      </c>
      <c r="H9379" t="s">
        <v>5</v>
      </c>
      <c r="I9379">
        <v>3</v>
      </c>
    </row>
    <row r="9380" spans="1:9" x14ac:dyDescent="0.35">
      <c r="A9380" t="s">
        <v>17</v>
      </c>
      <c r="B9380" s="75" t="str">
        <f t="shared" si="135"/>
        <v>Year ending September 2017</v>
      </c>
      <c r="C9380" t="s">
        <v>155</v>
      </c>
      <c r="D9380" t="s">
        <v>48</v>
      </c>
      <c r="E9380" t="s">
        <v>114</v>
      </c>
      <c r="F9380" t="s">
        <v>79</v>
      </c>
      <c r="G9380" t="s">
        <v>83</v>
      </c>
      <c r="H9380" t="s">
        <v>81</v>
      </c>
      <c r="I9380">
        <v>1</v>
      </c>
    </row>
    <row r="9381" spans="1:9" x14ac:dyDescent="0.35">
      <c r="A9381" t="s">
        <v>17</v>
      </c>
      <c r="B9381" s="75" t="str">
        <f t="shared" si="135"/>
        <v>Year ending September 2017</v>
      </c>
      <c r="C9381" t="s">
        <v>155</v>
      </c>
      <c r="D9381" t="s">
        <v>48</v>
      </c>
      <c r="E9381" t="s">
        <v>114</v>
      </c>
      <c r="F9381" t="s">
        <v>79</v>
      </c>
      <c r="G9381" t="s">
        <v>83</v>
      </c>
      <c r="H9381" t="s">
        <v>3</v>
      </c>
      <c r="I9381">
        <v>69</v>
      </c>
    </row>
    <row r="9382" spans="1:9" x14ac:dyDescent="0.35">
      <c r="A9382" t="s">
        <v>17</v>
      </c>
      <c r="B9382" s="75" t="str">
        <f t="shared" si="135"/>
        <v>Year ending September 2017</v>
      </c>
      <c r="C9382" t="s">
        <v>155</v>
      </c>
      <c r="D9382" t="s">
        <v>48</v>
      </c>
      <c r="E9382" t="s">
        <v>114</v>
      </c>
      <c r="F9382" t="s">
        <v>79</v>
      </c>
      <c r="G9382" t="s">
        <v>83</v>
      </c>
      <c r="H9382" t="s">
        <v>10</v>
      </c>
      <c r="I9382">
        <v>15</v>
      </c>
    </row>
    <row r="9383" spans="1:9" x14ac:dyDescent="0.35">
      <c r="A9383" t="s">
        <v>17</v>
      </c>
      <c r="B9383" s="75" t="str">
        <f t="shared" si="135"/>
        <v>Year ending September 2017</v>
      </c>
      <c r="C9383" t="s">
        <v>155</v>
      </c>
      <c r="D9383" t="s">
        <v>48</v>
      </c>
      <c r="E9383" t="s">
        <v>114</v>
      </c>
      <c r="F9383" t="s">
        <v>79</v>
      </c>
      <c r="G9383" t="s">
        <v>83</v>
      </c>
      <c r="H9383" t="s">
        <v>6</v>
      </c>
      <c r="I9383">
        <v>17</v>
      </c>
    </row>
    <row r="9384" spans="1:9" x14ac:dyDescent="0.35">
      <c r="A9384" t="s">
        <v>17</v>
      </c>
      <c r="B9384" s="75" t="str">
        <f t="shared" si="135"/>
        <v>Year ending September 2017</v>
      </c>
      <c r="C9384" t="s">
        <v>155</v>
      </c>
      <c r="D9384" t="s">
        <v>49</v>
      </c>
      <c r="E9384" t="s">
        <v>115</v>
      </c>
      <c r="F9384" t="s">
        <v>79</v>
      </c>
      <c r="G9384" t="s">
        <v>87</v>
      </c>
      <c r="H9384" t="s">
        <v>4</v>
      </c>
      <c r="I9384">
        <v>5</v>
      </c>
    </row>
    <row r="9385" spans="1:9" x14ac:dyDescent="0.35">
      <c r="A9385" t="s">
        <v>17</v>
      </c>
      <c r="B9385" s="75" t="str">
        <f t="shared" si="135"/>
        <v>Year ending September 2017</v>
      </c>
      <c r="C9385" t="s">
        <v>155</v>
      </c>
      <c r="D9385" t="s">
        <v>49</v>
      </c>
      <c r="E9385" t="s">
        <v>115</v>
      </c>
      <c r="F9385" t="s">
        <v>79</v>
      </c>
      <c r="G9385" t="s">
        <v>87</v>
      </c>
      <c r="H9385" t="s">
        <v>5</v>
      </c>
      <c r="I9385">
        <v>1</v>
      </c>
    </row>
    <row r="9386" spans="1:9" x14ac:dyDescent="0.35">
      <c r="A9386" t="s">
        <v>17</v>
      </c>
      <c r="B9386" s="75" t="str">
        <f t="shared" si="135"/>
        <v>Year ending September 2017</v>
      </c>
      <c r="C9386" t="s">
        <v>155</v>
      </c>
      <c r="D9386" t="s">
        <v>49</v>
      </c>
      <c r="E9386" t="s">
        <v>115</v>
      </c>
      <c r="F9386" t="s">
        <v>79</v>
      </c>
      <c r="G9386" t="s">
        <v>87</v>
      </c>
      <c r="H9386" t="s">
        <v>3</v>
      </c>
      <c r="I9386">
        <v>29</v>
      </c>
    </row>
    <row r="9387" spans="1:9" x14ac:dyDescent="0.35">
      <c r="A9387" t="s">
        <v>17</v>
      </c>
      <c r="B9387" s="75" t="str">
        <f t="shared" si="135"/>
        <v>Year ending September 2017</v>
      </c>
      <c r="C9387" t="s">
        <v>155</v>
      </c>
      <c r="D9387" t="s">
        <v>49</v>
      </c>
      <c r="E9387" t="s">
        <v>115</v>
      </c>
      <c r="F9387" t="s">
        <v>79</v>
      </c>
      <c r="G9387" t="s">
        <v>87</v>
      </c>
      <c r="H9387" t="s">
        <v>10</v>
      </c>
      <c r="I9387">
        <v>3</v>
      </c>
    </row>
    <row r="9388" spans="1:9" x14ac:dyDescent="0.35">
      <c r="A9388" t="s">
        <v>17</v>
      </c>
      <c r="B9388" s="75" t="str">
        <f t="shared" si="135"/>
        <v>Year ending September 2017</v>
      </c>
      <c r="C9388" t="s">
        <v>155</v>
      </c>
      <c r="D9388" t="s">
        <v>49</v>
      </c>
      <c r="E9388" t="s">
        <v>115</v>
      </c>
      <c r="F9388" t="s">
        <v>79</v>
      </c>
      <c r="G9388" t="s">
        <v>87</v>
      </c>
      <c r="H9388" t="s">
        <v>6</v>
      </c>
      <c r="I9388">
        <v>4</v>
      </c>
    </row>
    <row r="9389" spans="1:9" x14ac:dyDescent="0.35">
      <c r="A9389" t="s">
        <v>17</v>
      </c>
      <c r="B9389" s="75" t="str">
        <f t="shared" si="135"/>
        <v>Year ending September 2017</v>
      </c>
      <c r="C9389" t="s">
        <v>155</v>
      </c>
      <c r="D9389" t="s">
        <v>50</v>
      </c>
      <c r="E9389" t="s">
        <v>116</v>
      </c>
      <c r="F9389" t="s">
        <v>79</v>
      </c>
      <c r="G9389" t="s">
        <v>80</v>
      </c>
      <c r="H9389" t="s">
        <v>4</v>
      </c>
      <c r="I9389">
        <v>12</v>
      </c>
    </row>
    <row r="9390" spans="1:9" x14ac:dyDescent="0.35">
      <c r="A9390" t="s">
        <v>17</v>
      </c>
      <c r="B9390" s="75" t="str">
        <f t="shared" si="135"/>
        <v>Year ending September 2017</v>
      </c>
      <c r="C9390" t="s">
        <v>155</v>
      </c>
      <c r="D9390" t="s">
        <v>50</v>
      </c>
      <c r="E9390" t="s">
        <v>116</v>
      </c>
      <c r="F9390" t="s">
        <v>79</v>
      </c>
      <c r="G9390" t="s">
        <v>80</v>
      </c>
      <c r="H9390" t="s">
        <v>5</v>
      </c>
      <c r="I9390">
        <v>6</v>
      </c>
    </row>
    <row r="9391" spans="1:9" x14ac:dyDescent="0.35">
      <c r="A9391" t="s">
        <v>17</v>
      </c>
      <c r="B9391" s="75" t="str">
        <f t="shared" si="135"/>
        <v>Year ending September 2017</v>
      </c>
      <c r="C9391" t="s">
        <v>155</v>
      </c>
      <c r="D9391" t="s">
        <v>50</v>
      </c>
      <c r="E9391" t="s">
        <v>116</v>
      </c>
      <c r="F9391" t="s">
        <v>79</v>
      </c>
      <c r="G9391" t="s">
        <v>80</v>
      </c>
      <c r="H9391" t="s">
        <v>81</v>
      </c>
      <c r="I9391">
        <v>3</v>
      </c>
    </row>
    <row r="9392" spans="1:9" x14ac:dyDescent="0.35">
      <c r="A9392" t="s">
        <v>17</v>
      </c>
      <c r="B9392" s="75" t="str">
        <f t="shared" si="135"/>
        <v>Year ending September 2017</v>
      </c>
      <c r="C9392" t="s">
        <v>155</v>
      </c>
      <c r="D9392" t="s">
        <v>50</v>
      </c>
      <c r="E9392" t="s">
        <v>116</v>
      </c>
      <c r="F9392" t="s">
        <v>79</v>
      </c>
      <c r="G9392" t="s">
        <v>80</v>
      </c>
      <c r="H9392" t="s">
        <v>3</v>
      </c>
      <c r="I9392">
        <v>88</v>
      </c>
    </row>
    <row r="9393" spans="1:9" x14ac:dyDescent="0.35">
      <c r="A9393" t="s">
        <v>17</v>
      </c>
      <c r="B9393" s="75" t="str">
        <f t="shared" ref="B9393:B9456" si="136">IF(OR(C9393="2009/10 Jan, Feb, Mar",C9393="2010/11 Apr, May, Jun",C9393="2010/11 Jul, Aug, Sep",C9393="2009/10 Oct, Nov, Dec"),"Year ending September 2010",IF(OR(C9393="2010/11 Jan, Feb, Mar",C9393="2011/12 Apr, May, Jun",C9393="2011/12 Jul, Aug, Sep",C9393="2010/11 Oct, Nov, Dec"),"Year ending September 2011",IF(OR(C9393="2011/12 Jan, Feb, Mar",C9393="2012/13 Apr, May, Jun",C9393="2012/13 Jul, Aug, Sep",C9393="2011/12 Oct, Nov, Dec"),"Year ending September 2012",IF(OR(C9393="2012/13 Jan, Feb, Mar",C9393="2013/14 Apr, May, Jun",C9393="2013/14 Jul, Aug, Sep",C9393="2012/13 Oct, Nov, Dec"),"Year ending September 2013",IF(OR(C9393="2013/14 Jan, Feb, Mar",C9393="2014/15 Apr, May, Jun",C9393="2014/15 Jul, Aug, Sep",C9393="2013/14 Oct, Nov, Dec"),"Year ending September 2014",IF(OR(C9393="2014/15 Jan, Feb, Mar",C9393="2015/16 Apr, May, Jun",C9393="2015/16 Jul, Aug, Sep",C9393="2014/15 Oct, Nov, Dec"),"Year ending September 2015",IF(OR(C9393="2015/16 Jan, Feb, Mar",C9393="2016/17 Apr, May, Jun",C9393="2016/17 Jul, Aug, Sep",C9393="2015/16 Oct, Nov, Dec"),"Year ending September 2016",IF(OR(C9393="2016/17 Jan, Feb, Mar",C9393="2017/18 Apr, May, Jun",C9393="2017/18 Jul, Aug, Sep",C9393="2016/17 Oct, Nov, Dec"),"Year ending September 2017",IF(OR(C9393="2017/18 Jan, Feb, Mar",C9393="2018/19 Apr, May, Jun",C9393="2018/19 Jul, Aug, Sep",C9393="2017/18 Oct, Nov, Dec"),"Year ending September 2018",IF(OR(C9393="2018/19 Jan, Feb, Mar",C9393="2019/20 Apr, May, Jun",C9393="2019/20 Jul, Aug, Sep",C9393="2018/19 Oct, Nov, Dec"),"Year ending September 2019",""))))))))))</f>
        <v>Year ending September 2017</v>
      </c>
      <c r="C9393" t="s">
        <v>155</v>
      </c>
      <c r="D9393" t="s">
        <v>50</v>
      </c>
      <c r="E9393" t="s">
        <v>116</v>
      </c>
      <c r="F9393" t="s">
        <v>79</v>
      </c>
      <c r="G9393" t="s">
        <v>80</v>
      </c>
      <c r="H9393" t="s">
        <v>10</v>
      </c>
      <c r="I9393">
        <v>16</v>
      </c>
    </row>
    <row r="9394" spans="1:9" x14ac:dyDescent="0.35">
      <c r="A9394" t="s">
        <v>17</v>
      </c>
      <c r="B9394" s="75" t="str">
        <f t="shared" si="136"/>
        <v>Year ending September 2017</v>
      </c>
      <c r="C9394" t="s">
        <v>155</v>
      </c>
      <c r="D9394" t="s">
        <v>50</v>
      </c>
      <c r="E9394" t="s">
        <v>116</v>
      </c>
      <c r="F9394" t="s">
        <v>79</v>
      </c>
      <c r="G9394" t="s">
        <v>80</v>
      </c>
      <c r="H9394" t="s">
        <v>8</v>
      </c>
      <c r="I9394">
        <v>2</v>
      </c>
    </row>
    <row r="9395" spans="1:9" x14ac:dyDescent="0.35">
      <c r="A9395" t="s">
        <v>17</v>
      </c>
      <c r="B9395" s="75" t="str">
        <f t="shared" si="136"/>
        <v>Year ending September 2017</v>
      </c>
      <c r="C9395" t="s">
        <v>155</v>
      </c>
      <c r="D9395" t="s">
        <v>50</v>
      </c>
      <c r="E9395" t="s">
        <v>116</v>
      </c>
      <c r="F9395" t="s">
        <v>79</v>
      </c>
      <c r="G9395" t="s">
        <v>80</v>
      </c>
      <c r="H9395" t="s">
        <v>6</v>
      </c>
      <c r="I9395">
        <v>25</v>
      </c>
    </row>
    <row r="9396" spans="1:9" x14ac:dyDescent="0.35">
      <c r="A9396" t="s">
        <v>17</v>
      </c>
      <c r="B9396" s="75" t="str">
        <f t="shared" si="136"/>
        <v>Year ending September 2017</v>
      </c>
      <c r="C9396" t="s">
        <v>155</v>
      </c>
      <c r="D9396" t="s">
        <v>50</v>
      </c>
      <c r="E9396" t="s">
        <v>116</v>
      </c>
      <c r="F9396" t="s">
        <v>79</v>
      </c>
      <c r="G9396" t="s">
        <v>80</v>
      </c>
      <c r="H9396" t="s">
        <v>7</v>
      </c>
      <c r="I9396">
        <v>1</v>
      </c>
    </row>
    <row r="9397" spans="1:9" x14ac:dyDescent="0.35">
      <c r="A9397" t="s">
        <v>17</v>
      </c>
      <c r="B9397" s="75" t="str">
        <f t="shared" si="136"/>
        <v>Year ending September 2017</v>
      </c>
      <c r="C9397" t="s">
        <v>155</v>
      </c>
      <c r="D9397" t="s">
        <v>51</v>
      </c>
      <c r="E9397" t="s">
        <v>117</v>
      </c>
      <c r="F9397" t="s">
        <v>79</v>
      </c>
      <c r="G9397" t="s">
        <v>87</v>
      </c>
      <c r="H9397" t="s">
        <v>4</v>
      </c>
      <c r="I9397">
        <v>4</v>
      </c>
    </row>
    <row r="9398" spans="1:9" x14ac:dyDescent="0.35">
      <c r="A9398" t="s">
        <v>17</v>
      </c>
      <c r="B9398" s="75" t="str">
        <f t="shared" si="136"/>
        <v>Year ending September 2017</v>
      </c>
      <c r="C9398" t="s">
        <v>155</v>
      </c>
      <c r="D9398" t="s">
        <v>51</v>
      </c>
      <c r="E9398" t="s">
        <v>117</v>
      </c>
      <c r="F9398" t="s">
        <v>79</v>
      </c>
      <c r="G9398" t="s">
        <v>87</v>
      </c>
      <c r="H9398" t="s">
        <v>5</v>
      </c>
      <c r="I9398">
        <v>4</v>
      </c>
    </row>
    <row r="9399" spans="1:9" x14ac:dyDescent="0.35">
      <c r="A9399" t="s">
        <v>17</v>
      </c>
      <c r="B9399" s="75" t="str">
        <f t="shared" si="136"/>
        <v>Year ending September 2017</v>
      </c>
      <c r="C9399" t="s">
        <v>155</v>
      </c>
      <c r="D9399" t="s">
        <v>51</v>
      </c>
      <c r="E9399" t="s">
        <v>117</v>
      </c>
      <c r="F9399" t="s">
        <v>79</v>
      </c>
      <c r="G9399" t="s">
        <v>87</v>
      </c>
      <c r="H9399" t="s">
        <v>3</v>
      </c>
      <c r="I9399">
        <v>44</v>
      </c>
    </row>
    <row r="9400" spans="1:9" x14ac:dyDescent="0.35">
      <c r="A9400" t="s">
        <v>17</v>
      </c>
      <c r="B9400" s="75" t="str">
        <f t="shared" si="136"/>
        <v>Year ending September 2017</v>
      </c>
      <c r="C9400" t="s">
        <v>155</v>
      </c>
      <c r="D9400" t="s">
        <v>51</v>
      </c>
      <c r="E9400" t="s">
        <v>117</v>
      </c>
      <c r="F9400" t="s">
        <v>79</v>
      </c>
      <c r="G9400" t="s">
        <v>87</v>
      </c>
      <c r="H9400" t="s">
        <v>10</v>
      </c>
      <c r="I9400">
        <v>10</v>
      </c>
    </row>
    <row r="9401" spans="1:9" x14ac:dyDescent="0.35">
      <c r="A9401" t="s">
        <v>17</v>
      </c>
      <c r="B9401" s="75" t="str">
        <f t="shared" si="136"/>
        <v>Year ending September 2017</v>
      </c>
      <c r="C9401" t="s">
        <v>155</v>
      </c>
      <c r="D9401" t="s">
        <v>51</v>
      </c>
      <c r="E9401" t="s">
        <v>117</v>
      </c>
      <c r="F9401" t="s">
        <v>79</v>
      </c>
      <c r="G9401" t="s">
        <v>87</v>
      </c>
      <c r="H9401" t="s">
        <v>6</v>
      </c>
      <c r="I9401">
        <v>9</v>
      </c>
    </row>
    <row r="9402" spans="1:9" x14ac:dyDescent="0.35">
      <c r="A9402" t="s">
        <v>17</v>
      </c>
      <c r="B9402" s="75" t="str">
        <f t="shared" si="136"/>
        <v>Year ending September 2017</v>
      </c>
      <c r="C9402" t="s">
        <v>155</v>
      </c>
      <c r="D9402" t="s">
        <v>51</v>
      </c>
      <c r="E9402" t="s">
        <v>117</v>
      </c>
      <c r="F9402" t="s">
        <v>79</v>
      </c>
      <c r="G9402" t="s">
        <v>87</v>
      </c>
      <c r="H9402" t="s">
        <v>7</v>
      </c>
      <c r="I9402">
        <v>2</v>
      </c>
    </row>
    <row r="9403" spans="1:9" x14ac:dyDescent="0.35">
      <c r="A9403" t="s">
        <v>17</v>
      </c>
      <c r="B9403" s="75" t="str">
        <f t="shared" si="136"/>
        <v>Year ending September 2017</v>
      </c>
      <c r="C9403" t="s">
        <v>155</v>
      </c>
      <c r="D9403" t="s">
        <v>52</v>
      </c>
      <c r="E9403" t="s">
        <v>118</v>
      </c>
      <c r="F9403" t="s">
        <v>79</v>
      </c>
      <c r="G9403" t="s">
        <v>87</v>
      </c>
      <c r="H9403" t="s">
        <v>4</v>
      </c>
      <c r="I9403">
        <v>7</v>
      </c>
    </row>
    <row r="9404" spans="1:9" x14ac:dyDescent="0.35">
      <c r="A9404" t="s">
        <v>17</v>
      </c>
      <c r="B9404" s="75" t="str">
        <f t="shared" si="136"/>
        <v>Year ending September 2017</v>
      </c>
      <c r="C9404" t="s">
        <v>155</v>
      </c>
      <c r="D9404" t="s">
        <v>52</v>
      </c>
      <c r="E9404" t="s">
        <v>118</v>
      </c>
      <c r="F9404" t="s">
        <v>79</v>
      </c>
      <c r="G9404" t="s">
        <v>87</v>
      </c>
      <c r="H9404" t="s">
        <v>5</v>
      </c>
      <c r="I9404">
        <v>2</v>
      </c>
    </row>
    <row r="9405" spans="1:9" x14ac:dyDescent="0.35">
      <c r="A9405" t="s">
        <v>17</v>
      </c>
      <c r="B9405" s="75" t="str">
        <f t="shared" si="136"/>
        <v>Year ending September 2017</v>
      </c>
      <c r="C9405" t="s">
        <v>155</v>
      </c>
      <c r="D9405" t="s">
        <v>52</v>
      </c>
      <c r="E9405" t="s">
        <v>118</v>
      </c>
      <c r="F9405" t="s">
        <v>79</v>
      </c>
      <c r="G9405" t="s">
        <v>87</v>
      </c>
      <c r="H9405" t="s">
        <v>81</v>
      </c>
      <c r="I9405">
        <v>5</v>
      </c>
    </row>
    <row r="9406" spans="1:9" x14ac:dyDescent="0.35">
      <c r="A9406" t="s">
        <v>17</v>
      </c>
      <c r="B9406" s="75" t="str">
        <f t="shared" si="136"/>
        <v>Year ending September 2017</v>
      </c>
      <c r="C9406" t="s">
        <v>155</v>
      </c>
      <c r="D9406" t="s">
        <v>52</v>
      </c>
      <c r="E9406" t="s">
        <v>118</v>
      </c>
      <c r="F9406" t="s">
        <v>79</v>
      </c>
      <c r="G9406" t="s">
        <v>87</v>
      </c>
      <c r="H9406" t="s">
        <v>3</v>
      </c>
      <c r="I9406">
        <v>53</v>
      </c>
    </row>
    <row r="9407" spans="1:9" x14ac:dyDescent="0.35">
      <c r="A9407" t="s">
        <v>17</v>
      </c>
      <c r="B9407" s="75" t="str">
        <f t="shared" si="136"/>
        <v>Year ending September 2017</v>
      </c>
      <c r="C9407" t="s">
        <v>155</v>
      </c>
      <c r="D9407" t="s">
        <v>52</v>
      </c>
      <c r="E9407" t="s">
        <v>118</v>
      </c>
      <c r="F9407" t="s">
        <v>79</v>
      </c>
      <c r="G9407" t="s">
        <v>87</v>
      </c>
      <c r="H9407" t="s">
        <v>10</v>
      </c>
      <c r="I9407">
        <v>7</v>
      </c>
    </row>
    <row r="9408" spans="1:9" x14ac:dyDescent="0.35">
      <c r="A9408" t="s">
        <v>17</v>
      </c>
      <c r="B9408" s="75" t="str">
        <f t="shared" si="136"/>
        <v>Year ending September 2017</v>
      </c>
      <c r="C9408" t="s">
        <v>155</v>
      </c>
      <c r="D9408" t="s">
        <v>52</v>
      </c>
      <c r="E9408" t="s">
        <v>118</v>
      </c>
      <c r="F9408" t="s">
        <v>79</v>
      </c>
      <c r="G9408" t="s">
        <v>87</v>
      </c>
      <c r="H9408" t="s">
        <v>6</v>
      </c>
      <c r="I9408">
        <v>8</v>
      </c>
    </row>
    <row r="9409" spans="1:9" x14ac:dyDescent="0.35">
      <c r="A9409" t="s">
        <v>17</v>
      </c>
      <c r="B9409" s="75" t="str">
        <f t="shared" si="136"/>
        <v>Year ending September 2017</v>
      </c>
      <c r="C9409" t="s">
        <v>155</v>
      </c>
      <c r="D9409" t="s">
        <v>52</v>
      </c>
      <c r="E9409" t="s">
        <v>118</v>
      </c>
      <c r="F9409" t="s">
        <v>79</v>
      </c>
      <c r="G9409" t="s">
        <v>87</v>
      </c>
      <c r="H9409" t="s">
        <v>7</v>
      </c>
      <c r="I9409">
        <v>1</v>
      </c>
    </row>
    <row r="9410" spans="1:9" x14ac:dyDescent="0.35">
      <c r="A9410" t="s">
        <v>17</v>
      </c>
      <c r="B9410" s="75" t="str">
        <f t="shared" si="136"/>
        <v>Year ending September 2017</v>
      </c>
      <c r="C9410" t="s">
        <v>155</v>
      </c>
      <c r="D9410" t="s">
        <v>53</v>
      </c>
      <c r="E9410" t="s">
        <v>119</v>
      </c>
      <c r="F9410" t="s">
        <v>99</v>
      </c>
      <c r="G9410" t="s">
        <v>80</v>
      </c>
      <c r="H9410" t="s">
        <v>4</v>
      </c>
      <c r="I9410">
        <v>12</v>
      </c>
    </row>
    <row r="9411" spans="1:9" x14ac:dyDescent="0.35">
      <c r="A9411" t="s">
        <v>17</v>
      </c>
      <c r="B9411" s="75" t="str">
        <f t="shared" si="136"/>
        <v>Year ending September 2017</v>
      </c>
      <c r="C9411" t="s">
        <v>155</v>
      </c>
      <c r="D9411" t="s">
        <v>53</v>
      </c>
      <c r="E9411" t="s">
        <v>119</v>
      </c>
      <c r="F9411" t="s">
        <v>99</v>
      </c>
      <c r="G9411" t="s">
        <v>80</v>
      </c>
      <c r="H9411" t="s">
        <v>5</v>
      </c>
      <c r="I9411">
        <v>5</v>
      </c>
    </row>
    <row r="9412" spans="1:9" x14ac:dyDescent="0.35">
      <c r="A9412" t="s">
        <v>17</v>
      </c>
      <c r="B9412" s="75" t="str">
        <f t="shared" si="136"/>
        <v>Year ending September 2017</v>
      </c>
      <c r="C9412" t="s">
        <v>155</v>
      </c>
      <c r="D9412" t="s">
        <v>53</v>
      </c>
      <c r="E9412" t="s">
        <v>119</v>
      </c>
      <c r="F9412" t="s">
        <v>99</v>
      </c>
      <c r="G9412" t="s">
        <v>80</v>
      </c>
      <c r="H9412" t="s">
        <v>81</v>
      </c>
      <c r="I9412">
        <v>3</v>
      </c>
    </row>
    <row r="9413" spans="1:9" x14ac:dyDescent="0.35">
      <c r="A9413" t="s">
        <v>17</v>
      </c>
      <c r="B9413" s="75" t="str">
        <f t="shared" si="136"/>
        <v>Year ending September 2017</v>
      </c>
      <c r="C9413" t="s">
        <v>155</v>
      </c>
      <c r="D9413" t="s">
        <v>53</v>
      </c>
      <c r="E9413" t="s">
        <v>119</v>
      </c>
      <c r="F9413" t="s">
        <v>99</v>
      </c>
      <c r="G9413" t="s">
        <v>80</v>
      </c>
      <c r="H9413" t="s">
        <v>3</v>
      </c>
      <c r="I9413">
        <v>114</v>
      </c>
    </row>
    <row r="9414" spans="1:9" x14ac:dyDescent="0.35">
      <c r="A9414" t="s">
        <v>17</v>
      </c>
      <c r="B9414" s="75" t="str">
        <f t="shared" si="136"/>
        <v>Year ending September 2017</v>
      </c>
      <c r="C9414" t="s">
        <v>155</v>
      </c>
      <c r="D9414" t="s">
        <v>53</v>
      </c>
      <c r="E9414" t="s">
        <v>119</v>
      </c>
      <c r="F9414" t="s">
        <v>99</v>
      </c>
      <c r="G9414" t="s">
        <v>80</v>
      </c>
      <c r="H9414" t="s">
        <v>10</v>
      </c>
      <c r="I9414">
        <v>5</v>
      </c>
    </row>
    <row r="9415" spans="1:9" x14ac:dyDescent="0.35">
      <c r="A9415" t="s">
        <v>17</v>
      </c>
      <c r="B9415" s="75" t="str">
        <f t="shared" si="136"/>
        <v>Year ending September 2017</v>
      </c>
      <c r="C9415" t="s">
        <v>155</v>
      </c>
      <c r="D9415" t="s">
        <v>53</v>
      </c>
      <c r="E9415" t="s">
        <v>119</v>
      </c>
      <c r="F9415" t="s">
        <v>99</v>
      </c>
      <c r="G9415" t="s">
        <v>80</v>
      </c>
      <c r="H9415" t="s">
        <v>8</v>
      </c>
      <c r="I9415">
        <v>5</v>
      </c>
    </row>
    <row r="9416" spans="1:9" x14ac:dyDescent="0.35">
      <c r="A9416" t="s">
        <v>17</v>
      </c>
      <c r="B9416" s="75" t="str">
        <f t="shared" si="136"/>
        <v>Year ending September 2017</v>
      </c>
      <c r="C9416" t="s">
        <v>155</v>
      </c>
      <c r="D9416" t="s">
        <v>53</v>
      </c>
      <c r="E9416" t="s">
        <v>119</v>
      </c>
      <c r="F9416" t="s">
        <v>99</v>
      </c>
      <c r="G9416" t="s">
        <v>80</v>
      </c>
      <c r="H9416" t="s">
        <v>6</v>
      </c>
      <c r="I9416">
        <v>27</v>
      </c>
    </row>
    <row r="9417" spans="1:9" x14ac:dyDescent="0.35">
      <c r="A9417" t="s">
        <v>17</v>
      </c>
      <c r="B9417" s="75" t="str">
        <f t="shared" si="136"/>
        <v>Year ending September 2017</v>
      </c>
      <c r="C9417" t="s">
        <v>155</v>
      </c>
      <c r="D9417" t="s">
        <v>53</v>
      </c>
      <c r="E9417" t="s">
        <v>119</v>
      </c>
      <c r="F9417" t="s">
        <v>99</v>
      </c>
      <c r="G9417" t="s">
        <v>80</v>
      </c>
      <c r="H9417" t="s">
        <v>7</v>
      </c>
      <c r="I9417">
        <v>4</v>
      </c>
    </row>
    <row r="9418" spans="1:9" x14ac:dyDescent="0.35">
      <c r="A9418" t="s">
        <v>17</v>
      </c>
      <c r="B9418" s="75" t="str">
        <f t="shared" si="136"/>
        <v>Year ending September 2017</v>
      </c>
      <c r="C9418" t="s">
        <v>155</v>
      </c>
      <c r="D9418" t="s">
        <v>54</v>
      </c>
      <c r="E9418" t="s">
        <v>120</v>
      </c>
      <c r="F9418" t="s">
        <v>79</v>
      </c>
      <c r="G9418" t="s">
        <v>83</v>
      </c>
      <c r="H9418" t="s">
        <v>4</v>
      </c>
      <c r="I9418">
        <v>21</v>
      </c>
    </row>
    <row r="9419" spans="1:9" x14ac:dyDescent="0.35">
      <c r="A9419" t="s">
        <v>17</v>
      </c>
      <c r="B9419" s="75" t="str">
        <f t="shared" si="136"/>
        <v>Year ending September 2017</v>
      </c>
      <c r="C9419" t="s">
        <v>155</v>
      </c>
      <c r="D9419" t="s">
        <v>54</v>
      </c>
      <c r="E9419" t="s">
        <v>120</v>
      </c>
      <c r="F9419" t="s">
        <v>79</v>
      </c>
      <c r="G9419" t="s">
        <v>83</v>
      </c>
      <c r="H9419" t="s">
        <v>5</v>
      </c>
      <c r="I9419">
        <v>4</v>
      </c>
    </row>
    <row r="9420" spans="1:9" x14ac:dyDescent="0.35">
      <c r="A9420" t="s">
        <v>17</v>
      </c>
      <c r="B9420" s="75" t="str">
        <f t="shared" si="136"/>
        <v>Year ending September 2017</v>
      </c>
      <c r="C9420" t="s">
        <v>155</v>
      </c>
      <c r="D9420" t="s">
        <v>54</v>
      </c>
      <c r="E9420" t="s">
        <v>120</v>
      </c>
      <c r="F9420" t="s">
        <v>79</v>
      </c>
      <c r="G9420" t="s">
        <v>83</v>
      </c>
      <c r="H9420" t="s">
        <v>81</v>
      </c>
      <c r="I9420">
        <v>1</v>
      </c>
    </row>
    <row r="9421" spans="1:9" x14ac:dyDescent="0.35">
      <c r="A9421" t="s">
        <v>17</v>
      </c>
      <c r="B9421" s="75" t="str">
        <f t="shared" si="136"/>
        <v>Year ending September 2017</v>
      </c>
      <c r="C9421" t="s">
        <v>155</v>
      </c>
      <c r="D9421" t="s">
        <v>54</v>
      </c>
      <c r="E9421" t="s">
        <v>120</v>
      </c>
      <c r="F9421" t="s">
        <v>79</v>
      </c>
      <c r="G9421" t="s">
        <v>83</v>
      </c>
      <c r="H9421" t="s">
        <v>3</v>
      </c>
      <c r="I9421">
        <v>97</v>
      </c>
    </row>
    <row r="9422" spans="1:9" x14ac:dyDescent="0.35">
      <c r="A9422" t="s">
        <v>17</v>
      </c>
      <c r="B9422" s="75" t="str">
        <f t="shared" si="136"/>
        <v>Year ending September 2017</v>
      </c>
      <c r="C9422" t="s">
        <v>155</v>
      </c>
      <c r="D9422" t="s">
        <v>54</v>
      </c>
      <c r="E9422" t="s">
        <v>120</v>
      </c>
      <c r="F9422" t="s">
        <v>79</v>
      </c>
      <c r="G9422" t="s">
        <v>83</v>
      </c>
      <c r="H9422" t="s">
        <v>10</v>
      </c>
      <c r="I9422">
        <v>16</v>
      </c>
    </row>
    <row r="9423" spans="1:9" x14ac:dyDescent="0.35">
      <c r="A9423" t="s">
        <v>17</v>
      </c>
      <c r="B9423" s="75" t="str">
        <f t="shared" si="136"/>
        <v>Year ending September 2017</v>
      </c>
      <c r="C9423" t="s">
        <v>155</v>
      </c>
      <c r="D9423" t="s">
        <v>54</v>
      </c>
      <c r="E9423" t="s">
        <v>120</v>
      </c>
      <c r="F9423" t="s">
        <v>79</v>
      </c>
      <c r="G9423" t="s">
        <v>83</v>
      </c>
      <c r="H9423" t="s">
        <v>8</v>
      </c>
      <c r="I9423">
        <v>1</v>
      </c>
    </row>
    <row r="9424" spans="1:9" x14ac:dyDescent="0.35">
      <c r="A9424" t="s">
        <v>17</v>
      </c>
      <c r="B9424" s="75" t="str">
        <f t="shared" si="136"/>
        <v>Year ending September 2017</v>
      </c>
      <c r="C9424" t="s">
        <v>155</v>
      </c>
      <c r="D9424" t="s">
        <v>54</v>
      </c>
      <c r="E9424" t="s">
        <v>120</v>
      </c>
      <c r="F9424" t="s">
        <v>79</v>
      </c>
      <c r="G9424" t="s">
        <v>83</v>
      </c>
      <c r="H9424" t="s">
        <v>6</v>
      </c>
      <c r="I9424">
        <v>19</v>
      </c>
    </row>
    <row r="9425" spans="1:9" x14ac:dyDescent="0.35">
      <c r="A9425" t="s">
        <v>17</v>
      </c>
      <c r="B9425" s="75" t="str">
        <f t="shared" si="136"/>
        <v>Year ending September 2017</v>
      </c>
      <c r="C9425" t="s">
        <v>155</v>
      </c>
      <c r="D9425" t="s">
        <v>54</v>
      </c>
      <c r="E9425" t="s">
        <v>120</v>
      </c>
      <c r="F9425" t="s">
        <v>79</v>
      </c>
      <c r="G9425" t="s">
        <v>83</v>
      </c>
      <c r="H9425" t="s">
        <v>7</v>
      </c>
      <c r="I9425">
        <v>2</v>
      </c>
    </row>
    <row r="9426" spans="1:9" x14ac:dyDescent="0.35">
      <c r="A9426" t="s">
        <v>17</v>
      </c>
      <c r="B9426" s="75" t="str">
        <f t="shared" si="136"/>
        <v>Year ending September 2017</v>
      </c>
      <c r="C9426" t="s">
        <v>155</v>
      </c>
      <c r="D9426" t="s">
        <v>55</v>
      </c>
      <c r="E9426" t="s">
        <v>121</v>
      </c>
      <c r="F9426" t="s">
        <v>79</v>
      </c>
      <c r="G9426" t="s">
        <v>87</v>
      </c>
      <c r="H9426" t="s">
        <v>4</v>
      </c>
      <c r="I9426">
        <v>8</v>
      </c>
    </row>
    <row r="9427" spans="1:9" x14ac:dyDescent="0.35">
      <c r="A9427" t="s">
        <v>17</v>
      </c>
      <c r="B9427" s="75" t="str">
        <f t="shared" si="136"/>
        <v>Year ending September 2017</v>
      </c>
      <c r="C9427" t="s">
        <v>155</v>
      </c>
      <c r="D9427" t="s">
        <v>55</v>
      </c>
      <c r="E9427" t="s">
        <v>121</v>
      </c>
      <c r="F9427" t="s">
        <v>79</v>
      </c>
      <c r="G9427" t="s">
        <v>87</v>
      </c>
      <c r="H9427" t="s">
        <v>5</v>
      </c>
      <c r="I9427">
        <v>3</v>
      </c>
    </row>
    <row r="9428" spans="1:9" x14ac:dyDescent="0.35">
      <c r="A9428" t="s">
        <v>17</v>
      </c>
      <c r="B9428" s="75" t="str">
        <f t="shared" si="136"/>
        <v>Year ending September 2017</v>
      </c>
      <c r="C9428" t="s">
        <v>155</v>
      </c>
      <c r="D9428" t="s">
        <v>55</v>
      </c>
      <c r="E9428" t="s">
        <v>121</v>
      </c>
      <c r="F9428" t="s">
        <v>79</v>
      </c>
      <c r="G9428" t="s">
        <v>87</v>
      </c>
      <c r="H9428" t="s">
        <v>3</v>
      </c>
      <c r="I9428">
        <v>58</v>
      </c>
    </row>
    <row r="9429" spans="1:9" x14ac:dyDescent="0.35">
      <c r="A9429" t="s">
        <v>17</v>
      </c>
      <c r="B9429" s="75" t="str">
        <f t="shared" si="136"/>
        <v>Year ending September 2017</v>
      </c>
      <c r="C9429" t="s">
        <v>155</v>
      </c>
      <c r="D9429" t="s">
        <v>55</v>
      </c>
      <c r="E9429" t="s">
        <v>121</v>
      </c>
      <c r="F9429" t="s">
        <v>79</v>
      </c>
      <c r="G9429" t="s">
        <v>87</v>
      </c>
      <c r="H9429" t="s">
        <v>10</v>
      </c>
      <c r="I9429">
        <v>13</v>
      </c>
    </row>
    <row r="9430" spans="1:9" x14ac:dyDescent="0.35">
      <c r="A9430" t="s">
        <v>17</v>
      </c>
      <c r="B9430" s="75" t="str">
        <f t="shared" si="136"/>
        <v>Year ending September 2017</v>
      </c>
      <c r="C9430" t="s">
        <v>155</v>
      </c>
      <c r="D9430" t="s">
        <v>55</v>
      </c>
      <c r="E9430" t="s">
        <v>121</v>
      </c>
      <c r="F9430" t="s">
        <v>79</v>
      </c>
      <c r="G9430" t="s">
        <v>87</v>
      </c>
      <c r="H9430" t="s">
        <v>6</v>
      </c>
      <c r="I9430">
        <v>7</v>
      </c>
    </row>
    <row r="9431" spans="1:9" x14ac:dyDescent="0.35">
      <c r="A9431" t="s">
        <v>17</v>
      </c>
      <c r="B9431" s="75" t="str">
        <f t="shared" si="136"/>
        <v>Year ending September 2017</v>
      </c>
      <c r="C9431" t="s">
        <v>155</v>
      </c>
      <c r="D9431" t="s">
        <v>55</v>
      </c>
      <c r="E9431" t="s">
        <v>121</v>
      </c>
      <c r="F9431" t="s">
        <v>79</v>
      </c>
      <c r="G9431" t="s">
        <v>87</v>
      </c>
      <c r="H9431" t="s">
        <v>7</v>
      </c>
      <c r="I9431">
        <v>2</v>
      </c>
    </row>
    <row r="9432" spans="1:9" x14ac:dyDescent="0.35">
      <c r="A9432" t="s">
        <v>17</v>
      </c>
      <c r="B9432" s="75" t="str">
        <f t="shared" si="136"/>
        <v>Year ending September 2017</v>
      </c>
      <c r="C9432" t="s">
        <v>155</v>
      </c>
      <c r="D9432" t="s">
        <v>56</v>
      </c>
      <c r="E9432" t="s">
        <v>122</v>
      </c>
      <c r="F9432" t="s">
        <v>79</v>
      </c>
      <c r="G9432" t="s">
        <v>80</v>
      </c>
      <c r="H9432" t="s">
        <v>4</v>
      </c>
      <c r="I9432">
        <v>9</v>
      </c>
    </row>
    <row r="9433" spans="1:9" x14ac:dyDescent="0.35">
      <c r="A9433" t="s">
        <v>17</v>
      </c>
      <c r="B9433" s="75" t="str">
        <f t="shared" si="136"/>
        <v>Year ending September 2017</v>
      </c>
      <c r="C9433" t="s">
        <v>155</v>
      </c>
      <c r="D9433" t="s">
        <v>56</v>
      </c>
      <c r="E9433" t="s">
        <v>122</v>
      </c>
      <c r="F9433" t="s">
        <v>79</v>
      </c>
      <c r="G9433" t="s">
        <v>80</v>
      </c>
      <c r="H9433" t="s">
        <v>5</v>
      </c>
      <c r="I9433">
        <v>8</v>
      </c>
    </row>
    <row r="9434" spans="1:9" x14ac:dyDescent="0.35">
      <c r="A9434" t="s">
        <v>17</v>
      </c>
      <c r="B9434" s="75" t="str">
        <f t="shared" si="136"/>
        <v>Year ending September 2017</v>
      </c>
      <c r="C9434" t="s">
        <v>155</v>
      </c>
      <c r="D9434" t="s">
        <v>56</v>
      </c>
      <c r="E9434" t="s">
        <v>122</v>
      </c>
      <c r="F9434" t="s">
        <v>79</v>
      </c>
      <c r="G9434" t="s">
        <v>80</v>
      </c>
      <c r="H9434" t="s">
        <v>81</v>
      </c>
      <c r="I9434">
        <v>5</v>
      </c>
    </row>
    <row r="9435" spans="1:9" x14ac:dyDescent="0.35">
      <c r="A9435" t="s">
        <v>17</v>
      </c>
      <c r="B9435" s="75" t="str">
        <f t="shared" si="136"/>
        <v>Year ending September 2017</v>
      </c>
      <c r="C9435" t="s">
        <v>155</v>
      </c>
      <c r="D9435" t="s">
        <v>56</v>
      </c>
      <c r="E9435" t="s">
        <v>122</v>
      </c>
      <c r="F9435" t="s">
        <v>79</v>
      </c>
      <c r="G9435" t="s">
        <v>80</v>
      </c>
      <c r="H9435" t="s">
        <v>3</v>
      </c>
      <c r="I9435">
        <v>99</v>
      </c>
    </row>
    <row r="9436" spans="1:9" x14ac:dyDescent="0.35">
      <c r="A9436" t="s">
        <v>17</v>
      </c>
      <c r="B9436" s="75" t="str">
        <f t="shared" si="136"/>
        <v>Year ending September 2017</v>
      </c>
      <c r="C9436" t="s">
        <v>155</v>
      </c>
      <c r="D9436" t="s">
        <v>56</v>
      </c>
      <c r="E9436" t="s">
        <v>122</v>
      </c>
      <c r="F9436" t="s">
        <v>79</v>
      </c>
      <c r="G9436" t="s">
        <v>80</v>
      </c>
      <c r="H9436" t="s">
        <v>10</v>
      </c>
      <c r="I9436">
        <v>13</v>
      </c>
    </row>
    <row r="9437" spans="1:9" x14ac:dyDescent="0.35">
      <c r="A9437" t="s">
        <v>17</v>
      </c>
      <c r="B9437" s="75" t="str">
        <f t="shared" si="136"/>
        <v>Year ending September 2017</v>
      </c>
      <c r="C9437" t="s">
        <v>155</v>
      </c>
      <c r="D9437" t="s">
        <v>56</v>
      </c>
      <c r="E9437" t="s">
        <v>122</v>
      </c>
      <c r="F9437" t="s">
        <v>79</v>
      </c>
      <c r="G9437" t="s">
        <v>80</v>
      </c>
      <c r="H9437" t="s">
        <v>8</v>
      </c>
      <c r="I9437">
        <v>1</v>
      </c>
    </row>
    <row r="9438" spans="1:9" x14ac:dyDescent="0.35">
      <c r="A9438" t="s">
        <v>17</v>
      </c>
      <c r="B9438" s="75" t="str">
        <f t="shared" si="136"/>
        <v>Year ending September 2017</v>
      </c>
      <c r="C9438" t="s">
        <v>155</v>
      </c>
      <c r="D9438" t="s">
        <v>56</v>
      </c>
      <c r="E9438" t="s">
        <v>122</v>
      </c>
      <c r="F9438" t="s">
        <v>79</v>
      </c>
      <c r="G9438" t="s">
        <v>80</v>
      </c>
      <c r="H9438" t="s">
        <v>6</v>
      </c>
      <c r="I9438">
        <v>34</v>
      </c>
    </row>
    <row r="9439" spans="1:9" x14ac:dyDescent="0.35">
      <c r="A9439" t="s">
        <v>17</v>
      </c>
      <c r="B9439" s="75" t="str">
        <f t="shared" si="136"/>
        <v>Year ending September 2017</v>
      </c>
      <c r="C9439" t="s">
        <v>155</v>
      </c>
      <c r="D9439" t="s">
        <v>56</v>
      </c>
      <c r="E9439" t="s">
        <v>122</v>
      </c>
      <c r="F9439" t="s">
        <v>79</v>
      </c>
      <c r="G9439" t="s">
        <v>80</v>
      </c>
      <c r="H9439" t="s">
        <v>7</v>
      </c>
      <c r="I9439">
        <v>7</v>
      </c>
    </row>
    <row r="9440" spans="1:9" x14ac:dyDescent="0.35">
      <c r="A9440" t="s">
        <v>17</v>
      </c>
      <c r="B9440" s="75" t="str">
        <f t="shared" si="136"/>
        <v>Year ending September 2017</v>
      </c>
      <c r="C9440" t="s">
        <v>155</v>
      </c>
      <c r="D9440" t="s">
        <v>57</v>
      </c>
      <c r="E9440" t="s">
        <v>123</v>
      </c>
      <c r="F9440" t="s">
        <v>99</v>
      </c>
      <c r="G9440" t="s">
        <v>80</v>
      </c>
      <c r="H9440" t="s">
        <v>4</v>
      </c>
      <c r="I9440">
        <v>21</v>
      </c>
    </row>
    <row r="9441" spans="1:9" x14ac:dyDescent="0.35">
      <c r="A9441" t="s">
        <v>17</v>
      </c>
      <c r="B9441" s="75" t="str">
        <f t="shared" si="136"/>
        <v>Year ending September 2017</v>
      </c>
      <c r="C9441" t="s">
        <v>155</v>
      </c>
      <c r="D9441" t="s">
        <v>57</v>
      </c>
      <c r="E9441" t="s">
        <v>123</v>
      </c>
      <c r="F9441" t="s">
        <v>99</v>
      </c>
      <c r="G9441" t="s">
        <v>80</v>
      </c>
      <c r="H9441" t="s">
        <v>5</v>
      </c>
      <c r="I9441">
        <v>9</v>
      </c>
    </row>
    <row r="9442" spans="1:9" x14ac:dyDescent="0.35">
      <c r="A9442" t="s">
        <v>17</v>
      </c>
      <c r="B9442" s="75" t="str">
        <f t="shared" si="136"/>
        <v>Year ending September 2017</v>
      </c>
      <c r="C9442" t="s">
        <v>155</v>
      </c>
      <c r="D9442" t="s">
        <v>57</v>
      </c>
      <c r="E9442" t="s">
        <v>123</v>
      </c>
      <c r="F9442" t="s">
        <v>99</v>
      </c>
      <c r="G9442" t="s">
        <v>80</v>
      </c>
      <c r="H9442" t="s">
        <v>81</v>
      </c>
      <c r="I9442">
        <v>2</v>
      </c>
    </row>
    <row r="9443" spans="1:9" x14ac:dyDescent="0.35">
      <c r="A9443" t="s">
        <v>17</v>
      </c>
      <c r="B9443" s="75" t="str">
        <f t="shared" si="136"/>
        <v>Year ending September 2017</v>
      </c>
      <c r="C9443" t="s">
        <v>155</v>
      </c>
      <c r="D9443" t="s">
        <v>57</v>
      </c>
      <c r="E9443" t="s">
        <v>123</v>
      </c>
      <c r="F9443" t="s">
        <v>99</v>
      </c>
      <c r="G9443" t="s">
        <v>80</v>
      </c>
      <c r="H9443" t="s">
        <v>3</v>
      </c>
      <c r="I9443">
        <v>92</v>
      </c>
    </row>
    <row r="9444" spans="1:9" x14ac:dyDescent="0.35">
      <c r="A9444" t="s">
        <v>17</v>
      </c>
      <c r="B9444" s="75" t="str">
        <f t="shared" si="136"/>
        <v>Year ending September 2017</v>
      </c>
      <c r="C9444" t="s">
        <v>155</v>
      </c>
      <c r="D9444" t="s">
        <v>57</v>
      </c>
      <c r="E9444" t="s">
        <v>123</v>
      </c>
      <c r="F9444" t="s">
        <v>99</v>
      </c>
      <c r="G9444" t="s">
        <v>80</v>
      </c>
      <c r="H9444" t="s">
        <v>10</v>
      </c>
      <c r="I9444">
        <v>9</v>
      </c>
    </row>
    <row r="9445" spans="1:9" x14ac:dyDescent="0.35">
      <c r="A9445" t="s">
        <v>17</v>
      </c>
      <c r="B9445" s="75" t="str">
        <f t="shared" si="136"/>
        <v>Year ending September 2017</v>
      </c>
      <c r="C9445" t="s">
        <v>155</v>
      </c>
      <c r="D9445" t="s">
        <v>57</v>
      </c>
      <c r="E9445" t="s">
        <v>123</v>
      </c>
      <c r="F9445" t="s">
        <v>99</v>
      </c>
      <c r="G9445" t="s">
        <v>80</v>
      </c>
      <c r="H9445" t="s">
        <v>8</v>
      </c>
      <c r="I9445">
        <v>6</v>
      </c>
    </row>
    <row r="9446" spans="1:9" x14ac:dyDescent="0.35">
      <c r="A9446" t="s">
        <v>17</v>
      </c>
      <c r="B9446" s="75" t="str">
        <f t="shared" si="136"/>
        <v>Year ending September 2017</v>
      </c>
      <c r="C9446" t="s">
        <v>155</v>
      </c>
      <c r="D9446" t="s">
        <v>57</v>
      </c>
      <c r="E9446" t="s">
        <v>123</v>
      </c>
      <c r="F9446" t="s">
        <v>99</v>
      </c>
      <c r="G9446" t="s">
        <v>80</v>
      </c>
      <c r="H9446" t="s">
        <v>6</v>
      </c>
      <c r="I9446">
        <v>37</v>
      </c>
    </row>
    <row r="9447" spans="1:9" x14ac:dyDescent="0.35">
      <c r="A9447" t="s">
        <v>17</v>
      </c>
      <c r="B9447" s="75" t="str">
        <f t="shared" si="136"/>
        <v>Year ending September 2017</v>
      </c>
      <c r="C9447" t="s">
        <v>155</v>
      </c>
      <c r="D9447" t="s">
        <v>57</v>
      </c>
      <c r="E9447" t="s">
        <v>123</v>
      </c>
      <c r="F9447" t="s">
        <v>99</v>
      </c>
      <c r="G9447" t="s">
        <v>80</v>
      </c>
      <c r="H9447" t="s">
        <v>7</v>
      </c>
      <c r="I9447">
        <v>3</v>
      </c>
    </row>
    <row r="9448" spans="1:9" x14ac:dyDescent="0.35">
      <c r="A9448" t="s">
        <v>17</v>
      </c>
      <c r="B9448" s="75" t="str">
        <f t="shared" si="136"/>
        <v>Year ending September 2017</v>
      </c>
      <c r="C9448" t="s">
        <v>155</v>
      </c>
      <c r="D9448" t="s">
        <v>58</v>
      </c>
      <c r="E9448" t="s">
        <v>124</v>
      </c>
      <c r="F9448" t="s">
        <v>79</v>
      </c>
      <c r="G9448" t="s">
        <v>83</v>
      </c>
      <c r="H9448" t="s">
        <v>4</v>
      </c>
      <c r="I9448">
        <v>3</v>
      </c>
    </row>
    <row r="9449" spans="1:9" x14ac:dyDescent="0.35">
      <c r="A9449" t="s">
        <v>17</v>
      </c>
      <c r="B9449" s="75" t="str">
        <f t="shared" si="136"/>
        <v>Year ending September 2017</v>
      </c>
      <c r="C9449" t="s">
        <v>155</v>
      </c>
      <c r="D9449" t="s">
        <v>58</v>
      </c>
      <c r="E9449" t="s">
        <v>124</v>
      </c>
      <c r="F9449" t="s">
        <v>79</v>
      </c>
      <c r="G9449" t="s">
        <v>83</v>
      </c>
      <c r="H9449" t="s">
        <v>3</v>
      </c>
      <c r="I9449">
        <v>30</v>
      </c>
    </row>
    <row r="9450" spans="1:9" x14ac:dyDescent="0.35">
      <c r="A9450" t="s">
        <v>17</v>
      </c>
      <c r="B9450" s="75" t="str">
        <f t="shared" si="136"/>
        <v>Year ending September 2017</v>
      </c>
      <c r="C9450" t="s">
        <v>155</v>
      </c>
      <c r="D9450" t="s">
        <v>58</v>
      </c>
      <c r="E9450" t="s">
        <v>124</v>
      </c>
      <c r="F9450" t="s">
        <v>79</v>
      </c>
      <c r="G9450" t="s">
        <v>83</v>
      </c>
      <c r="H9450" t="s">
        <v>10</v>
      </c>
      <c r="I9450">
        <v>3</v>
      </c>
    </row>
    <row r="9451" spans="1:9" x14ac:dyDescent="0.35">
      <c r="A9451" t="s">
        <v>17</v>
      </c>
      <c r="B9451" s="75" t="str">
        <f t="shared" si="136"/>
        <v>Year ending September 2017</v>
      </c>
      <c r="C9451" t="s">
        <v>155</v>
      </c>
      <c r="D9451" t="s">
        <v>58</v>
      </c>
      <c r="E9451" t="s">
        <v>124</v>
      </c>
      <c r="F9451" t="s">
        <v>79</v>
      </c>
      <c r="G9451" t="s">
        <v>83</v>
      </c>
      <c r="H9451" t="s">
        <v>6</v>
      </c>
      <c r="I9451">
        <v>4</v>
      </c>
    </row>
    <row r="9452" spans="1:9" x14ac:dyDescent="0.35">
      <c r="A9452" t="s">
        <v>17</v>
      </c>
      <c r="B9452" s="75" t="str">
        <f t="shared" si="136"/>
        <v>Year ending September 2017</v>
      </c>
      <c r="C9452" t="s">
        <v>155</v>
      </c>
      <c r="D9452" t="s">
        <v>59</v>
      </c>
      <c r="E9452" t="s">
        <v>125</v>
      </c>
      <c r="F9452" t="s">
        <v>99</v>
      </c>
      <c r="G9452" t="s">
        <v>80</v>
      </c>
      <c r="H9452" t="s">
        <v>4</v>
      </c>
      <c r="I9452">
        <v>7</v>
      </c>
    </row>
    <row r="9453" spans="1:9" x14ac:dyDescent="0.35">
      <c r="A9453" t="s">
        <v>17</v>
      </c>
      <c r="B9453" s="75" t="str">
        <f t="shared" si="136"/>
        <v>Year ending September 2017</v>
      </c>
      <c r="C9453" t="s">
        <v>155</v>
      </c>
      <c r="D9453" t="s">
        <v>59</v>
      </c>
      <c r="E9453" t="s">
        <v>125</v>
      </c>
      <c r="F9453" t="s">
        <v>99</v>
      </c>
      <c r="G9453" t="s">
        <v>80</v>
      </c>
      <c r="H9453" t="s">
        <v>5</v>
      </c>
      <c r="I9453">
        <v>20</v>
      </c>
    </row>
    <row r="9454" spans="1:9" x14ac:dyDescent="0.35">
      <c r="A9454" t="s">
        <v>17</v>
      </c>
      <c r="B9454" s="75" t="str">
        <f t="shared" si="136"/>
        <v>Year ending September 2017</v>
      </c>
      <c r="C9454" t="s">
        <v>155</v>
      </c>
      <c r="D9454" t="s">
        <v>59</v>
      </c>
      <c r="E9454" t="s">
        <v>125</v>
      </c>
      <c r="F9454" t="s">
        <v>99</v>
      </c>
      <c r="G9454" t="s">
        <v>80</v>
      </c>
      <c r="H9454" t="s">
        <v>81</v>
      </c>
      <c r="I9454">
        <v>13</v>
      </c>
    </row>
    <row r="9455" spans="1:9" x14ac:dyDescent="0.35">
      <c r="A9455" t="s">
        <v>17</v>
      </c>
      <c r="B9455" s="75" t="str">
        <f t="shared" si="136"/>
        <v>Year ending September 2017</v>
      </c>
      <c r="C9455" t="s">
        <v>155</v>
      </c>
      <c r="D9455" t="s">
        <v>59</v>
      </c>
      <c r="E9455" t="s">
        <v>125</v>
      </c>
      <c r="F9455" t="s">
        <v>99</v>
      </c>
      <c r="G9455" t="s">
        <v>80</v>
      </c>
      <c r="H9455" t="s">
        <v>3</v>
      </c>
      <c r="I9455">
        <v>280</v>
      </c>
    </row>
    <row r="9456" spans="1:9" x14ac:dyDescent="0.35">
      <c r="A9456" t="s">
        <v>17</v>
      </c>
      <c r="B9456" s="75" t="str">
        <f t="shared" si="136"/>
        <v>Year ending September 2017</v>
      </c>
      <c r="C9456" t="s">
        <v>155</v>
      </c>
      <c r="D9456" t="s">
        <v>59</v>
      </c>
      <c r="E9456" t="s">
        <v>125</v>
      </c>
      <c r="F9456" t="s">
        <v>99</v>
      </c>
      <c r="G9456" t="s">
        <v>80</v>
      </c>
      <c r="H9456" t="s">
        <v>10</v>
      </c>
      <c r="I9456">
        <v>26</v>
      </c>
    </row>
    <row r="9457" spans="1:9" x14ac:dyDescent="0.35">
      <c r="A9457" t="s">
        <v>17</v>
      </c>
      <c r="B9457" s="75" t="str">
        <f t="shared" ref="B9457:B9520" si="137">IF(OR(C9457="2009/10 Jan, Feb, Mar",C9457="2010/11 Apr, May, Jun",C9457="2010/11 Jul, Aug, Sep",C9457="2009/10 Oct, Nov, Dec"),"Year ending September 2010",IF(OR(C9457="2010/11 Jan, Feb, Mar",C9457="2011/12 Apr, May, Jun",C9457="2011/12 Jul, Aug, Sep",C9457="2010/11 Oct, Nov, Dec"),"Year ending September 2011",IF(OR(C9457="2011/12 Jan, Feb, Mar",C9457="2012/13 Apr, May, Jun",C9457="2012/13 Jul, Aug, Sep",C9457="2011/12 Oct, Nov, Dec"),"Year ending September 2012",IF(OR(C9457="2012/13 Jan, Feb, Mar",C9457="2013/14 Apr, May, Jun",C9457="2013/14 Jul, Aug, Sep",C9457="2012/13 Oct, Nov, Dec"),"Year ending September 2013",IF(OR(C9457="2013/14 Jan, Feb, Mar",C9457="2014/15 Apr, May, Jun",C9457="2014/15 Jul, Aug, Sep",C9457="2013/14 Oct, Nov, Dec"),"Year ending September 2014",IF(OR(C9457="2014/15 Jan, Feb, Mar",C9457="2015/16 Apr, May, Jun",C9457="2015/16 Jul, Aug, Sep",C9457="2014/15 Oct, Nov, Dec"),"Year ending September 2015",IF(OR(C9457="2015/16 Jan, Feb, Mar",C9457="2016/17 Apr, May, Jun",C9457="2016/17 Jul, Aug, Sep",C9457="2015/16 Oct, Nov, Dec"),"Year ending September 2016",IF(OR(C9457="2016/17 Jan, Feb, Mar",C9457="2017/18 Apr, May, Jun",C9457="2017/18 Jul, Aug, Sep",C9457="2016/17 Oct, Nov, Dec"),"Year ending September 2017",IF(OR(C9457="2017/18 Jan, Feb, Mar",C9457="2018/19 Apr, May, Jun",C9457="2018/19 Jul, Aug, Sep",C9457="2017/18 Oct, Nov, Dec"),"Year ending September 2018",IF(OR(C9457="2018/19 Jan, Feb, Mar",C9457="2019/20 Apr, May, Jun",C9457="2019/20 Jul, Aug, Sep",C9457="2018/19 Oct, Nov, Dec"),"Year ending September 2019",""))))))))))</f>
        <v>Year ending September 2017</v>
      </c>
      <c r="C9457" t="s">
        <v>155</v>
      </c>
      <c r="D9457" t="s">
        <v>59</v>
      </c>
      <c r="E9457" t="s">
        <v>125</v>
      </c>
      <c r="F9457" t="s">
        <v>99</v>
      </c>
      <c r="G9457" t="s">
        <v>80</v>
      </c>
      <c r="H9457" t="s">
        <v>8</v>
      </c>
      <c r="I9457">
        <v>34</v>
      </c>
    </row>
    <row r="9458" spans="1:9" x14ac:dyDescent="0.35">
      <c r="A9458" t="s">
        <v>17</v>
      </c>
      <c r="B9458" s="75" t="str">
        <f t="shared" si="137"/>
        <v>Year ending September 2017</v>
      </c>
      <c r="C9458" t="s">
        <v>155</v>
      </c>
      <c r="D9458" t="s">
        <v>59</v>
      </c>
      <c r="E9458" t="s">
        <v>125</v>
      </c>
      <c r="F9458" t="s">
        <v>99</v>
      </c>
      <c r="G9458" t="s">
        <v>80</v>
      </c>
      <c r="H9458" t="s">
        <v>6</v>
      </c>
      <c r="I9458">
        <v>95</v>
      </c>
    </row>
    <row r="9459" spans="1:9" x14ac:dyDescent="0.35">
      <c r="A9459" t="s">
        <v>17</v>
      </c>
      <c r="B9459" s="75" t="str">
        <f t="shared" si="137"/>
        <v>Year ending September 2017</v>
      </c>
      <c r="C9459" t="s">
        <v>155</v>
      </c>
      <c r="D9459" t="s">
        <v>59</v>
      </c>
      <c r="E9459" t="s">
        <v>125</v>
      </c>
      <c r="F9459" t="s">
        <v>99</v>
      </c>
      <c r="G9459" t="s">
        <v>80</v>
      </c>
      <c r="H9459" t="s">
        <v>7</v>
      </c>
      <c r="I9459">
        <v>25</v>
      </c>
    </row>
    <row r="9460" spans="1:9" x14ac:dyDescent="0.35">
      <c r="A9460" t="s">
        <v>17</v>
      </c>
      <c r="B9460" s="75" t="str">
        <f t="shared" si="137"/>
        <v>Year ending September 2017</v>
      </c>
      <c r="C9460" t="s">
        <v>155</v>
      </c>
      <c r="D9460" t="s">
        <v>60</v>
      </c>
      <c r="E9460" t="s">
        <v>126</v>
      </c>
      <c r="F9460" t="s">
        <v>79</v>
      </c>
      <c r="G9460" t="s">
        <v>83</v>
      </c>
      <c r="H9460" t="s">
        <v>4</v>
      </c>
      <c r="I9460">
        <v>13</v>
      </c>
    </row>
    <row r="9461" spans="1:9" x14ac:dyDescent="0.35">
      <c r="A9461" t="s">
        <v>17</v>
      </c>
      <c r="B9461" s="75" t="str">
        <f t="shared" si="137"/>
        <v>Year ending September 2017</v>
      </c>
      <c r="C9461" t="s">
        <v>155</v>
      </c>
      <c r="D9461" t="s">
        <v>60</v>
      </c>
      <c r="E9461" t="s">
        <v>126</v>
      </c>
      <c r="F9461" t="s">
        <v>79</v>
      </c>
      <c r="G9461" t="s">
        <v>83</v>
      </c>
      <c r="H9461" t="s">
        <v>5</v>
      </c>
      <c r="I9461">
        <v>7</v>
      </c>
    </row>
    <row r="9462" spans="1:9" x14ac:dyDescent="0.35">
      <c r="A9462" t="s">
        <v>17</v>
      </c>
      <c r="B9462" s="75" t="str">
        <f t="shared" si="137"/>
        <v>Year ending September 2017</v>
      </c>
      <c r="C9462" t="s">
        <v>155</v>
      </c>
      <c r="D9462" t="s">
        <v>60</v>
      </c>
      <c r="E9462" t="s">
        <v>126</v>
      </c>
      <c r="F9462" t="s">
        <v>79</v>
      </c>
      <c r="G9462" t="s">
        <v>83</v>
      </c>
      <c r="H9462" t="s">
        <v>3</v>
      </c>
      <c r="I9462">
        <v>59</v>
      </c>
    </row>
    <row r="9463" spans="1:9" x14ac:dyDescent="0.35">
      <c r="A9463" t="s">
        <v>17</v>
      </c>
      <c r="B9463" s="75" t="str">
        <f t="shared" si="137"/>
        <v>Year ending September 2017</v>
      </c>
      <c r="C9463" t="s">
        <v>155</v>
      </c>
      <c r="D9463" t="s">
        <v>60</v>
      </c>
      <c r="E9463" t="s">
        <v>126</v>
      </c>
      <c r="F9463" t="s">
        <v>79</v>
      </c>
      <c r="G9463" t="s">
        <v>83</v>
      </c>
      <c r="H9463" t="s">
        <v>10</v>
      </c>
      <c r="I9463">
        <v>27</v>
      </c>
    </row>
    <row r="9464" spans="1:9" x14ac:dyDescent="0.35">
      <c r="A9464" t="s">
        <v>17</v>
      </c>
      <c r="B9464" s="75" t="str">
        <f t="shared" si="137"/>
        <v>Year ending September 2017</v>
      </c>
      <c r="C9464" t="s">
        <v>155</v>
      </c>
      <c r="D9464" t="s">
        <v>60</v>
      </c>
      <c r="E9464" t="s">
        <v>126</v>
      </c>
      <c r="F9464" t="s">
        <v>79</v>
      </c>
      <c r="G9464" t="s">
        <v>83</v>
      </c>
      <c r="H9464" t="s">
        <v>8</v>
      </c>
      <c r="I9464">
        <v>1</v>
      </c>
    </row>
    <row r="9465" spans="1:9" x14ac:dyDescent="0.35">
      <c r="A9465" t="s">
        <v>17</v>
      </c>
      <c r="B9465" s="75" t="str">
        <f t="shared" si="137"/>
        <v>Year ending September 2017</v>
      </c>
      <c r="C9465" t="s">
        <v>155</v>
      </c>
      <c r="D9465" t="s">
        <v>60</v>
      </c>
      <c r="E9465" t="s">
        <v>126</v>
      </c>
      <c r="F9465" t="s">
        <v>79</v>
      </c>
      <c r="G9465" t="s">
        <v>83</v>
      </c>
      <c r="H9465" t="s">
        <v>6</v>
      </c>
      <c r="I9465">
        <v>30</v>
      </c>
    </row>
    <row r="9466" spans="1:9" x14ac:dyDescent="0.35">
      <c r="A9466" t="s">
        <v>17</v>
      </c>
      <c r="B9466" s="75" t="str">
        <f t="shared" si="137"/>
        <v>Year ending September 2017</v>
      </c>
      <c r="C9466" t="s">
        <v>155</v>
      </c>
      <c r="D9466" t="s">
        <v>60</v>
      </c>
      <c r="E9466" t="s">
        <v>126</v>
      </c>
      <c r="F9466" t="s">
        <v>79</v>
      </c>
      <c r="G9466" t="s">
        <v>83</v>
      </c>
      <c r="H9466" t="s">
        <v>7</v>
      </c>
      <c r="I9466">
        <v>1</v>
      </c>
    </row>
    <row r="9467" spans="1:9" x14ac:dyDescent="0.35">
      <c r="A9467" t="s">
        <v>17</v>
      </c>
      <c r="B9467" s="75" t="str">
        <f t="shared" si="137"/>
        <v>Year ending September 2017</v>
      </c>
      <c r="C9467" t="s">
        <v>155</v>
      </c>
      <c r="D9467" t="s">
        <v>61</v>
      </c>
      <c r="E9467" t="s">
        <v>127</v>
      </c>
      <c r="F9467" t="s">
        <v>99</v>
      </c>
      <c r="G9467" t="s">
        <v>80</v>
      </c>
      <c r="H9467" t="s">
        <v>4</v>
      </c>
      <c r="I9467">
        <v>19</v>
      </c>
    </row>
    <row r="9468" spans="1:9" x14ac:dyDescent="0.35">
      <c r="A9468" t="s">
        <v>17</v>
      </c>
      <c r="B9468" s="75" t="str">
        <f t="shared" si="137"/>
        <v>Year ending September 2017</v>
      </c>
      <c r="C9468" t="s">
        <v>155</v>
      </c>
      <c r="D9468" t="s">
        <v>61</v>
      </c>
      <c r="E9468" t="s">
        <v>127</v>
      </c>
      <c r="F9468" t="s">
        <v>99</v>
      </c>
      <c r="G9468" t="s">
        <v>80</v>
      </c>
      <c r="H9468" t="s">
        <v>5</v>
      </c>
      <c r="I9468">
        <v>21</v>
      </c>
    </row>
    <row r="9469" spans="1:9" x14ac:dyDescent="0.35">
      <c r="A9469" t="s">
        <v>17</v>
      </c>
      <c r="B9469" s="75" t="str">
        <f t="shared" si="137"/>
        <v>Year ending September 2017</v>
      </c>
      <c r="C9469" t="s">
        <v>155</v>
      </c>
      <c r="D9469" t="s">
        <v>61</v>
      </c>
      <c r="E9469" t="s">
        <v>127</v>
      </c>
      <c r="F9469" t="s">
        <v>99</v>
      </c>
      <c r="G9469" t="s">
        <v>80</v>
      </c>
      <c r="H9469" t="s">
        <v>81</v>
      </c>
      <c r="I9469">
        <v>4</v>
      </c>
    </row>
    <row r="9470" spans="1:9" x14ac:dyDescent="0.35">
      <c r="A9470" t="s">
        <v>17</v>
      </c>
      <c r="B9470" s="75" t="str">
        <f t="shared" si="137"/>
        <v>Year ending September 2017</v>
      </c>
      <c r="C9470" t="s">
        <v>155</v>
      </c>
      <c r="D9470" t="s">
        <v>61</v>
      </c>
      <c r="E9470" t="s">
        <v>127</v>
      </c>
      <c r="F9470" t="s">
        <v>99</v>
      </c>
      <c r="G9470" t="s">
        <v>80</v>
      </c>
      <c r="H9470" t="s">
        <v>3</v>
      </c>
      <c r="I9470">
        <v>219</v>
      </c>
    </row>
    <row r="9471" spans="1:9" x14ac:dyDescent="0.35">
      <c r="A9471" t="s">
        <v>17</v>
      </c>
      <c r="B9471" s="75" t="str">
        <f t="shared" si="137"/>
        <v>Year ending September 2017</v>
      </c>
      <c r="C9471" t="s">
        <v>155</v>
      </c>
      <c r="D9471" t="s">
        <v>61</v>
      </c>
      <c r="E9471" t="s">
        <v>127</v>
      </c>
      <c r="F9471" t="s">
        <v>99</v>
      </c>
      <c r="G9471" t="s">
        <v>80</v>
      </c>
      <c r="H9471" t="s">
        <v>10</v>
      </c>
      <c r="I9471">
        <v>6</v>
      </c>
    </row>
    <row r="9472" spans="1:9" x14ac:dyDescent="0.35">
      <c r="A9472" t="s">
        <v>17</v>
      </c>
      <c r="B9472" s="75" t="str">
        <f t="shared" si="137"/>
        <v>Year ending September 2017</v>
      </c>
      <c r="C9472" t="s">
        <v>155</v>
      </c>
      <c r="D9472" t="s">
        <v>61</v>
      </c>
      <c r="E9472" t="s">
        <v>127</v>
      </c>
      <c r="F9472" t="s">
        <v>99</v>
      </c>
      <c r="G9472" t="s">
        <v>80</v>
      </c>
      <c r="H9472" t="s">
        <v>8</v>
      </c>
      <c r="I9472">
        <v>16</v>
      </c>
    </row>
    <row r="9473" spans="1:9" x14ac:dyDescent="0.35">
      <c r="A9473" t="s">
        <v>17</v>
      </c>
      <c r="B9473" s="75" t="str">
        <f t="shared" si="137"/>
        <v>Year ending September 2017</v>
      </c>
      <c r="C9473" t="s">
        <v>155</v>
      </c>
      <c r="D9473" t="s">
        <v>61</v>
      </c>
      <c r="E9473" t="s">
        <v>127</v>
      </c>
      <c r="F9473" t="s">
        <v>99</v>
      </c>
      <c r="G9473" t="s">
        <v>80</v>
      </c>
      <c r="H9473" t="s">
        <v>6</v>
      </c>
      <c r="I9473">
        <v>27</v>
      </c>
    </row>
    <row r="9474" spans="1:9" x14ac:dyDescent="0.35">
      <c r="A9474" t="s">
        <v>17</v>
      </c>
      <c r="B9474" s="75" t="str">
        <f t="shared" si="137"/>
        <v>Year ending September 2017</v>
      </c>
      <c r="C9474" t="s">
        <v>155</v>
      </c>
      <c r="D9474" t="s">
        <v>61</v>
      </c>
      <c r="E9474" t="s">
        <v>127</v>
      </c>
      <c r="F9474" t="s">
        <v>99</v>
      </c>
      <c r="G9474" t="s">
        <v>80</v>
      </c>
      <c r="H9474" t="s">
        <v>7</v>
      </c>
      <c r="I9474">
        <v>8</v>
      </c>
    </row>
    <row r="9475" spans="1:9" x14ac:dyDescent="0.35">
      <c r="A9475" t="s">
        <v>18</v>
      </c>
      <c r="B9475" s="75" t="str">
        <f t="shared" si="137"/>
        <v>Year ending September 2017</v>
      </c>
      <c r="C9475" t="s">
        <v>156</v>
      </c>
      <c r="D9475" t="s">
        <v>19</v>
      </c>
      <c r="E9475" t="s">
        <v>78</v>
      </c>
      <c r="F9475" t="s">
        <v>79</v>
      </c>
      <c r="G9475" t="s">
        <v>80</v>
      </c>
      <c r="H9475" t="s">
        <v>4</v>
      </c>
      <c r="I9475">
        <v>7</v>
      </c>
    </row>
    <row r="9476" spans="1:9" x14ac:dyDescent="0.35">
      <c r="A9476" t="s">
        <v>18</v>
      </c>
      <c r="B9476" s="75" t="str">
        <f t="shared" si="137"/>
        <v>Year ending September 2017</v>
      </c>
      <c r="C9476" t="s">
        <v>156</v>
      </c>
      <c r="D9476" t="s">
        <v>19</v>
      </c>
      <c r="E9476" t="s">
        <v>78</v>
      </c>
      <c r="F9476" t="s">
        <v>79</v>
      </c>
      <c r="G9476" t="s">
        <v>80</v>
      </c>
      <c r="H9476" t="s">
        <v>5</v>
      </c>
      <c r="I9476">
        <v>15</v>
      </c>
    </row>
    <row r="9477" spans="1:9" x14ac:dyDescent="0.35">
      <c r="A9477" t="s">
        <v>18</v>
      </c>
      <c r="B9477" s="75" t="str">
        <f t="shared" si="137"/>
        <v>Year ending September 2017</v>
      </c>
      <c r="C9477" t="s">
        <v>156</v>
      </c>
      <c r="D9477" t="s">
        <v>19</v>
      </c>
      <c r="E9477" t="s">
        <v>78</v>
      </c>
      <c r="F9477" t="s">
        <v>79</v>
      </c>
      <c r="G9477" t="s">
        <v>80</v>
      </c>
      <c r="H9477" t="s">
        <v>81</v>
      </c>
      <c r="I9477">
        <v>2</v>
      </c>
    </row>
    <row r="9478" spans="1:9" x14ac:dyDescent="0.35">
      <c r="A9478" t="s">
        <v>18</v>
      </c>
      <c r="B9478" s="75" t="str">
        <f t="shared" si="137"/>
        <v>Year ending September 2017</v>
      </c>
      <c r="C9478" t="s">
        <v>156</v>
      </c>
      <c r="D9478" t="s">
        <v>19</v>
      </c>
      <c r="E9478" t="s">
        <v>78</v>
      </c>
      <c r="F9478" t="s">
        <v>79</v>
      </c>
      <c r="G9478" t="s">
        <v>80</v>
      </c>
      <c r="H9478" t="s">
        <v>3</v>
      </c>
      <c r="I9478">
        <v>97</v>
      </c>
    </row>
    <row r="9479" spans="1:9" x14ac:dyDescent="0.35">
      <c r="A9479" t="s">
        <v>18</v>
      </c>
      <c r="B9479" s="75" t="str">
        <f t="shared" si="137"/>
        <v>Year ending September 2017</v>
      </c>
      <c r="C9479" t="s">
        <v>156</v>
      </c>
      <c r="D9479" t="s">
        <v>19</v>
      </c>
      <c r="E9479" t="s">
        <v>78</v>
      </c>
      <c r="F9479" t="s">
        <v>79</v>
      </c>
      <c r="G9479" t="s">
        <v>80</v>
      </c>
      <c r="H9479" t="s">
        <v>10</v>
      </c>
      <c r="I9479">
        <v>11</v>
      </c>
    </row>
    <row r="9480" spans="1:9" x14ac:dyDescent="0.35">
      <c r="A9480" t="s">
        <v>18</v>
      </c>
      <c r="B9480" s="75" t="str">
        <f t="shared" si="137"/>
        <v>Year ending September 2017</v>
      </c>
      <c r="C9480" t="s">
        <v>156</v>
      </c>
      <c r="D9480" t="s">
        <v>19</v>
      </c>
      <c r="E9480" t="s">
        <v>78</v>
      </c>
      <c r="F9480" t="s">
        <v>79</v>
      </c>
      <c r="G9480" t="s">
        <v>80</v>
      </c>
      <c r="H9480" t="s">
        <v>8</v>
      </c>
      <c r="I9480">
        <v>8</v>
      </c>
    </row>
    <row r="9481" spans="1:9" x14ac:dyDescent="0.35">
      <c r="A9481" t="s">
        <v>18</v>
      </c>
      <c r="B9481" s="75" t="str">
        <f t="shared" si="137"/>
        <v>Year ending September 2017</v>
      </c>
      <c r="C9481" t="s">
        <v>156</v>
      </c>
      <c r="D9481" t="s">
        <v>19</v>
      </c>
      <c r="E9481" t="s">
        <v>78</v>
      </c>
      <c r="F9481" t="s">
        <v>79</v>
      </c>
      <c r="G9481" t="s">
        <v>80</v>
      </c>
      <c r="H9481" t="s">
        <v>6</v>
      </c>
      <c r="I9481">
        <v>29</v>
      </c>
    </row>
    <row r="9482" spans="1:9" x14ac:dyDescent="0.35">
      <c r="A9482" t="s">
        <v>18</v>
      </c>
      <c r="B9482" s="75" t="str">
        <f t="shared" si="137"/>
        <v>Year ending September 2017</v>
      </c>
      <c r="C9482" t="s">
        <v>156</v>
      </c>
      <c r="D9482" t="s">
        <v>19</v>
      </c>
      <c r="E9482" t="s">
        <v>78</v>
      </c>
      <c r="F9482" t="s">
        <v>79</v>
      </c>
      <c r="G9482" t="s">
        <v>80</v>
      </c>
      <c r="H9482" t="s">
        <v>7</v>
      </c>
      <c r="I9482">
        <v>11</v>
      </c>
    </row>
    <row r="9483" spans="1:9" x14ac:dyDescent="0.35">
      <c r="A9483" t="s">
        <v>18</v>
      </c>
      <c r="B9483" s="75" t="str">
        <f t="shared" si="137"/>
        <v>Year ending September 2017</v>
      </c>
      <c r="C9483" t="s">
        <v>156</v>
      </c>
      <c r="D9483" t="s">
        <v>20</v>
      </c>
      <c r="E9483" t="s">
        <v>82</v>
      </c>
      <c r="F9483" t="s">
        <v>79</v>
      </c>
      <c r="G9483" t="s">
        <v>83</v>
      </c>
      <c r="H9483" t="s">
        <v>4</v>
      </c>
      <c r="I9483">
        <v>5</v>
      </c>
    </row>
    <row r="9484" spans="1:9" x14ac:dyDescent="0.35">
      <c r="A9484" t="s">
        <v>18</v>
      </c>
      <c r="B9484" s="75" t="str">
        <f t="shared" si="137"/>
        <v>Year ending September 2017</v>
      </c>
      <c r="C9484" t="s">
        <v>156</v>
      </c>
      <c r="D9484" t="s">
        <v>20</v>
      </c>
      <c r="E9484" t="s">
        <v>82</v>
      </c>
      <c r="F9484" t="s">
        <v>79</v>
      </c>
      <c r="G9484" t="s">
        <v>83</v>
      </c>
      <c r="H9484" t="s">
        <v>5</v>
      </c>
      <c r="I9484">
        <v>7</v>
      </c>
    </row>
    <row r="9485" spans="1:9" x14ac:dyDescent="0.35">
      <c r="A9485" t="s">
        <v>18</v>
      </c>
      <c r="B9485" s="75" t="str">
        <f t="shared" si="137"/>
        <v>Year ending September 2017</v>
      </c>
      <c r="C9485" t="s">
        <v>156</v>
      </c>
      <c r="D9485" t="s">
        <v>20</v>
      </c>
      <c r="E9485" t="s">
        <v>82</v>
      </c>
      <c r="F9485" t="s">
        <v>79</v>
      </c>
      <c r="G9485" t="s">
        <v>83</v>
      </c>
      <c r="H9485" t="s">
        <v>81</v>
      </c>
      <c r="I9485">
        <v>2</v>
      </c>
    </row>
    <row r="9486" spans="1:9" x14ac:dyDescent="0.35">
      <c r="A9486" t="s">
        <v>18</v>
      </c>
      <c r="B9486" s="75" t="str">
        <f t="shared" si="137"/>
        <v>Year ending September 2017</v>
      </c>
      <c r="C9486" t="s">
        <v>156</v>
      </c>
      <c r="D9486" t="s">
        <v>20</v>
      </c>
      <c r="E9486" t="s">
        <v>82</v>
      </c>
      <c r="F9486" t="s">
        <v>79</v>
      </c>
      <c r="G9486" t="s">
        <v>83</v>
      </c>
      <c r="H9486" t="s">
        <v>3</v>
      </c>
      <c r="I9486">
        <v>57</v>
      </c>
    </row>
    <row r="9487" spans="1:9" x14ac:dyDescent="0.35">
      <c r="A9487" t="s">
        <v>18</v>
      </c>
      <c r="B9487" s="75" t="str">
        <f t="shared" si="137"/>
        <v>Year ending September 2017</v>
      </c>
      <c r="C9487" t="s">
        <v>156</v>
      </c>
      <c r="D9487" t="s">
        <v>20</v>
      </c>
      <c r="E9487" t="s">
        <v>82</v>
      </c>
      <c r="F9487" t="s">
        <v>79</v>
      </c>
      <c r="G9487" t="s">
        <v>83</v>
      </c>
      <c r="H9487" t="s">
        <v>10</v>
      </c>
      <c r="I9487">
        <v>12</v>
      </c>
    </row>
    <row r="9488" spans="1:9" x14ac:dyDescent="0.35">
      <c r="A9488" t="s">
        <v>18</v>
      </c>
      <c r="B9488" s="75" t="str">
        <f t="shared" si="137"/>
        <v>Year ending September 2017</v>
      </c>
      <c r="C9488" t="s">
        <v>156</v>
      </c>
      <c r="D9488" t="s">
        <v>20</v>
      </c>
      <c r="E9488" t="s">
        <v>82</v>
      </c>
      <c r="F9488" t="s">
        <v>79</v>
      </c>
      <c r="G9488" t="s">
        <v>83</v>
      </c>
      <c r="H9488" t="s">
        <v>8</v>
      </c>
      <c r="I9488">
        <v>5</v>
      </c>
    </row>
    <row r="9489" spans="1:9" x14ac:dyDescent="0.35">
      <c r="A9489" t="s">
        <v>18</v>
      </c>
      <c r="B9489" s="75" t="str">
        <f t="shared" si="137"/>
        <v>Year ending September 2017</v>
      </c>
      <c r="C9489" t="s">
        <v>156</v>
      </c>
      <c r="D9489" t="s">
        <v>20</v>
      </c>
      <c r="E9489" t="s">
        <v>82</v>
      </c>
      <c r="F9489" t="s">
        <v>79</v>
      </c>
      <c r="G9489" t="s">
        <v>83</v>
      </c>
      <c r="H9489" t="s">
        <v>6</v>
      </c>
      <c r="I9489">
        <v>23</v>
      </c>
    </row>
    <row r="9490" spans="1:9" x14ac:dyDescent="0.35">
      <c r="A9490" t="s">
        <v>18</v>
      </c>
      <c r="B9490" s="75" t="str">
        <f t="shared" si="137"/>
        <v>Year ending September 2017</v>
      </c>
      <c r="C9490" t="s">
        <v>156</v>
      </c>
      <c r="D9490" t="s">
        <v>20</v>
      </c>
      <c r="E9490" t="s">
        <v>82</v>
      </c>
      <c r="F9490" t="s">
        <v>79</v>
      </c>
      <c r="G9490" t="s">
        <v>83</v>
      </c>
      <c r="H9490" t="s">
        <v>7</v>
      </c>
      <c r="I9490">
        <v>3</v>
      </c>
    </row>
    <row r="9491" spans="1:9" x14ac:dyDescent="0.35">
      <c r="A9491" t="s">
        <v>18</v>
      </c>
      <c r="B9491" s="75" t="str">
        <f t="shared" si="137"/>
        <v>Year ending September 2017</v>
      </c>
      <c r="C9491" t="s">
        <v>156</v>
      </c>
      <c r="D9491" t="s">
        <v>21</v>
      </c>
      <c r="E9491" t="s">
        <v>84</v>
      </c>
      <c r="F9491" t="s">
        <v>79</v>
      </c>
      <c r="G9491" t="s">
        <v>80</v>
      </c>
      <c r="H9491" t="s">
        <v>4</v>
      </c>
      <c r="I9491">
        <v>4</v>
      </c>
    </row>
    <row r="9492" spans="1:9" x14ac:dyDescent="0.35">
      <c r="A9492" t="s">
        <v>18</v>
      </c>
      <c r="B9492" s="75" t="str">
        <f t="shared" si="137"/>
        <v>Year ending September 2017</v>
      </c>
      <c r="C9492" t="s">
        <v>156</v>
      </c>
      <c r="D9492" t="s">
        <v>21</v>
      </c>
      <c r="E9492" t="s">
        <v>84</v>
      </c>
      <c r="F9492" t="s">
        <v>79</v>
      </c>
      <c r="G9492" t="s">
        <v>80</v>
      </c>
      <c r="H9492" t="s">
        <v>5</v>
      </c>
      <c r="I9492">
        <v>2</v>
      </c>
    </row>
    <row r="9493" spans="1:9" x14ac:dyDescent="0.35">
      <c r="A9493" t="s">
        <v>18</v>
      </c>
      <c r="B9493" s="75" t="str">
        <f t="shared" si="137"/>
        <v>Year ending September 2017</v>
      </c>
      <c r="C9493" t="s">
        <v>156</v>
      </c>
      <c r="D9493" t="s">
        <v>21</v>
      </c>
      <c r="E9493" t="s">
        <v>84</v>
      </c>
      <c r="F9493" t="s">
        <v>79</v>
      </c>
      <c r="G9493" t="s">
        <v>80</v>
      </c>
      <c r="H9493" t="s">
        <v>81</v>
      </c>
      <c r="I9493">
        <v>2</v>
      </c>
    </row>
    <row r="9494" spans="1:9" x14ac:dyDescent="0.35">
      <c r="A9494" t="s">
        <v>18</v>
      </c>
      <c r="B9494" s="75" t="str">
        <f t="shared" si="137"/>
        <v>Year ending September 2017</v>
      </c>
      <c r="C9494" t="s">
        <v>156</v>
      </c>
      <c r="D9494" t="s">
        <v>21</v>
      </c>
      <c r="E9494" t="s">
        <v>84</v>
      </c>
      <c r="F9494" t="s">
        <v>79</v>
      </c>
      <c r="G9494" t="s">
        <v>80</v>
      </c>
      <c r="H9494" t="s">
        <v>3</v>
      </c>
      <c r="I9494">
        <v>58</v>
      </c>
    </row>
    <row r="9495" spans="1:9" x14ac:dyDescent="0.35">
      <c r="A9495" t="s">
        <v>18</v>
      </c>
      <c r="B9495" s="75" t="str">
        <f t="shared" si="137"/>
        <v>Year ending September 2017</v>
      </c>
      <c r="C9495" t="s">
        <v>156</v>
      </c>
      <c r="D9495" t="s">
        <v>21</v>
      </c>
      <c r="E9495" t="s">
        <v>84</v>
      </c>
      <c r="F9495" t="s">
        <v>79</v>
      </c>
      <c r="G9495" t="s">
        <v>80</v>
      </c>
      <c r="H9495" t="s">
        <v>10</v>
      </c>
      <c r="I9495">
        <v>8</v>
      </c>
    </row>
    <row r="9496" spans="1:9" x14ac:dyDescent="0.35">
      <c r="A9496" t="s">
        <v>18</v>
      </c>
      <c r="B9496" s="75" t="str">
        <f t="shared" si="137"/>
        <v>Year ending September 2017</v>
      </c>
      <c r="C9496" t="s">
        <v>156</v>
      </c>
      <c r="D9496" t="s">
        <v>21</v>
      </c>
      <c r="E9496" t="s">
        <v>84</v>
      </c>
      <c r="F9496" t="s">
        <v>79</v>
      </c>
      <c r="G9496" t="s">
        <v>80</v>
      </c>
      <c r="H9496" t="s">
        <v>8</v>
      </c>
      <c r="I9496">
        <v>1</v>
      </c>
    </row>
    <row r="9497" spans="1:9" x14ac:dyDescent="0.35">
      <c r="A9497" t="s">
        <v>18</v>
      </c>
      <c r="B9497" s="75" t="str">
        <f t="shared" si="137"/>
        <v>Year ending September 2017</v>
      </c>
      <c r="C9497" t="s">
        <v>156</v>
      </c>
      <c r="D9497" t="s">
        <v>21</v>
      </c>
      <c r="E9497" t="s">
        <v>84</v>
      </c>
      <c r="F9497" t="s">
        <v>79</v>
      </c>
      <c r="G9497" t="s">
        <v>80</v>
      </c>
      <c r="H9497" t="s">
        <v>6</v>
      </c>
      <c r="I9497">
        <v>18</v>
      </c>
    </row>
    <row r="9498" spans="1:9" x14ac:dyDescent="0.35">
      <c r="A9498" t="s">
        <v>18</v>
      </c>
      <c r="B9498" s="75" t="str">
        <f t="shared" si="137"/>
        <v>Year ending September 2017</v>
      </c>
      <c r="C9498" t="s">
        <v>156</v>
      </c>
      <c r="D9498" t="s">
        <v>21</v>
      </c>
      <c r="E9498" t="s">
        <v>84</v>
      </c>
      <c r="F9498" t="s">
        <v>79</v>
      </c>
      <c r="G9498" t="s">
        <v>80</v>
      </c>
      <c r="H9498" t="s">
        <v>7</v>
      </c>
      <c r="I9498">
        <v>8</v>
      </c>
    </row>
    <row r="9499" spans="1:9" x14ac:dyDescent="0.35">
      <c r="A9499" t="s">
        <v>18</v>
      </c>
      <c r="B9499" s="75" t="str">
        <f t="shared" si="137"/>
        <v>Year ending September 2017</v>
      </c>
      <c r="C9499" t="s">
        <v>156</v>
      </c>
      <c r="D9499" t="s">
        <v>22</v>
      </c>
      <c r="E9499" t="s">
        <v>85</v>
      </c>
      <c r="F9499" t="s">
        <v>79</v>
      </c>
      <c r="G9499" t="s">
        <v>83</v>
      </c>
      <c r="H9499" t="s">
        <v>4</v>
      </c>
      <c r="I9499">
        <v>5</v>
      </c>
    </row>
    <row r="9500" spans="1:9" x14ac:dyDescent="0.35">
      <c r="A9500" t="s">
        <v>18</v>
      </c>
      <c r="B9500" s="75" t="str">
        <f t="shared" si="137"/>
        <v>Year ending September 2017</v>
      </c>
      <c r="C9500" t="s">
        <v>156</v>
      </c>
      <c r="D9500" t="s">
        <v>22</v>
      </c>
      <c r="E9500" t="s">
        <v>85</v>
      </c>
      <c r="F9500" t="s">
        <v>79</v>
      </c>
      <c r="G9500" t="s">
        <v>83</v>
      </c>
      <c r="H9500" t="s">
        <v>5</v>
      </c>
      <c r="I9500">
        <v>6</v>
      </c>
    </row>
    <row r="9501" spans="1:9" x14ac:dyDescent="0.35">
      <c r="A9501" t="s">
        <v>18</v>
      </c>
      <c r="B9501" s="75" t="str">
        <f t="shared" si="137"/>
        <v>Year ending September 2017</v>
      </c>
      <c r="C9501" t="s">
        <v>156</v>
      </c>
      <c r="D9501" t="s">
        <v>22</v>
      </c>
      <c r="E9501" t="s">
        <v>85</v>
      </c>
      <c r="F9501" t="s">
        <v>79</v>
      </c>
      <c r="G9501" t="s">
        <v>83</v>
      </c>
      <c r="H9501" t="s">
        <v>81</v>
      </c>
      <c r="I9501">
        <v>1</v>
      </c>
    </row>
    <row r="9502" spans="1:9" x14ac:dyDescent="0.35">
      <c r="A9502" t="s">
        <v>18</v>
      </c>
      <c r="B9502" s="75" t="str">
        <f t="shared" si="137"/>
        <v>Year ending September 2017</v>
      </c>
      <c r="C9502" t="s">
        <v>156</v>
      </c>
      <c r="D9502" t="s">
        <v>22</v>
      </c>
      <c r="E9502" t="s">
        <v>85</v>
      </c>
      <c r="F9502" t="s">
        <v>79</v>
      </c>
      <c r="G9502" t="s">
        <v>83</v>
      </c>
      <c r="H9502" t="s">
        <v>3</v>
      </c>
      <c r="I9502">
        <v>62</v>
      </c>
    </row>
    <row r="9503" spans="1:9" x14ac:dyDescent="0.35">
      <c r="A9503" t="s">
        <v>18</v>
      </c>
      <c r="B9503" s="75" t="str">
        <f t="shared" si="137"/>
        <v>Year ending September 2017</v>
      </c>
      <c r="C9503" t="s">
        <v>156</v>
      </c>
      <c r="D9503" t="s">
        <v>22</v>
      </c>
      <c r="E9503" t="s">
        <v>85</v>
      </c>
      <c r="F9503" t="s">
        <v>79</v>
      </c>
      <c r="G9503" t="s">
        <v>83</v>
      </c>
      <c r="H9503" t="s">
        <v>10</v>
      </c>
      <c r="I9503">
        <v>4</v>
      </c>
    </row>
    <row r="9504" spans="1:9" x14ac:dyDescent="0.35">
      <c r="A9504" t="s">
        <v>18</v>
      </c>
      <c r="B9504" s="75" t="str">
        <f t="shared" si="137"/>
        <v>Year ending September 2017</v>
      </c>
      <c r="C9504" t="s">
        <v>156</v>
      </c>
      <c r="D9504" t="s">
        <v>22</v>
      </c>
      <c r="E9504" t="s">
        <v>85</v>
      </c>
      <c r="F9504" t="s">
        <v>79</v>
      </c>
      <c r="G9504" t="s">
        <v>83</v>
      </c>
      <c r="H9504" t="s">
        <v>8</v>
      </c>
      <c r="I9504">
        <v>1</v>
      </c>
    </row>
    <row r="9505" spans="1:9" x14ac:dyDescent="0.35">
      <c r="A9505" t="s">
        <v>18</v>
      </c>
      <c r="B9505" s="75" t="str">
        <f t="shared" si="137"/>
        <v>Year ending September 2017</v>
      </c>
      <c r="C9505" t="s">
        <v>156</v>
      </c>
      <c r="D9505" t="s">
        <v>22</v>
      </c>
      <c r="E9505" t="s">
        <v>85</v>
      </c>
      <c r="F9505" t="s">
        <v>79</v>
      </c>
      <c r="G9505" t="s">
        <v>83</v>
      </c>
      <c r="H9505" t="s">
        <v>6</v>
      </c>
      <c r="I9505">
        <v>15</v>
      </c>
    </row>
    <row r="9506" spans="1:9" x14ac:dyDescent="0.35">
      <c r="A9506" t="s">
        <v>18</v>
      </c>
      <c r="B9506" s="75" t="str">
        <f t="shared" si="137"/>
        <v>Year ending September 2017</v>
      </c>
      <c r="C9506" t="s">
        <v>156</v>
      </c>
      <c r="D9506" t="s">
        <v>22</v>
      </c>
      <c r="E9506" t="s">
        <v>85</v>
      </c>
      <c r="F9506" t="s">
        <v>79</v>
      </c>
      <c r="G9506" t="s">
        <v>83</v>
      </c>
      <c r="H9506" t="s">
        <v>7</v>
      </c>
      <c r="I9506">
        <v>9</v>
      </c>
    </row>
    <row r="9507" spans="1:9" x14ac:dyDescent="0.35">
      <c r="A9507" t="s">
        <v>18</v>
      </c>
      <c r="B9507" s="75" t="str">
        <f t="shared" si="137"/>
        <v>Year ending September 2017</v>
      </c>
      <c r="C9507" t="s">
        <v>156</v>
      </c>
      <c r="D9507" t="s">
        <v>23</v>
      </c>
      <c r="E9507" t="s">
        <v>86</v>
      </c>
      <c r="F9507" t="s">
        <v>79</v>
      </c>
      <c r="G9507" t="s">
        <v>87</v>
      </c>
      <c r="H9507" t="s">
        <v>4</v>
      </c>
      <c r="I9507">
        <v>12</v>
      </c>
    </row>
    <row r="9508" spans="1:9" x14ac:dyDescent="0.35">
      <c r="A9508" t="s">
        <v>18</v>
      </c>
      <c r="B9508" s="75" t="str">
        <f t="shared" si="137"/>
        <v>Year ending September 2017</v>
      </c>
      <c r="C9508" t="s">
        <v>156</v>
      </c>
      <c r="D9508" t="s">
        <v>23</v>
      </c>
      <c r="E9508" t="s">
        <v>86</v>
      </c>
      <c r="F9508" t="s">
        <v>79</v>
      </c>
      <c r="G9508" t="s">
        <v>87</v>
      </c>
      <c r="H9508" t="s">
        <v>5</v>
      </c>
      <c r="I9508">
        <v>3</v>
      </c>
    </row>
    <row r="9509" spans="1:9" x14ac:dyDescent="0.35">
      <c r="A9509" t="s">
        <v>18</v>
      </c>
      <c r="B9509" s="75" t="str">
        <f t="shared" si="137"/>
        <v>Year ending September 2017</v>
      </c>
      <c r="C9509" t="s">
        <v>156</v>
      </c>
      <c r="D9509" t="s">
        <v>23</v>
      </c>
      <c r="E9509" t="s">
        <v>86</v>
      </c>
      <c r="F9509" t="s">
        <v>79</v>
      </c>
      <c r="G9509" t="s">
        <v>87</v>
      </c>
      <c r="H9509" t="s">
        <v>81</v>
      </c>
      <c r="I9509">
        <v>4</v>
      </c>
    </row>
    <row r="9510" spans="1:9" x14ac:dyDescent="0.35">
      <c r="A9510" t="s">
        <v>18</v>
      </c>
      <c r="B9510" s="75" t="str">
        <f t="shared" si="137"/>
        <v>Year ending September 2017</v>
      </c>
      <c r="C9510" t="s">
        <v>156</v>
      </c>
      <c r="D9510" t="s">
        <v>23</v>
      </c>
      <c r="E9510" t="s">
        <v>86</v>
      </c>
      <c r="F9510" t="s">
        <v>79</v>
      </c>
      <c r="G9510" t="s">
        <v>87</v>
      </c>
      <c r="H9510" t="s">
        <v>3</v>
      </c>
      <c r="I9510">
        <v>53</v>
      </c>
    </row>
    <row r="9511" spans="1:9" x14ac:dyDescent="0.35">
      <c r="A9511" t="s">
        <v>18</v>
      </c>
      <c r="B9511" s="75" t="str">
        <f t="shared" si="137"/>
        <v>Year ending September 2017</v>
      </c>
      <c r="C9511" t="s">
        <v>156</v>
      </c>
      <c r="D9511" t="s">
        <v>23</v>
      </c>
      <c r="E9511" t="s">
        <v>86</v>
      </c>
      <c r="F9511" t="s">
        <v>79</v>
      </c>
      <c r="G9511" t="s">
        <v>87</v>
      </c>
      <c r="H9511" t="s">
        <v>10</v>
      </c>
      <c r="I9511">
        <v>7</v>
      </c>
    </row>
    <row r="9512" spans="1:9" x14ac:dyDescent="0.35">
      <c r="A9512" t="s">
        <v>18</v>
      </c>
      <c r="B9512" s="75" t="str">
        <f t="shared" si="137"/>
        <v>Year ending September 2017</v>
      </c>
      <c r="C9512" t="s">
        <v>156</v>
      </c>
      <c r="D9512" t="s">
        <v>23</v>
      </c>
      <c r="E9512" t="s">
        <v>86</v>
      </c>
      <c r="F9512" t="s">
        <v>79</v>
      </c>
      <c r="G9512" t="s">
        <v>87</v>
      </c>
      <c r="H9512" t="s">
        <v>6</v>
      </c>
      <c r="I9512">
        <v>6</v>
      </c>
    </row>
    <row r="9513" spans="1:9" x14ac:dyDescent="0.35">
      <c r="A9513" t="s">
        <v>18</v>
      </c>
      <c r="B9513" s="75" t="str">
        <f t="shared" si="137"/>
        <v>Year ending September 2017</v>
      </c>
      <c r="C9513" t="s">
        <v>156</v>
      </c>
      <c r="D9513" t="s">
        <v>23</v>
      </c>
      <c r="E9513" t="s">
        <v>86</v>
      </c>
      <c r="F9513" t="s">
        <v>79</v>
      </c>
      <c r="G9513" t="s">
        <v>87</v>
      </c>
      <c r="H9513" t="s">
        <v>7</v>
      </c>
      <c r="I9513">
        <v>3</v>
      </c>
    </row>
    <row r="9514" spans="1:9" x14ac:dyDescent="0.35">
      <c r="A9514" t="s">
        <v>18</v>
      </c>
      <c r="B9514" s="75" t="str">
        <f t="shared" si="137"/>
        <v>Year ending September 2017</v>
      </c>
      <c r="C9514" t="s">
        <v>156</v>
      </c>
      <c r="D9514" t="s">
        <v>24</v>
      </c>
      <c r="E9514" t="s">
        <v>88</v>
      </c>
      <c r="F9514" t="s">
        <v>79</v>
      </c>
      <c r="G9514" t="s">
        <v>83</v>
      </c>
      <c r="H9514" t="s">
        <v>4</v>
      </c>
      <c r="I9514">
        <v>7</v>
      </c>
    </row>
    <row r="9515" spans="1:9" x14ac:dyDescent="0.35">
      <c r="A9515" t="s">
        <v>18</v>
      </c>
      <c r="B9515" s="75" t="str">
        <f t="shared" si="137"/>
        <v>Year ending September 2017</v>
      </c>
      <c r="C9515" t="s">
        <v>156</v>
      </c>
      <c r="D9515" t="s">
        <v>24</v>
      </c>
      <c r="E9515" t="s">
        <v>88</v>
      </c>
      <c r="F9515" t="s">
        <v>79</v>
      </c>
      <c r="G9515" t="s">
        <v>83</v>
      </c>
      <c r="H9515" t="s">
        <v>5</v>
      </c>
      <c r="I9515">
        <v>2</v>
      </c>
    </row>
    <row r="9516" spans="1:9" x14ac:dyDescent="0.35">
      <c r="A9516" t="s">
        <v>18</v>
      </c>
      <c r="B9516" s="75" t="str">
        <f t="shared" si="137"/>
        <v>Year ending September 2017</v>
      </c>
      <c r="C9516" t="s">
        <v>156</v>
      </c>
      <c r="D9516" t="s">
        <v>24</v>
      </c>
      <c r="E9516" t="s">
        <v>88</v>
      </c>
      <c r="F9516" t="s">
        <v>79</v>
      </c>
      <c r="G9516" t="s">
        <v>83</v>
      </c>
      <c r="H9516" t="s">
        <v>81</v>
      </c>
      <c r="I9516">
        <v>3</v>
      </c>
    </row>
    <row r="9517" spans="1:9" x14ac:dyDescent="0.35">
      <c r="A9517" t="s">
        <v>18</v>
      </c>
      <c r="B9517" s="75" t="str">
        <f t="shared" si="137"/>
        <v>Year ending September 2017</v>
      </c>
      <c r="C9517" t="s">
        <v>156</v>
      </c>
      <c r="D9517" t="s">
        <v>24</v>
      </c>
      <c r="E9517" t="s">
        <v>88</v>
      </c>
      <c r="F9517" t="s">
        <v>79</v>
      </c>
      <c r="G9517" t="s">
        <v>83</v>
      </c>
      <c r="H9517" t="s">
        <v>3</v>
      </c>
      <c r="I9517">
        <v>67</v>
      </c>
    </row>
    <row r="9518" spans="1:9" x14ac:dyDescent="0.35">
      <c r="A9518" t="s">
        <v>18</v>
      </c>
      <c r="B9518" s="75" t="str">
        <f t="shared" si="137"/>
        <v>Year ending September 2017</v>
      </c>
      <c r="C9518" t="s">
        <v>156</v>
      </c>
      <c r="D9518" t="s">
        <v>24</v>
      </c>
      <c r="E9518" t="s">
        <v>88</v>
      </c>
      <c r="F9518" t="s">
        <v>79</v>
      </c>
      <c r="G9518" t="s">
        <v>83</v>
      </c>
      <c r="H9518" t="s">
        <v>10</v>
      </c>
      <c r="I9518">
        <v>6</v>
      </c>
    </row>
    <row r="9519" spans="1:9" x14ac:dyDescent="0.35">
      <c r="A9519" t="s">
        <v>18</v>
      </c>
      <c r="B9519" s="75" t="str">
        <f t="shared" si="137"/>
        <v>Year ending September 2017</v>
      </c>
      <c r="C9519" t="s">
        <v>156</v>
      </c>
      <c r="D9519" t="s">
        <v>24</v>
      </c>
      <c r="E9519" t="s">
        <v>88</v>
      </c>
      <c r="F9519" t="s">
        <v>79</v>
      </c>
      <c r="G9519" t="s">
        <v>83</v>
      </c>
      <c r="H9519" t="s">
        <v>6</v>
      </c>
      <c r="I9519">
        <v>12</v>
      </c>
    </row>
    <row r="9520" spans="1:9" x14ac:dyDescent="0.35">
      <c r="A9520" t="s">
        <v>18</v>
      </c>
      <c r="B9520" s="75" t="str">
        <f t="shared" si="137"/>
        <v>Year ending September 2017</v>
      </c>
      <c r="C9520" t="s">
        <v>156</v>
      </c>
      <c r="D9520" t="s">
        <v>24</v>
      </c>
      <c r="E9520" t="s">
        <v>88</v>
      </c>
      <c r="F9520" t="s">
        <v>79</v>
      </c>
      <c r="G9520" t="s">
        <v>83</v>
      </c>
      <c r="H9520" t="s">
        <v>7</v>
      </c>
      <c r="I9520">
        <v>3</v>
      </c>
    </row>
    <row r="9521" spans="1:9" x14ac:dyDescent="0.35">
      <c r="A9521" t="s">
        <v>18</v>
      </c>
      <c r="B9521" s="75" t="str">
        <f t="shared" ref="B9521:B9584" si="138">IF(OR(C9521="2009/10 Jan, Feb, Mar",C9521="2010/11 Apr, May, Jun",C9521="2010/11 Jul, Aug, Sep",C9521="2009/10 Oct, Nov, Dec"),"Year ending September 2010",IF(OR(C9521="2010/11 Jan, Feb, Mar",C9521="2011/12 Apr, May, Jun",C9521="2011/12 Jul, Aug, Sep",C9521="2010/11 Oct, Nov, Dec"),"Year ending September 2011",IF(OR(C9521="2011/12 Jan, Feb, Mar",C9521="2012/13 Apr, May, Jun",C9521="2012/13 Jul, Aug, Sep",C9521="2011/12 Oct, Nov, Dec"),"Year ending September 2012",IF(OR(C9521="2012/13 Jan, Feb, Mar",C9521="2013/14 Apr, May, Jun",C9521="2013/14 Jul, Aug, Sep",C9521="2012/13 Oct, Nov, Dec"),"Year ending September 2013",IF(OR(C9521="2013/14 Jan, Feb, Mar",C9521="2014/15 Apr, May, Jun",C9521="2014/15 Jul, Aug, Sep",C9521="2013/14 Oct, Nov, Dec"),"Year ending September 2014",IF(OR(C9521="2014/15 Jan, Feb, Mar",C9521="2015/16 Apr, May, Jun",C9521="2015/16 Jul, Aug, Sep",C9521="2014/15 Oct, Nov, Dec"),"Year ending September 2015",IF(OR(C9521="2015/16 Jan, Feb, Mar",C9521="2016/17 Apr, May, Jun",C9521="2016/17 Jul, Aug, Sep",C9521="2015/16 Oct, Nov, Dec"),"Year ending September 2016",IF(OR(C9521="2016/17 Jan, Feb, Mar",C9521="2017/18 Apr, May, Jun",C9521="2017/18 Jul, Aug, Sep",C9521="2016/17 Oct, Nov, Dec"),"Year ending September 2017",IF(OR(C9521="2017/18 Jan, Feb, Mar",C9521="2018/19 Apr, May, Jun",C9521="2018/19 Jul, Aug, Sep",C9521="2017/18 Oct, Nov, Dec"),"Year ending September 2018",IF(OR(C9521="2018/19 Jan, Feb, Mar",C9521="2019/20 Apr, May, Jun",C9521="2019/20 Jul, Aug, Sep",C9521="2018/19 Oct, Nov, Dec"),"Year ending September 2019",""))))))))))</f>
        <v>Year ending September 2017</v>
      </c>
      <c r="C9521" t="s">
        <v>156</v>
      </c>
      <c r="D9521" t="s">
        <v>25</v>
      </c>
      <c r="E9521" t="s">
        <v>89</v>
      </c>
      <c r="F9521" t="s">
        <v>79</v>
      </c>
      <c r="G9521" t="s">
        <v>80</v>
      </c>
      <c r="H9521" t="s">
        <v>4</v>
      </c>
      <c r="I9521">
        <v>1</v>
      </c>
    </row>
    <row r="9522" spans="1:9" x14ac:dyDescent="0.35">
      <c r="A9522" t="s">
        <v>18</v>
      </c>
      <c r="B9522" s="75" t="str">
        <f t="shared" si="138"/>
        <v>Year ending September 2017</v>
      </c>
      <c r="C9522" t="s">
        <v>156</v>
      </c>
      <c r="D9522" t="s">
        <v>25</v>
      </c>
      <c r="E9522" t="s">
        <v>89</v>
      </c>
      <c r="F9522" t="s">
        <v>79</v>
      </c>
      <c r="G9522" t="s">
        <v>80</v>
      </c>
      <c r="H9522" t="s">
        <v>5</v>
      </c>
      <c r="I9522">
        <v>2</v>
      </c>
    </row>
    <row r="9523" spans="1:9" x14ac:dyDescent="0.35">
      <c r="A9523" t="s">
        <v>18</v>
      </c>
      <c r="B9523" s="75" t="str">
        <f t="shared" si="138"/>
        <v>Year ending September 2017</v>
      </c>
      <c r="C9523" t="s">
        <v>156</v>
      </c>
      <c r="D9523" t="s">
        <v>25</v>
      </c>
      <c r="E9523" t="s">
        <v>89</v>
      </c>
      <c r="F9523" t="s">
        <v>79</v>
      </c>
      <c r="G9523" t="s">
        <v>80</v>
      </c>
      <c r="H9523" t="s">
        <v>81</v>
      </c>
      <c r="I9523">
        <v>2</v>
      </c>
    </row>
    <row r="9524" spans="1:9" x14ac:dyDescent="0.35">
      <c r="A9524" t="s">
        <v>18</v>
      </c>
      <c r="B9524" s="75" t="str">
        <f t="shared" si="138"/>
        <v>Year ending September 2017</v>
      </c>
      <c r="C9524" t="s">
        <v>156</v>
      </c>
      <c r="D9524" t="s">
        <v>25</v>
      </c>
      <c r="E9524" t="s">
        <v>89</v>
      </c>
      <c r="F9524" t="s">
        <v>79</v>
      </c>
      <c r="G9524" t="s">
        <v>80</v>
      </c>
      <c r="H9524" t="s">
        <v>3</v>
      </c>
      <c r="I9524">
        <v>52</v>
      </c>
    </row>
    <row r="9525" spans="1:9" x14ac:dyDescent="0.35">
      <c r="A9525" t="s">
        <v>18</v>
      </c>
      <c r="B9525" s="75" t="str">
        <f t="shared" si="138"/>
        <v>Year ending September 2017</v>
      </c>
      <c r="C9525" t="s">
        <v>156</v>
      </c>
      <c r="D9525" t="s">
        <v>25</v>
      </c>
      <c r="E9525" t="s">
        <v>89</v>
      </c>
      <c r="F9525" t="s">
        <v>79</v>
      </c>
      <c r="G9525" t="s">
        <v>80</v>
      </c>
      <c r="H9525" t="s">
        <v>10</v>
      </c>
      <c r="I9525">
        <v>1</v>
      </c>
    </row>
    <row r="9526" spans="1:9" x14ac:dyDescent="0.35">
      <c r="A9526" t="s">
        <v>18</v>
      </c>
      <c r="B9526" s="75" t="str">
        <f t="shared" si="138"/>
        <v>Year ending September 2017</v>
      </c>
      <c r="C9526" t="s">
        <v>156</v>
      </c>
      <c r="D9526" t="s">
        <v>25</v>
      </c>
      <c r="E9526" t="s">
        <v>89</v>
      </c>
      <c r="F9526" t="s">
        <v>79</v>
      </c>
      <c r="G9526" t="s">
        <v>80</v>
      </c>
      <c r="H9526" t="s">
        <v>8</v>
      </c>
      <c r="I9526">
        <v>1</v>
      </c>
    </row>
    <row r="9527" spans="1:9" x14ac:dyDescent="0.35">
      <c r="A9527" t="s">
        <v>18</v>
      </c>
      <c r="B9527" s="75" t="str">
        <f t="shared" si="138"/>
        <v>Year ending September 2017</v>
      </c>
      <c r="C9527" t="s">
        <v>156</v>
      </c>
      <c r="D9527" t="s">
        <v>25</v>
      </c>
      <c r="E9527" t="s">
        <v>89</v>
      </c>
      <c r="F9527" t="s">
        <v>79</v>
      </c>
      <c r="G9527" t="s">
        <v>80</v>
      </c>
      <c r="H9527" t="s">
        <v>6</v>
      </c>
      <c r="I9527">
        <v>6</v>
      </c>
    </row>
    <row r="9528" spans="1:9" x14ac:dyDescent="0.35">
      <c r="A9528" t="s">
        <v>18</v>
      </c>
      <c r="B9528" s="75" t="str">
        <f t="shared" si="138"/>
        <v>Year ending September 2017</v>
      </c>
      <c r="C9528" t="s">
        <v>156</v>
      </c>
      <c r="D9528" t="s">
        <v>25</v>
      </c>
      <c r="E9528" t="s">
        <v>89</v>
      </c>
      <c r="F9528" t="s">
        <v>79</v>
      </c>
      <c r="G9528" t="s">
        <v>80</v>
      </c>
      <c r="H9528" t="s">
        <v>7</v>
      </c>
      <c r="I9528">
        <v>2</v>
      </c>
    </row>
    <row r="9529" spans="1:9" x14ac:dyDescent="0.35">
      <c r="A9529" t="s">
        <v>18</v>
      </c>
      <c r="B9529" s="75" t="str">
        <f t="shared" si="138"/>
        <v>Year ending September 2017</v>
      </c>
      <c r="C9529" t="s">
        <v>156</v>
      </c>
      <c r="D9529" t="s">
        <v>26</v>
      </c>
      <c r="E9529" t="s">
        <v>90</v>
      </c>
      <c r="F9529" t="s">
        <v>79</v>
      </c>
      <c r="G9529" t="s">
        <v>87</v>
      </c>
      <c r="H9529" t="s">
        <v>4</v>
      </c>
      <c r="I9529">
        <v>7</v>
      </c>
    </row>
    <row r="9530" spans="1:9" x14ac:dyDescent="0.35">
      <c r="A9530" t="s">
        <v>18</v>
      </c>
      <c r="B9530" s="75" t="str">
        <f t="shared" si="138"/>
        <v>Year ending September 2017</v>
      </c>
      <c r="C9530" t="s">
        <v>156</v>
      </c>
      <c r="D9530" t="s">
        <v>26</v>
      </c>
      <c r="E9530" t="s">
        <v>90</v>
      </c>
      <c r="F9530" t="s">
        <v>79</v>
      </c>
      <c r="G9530" t="s">
        <v>87</v>
      </c>
      <c r="H9530" t="s">
        <v>5</v>
      </c>
      <c r="I9530">
        <v>3</v>
      </c>
    </row>
    <row r="9531" spans="1:9" x14ac:dyDescent="0.35">
      <c r="A9531" t="s">
        <v>18</v>
      </c>
      <c r="B9531" s="75" t="str">
        <f t="shared" si="138"/>
        <v>Year ending September 2017</v>
      </c>
      <c r="C9531" t="s">
        <v>156</v>
      </c>
      <c r="D9531" t="s">
        <v>26</v>
      </c>
      <c r="E9531" t="s">
        <v>90</v>
      </c>
      <c r="F9531" t="s">
        <v>79</v>
      </c>
      <c r="G9531" t="s">
        <v>87</v>
      </c>
      <c r="H9531" t="s">
        <v>81</v>
      </c>
      <c r="I9531">
        <v>1</v>
      </c>
    </row>
    <row r="9532" spans="1:9" x14ac:dyDescent="0.35">
      <c r="A9532" t="s">
        <v>18</v>
      </c>
      <c r="B9532" s="75" t="str">
        <f t="shared" si="138"/>
        <v>Year ending September 2017</v>
      </c>
      <c r="C9532" t="s">
        <v>156</v>
      </c>
      <c r="D9532" t="s">
        <v>26</v>
      </c>
      <c r="E9532" t="s">
        <v>90</v>
      </c>
      <c r="F9532" t="s">
        <v>79</v>
      </c>
      <c r="G9532" t="s">
        <v>87</v>
      </c>
      <c r="H9532" t="s">
        <v>3</v>
      </c>
      <c r="I9532">
        <v>46</v>
      </c>
    </row>
    <row r="9533" spans="1:9" x14ac:dyDescent="0.35">
      <c r="A9533" t="s">
        <v>18</v>
      </c>
      <c r="B9533" s="75" t="str">
        <f t="shared" si="138"/>
        <v>Year ending September 2017</v>
      </c>
      <c r="C9533" t="s">
        <v>156</v>
      </c>
      <c r="D9533" t="s">
        <v>26</v>
      </c>
      <c r="E9533" t="s">
        <v>90</v>
      </c>
      <c r="F9533" t="s">
        <v>79</v>
      </c>
      <c r="G9533" t="s">
        <v>87</v>
      </c>
      <c r="H9533" t="s">
        <v>10</v>
      </c>
      <c r="I9533">
        <v>5</v>
      </c>
    </row>
    <row r="9534" spans="1:9" x14ac:dyDescent="0.35">
      <c r="A9534" t="s">
        <v>18</v>
      </c>
      <c r="B9534" s="75" t="str">
        <f t="shared" si="138"/>
        <v>Year ending September 2017</v>
      </c>
      <c r="C9534" t="s">
        <v>156</v>
      </c>
      <c r="D9534" t="s">
        <v>26</v>
      </c>
      <c r="E9534" t="s">
        <v>90</v>
      </c>
      <c r="F9534" t="s">
        <v>79</v>
      </c>
      <c r="G9534" t="s">
        <v>87</v>
      </c>
      <c r="H9534" t="s">
        <v>6</v>
      </c>
      <c r="I9534">
        <v>11</v>
      </c>
    </row>
    <row r="9535" spans="1:9" x14ac:dyDescent="0.35">
      <c r="A9535" t="s">
        <v>18</v>
      </c>
      <c r="B9535" s="75" t="str">
        <f t="shared" si="138"/>
        <v>Year ending September 2017</v>
      </c>
      <c r="C9535" t="s">
        <v>156</v>
      </c>
      <c r="D9535" t="s">
        <v>26</v>
      </c>
      <c r="E9535" t="s">
        <v>90</v>
      </c>
      <c r="F9535" t="s">
        <v>79</v>
      </c>
      <c r="G9535" t="s">
        <v>87</v>
      </c>
      <c r="H9535" t="s">
        <v>7</v>
      </c>
      <c r="I9535">
        <v>1</v>
      </c>
    </row>
    <row r="9536" spans="1:9" x14ac:dyDescent="0.35">
      <c r="A9536" t="s">
        <v>18</v>
      </c>
      <c r="B9536" s="75" t="str">
        <f t="shared" si="138"/>
        <v>Year ending September 2017</v>
      </c>
      <c r="C9536" t="s">
        <v>156</v>
      </c>
      <c r="D9536" t="s">
        <v>27</v>
      </c>
      <c r="E9536" t="s">
        <v>91</v>
      </c>
      <c r="F9536" t="s">
        <v>79</v>
      </c>
      <c r="G9536" t="s">
        <v>87</v>
      </c>
      <c r="H9536" t="s">
        <v>4</v>
      </c>
      <c r="I9536">
        <v>4</v>
      </c>
    </row>
    <row r="9537" spans="1:9" x14ac:dyDescent="0.35">
      <c r="A9537" t="s">
        <v>18</v>
      </c>
      <c r="B9537" s="75" t="str">
        <f t="shared" si="138"/>
        <v>Year ending September 2017</v>
      </c>
      <c r="C9537" t="s">
        <v>156</v>
      </c>
      <c r="D9537" t="s">
        <v>27</v>
      </c>
      <c r="E9537" t="s">
        <v>91</v>
      </c>
      <c r="F9537" t="s">
        <v>79</v>
      </c>
      <c r="G9537" t="s">
        <v>87</v>
      </c>
      <c r="H9537" t="s">
        <v>5</v>
      </c>
      <c r="I9537">
        <v>8</v>
      </c>
    </row>
    <row r="9538" spans="1:9" x14ac:dyDescent="0.35">
      <c r="A9538" t="s">
        <v>18</v>
      </c>
      <c r="B9538" s="75" t="str">
        <f t="shared" si="138"/>
        <v>Year ending September 2017</v>
      </c>
      <c r="C9538" t="s">
        <v>156</v>
      </c>
      <c r="D9538" t="s">
        <v>27</v>
      </c>
      <c r="E9538" t="s">
        <v>91</v>
      </c>
      <c r="F9538" t="s">
        <v>79</v>
      </c>
      <c r="G9538" t="s">
        <v>87</v>
      </c>
      <c r="H9538" t="s">
        <v>3</v>
      </c>
      <c r="I9538">
        <v>33</v>
      </c>
    </row>
    <row r="9539" spans="1:9" x14ac:dyDescent="0.35">
      <c r="A9539" t="s">
        <v>18</v>
      </c>
      <c r="B9539" s="75" t="str">
        <f t="shared" si="138"/>
        <v>Year ending September 2017</v>
      </c>
      <c r="C9539" t="s">
        <v>156</v>
      </c>
      <c r="D9539" t="s">
        <v>27</v>
      </c>
      <c r="E9539" t="s">
        <v>91</v>
      </c>
      <c r="F9539" t="s">
        <v>79</v>
      </c>
      <c r="G9539" t="s">
        <v>87</v>
      </c>
      <c r="H9539" t="s">
        <v>10</v>
      </c>
      <c r="I9539">
        <v>3</v>
      </c>
    </row>
    <row r="9540" spans="1:9" x14ac:dyDescent="0.35">
      <c r="A9540" t="s">
        <v>18</v>
      </c>
      <c r="B9540" s="75" t="str">
        <f t="shared" si="138"/>
        <v>Year ending September 2017</v>
      </c>
      <c r="C9540" t="s">
        <v>156</v>
      </c>
      <c r="D9540" t="s">
        <v>27</v>
      </c>
      <c r="E9540" t="s">
        <v>91</v>
      </c>
      <c r="F9540" t="s">
        <v>79</v>
      </c>
      <c r="G9540" t="s">
        <v>87</v>
      </c>
      <c r="H9540" t="s">
        <v>6</v>
      </c>
      <c r="I9540">
        <v>6</v>
      </c>
    </row>
    <row r="9541" spans="1:9" x14ac:dyDescent="0.35">
      <c r="A9541" t="s">
        <v>18</v>
      </c>
      <c r="B9541" s="75" t="str">
        <f t="shared" si="138"/>
        <v>Year ending September 2017</v>
      </c>
      <c r="C9541" t="s">
        <v>156</v>
      </c>
      <c r="D9541" t="s">
        <v>28</v>
      </c>
      <c r="E9541" t="s">
        <v>92</v>
      </c>
      <c r="F9541" t="s">
        <v>79</v>
      </c>
      <c r="G9541" t="s">
        <v>83</v>
      </c>
      <c r="H9541" t="s">
        <v>4</v>
      </c>
      <c r="I9541">
        <v>6</v>
      </c>
    </row>
    <row r="9542" spans="1:9" x14ac:dyDescent="0.35">
      <c r="A9542" t="s">
        <v>18</v>
      </c>
      <c r="B9542" s="75" t="str">
        <f t="shared" si="138"/>
        <v>Year ending September 2017</v>
      </c>
      <c r="C9542" t="s">
        <v>156</v>
      </c>
      <c r="D9542" t="s">
        <v>28</v>
      </c>
      <c r="E9542" t="s">
        <v>92</v>
      </c>
      <c r="F9542" t="s">
        <v>79</v>
      </c>
      <c r="G9542" t="s">
        <v>83</v>
      </c>
      <c r="H9542" t="s">
        <v>5</v>
      </c>
      <c r="I9542">
        <v>3</v>
      </c>
    </row>
    <row r="9543" spans="1:9" x14ac:dyDescent="0.35">
      <c r="A9543" t="s">
        <v>18</v>
      </c>
      <c r="B9543" s="75" t="str">
        <f t="shared" si="138"/>
        <v>Year ending September 2017</v>
      </c>
      <c r="C9543" t="s">
        <v>156</v>
      </c>
      <c r="D9543" t="s">
        <v>28</v>
      </c>
      <c r="E9543" t="s">
        <v>92</v>
      </c>
      <c r="F9543" t="s">
        <v>79</v>
      </c>
      <c r="G9543" t="s">
        <v>83</v>
      </c>
      <c r="H9543" t="s">
        <v>81</v>
      </c>
      <c r="I9543">
        <v>1</v>
      </c>
    </row>
    <row r="9544" spans="1:9" x14ac:dyDescent="0.35">
      <c r="A9544" t="s">
        <v>18</v>
      </c>
      <c r="B9544" s="75" t="str">
        <f t="shared" si="138"/>
        <v>Year ending September 2017</v>
      </c>
      <c r="C9544" t="s">
        <v>156</v>
      </c>
      <c r="D9544" t="s">
        <v>28</v>
      </c>
      <c r="E9544" t="s">
        <v>92</v>
      </c>
      <c r="F9544" t="s">
        <v>79</v>
      </c>
      <c r="G9544" t="s">
        <v>83</v>
      </c>
      <c r="H9544" t="s">
        <v>3</v>
      </c>
      <c r="I9544">
        <v>89</v>
      </c>
    </row>
    <row r="9545" spans="1:9" x14ac:dyDescent="0.35">
      <c r="A9545" t="s">
        <v>18</v>
      </c>
      <c r="B9545" s="75" t="str">
        <f t="shared" si="138"/>
        <v>Year ending September 2017</v>
      </c>
      <c r="C9545" t="s">
        <v>156</v>
      </c>
      <c r="D9545" t="s">
        <v>28</v>
      </c>
      <c r="E9545" t="s">
        <v>92</v>
      </c>
      <c r="F9545" t="s">
        <v>79</v>
      </c>
      <c r="G9545" t="s">
        <v>83</v>
      </c>
      <c r="H9545" t="s">
        <v>10</v>
      </c>
      <c r="I9545">
        <v>8</v>
      </c>
    </row>
    <row r="9546" spans="1:9" x14ac:dyDescent="0.35">
      <c r="A9546" t="s">
        <v>18</v>
      </c>
      <c r="B9546" s="75" t="str">
        <f t="shared" si="138"/>
        <v>Year ending September 2017</v>
      </c>
      <c r="C9546" t="s">
        <v>156</v>
      </c>
      <c r="D9546" t="s">
        <v>28</v>
      </c>
      <c r="E9546" t="s">
        <v>92</v>
      </c>
      <c r="F9546" t="s">
        <v>79</v>
      </c>
      <c r="G9546" t="s">
        <v>83</v>
      </c>
      <c r="H9546" t="s">
        <v>6</v>
      </c>
      <c r="I9546">
        <v>12</v>
      </c>
    </row>
    <row r="9547" spans="1:9" x14ac:dyDescent="0.35">
      <c r="A9547" t="s">
        <v>18</v>
      </c>
      <c r="B9547" s="75" t="str">
        <f t="shared" si="138"/>
        <v>Year ending September 2017</v>
      </c>
      <c r="C9547" t="s">
        <v>156</v>
      </c>
      <c r="D9547" t="s">
        <v>28</v>
      </c>
      <c r="E9547" t="s">
        <v>92</v>
      </c>
      <c r="F9547" t="s">
        <v>79</v>
      </c>
      <c r="G9547" t="s">
        <v>83</v>
      </c>
      <c r="H9547" t="s">
        <v>7</v>
      </c>
      <c r="I9547">
        <v>1</v>
      </c>
    </row>
    <row r="9548" spans="1:9" x14ac:dyDescent="0.35">
      <c r="A9548" t="s">
        <v>18</v>
      </c>
      <c r="B9548" s="75" t="str">
        <f t="shared" si="138"/>
        <v>Year ending September 2017</v>
      </c>
      <c r="C9548" t="s">
        <v>156</v>
      </c>
      <c r="D9548" t="s">
        <v>29</v>
      </c>
      <c r="E9548" t="s">
        <v>93</v>
      </c>
      <c r="F9548" t="s">
        <v>79</v>
      </c>
      <c r="G9548" t="s">
        <v>87</v>
      </c>
      <c r="H9548" t="s">
        <v>4</v>
      </c>
      <c r="I9548">
        <v>16</v>
      </c>
    </row>
    <row r="9549" spans="1:9" x14ac:dyDescent="0.35">
      <c r="A9549" t="s">
        <v>18</v>
      </c>
      <c r="B9549" s="75" t="str">
        <f t="shared" si="138"/>
        <v>Year ending September 2017</v>
      </c>
      <c r="C9549" t="s">
        <v>156</v>
      </c>
      <c r="D9549" t="s">
        <v>29</v>
      </c>
      <c r="E9549" t="s">
        <v>93</v>
      </c>
      <c r="F9549" t="s">
        <v>79</v>
      </c>
      <c r="G9549" t="s">
        <v>87</v>
      </c>
      <c r="H9549" t="s">
        <v>5</v>
      </c>
      <c r="I9549">
        <v>19</v>
      </c>
    </row>
    <row r="9550" spans="1:9" x14ac:dyDescent="0.35">
      <c r="A9550" t="s">
        <v>18</v>
      </c>
      <c r="B9550" s="75" t="str">
        <f t="shared" si="138"/>
        <v>Year ending September 2017</v>
      </c>
      <c r="C9550" t="s">
        <v>156</v>
      </c>
      <c r="D9550" t="s">
        <v>29</v>
      </c>
      <c r="E9550" t="s">
        <v>93</v>
      </c>
      <c r="F9550" t="s">
        <v>79</v>
      </c>
      <c r="G9550" t="s">
        <v>87</v>
      </c>
      <c r="H9550" t="s">
        <v>81</v>
      </c>
      <c r="I9550">
        <v>9</v>
      </c>
    </row>
    <row r="9551" spans="1:9" x14ac:dyDescent="0.35">
      <c r="A9551" t="s">
        <v>18</v>
      </c>
      <c r="B9551" s="75" t="str">
        <f t="shared" si="138"/>
        <v>Year ending September 2017</v>
      </c>
      <c r="C9551" t="s">
        <v>156</v>
      </c>
      <c r="D9551" t="s">
        <v>29</v>
      </c>
      <c r="E9551" t="s">
        <v>93</v>
      </c>
      <c r="F9551" t="s">
        <v>79</v>
      </c>
      <c r="G9551" t="s">
        <v>87</v>
      </c>
      <c r="H9551" t="s">
        <v>3</v>
      </c>
      <c r="I9551">
        <v>133</v>
      </c>
    </row>
    <row r="9552" spans="1:9" x14ac:dyDescent="0.35">
      <c r="A9552" t="s">
        <v>18</v>
      </c>
      <c r="B9552" s="75" t="str">
        <f t="shared" si="138"/>
        <v>Year ending September 2017</v>
      </c>
      <c r="C9552" t="s">
        <v>156</v>
      </c>
      <c r="D9552" t="s">
        <v>29</v>
      </c>
      <c r="E9552" t="s">
        <v>93</v>
      </c>
      <c r="F9552" t="s">
        <v>79</v>
      </c>
      <c r="G9552" t="s">
        <v>87</v>
      </c>
      <c r="H9552" t="s">
        <v>10</v>
      </c>
      <c r="I9552">
        <v>24</v>
      </c>
    </row>
    <row r="9553" spans="1:9" x14ac:dyDescent="0.35">
      <c r="A9553" t="s">
        <v>18</v>
      </c>
      <c r="B9553" s="75" t="str">
        <f t="shared" si="138"/>
        <v>Year ending September 2017</v>
      </c>
      <c r="C9553" t="s">
        <v>156</v>
      </c>
      <c r="D9553" t="s">
        <v>29</v>
      </c>
      <c r="E9553" t="s">
        <v>93</v>
      </c>
      <c r="F9553" t="s">
        <v>79</v>
      </c>
      <c r="G9553" t="s">
        <v>87</v>
      </c>
      <c r="H9553" t="s">
        <v>6</v>
      </c>
      <c r="I9553">
        <v>46</v>
      </c>
    </row>
    <row r="9554" spans="1:9" x14ac:dyDescent="0.35">
      <c r="A9554" t="s">
        <v>18</v>
      </c>
      <c r="B9554" s="75" t="str">
        <f t="shared" si="138"/>
        <v>Year ending September 2017</v>
      </c>
      <c r="C9554" t="s">
        <v>156</v>
      </c>
      <c r="D9554" t="s">
        <v>29</v>
      </c>
      <c r="E9554" t="s">
        <v>93</v>
      </c>
      <c r="F9554" t="s">
        <v>79</v>
      </c>
      <c r="G9554" t="s">
        <v>87</v>
      </c>
      <c r="H9554" t="s">
        <v>7</v>
      </c>
      <c r="I9554">
        <v>15</v>
      </c>
    </row>
    <row r="9555" spans="1:9" x14ac:dyDescent="0.35">
      <c r="A9555" t="s">
        <v>18</v>
      </c>
      <c r="B9555" s="75" t="str">
        <f t="shared" si="138"/>
        <v>Year ending September 2017</v>
      </c>
      <c r="C9555" t="s">
        <v>156</v>
      </c>
      <c r="D9555" t="s">
        <v>30</v>
      </c>
      <c r="E9555" s="75" t="s">
        <v>252</v>
      </c>
      <c r="F9555" t="s">
        <v>79</v>
      </c>
      <c r="G9555" t="s">
        <v>83</v>
      </c>
      <c r="H9555" t="s">
        <v>4</v>
      </c>
      <c r="I9555">
        <v>12</v>
      </c>
    </row>
    <row r="9556" spans="1:9" x14ac:dyDescent="0.35">
      <c r="A9556" t="s">
        <v>18</v>
      </c>
      <c r="B9556" s="75" t="str">
        <f t="shared" si="138"/>
        <v>Year ending September 2017</v>
      </c>
      <c r="C9556" t="s">
        <v>156</v>
      </c>
      <c r="D9556" t="s">
        <v>30</v>
      </c>
      <c r="E9556" s="75" t="s">
        <v>252</v>
      </c>
      <c r="F9556" t="s">
        <v>79</v>
      </c>
      <c r="G9556" t="s">
        <v>83</v>
      </c>
      <c r="H9556" t="s">
        <v>5</v>
      </c>
      <c r="I9556">
        <v>16</v>
      </c>
    </row>
    <row r="9557" spans="1:9" x14ac:dyDescent="0.35">
      <c r="A9557" t="s">
        <v>18</v>
      </c>
      <c r="B9557" s="75" t="str">
        <f t="shared" si="138"/>
        <v>Year ending September 2017</v>
      </c>
      <c r="C9557" t="s">
        <v>156</v>
      </c>
      <c r="D9557" t="s">
        <v>30</v>
      </c>
      <c r="E9557" s="75" t="s">
        <v>252</v>
      </c>
      <c r="F9557" t="s">
        <v>79</v>
      </c>
      <c r="G9557" t="s">
        <v>83</v>
      </c>
      <c r="H9557" t="s">
        <v>81</v>
      </c>
      <c r="I9557">
        <v>1</v>
      </c>
    </row>
    <row r="9558" spans="1:9" x14ac:dyDescent="0.35">
      <c r="A9558" t="s">
        <v>18</v>
      </c>
      <c r="B9558" s="75" t="str">
        <f t="shared" si="138"/>
        <v>Year ending September 2017</v>
      </c>
      <c r="C9558" t="s">
        <v>156</v>
      </c>
      <c r="D9558" t="s">
        <v>30</v>
      </c>
      <c r="E9558" s="75" t="s">
        <v>252</v>
      </c>
      <c r="F9558" t="s">
        <v>79</v>
      </c>
      <c r="G9558" t="s">
        <v>83</v>
      </c>
      <c r="H9558" t="s">
        <v>3</v>
      </c>
      <c r="I9558">
        <v>101</v>
      </c>
    </row>
    <row r="9559" spans="1:9" x14ac:dyDescent="0.35">
      <c r="A9559" t="s">
        <v>18</v>
      </c>
      <c r="B9559" s="75" t="str">
        <f t="shared" si="138"/>
        <v>Year ending September 2017</v>
      </c>
      <c r="C9559" t="s">
        <v>156</v>
      </c>
      <c r="D9559" t="s">
        <v>30</v>
      </c>
      <c r="E9559" s="75" t="s">
        <v>252</v>
      </c>
      <c r="F9559" t="s">
        <v>79</v>
      </c>
      <c r="G9559" t="s">
        <v>83</v>
      </c>
      <c r="H9559" t="s">
        <v>10</v>
      </c>
      <c r="I9559">
        <v>24</v>
      </c>
    </row>
    <row r="9560" spans="1:9" x14ac:dyDescent="0.35">
      <c r="A9560" t="s">
        <v>18</v>
      </c>
      <c r="B9560" s="75" t="str">
        <f t="shared" si="138"/>
        <v>Year ending September 2017</v>
      </c>
      <c r="C9560" t="s">
        <v>156</v>
      </c>
      <c r="D9560" t="s">
        <v>30</v>
      </c>
      <c r="E9560" s="75" t="s">
        <v>252</v>
      </c>
      <c r="F9560" t="s">
        <v>79</v>
      </c>
      <c r="G9560" t="s">
        <v>83</v>
      </c>
      <c r="H9560" t="s">
        <v>8</v>
      </c>
      <c r="I9560">
        <v>4</v>
      </c>
    </row>
    <row r="9561" spans="1:9" x14ac:dyDescent="0.35">
      <c r="A9561" t="s">
        <v>18</v>
      </c>
      <c r="B9561" s="75" t="str">
        <f t="shared" si="138"/>
        <v>Year ending September 2017</v>
      </c>
      <c r="C9561" t="s">
        <v>156</v>
      </c>
      <c r="D9561" t="s">
        <v>30</v>
      </c>
      <c r="E9561" s="75" t="s">
        <v>252</v>
      </c>
      <c r="F9561" t="s">
        <v>79</v>
      </c>
      <c r="G9561" t="s">
        <v>83</v>
      </c>
      <c r="H9561" t="s">
        <v>6</v>
      </c>
      <c r="I9561">
        <v>41</v>
      </c>
    </row>
    <row r="9562" spans="1:9" x14ac:dyDescent="0.35">
      <c r="A9562" t="s">
        <v>18</v>
      </c>
      <c r="B9562" s="75" t="str">
        <f t="shared" si="138"/>
        <v>Year ending September 2017</v>
      </c>
      <c r="C9562" t="s">
        <v>156</v>
      </c>
      <c r="D9562" t="s">
        <v>30</v>
      </c>
      <c r="E9562" s="75" t="s">
        <v>252</v>
      </c>
      <c r="F9562" t="s">
        <v>79</v>
      </c>
      <c r="G9562" t="s">
        <v>83</v>
      </c>
      <c r="H9562" t="s">
        <v>7</v>
      </c>
      <c r="I9562">
        <v>8</v>
      </c>
    </row>
    <row r="9563" spans="1:9" x14ac:dyDescent="0.35">
      <c r="A9563" t="s">
        <v>18</v>
      </c>
      <c r="B9563" s="75" t="str">
        <f t="shared" si="138"/>
        <v>Year ending September 2017</v>
      </c>
      <c r="C9563" t="s">
        <v>156</v>
      </c>
      <c r="D9563" t="s">
        <v>31</v>
      </c>
      <c r="E9563" t="s">
        <v>94</v>
      </c>
      <c r="F9563" t="s">
        <v>79</v>
      </c>
      <c r="G9563" t="s">
        <v>87</v>
      </c>
      <c r="H9563" t="s">
        <v>4</v>
      </c>
      <c r="I9563">
        <v>8</v>
      </c>
    </row>
    <row r="9564" spans="1:9" x14ac:dyDescent="0.35">
      <c r="A9564" t="s">
        <v>18</v>
      </c>
      <c r="B9564" s="75" t="str">
        <f t="shared" si="138"/>
        <v>Year ending September 2017</v>
      </c>
      <c r="C9564" t="s">
        <v>156</v>
      </c>
      <c r="D9564" t="s">
        <v>31</v>
      </c>
      <c r="E9564" t="s">
        <v>94</v>
      </c>
      <c r="F9564" t="s">
        <v>79</v>
      </c>
      <c r="G9564" t="s">
        <v>87</v>
      </c>
      <c r="H9564" t="s">
        <v>5</v>
      </c>
      <c r="I9564">
        <v>2</v>
      </c>
    </row>
    <row r="9565" spans="1:9" x14ac:dyDescent="0.35">
      <c r="A9565" t="s">
        <v>18</v>
      </c>
      <c r="B9565" s="75" t="str">
        <f t="shared" si="138"/>
        <v>Year ending September 2017</v>
      </c>
      <c r="C9565" t="s">
        <v>156</v>
      </c>
      <c r="D9565" t="s">
        <v>31</v>
      </c>
      <c r="E9565" t="s">
        <v>94</v>
      </c>
      <c r="F9565" t="s">
        <v>79</v>
      </c>
      <c r="G9565" t="s">
        <v>87</v>
      </c>
      <c r="H9565" t="s">
        <v>81</v>
      </c>
      <c r="I9565">
        <v>1</v>
      </c>
    </row>
    <row r="9566" spans="1:9" x14ac:dyDescent="0.35">
      <c r="A9566" t="s">
        <v>18</v>
      </c>
      <c r="B9566" s="75" t="str">
        <f t="shared" si="138"/>
        <v>Year ending September 2017</v>
      </c>
      <c r="C9566" t="s">
        <v>156</v>
      </c>
      <c r="D9566" t="s">
        <v>31</v>
      </c>
      <c r="E9566" t="s">
        <v>94</v>
      </c>
      <c r="F9566" t="s">
        <v>79</v>
      </c>
      <c r="G9566" t="s">
        <v>87</v>
      </c>
      <c r="H9566" t="s">
        <v>3</v>
      </c>
      <c r="I9566">
        <v>61</v>
      </c>
    </row>
    <row r="9567" spans="1:9" x14ac:dyDescent="0.35">
      <c r="A9567" t="s">
        <v>18</v>
      </c>
      <c r="B9567" s="75" t="str">
        <f t="shared" si="138"/>
        <v>Year ending September 2017</v>
      </c>
      <c r="C9567" t="s">
        <v>156</v>
      </c>
      <c r="D9567" t="s">
        <v>31</v>
      </c>
      <c r="E9567" t="s">
        <v>94</v>
      </c>
      <c r="F9567" t="s">
        <v>79</v>
      </c>
      <c r="G9567" t="s">
        <v>87</v>
      </c>
      <c r="H9567" t="s">
        <v>10</v>
      </c>
      <c r="I9567">
        <v>4</v>
      </c>
    </row>
    <row r="9568" spans="1:9" x14ac:dyDescent="0.35">
      <c r="A9568" t="s">
        <v>18</v>
      </c>
      <c r="B9568" s="75" t="str">
        <f t="shared" si="138"/>
        <v>Year ending September 2017</v>
      </c>
      <c r="C9568" t="s">
        <v>156</v>
      </c>
      <c r="D9568" t="s">
        <v>31</v>
      </c>
      <c r="E9568" t="s">
        <v>94</v>
      </c>
      <c r="F9568" t="s">
        <v>79</v>
      </c>
      <c r="G9568" t="s">
        <v>87</v>
      </c>
      <c r="H9568" t="s">
        <v>6</v>
      </c>
      <c r="I9568">
        <v>9</v>
      </c>
    </row>
    <row r="9569" spans="1:9" x14ac:dyDescent="0.35">
      <c r="A9569" t="s">
        <v>18</v>
      </c>
      <c r="B9569" s="75" t="str">
        <f t="shared" si="138"/>
        <v>Year ending September 2017</v>
      </c>
      <c r="C9569" t="s">
        <v>156</v>
      </c>
      <c r="D9569" t="s">
        <v>32</v>
      </c>
      <c r="E9569" t="s">
        <v>95</v>
      </c>
      <c r="F9569" t="s">
        <v>79</v>
      </c>
      <c r="G9569" t="s">
        <v>83</v>
      </c>
      <c r="H9569" t="s">
        <v>4</v>
      </c>
      <c r="I9569">
        <v>9</v>
      </c>
    </row>
    <row r="9570" spans="1:9" x14ac:dyDescent="0.35">
      <c r="A9570" t="s">
        <v>18</v>
      </c>
      <c r="B9570" s="75" t="str">
        <f t="shared" si="138"/>
        <v>Year ending September 2017</v>
      </c>
      <c r="C9570" t="s">
        <v>156</v>
      </c>
      <c r="D9570" t="s">
        <v>32</v>
      </c>
      <c r="E9570" t="s">
        <v>95</v>
      </c>
      <c r="F9570" t="s">
        <v>79</v>
      </c>
      <c r="G9570" t="s">
        <v>83</v>
      </c>
      <c r="H9570" t="s">
        <v>5</v>
      </c>
      <c r="I9570">
        <v>27</v>
      </c>
    </row>
    <row r="9571" spans="1:9" x14ac:dyDescent="0.35">
      <c r="A9571" t="s">
        <v>18</v>
      </c>
      <c r="B9571" s="75" t="str">
        <f t="shared" si="138"/>
        <v>Year ending September 2017</v>
      </c>
      <c r="C9571" t="s">
        <v>156</v>
      </c>
      <c r="D9571" t="s">
        <v>32</v>
      </c>
      <c r="E9571" t="s">
        <v>95</v>
      </c>
      <c r="F9571" t="s">
        <v>79</v>
      </c>
      <c r="G9571" t="s">
        <v>83</v>
      </c>
      <c r="H9571" t="s">
        <v>81</v>
      </c>
      <c r="I9571">
        <v>3</v>
      </c>
    </row>
    <row r="9572" spans="1:9" x14ac:dyDescent="0.35">
      <c r="A9572" t="s">
        <v>18</v>
      </c>
      <c r="B9572" s="75" t="str">
        <f t="shared" si="138"/>
        <v>Year ending September 2017</v>
      </c>
      <c r="C9572" t="s">
        <v>156</v>
      </c>
      <c r="D9572" t="s">
        <v>32</v>
      </c>
      <c r="E9572" t="s">
        <v>95</v>
      </c>
      <c r="F9572" t="s">
        <v>79</v>
      </c>
      <c r="G9572" t="s">
        <v>83</v>
      </c>
      <c r="H9572" t="s">
        <v>3</v>
      </c>
      <c r="I9572">
        <v>63</v>
      </c>
    </row>
    <row r="9573" spans="1:9" x14ac:dyDescent="0.35">
      <c r="A9573" t="s">
        <v>18</v>
      </c>
      <c r="B9573" s="75" t="str">
        <f t="shared" si="138"/>
        <v>Year ending September 2017</v>
      </c>
      <c r="C9573" t="s">
        <v>156</v>
      </c>
      <c r="D9573" t="s">
        <v>32</v>
      </c>
      <c r="E9573" t="s">
        <v>95</v>
      </c>
      <c r="F9573" t="s">
        <v>79</v>
      </c>
      <c r="G9573" t="s">
        <v>83</v>
      </c>
      <c r="H9573" t="s">
        <v>10</v>
      </c>
      <c r="I9573">
        <v>6</v>
      </c>
    </row>
    <row r="9574" spans="1:9" x14ac:dyDescent="0.35">
      <c r="A9574" t="s">
        <v>18</v>
      </c>
      <c r="B9574" s="75" t="str">
        <f t="shared" si="138"/>
        <v>Year ending September 2017</v>
      </c>
      <c r="C9574" t="s">
        <v>156</v>
      </c>
      <c r="D9574" t="s">
        <v>32</v>
      </c>
      <c r="E9574" t="s">
        <v>95</v>
      </c>
      <c r="F9574" t="s">
        <v>79</v>
      </c>
      <c r="G9574" t="s">
        <v>83</v>
      </c>
      <c r="H9574" t="s">
        <v>8</v>
      </c>
      <c r="I9574">
        <v>2</v>
      </c>
    </row>
    <row r="9575" spans="1:9" x14ac:dyDescent="0.35">
      <c r="A9575" t="s">
        <v>18</v>
      </c>
      <c r="B9575" s="75" t="str">
        <f t="shared" si="138"/>
        <v>Year ending September 2017</v>
      </c>
      <c r="C9575" t="s">
        <v>156</v>
      </c>
      <c r="D9575" t="s">
        <v>32</v>
      </c>
      <c r="E9575" t="s">
        <v>95</v>
      </c>
      <c r="F9575" t="s">
        <v>79</v>
      </c>
      <c r="G9575" t="s">
        <v>83</v>
      </c>
      <c r="H9575" t="s">
        <v>6</v>
      </c>
      <c r="I9575">
        <v>23</v>
      </c>
    </row>
    <row r="9576" spans="1:9" x14ac:dyDescent="0.35">
      <c r="A9576" t="s">
        <v>18</v>
      </c>
      <c r="B9576" s="75" t="str">
        <f t="shared" si="138"/>
        <v>Year ending September 2017</v>
      </c>
      <c r="C9576" t="s">
        <v>156</v>
      </c>
      <c r="D9576" t="s">
        <v>32</v>
      </c>
      <c r="E9576" t="s">
        <v>95</v>
      </c>
      <c r="F9576" t="s">
        <v>79</v>
      </c>
      <c r="G9576" t="s">
        <v>83</v>
      </c>
      <c r="H9576" t="s">
        <v>7</v>
      </c>
      <c r="I9576">
        <v>10</v>
      </c>
    </row>
    <row r="9577" spans="1:9" x14ac:dyDescent="0.35">
      <c r="A9577" t="s">
        <v>18</v>
      </c>
      <c r="B9577" s="75" t="str">
        <f t="shared" si="138"/>
        <v>Year ending September 2017</v>
      </c>
      <c r="C9577" t="s">
        <v>156</v>
      </c>
      <c r="D9577" t="s">
        <v>33</v>
      </c>
      <c r="E9577" t="s">
        <v>96</v>
      </c>
      <c r="F9577" t="s">
        <v>79</v>
      </c>
      <c r="G9577" t="s">
        <v>83</v>
      </c>
      <c r="H9577" t="s">
        <v>4</v>
      </c>
      <c r="I9577">
        <v>25</v>
      </c>
    </row>
    <row r="9578" spans="1:9" x14ac:dyDescent="0.35">
      <c r="A9578" t="s">
        <v>18</v>
      </c>
      <c r="B9578" s="75" t="str">
        <f t="shared" si="138"/>
        <v>Year ending September 2017</v>
      </c>
      <c r="C9578" t="s">
        <v>156</v>
      </c>
      <c r="D9578" t="s">
        <v>33</v>
      </c>
      <c r="E9578" t="s">
        <v>96</v>
      </c>
      <c r="F9578" t="s">
        <v>79</v>
      </c>
      <c r="G9578" t="s">
        <v>83</v>
      </c>
      <c r="H9578" t="s">
        <v>5</v>
      </c>
      <c r="I9578">
        <v>13</v>
      </c>
    </row>
    <row r="9579" spans="1:9" x14ac:dyDescent="0.35">
      <c r="A9579" t="s">
        <v>18</v>
      </c>
      <c r="B9579" s="75" t="str">
        <f t="shared" si="138"/>
        <v>Year ending September 2017</v>
      </c>
      <c r="C9579" t="s">
        <v>156</v>
      </c>
      <c r="D9579" t="s">
        <v>33</v>
      </c>
      <c r="E9579" t="s">
        <v>96</v>
      </c>
      <c r="F9579" t="s">
        <v>79</v>
      </c>
      <c r="G9579" t="s">
        <v>83</v>
      </c>
      <c r="H9579" t="s">
        <v>81</v>
      </c>
      <c r="I9579">
        <v>3</v>
      </c>
    </row>
    <row r="9580" spans="1:9" x14ac:dyDescent="0.35">
      <c r="A9580" t="s">
        <v>18</v>
      </c>
      <c r="B9580" s="75" t="str">
        <f t="shared" si="138"/>
        <v>Year ending September 2017</v>
      </c>
      <c r="C9580" t="s">
        <v>156</v>
      </c>
      <c r="D9580" t="s">
        <v>33</v>
      </c>
      <c r="E9580" t="s">
        <v>96</v>
      </c>
      <c r="F9580" t="s">
        <v>79</v>
      </c>
      <c r="G9580" t="s">
        <v>83</v>
      </c>
      <c r="H9580" t="s">
        <v>3</v>
      </c>
      <c r="I9580">
        <v>104</v>
      </c>
    </row>
    <row r="9581" spans="1:9" x14ac:dyDescent="0.35">
      <c r="A9581" t="s">
        <v>18</v>
      </c>
      <c r="B9581" s="75" t="str">
        <f t="shared" si="138"/>
        <v>Year ending September 2017</v>
      </c>
      <c r="C9581" t="s">
        <v>156</v>
      </c>
      <c r="D9581" t="s">
        <v>33</v>
      </c>
      <c r="E9581" t="s">
        <v>96</v>
      </c>
      <c r="F9581" t="s">
        <v>79</v>
      </c>
      <c r="G9581" t="s">
        <v>83</v>
      </c>
      <c r="H9581" t="s">
        <v>10</v>
      </c>
      <c r="I9581">
        <v>33</v>
      </c>
    </row>
    <row r="9582" spans="1:9" x14ac:dyDescent="0.35">
      <c r="A9582" t="s">
        <v>18</v>
      </c>
      <c r="B9582" s="75" t="str">
        <f t="shared" si="138"/>
        <v>Year ending September 2017</v>
      </c>
      <c r="C9582" t="s">
        <v>156</v>
      </c>
      <c r="D9582" t="s">
        <v>33</v>
      </c>
      <c r="E9582" t="s">
        <v>96</v>
      </c>
      <c r="F9582" t="s">
        <v>79</v>
      </c>
      <c r="G9582" t="s">
        <v>83</v>
      </c>
      <c r="H9582" t="s">
        <v>8</v>
      </c>
      <c r="I9582">
        <v>2</v>
      </c>
    </row>
    <row r="9583" spans="1:9" x14ac:dyDescent="0.35">
      <c r="A9583" t="s">
        <v>18</v>
      </c>
      <c r="B9583" s="75" t="str">
        <f t="shared" si="138"/>
        <v>Year ending September 2017</v>
      </c>
      <c r="C9583" t="s">
        <v>156</v>
      </c>
      <c r="D9583" t="s">
        <v>33</v>
      </c>
      <c r="E9583" t="s">
        <v>96</v>
      </c>
      <c r="F9583" t="s">
        <v>79</v>
      </c>
      <c r="G9583" t="s">
        <v>83</v>
      </c>
      <c r="H9583" t="s">
        <v>6</v>
      </c>
      <c r="I9583">
        <v>35</v>
      </c>
    </row>
    <row r="9584" spans="1:9" x14ac:dyDescent="0.35">
      <c r="A9584" t="s">
        <v>18</v>
      </c>
      <c r="B9584" s="75" t="str">
        <f t="shared" si="138"/>
        <v>Year ending September 2017</v>
      </c>
      <c r="C9584" t="s">
        <v>156</v>
      </c>
      <c r="D9584" t="s">
        <v>33</v>
      </c>
      <c r="E9584" t="s">
        <v>96</v>
      </c>
      <c r="F9584" t="s">
        <v>79</v>
      </c>
      <c r="G9584" t="s">
        <v>83</v>
      </c>
      <c r="H9584" t="s">
        <v>7</v>
      </c>
      <c r="I9584">
        <v>3</v>
      </c>
    </row>
    <row r="9585" spans="1:9" x14ac:dyDescent="0.35">
      <c r="A9585" t="s">
        <v>18</v>
      </c>
      <c r="B9585" s="75" t="str">
        <f t="shared" ref="B9585:B9648" si="139">IF(OR(C9585="2009/10 Jan, Feb, Mar",C9585="2010/11 Apr, May, Jun",C9585="2010/11 Jul, Aug, Sep",C9585="2009/10 Oct, Nov, Dec"),"Year ending September 2010",IF(OR(C9585="2010/11 Jan, Feb, Mar",C9585="2011/12 Apr, May, Jun",C9585="2011/12 Jul, Aug, Sep",C9585="2010/11 Oct, Nov, Dec"),"Year ending September 2011",IF(OR(C9585="2011/12 Jan, Feb, Mar",C9585="2012/13 Apr, May, Jun",C9585="2012/13 Jul, Aug, Sep",C9585="2011/12 Oct, Nov, Dec"),"Year ending September 2012",IF(OR(C9585="2012/13 Jan, Feb, Mar",C9585="2013/14 Apr, May, Jun",C9585="2013/14 Jul, Aug, Sep",C9585="2012/13 Oct, Nov, Dec"),"Year ending September 2013",IF(OR(C9585="2013/14 Jan, Feb, Mar",C9585="2014/15 Apr, May, Jun",C9585="2014/15 Jul, Aug, Sep",C9585="2013/14 Oct, Nov, Dec"),"Year ending September 2014",IF(OR(C9585="2014/15 Jan, Feb, Mar",C9585="2015/16 Apr, May, Jun",C9585="2015/16 Jul, Aug, Sep",C9585="2014/15 Oct, Nov, Dec"),"Year ending September 2015",IF(OR(C9585="2015/16 Jan, Feb, Mar",C9585="2016/17 Apr, May, Jun",C9585="2016/17 Jul, Aug, Sep",C9585="2015/16 Oct, Nov, Dec"),"Year ending September 2016",IF(OR(C9585="2016/17 Jan, Feb, Mar",C9585="2017/18 Apr, May, Jun",C9585="2017/18 Jul, Aug, Sep",C9585="2016/17 Oct, Nov, Dec"),"Year ending September 2017",IF(OR(C9585="2017/18 Jan, Feb, Mar",C9585="2018/19 Apr, May, Jun",C9585="2018/19 Jul, Aug, Sep",C9585="2017/18 Oct, Nov, Dec"),"Year ending September 2018",IF(OR(C9585="2018/19 Jan, Feb, Mar",C9585="2019/20 Apr, May, Jun",C9585="2019/20 Jul, Aug, Sep",C9585="2018/19 Oct, Nov, Dec"),"Year ending September 2019",""))))))))))</f>
        <v>Year ending September 2017</v>
      </c>
      <c r="C9585" t="s">
        <v>156</v>
      </c>
      <c r="D9585" t="s">
        <v>34</v>
      </c>
      <c r="E9585" t="s">
        <v>97</v>
      </c>
      <c r="F9585" t="s">
        <v>79</v>
      </c>
      <c r="G9585" t="s">
        <v>83</v>
      </c>
      <c r="H9585" t="s">
        <v>4</v>
      </c>
      <c r="I9585">
        <v>3</v>
      </c>
    </row>
    <row r="9586" spans="1:9" x14ac:dyDescent="0.35">
      <c r="A9586" t="s">
        <v>18</v>
      </c>
      <c r="B9586" s="75" t="str">
        <f t="shared" si="139"/>
        <v>Year ending September 2017</v>
      </c>
      <c r="C9586" t="s">
        <v>156</v>
      </c>
      <c r="D9586" t="s">
        <v>34</v>
      </c>
      <c r="E9586" t="s">
        <v>97</v>
      </c>
      <c r="F9586" t="s">
        <v>79</v>
      </c>
      <c r="G9586" t="s">
        <v>83</v>
      </c>
      <c r="H9586" t="s">
        <v>5</v>
      </c>
      <c r="I9586">
        <v>6</v>
      </c>
    </row>
    <row r="9587" spans="1:9" x14ac:dyDescent="0.35">
      <c r="A9587" t="s">
        <v>18</v>
      </c>
      <c r="B9587" s="75" t="str">
        <f t="shared" si="139"/>
        <v>Year ending September 2017</v>
      </c>
      <c r="C9587" t="s">
        <v>156</v>
      </c>
      <c r="D9587" t="s">
        <v>34</v>
      </c>
      <c r="E9587" t="s">
        <v>97</v>
      </c>
      <c r="F9587" t="s">
        <v>79</v>
      </c>
      <c r="G9587" t="s">
        <v>83</v>
      </c>
      <c r="H9587" t="s">
        <v>3</v>
      </c>
      <c r="I9587">
        <v>42</v>
      </c>
    </row>
    <row r="9588" spans="1:9" x14ac:dyDescent="0.35">
      <c r="A9588" t="s">
        <v>18</v>
      </c>
      <c r="B9588" s="75" t="str">
        <f t="shared" si="139"/>
        <v>Year ending September 2017</v>
      </c>
      <c r="C9588" t="s">
        <v>156</v>
      </c>
      <c r="D9588" t="s">
        <v>34</v>
      </c>
      <c r="E9588" t="s">
        <v>97</v>
      </c>
      <c r="F9588" t="s">
        <v>79</v>
      </c>
      <c r="G9588" t="s">
        <v>83</v>
      </c>
      <c r="H9588" t="s">
        <v>10</v>
      </c>
      <c r="I9588">
        <v>12</v>
      </c>
    </row>
    <row r="9589" spans="1:9" x14ac:dyDescent="0.35">
      <c r="A9589" t="s">
        <v>18</v>
      </c>
      <c r="B9589" s="75" t="str">
        <f t="shared" si="139"/>
        <v>Year ending September 2017</v>
      </c>
      <c r="C9589" t="s">
        <v>156</v>
      </c>
      <c r="D9589" t="s">
        <v>34</v>
      </c>
      <c r="E9589" t="s">
        <v>97</v>
      </c>
      <c r="F9589" t="s">
        <v>79</v>
      </c>
      <c r="G9589" t="s">
        <v>83</v>
      </c>
      <c r="H9589" t="s">
        <v>6</v>
      </c>
      <c r="I9589">
        <v>5</v>
      </c>
    </row>
    <row r="9590" spans="1:9" x14ac:dyDescent="0.35">
      <c r="A9590" t="s">
        <v>18</v>
      </c>
      <c r="B9590" s="75" t="str">
        <f t="shared" si="139"/>
        <v>Year ending September 2017</v>
      </c>
      <c r="C9590" t="s">
        <v>156</v>
      </c>
      <c r="D9590" t="s">
        <v>34</v>
      </c>
      <c r="E9590" t="s">
        <v>97</v>
      </c>
      <c r="F9590" t="s">
        <v>79</v>
      </c>
      <c r="G9590" t="s">
        <v>83</v>
      </c>
      <c r="H9590" t="s">
        <v>7</v>
      </c>
      <c r="I9590">
        <v>2</v>
      </c>
    </row>
    <row r="9591" spans="1:9" x14ac:dyDescent="0.35">
      <c r="A9591" t="s">
        <v>18</v>
      </c>
      <c r="B9591" s="75" t="str">
        <f t="shared" si="139"/>
        <v>Year ending September 2017</v>
      </c>
      <c r="C9591" t="s">
        <v>156</v>
      </c>
      <c r="D9591" t="s">
        <v>35</v>
      </c>
      <c r="E9591" t="s">
        <v>98</v>
      </c>
      <c r="F9591" t="s">
        <v>99</v>
      </c>
      <c r="G9591" t="s">
        <v>80</v>
      </c>
      <c r="H9591" t="s">
        <v>4</v>
      </c>
      <c r="I9591">
        <v>5</v>
      </c>
    </row>
    <row r="9592" spans="1:9" x14ac:dyDescent="0.35">
      <c r="A9592" t="s">
        <v>18</v>
      </c>
      <c r="B9592" s="75" t="str">
        <f t="shared" si="139"/>
        <v>Year ending September 2017</v>
      </c>
      <c r="C9592" t="s">
        <v>156</v>
      </c>
      <c r="D9592" t="s">
        <v>35</v>
      </c>
      <c r="E9592" t="s">
        <v>98</v>
      </c>
      <c r="F9592" t="s">
        <v>99</v>
      </c>
      <c r="G9592" t="s">
        <v>80</v>
      </c>
      <c r="H9592" t="s">
        <v>5</v>
      </c>
      <c r="I9592">
        <v>190</v>
      </c>
    </row>
    <row r="9593" spans="1:9" x14ac:dyDescent="0.35">
      <c r="A9593" t="s">
        <v>18</v>
      </c>
      <c r="B9593" s="75" t="str">
        <f t="shared" si="139"/>
        <v>Year ending September 2017</v>
      </c>
      <c r="C9593" t="s">
        <v>156</v>
      </c>
      <c r="D9593" t="s">
        <v>35</v>
      </c>
      <c r="E9593" t="s">
        <v>98</v>
      </c>
      <c r="F9593" t="s">
        <v>99</v>
      </c>
      <c r="G9593" t="s">
        <v>80</v>
      </c>
      <c r="H9593" t="s">
        <v>81</v>
      </c>
      <c r="I9593">
        <v>37</v>
      </c>
    </row>
    <row r="9594" spans="1:9" x14ac:dyDescent="0.35">
      <c r="A9594" t="s">
        <v>18</v>
      </c>
      <c r="B9594" s="75" t="str">
        <f t="shared" si="139"/>
        <v>Year ending September 2017</v>
      </c>
      <c r="C9594" t="s">
        <v>156</v>
      </c>
      <c r="D9594" t="s">
        <v>35</v>
      </c>
      <c r="E9594" t="s">
        <v>98</v>
      </c>
      <c r="F9594" t="s">
        <v>99</v>
      </c>
      <c r="G9594" t="s">
        <v>80</v>
      </c>
      <c r="H9594" t="s">
        <v>3</v>
      </c>
      <c r="I9594">
        <v>479</v>
      </c>
    </row>
    <row r="9595" spans="1:9" x14ac:dyDescent="0.35">
      <c r="A9595" t="s">
        <v>18</v>
      </c>
      <c r="B9595" s="75" t="str">
        <f t="shared" si="139"/>
        <v>Year ending September 2017</v>
      </c>
      <c r="C9595" t="s">
        <v>156</v>
      </c>
      <c r="D9595" t="s">
        <v>35</v>
      </c>
      <c r="E9595" t="s">
        <v>98</v>
      </c>
      <c r="F9595" t="s">
        <v>99</v>
      </c>
      <c r="G9595" t="s">
        <v>80</v>
      </c>
      <c r="H9595" t="s">
        <v>10</v>
      </c>
      <c r="I9595">
        <v>61</v>
      </c>
    </row>
    <row r="9596" spans="1:9" x14ac:dyDescent="0.35">
      <c r="A9596" t="s">
        <v>18</v>
      </c>
      <c r="B9596" s="75" t="str">
        <f t="shared" si="139"/>
        <v>Year ending September 2017</v>
      </c>
      <c r="C9596" t="s">
        <v>156</v>
      </c>
      <c r="D9596" t="s">
        <v>35</v>
      </c>
      <c r="E9596" t="s">
        <v>98</v>
      </c>
      <c r="F9596" t="s">
        <v>99</v>
      </c>
      <c r="G9596" t="s">
        <v>80</v>
      </c>
      <c r="H9596" t="s">
        <v>8</v>
      </c>
      <c r="I9596">
        <v>71</v>
      </c>
    </row>
    <row r="9597" spans="1:9" x14ac:dyDescent="0.35">
      <c r="A9597" t="s">
        <v>18</v>
      </c>
      <c r="B9597" s="75" t="str">
        <f t="shared" si="139"/>
        <v>Year ending September 2017</v>
      </c>
      <c r="C9597" t="s">
        <v>156</v>
      </c>
      <c r="D9597" t="s">
        <v>35</v>
      </c>
      <c r="E9597" t="s">
        <v>98</v>
      </c>
      <c r="F9597" t="s">
        <v>99</v>
      </c>
      <c r="G9597" t="s">
        <v>80</v>
      </c>
      <c r="H9597" t="s">
        <v>6</v>
      </c>
      <c r="I9597">
        <v>301</v>
      </c>
    </row>
    <row r="9598" spans="1:9" x14ac:dyDescent="0.35">
      <c r="A9598" t="s">
        <v>18</v>
      </c>
      <c r="B9598" s="75" t="str">
        <f t="shared" si="139"/>
        <v>Year ending September 2017</v>
      </c>
      <c r="C9598" t="s">
        <v>156</v>
      </c>
      <c r="D9598" t="s">
        <v>35</v>
      </c>
      <c r="E9598" t="s">
        <v>98</v>
      </c>
      <c r="F9598" t="s">
        <v>99</v>
      </c>
      <c r="G9598" t="s">
        <v>80</v>
      </c>
      <c r="H9598" t="s">
        <v>7</v>
      </c>
      <c r="I9598">
        <v>299</v>
      </c>
    </row>
    <row r="9599" spans="1:9" x14ac:dyDescent="0.35">
      <c r="A9599" t="s">
        <v>18</v>
      </c>
      <c r="B9599" s="75" t="str">
        <f t="shared" si="139"/>
        <v>Year ending September 2017</v>
      </c>
      <c r="C9599" t="s">
        <v>156</v>
      </c>
      <c r="D9599" t="s">
        <v>36</v>
      </c>
      <c r="E9599" t="s">
        <v>100</v>
      </c>
      <c r="F9599" t="s">
        <v>99</v>
      </c>
      <c r="G9599" t="s">
        <v>80</v>
      </c>
      <c r="H9599" t="s">
        <v>4</v>
      </c>
      <c r="I9599">
        <v>18</v>
      </c>
    </row>
    <row r="9600" spans="1:9" x14ac:dyDescent="0.35">
      <c r="A9600" t="s">
        <v>18</v>
      </c>
      <c r="B9600" s="75" t="str">
        <f t="shared" si="139"/>
        <v>Year ending September 2017</v>
      </c>
      <c r="C9600" t="s">
        <v>156</v>
      </c>
      <c r="D9600" t="s">
        <v>36</v>
      </c>
      <c r="E9600" t="s">
        <v>100</v>
      </c>
      <c r="F9600" t="s">
        <v>99</v>
      </c>
      <c r="G9600" t="s">
        <v>80</v>
      </c>
      <c r="H9600" t="s">
        <v>5</v>
      </c>
      <c r="I9600">
        <v>24</v>
      </c>
    </row>
    <row r="9601" spans="1:9" x14ac:dyDescent="0.35">
      <c r="A9601" t="s">
        <v>18</v>
      </c>
      <c r="B9601" s="75" t="str">
        <f t="shared" si="139"/>
        <v>Year ending September 2017</v>
      </c>
      <c r="C9601" t="s">
        <v>156</v>
      </c>
      <c r="D9601" t="s">
        <v>36</v>
      </c>
      <c r="E9601" t="s">
        <v>100</v>
      </c>
      <c r="F9601" t="s">
        <v>99</v>
      </c>
      <c r="G9601" t="s">
        <v>80</v>
      </c>
      <c r="H9601" t="s">
        <v>81</v>
      </c>
      <c r="I9601">
        <v>10</v>
      </c>
    </row>
    <row r="9602" spans="1:9" x14ac:dyDescent="0.35">
      <c r="A9602" t="s">
        <v>18</v>
      </c>
      <c r="B9602" s="75" t="str">
        <f t="shared" si="139"/>
        <v>Year ending September 2017</v>
      </c>
      <c r="C9602" t="s">
        <v>156</v>
      </c>
      <c r="D9602" t="s">
        <v>36</v>
      </c>
      <c r="E9602" t="s">
        <v>100</v>
      </c>
      <c r="F9602" t="s">
        <v>99</v>
      </c>
      <c r="G9602" t="s">
        <v>80</v>
      </c>
      <c r="H9602" t="s">
        <v>3</v>
      </c>
      <c r="I9602">
        <v>369</v>
      </c>
    </row>
    <row r="9603" spans="1:9" x14ac:dyDescent="0.35">
      <c r="A9603" t="s">
        <v>18</v>
      </c>
      <c r="B9603" s="75" t="str">
        <f t="shared" si="139"/>
        <v>Year ending September 2017</v>
      </c>
      <c r="C9603" t="s">
        <v>156</v>
      </c>
      <c r="D9603" t="s">
        <v>36</v>
      </c>
      <c r="E9603" t="s">
        <v>100</v>
      </c>
      <c r="F9603" t="s">
        <v>99</v>
      </c>
      <c r="G9603" t="s">
        <v>80</v>
      </c>
      <c r="H9603" t="s">
        <v>10</v>
      </c>
      <c r="I9603">
        <v>76</v>
      </c>
    </row>
    <row r="9604" spans="1:9" x14ac:dyDescent="0.35">
      <c r="A9604" t="s">
        <v>18</v>
      </c>
      <c r="B9604" s="75" t="str">
        <f t="shared" si="139"/>
        <v>Year ending September 2017</v>
      </c>
      <c r="C9604" t="s">
        <v>156</v>
      </c>
      <c r="D9604" t="s">
        <v>36</v>
      </c>
      <c r="E9604" t="s">
        <v>100</v>
      </c>
      <c r="F9604" t="s">
        <v>99</v>
      </c>
      <c r="G9604" t="s">
        <v>80</v>
      </c>
      <c r="H9604" t="s">
        <v>8</v>
      </c>
      <c r="I9604">
        <v>13</v>
      </c>
    </row>
    <row r="9605" spans="1:9" x14ac:dyDescent="0.35">
      <c r="A9605" t="s">
        <v>18</v>
      </c>
      <c r="B9605" s="75" t="str">
        <f t="shared" si="139"/>
        <v>Year ending September 2017</v>
      </c>
      <c r="C9605" t="s">
        <v>156</v>
      </c>
      <c r="D9605" t="s">
        <v>36</v>
      </c>
      <c r="E9605" t="s">
        <v>100</v>
      </c>
      <c r="F9605" t="s">
        <v>99</v>
      </c>
      <c r="G9605" t="s">
        <v>80</v>
      </c>
      <c r="H9605" t="s">
        <v>6</v>
      </c>
      <c r="I9605">
        <v>97</v>
      </c>
    </row>
    <row r="9606" spans="1:9" x14ac:dyDescent="0.35">
      <c r="A9606" t="s">
        <v>18</v>
      </c>
      <c r="B9606" s="75" t="str">
        <f t="shared" si="139"/>
        <v>Year ending September 2017</v>
      </c>
      <c r="C9606" t="s">
        <v>156</v>
      </c>
      <c r="D9606" t="s">
        <v>36</v>
      </c>
      <c r="E9606" t="s">
        <v>100</v>
      </c>
      <c r="F9606" t="s">
        <v>99</v>
      </c>
      <c r="G9606" t="s">
        <v>80</v>
      </c>
      <c r="H9606" t="s">
        <v>7</v>
      </c>
      <c r="I9606">
        <v>23</v>
      </c>
    </row>
    <row r="9607" spans="1:9" x14ac:dyDescent="0.35">
      <c r="A9607" t="s">
        <v>18</v>
      </c>
      <c r="B9607" s="75" t="str">
        <f t="shared" si="139"/>
        <v>Year ending September 2017</v>
      </c>
      <c r="C9607" t="s">
        <v>156</v>
      </c>
      <c r="D9607" t="s">
        <v>37</v>
      </c>
      <c r="E9607" t="s">
        <v>101</v>
      </c>
      <c r="F9607" t="s">
        <v>79</v>
      </c>
      <c r="G9607" t="s">
        <v>80</v>
      </c>
      <c r="H9607" t="s">
        <v>4</v>
      </c>
      <c r="I9607">
        <v>10</v>
      </c>
    </row>
    <row r="9608" spans="1:9" x14ac:dyDescent="0.35">
      <c r="A9608" t="s">
        <v>18</v>
      </c>
      <c r="B9608" s="75" t="str">
        <f t="shared" si="139"/>
        <v>Year ending September 2017</v>
      </c>
      <c r="C9608" t="s">
        <v>156</v>
      </c>
      <c r="D9608" t="s">
        <v>37</v>
      </c>
      <c r="E9608" t="s">
        <v>101</v>
      </c>
      <c r="F9608" t="s">
        <v>79</v>
      </c>
      <c r="G9608" t="s">
        <v>80</v>
      </c>
      <c r="H9608" t="s">
        <v>5</v>
      </c>
      <c r="I9608">
        <v>11</v>
      </c>
    </row>
    <row r="9609" spans="1:9" x14ac:dyDescent="0.35">
      <c r="A9609" t="s">
        <v>18</v>
      </c>
      <c r="B9609" s="75" t="str">
        <f t="shared" si="139"/>
        <v>Year ending September 2017</v>
      </c>
      <c r="C9609" t="s">
        <v>156</v>
      </c>
      <c r="D9609" t="s">
        <v>37</v>
      </c>
      <c r="E9609" t="s">
        <v>101</v>
      </c>
      <c r="F9609" t="s">
        <v>79</v>
      </c>
      <c r="G9609" t="s">
        <v>80</v>
      </c>
      <c r="H9609" t="s">
        <v>81</v>
      </c>
      <c r="I9609">
        <v>6</v>
      </c>
    </row>
    <row r="9610" spans="1:9" x14ac:dyDescent="0.35">
      <c r="A9610" t="s">
        <v>18</v>
      </c>
      <c r="B9610" s="75" t="str">
        <f t="shared" si="139"/>
        <v>Year ending September 2017</v>
      </c>
      <c r="C9610" t="s">
        <v>156</v>
      </c>
      <c r="D9610" t="s">
        <v>37</v>
      </c>
      <c r="E9610" t="s">
        <v>101</v>
      </c>
      <c r="F9610" t="s">
        <v>79</v>
      </c>
      <c r="G9610" t="s">
        <v>80</v>
      </c>
      <c r="H9610" t="s">
        <v>3</v>
      </c>
      <c r="I9610">
        <v>107</v>
      </c>
    </row>
    <row r="9611" spans="1:9" x14ac:dyDescent="0.35">
      <c r="A9611" t="s">
        <v>18</v>
      </c>
      <c r="B9611" s="75" t="str">
        <f t="shared" si="139"/>
        <v>Year ending September 2017</v>
      </c>
      <c r="C9611" t="s">
        <v>156</v>
      </c>
      <c r="D9611" t="s">
        <v>37</v>
      </c>
      <c r="E9611" t="s">
        <v>101</v>
      </c>
      <c r="F9611" t="s">
        <v>79</v>
      </c>
      <c r="G9611" t="s">
        <v>80</v>
      </c>
      <c r="H9611" t="s">
        <v>10</v>
      </c>
      <c r="I9611">
        <v>24</v>
      </c>
    </row>
    <row r="9612" spans="1:9" x14ac:dyDescent="0.35">
      <c r="A9612" t="s">
        <v>18</v>
      </c>
      <c r="B9612" s="75" t="str">
        <f t="shared" si="139"/>
        <v>Year ending September 2017</v>
      </c>
      <c r="C9612" t="s">
        <v>156</v>
      </c>
      <c r="D9612" t="s">
        <v>37</v>
      </c>
      <c r="E9612" t="s">
        <v>101</v>
      </c>
      <c r="F9612" t="s">
        <v>79</v>
      </c>
      <c r="G9612" t="s">
        <v>80</v>
      </c>
      <c r="H9612" t="s">
        <v>8</v>
      </c>
      <c r="I9612">
        <v>15</v>
      </c>
    </row>
    <row r="9613" spans="1:9" x14ac:dyDescent="0.35">
      <c r="A9613" t="s">
        <v>18</v>
      </c>
      <c r="B9613" s="75" t="str">
        <f t="shared" si="139"/>
        <v>Year ending September 2017</v>
      </c>
      <c r="C9613" t="s">
        <v>156</v>
      </c>
      <c r="D9613" t="s">
        <v>37</v>
      </c>
      <c r="E9613" t="s">
        <v>101</v>
      </c>
      <c r="F9613" t="s">
        <v>79</v>
      </c>
      <c r="G9613" t="s">
        <v>80</v>
      </c>
      <c r="H9613" t="s">
        <v>6</v>
      </c>
      <c r="I9613">
        <v>50</v>
      </c>
    </row>
    <row r="9614" spans="1:9" x14ac:dyDescent="0.35">
      <c r="A9614" t="s">
        <v>18</v>
      </c>
      <c r="B9614" s="75" t="str">
        <f t="shared" si="139"/>
        <v>Year ending September 2017</v>
      </c>
      <c r="C9614" t="s">
        <v>156</v>
      </c>
      <c r="D9614" t="s">
        <v>37</v>
      </c>
      <c r="E9614" t="s">
        <v>101</v>
      </c>
      <c r="F9614" t="s">
        <v>79</v>
      </c>
      <c r="G9614" t="s">
        <v>80</v>
      </c>
      <c r="H9614" t="s">
        <v>7</v>
      </c>
      <c r="I9614">
        <v>13</v>
      </c>
    </row>
    <row r="9615" spans="1:9" x14ac:dyDescent="0.35">
      <c r="A9615" t="s">
        <v>18</v>
      </c>
      <c r="B9615" s="75" t="str">
        <f t="shared" si="139"/>
        <v>Year ending September 2017</v>
      </c>
      <c r="C9615" t="s">
        <v>156</v>
      </c>
      <c r="D9615" t="s">
        <v>38</v>
      </c>
      <c r="E9615" t="s">
        <v>102</v>
      </c>
      <c r="F9615" t="s">
        <v>79</v>
      </c>
      <c r="G9615" t="s">
        <v>83</v>
      </c>
      <c r="H9615" t="s">
        <v>4</v>
      </c>
      <c r="I9615">
        <v>6</v>
      </c>
    </row>
    <row r="9616" spans="1:9" x14ac:dyDescent="0.35">
      <c r="A9616" t="s">
        <v>18</v>
      </c>
      <c r="B9616" s="75" t="str">
        <f t="shared" si="139"/>
        <v>Year ending September 2017</v>
      </c>
      <c r="C9616" t="s">
        <v>156</v>
      </c>
      <c r="D9616" t="s">
        <v>38</v>
      </c>
      <c r="E9616" t="s">
        <v>102</v>
      </c>
      <c r="F9616" t="s">
        <v>79</v>
      </c>
      <c r="G9616" t="s">
        <v>83</v>
      </c>
      <c r="H9616" t="s">
        <v>5</v>
      </c>
      <c r="I9616">
        <v>7</v>
      </c>
    </row>
    <row r="9617" spans="1:9" x14ac:dyDescent="0.35">
      <c r="A9617" t="s">
        <v>18</v>
      </c>
      <c r="B9617" s="75" t="str">
        <f t="shared" si="139"/>
        <v>Year ending September 2017</v>
      </c>
      <c r="C9617" t="s">
        <v>156</v>
      </c>
      <c r="D9617" t="s">
        <v>38</v>
      </c>
      <c r="E9617" t="s">
        <v>102</v>
      </c>
      <c r="F9617" t="s">
        <v>79</v>
      </c>
      <c r="G9617" t="s">
        <v>83</v>
      </c>
      <c r="H9617" t="s">
        <v>3</v>
      </c>
      <c r="I9617">
        <v>57</v>
      </c>
    </row>
    <row r="9618" spans="1:9" x14ac:dyDescent="0.35">
      <c r="A9618" t="s">
        <v>18</v>
      </c>
      <c r="B9618" s="75" t="str">
        <f t="shared" si="139"/>
        <v>Year ending September 2017</v>
      </c>
      <c r="C9618" t="s">
        <v>156</v>
      </c>
      <c r="D9618" t="s">
        <v>38</v>
      </c>
      <c r="E9618" t="s">
        <v>102</v>
      </c>
      <c r="F9618" t="s">
        <v>79</v>
      </c>
      <c r="G9618" t="s">
        <v>83</v>
      </c>
      <c r="H9618" t="s">
        <v>10</v>
      </c>
      <c r="I9618">
        <v>16</v>
      </c>
    </row>
    <row r="9619" spans="1:9" x14ac:dyDescent="0.35">
      <c r="A9619" t="s">
        <v>18</v>
      </c>
      <c r="B9619" s="75" t="str">
        <f t="shared" si="139"/>
        <v>Year ending September 2017</v>
      </c>
      <c r="C9619" t="s">
        <v>156</v>
      </c>
      <c r="D9619" t="s">
        <v>38</v>
      </c>
      <c r="E9619" t="s">
        <v>102</v>
      </c>
      <c r="F9619" t="s">
        <v>79</v>
      </c>
      <c r="G9619" t="s">
        <v>83</v>
      </c>
      <c r="H9619" t="s">
        <v>6</v>
      </c>
      <c r="I9619">
        <v>8</v>
      </c>
    </row>
    <row r="9620" spans="1:9" x14ac:dyDescent="0.35">
      <c r="A9620" t="s">
        <v>18</v>
      </c>
      <c r="B9620" s="75" t="str">
        <f t="shared" si="139"/>
        <v>Year ending September 2017</v>
      </c>
      <c r="C9620" t="s">
        <v>156</v>
      </c>
      <c r="D9620" t="s">
        <v>39</v>
      </c>
      <c r="E9620" t="s">
        <v>103</v>
      </c>
      <c r="F9620" t="s">
        <v>79</v>
      </c>
      <c r="G9620" t="s">
        <v>80</v>
      </c>
      <c r="H9620" t="s">
        <v>4</v>
      </c>
      <c r="I9620">
        <v>4</v>
      </c>
    </row>
    <row r="9621" spans="1:9" x14ac:dyDescent="0.35">
      <c r="A9621" t="s">
        <v>18</v>
      </c>
      <c r="B9621" s="75" t="str">
        <f t="shared" si="139"/>
        <v>Year ending September 2017</v>
      </c>
      <c r="C9621" t="s">
        <v>156</v>
      </c>
      <c r="D9621" t="s">
        <v>39</v>
      </c>
      <c r="E9621" t="s">
        <v>103</v>
      </c>
      <c r="F9621" t="s">
        <v>79</v>
      </c>
      <c r="G9621" t="s">
        <v>80</v>
      </c>
      <c r="H9621" t="s">
        <v>5</v>
      </c>
      <c r="I9621">
        <v>2</v>
      </c>
    </row>
    <row r="9622" spans="1:9" x14ac:dyDescent="0.35">
      <c r="A9622" t="s">
        <v>18</v>
      </c>
      <c r="B9622" s="75" t="str">
        <f t="shared" si="139"/>
        <v>Year ending September 2017</v>
      </c>
      <c r="C9622" t="s">
        <v>156</v>
      </c>
      <c r="D9622" t="s">
        <v>39</v>
      </c>
      <c r="E9622" t="s">
        <v>103</v>
      </c>
      <c r="F9622" t="s">
        <v>79</v>
      </c>
      <c r="G9622" t="s">
        <v>80</v>
      </c>
      <c r="H9622" t="s">
        <v>81</v>
      </c>
      <c r="I9622">
        <v>2</v>
      </c>
    </row>
    <row r="9623" spans="1:9" x14ac:dyDescent="0.35">
      <c r="A9623" t="s">
        <v>18</v>
      </c>
      <c r="B9623" s="75" t="str">
        <f t="shared" si="139"/>
        <v>Year ending September 2017</v>
      </c>
      <c r="C9623" t="s">
        <v>156</v>
      </c>
      <c r="D9623" t="s">
        <v>39</v>
      </c>
      <c r="E9623" t="s">
        <v>103</v>
      </c>
      <c r="F9623" t="s">
        <v>79</v>
      </c>
      <c r="G9623" t="s">
        <v>80</v>
      </c>
      <c r="H9623" t="s">
        <v>3</v>
      </c>
      <c r="I9623">
        <v>67</v>
      </c>
    </row>
    <row r="9624" spans="1:9" x14ac:dyDescent="0.35">
      <c r="A9624" t="s">
        <v>18</v>
      </c>
      <c r="B9624" s="75" t="str">
        <f t="shared" si="139"/>
        <v>Year ending September 2017</v>
      </c>
      <c r="C9624" t="s">
        <v>156</v>
      </c>
      <c r="D9624" t="s">
        <v>39</v>
      </c>
      <c r="E9624" t="s">
        <v>103</v>
      </c>
      <c r="F9624" t="s">
        <v>79</v>
      </c>
      <c r="G9624" t="s">
        <v>80</v>
      </c>
      <c r="H9624" t="s">
        <v>10</v>
      </c>
      <c r="I9624">
        <v>18</v>
      </c>
    </row>
    <row r="9625" spans="1:9" x14ac:dyDescent="0.35">
      <c r="A9625" t="s">
        <v>18</v>
      </c>
      <c r="B9625" s="75" t="str">
        <f t="shared" si="139"/>
        <v>Year ending September 2017</v>
      </c>
      <c r="C9625" t="s">
        <v>156</v>
      </c>
      <c r="D9625" t="s">
        <v>39</v>
      </c>
      <c r="E9625" t="s">
        <v>103</v>
      </c>
      <c r="F9625" t="s">
        <v>79</v>
      </c>
      <c r="G9625" t="s">
        <v>80</v>
      </c>
      <c r="H9625" t="s">
        <v>8</v>
      </c>
      <c r="I9625">
        <v>2</v>
      </c>
    </row>
    <row r="9626" spans="1:9" x14ac:dyDescent="0.35">
      <c r="A9626" t="s">
        <v>18</v>
      </c>
      <c r="B9626" s="75" t="str">
        <f t="shared" si="139"/>
        <v>Year ending September 2017</v>
      </c>
      <c r="C9626" t="s">
        <v>156</v>
      </c>
      <c r="D9626" t="s">
        <v>39</v>
      </c>
      <c r="E9626" t="s">
        <v>103</v>
      </c>
      <c r="F9626" t="s">
        <v>79</v>
      </c>
      <c r="G9626" t="s">
        <v>80</v>
      </c>
      <c r="H9626" t="s">
        <v>6</v>
      </c>
      <c r="I9626">
        <v>16</v>
      </c>
    </row>
    <row r="9627" spans="1:9" x14ac:dyDescent="0.35">
      <c r="A9627" t="s">
        <v>18</v>
      </c>
      <c r="B9627" s="75" t="str">
        <f t="shared" si="139"/>
        <v>Year ending September 2017</v>
      </c>
      <c r="C9627" t="s">
        <v>156</v>
      </c>
      <c r="D9627" t="s">
        <v>39</v>
      </c>
      <c r="E9627" t="s">
        <v>103</v>
      </c>
      <c r="F9627" t="s">
        <v>79</v>
      </c>
      <c r="G9627" t="s">
        <v>80</v>
      </c>
      <c r="H9627" t="s">
        <v>7</v>
      </c>
      <c r="I9627">
        <v>5</v>
      </c>
    </row>
    <row r="9628" spans="1:9" x14ac:dyDescent="0.35">
      <c r="A9628" t="s">
        <v>18</v>
      </c>
      <c r="B9628" s="75" t="str">
        <f t="shared" si="139"/>
        <v>Year ending September 2017</v>
      </c>
      <c r="C9628" t="s">
        <v>156</v>
      </c>
      <c r="D9628" t="s">
        <v>40</v>
      </c>
      <c r="E9628" t="s">
        <v>104</v>
      </c>
      <c r="F9628" t="s">
        <v>79</v>
      </c>
      <c r="G9628" t="s">
        <v>83</v>
      </c>
      <c r="H9628" t="s">
        <v>4</v>
      </c>
      <c r="I9628">
        <v>8</v>
      </c>
    </row>
    <row r="9629" spans="1:9" x14ac:dyDescent="0.35">
      <c r="A9629" t="s">
        <v>18</v>
      </c>
      <c r="B9629" s="75" t="str">
        <f t="shared" si="139"/>
        <v>Year ending September 2017</v>
      </c>
      <c r="C9629" t="s">
        <v>156</v>
      </c>
      <c r="D9629" t="s">
        <v>40</v>
      </c>
      <c r="E9629" t="s">
        <v>104</v>
      </c>
      <c r="F9629" t="s">
        <v>79</v>
      </c>
      <c r="G9629" t="s">
        <v>83</v>
      </c>
      <c r="H9629" t="s">
        <v>5</v>
      </c>
      <c r="I9629">
        <v>8</v>
      </c>
    </row>
    <row r="9630" spans="1:9" x14ac:dyDescent="0.35">
      <c r="A9630" t="s">
        <v>18</v>
      </c>
      <c r="B9630" s="75" t="str">
        <f t="shared" si="139"/>
        <v>Year ending September 2017</v>
      </c>
      <c r="C9630" t="s">
        <v>156</v>
      </c>
      <c r="D9630" t="s">
        <v>40</v>
      </c>
      <c r="E9630" t="s">
        <v>104</v>
      </c>
      <c r="F9630" t="s">
        <v>79</v>
      </c>
      <c r="G9630" t="s">
        <v>83</v>
      </c>
      <c r="H9630" t="s">
        <v>3</v>
      </c>
      <c r="I9630">
        <v>83</v>
      </c>
    </row>
    <row r="9631" spans="1:9" x14ac:dyDescent="0.35">
      <c r="A9631" t="s">
        <v>18</v>
      </c>
      <c r="B9631" s="75" t="str">
        <f t="shared" si="139"/>
        <v>Year ending September 2017</v>
      </c>
      <c r="C9631" t="s">
        <v>156</v>
      </c>
      <c r="D9631" t="s">
        <v>40</v>
      </c>
      <c r="E9631" t="s">
        <v>104</v>
      </c>
      <c r="F9631" t="s">
        <v>79</v>
      </c>
      <c r="G9631" t="s">
        <v>83</v>
      </c>
      <c r="H9631" t="s">
        <v>10</v>
      </c>
      <c r="I9631">
        <v>8</v>
      </c>
    </row>
    <row r="9632" spans="1:9" x14ac:dyDescent="0.35">
      <c r="A9632" t="s">
        <v>18</v>
      </c>
      <c r="B9632" s="75" t="str">
        <f t="shared" si="139"/>
        <v>Year ending September 2017</v>
      </c>
      <c r="C9632" t="s">
        <v>156</v>
      </c>
      <c r="D9632" t="s">
        <v>40</v>
      </c>
      <c r="E9632" t="s">
        <v>104</v>
      </c>
      <c r="F9632" t="s">
        <v>79</v>
      </c>
      <c r="G9632" t="s">
        <v>83</v>
      </c>
      <c r="H9632" t="s">
        <v>8</v>
      </c>
      <c r="I9632">
        <v>4</v>
      </c>
    </row>
    <row r="9633" spans="1:9" x14ac:dyDescent="0.35">
      <c r="A9633" t="s">
        <v>18</v>
      </c>
      <c r="B9633" s="75" t="str">
        <f t="shared" si="139"/>
        <v>Year ending September 2017</v>
      </c>
      <c r="C9633" t="s">
        <v>156</v>
      </c>
      <c r="D9633" t="s">
        <v>40</v>
      </c>
      <c r="E9633" t="s">
        <v>104</v>
      </c>
      <c r="F9633" t="s">
        <v>79</v>
      </c>
      <c r="G9633" t="s">
        <v>83</v>
      </c>
      <c r="H9633" t="s">
        <v>6</v>
      </c>
      <c r="I9633">
        <v>11</v>
      </c>
    </row>
    <row r="9634" spans="1:9" x14ac:dyDescent="0.35">
      <c r="A9634" t="s">
        <v>18</v>
      </c>
      <c r="B9634" s="75" t="str">
        <f t="shared" si="139"/>
        <v>Year ending September 2017</v>
      </c>
      <c r="C9634" t="s">
        <v>156</v>
      </c>
      <c r="D9634" t="s">
        <v>40</v>
      </c>
      <c r="E9634" t="s">
        <v>104</v>
      </c>
      <c r="F9634" t="s">
        <v>79</v>
      </c>
      <c r="G9634" t="s">
        <v>83</v>
      </c>
      <c r="H9634" t="s">
        <v>7</v>
      </c>
      <c r="I9634">
        <v>2</v>
      </c>
    </row>
    <row r="9635" spans="1:9" x14ac:dyDescent="0.35">
      <c r="A9635" t="s">
        <v>18</v>
      </c>
      <c r="B9635" s="75" t="str">
        <f t="shared" si="139"/>
        <v>Year ending September 2017</v>
      </c>
      <c r="C9635" t="s">
        <v>156</v>
      </c>
      <c r="D9635" t="s">
        <v>105</v>
      </c>
      <c r="E9635" t="s">
        <v>106</v>
      </c>
      <c r="F9635" t="s">
        <v>79</v>
      </c>
      <c r="G9635" t="s">
        <v>87</v>
      </c>
      <c r="H9635" t="s">
        <v>4</v>
      </c>
      <c r="I9635">
        <v>2</v>
      </c>
    </row>
    <row r="9636" spans="1:9" x14ac:dyDescent="0.35">
      <c r="A9636" t="s">
        <v>18</v>
      </c>
      <c r="B9636" s="75" t="str">
        <f t="shared" si="139"/>
        <v>Year ending September 2017</v>
      </c>
      <c r="C9636" t="s">
        <v>156</v>
      </c>
      <c r="D9636" t="s">
        <v>105</v>
      </c>
      <c r="E9636" t="s">
        <v>106</v>
      </c>
      <c r="F9636" t="s">
        <v>79</v>
      </c>
      <c r="G9636" t="s">
        <v>87</v>
      </c>
      <c r="H9636" t="s">
        <v>5</v>
      </c>
      <c r="I9636">
        <v>1</v>
      </c>
    </row>
    <row r="9637" spans="1:9" x14ac:dyDescent="0.35">
      <c r="A9637" t="s">
        <v>18</v>
      </c>
      <c r="B9637" s="75" t="str">
        <f t="shared" si="139"/>
        <v>Year ending September 2017</v>
      </c>
      <c r="C9637" t="s">
        <v>156</v>
      </c>
      <c r="D9637" t="s">
        <v>105</v>
      </c>
      <c r="E9637" t="s">
        <v>106</v>
      </c>
      <c r="F9637" t="s">
        <v>79</v>
      </c>
      <c r="G9637" t="s">
        <v>87</v>
      </c>
      <c r="H9637" t="s">
        <v>81</v>
      </c>
      <c r="I9637">
        <v>1</v>
      </c>
    </row>
    <row r="9638" spans="1:9" x14ac:dyDescent="0.35">
      <c r="A9638" t="s">
        <v>18</v>
      </c>
      <c r="B9638" s="75" t="str">
        <f t="shared" si="139"/>
        <v>Year ending September 2017</v>
      </c>
      <c r="C9638" t="s">
        <v>156</v>
      </c>
      <c r="D9638" t="s">
        <v>105</v>
      </c>
      <c r="E9638" t="s">
        <v>106</v>
      </c>
      <c r="F9638" t="s">
        <v>79</v>
      </c>
      <c r="G9638" t="s">
        <v>87</v>
      </c>
      <c r="H9638" t="s">
        <v>3</v>
      </c>
      <c r="I9638">
        <v>12</v>
      </c>
    </row>
    <row r="9639" spans="1:9" x14ac:dyDescent="0.35">
      <c r="A9639" t="s">
        <v>18</v>
      </c>
      <c r="B9639" s="75" t="str">
        <f t="shared" si="139"/>
        <v>Year ending September 2017</v>
      </c>
      <c r="C9639" t="s">
        <v>156</v>
      </c>
      <c r="D9639" t="s">
        <v>105</v>
      </c>
      <c r="E9639" t="s">
        <v>106</v>
      </c>
      <c r="F9639" t="s">
        <v>79</v>
      </c>
      <c r="G9639" t="s">
        <v>87</v>
      </c>
      <c r="H9639" t="s">
        <v>6</v>
      </c>
      <c r="I9639">
        <v>5</v>
      </c>
    </row>
    <row r="9640" spans="1:9" x14ac:dyDescent="0.35">
      <c r="A9640" t="s">
        <v>18</v>
      </c>
      <c r="B9640" s="75" t="str">
        <f t="shared" si="139"/>
        <v>Year ending September 2017</v>
      </c>
      <c r="C9640" t="s">
        <v>156</v>
      </c>
      <c r="D9640" t="s">
        <v>41</v>
      </c>
      <c r="E9640" t="s">
        <v>107</v>
      </c>
      <c r="F9640" t="s">
        <v>79</v>
      </c>
      <c r="G9640" t="s">
        <v>83</v>
      </c>
      <c r="H9640" t="s">
        <v>4</v>
      </c>
      <c r="I9640">
        <v>7</v>
      </c>
    </row>
    <row r="9641" spans="1:9" x14ac:dyDescent="0.35">
      <c r="A9641" t="s">
        <v>18</v>
      </c>
      <c r="B9641" s="75" t="str">
        <f t="shared" si="139"/>
        <v>Year ending September 2017</v>
      </c>
      <c r="C9641" t="s">
        <v>156</v>
      </c>
      <c r="D9641" t="s">
        <v>41</v>
      </c>
      <c r="E9641" t="s">
        <v>107</v>
      </c>
      <c r="F9641" t="s">
        <v>79</v>
      </c>
      <c r="G9641" t="s">
        <v>83</v>
      </c>
      <c r="H9641" t="s">
        <v>5</v>
      </c>
      <c r="I9641">
        <v>11</v>
      </c>
    </row>
    <row r="9642" spans="1:9" x14ac:dyDescent="0.35">
      <c r="A9642" t="s">
        <v>18</v>
      </c>
      <c r="B9642" s="75" t="str">
        <f t="shared" si="139"/>
        <v>Year ending September 2017</v>
      </c>
      <c r="C9642" t="s">
        <v>156</v>
      </c>
      <c r="D9642" t="s">
        <v>41</v>
      </c>
      <c r="E9642" t="s">
        <v>107</v>
      </c>
      <c r="F9642" t="s">
        <v>79</v>
      </c>
      <c r="G9642" t="s">
        <v>83</v>
      </c>
      <c r="H9642" t="s">
        <v>81</v>
      </c>
      <c r="I9642">
        <v>2</v>
      </c>
    </row>
    <row r="9643" spans="1:9" x14ac:dyDescent="0.35">
      <c r="A9643" t="s">
        <v>18</v>
      </c>
      <c r="B9643" s="75" t="str">
        <f t="shared" si="139"/>
        <v>Year ending September 2017</v>
      </c>
      <c r="C9643" t="s">
        <v>156</v>
      </c>
      <c r="D9643" t="s">
        <v>41</v>
      </c>
      <c r="E9643" t="s">
        <v>107</v>
      </c>
      <c r="F9643" t="s">
        <v>79</v>
      </c>
      <c r="G9643" t="s">
        <v>83</v>
      </c>
      <c r="H9643" t="s">
        <v>3</v>
      </c>
      <c r="I9643">
        <v>105</v>
      </c>
    </row>
    <row r="9644" spans="1:9" x14ac:dyDescent="0.35">
      <c r="A9644" t="s">
        <v>18</v>
      </c>
      <c r="B9644" s="75" t="str">
        <f t="shared" si="139"/>
        <v>Year ending September 2017</v>
      </c>
      <c r="C9644" t="s">
        <v>156</v>
      </c>
      <c r="D9644" t="s">
        <v>41</v>
      </c>
      <c r="E9644" t="s">
        <v>107</v>
      </c>
      <c r="F9644" t="s">
        <v>79</v>
      </c>
      <c r="G9644" t="s">
        <v>83</v>
      </c>
      <c r="H9644" t="s">
        <v>10</v>
      </c>
      <c r="I9644">
        <v>10</v>
      </c>
    </row>
    <row r="9645" spans="1:9" x14ac:dyDescent="0.35">
      <c r="A9645" t="s">
        <v>18</v>
      </c>
      <c r="B9645" s="75" t="str">
        <f t="shared" si="139"/>
        <v>Year ending September 2017</v>
      </c>
      <c r="C9645" t="s">
        <v>156</v>
      </c>
      <c r="D9645" t="s">
        <v>41</v>
      </c>
      <c r="E9645" t="s">
        <v>107</v>
      </c>
      <c r="F9645" t="s">
        <v>79</v>
      </c>
      <c r="G9645" t="s">
        <v>83</v>
      </c>
      <c r="H9645" t="s">
        <v>8</v>
      </c>
      <c r="I9645">
        <v>8</v>
      </c>
    </row>
    <row r="9646" spans="1:9" x14ac:dyDescent="0.35">
      <c r="A9646" t="s">
        <v>18</v>
      </c>
      <c r="B9646" s="75" t="str">
        <f t="shared" si="139"/>
        <v>Year ending September 2017</v>
      </c>
      <c r="C9646" t="s">
        <v>156</v>
      </c>
      <c r="D9646" t="s">
        <v>41</v>
      </c>
      <c r="E9646" t="s">
        <v>107</v>
      </c>
      <c r="F9646" t="s">
        <v>79</v>
      </c>
      <c r="G9646" t="s">
        <v>83</v>
      </c>
      <c r="H9646" t="s">
        <v>6</v>
      </c>
      <c r="I9646">
        <v>14</v>
      </c>
    </row>
    <row r="9647" spans="1:9" x14ac:dyDescent="0.35">
      <c r="A9647" t="s">
        <v>18</v>
      </c>
      <c r="B9647" s="75" t="str">
        <f t="shared" si="139"/>
        <v>Year ending September 2017</v>
      </c>
      <c r="C9647" t="s">
        <v>156</v>
      </c>
      <c r="D9647" t="s">
        <v>41</v>
      </c>
      <c r="E9647" t="s">
        <v>107</v>
      </c>
      <c r="F9647" t="s">
        <v>79</v>
      </c>
      <c r="G9647" t="s">
        <v>83</v>
      </c>
      <c r="H9647" t="s">
        <v>7</v>
      </c>
      <c r="I9647">
        <v>8</v>
      </c>
    </row>
    <row r="9648" spans="1:9" x14ac:dyDescent="0.35">
      <c r="A9648" t="s">
        <v>18</v>
      </c>
      <c r="B9648" s="75" t="str">
        <f t="shared" si="139"/>
        <v>Year ending September 2017</v>
      </c>
      <c r="C9648" t="s">
        <v>156</v>
      </c>
      <c r="D9648" t="s">
        <v>42</v>
      </c>
      <c r="E9648" t="s">
        <v>108</v>
      </c>
      <c r="F9648" t="s">
        <v>79</v>
      </c>
      <c r="G9648" t="s">
        <v>80</v>
      </c>
      <c r="H9648" t="s">
        <v>4</v>
      </c>
      <c r="I9648">
        <v>13</v>
      </c>
    </row>
    <row r="9649" spans="1:9" x14ac:dyDescent="0.35">
      <c r="A9649" t="s">
        <v>18</v>
      </c>
      <c r="B9649" s="75" t="str">
        <f t="shared" ref="B9649:B9712" si="140">IF(OR(C9649="2009/10 Jan, Feb, Mar",C9649="2010/11 Apr, May, Jun",C9649="2010/11 Jul, Aug, Sep",C9649="2009/10 Oct, Nov, Dec"),"Year ending September 2010",IF(OR(C9649="2010/11 Jan, Feb, Mar",C9649="2011/12 Apr, May, Jun",C9649="2011/12 Jul, Aug, Sep",C9649="2010/11 Oct, Nov, Dec"),"Year ending September 2011",IF(OR(C9649="2011/12 Jan, Feb, Mar",C9649="2012/13 Apr, May, Jun",C9649="2012/13 Jul, Aug, Sep",C9649="2011/12 Oct, Nov, Dec"),"Year ending September 2012",IF(OR(C9649="2012/13 Jan, Feb, Mar",C9649="2013/14 Apr, May, Jun",C9649="2013/14 Jul, Aug, Sep",C9649="2012/13 Oct, Nov, Dec"),"Year ending September 2013",IF(OR(C9649="2013/14 Jan, Feb, Mar",C9649="2014/15 Apr, May, Jun",C9649="2014/15 Jul, Aug, Sep",C9649="2013/14 Oct, Nov, Dec"),"Year ending September 2014",IF(OR(C9649="2014/15 Jan, Feb, Mar",C9649="2015/16 Apr, May, Jun",C9649="2015/16 Jul, Aug, Sep",C9649="2014/15 Oct, Nov, Dec"),"Year ending September 2015",IF(OR(C9649="2015/16 Jan, Feb, Mar",C9649="2016/17 Apr, May, Jun",C9649="2016/17 Jul, Aug, Sep",C9649="2015/16 Oct, Nov, Dec"),"Year ending September 2016",IF(OR(C9649="2016/17 Jan, Feb, Mar",C9649="2017/18 Apr, May, Jun",C9649="2017/18 Jul, Aug, Sep",C9649="2016/17 Oct, Nov, Dec"),"Year ending September 2017",IF(OR(C9649="2017/18 Jan, Feb, Mar",C9649="2018/19 Apr, May, Jun",C9649="2018/19 Jul, Aug, Sep",C9649="2017/18 Oct, Nov, Dec"),"Year ending September 2018",IF(OR(C9649="2018/19 Jan, Feb, Mar",C9649="2019/20 Apr, May, Jun",C9649="2019/20 Jul, Aug, Sep",C9649="2018/19 Oct, Nov, Dec"),"Year ending September 2019",""))))))))))</f>
        <v>Year ending September 2017</v>
      </c>
      <c r="C9649" t="s">
        <v>156</v>
      </c>
      <c r="D9649" t="s">
        <v>42</v>
      </c>
      <c r="E9649" t="s">
        <v>108</v>
      </c>
      <c r="F9649" t="s">
        <v>79</v>
      </c>
      <c r="G9649" t="s">
        <v>80</v>
      </c>
      <c r="H9649" t="s">
        <v>5</v>
      </c>
      <c r="I9649">
        <v>23</v>
      </c>
    </row>
    <row r="9650" spans="1:9" x14ac:dyDescent="0.35">
      <c r="A9650" t="s">
        <v>18</v>
      </c>
      <c r="B9650" s="75" t="str">
        <f t="shared" si="140"/>
        <v>Year ending September 2017</v>
      </c>
      <c r="C9650" t="s">
        <v>156</v>
      </c>
      <c r="D9650" t="s">
        <v>42</v>
      </c>
      <c r="E9650" t="s">
        <v>108</v>
      </c>
      <c r="F9650" t="s">
        <v>79</v>
      </c>
      <c r="G9650" t="s">
        <v>80</v>
      </c>
      <c r="H9650" t="s">
        <v>81</v>
      </c>
      <c r="I9650">
        <v>7</v>
      </c>
    </row>
    <row r="9651" spans="1:9" x14ac:dyDescent="0.35">
      <c r="A9651" t="s">
        <v>18</v>
      </c>
      <c r="B9651" s="75" t="str">
        <f t="shared" si="140"/>
        <v>Year ending September 2017</v>
      </c>
      <c r="C9651" t="s">
        <v>156</v>
      </c>
      <c r="D9651" t="s">
        <v>42</v>
      </c>
      <c r="E9651" t="s">
        <v>108</v>
      </c>
      <c r="F9651" t="s">
        <v>79</v>
      </c>
      <c r="G9651" t="s">
        <v>80</v>
      </c>
      <c r="H9651" t="s">
        <v>3</v>
      </c>
      <c r="I9651">
        <v>155</v>
      </c>
    </row>
    <row r="9652" spans="1:9" x14ac:dyDescent="0.35">
      <c r="A9652" t="s">
        <v>18</v>
      </c>
      <c r="B9652" s="75" t="str">
        <f t="shared" si="140"/>
        <v>Year ending September 2017</v>
      </c>
      <c r="C9652" t="s">
        <v>156</v>
      </c>
      <c r="D9652" t="s">
        <v>42</v>
      </c>
      <c r="E9652" t="s">
        <v>108</v>
      </c>
      <c r="F9652" t="s">
        <v>79</v>
      </c>
      <c r="G9652" t="s">
        <v>80</v>
      </c>
      <c r="H9652" t="s">
        <v>10</v>
      </c>
      <c r="I9652">
        <v>28</v>
      </c>
    </row>
    <row r="9653" spans="1:9" x14ac:dyDescent="0.35">
      <c r="A9653" t="s">
        <v>18</v>
      </c>
      <c r="B9653" s="75" t="str">
        <f t="shared" si="140"/>
        <v>Year ending September 2017</v>
      </c>
      <c r="C9653" t="s">
        <v>156</v>
      </c>
      <c r="D9653" t="s">
        <v>42</v>
      </c>
      <c r="E9653" t="s">
        <v>108</v>
      </c>
      <c r="F9653" t="s">
        <v>79</v>
      </c>
      <c r="G9653" t="s">
        <v>80</v>
      </c>
      <c r="H9653" t="s">
        <v>6</v>
      </c>
      <c r="I9653">
        <v>26</v>
      </c>
    </row>
    <row r="9654" spans="1:9" x14ac:dyDescent="0.35">
      <c r="A9654" t="s">
        <v>18</v>
      </c>
      <c r="B9654" s="75" t="str">
        <f t="shared" si="140"/>
        <v>Year ending September 2017</v>
      </c>
      <c r="C9654" t="s">
        <v>156</v>
      </c>
      <c r="D9654" t="s">
        <v>42</v>
      </c>
      <c r="E9654" t="s">
        <v>108</v>
      </c>
      <c r="F9654" t="s">
        <v>79</v>
      </c>
      <c r="G9654" t="s">
        <v>80</v>
      </c>
      <c r="H9654" t="s">
        <v>7</v>
      </c>
      <c r="I9654">
        <v>1</v>
      </c>
    </row>
    <row r="9655" spans="1:9" x14ac:dyDescent="0.35">
      <c r="A9655" t="s">
        <v>18</v>
      </c>
      <c r="B9655" s="75" t="str">
        <f t="shared" si="140"/>
        <v>Year ending September 2017</v>
      </c>
      <c r="C9655" t="s">
        <v>156</v>
      </c>
      <c r="D9655" t="s">
        <v>43</v>
      </c>
      <c r="E9655" t="s">
        <v>109</v>
      </c>
      <c r="F9655" t="s">
        <v>79</v>
      </c>
      <c r="G9655" t="s">
        <v>83</v>
      </c>
      <c r="H9655" t="s">
        <v>4</v>
      </c>
      <c r="I9655">
        <v>7</v>
      </c>
    </row>
    <row r="9656" spans="1:9" x14ac:dyDescent="0.35">
      <c r="A9656" t="s">
        <v>18</v>
      </c>
      <c r="B9656" s="75" t="str">
        <f t="shared" si="140"/>
        <v>Year ending September 2017</v>
      </c>
      <c r="C9656" t="s">
        <v>156</v>
      </c>
      <c r="D9656" t="s">
        <v>43</v>
      </c>
      <c r="E9656" t="s">
        <v>109</v>
      </c>
      <c r="F9656" t="s">
        <v>79</v>
      </c>
      <c r="G9656" t="s">
        <v>83</v>
      </c>
      <c r="H9656" t="s">
        <v>5</v>
      </c>
      <c r="I9656">
        <v>7</v>
      </c>
    </row>
    <row r="9657" spans="1:9" x14ac:dyDescent="0.35">
      <c r="A9657" t="s">
        <v>18</v>
      </c>
      <c r="B9657" s="75" t="str">
        <f t="shared" si="140"/>
        <v>Year ending September 2017</v>
      </c>
      <c r="C9657" t="s">
        <v>156</v>
      </c>
      <c r="D9657" t="s">
        <v>43</v>
      </c>
      <c r="E9657" t="s">
        <v>109</v>
      </c>
      <c r="F9657" t="s">
        <v>79</v>
      </c>
      <c r="G9657" t="s">
        <v>83</v>
      </c>
      <c r="H9657" t="s">
        <v>81</v>
      </c>
      <c r="I9657">
        <v>1</v>
      </c>
    </row>
    <row r="9658" spans="1:9" x14ac:dyDescent="0.35">
      <c r="A9658" t="s">
        <v>18</v>
      </c>
      <c r="B9658" s="75" t="str">
        <f t="shared" si="140"/>
        <v>Year ending September 2017</v>
      </c>
      <c r="C9658" t="s">
        <v>156</v>
      </c>
      <c r="D9658" t="s">
        <v>43</v>
      </c>
      <c r="E9658" t="s">
        <v>109</v>
      </c>
      <c r="F9658" t="s">
        <v>79</v>
      </c>
      <c r="G9658" t="s">
        <v>83</v>
      </c>
      <c r="H9658" t="s">
        <v>3</v>
      </c>
      <c r="I9658">
        <v>62</v>
      </c>
    </row>
    <row r="9659" spans="1:9" x14ac:dyDescent="0.35">
      <c r="A9659" t="s">
        <v>18</v>
      </c>
      <c r="B9659" s="75" t="str">
        <f t="shared" si="140"/>
        <v>Year ending September 2017</v>
      </c>
      <c r="C9659" t="s">
        <v>156</v>
      </c>
      <c r="D9659" t="s">
        <v>43</v>
      </c>
      <c r="E9659" t="s">
        <v>109</v>
      </c>
      <c r="F9659" t="s">
        <v>79</v>
      </c>
      <c r="G9659" t="s">
        <v>83</v>
      </c>
      <c r="H9659" t="s">
        <v>10</v>
      </c>
      <c r="I9659">
        <v>5</v>
      </c>
    </row>
    <row r="9660" spans="1:9" x14ac:dyDescent="0.35">
      <c r="A9660" t="s">
        <v>18</v>
      </c>
      <c r="B9660" s="75" t="str">
        <f t="shared" si="140"/>
        <v>Year ending September 2017</v>
      </c>
      <c r="C9660" t="s">
        <v>156</v>
      </c>
      <c r="D9660" t="s">
        <v>43</v>
      </c>
      <c r="E9660" t="s">
        <v>109</v>
      </c>
      <c r="F9660" t="s">
        <v>79</v>
      </c>
      <c r="G9660" t="s">
        <v>83</v>
      </c>
      <c r="H9660" t="s">
        <v>6</v>
      </c>
      <c r="I9660">
        <v>13</v>
      </c>
    </row>
    <row r="9661" spans="1:9" x14ac:dyDescent="0.35">
      <c r="A9661" t="s">
        <v>18</v>
      </c>
      <c r="B9661" s="75" t="str">
        <f t="shared" si="140"/>
        <v>Year ending September 2017</v>
      </c>
      <c r="C9661" t="s">
        <v>156</v>
      </c>
      <c r="D9661" t="s">
        <v>43</v>
      </c>
      <c r="E9661" t="s">
        <v>109</v>
      </c>
      <c r="F9661" t="s">
        <v>79</v>
      </c>
      <c r="G9661" t="s">
        <v>83</v>
      </c>
      <c r="H9661" t="s">
        <v>7</v>
      </c>
      <c r="I9661">
        <v>5</v>
      </c>
    </row>
    <row r="9662" spans="1:9" x14ac:dyDescent="0.35">
      <c r="A9662" t="s">
        <v>18</v>
      </c>
      <c r="B9662" s="75" t="str">
        <f t="shared" si="140"/>
        <v>Year ending September 2017</v>
      </c>
      <c r="C9662" t="s">
        <v>156</v>
      </c>
      <c r="D9662" t="s">
        <v>44</v>
      </c>
      <c r="E9662" t="s">
        <v>110</v>
      </c>
      <c r="F9662" t="s">
        <v>79</v>
      </c>
      <c r="G9662" t="s">
        <v>87</v>
      </c>
      <c r="H9662" t="s">
        <v>4</v>
      </c>
      <c r="I9662">
        <v>16</v>
      </c>
    </row>
    <row r="9663" spans="1:9" x14ac:dyDescent="0.35">
      <c r="A9663" t="s">
        <v>18</v>
      </c>
      <c r="B9663" s="75" t="str">
        <f t="shared" si="140"/>
        <v>Year ending September 2017</v>
      </c>
      <c r="C9663" t="s">
        <v>156</v>
      </c>
      <c r="D9663" t="s">
        <v>44</v>
      </c>
      <c r="E9663" t="s">
        <v>110</v>
      </c>
      <c r="F9663" t="s">
        <v>79</v>
      </c>
      <c r="G9663" t="s">
        <v>87</v>
      </c>
      <c r="H9663" t="s">
        <v>5</v>
      </c>
      <c r="I9663">
        <v>6</v>
      </c>
    </row>
    <row r="9664" spans="1:9" x14ac:dyDescent="0.35">
      <c r="A9664" t="s">
        <v>18</v>
      </c>
      <c r="B9664" s="75" t="str">
        <f t="shared" si="140"/>
        <v>Year ending September 2017</v>
      </c>
      <c r="C9664" t="s">
        <v>156</v>
      </c>
      <c r="D9664" t="s">
        <v>44</v>
      </c>
      <c r="E9664" t="s">
        <v>110</v>
      </c>
      <c r="F9664" t="s">
        <v>79</v>
      </c>
      <c r="G9664" t="s">
        <v>87</v>
      </c>
      <c r="H9664" t="s">
        <v>3</v>
      </c>
      <c r="I9664">
        <v>62</v>
      </c>
    </row>
    <row r="9665" spans="1:9" x14ac:dyDescent="0.35">
      <c r="A9665" t="s">
        <v>18</v>
      </c>
      <c r="B9665" s="75" t="str">
        <f t="shared" si="140"/>
        <v>Year ending September 2017</v>
      </c>
      <c r="C9665" t="s">
        <v>156</v>
      </c>
      <c r="D9665" t="s">
        <v>44</v>
      </c>
      <c r="E9665" t="s">
        <v>110</v>
      </c>
      <c r="F9665" t="s">
        <v>79</v>
      </c>
      <c r="G9665" t="s">
        <v>87</v>
      </c>
      <c r="H9665" t="s">
        <v>10</v>
      </c>
      <c r="I9665">
        <v>9</v>
      </c>
    </row>
    <row r="9666" spans="1:9" x14ac:dyDescent="0.35">
      <c r="A9666" t="s">
        <v>18</v>
      </c>
      <c r="B9666" s="75" t="str">
        <f t="shared" si="140"/>
        <v>Year ending September 2017</v>
      </c>
      <c r="C9666" t="s">
        <v>156</v>
      </c>
      <c r="D9666" t="s">
        <v>44</v>
      </c>
      <c r="E9666" t="s">
        <v>110</v>
      </c>
      <c r="F9666" t="s">
        <v>79</v>
      </c>
      <c r="G9666" t="s">
        <v>87</v>
      </c>
      <c r="H9666" t="s">
        <v>8</v>
      </c>
      <c r="I9666">
        <v>1</v>
      </c>
    </row>
    <row r="9667" spans="1:9" x14ac:dyDescent="0.35">
      <c r="A9667" t="s">
        <v>18</v>
      </c>
      <c r="B9667" s="75" t="str">
        <f t="shared" si="140"/>
        <v>Year ending September 2017</v>
      </c>
      <c r="C9667" t="s">
        <v>156</v>
      </c>
      <c r="D9667" t="s">
        <v>44</v>
      </c>
      <c r="E9667" t="s">
        <v>110</v>
      </c>
      <c r="F9667" t="s">
        <v>79</v>
      </c>
      <c r="G9667" t="s">
        <v>87</v>
      </c>
      <c r="H9667" t="s">
        <v>6</v>
      </c>
      <c r="I9667">
        <v>18</v>
      </c>
    </row>
    <row r="9668" spans="1:9" x14ac:dyDescent="0.35">
      <c r="A9668" t="s">
        <v>18</v>
      </c>
      <c r="B9668" s="75" t="str">
        <f t="shared" si="140"/>
        <v>Year ending September 2017</v>
      </c>
      <c r="C9668" t="s">
        <v>156</v>
      </c>
      <c r="D9668" t="s">
        <v>45</v>
      </c>
      <c r="E9668" t="s">
        <v>111</v>
      </c>
      <c r="F9668" t="s">
        <v>99</v>
      </c>
      <c r="G9668" t="s">
        <v>80</v>
      </c>
      <c r="H9668" t="s">
        <v>4</v>
      </c>
      <c r="I9668">
        <v>8</v>
      </c>
    </row>
    <row r="9669" spans="1:9" x14ac:dyDescent="0.35">
      <c r="A9669" t="s">
        <v>18</v>
      </c>
      <c r="B9669" s="75" t="str">
        <f t="shared" si="140"/>
        <v>Year ending September 2017</v>
      </c>
      <c r="C9669" t="s">
        <v>156</v>
      </c>
      <c r="D9669" t="s">
        <v>45</v>
      </c>
      <c r="E9669" t="s">
        <v>111</v>
      </c>
      <c r="F9669" t="s">
        <v>99</v>
      </c>
      <c r="G9669" t="s">
        <v>80</v>
      </c>
      <c r="H9669" t="s">
        <v>5</v>
      </c>
      <c r="I9669">
        <v>18</v>
      </c>
    </row>
    <row r="9670" spans="1:9" x14ac:dyDescent="0.35">
      <c r="A9670" t="s">
        <v>18</v>
      </c>
      <c r="B9670" s="75" t="str">
        <f t="shared" si="140"/>
        <v>Year ending September 2017</v>
      </c>
      <c r="C9670" t="s">
        <v>156</v>
      </c>
      <c r="D9670" t="s">
        <v>45</v>
      </c>
      <c r="E9670" t="s">
        <v>111</v>
      </c>
      <c r="F9670" t="s">
        <v>99</v>
      </c>
      <c r="G9670" t="s">
        <v>80</v>
      </c>
      <c r="H9670" t="s">
        <v>81</v>
      </c>
      <c r="I9670">
        <v>8</v>
      </c>
    </row>
    <row r="9671" spans="1:9" x14ac:dyDescent="0.35">
      <c r="A9671" t="s">
        <v>18</v>
      </c>
      <c r="B9671" s="75" t="str">
        <f t="shared" si="140"/>
        <v>Year ending September 2017</v>
      </c>
      <c r="C9671" t="s">
        <v>156</v>
      </c>
      <c r="D9671" t="s">
        <v>45</v>
      </c>
      <c r="E9671" t="s">
        <v>111</v>
      </c>
      <c r="F9671" t="s">
        <v>99</v>
      </c>
      <c r="G9671" t="s">
        <v>80</v>
      </c>
      <c r="H9671" t="s">
        <v>3</v>
      </c>
      <c r="I9671">
        <v>177</v>
      </c>
    </row>
    <row r="9672" spans="1:9" x14ac:dyDescent="0.35">
      <c r="A9672" t="s">
        <v>18</v>
      </c>
      <c r="B9672" s="75" t="str">
        <f t="shared" si="140"/>
        <v>Year ending September 2017</v>
      </c>
      <c r="C9672" t="s">
        <v>156</v>
      </c>
      <c r="D9672" t="s">
        <v>45</v>
      </c>
      <c r="E9672" t="s">
        <v>111</v>
      </c>
      <c r="F9672" t="s">
        <v>99</v>
      </c>
      <c r="G9672" t="s">
        <v>80</v>
      </c>
      <c r="H9672" t="s">
        <v>10</v>
      </c>
      <c r="I9672">
        <v>21</v>
      </c>
    </row>
    <row r="9673" spans="1:9" x14ac:dyDescent="0.35">
      <c r="A9673" t="s">
        <v>18</v>
      </c>
      <c r="B9673" s="75" t="str">
        <f t="shared" si="140"/>
        <v>Year ending September 2017</v>
      </c>
      <c r="C9673" t="s">
        <v>156</v>
      </c>
      <c r="D9673" t="s">
        <v>45</v>
      </c>
      <c r="E9673" t="s">
        <v>111</v>
      </c>
      <c r="F9673" t="s">
        <v>99</v>
      </c>
      <c r="G9673" t="s">
        <v>80</v>
      </c>
      <c r="H9673" t="s">
        <v>8</v>
      </c>
      <c r="I9673">
        <v>4</v>
      </c>
    </row>
    <row r="9674" spans="1:9" x14ac:dyDescent="0.35">
      <c r="A9674" t="s">
        <v>18</v>
      </c>
      <c r="B9674" s="75" t="str">
        <f t="shared" si="140"/>
        <v>Year ending September 2017</v>
      </c>
      <c r="C9674" t="s">
        <v>156</v>
      </c>
      <c r="D9674" t="s">
        <v>45</v>
      </c>
      <c r="E9674" t="s">
        <v>111</v>
      </c>
      <c r="F9674" t="s">
        <v>99</v>
      </c>
      <c r="G9674" t="s">
        <v>80</v>
      </c>
      <c r="H9674" t="s">
        <v>6</v>
      </c>
      <c r="I9674">
        <v>39</v>
      </c>
    </row>
    <row r="9675" spans="1:9" x14ac:dyDescent="0.35">
      <c r="A9675" t="s">
        <v>18</v>
      </c>
      <c r="B9675" s="75" t="str">
        <f t="shared" si="140"/>
        <v>Year ending September 2017</v>
      </c>
      <c r="C9675" t="s">
        <v>156</v>
      </c>
      <c r="D9675" t="s">
        <v>45</v>
      </c>
      <c r="E9675" t="s">
        <v>111</v>
      </c>
      <c r="F9675" t="s">
        <v>99</v>
      </c>
      <c r="G9675" t="s">
        <v>80</v>
      </c>
      <c r="H9675" t="s">
        <v>7</v>
      </c>
      <c r="I9675">
        <v>6</v>
      </c>
    </row>
    <row r="9676" spans="1:9" x14ac:dyDescent="0.35">
      <c r="A9676" t="s">
        <v>18</v>
      </c>
      <c r="B9676" s="75" t="str">
        <f t="shared" si="140"/>
        <v>Year ending September 2017</v>
      </c>
      <c r="C9676" t="s">
        <v>156</v>
      </c>
      <c r="D9676" t="s">
        <v>46</v>
      </c>
      <c r="E9676" t="s">
        <v>112</v>
      </c>
      <c r="F9676" t="s">
        <v>79</v>
      </c>
      <c r="G9676" t="s">
        <v>87</v>
      </c>
      <c r="H9676" t="s">
        <v>4</v>
      </c>
      <c r="I9676">
        <v>12</v>
      </c>
    </row>
    <row r="9677" spans="1:9" x14ac:dyDescent="0.35">
      <c r="A9677" t="s">
        <v>18</v>
      </c>
      <c r="B9677" s="75" t="str">
        <f t="shared" si="140"/>
        <v>Year ending September 2017</v>
      </c>
      <c r="C9677" t="s">
        <v>156</v>
      </c>
      <c r="D9677" t="s">
        <v>46</v>
      </c>
      <c r="E9677" t="s">
        <v>112</v>
      </c>
      <c r="F9677" t="s">
        <v>79</v>
      </c>
      <c r="G9677" t="s">
        <v>87</v>
      </c>
      <c r="H9677" t="s">
        <v>5</v>
      </c>
      <c r="I9677">
        <v>2</v>
      </c>
    </row>
    <row r="9678" spans="1:9" x14ac:dyDescent="0.35">
      <c r="A9678" t="s">
        <v>18</v>
      </c>
      <c r="B9678" s="75" t="str">
        <f t="shared" si="140"/>
        <v>Year ending September 2017</v>
      </c>
      <c r="C9678" t="s">
        <v>156</v>
      </c>
      <c r="D9678" t="s">
        <v>46</v>
      </c>
      <c r="E9678" t="s">
        <v>112</v>
      </c>
      <c r="F9678" t="s">
        <v>79</v>
      </c>
      <c r="G9678" t="s">
        <v>87</v>
      </c>
      <c r="H9678" t="s">
        <v>81</v>
      </c>
      <c r="I9678">
        <v>4</v>
      </c>
    </row>
    <row r="9679" spans="1:9" x14ac:dyDescent="0.35">
      <c r="A9679" t="s">
        <v>18</v>
      </c>
      <c r="B9679" s="75" t="str">
        <f t="shared" si="140"/>
        <v>Year ending September 2017</v>
      </c>
      <c r="C9679" t="s">
        <v>156</v>
      </c>
      <c r="D9679" t="s">
        <v>46</v>
      </c>
      <c r="E9679" t="s">
        <v>112</v>
      </c>
      <c r="F9679" t="s">
        <v>79</v>
      </c>
      <c r="G9679" t="s">
        <v>87</v>
      </c>
      <c r="H9679" t="s">
        <v>3</v>
      </c>
      <c r="I9679">
        <v>54</v>
      </c>
    </row>
    <row r="9680" spans="1:9" x14ac:dyDescent="0.35">
      <c r="A9680" t="s">
        <v>18</v>
      </c>
      <c r="B9680" s="75" t="str">
        <f t="shared" si="140"/>
        <v>Year ending September 2017</v>
      </c>
      <c r="C9680" t="s">
        <v>156</v>
      </c>
      <c r="D9680" t="s">
        <v>46</v>
      </c>
      <c r="E9680" t="s">
        <v>112</v>
      </c>
      <c r="F9680" t="s">
        <v>79</v>
      </c>
      <c r="G9680" t="s">
        <v>87</v>
      </c>
      <c r="H9680" t="s">
        <v>10</v>
      </c>
      <c r="I9680">
        <v>15</v>
      </c>
    </row>
    <row r="9681" spans="1:9" x14ac:dyDescent="0.35">
      <c r="A9681" t="s">
        <v>18</v>
      </c>
      <c r="B9681" s="75" t="str">
        <f t="shared" si="140"/>
        <v>Year ending September 2017</v>
      </c>
      <c r="C9681" t="s">
        <v>156</v>
      </c>
      <c r="D9681" t="s">
        <v>46</v>
      </c>
      <c r="E9681" t="s">
        <v>112</v>
      </c>
      <c r="F9681" t="s">
        <v>79</v>
      </c>
      <c r="G9681" t="s">
        <v>87</v>
      </c>
      <c r="H9681" t="s">
        <v>8</v>
      </c>
      <c r="I9681">
        <v>1</v>
      </c>
    </row>
    <row r="9682" spans="1:9" x14ac:dyDescent="0.35">
      <c r="A9682" t="s">
        <v>18</v>
      </c>
      <c r="B9682" s="75" t="str">
        <f t="shared" si="140"/>
        <v>Year ending September 2017</v>
      </c>
      <c r="C9682" t="s">
        <v>156</v>
      </c>
      <c r="D9682" t="s">
        <v>46</v>
      </c>
      <c r="E9682" t="s">
        <v>112</v>
      </c>
      <c r="F9682" t="s">
        <v>79</v>
      </c>
      <c r="G9682" t="s">
        <v>87</v>
      </c>
      <c r="H9682" t="s">
        <v>6</v>
      </c>
      <c r="I9682">
        <v>23</v>
      </c>
    </row>
    <row r="9683" spans="1:9" x14ac:dyDescent="0.35">
      <c r="A9683" t="s">
        <v>18</v>
      </c>
      <c r="B9683" s="75" t="str">
        <f t="shared" si="140"/>
        <v>Year ending September 2017</v>
      </c>
      <c r="C9683" t="s">
        <v>156</v>
      </c>
      <c r="D9683" t="s">
        <v>46</v>
      </c>
      <c r="E9683" t="s">
        <v>112</v>
      </c>
      <c r="F9683" t="s">
        <v>79</v>
      </c>
      <c r="G9683" t="s">
        <v>87</v>
      </c>
      <c r="H9683" t="s">
        <v>7</v>
      </c>
      <c r="I9683">
        <v>2</v>
      </c>
    </row>
    <row r="9684" spans="1:9" x14ac:dyDescent="0.35">
      <c r="A9684" t="s">
        <v>18</v>
      </c>
      <c r="B9684" s="75" t="str">
        <f t="shared" si="140"/>
        <v>Year ending September 2017</v>
      </c>
      <c r="C9684" t="s">
        <v>156</v>
      </c>
      <c r="D9684" t="s">
        <v>47</v>
      </c>
      <c r="E9684" t="s">
        <v>113</v>
      </c>
      <c r="F9684" t="s">
        <v>79</v>
      </c>
      <c r="G9684" t="s">
        <v>87</v>
      </c>
      <c r="H9684" t="s">
        <v>4</v>
      </c>
      <c r="I9684">
        <v>5</v>
      </c>
    </row>
    <row r="9685" spans="1:9" x14ac:dyDescent="0.35">
      <c r="A9685" t="s">
        <v>18</v>
      </c>
      <c r="B9685" s="75" t="str">
        <f t="shared" si="140"/>
        <v>Year ending September 2017</v>
      </c>
      <c r="C9685" t="s">
        <v>156</v>
      </c>
      <c r="D9685" t="s">
        <v>47</v>
      </c>
      <c r="E9685" t="s">
        <v>113</v>
      </c>
      <c r="F9685" t="s">
        <v>79</v>
      </c>
      <c r="G9685" t="s">
        <v>87</v>
      </c>
      <c r="H9685" t="s">
        <v>5</v>
      </c>
      <c r="I9685">
        <v>12</v>
      </c>
    </row>
    <row r="9686" spans="1:9" x14ac:dyDescent="0.35">
      <c r="A9686" t="s">
        <v>18</v>
      </c>
      <c r="B9686" s="75" t="str">
        <f t="shared" si="140"/>
        <v>Year ending September 2017</v>
      </c>
      <c r="C9686" t="s">
        <v>156</v>
      </c>
      <c r="D9686" t="s">
        <v>47</v>
      </c>
      <c r="E9686" t="s">
        <v>113</v>
      </c>
      <c r="F9686" t="s">
        <v>79</v>
      </c>
      <c r="G9686" t="s">
        <v>87</v>
      </c>
      <c r="H9686" t="s">
        <v>81</v>
      </c>
      <c r="I9686">
        <v>1</v>
      </c>
    </row>
    <row r="9687" spans="1:9" x14ac:dyDescent="0.35">
      <c r="A9687" t="s">
        <v>18</v>
      </c>
      <c r="B9687" s="75" t="str">
        <f t="shared" si="140"/>
        <v>Year ending September 2017</v>
      </c>
      <c r="C9687" t="s">
        <v>156</v>
      </c>
      <c r="D9687" t="s">
        <v>47</v>
      </c>
      <c r="E9687" t="s">
        <v>113</v>
      </c>
      <c r="F9687" t="s">
        <v>79</v>
      </c>
      <c r="G9687" t="s">
        <v>87</v>
      </c>
      <c r="H9687" t="s">
        <v>3</v>
      </c>
      <c r="I9687">
        <v>43</v>
      </c>
    </row>
    <row r="9688" spans="1:9" x14ac:dyDescent="0.35">
      <c r="A9688" t="s">
        <v>18</v>
      </c>
      <c r="B9688" s="75" t="str">
        <f t="shared" si="140"/>
        <v>Year ending September 2017</v>
      </c>
      <c r="C9688" t="s">
        <v>156</v>
      </c>
      <c r="D9688" t="s">
        <v>47</v>
      </c>
      <c r="E9688" t="s">
        <v>113</v>
      </c>
      <c r="F9688" t="s">
        <v>79</v>
      </c>
      <c r="G9688" t="s">
        <v>87</v>
      </c>
      <c r="H9688" t="s">
        <v>10</v>
      </c>
      <c r="I9688">
        <v>11</v>
      </c>
    </row>
    <row r="9689" spans="1:9" x14ac:dyDescent="0.35">
      <c r="A9689" t="s">
        <v>18</v>
      </c>
      <c r="B9689" s="75" t="str">
        <f t="shared" si="140"/>
        <v>Year ending September 2017</v>
      </c>
      <c r="C9689" t="s">
        <v>156</v>
      </c>
      <c r="D9689" t="s">
        <v>47</v>
      </c>
      <c r="E9689" t="s">
        <v>113</v>
      </c>
      <c r="F9689" t="s">
        <v>79</v>
      </c>
      <c r="G9689" t="s">
        <v>87</v>
      </c>
      <c r="H9689" t="s">
        <v>6</v>
      </c>
      <c r="I9689">
        <v>11</v>
      </c>
    </row>
    <row r="9690" spans="1:9" x14ac:dyDescent="0.35">
      <c r="A9690" t="s">
        <v>18</v>
      </c>
      <c r="B9690" s="75" t="str">
        <f t="shared" si="140"/>
        <v>Year ending September 2017</v>
      </c>
      <c r="C9690" t="s">
        <v>156</v>
      </c>
      <c r="D9690" t="s">
        <v>47</v>
      </c>
      <c r="E9690" t="s">
        <v>113</v>
      </c>
      <c r="F9690" t="s">
        <v>79</v>
      </c>
      <c r="G9690" t="s">
        <v>87</v>
      </c>
      <c r="H9690" t="s">
        <v>7</v>
      </c>
      <c r="I9690">
        <v>1</v>
      </c>
    </row>
    <row r="9691" spans="1:9" x14ac:dyDescent="0.35">
      <c r="A9691" t="s">
        <v>18</v>
      </c>
      <c r="B9691" s="75" t="str">
        <f t="shared" si="140"/>
        <v>Year ending September 2017</v>
      </c>
      <c r="C9691" t="s">
        <v>156</v>
      </c>
      <c r="D9691" t="s">
        <v>48</v>
      </c>
      <c r="E9691" t="s">
        <v>114</v>
      </c>
      <c r="F9691" t="s">
        <v>79</v>
      </c>
      <c r="G9691" t="s">
        <v>83</v>
      </c>
      <c r="H9691" t="s">
        <v>4</v>
      </c>
      <c r="I9691">
        <v>6</v>
      </c>
    </row>
    <row r="9692" spans="1:9" x14ac:dyDescent="0.35">
      <c r="A9692" t="s">
        <v>18</v>
      </c>
      <c r="B9692" s="75" t="str">
        <f t="shared" si="140"/>
        <v>Year ending September 2017</v>
      </c>
      <c r="C9692" t="s">
        <v>156</v>
      </c>
      <c r="D9692" t="s">
        <v>48</v>
      </c>
      <c r="E9692" t="s">
        <v>114</v>
      </c>
      <c r="F9692" t="s">
        <v>79</v>
      </c>
      <c r="G9692" t="s">
        <v>83</v>
      </c>
      <c r="H9692" t="s">
        <v>81</v>
      </c>
      <c r="I9692">
        <v>1</v>
      </c>
    </row>
    <row r="9693" spans="1:9" x14ac:dyDescent="0.35">
      <c r="A9693" t="s">
        <v>18</v>
      </c>
      <c r="B9693" s="75" t="str">
        <f t="shared" si="140"/>
        <v>Year ending September 2017</v>
      </c>
      <c r="C9693" t="s">
        <v>156</v>
      </c>
      <c r="D9693" t="s">
        <v>48</v>
      </c>
      <c r="E9693" t="s">
        <v>114</v>
      </c>
      <c r="F9693" t="s">
        <v>79</v>
      </c>
      <c r="G9693" t="s">
        <v>83</v>
      </c>
      <c r="H9693" t="s">
        <v>3</v>
      </c>
      <c r="I9693">
        <v>69</v>
      </c>
    </row>
    <row r="9694" spans="1:9" x14ac:dyDescent="0.35">
      <c r="A9694" t="s">
        <v>18</v>
      </c>
      <c r="B9694" s="75" t="str">
        <f t="shared" si="140"/>
        <v>Year ending September 2017</v>
      </c>
      <c r="C9694" t="s">
        <v>156</v>
      </c>
      <c r="D9694" t="s">
        <v>48</v>
      </c>
      <c r="E9694" t="s">
        <v>114</v>
      </c>
      <c r="F9694" t="s">
        <v>79</v>
      </c>
      <c r="G9694" t="s">
        <v>83</v>
      </c>
      <c r="H9694" t="s">
        <v>10</v>
      </c>
      <c r="I9694">
        <v>13</v>
      </c>
    </row>
    <row r="9695" spans="1:9" x14ac:dyDescent="0.35">
      <c r="A9695" t="s">
        <v>18</v>
      </c>
      <c r="B9695" s="75" t="str">
        <f t="shared" si="140"/>
        <v>Year ending September 2017</v>
      </c>
      <c r="C9695" t="s">
        <v>156</v>
      </c>
      <c r="D9695" t="s">
        <v>48</v>
      </c>
      <c r="E9695" t="s">
        <v>114</v>
      </c>
      <c r="F9695" t="s">
        <v>79</v>
      </c>
      <c r="G9695" t="s">
        <v>83</v>
      </c>
      <c r="H9695" t="s">
        <v>6</v>
      </c>
      <c r="I9695">
        <v>15</v>
      </c>
    </row>
    <row r="9696" spans="1:9" x14ac:dyDescent="0.35">
      <c r="A9696" t="s">
        <v>18</v>
      </c>
      <c r="B9696" s="75" t="str">
        <f t="shared" si="140"/>
        <v>Year ending September 2017</v>
      </c>
      <c r="C9696" t="s">
        <v>156</v>
      </c>
      <c r="D9696" t="s">
        <v>48</v>
      </c>
      <c r="E9696" t="s">
        <v>114</v>
      </c>
      <c r="F9696" t="s">
        <v>79</v>
      </c>
      <c r="G9696" t="s">
        <v>83</v>
      </c>
      <c r="H9696" t="s">
        <v>7</v>
      </c>
      <c r="I9696">
        <v>3</v>
      </c>
    </row>
    <row r="9697" spans="1:9" x14ac:dyDescent="0.35">
      <c r="A9697" t="s">
        <v>18</v>
      </c>
      <c r="B9697" s="75" t="str">
        <f t="shared" si="140"/>
        <v>Year ending September 2017</v>
      </c>
      <c r="C9697" t="s">
        <v>156</v>
      </c>
      <c r="D9697" t="s">
        <v>49</v>
      </c>
      <c r="E9697" t="s">
        <v>115</v>
      </c>
      <c r="F9697" t="s">
        <v>79</v>
      </c>
      <c r="G9697" t="s">
        <v>87</v>
      </c>
      <c r="H9697" t="s">
        <v>4</v>
      </c>
      <c r="I9697">
        <v>1</v>
      </c>
    </row>
    <row r="9698" spans="1:9" x14ac:dyDescent="0.35">
      <c r="A9698" t="s">
        <v>18</v>
      </c>
      <c r="B9698" s="75" t="str">
        <f t="shared" si="140"/>
        <v>Year ending September 2017</v>
      </c>
      <c r="C9698" t="s">
        <v>156</v>
      </c>
      <c r="D9698" t="s">
        <v>49</v>
      </c>
      <c r="E9698" t="s">
        <v>115</v>
      </c>
      <c r="F9698" t="s">
        <v>79</v>
      </c>
      <c r="G9698" t="s">
        <v>87</v>
      </c>
      <c r="H9698" t="s">
        <v>3</v>
      </c>
      <c r="I9698">
        <v>24</v>
      </c>
    </row>
    <row r="9699" spans="1:9" x14ac:dyDescent="0.35">
      <c r="A9699" t="s">
        <v>18</v>
      </c>
      <c r="B9699" s="75" t="str">
        <f t="shared" si="140"/>
        <v>Year ending September 2017</v>
      </c>
      <c r="C9699" t="s">
        <v>156</v>
      </c>
      <c r="D9699" t="s">
        <v>49</v>
      </c>
      <c r="E9699" t="s">
        <v>115</v>
      </c>
      <c r="F9699" t="s">
        <v>79</v>
      </c>
      <c r="G9699" t="s">
        <v>87</v>
      </c>
      <c r="H9699" t="s">
        <v>10</v>
      </c>
      <c r="I9699">
        <v>3</v>
      </c>
    </row>
    <row r="9700" spans="1:9" x14ac:dyDescent="0.35">
      <c r="A9700" t="s">
        <v>18</v>
      </c>
      <c r="B9700" s="75" t="str">
        <f t="shared" si="140"/>
        <v>Year ending September 2017</v>
      </c>
      <c r="C9700" t="s">
        <v>156</v>
      </c>
      <c r="D9700" t="s">
        <v>49</v>
      </c>
      <c r="E9700" t="s">
        <v>115</v>
      </c>
      <c r="F9700" t="s">
        <v>79</v>
      </c>
      <c r="G9700" t="s">
        <v>87</v>
      </c>
      <c r="H9700" t="s">
        <v>6</v>
      </c>
      <c r="I9700">
        <v>4</v>
      </c>
    </row>
    <row r="9701" spans="1:9" x14ac:dyDescent="0.35">
      <c r="A9701" t="s">
        <v>18</v>
      </c>
      <c r="B9701" s="75" t="str">
        <f t="shared" si="140"/>
        <v>Year ending September 2017</v>
      </c>
      <c r="C9701" t="s">
        <v>156</v>
      </c>
      <c r="D9701" t="s">
        <v>50</v>
      </c>
      <c r="E9701" t="s">
        <v>116</v>
      </c>
      <c r="F9701" t="s">
        <v>79</v>
      </c>
      <c r="G9701" t="s">
        <v>80</v>
      </c>
      <c r="H9701" t="s">
        <v>4</v>
      </c>
      <c r="I9701">
        <v>14</v>
      </c>
    </row>
    <row r="9702" spans="1:9" x14ac:dyDescent="0.35">
      <c r="A9702" t="s">
        <v>18</v>
      </c>
      <c r="B9702" s="75" t="str">
        <f t="shared" si="140"/>
        <v>Year ending September 2017</v>
      </c>
      <c r="C9702" t="s">
        <v>156</v>
      </c>
      <c r="D9702" t="s">
        <v>50</v>
      </c>
      <c r="E9702" t="s">
        <v>116</v>
      </c>
      <c r="F9702" t="s">
        <v>79</v>
      </c>
      <c r="G9702" t="s">
        <v>80</v>
      </c>
      <c r="H9702" t="s">
        <v>5</v>
      </c>
      <c r="I9702">
        <v>7</v>
      </c>
    </row>
    <row r="9703" spans="1:9" x14ac:dyDescent="0.35">
      <c r="A9703" t="s">
        <v>18</v>
      </c>
      <c r="B9703" s="75" t="str">
        <f t="shared" si="140"/>
        <v>Year ending September 2017</v>
      </c>
      <c r="C9703" t="s">
        <v>156</v>
      </c>
      <c r="D9703" t="s">
        <v>50</v>
      </c>
      <c r="E9703" t="s">
        <v>116</v>
      </c>
      <c r="F9703" t="s">
        <v>79</v>
      </c>
      <c r="G9703" t="s">
        <v>80</v>
      </c>
      <c r="H9703" t="s">
        <v>81</v>
      </c>
      <c r="I9703">
        <v>2</v>
      </c>
    </row>
    <row r="9704" spans="1:9" x14ac:dyDescent="0.35">
      <c r="A9704" t="s">
        <v>18</v>
      </c>
      <c r="B9704" s="75" t="str">
        <f t="shared" si="140"/>
        <v>Year ending September 2017</v>
      </c>
      <c r="C9704" t="s">
        <v>156</v>
      </c>
      <c r="D9704" t="s">
        <v>50</v>
      </c>
      <c r="E9704" t="s">
        <v>116</v>
      </c>
      <c r="F9704" t="s">
        <v>79</v>
      </c>
      <c r="G9704" t="s">
        <v>80</v>
      </c>
      <c r="H9704" t="s">
        <v>3</v>
      </c>
      <c r="I9704">
        <v>82</v>
      </c>
    </row>
    <row r="9705" spans="1:9" x14ac:dyDescent="0.35">
      <c r="A9705" t="s">
        <v>18</v>
      </c>
      <c r="B9705" s="75" t="str">
        <f t="shared" si="140"/>
        <v>Year ending September 2017</v>
      </c>
      <c r="C9705" t="s">
        <v>156</v>
      </c>
      <c r="D9705" t="s">
        <v>50</v>
      </c>
      <c r="E9705" t="s">
        <v>116</v>
      </c>
      <c r="F9705" t="s">
        <v>79</v>
      </c>
      <c r="G9705" t="s">
        <v>80</v>
      </c>
      <c r="H9705" t="s">
        <v>10</v>
      </c>
      <c r="I9705">
        <v>5</v>
      </c>
    </row>
    <row r="9706" spans="1:9" x14ac:dyDescent="0.35">
      <c r="A9706" t="s">
        <v>18</v>
      </c>
      <c r="B9706" s="75" t="str">
        <f t="shared" si="140"/>
        <v>Year ending September 2017</v>
      </c>
      <c r="C9706" t="s">
        <v>156</v>
      </c>
      <c r="D9706" t="s">
        <v>50</v>
      </c>
      <c r="E9706" t="s">
        <v>116</v>
      </c>
      <c r="F9706" t="s">
        <v>79</v>
      </c>
      <c r="G9706" t="s">
        <v>80</v>
      </c>
      <c r="H9706" t="s">
        <v>8</v>
      </c>
      <c r="I9706">
        <v>3</v>
      </c>
    </row>
    <row r="9707" spans="1:9" x14ac:dyDescent="0.35">
      <c r="A9707" t="s">
        <v>18</v>
      </c>
      <c r="B9707" s="75" t="str">
        <f t="shared" si="140"/>
        <v>Year ending September 2017</v>
      </c>
      <c r="C9707" t="s">
        <v>156</v>
      </c>
      <c r="D9707" t="s">
        <v>50</v>
      </c>
      <c r="E9707" t="s">
        <v>116</v>
      </c>
      <c r="F9707" t="s">
        <v>79</v>
      </c>
      <c r="G9707" t="s">
        <v>80</v>
      </c>
      <c r="H9707" t="s">
        <v>6</v>
      </c>
      <c r="I9707">
        <v>25</v>
      </c>
    </row>
    <row r="9708" spans="1:9" x14ac:dyDescent="0.35">
      <c r="A9708" t="s">
        <v>18</v>
      </c>
      <c r="B9708" s="75" t="str">
        <f t="shared" si="140"/>
        <v>Year ending September 2017</v>
      </c>
      <c r="C9708" t="s">
        <v>156</v>
      </c>
      <c r="D9708" t="s">
        <v>50</v>
      </c>
      <c r="E9708" t="s">
        <v>116</v>
      </c>
      <c r="F9708" t="s">
        <v>79</v>
      </c>
      <c r="G9708" t="s">
        <v>80</v>
      </c>
      <c r="H9708" t="s">
        <v>7</v>
      </c>
      <c r="I9708">
        <v>6</v>
      </c>
    </row>
    <row r="9709" spans="1:9" x14ac:dyDescent="0.35">
      <c r="A9709" t="s">
        <v>18</v>
      </c>
      <c r="B9709" s="75" t="str">
        <f t="shared" si="140"/>
        <v>Year ending September 2017</v>
      </c>
      <c r="C9709" t="s">
        <v>156</v>
      </c>
      <c r="D9709" t="s">
        <v>51</v>
      </c>
      <c r="E9709" t="s">
        <v>117</v>
      </c>
      <c r="F9709" t="s">
        <v>79</v>
      </c>
      <c r="G9709" t="s">
        <v>87</v>
      </c>
      <c r="H9709" t="s">
        <v>4</v>
      </c>
      <c r="I9709">
        <v>4</v>
      </c>
    </row>
    <row r="9710" spans="1:9" x14ac:dyDescent="0.35">
      <c r="A9710" t="s">
        <v>18</v>
      </c>
      <c r="B9710" s="75" t="str">
        <f t="shared" si="140"/>
        <v>Year ending September 2017</v>
      </c>
      <c r="C9710" t="s">
        <v>156</v>
      </c>
      <c r="D9710" t="s">
        <v>51</v>
      </c>
      <c r="E9710" t="s">
        <v>117</v>
      </c>
      <c r="F9710" t="s">
        <v>79</v>
      </c>
      <c r="G9710" t="s">
        <v>87</v>
      </c>
      <c r="H9710" t="s">
        <v>5</v>
      </c>
      <c r="I9710">
        <v>3</v>
      </c>
    </row>
    <row r="9711" spans="1:9" x14ac:dyDescent="0.35">
      <c r="A9711" t="s">
        <v>18</v>
      </c>
      <c r="B9711" s="75" t="str">
        <f t="shared" si="140"/>
        <v>Year ending September 2017</v>
      </c>
      <c r="C9711" t="s">
        <v>156</v>
      </c>
      <c r="D9711" t="s">
        <v>51</v>
      </c>
      <c r="E9711" t="s">
        <v>117</v>
      </c>
      <c r="F9711" t="s">
        <v>79</v>
      </c>
      <c r="G9711" t="s">
        <v>87</v>
      </c>
      <c r="H9711" t="s">
        <v>81</v>
      </c>
      <c r="I9711">
        <v>2</v>
      </c>
    </row>
    <row r="9712" spans="1:9" x14ac:dyDescent="0.35">
      <c r="A9712" t="s">
        <v>18</v>
      </c>
      <c r="B9712" s="75" t="str">
        <f t="shared" si="140"/>
        <v>Year ending September 2017</v>
      </c>
      <c r="C9712" t="s">
        <v>156</v>
      </c>
      <c r="D9712" t="s">
        <v>51</v>
      </c>
      <c r="E9712" t="s">
        <v>117</v>
      </c>
      <c r="F9712" t="s">
        <v>79</v>
      </c>
      <c r="G9712" t="s">
        <v>87</v>
      </c>
      <c r="H9712" t="s">
        <v>3</v>
      </c>
      <c r="I9712">
        <v>45</v>
      </c>
    </row>
    <row r="9713" spans="1:9" x14ac:dyDescent="0.35">
      <c r="A9713" t="s">
        <v>18</v>
      </c>
      <c r="B9713" s="75" t="str">
        <f t="shared" ref="B9713:B9776" si="141">IF(OR(C9713="2009/10 Jan, Feb, Mar",C9713="2010/11 Apr, May, Jun",C9713="2010/11 Jul, Aug, Sep",C9713="2009/10 Oct, Nov, Dec"),"Year ending September 2010",IF(OR(C9713="2010/11 Jan, Feb, Mar",C9713="2011/12 Apr, May, Jun",C9713="2011/12 Jul, Aug, Sep",C9713="2010/11 Oct, Nov, Dec"),"Year ending September 2011",IF(OR(C9713="2011/12 Jan, Feb, Mar",C9713="2012/13 Apr, May, Jun",C9713="2012/13 Jul, Aug, Sep",C9713="2011/12 Oct, Nov, Dec"),"Year ending September 2012",IF(OR(C9713="2012/13 Jan, Feb, Mar",C9713="2013/14 Apr, May, Jun",C9713="2013/14 Jul, Aug, Sep",C9713="2012/13 Oct, Nov, Dec"),"Year ending September 2013",IF(OR(C9713="2013/14 Jan, Feb, Mar",C9713="2014/15 Apr, May, Jun",C9713="2014/15 Jul, Aug, Sep",C9713="2013/14 Oct, Nov, Dec"),"Year ending September 2014",IF(OR(C9713="2014/15 Jan, Feb, Mar",C9713="2015/16 Apr, May, Jun",C9713="2015/16 Jul, Aug, Sep",C9713="2014/15 Oct, Nov, Dec"),"Year ending September 2015",IF(OR(C9713="2015/16 Jan, Feb, Mar",C9713="2016/17 Apr, May, Jun",C9713="2016/17 Jul, Aug, Sep",C9713="2015/16 Oct, Nov, Dec"),"Year ending September 2016",IF(OR(C9713="2016/17 Jan, Feb, Mar",C9713="2017/18 Apr, May, Jun",C9713="2017/18 Jul, Aug, Sep",C9713="2016/17 Oct, Nov, Dec"),"Year ending September 2017",IF(OR(C9713="2017/18 Jan, Feb, Mar",C9713="2018/19 Apr, May, Jun",C9713="2018/19 Jul, Aug, Sep",C9713="2017/18 Oct, Nov, Dec"),"Year ending September 2018",IF(OR(C9713="2018/19 Jan, Feb, Mar",C9713="2019/20 Apr, May, Jun",C9713="2019/20 Jul, Aug, Sep",C9713="2018/19 Oct, Nov, Dec"),"Year ending September 2019",""))))))))))</f>
        <v>Year ending September 2017</v>
      </c>
      <c r="C9713" t="s">
        <v>156</v>
      </c>
      <c r="D9713" t="s">
        <v>51</v>
      </c>
      <c r="E9713" t="s">
        <v>117</v>
      </c>
      <c r="F9713" t="s">
        <v>79</v>
      </c>
      <c r="G9713" t="s">
        <v>87</v>
      </c>
      <c r="H9713" t="s">
        <v>10</v>
      </c>
      <c r="I9713">
        <v>5</v>
      </c>
    </row>
    <row r="9714" spans="1:9" x14ac:dyDescent="0.35">
      <c r="A9714" t="s">
        <v>18</v>
      </c>
      <c r="B9714" s="75" t="str">
        <f t="shared" si="141"/>
        <v>Year ending September 2017</v>
      </c>
      <c r="C9714" t="s">
        <v>156</v>
      </c>
      <c r="D9714" t="s">
        <v>51</v>
      </c>
      <c r="E9714" t="s">
        <v>117</v>
      </c>
      <c r="F9714" t="s">
        <v>79</v>
      </c>
      <c r="G9714" t="s">
        <v>87</v>
      </c>
      <c r="H9714" t="s">
        <v>8</v>
      </c>
      <c r="I9714">
        <v>4</v>
      </c>
    </row>
    <row r="9715" spans="1:9" x14ac:dyDescent="0.35">
      <c r="A9715" t="s">
        <v>18</v>
      </c>
      <c r="B9715" s="75" t="str">
        <f t="shared" si="141"/>
        <v>Year ending September 2017</v>
      </c>
      <c r="C9715" t="s">
        <v>156</v>
      </c>
      <c r="D9715" t="s">
        <v>51</v>
      </c>
      <c r="E9715" t="s">
        <v>117</v>
      </c>
      <c r="F9715" t="s">
        <v>79</v>
      </c>
      <c r="G9715" t="s">
        <v>87</v>
      </c>
      <c r="H9715" t="s">
        <v>6</v>
      </c>
      <c r="I9715">
        <v>7</v>
      </c>
    </row>
    <row r="9716" spans="1:9" x14ac:dyDescent="0.35">
      <c r="A9716" t="s">
        <v>18</v>
      </c>
      <c r="B9716" s="75" t="str">
        <f t="shared" si="141"/>
        <v>Year ending September 2017</v>
      </c>
      <c r="C9716" t="s">
        <v>156</v>
      </c>
      <c r="D9716" t="s">
        <v>52</v>
      </c>
      <c r="E9716" t="s">
        <v>118</v>
      </c>
      <c r="F9716" t="s">
        <v>79</v>
      </c>
      <c r="G9716" t="s">
        <v>87</v>
      </c>
      <c r="H9716" t="s">
        <v>4</v>
      </c>
      <c r="I9716">
        <v>10</v>
      </c>
    </row>
    <row r="9717" spans="1:9" x14ac:dyDescent="0.35">
      <c r="A9717" t="s">
        <v>18</v>
      </c>
      <c r="B9717" s="75" t="str">
        <f t="shared" si="141"/>
        <v>Year ending September 2017</v>
      </c>
      <c r="C9717" t="s">
        <v>156</v>
      </c>
      <c r="D9717" t="s">
        <v>52</v>
      </c>
      <c r="E9717" t="s">
        <v>118</v>
      </c>
      <c r="F9717" t="s">
        <v>79</v>
      </c>
      <c r="G9717" t="s">
        <v>87</v>
      </c>
      <c r="H9717" t="s">
        <v>81</v>
      </c>
      <c r="I9717">
        <v>1</v>
      </c>
    </row>
    <row r="9718" spans="1:9" x14ac:dyDescent="0.35">
      <c r="A9718" t="s">
        <v>18</v>
      </c>
      <c r="B9718" s="75" t="str">
        <f t="shared" si="141"/>
        <v>Year ending September 2017</v>
      </c>
      <c r="C9718" t="s">
        <v>156</v>
      </c>
      <c r="D9718" t="s">
        <v>52</v>
      </c>
      <c r="E9718" t="s">
        <v>118</v>
      </c>
      <c r="F9718" t="s">
        <v>79</v>
      </c>
      <c r="G9718" t="s">
        <v>87</v>
      </c>
      <c r="H9718" t="s">
        <v>3</v>
      </c>
      <c r="I9718">
        <v>37</v>
      </c>
    </row>
    <row r="9719" spans="1:9" x14ac:dyDescent="0.35">
      <c r="A9719" t="s">
        <v>18</v>
      </c>
      <c r="B9719" s="75" t="str">
        <f t="shared" si="141"/>
        <v>Year ending September 2017</v>
      </c>
      <c r="C9719" t="s">
        <v>156</v>
      </c>
      <c r="D9719" t="s">
        <v>52</v>
      </c>
      <c r="E9719" t="s">
        <v>118</v>
      </c>
      <c r="F9719" t="s">
        <v>79</v>
      </c>
      <c r="G9719" t="s">
        <v>87</v>
      </c>
      <c r="H9719" t="s">
        <v>10</v>
      </c>
      <c r="I9719">
        <v>12</v>
      </c>
    </row>
    <row r="9720" spans="1:9" x14ac:dyDescent="0.35">
      <c r="A9720" t="s">
        <v>18</v>
      </c>
      <c r="B9720" s="75" t="str">
        <f t="shared" si="141"/>
        <v>Year ending September 2017</v>
      </c>
      <c r="C9720" t="s">
        <v>156</v>
      </c>
      <c r="D9720" t="s">
        <v>52</v>
      </c>
      <c r="E9720" t="s">
        <v>118</v>
      </c>
      <c r="F9720" t="s">
        <v>79</v>
      </c>
      <c r="G9720" t="s">
        <v>87</v>
      </c>
      <c r="H9720" t="s">
        <v>6</v>
      </c>
      <c r="I9720">
        <v>6</v>
      </c>
    </row>
    <row r="9721" spans="1:9" x14ac:dyDescent="0.35">
      <c r="A9721" t="s">
        <v>18</v>
      </c>
      <c r="B9721" s="75" t="str">
        <f t="shared" si="141"/>
        <v>Year ending September 2017</v>
      </c>
      <c r="C9721" t="s">
        <v>156</v>
      </c>
      <c r="D9721" t="s">
        <v>52</v>
      </c>
      <c r="E9721" t="s">
        <v>118</v>
      </c>
      <c r="F9721" t="s">
        <v>79</v>
      </c>
      <c r="G9721" t="s">
        <v>87</v>
      </c>
      <c r="H9721" t="s">
        <v>7</v>
      </c>
      <c r="I9721">
        <v>1</v>
      </c>
    </row>
    <row r="9722" spans="1:9" x14ac:dyDescent="0.35">
      <c r="A9722" t="s">
        <v>18</v>
      </c>
      <c r="B9722" s="75" t="str">
        <f t="shared" si="141"/>
        <v>Year ending September 2017</v>
      </c>
      <c r="C9722" t="s">
        <v>156</v>
      </c>
      <c r="D9722" t="s">
        <v>53</v>
      </c>
      <c r="E9722" t="s">
        <v>119</v>
      </c>
      <c r="F9722" t="s">
        <v>99</v>
      </c>
      <c r="G9722" t="s">
        <v>80</v>
      </c>
      <c r="H9722" t="s">
        <v>4</v>
      </c>
      <c r="I9722">
        <v>13</v>
      </c>
    </row>
    <row r="9723" spans="1:9" x14ac:dyDescent="0.35">
      <c r="A9723" t="s">
        <v>18</v>
      </c>
      <c r="B9723" s="75" t="str">
        <f t="shared" si="141"/>
        <v>Year ending September 2017</v>
      </c>
      <c r="C9723" t="s">
        <v>156</v>
      </c>
      <c r="D9723" t="s">
        <v>53</v>
      </c>
      <c r="E9723" t="s">
        <v>119</v>
      </c>
      <c r="F9723" t="s">
        <v>99</v>
      </c>
      <c r="G9723" t="s">
        <v>80</v>
      </c>
      <c r="H9723" t="s">
        <v>5</v>
      </c>
      <c r="I9723">
        <v>5</v>
      </c>
    </row>
    <row r="9724" spans="1:9" x14ac:dyDescent="0.35">
      <c r="A9724" t="s">
        <v>18</v>
      </c>
      <c r="B9724" s="75" t="str">
        <f t="shared" si="141"/>
        <v>Year ending September 2017</v>
      </c>
      <c r="C9724" t="s">
        <v>156</v>
      </c>
      <c r="D9724" t="s">
        <v>53</v>
      </c>
      <c r="E9724" t="s">
        <v>119</v>
      </c>
      <c r="F9724" t="s">
        <v>99</v>
      </c>
      <c r="G9724" t="s">
        <v>80</v>
      </c>
      <c r="H9724" t="s">
        <v>81</v>
      </c>
      <c r="I9724">
        <v>4</v>
      </c>
    </row>
    <row r="9725" spans="1:9" x14ac:dyDescent="0.35">
      <c r="A9725" t="s">
        <v>18</v>
      </c>
      <c r="B9725" s="75" t="str">
        <f t="shared" si="141"/>
        <v>Year ending September 2017</v>
      </c>
      <c r="C9725" t="s">
        <v>156</v>
      </c>
      <c r="D9725" t="s">
        <v>53</v>
      </c>
      <c r="E9725" t="s">
        <v>119</v>
      </c>
      <c r="F9725" t="s">
        <v>99</v>
      </c>
      <c r="G9725" t="s">
        <v>80</v>
      </c>
      <c r="H9725" t="s">
        <v>3</v>
      </c>
      <c r="I9725">
        <v>113</v>
      </c>
    </row>
    <row r="9726" spans="1:9" x14ac:dyDescent="0.35">
      <c r="A9726" t="s">
        <v>18</v>
      </c>
      <c r="B9726" s="75" t="str">
        <f t="shared" si="141"/>
        <v>Year ending September 2017</v>
      </c>
      <c r="C9726" t="s">
        <v>156</v>
      </c>
      <c r="D9726" t="s">
        <v>53</v>
      </c>
      <c r="E9726" t="s">
        <v>119</v>
      </c>
      <c r="F9726" t="s">
        <v>99</v>
      </c>
      <c r="G9726" t="s">
        <v>80</v>
      </c>
      <c r="H9726" t="s">
        <v>10</v>
      </c>
      <c r="I9726">
        <v>6</v>
      </c>
    </row>
    <row r="9727" spans="1:9" x14ac:dyDescent="0.35">
      <c r="A9727" t="s">
        <v>18</v>
      </c>
      <c r="B9727" s="75" t="str">
        <f t="shared" si="141"/>
        <v>Year ending September 2017</v>
      </c>
      <c r="C9727" t="s">
        <v>156</v>
      </c>
      <c r="D9727" t="s">
        <v>53</v>
      </c>
      <c r="E9727" t="s">
        <v>119</v>
      </c>
      <c r="F9727" t="s">
        <v>99</v>
      </c>
      <c r="G9727" t="s">
        <v>80</v>
      </c>
      <c r="H9727" t="s">
        <v>8</v>
      </c>
      <c r="I9727">
        <v>5</v>
      </c>
    </row>
    <row r="9728" spans="1:9" x14ac:dyDescent="0.35">
      <c r="A9728" t="s">
        <v>18</v>
      </c>
      <c r="B9728" s="75" t="str">
        <f t="shared" si="141"/>
        <v>Year ending September 2017</v>
      </c>
      <c r="C9728" t="s">
        <v>156</v>
      </c>
      <c r="D9728" t="s">
        <v>53</v>
      </c>
      <c r="E9728" t="s">
        <v>119</v>
      </c>
      <c r="F9728" t="s">
        <v>99</v>
      </c>
      <c r="G9728" t="s">
        <v>80</v>
      </c>
      <c r="H9728" t="s">
        <v>6</v>
      </c>
      <c r="I9728">
        <v>34</v>
      </c>
    </row>
    <row r="9729" spans="1:9" x14ac:dyDescent="0.35">
      <c r="A9729" t="s">
        <v>18</v>
      </c>
      <c r="B9729" s="75" t="str">
        <f t="shared" si="141"/>
        <v>Year ending September 2017</v>
      </c>
      <c r="C9729" t="s">
        <v>156</v>
      </c>
      <c r="D9729" t="s">
        <v>53</v>
      </c>
      <c r="E9729" t="s">
        <v>119</v>
      </c>
      <c r="F9729" t="s">
        <v>99</v>
      </c>
      <c r="G9729" t="s">
        <v>80</v>
      </c>
      <c r="H9729" t="s">
        <v>7</v>
      </c>
      <c r="I9729">
        <v>9</v>
      </c>
    </row>
    <row r="9730" spans="1:9" x14ac:dyDescent="0.35">
      <c r="A9730" t="s">
        <v>18</v>
      </c>
      <c r="B9730" s="75" t="str">
        <f t="shared" si="141"/>
        <v>Year ending September 2017</v>
      </c>
      <c r="C9730" t="s">
        <v>156</v>
      </c>
      <c r="D9730" t="s">
        <v>54</v>
      </c>
      <c r="E9730" t="s">
        <v>120</v>
      </c>
      <c r="F9730" t="s">
        <v>79</v>
      </c>
      <c r="G9730" t="s">
        <v>83</v>
      </c>
      <c r="H9730" t="s">
        <v>4</v>
      </c>
      <c r="I9730">
        <v>20</v>
      </c>
    </row>
    <row r="9731" spans="1:9" x14ac:dyDescent="0.35">
      <c r="A9731" t="s">
        <v>18</v>
      </c>
      <c r="B9731" s="75" t="str">
        <f t="shared" si="141"/>
        <v>Year ending September 2017</v>
      </c>
      <c r="C9731" t="s">
        <v>156</v>
      </c>
      <c r="D9731" t="s">
        <v>54</v>
      </c>
      <c r="E9731" t="s">
        <v>120</v>
      </c>
      <c r="F9731" t="s">
        <v>79</v>
      </c>
      <c r="G9731" t="s">
        <v>83</v>
      </c>
      <c r="H9731" t="s">
        <v>5</v>
      </c>
      <c r="I9731">
        <v>8</v>
      </c>
    </row>
    <row r="9732" spans="1:9" x14ac:dyDescent="0.35">
      <c r="A9732" t="s">
        <v>18</v>
      </c>
      <c r="B9732" s="75" t="str">
        <f t="shared" si="141"/>
        <v>Year ending September 2017</v>
      </c>
      <c r="C9732" t="s">
        <v>156</v>
      </c>
      <c r="D9732" t="s">
        <v>54</v>
      </c>
      <c r="E9732" t="s">
        <v>120</v>
      </c>
      <c r="F9732" t="s">
        <v>79</v>
      </c>
      <c r="G9732" t="s">
        <v>83</v>
      </c>
      <c r="H9732" t="s">
        <v>81</v>
      </c>
      <c r="I9732">
        <v>2</v>
      </c>
    </row>
    <row r="9733" spans="1:9" x14ac:dyDescent="0.35">
      <c r="A9733" t="s">
        <v>18</v>
      </c>
      <c r="B9733" s="75" t="str">
        <f t="shared" si="141"/>
        <v>Year ending September 2017</v>
      </c>
      <c r="C9733" t="s">
        <v>156</v>
      </c>
      <c r="D9733" t="s">
        <v>54</v>
      </c>
      <c r="E9733" t="s">
        <v>120</v>
      </c>
      <c r="F9733" t="s">
        <v>79</v>
      </c>
      <c r="G9733" t="s">
        <v>83</v>
      </c>
      <c r="H9733" t="s">
        <v>3</v>
      </c>
      <c r="I9733">
        <v>98</v>
      </c>
    </row>
    <row r="9734" spans="1:9" x14ac:dyDescent="0.35">
      <c r="A9734" t="s">
        <v>18</v>
      </c>
      <c r="B9734" s="75" t="str">
        <f t="shared" si="141"/>
        <v>Year ending September 2017</v>
      </c>
      <c r="C9734" t="s">
        <v>156</v>
      </c>
      <c r="D9734" t="s">
        <v>54</v>
      </c>
      <c r="E9734" t="s">
        <v>120</v>
      </c>
      <c r="F9734" t="s">
        <v>79</v>
      </c>
      <c r="G9734" t="s">
        <v>83</v>
      </c>
      <c r="H9734" t="s">
        <v>10</v>
      </c>
      <c r="I9734">
        <v>15</v>
      </c>
    </row>
    <row r="9735" spans="1:9" x14ac:dyDescent="0.35">
      <c r="A9735" t="s">
        <v>18</v>
      </c>
      <c r="B9735" s="75" t="str">
        <f t="shared" si="141"/>
        <v>Year ending September 2017</v>
      </c>
      <c r="C9735" t="s">
        <v>156</v>
      </c>
      <c r="D9735" t="s">
        <v>54</v>
      </c>
      <c r="E9735" t="s">
        <v>120</v>
      </c>
      <c r="F9735" t="s">
        <v>79</v>
      </c>
      <c r="G9735" t="s">
        <v>83</v>
      </c>
      <c r="H9735" t="s">
        <v>6</v>
      </c>
      <c r="I9735">
        <v>26</v>
      </c>
    </row>
    <row r="9736" spans="1:9" x14ac:dyDescent="0.35">
      <c r="A9736" t="s">
        <v>18</v>
      </c>
      <c r="B9736" s="75" t="str">
        <f t="shared" si="141"/>
        <v>Year ending September 2017</v>
      </c>
      <c r="C9736" t="s">
        <v>156</v>
      </c>
      <c r="D9736" t="s">
        <v>55</v>
      </c>
      <c r="E9736" t="s">
        <v>121</v>
      </c>
      <c r="F9736" t="s">
        <v>79</v>
      </c>
      <c r="G9736" t="s">
        <v>87</v>
      </c>
      <c r="H9736" t="s">
        <v>4</v>
      </c>
      <c r="I9736">
        <v>2</v>
      </c>
    </row>
    <row r="9737" spans="1:9" x14ac:dyDescent="0.35">
      <c r="A9737" t="s">
        <v>18</v>
      </c>
      <c r="B9737" s="75" t="str">
        <f t="shared" si="141"/>
        <v>Year ending September 2017</v>
      </c>
      <c r="C9737" t="s">
        <v>156</v>
      </c>
      <c r="D9737" t="s">
        <v>55</v>
      </c>
      <c r="E9737" t="s">
        <v>121</v>
      </c>
      <c r="F9737" t="s">
        <v>79</v>
      </c>
      <c r="G9737" t="s">
        <v>87</v>
      </c>
      <c r="H9737" t="s">
        <v>5</v>
      </c>
      <c r="I9737">
        <v>1</v>
      </c>
    </row>
    <row r="9738" spans="1:9" x14ac:dyDescent="0.35">
      <c r="A9738" t="s">
        <v>18</v>
      </c>
      <c r="B9738" s="75" t="str">
        <f t="shared" si="141"/>
        <v>Year ending September 2017</v>
      </c>
      <c r="C9738" t="s">
        <v>156</v>
      </c>
      <c r="D9738" t="s">
        <v>55</v>
      </c>
      <c r="E9738" t="s">
        <v>121</v>
      </c>
      <c r="F9738" t="s">
        <v>79</v>
      </c>
      <c r="G9738" t="s">
        <v>87</v>
      </c>
      <c r="H9738" t="s">
        <v>3</v>
      </c>
      <c r="I9738">
        <v>32</v>
      </c>
    </row>
    <row r="9739" spans="1:9" x14ac:dyDescent="0.35">
      <c r="A9739" t="s">
        <v>18</v>
      </c>
      <c r="B9739" s="75" t="str">
        <f t="shared" si="141"/>
        <v>Year ending September 2017</v>
      </c>
      <c r="C9739" t="s">
        <v>156</v>
      </c>
      <c r="D9739" t="s">
        <v>55</v>
      </c>
      <c r="E9739" t="s">
        <v>121</v>
      </c>
      <c r="F9739" t="s">
        <v>79</v>
      </c>
      <c r="G9739" t="s">
        <v>87</v>
      </c>
      <c r="H9739" t="s">
        <v>10</v>
      </c>
      <c r="I9739">
        <v>4</v>
      </c>
    </row>
    <row r="9740" spans="1:9" x14ac:dyDescent="0.35">
      <c r="A9740" t="s">
        <v>18</v>
      </c>
      <c r="B9740" s="75" t="str">
        <f t="shared" si="141"/>
        <v>Year ending September 2017</v>
      </c>
      <c r="C9740" t="s">
        <v>156</v>
      </c>
      <c r="D9740" t="s">
        <v>55</v>
      </c>
      <c r="E9740" t="s">
        <v>121</v>
      </c>
      <c r="F9740" t="s">
        <v>79</v>
      </c>
      <c r="G9740" t="s">
        <v>87</v>
      </c>
      <c r="H9740" t="s">
        <v>6</v>
      </c>
      <c r="I9740">
        <v>14</v>
      </c>
    </row>
    <row r="9741" spans="1:9" x14ac:dyDescent="0.35">
      <c r="A9741" t="s">
        <v>18</v>
      </c>
      <c r="B9741" s="75" t="str">
        <f t="shared" si="141"/>
        <v>Year ending September 2017</v>
      </c>
      <c r="C9741" t="s">
        <v>156</v>
      </c>
      <c r="D9741" t="s">
        <v>55</v>
      </c>
      <c r="E9741" t="s">
        <v>121</v>
      </c>
      <c r="F9741" t="s">
        <v>79</v>
      </c>
      <c r="G9741" t="s">
        <v>87</v>
      </c>
      <c r="H9741" t="s">
        <v>7</v>
      </c>
      <c r="I9741">
        <v>3</v>
      </c>
    </row>
    <row r="9742" spans="1:9" x14ac:dyDescent="0.35">
      <c r="A9742" t="s">
        <v>18</v>
      </c>
      <c r="B9742" s="75" t="str">
        <f t="shared" si="141"/>
        <v>Year ending September 2017</v>
      </c>
      <c r="C9742" t="s">
        <v>156</v>
      </c>
      <c r="D9742" t="s">
        <v>56</v>
      </c>
      <c r="E9742" t="s">
        <v>122</v>
      </c>
      <c r="F9742" t="s">
        <v>79</v>
      </c>
      <c r="G9742" t="s">
        <v>80</v>
      </c>
      <c r="H9742" t="s">
        <v>4</v>
      </c>
      <c r="I9742">
        <v>10</v>
      </c>
    </row>
    <row r="9743" spans="1:9" x14ac:dyDescent="0.35">
      <c r="A9743" t="s">
        <v>18</v>
      </c>
      <c r="B9743" s="75" t="str">
        <f t="shared" si="141"/>
        <v>Year ending September 2017</v>
      </c>
      <c r="C9743" t="s">
        <v>156</v>
      </c>
      <c r="D9743" t="s">
        <v>56</v>
      </c>
      <c r="E9743" t="s">
        <v>122</v>
      </c>
      <c r="F9743" t="s">
        <v>79</v>
      </c>
      <c r="G9743" t="s">
        <v>80</v>
      </c>
      <c r="H9743" t="s">
        <v>5</v>
      </c>
      <c r="I9743">
        <v>7</v>
      </c>
    </row>
    <row r="9744" spans="1:9" x14ac:dyDescent="0.35">
      <c r="A9744" t="s">
        <v>18</v>
      </c>
      <c r="B9744" s="75" t="str">
        <f t="shared" si="141"/>
        <v>Year ending September 2017</v>
      </c>
      <c r="C9744" t="s">
        <v>156</v>
      </c>
      <c r="D9744" t="s">
        <v>56</v>
      </c>
      <c r="E9744" t="s">
        <v>122</v>
      </c>
      <c r="F9744" t="s">
        <v>79</v>
      </c>
      <c r="G9744" t="s">
        <v>80</v>
      </c>
      <c r="H9744" t="s">
        <v>81</v>
      </c>
      <c r="I9744">
        <v>1</v>
      </c>
    </row>
    <row r="9745" spans="1:9" x14ac:dyDescent="0.35">
      <c r="A9745" t="s">
        <v>18</v>
      </c>
      <c r="B9745" s="75" t="str">
        <f t="shared" si="141"/>
        <v>Year ending September 2017</v>
      </c>
      <c r="C9745" t="s">
        <v>156</v>
      </c>
      <c r="D9745" t="s">
        <v>56</v>
      </c>
      <c r="E9745" t="s">
        <v>122</v>
      </c>
      <c r="F9745" t="s">
        <v>79</v>
      </c>
      <c r="G9745" t="s">
        <v>80</v>
      </c>
      <c r="H9745" t="s">
        <v>3</v>
      </c>
      <c r="I9745">
        <v>95</v>
      </c>
    </row>
    <row r="9746" spans="1:9" x14ac:dyDescent="0.35">
      <c r="A9746" t="s">
        <v>18</v>
      </c>
      <c r="B9746" s="75" t="str">
        <f t="shared" si="141"/>
        <v>Year ending September 2017</v>
      </c>
      <c r="C9746" t="s">
        <v>156</v>
      </c>
      <c r="D9746" t="s">
        <v>56</v>
      </c>
      <c r="E9746" t="s">
        <v>122</v>
      </c>
      <c r="F9746" t="s">
        <v>79</v>
      </c>
      <c r="G9746" t="s">
        <v>80</v>
      </c>
      <c r="H9746" t="s">
        <v>10</v>
      </c>
      <c r="I9746">
        <v>14</v>
      </c>
    </row>
    <row r="9747" spans="1:9" x14ac:dyDescent="0.35">
      <c r="A9747" t="s">
        <v>18</v>
      </c>
      <c r="B9747" s="75" t="str">
        <f t="shared" si="141"/>
        <v>Year ending September 2017</v>
      </c>
      <c r="C9747" t="s">
        <v>156</v>
      </c>
      <c r="D9747" t="s">
        <v>56</v>
      </c>
      <c r="E9747" t="s">
        <v>122</v>
      </c>
      <c r="F9747" t="s">
        <v>79</v>
      </c>
      <c r="G9747" t="s">
        <v>80</v>
      </c>
      <c r="H9747" t="s">
        <v>6</v>
      </c>
      <c r="I9747">
        <v>29</v>
      </c>
    </row>
    <row r="9748" spans="1:9" x14ac:dyDescent="0.35">
      <c r="A9748" t="s">
        <v>18</v>
      </c>
      <c r="B9748" s="75" t="str">
        <f t="shared" si="141"/>
        <v>Year ending September 2017</v>
      </c>
      <c r="C9748" t="s">
        <v>156</v>
      </c>
      <c r="D9748" t="s">
        <v>56</v>
      </c>
      <c r="E9748" t="s">
        <v>122</v>
      </c>
      <c r="F9748" t="s">
        <v>79</v>
      </c>
      <c r="G9748" t="s">
        <v>80</v>
      </c>
      <c r="H9748" t="s">
        <v>7</v>
      </c>
      <c r="I9748">
        <v>3</v>
      </c>
    </row>
    <row r="9749" spans="1:9" x14ac:dyDescent="0.35">
      <c r="A9749" t="s">
        <v>18</v>
      </c>
      <c r="B9749" s="75" t="str">
        <f t="shared" si="141"/>
        <v>Year ending September 2017</v>
      </c>
      <c r="C9749" t="s">
        <v>156</v>
      </c>
      <c r="D9749" t="s">
        <v>57</v>
      </c>
      <c r="E9749" t="s">
        <v>123</v>
      </c>
      <c r="F9749" t="s">
        <v>99</v>
      </c>
      <c r="G9749" t="s">
        <v>80</v>
      </c>
      <c r="H9749" t="s">
        <v>4</v>
      </c>
      <c r="I9749">
        <v>19</v>
      </c>
    </row>
    <row r="9750" spans="1:9" x14ac:dyDescent="0.35">
      <c r="A9750" t="s">
        <v>18</v>
      </c>
      <c r="B9750" s="75" t="str">
        <f t="shared" si="141"/>
        <v>Year ending September 2017</v>
      </c>
      <c r="C9750" t="s">
        <v>156</v>
      </c>
      <c r="D9750" t="s">
        <v>57</v>
      </c>
      <c r="E9750" t="s">
        <v>123</v>
      </c>
      <c r="F9750" t="s">
        <v>99</v>
      </c>
      <c r="G9750" t="s">
        <v>80</v>
      </c>
      <c r="H9750" t="s">
        <v>5</v>
      </c>
      <c r="I9750">
        <v>5</v>
      </c>
    </row>
    <row r="9751" spans="1:9" x14ac:dyDescent="0.35">
      <c r="A9751" t="s">
        <v>18</v>
      </c>
      <c r="B9751" s="75" t="str">
        <f t="shared" si="141"/>
        <v>Year ending September 2017</v>
      </c>
      <c r="C9751" t="s">
        <v>156</v>
      </c>
      <c r="D9751" t="s">
        <v>57</v>
      </c>
      <c r="E9751" t="s">
        <v>123</v>
      </c>
      <c r="F9751" t="s">
        <v>99</v>
      </c>
      <c r="G9751" t="s">
        <v>80</v>
      </c>
      <c r="H9751" t="s">
        <v>81</v>
      </c>
      <c r="I9751">
        <v>2</v>
      </c>
    </row>
    <row r="9752" spans="1:9" x14ac:dyDescent="0.35">
      <c r="A9752" t="s">
        <v>18</v>
      </c>
      <c r="B9752" s="75" t="str">
        <f t="shared" si="141"/>
        <v>Year ending September 2017</v>
      </c>
      <c r="C9752" t="s">
        <v>156</v>
      </c>
      <c r="D9752" t="s">
        <v>57</v>
      </c>
      <c r="E9752" t="s">
        <v>123</v>
      </c>
      <c r="F9752" t="s">
        <v>99</v>
      </c>
      <c r="G9752" t="s">
        <v>80</v>
      </c>
      <c r="H9752" t="s">
        <v>3</v>
      </c>
      <c r="I9752">
        <v>91</v>
      </c>
    </row>
    <row r="9753" spans="1:9" x14ac:dyDescent="0.35">
      <c r="A9753" t="s">
        <v>18</v>
      </c>
      <c r="B9753" s="75" t="str">
        <f t="shared" si="141"/>
        <v>Year ending September 2017</v>
      </c>
      <c r="C9753" t="s">
        <v>156</v>
      </c>
      <c r="D9753" t="s">
        <v>57</v>
      </c>
      <c r="E9753" t="s">
        <v>123</v>
      </c>
      <c r="F9753" t="s">
        <v>99</v>
      </c>
      <c r="G9753" t="s">
        <v>80</v>
      </c>
      <c r="H9753" t="s">
        <v>10</v>
      </c>
      <c r="I9753">
        <v>10</v>
      </c>
    </row>
    <row r="9754" spans="1:9" x14ac:dyDescent="0.35">
      <c r="A9754" t="s">
        <v>18</v>
      </c>
      <c r="B9754" s="75" t="str">
        <f t="shared" si="141"/>
        <v>Year ending September 2017</v>
      </c>
      <c r="C9754" t="s">
        <v>156</v>
      </c>
      <c r="D9754" t="s">
        <v>57</v>
      </c>
      <c r="E9754" t="s">
        <v>123</v>
      </c>
      <c r="F9754" t="s">
        <v>99</v>
      </c>
      <c r="G9754" t="s">
        <v>80</v>
      </c>
      <c r="H9754" t="s">
        <v>8</v>
      </c>
      <c r="I9754">
        <v>5</v>
      </c>
    </row>
    <row r="9755" spans="1:9" x14ac:dyDescent="0.35">
      <c r="A9755" t="s">
        <v>18</v>
      </c>
      <c r="B9755" s="75" t="str">
        <f t="shared" si="141"/>
        <v>Year ending September 2017</v>
      </c>
      <c r="C9755" t="s">
        <v>156</v>
      </c>
      <c r="D9755" t="s">
        <v>57</v>
      </c>
      <c r="E9755" t="s">
        <v>123</v>
      </c>
      <c r="F9755" t="s">
        <v>99</v>
      </c>
      <c r="G9755" t="s">
        <v>80</v>
      </c>
      <c r="H9755" t="s">
        <v>6</v>
      </c>
      <c r="I9755">
        <v>32</v>
      </c>
    </row>
    <row r="9756" spans="1:9" x14ac:dyDescent="0.35">
      <c r="A9756" t="s">
        <v>18</v>
      </c>
      <c r="B9756" s="75" t="str">
        <f t="shared" si="141"/>
        <v>Year ending September 2017</v>
      </c>
      <c r="C9756" t="s">
        <v>156</v>
      </c>
      <c r="D9756" t="s">
        <v>57</v>
      </c>
      <c r="E9756" t="s">
        <v>123</v>
      </c>
      <c r="F9756" t="s">
        <v>99</v>
      </c>
      <c r="G9756" t="s">
        <v>80</v>
      </c>
      <c r="H9756" t="s">
        <v>7</v>
      </c>
      <c r="I9756">
        <v>4</v>
      </c>
    </row>
    <row r="9757" spans="1:9" x14ac:dyDescent="0.35">
      <c r="A9757" t="s">
        <v>18</v>
      </c>
      <c r="B9757" s="75" t="str">
        <f t="shared" si="141"/>
        <v>Year ending September 2017</v>
      </c>
      <c r="C9757" t="s">
        <v>156</v>
      </c>
      <c r="D9757" t="s">
        <v>58</v>
      </c>
      <c r="E9757" t="s">
        <v>124</v>
      </c>
      <c r="F9757" t="s">
        <v>79</v>
      </c>
      <c r="G9757" t="s">
        <v>83</v>
      </c>
      <c r="H9757" t="s">
        <v>5</v>
      </c>
      <c r="I9757">
        <v>1</v>
      </c>
    </row>
    <row r="9758" spans="1:9" x14ac:dyDescent="0.35">
      <c r="A9758" t="s">
        <v>18</v>
      </c>
      <c r="B9758" s="75" t="str">
        <f t="shared" si="141"/>
        <v>Year ending September 2017</v>
      </c>
      <c r="C9758" t="s">
        <v>156</v>
      </c>
      <c r="D9758" t="s">
        <v>58</v>
      </c>
      <c r="E9758" t="s">
        <v>124</v>
      </c>
      <c r="F9758" t="s">
        <v>79</v>
      </c>
      <c r="G9758" t="s">
        <v>83</v>
      </c>
      <c r="H9758" t="s">
        <v>81</v>
      </c>
      <c r="I9758">
        <v>2</v>
      </c>
    </row>
    <row r="9759" spans="1:9" x14ac:dyDescent="0.35">
      <c r="A9759" t="s">
        <v>18</v>
      </c>
      <c r="B9759" s="75" t="str">
        <f t="shared" si="141"/>
        <v>Year ending September 2017</v>
      </c>
      <c r="C9759" t="s">
        <v>156</v>
      </c>
      <c r="D9759" t="s">
        <v>58</v>
      </c>
      <c r="E9759" t="s">
        <v>124</v>
      </c>
      <c r="F9759" t="s">
        <v>79</v>
      </c>
      <c r="G9759" t="s">
        <v>83</v>
      </c>
      <c r="H9759" t="s">
        <v>3</v>
      </c>
      <c r="I9759">
        <v>33</v>
      </c>
    </row>
    <row r="9760" spans="1:9" x14ac:dyDescent="0.35">
      <c r="A9760" t="s">
        <v>18</v>
      </c>
      <c r="B9760" s="75" t="str">
        <f t="shared" si="141"/>
        <v>Year ending September 2017</v>
      </c>
      <c r="C9760" t="s">
        <v>156</v>
      </c>
      <c r="D9760" t="s">
        <v>58</v>
      </c>
      <c r="E9760" t="s">
        <v>124</v>
      </c>
      <c r="F9760" t="s">
        <v>79</v>
      </c>
      <c r="G9760" t="s">
        <v>83</v>
      </c>
      <c r="H9760" t="s">
        <v>10</v>
      </c>
      <c r="I9760">
        <v>1</v>
      </c>
    </row>
    <row r="9761" spans="1:9" x14ac:dyDescent="0.35">
      <c r="A9761" t="s">
        <v>18</v>
      </c>
      <c r="B9761" s="75" t="str">
        <f t="shared" si="141"/>
        <v>Year ending September 2017</v>
      </c>
      <c r="C9761" t="s">
        <v>156</v>
      </c>
      <c r="D9761" t="s">
        <v>58</v>
      </c>
      <c r="E9761" t="s">
        <v>124</v>
      </c>
      <c r="F9761" t="s">
        <v>79</v>
      </c>
      <c r="G9761" t="s">
        <v>83</v>
      </c>
      <c r="H9761" t="s">
        <v>6</v>
      </c>
      <c r="I9761">
        <v>3</v>
      </c>
    </row>
    <row r="9762" spans="1:9" x14ac:dyDescent="0.35">
      <c r="A9762" t="s">
        <v>18</v>
      </c>
      <c r="B9762" s="75" t="str">
        <f t="shared" si="141"/>
        <v>Year ending September 2017</v>
      </c>
      <c r="C9762" t="s">
        <v>156</v>
      </c>
      <c r="D9762" t="s">
        <v>58</v>
      </c>
      <c r="E9762" t="s">
        <v>124</v>
      </c>
      <c r="F9762" t="s">
        <v>79</v>
      </c>
      <c r="G9762" t="s">
        <v>83</v>
      </c>
      <c r="H9762" t="s">
        <v>7</v>
      </c>
      <c r="I9762">
        <v>1</v>
      </c>
    </row>
    <row r="9763" spans="1:9" x14ac:dyDescent="0.35">
      <c r="A9763" t="s">
        <v>18</v>
      </c>
      <c r="B9763" s="75" t="str">
        <f t="shared" si="141"/>
        <v>Year ending September 2017</v>
      </c>
      <c r="C9763" t="s">
        <v>156</v>
      </c>
      <c r="D9763" t="s">
        <v>59</v>
      </c>
      <c r="E9763" t="s">
        <v>125</v>
      </c>
      <c r="F9763" t="s">
        <v>99</v>
      </c>
      <c r="G9763" t="s">
        <v>80</v>
      </c>
      <c r="H9763" t="s">
        <v>4</v>
      </c>
      <c r="I9763">
        <v>13</v>
      </c>
    </row>
    <row r="9764" spans="1:9" x14ac:dyDescent="0.35">
      <c r="A9764" t="s">
        <v>18</v>
      </c>
      <c r="B9764" s="75" t="str">
        <f t="shared" si="141"/>
        <v>Year ending September 2017</v>
      </c>
      <c r="C9764" t="s">
        <v>156</v>
      </c>
      <c r="D9764" t="s">
        <v>59</v>
      </c>
      <c r="E9764" t="s">
        <v>125</v>
      </c>
      <c r="F9764" t="s">
        <v>99</v>
      </c>
      <c r="G9764" t="s">
        <v>80</v>
      </c>
      <c r="H9764" t="s">
        <v>5</v>
      </c>
      <c r="I9764">
        <v>10</v>
      </c>
    </row>
    <row r="9765" spans="1:9" x14ac:dyDescent="0.35">
      <c r="A9765" t="s">
        <v>18</v>
      </c>
      <c r="B9765" s="75" t="str">
        <f t="shared" si="141"/>
        <v>Year ending September 2017</v>
      </c>
      <c r="C9765" t="s">
        <v>156</v>
      </c>
      <c r="D9765" t="s">
        <v>59</v>
      </c>
      <c r="E9765" t="s">
        <v>125</v>
      </c>
      <c r="F9765" t="s">
        <v>99</v>
      </c>
      <c r="G9765" t="s">
        <v>80</v>
      </c>
      <c r="H9765" t="s">
        <v>81</v>
      </c>
      <c r="I9765">
        <v>10</v>
      </c>
    </row>
    <row r="9766" spans="1:9" x14ac:dyDescent="0.35">
      <c r="A9766" t="s">
        <v>18</v>
      </c>
      <c r="B9766" s="75" t="str">
        <f t="shared" si="141"/>
        <v>Year ending September 2017</v>
      </c>
      <c r="C9766" t="s">
        <v>156</v>
      </c>
      <c r="D9766" t="s">
        <v>59</v>
      </c>
      <c r="E9766" t="s">
        <v>125</v>
      </c>
      <c r="F9766" t="s">
        <v>99</v>
      </c>
      <c r="G9766" t="s">
        <v>80</v>
      </c>
      <c r="H9766" t="s">
        <v>3</v>
      </c>
      <c r="I9766">
        <v>283</v>
      </c>
    </row>
    <row r="9767" spans="1:9" x14ac:dyDescent="0.35">
      <c r="A9767" t="s">
        <v>18</v>
      </c>
      <c r="B9767" s="75" t="str">
        <f t="shared" si="141"/>
        <v>Year ending September 2017</v>
      </c>
      <c r="C9767" t="s">
        <v>156</v>
      </c>
      <c r="D9767" t="s">
        <v>59</v>
      </c>
      <c r="E9767" t="s">
        <v>125</v>
      </c>
      <c r="F9767" t="s">
        <v>99</v>
      </c>
      <c r="G9767" t="s">
        <v>80</v>
      </c>
      <c r="H9767" t="s">
        <v>10</v>
      </c>
      <c r="I9767">
        <v>21</v>
      </c>
    </row>
    <row r="9768" spans="1:9" x14ac:dyDescent="0.35">
      <c r="A9768" t="s">
        <v>18</v>
      </c>
      <c r="B9768" s="75" t="str">
        <f t="shared" si="141"/>
        <v>Year ending September 2017</v>
      </c>
      <c r="C9768" t="s">
        <v>156</v>
      </c>
      <c r="D9768" t="s">
        <v>59</v>
      </c>
      <c r="E9768" t="s">
        <v>125</v>
      </c>
      <c r="F9768" t="s">
        <v>99</v>
      </c>
      <c r="G9768" t="s">
        <v>80</v>
      </c>
      <c r="H9768" t="s">
        <v>8</v>
      </c>
      <c r="I9768">
        <v>18</v>
      </c>
    </row>
    <row r="9769" spans="1:9" x14ac:dyDescent="0.35">
      <c r="A9769" t="s">
        <v>18</v>
      </c>
      <c r="B9769" s="75" t="str">
        <f t="shared" si="141"/>
        <v>Year ending September 2017</v>
      </c>
      <c r="C9769" t="s">
        <v>156</v>
      </c>
      <c r="D9769" t="s">
        <v>59</v>
      </c>
      <c r="E9769" t="s">
        <v>125</v>
      </c>
      <c r="F9769" t="s">
        <v>99</v>
      </c>
      <c r="G9769" t="s">
        <v>80</v>
      </c>
      <c r="H9769" t="s">
        <v>6</v>
      </c>
      <c r="I9769">
        <v>91</v>
      </c>
    </row>
    <row r="9770" spans="1:9" x14ac:dyDescent="0.35">
      <c r="A9770" t="s">
        <v>18</v>
      </c>
      <c r="B9770" s="75" t="str">
        <f t="shared" si="141"/>
        <v>Year ending September 2017</v>
      </c>
      <c r="C9770" t="s">
        <v>156</v>
      </c>
      <c r="D9770" t="s">
        <v>59</v>
      </c>
      <c r="E9770" t="s">
        <v>125</v>
      </c>
      <c r="F9770" t="s">
        <v>99</v>
      </c>
      <c r="G9770" t="s">
        <v>80</v>
      </c>
      <c r="H9770" t="s">
        <v>7</v>
      </c>
      <c r="I9770">
        <v>19</v>
      </c>
    </row>
    <row r="9771" spans="1:9" x14ac:dyDescent="0.35">
      <c r="A9771" t="s">
        <v>18</v>
      </c>
      <c r="B9771" s="75" t="str">
        <f t="shared" si="141"/>
        <v>Year ending September 2017</v>
      </c>
      <c r="C9771" t="s">
        <v>156</v>
      </c>
      <c r="D9771" t="s">
        <v>60</v>
      </c>
      <c r="E9771" t="s">
        <v>126</v>
      </c>
      <c r="F9771" t="s">
        <v>79</v>
      </c>
      <c r="G9771" t="s">
        <v>83</v>
      </c>
      <c r="H9771" t="s">
        <v>4</v>
      </c>
      <c r="I9771">
        <v>12</v>
      </c>
    </row>
    <row r="9772" spans="1:9" x14ac:dyDescent="0.35">
      <c r="A9772" t="s">
        <v>18</v>
      </c>
      <c r="B9772" s="75" t="str">
        <f t="shared" si="141"/>
        <v>Year ending September 2017</v>
      </c>
      <c r="C9772" t="s">
        <v>156</v>
      </c>
      <c r="D9772" t="s">
        <v>60</v>
      </c>
      <c r="E9772" t="s">
        <v>126</v>
      </c>
      <c r="F9772" t="s">
        <v>79</v>
      </c>
      <c r="G9772" t="s">
        <v>83</v>
      </c>
      <c r="H9772" t="s">
        <v>5</v>
      </c>
      <c r="I9772">
        <v>9</v>
      </c>
    </row>
    <row r="9773" spans="1:9" x14ac:dyDescent="0.35">
      <c r="A9773" t="s">
        <v>18</v>
      </c>
      <c r="B9773" s="75" t="str">
        <f t="shared" si="141"/>
        <v>Year ending September 2017</v>
      </c>
      <c r="C9773" t="s">
        <v>156</v>
      </c>
      <c r="D9773" t="s">
        <v>60</v>
      </c>
      <c r="E9773" t="s">
        <v>126</v>
      </c>
      <c r="F9773" t="s">
        <v>79</v>
      </c>
      <c r="G9773" t="s">
        <v>83</v>
      </c>
      <c r="H9773" t="s">
        <v>81</v>
      </c>
      <c r="I9773">
        <v>1</v>
      </c>
    </row>
    <row r="9774" spans="1:9" x14ac:dyDescent="0.35">
      <c r="A9774" t="s">
        <v>18</v>
      </c>
      <c r="B9774" s="75" t="str">
        <f t="shared" si="141"/>
        <v>Year ending September 2017</v>
      </c>
      <c r="C9774" t="s">
        <v>156</v>
      </c>
      <c r="D9774" t="s">
        <v>60</v>
      </c>
      <c r="E9774" t="s">
        <v>126</v>
      </c>
      <c r="F9774" t="s">
        <v>79</v>
      </c>
      <c r="G9774" t="s">
        <v>83</v>
      </c>
      <c r="H9774" t="s">
        <v>3</v>
      </c>
      <c r="I9774">
        <v>58</v>
      </c>
    </row>
    <row r="9775" spans="1:9" x14ac:dyDescent="0.35">
      <c r="A9775" t="s">
        <v>18</v>
      </c>
      <c r="B9775" s="75" t="str">
        <f t="shared" si="141"/>
        <v>Year ending September 2017</v>
      </c>
      <c r="C9775" t="s">
        <v>156</v>
      </c>
      <c r="D9775" t="s">
        <v>60</v>
      </c>
      <c r="E9775" t="s">
        <v>126</v>
      </c>
      <c r="F9775" t="s">
        <v>79</v>
      </c>
      <c r="G9775" t="s">
        <v>83</v>
      </c>
      <c r="H9775" t="s">
        <v>10</v>
      </c>
      <c r="I9775">
        <v>10</v>
      </c>
    </row>
    <row r="9776" spans="1:9" x14ac:dyDescent="0.35">
      <c r="A9776" t="s">
        <v>18</v>
      </c>
      <c r="B9776" s="75" t="str">
        <f t="shared" si="141"/>
        <v>Year ending September 2017</v>
      </c>
      <c r="C9776" t="s">
        <v>156</v>
      </c>
      <c r="D9776" t="s">
        <v>60</v>
      </c>
      <c r="E9776" t="s">
        <v>126</v>
      </c>
      <c r="F9776" t="s">
        <v>79</v>
      </c>
      <c r="G9776" t="s">
        <v>83</v>
      </c>
      <c r="H9776" t="s">
        <v>6</v>
      </c>
      <c r="I9776">
        <v>34</v>
      </c>
    </row>
    <row r="9777" spans="1:9" x14ac:dyDescent="0.35">
      <c r="A9777" t="s">
        <v>18</v>
      </c>
      <c r="B9777" s="75" t="str">
        <f t="shared" ref="B9777:B9840" si="142">IF(OR(C9777="2009/10 Jan, Feb, Mar",C9777="2010/11 Apr, May, Jun",C9777="2010/11 Jul, Aug, Sep",C9777="2009/10 Oct, Nov, Dec"),"Year ending September 2010",IF(OR(C9777="2010/11 Jan, Feb, Mar",C9777="2011/12 Apr, May, Jun",C9777="2011/12 Jul, Aug, Sep",C9777="2010/11 Oct, Nov, Dec"),"Year ending September 2011",IF(OR(C9777="2011/12 Jan, Feb, Mar",C9777="2012/13 Apr, May, Jun",C9777="2012/13 Jul, Aug, Sep",C9777="2011/12 Oct, Nov, Dec"),"Year ending September 2012",IF(OR(C9777="2012/13 Jan, Feb, Mar",C9777="2013/14 Apr, May, Jun",C9777="2013/14 Jul, Aug, Sep",C9777="2012/13 Oct, Nov, Dec"),"Year ending September 2013",IF(OR(C9777="2013/14 Jan, Feb, Mar",C9777="2014/15 Apr, May, Jun",C9777="2014/15 Jul, Aug, Sep",C9777="2013/14 Oct, Nov, Dec"),"Year ending September 2014",IF(OR(C9777="2014/15 Jan, Feb, Mar",C9777="2015/16 Apr, May, Jun",C9777="2015/16 Jul, Aug, Sep",C9777="2014/15 Oct, Nov, Dec"),"Year ending September 2015",IF(OR(C9777="2015/16 Jan, Feb, Mar",C9777="2016/17 Apr, May, Jun",C9777="2016/17 Jul, Aug, Sep",C9777="2015/16 Oct, Nov, Dec"),"Year ending September 2016",IF(OR(C9777="2016/17 Jan, Feb, Mar",C9777="2017/18 Apr, May, Jun",C9777="2017/18 Jul, Aug, Sep",C9777="2016/17 Oct, Nov, Dec"),"Year ending September 2017",IF(OR(C9777="2017/18 Jan, Feb, Mar",C9777="2018/19 Apr, May, Jun",C9777="2018/19 Jul, Aug, Sep",C9777="2017/18 Oct, Nov, Dec"),"Year ending September 2018",IF(OR(C9777="2018/19 Jan, Feb, Mar",C9777="2019/20 Apr, May, Jun",C9777="2019/20 Jul, Aug, Sep",C9777="2018/19 Oct, Nov, Dec"),"Year ending September 2019",""))))))))))</f>
        <v>Year ending September 2017</v>
      </c>
      <c r="C9777" t="s">
        <v>156</v>
      </c>
      <c r="D9777" t="s">
        <v>60</v>
      </c>
      <c r="E9777" t="s">
        <v>126</v>
      </c>
      <c r="F9777" t="s">
        <v>79</v>
      </c>
      <c r="G9777" t="s">
        <v>83</v>
      </c>
      <c r="H9777" t="s">
        <v>7</v>
      </c>
      <c r="I9777">
        <v>2</v>
      </c>
    </row>
    <row r="9778" spans="1:9" x14ac:dyDescent="0.35">
      <c r="A9778" t="s">
        <v>18</v>
      </c>
      <c r="B9778" s="75" t="str">
        <f t="shared" si="142"/>
        <v>Year ending September 2017</v>
      </c>
      <c r="C9778" t="s">
        <v>156</v>
      </c>
      <c r="D9778" t="s">
        <v>61</v>
      </c>
      <c r="E9778" t="s">
        <v>127</v>
      </c>
      <c r="F9778" t="s">
        <v>99</v>
      </c>
      <c r="G9778" t="s">
        <v>80</v>
      </c>
      <c r="H9778" t="s">
        <v>4</v>
      </c>
      <c r="I9778">
        <v>15</v>
      </c>
    </row>
    <row r="9779" spans="1:9" x14ac:dyDescent="0.35">
      <c r="A9779" t="s">
        <v>18</v>
      </c>
      <c r="B9779" s="75" t="str">
        <f t="shared" si="142"/>
        <v>Year ending September 2017</v>
      </c>
      <c r="C9779" t="s">
        <v>156</v>
      </c>
      <c r="D9779" t="s">
        <v>61</v>
      </c>
      <c r="E9779" t="s">
        <v>127</v>
      </c>
      <c r="F9779" t="s">
        <v>99</v>
      </c>
      <c r="G9779" t="s">
        <v>80</v>
      </c>
      <c r="H9779" t="s">
        <v>5</v>
      </c>
      <c r="I9779">
        <v>22</v>
      </c>
    </row>
    <row r="9780" spans="1:9" x14ac:dyDescent="0.35">
      <c r="A9780" t="s">
        <v>18</v>
      </c>
      <c r="B9780" s="75" t="str">
        <f t="shared" si="142"/>
        <v>Year ending September 2017</v>
      </c>
      <c r="C9780" t="s">
        <v>156</v>
      </c>
      <c r="D9780" t="s">
        <v>61</v>
      </c>
      <c r="E9780" t="s">
        <v>127</v>
      </c>
      <c r="F9780" t="s">
        <v>99</v>
      </c>
      <c r="G9780" t="s">
        <v>80</v>
      </c>
      <c r="H9780" t="s">
        <v>81</v>
      </c>
      <c r="I9780">
        <v>5</v>
      </c>
    </row>
    <row r="9781" spans="1:9" x14ac:dyDescent="0.35">
      <c r="A9781" t="s">
        <v>18</v>
      </c>
      <c r="B9781" s="75" t="str">
        <f t="shared" si="142"/>
        <v>Year ending September 2017</v>
      </c>
      <c r="C9781" t="s">
        <v>156</v>
      </c>
      <c r="D9781" t="s">
        <v>61</v>
      </c>
      <c r="E9781" t="s">
        <v>127</v>
      </c>
      <c r="F9781" t="s">
        <v>99</v>
      </c>
      <c r="G9781" t="s">
        <v>80</v>
      </c>
      <c r="H9781" t="s">
        <v>3</v>
      </c>
      <c r="I9781">
        <v>181</v>
      </c>
    </row>
    <row r="9782" spans="1:9" x14ac:dyDescent="0.35">
      <c r="A9782" t="s">
        <v>18</v>
      </c>
      <c r="B9782" s="75" t="str">
        <f t="shared" si="142"/>
        <v>Year ending September 2017</v>
      </c>
      <c r="C9782" t="s">
        <v>156</v>
      </c>
      <c r="D9782" t="s">
        <v>61</v>
      </c>
      <c r="E9782" t="s">
        <v>127</v>
      </c>
      <c r="F9782" t="s">
        <v>99</v>
      </c>
      <c r="G9782" t="s">
        <v>80</v>
      </c>
      <c r="H9782" t="s">
        <v>10</v>
      </c>
      <c r="I9782">
        <v>19</v>
      </c>
    </row>
    <row r="9783" spans="1:9" x14ac:dyDescent="0.35">
      <c r="A9783" t="s">
        <v>18</v>
      </c>
      <c r="B9783" s="75" t="str">
        <f t="shared" si="142"/>
        <v>Year ending September 2017</v>
      </c>
      <c r="C9783" t="s">
        <v>156</v>
      </c>
      <c r="D9783" t="s">
        <v>61</v>
      </c>
      <c r="E9783" t="s">
        <v>127</v>
      </c>
      <c r="F9783" t="s">
        <v>99</v>
      </c>
      <c r="G9783" t="s">
        <v>80</v>
      </c>
      <c r="H9783" t="s">
        <v>8</v>
      </c>
      <c r="I9783">
        <v>20</v>
      </c>
    </row>
    <row r="9784" spans="1:9" x14ac:dyDescent="0.35">
      <c r="A9784" t="s">
        <v>18</v>
      </c>
      <c r="B9784" s="75" t="str">
        <f t="shared" si="142"/>
        <v>Year ending September 2017</v>
      </c>
      <c r="C9784" t="s">
        <v>156</v>
      </c>
      <c r="D9784" t="s">
        <v>61</v>
      </c>
      <c r="E9784" t="s">
        <v>127</v>
      </c>
      <c r="F9784" t="s">
        <v>99</v>
      </c>
      <c r="G9784" t="s">
        <v>80</v>
      </c>
      <c r="H9784" t="s">
        <v>6</v>
      </c>
      <c r="I9784">
        <v>29</v>
      </c>
    </row>
    <row r="9785" spans="1:9" x14ac:dyDescent="0.35">
      <c r="A9785" t="s">
        <v>18</v>
      </c>
      <c r="B9785" s="75" t="str">
        <f t="shared" si="142"/>
        <v>Year ending September 2017</v>
      </c>
      <c r="C9785" t="s">
        <v>156</v>
      </c>
      <c r="D9785" t="s">
        <v>61</v>
      </c>
      <c r="E9785" t="s">
        <v>127</v>
      </c>
      <c r="F9785" t="s">
        <v>99</v>
      </c>
      <c r="G9785" t="s">
        <v>80</v>
      </c>
      <c r="H9785" t="s">
        <v>7</v>
      </c>
      <c r="I9785">
        <v>8</v>
      </c>
    </row>
    <row r="9786" spans="1:9" x14ac:dyDescent="0.35">
      <c r="A9786" t="s">
        <v>18</v>
      </c>
      <c r="B9786" s="75" t="str">
        <f t="shared" si="142"/>
        <v>Year ending September 2018</v>
      </c>
      <c r="C9786" t="s">
        <v>158</v>
      </c>
      <c r="D9786" t="s">
        <v>19</v>
      </c>
      <c r="E9786" t="s">
        <v>78</v>
      </c>
      <c r="F9786" t="s">
        <v>79</v>
      </c>
      <c r="G9786" t="s">
        <v>80</v>
      </c>
      <c r="H9786" t="s">
        <v>4</v>
      </c>
      <c r="I9786">
        <v>11</v>
      </c>
    </row>
    <row r="9787" spans="1:9" x14ac:dyDescent="0.35">
      <c r="A9787" t="s">
        <v>18</v>
      </c>
      <c r="B9787" s="75" t="str">
        <f t="shared" si="142"/>
        <v>Year ending September 2018</v>
      </c>
      <c r="C9787" t="s">
        <v>158</v>
      </c>
      <c r="D9787" t="s">
        <v>19</v>
      </c>
      <c r="E9787" t="s">
        <v>78</v>
      </c>
      <c r="F9787" t="s">
        <v>79</v>
      </c>
      <c r="G9787" t="s">
        <v>80</v>
      </c>
      <c r="H9787" t="s">
        <v>5</v>
      </c>
      <c r="I9787">
        <v>13</v>
      </c>
    </row>
    <row r="9788" spans="1:9" x14ac:dyDescent="0.35">
      <c r="A9788" t="s">
        <v>18</v>
      </c>
      <c r="B9788" s="75" t="str">
        <f t="shared" si="142"/>
        <v>Year ending September 2018</v>
      </c>
      <c r="C9788" t="s">
        <v>158</v>
      </c>
      <c r="D9788" t="s">
        <v>19</v>
      </c>
      <c r="E9788" t="s">
        <v>78</v>
      </c>
      <c r="F9788" t="s">
        <v>79</v>
      </c>
      <c r="G9788" t="s">
        <v>80</v>
      </c>
      <c r="H9788" t="s">
        <v>81</v>
      </c>
      <c r="I9788">
        <v>6</v>
      </c>
    </row>
    <row r="9789" spans="1:9" x14ac:dyDescent="0.35">
      <c r="A9789" t="s">
        <v>18</v>
      </c>
      <c r="B9789" s="75" t="str">
        <f t="shared" si="142"/>
        <v>Year ending September 2018</v>
      </c>
      <c r="C9789" t="s">
        <v>158</v>
      </c>
      <c r="D9789" t="s">
        <v>19</v>
      </c>
      <c r="E9789" t="s">
        <v>78</v>
      </c>
      <c r="F9789" t="s">
        <v>79</v>
      </c>
      <c r="G9789" t="s">
        <v>80</v>
      </c>
      <c r="H9789" t="s">
        <v>3</v>
      </c>
      <c r="I9789">
        <v>67</v>
      </c>
    </row>
    <row r="9790" spans="1:9" x14ac:dyDescent="0.35">
      <c r="A9790" t="s">
        <v>18</v>
      </c>
      <c r="B9790" s="75" t="str">
        <f t="shared" si="142"/>
        <v>Year ending September 2018</v>
      </c>
      <c r="C9790" t="s">
        <v>158</v>
      </c>
      <c r="D9790" t="s">
        <v>19</v>
      </c>
      <c r="E9790" t="s">
        <v>78</v>
      </c>
      <c r="F9790" t="s">
        <v>79</v>
      </c>
      <c r="G9790" t="s">
        <v>80</v>
      </c>
      <c r="H9790" t="s">
        <v>10</v>
      </c>
      <c r="I9790">
        <v>10</v>
      </c>
    </row>
    <row r="9791" spans="1:9" x14ac:dyDescent="0.35">
      <c r="A9791" t="s">
        <v>18</v>
      </c>
      <c r="B9791" s="75" t="str">
        <f t="shared" si="142"/>
        <v>Year ending September 2018</v>
      </c>
      <c r="C9791" t="s">
        <v>158</v>
      </c>
      <c r="D9791" t="s">
        <v>19</v>
      </c>
      <c r="E9791" t="s">
        <v>78</v>
      </c>
      <c r="F9791" t="s">
        <v>79</v>
      </c>
      <c r="G9791" t="s">
        <v>80</v>
      </c>
      <c r="H9791" t="s">
        <v>8</v>
      </c>
      <c r="I9791">
        <v>7</v>
      </c>
    </row>
    <row r="9792" spans="1:9" x14ac:dyDescent="0.35">
      <c r="A9792" t="s">
        <v>18</v>
      </c>
      <c r="B9792" s="75" t="str">
        <f t="shared" si="142"/>
        <v>Year ending September 2018</v>
      </c>
      <c r="C9792" t="s">
        <v>158</v>
      </c>
      <c r="D9792" t="s">
        <v>19</v>
      </c>
      <c r="E9792" t="s">
        <v>78</v>
      </c>
      <c r="F9792" t="s">
        <v>79</v>
      </c>
      <c r="G9792" t="s">
        <v>80</v>
      </c>
      <c r="H9792" t="s">
        <v>6</v>
      </c>
      <c r="I9792">
        <v>22</v>
      </c>
    </row>
    <row r="9793" spans="1:9" x14ac:dyDescent="0.35">
      <c r="A9793" t="s">
        <v>18</v>
      </c>
      <c r="B9793" s="75" t="str">
        <f t="shared" si="142"/>
        <v>Year ending September 2018</v>
      </c>
      <c r="C9793" t="s">
        <v>158</v>
      </c>
      <c r="D9793" t="s">
        <v>19</v>
      </c>
      <c r="E9793" t="s">
        <v>78</v>
      </c>
      <c r="F9793" t="s">
        <v>79</v>
      </c>
      <c r="G9793" t="s">
        <v>80</v>
      </c>
      <c r="H9793" t="s">
        <v>7</v>
      </c>
      <c r="I9793">
        <v>11</v>
      </c>
    </row>
    <row r="9794" spans="1:9" x14ac:dyDescent="0.35">
      <c r="A9794" t="s">
        <v>18</v>
      </c>
      <c r="B9794" s="75" t="str">
        <f t="shared" si="142"/>
        <v>Year ending September 2018</v>
      </c>
      <c r="C9794" t="s">
        <v>158</v>
      </c>
      <c r="D9794" t="s">
        <v>20</v>
      </c>
      <c r="E9794" t="s">
        <v>82</v>
      </c>
      <c r="F9794" t="s">
        <v>79</v>
      </c>
      <c r="G9794" t="s">
        <v>83</v>
      </c>
      <c r="H9794" t="s">
        <v>4</v>
      </c>
      <c r="I9794">
        <v>5</v>
      </c>
    </row>
    <row r="9795" spans="1:9" x14ac:dyDescent="0.35">
      <c r="A9795" t="s">
        <v>18</v>
      </c>
      <c r="B9795" s="75" t="str">
        <f t="shared" si="142"/>
        <v>Year ending September 2018</v>
      </c>
      <c r="C9795" t="s">
        <v>158</v>
      </c>
      <c r="D9795" t="s">
        <v>20</v>
      </c>
      <c r="E9795" t="s">
        <v>82</v>
      </c>
      <c r="F9795" t="s">
        <v>79</v>
      </c>
      <c r="G9795" t="s">
        <v>83</v>
      </c>
      <c r="H9795" t="s">
        <v>5</v>
      </c>
      <c r="I9795">
        <v>6</v>
      </c>
    </row>
    <row r="9796" spans="1:9" x14ac:dyDescent="0.35">
      <c r="A9796" t="s">
        <v>18</v>
      </c>
      <c r="B9796" s="75" t="str">
        <f t="shared" si="142"/>
        <v>Year ending September 2018</v>
      </c>
      <c r="C9796" t="s">
        <v>158</v>
      </c>
      <c r="D9796" t="s">
        <v>20</v>
      </c>
      <c r="E9796" t="s">
        <v>82</v>
      </c>
      <c r="F9796" t="s">
        <v>79</v>
      </c>
      <c r="G9796" t="s">
        <v>83</v>
      </c>
      <c r="H9796" t="s">
        <v>81</v>
      </c>
      <c r="I9796">
        <v>1</v>
      </c>
    </row>
    <row r="9797" spans="1:9" x14ac:dyDescent="0.35">
      <c r="A9797" t="s">
        <v>18</v>
      </c>
      <c r="B9797" s="75" t="str">
        <f t="shared" si="142"/>
        <v>Year ending September 2018</v>
      </c>
      <c r="C9797" t="s">
        <v>158</v>
      </c>
      <c r="D9797" t="s">
        <v>20</v>
      </c>
      <c r="E9797" t="s">
        <v>82</v>
      </c>
      <c r="F9797" t="s">
        <v>79</v>
      </c>
      <c r="G9797" t="s">
        <v>83</v>
      </c>
      <c r="H9797" t="s">
        <v>3</v>
      </c>
      <c r="I9797">
        <v>38</v>
      </c>
    </row>
    <row r="9798" spans="1:9" x14ac:dyDescent="0.35">
      <c r="A9798" t="s">
        <v>18</v>
      </c>
      <c r="B9798" s="75" t="str">
        <f t="shared" si="142"/>
        <v>Year ending September 2018</v>
      </c>
      <c r="C9798" t="s">
        <v>158</v>
      </c>
      <c r="D9798" t="s">
        <v>20</v>
      </c>
      <c r="E9798" t="s">
        <v>82</v>
      </c>
      <c r="F9798" t="s">
        <v>79</v>
      </c>
      <c r="G9798" t="s">
        <v>83</v>
      </c>
      <c r="H9798" t="s">
        <v>10</v>
      </c>
      <c r="I9798">
        <v>9</v>
      </c>
    </row>
    <row r="9799" spans="1:9" x14ac:dyDescent="0.35">
      <c r="A9799" t="s">
        <v>18</v>
      </c>
      <c r="B9799" s="75" t="str">
        <f t="shared" si="142"/>
        <v>Year ending September 2018</v>
      </c>
      <c r="C9799" t="s">
        <v>158</v>
      </c>
      <c r="D9799" t="s">
        <v>20</v>
      </c>
      <c r="E9799" t="s">
        <v>82</v>
      </c>
      <c r="F9799" t="s">
        <v>79</v>
      </c>
      <c r="G9799" t="s">
        <v>83</v>
      </c>
      <c r="H9799" t="s">
        <v>8</v>
      </c>
      <c r="I9799">
        <v>2</v>
      </c>
    </row>
    <row r="9800" spans="1:9" x14ac:dyDescent="0.35">
      <c r="A9800" t="s">
        <v>18</v>
      </c>
      <c r="B9800" s="75" t="str">
        <f t="shared" si="142"/>
        <v>Year ending September 2018</v>
      </c>
      <c r="C9800" t="s">
        <v>158</v>
      </c>
      <c r="D9800" t="s">
        <v>20</v>
      </c>
      <c r="E9800" t="s">
        <v>82</v>
      </c>
      <c r="F9800" t="s">
        <v>79</v>
      </c>
      <c r="G9800" t="s">
        <v>83</v>
      </c>
      <c r="H9800" t="s">
        <v>6</v>
      </c>
      <c r="I9800">
        <v>23</v>
      </c>
    </row>
    <row r="9801" spans="1:9" x14ac:dyDescent="0.35">
      <c r="A9801" t="s">
        <v>18</v>
      </c>
      <c r="B9801" s="75" t="str">
        <f t="shared" si="142"/>
        <v>Year ending September 2018</v>
      </c>
      <c r="C9801" t="s">
        <v>158</v>
      </c>
      <c r="D9801" t="s">
        <v>20</v>
      </c>
      <c r="E9801" t="s">
        <v>82</v>
      </c>
      <c r="F9801" t="s">
        <v>79</v>
      </c>
      <c r="G9801" t="s">
        <v>83</v>
      </c>
      <c r="H9801" t="s">
        <v>7</v>
      </c>
      <c r="I9801">
        <v>6</v>
      </c>
    </row>
    <row r="9802" spans="1:9" x14ac:dyDescent="0.35">
      <c r="A9802" t="s">
        <v>18</v>
      </c>
      <c r="B9802" s="75" t="str">
        <f t="shared" si="142"/>
        <v>Year ending September 2018</v>
      </c>
      <c r="C9802" t="s">
        <v>158</v>
      </c>
      <c r="D9802" t="s">
        <v>21</v>
      </c>
      <c r="E9802" t="s">
        <v>84</v>
      </c>
      <c r="F9802" t="s">
        <v>79</v>
      </c>
      <c r="G9802" t="s">
        <v>80</v>
      </c>
      <c r="H9802" t="s">
        <v>4</v>
      </c>
      <c r="I9802">
        <v>5</v>
      </c>
    </row>
    <row r="9803" spans="1:9" x14ac:dyDescent="0.35">
      <c r="A9803" t="s">
        <v>18</v>
      </c>
      <c r="B9803" s="75" t="str">
        <f t="shared" si="142"/>
        <v>Year ending September 2018</v>
      </c>
      <c r="C9803" t="s">
        <v>158</v>
      </c>
      <c r="D9803" t="s">
        <v>21</v>
      </c>
      <c r="E9803" t="s">
        <v>84</v>
      </c>
      <c r="F9803" t="s">
        <v>79</v>
      </c>
      <c r="G9803" t="s">
        <v>80</v>
      </c>
      <c r="H9803" t="s">
        <v>5</v>
      </c>
      <c r="I9803">
        <v>5</v>
      </c>
    </row>
    <row r="9804" spans="1:9" x14ac:dyDescent="0.35">
      <c r="A9804" t="s">
        <v>18</v>
      </c>
      <c r="B9804" s="75" t="str">
        <f t="shared" si="142"/>
        <v>Year ending September 2018</v>
      </c>
      <c r="C9804" t="s">
        <v>158</v>
      </c>
      <c r="D9804" t="s">
        <v>21</v>
      </c>
      <c r="E9804" t="s">
        <v>84</v>
      </c>
      <c r="F9804" t="s">
        <v>79</v>
      </c>
      <c r="G9804" t="s">
        <v>80</v>
      </c>
      <c r="H9804" t="s">
        <v>3</v>
      </c>
      <c r="I9804">
        <v>46</v>
      </c>
    </row>
    <row r="9805" spans="1:9" x14ac:dyDescent="0.35">
      <c r="A9805" t="s">
        <v>18</v>
      </c>
      <c r="B9805" s="75" t="str">
        <f t="shared" si="142"/>
        <v>Year ending September 2018</v>
      </c>
      <c r="C9805" t="s">
        <v>158</v>
      </c>
      <c r="D9805" t="s">
        <v>21</v>
      </c>
      <c r="E9805" t="s">
        <v>84</v>
      </c>
      <c r="F9805" t="s">
        <v>79</v>
      </c>
      <c r="G9805" t="s">
        <v>80</v>
      </c>
      <c r="H9805" t="s">
        <v>10</v>
      </c>
      <c r="I9805">
        <v>7</v>
      </c>
    </row>
    <row r="9806" spans="1:9" x14ac:dyDescent="0.35">
      <c r="A9806" t="s">
        <v>18</v>
      </c>
      <c r="B9806" s="75" t="str">
        <f t="shared" si="142"/>
        <v>Year ending September 2018</v>
      </c>
      <c r="C9806" t="s">
        <v>158</v>
      </c>
      <c r="D9806" t="s">
        <v>21</v>
      </c>
      <c r="E9806" t="s">
        <v>84</v>
      </c>
      <c r="F9806" t="s">
        <v>79</v>
      </c>
      <c r="G9806" t="s">
        <v>80</v>
      </c>
      <c r="H9806" t="s">
        <v>6</v>
      </c>
      <c r="I9806">
        <v>23</v>
      </c>
    </row>
    <row r="9807" spans="1:9" x14ac:dyDescent="0.35">
      <c r="A9807" t="s">
        <v>18</v>
      </c>
      <c r="B9807" s="75" t="str">
        <f t="shared" si="142"/>
        <v>Year ending September 2018</v>
      </c>
      <c r="C9807" t="s">
        <v>158</v>
      </c>
      <c r="D9807" t="s">
        <v>21</v>
      </c>
      <c r="E9807" t="s">
        <v>84</v>
      </c>
      <c r="F9807" t="s">
        <v>79</v>
      </c>
      <c r="G9807" t="s">
        <v>80</v>
      </c>
      <c r="H9807" t="s">
        <v>7</v>
      </c>
      <c r="I9807">
        <v>8</v>
      </c>
    </row>
    <row r="9808" spans="1:9" x14ac:dyDescent="0.35">
      <c r="A9808" t="s">
        <v>18</v>
      </c>
      <c r="B9808" s="75" t="str">
        <f t="shared" si="142"/>
        <v>Year ending September 2018</v>
      </c>
      <c r="C9808" t="s">
        <v>158</v>
      </c>
      <c r="D9808" t="s">
        <v>22</v>
      </c>
      <c r="E9808" t="s">
        <v>85</v>
      </c>
      <c r="F9808" t="s">
        <v>79</v>
      </c>
      <c r="G9808" t="s">
        <v>83</v>
      </c>
      <c r="H9808" t="s">
        <v>4</v>
      </c>
      <c r="I9808">
        <v>4</v>
      </c>
    </row>
    <row r="9809" spans="1:9" x14ac:dyDescent="0.35">
      <c r="A9809" t="s">
        <v>18</v>
      </c>
      <c r="B9809" s="75" t="str">
        <f t="shared" si="142"/>
        <v>Year ending September 2018</v>
      </c>
      <c r="C9809" t="s">
        <v>158</v>
      </c>
      <c r="D9809" t="s">
        <v>22</v>
      </c>
      <c r="E9809" t="s">
        <v>85</v>
      </c>
      <c r="F9809" t="s">
        <v>79</v>
      </c>
      <c r="G9809" t="s">
        <v>83</v>
      </c>
      <c r="H9809" t="s">
        <v>81</v>
      </c>
      <c r="I9809">
        <v>1</v>
      </c>
    </row>
    <row r="9810" spans="1:9" x14ac:dyDescent="0.35">
      <c r="A9810" t="s">
        <v>18</v>
      </c>
      <c r="B9810" s="75" t="str">
        <f t="shared" si="142"/>
        <v>Year ending September 2018</v>
      </c>
      <c r="C9810" t="s">
        <v>158</v>
      </c>
      <c r="D9810" t="s">
        <v>22</v>
      </c>
      <c r="E9810" t="s">
        <v>85</v>
      </c>
      <c r="F9810" t="s">
        <v>79</v>
      </c>
      <c r="G9810" t="s">
        <v>83</v>
      </c>
      <c r="H9810" t="s">
        <v>3</v>
      </c>
      <c r="I9810">
        <v>68</v>
      </c>
    </row>
    <row r="9811" spans="1:9" x14ac:dyDescent="0.35">
      <c r="A9811" t="s">
        <v>18</v>
      </c>
      <c r="B9811" s="75" t="str">
        <f t="shared" si="142"/>
        <v>Year ending September 2018</v>
      </c>
      <c r="C9811" t="s">
        <v>158</v>
      </c>
      <c r="D9811" t="s">
        <v>22</v>
      </c>
      <c r="E9811" t="s">
        <v>85</v>
      </c>
      <c r="F9811" t="s">
        <v>79</v>
      </c>
      <c r="G9811" t="s">
        <v>83</v>
      </c>
      <c r="H9811" t="s">
        <v>10</v>
      </c>
      <c r="I9811">
        <v>9</v>
      </c>
    </row>
    <row r="9812" spans="1:9" x14ac:dyDescent="0.35">
      <c r="A9812" t="s">
        <v>18</v>
      </c>
      <c r="B9812" s="75" t="str">
        <f t="shared" si="142"/>
        <v>Year ending September 2018</v>
      </c>
      <c r="C9812" t="s">
        <v>158</v>
      </c>
      <c r="D9812" t="s">
        <v>22</v>
      </c>
      <c r="E9812" t="s">
        <v>85</v>
      </c>
      <c r="F9812" t="s">
        <v>79</v>
      </c>
      <c r="G9812" t="s">
        <v>83</v>
      </c>
      <c r="H9812" t="s">
        <v>8</v>
      </c>
      <c r="I9812">
        <v>1</v>
      </c>
    </row>
    <row r="9813" spans="1:9" x14ac:dyDescent="0.35">
      <c r="A9813" t="s">
        <v>18</v>
      </c>
      <c r="B9813" s="75" t="str">
        <f t="shared" si="142"/>
        <v>Year ending September 2018</v>
      </c>
      <c r="C9813" t="s">
        <v>158</v>
      </c>
      <c r="D9813" t="s">
        <v>22</v>
      </c>
      <c r="E9813" t="s">
        <v>85</v>
      </c>
      <c r="F9813" t="s">
        <v>79</v>
      </c>
      <c r="G9813" t="s">
        <v>83</v>
      </c>
      <c r="H9813" t="s">
        <v>6</v>
      </c>
      <c r="I9813">
        <v>17</v>
      </c>
    </row>
    <row r="9814" spans="1:9" x14ac:dyDescent="0.35">
      <c r="A9814" t="s">
        <v>18</v>
      </c>
      <c r="B9814" s="75" t="str">
        <f t="shared" si="142"/>
        <v>Year ending September 2018</v>
      </c>
      <c r="C9814" t="s">
        <v>158</v>
      </c>
      <c r="D9814" t="s">
        <v>23</v>
      </c>
      <c r="E9814" t="s">
        <v>86</v>
      </c>
      <c r="F9814" t="s">
        <v>79</v>
      </c>
      <c r="G9814" t="s">
        <v>87</v>
      </c>
      <c r="H9814" t="s">
        <v>4</v>
      </c>
      <c r="I9814">
        <v>7</v>
      </c>
    </row>
    <row r="9815" spans="1:9" x14ac:dyDescent="0.35">
      <c r="A9815" t="s">
        <v>18</v>
      </c>
      <c r="B9815" s="75" t="str">
        <f t="shared" si="142"/>
        <v>Year ending September 2018</v>
      </c>
      <c r="C9815" t="s">
        <v>158</v>
      </c>
      <c r="D9815" t="s">
        <v>23</v>
      </c>
      <c r="E9815" t="s">
        <v>86</v>
      </c>
      <c r="F9815" t="s">
        <v>79</v>
      </c>
      <c r="G9815" t="s">
        <v>87</v>
      </c>
      <c r="H9815" t="s">
        <v>5</v>
      </c>
      <c r="I9815">
        <v>4</v>
      </c>
    </row>
    <row r="9816" spans="1:9" x14ac:dyDescent="0.35">
      <c r="A9816" t="s">
        <v>18</v>
      </c>
      <c r="B9816" s="75" t="str">
        <f t="shared" si="142"/>
        <v>Year ending September 2018</v>
      </c>
      <c r="C9816" t="s">
        <v>158</v>
      </c>
      <c r="D9816" t="s">
        <v>23</v>
      </c>
      <c r="E9816" t="s">
        <v>86</v>
      </c>
      <c r="F9816" t="s">
        <v>79</v>
      </c>
      <c r="G9816" t="s">
        <v>87</v>
      </c>
      <c r="H9816" t="s">
        <v>81</v>
      </c>
      <c r="I9816">
        <v>3</v>
      </c>
    </row>
    <row r="9817" spans="1:9" x14ac:dyDescent="0.35">
      <c r="A9817" t="s">
        <v>18</v>
      </c>
      <c r="B9817" s="75" t="str">
        <f t="shared" si="142"/>
        <v>Year ending September 2018</v>
      </c>
      <c r="C9817" t="s">
        <v>158</v>
      </c>
      <c r="D9817" t="s">
        <v>23</v>
      </c>
      <c r="E9817" t="s">
        <v>86</v>
      </c>
      <c r="F9817" t="s">
        <v>79</v>
      </c>
      <c r="G9817" t="s">
        <v>87</v>
      </c>
      <c r="H9817" t="s">
        <v>3</v>
      </c>
      <c r="I9817">
        <v>41</v>
      </c>
    </row>
    <row r="9818" spans="1:9" x14ac:dyDescent="0.35">
      <c r="A9818" t="s">
        <v>18</v>
      </c>
      <c r="B9818" s="75" t="str">
        <f t="shared" si="142"/>
        <v>Year ending September 2018</v>
      </c>
      <c r="C9818" t="s">
        <v>158</v>
      </c>
      <c r="D9818" t="s">
        <v>23</v>
      </c>
      <c r="E9818" t="s">
        <v>86</v>
      </c>
      <c r="F9818" t="s">
        <v>79</v>
      </c>
      <c r="G9818" t="s">
        <v>87</v>
      </c>
      <c r="H9818" t="s">
        <v>10</v>
      </c>
      <c r="I9818">
        <v>6</v>
      </c>
    </row>
    <row r="9819" spans="1:9" x14ac:dyDescent="0.35">
      <c r="A9819" t="s">
        <v>18</v>
      </c>
      <c r="B9819" s="75" t="str">
        <f t="shared" si="142"/>
        <v>Year ending September 2018</v>
      </c>
      <c r="C9819" t="s">
        <v>158</v>
      </c>
      <c r="D9819" t="s">
        <v>23</v>
      </c>
      <c r="E9819" t="s">
        <v>86</v>
      </c>
      <c r="F9819" t="s">
        <v>79</v>
      </c>
      <c r="G9819" t="s">
        <v>87</v>
      </c>
      <c r="H9819" t="s">
        <v>8</v>
      </c>
      <c r="I9819">
        <v>1</v>
      </c>
    </row>
    <row r="9820" spans="1:9" x14ac:dyDescent="0.35">
      <c r="A9820" t="s">
        <v>18</v>
      </c>
      <c r="B9820" s="75" t="str">
        <f t="shared" si="142"/>
        <v>Year ending September 2018</v>
      </c>
      <c r="C9820" t="s">
        <v>158</v>
      </c>
      <c r="D9820" t="s">
        <v>23</v>
      </c>
      <c r="E9820" t="s">
        <v>86</v>
      </c>
      <c r="F9820" t="s">
        <v>79</v>
      </c>
      <c r="G9820" t="s">
        <v>87</v>
      </c>
      <c r="H9820" t="s">
        <v>6</v>
      </c>
      <c r="I9820">
        <v>7</v>
      </c>
    </row>
    <row r="9821" spans="1:9" x14ac:dyDescent="0.35">
      <c r="A9821" t="s">
        <v>18</v>
      </c>
      <c r="B9821" s="75" t="str">
        <f t="shared" si="142"/>
        <v>Year ending September 2018</v>
      </c>
      <c r="C9821" t="s">
        <v>158</v>
      </c>
      <c r="D9821" t="s">
        <v>23</v>
      </c>
      <c r="E9821" t="s">
        <v>86</v>
      </c>
      <c r="F9821" t="s">
        <v>79</v>
      </c>
      <c r="G9821" t="s">
        <v>87</v>
      </c>
      <c r="H9821" t="s">
        <v>7</v>
      </c>
      <c r="I9821">
        <v>1</v>
      </c>
    </row>
    <row r="9822" spans="1:9" x14ac:dyDescent="0.35">
      <c r="A9822" t="s">
        <v>18</v>
      </c>
      <c r="B9822" s="75" t="str">
        <f t="shared" si="142"/>
        <v>Year ending September 2018</v>
      </c>
      <c r="C9822" t="s">
        <v>158</v>
      </c>
      <c r="D9822" t="s">
        <v>24</v>
      </c>
      <c r="E9822" t="s">
        <v>88</v>
      </c>
      <c r="F9822" t="s">
        <v>79</v>
      </c>
      <c r="G9822" t="s">
        <v>83</v>
      </c>
      <c r="H9822" t="s">
        <v>4</v>
      </c>
      <c r="I9822">
        <v>5</v>
      </c>
    </row>
    <row r="9823" spans="1:9" x14ac:dyDescent="0.35">
      <c r="A9823" t="s">
        <v>18</v>
      </c>
      <c r="B9823" s="75" t="str">
        <f t="shared" si="142"/>
        <v>Year ending September 2018</v>
      </c>
      <c r="C9823" t="s">
        <v>158</v>
      </c>
      <c r="D9823" t="s">
        <v>24</v>
      </c>
      <c r="E9823" t="s">
        <v>88</v>
      </c>
      <c r="F9823" t="s">
        <v>79</v>
      </c>
      <c r="G9823" t="s">
        <v>83</v>
      </c>
      <c r="H9823" t="s">
        <v>5</v>
      </c>
      <c r="I9823">
        <v>3</v>
      </c>
    </row>
    <row r="9824" spans="1:9" x14ac:dyDescent="0.35">
      <c r="A9824" t="s">
        <v>18</v>
      </c>
      <c r="B9824" s="75" t="str">
        <f t="shared" si="142"/>
        <v>Year ending September 2018</v>
      </c>
      <c r="C9824" t="s">
        <v>158</v>
      </c>
      <c r="D9824" t="s">
        <v>24</v>
      </c>
      <c r="E9824" t="s">
        <v>88</v>
      </c>
      <c r="F9824" t="s">
        <v>79</v>
      </c>
      <c r="G9824" t="s">
        <v>83</v>
      </c>
      <c r="H9824" t="s">
        <v>81</v>
      </c>
      <c r="I9824">
        <v>1</v>
      </c>
    </row>
    <row r="9825" spans="1:9" x14ac:dyDescent="0.35">
      <c r="A9825" t="s">
        <v>18</v>
      </c>
      <c r="B9825" s="75" t="str">
        <f t="shared" si="142"/>
        <v>Year ending September 2018</v>
      </c>
      <c r="C9825" t="s">
        <v>158</v>
      </c>
      <c r="D9825" t="s">
        <v>24</v>
      </c>
      <c r="E9825" t="s">
        <v>88</v>
      </c>
      <c r="F9825" t="s">
        <v>79</v>
      </c>
      <c r="G9825" t="s">
        <v>83</v>
      </c>
      <c r="H9825" t="s">
        <v>3</v>
      </c>
      <c r="I9825">
        <v>77</v>
      </c>
    </row>
    <row r="9826" spans="1:9" x14ac:dyDescent="0.35">
      <c r="A9826" t="s">
        <v>18</v>
      </c>
      <c r="B9826" s="75" t="str">
        <f t="shared" si="142"/>
        <v>Year ending September 2018</v>
      </c>
      <c r="C9826" t="s">
        <v>158</v>
      </c>
      <c r="D9826" t="s">
        <v>24</v>
      </c>
      <c r="E9826" t="s">
        <v>88</v>
      </c>
      <c r="F9826" t="s">
        <v>79</v>
      </c>
      <c r="G9826" t="s">
        <v>83</v>
      </c>
      <c r="H9826" t="s">
        <v>10</v>
      </c>
      <c r="I9826">
        <v>9</v>
      </c>
    </row>
    <row r="9827" spans="1:9" x14ac:dyDescent="0.35">
      <c r="A9827" t="s">
        <v>18</v>
      </c>
      <c r="B9827" s="75" t="str">
        <f t="shared" si="142"/>
        <v>Year ending September 2018</v>
      </c>
      <c r="C9827" t="s">
        <v>158</v>
      </c>
      <c r="D9827" t="s">
        <v>24</v>
      </c>
      <c r="E9827" t="s">
        <v>88</v>
      </c>
      <c r="F9827" t="s">
        <v>79</v>
      </c>
      <c r="G9827" t="s">
        <v>83</v>
      </c>
      <c r="H9827" t="s">
        <v>8</v>
      </c>
      <c r="I9827">
        <v>1</v>
      </c>
    </row>
    <row r="9828" spans="1:9" x14ac:dyDescent="0.35">
      <c r="A9828" t="s">
        <v>18</v>
      </c>
      <c r="B9828" s="75" t="str">
        <f t="shared" si="142"/>
        <v>Year ending September 2018</v>
      </c>
      <c r="C9828" t="s">
        <v>158</v>
      </c>
      <c r="D9828" t="s">
        <v>24</v>
      </c>
      <c r="E9828" t="s">
        <v>88</v>
      </c>
      <c r="F9828" t="s">
        <v>79</v>
      </c>
      <c r="G9828" t="s">
        <v>83</v>
      </c>
      <c r="H9828" t="s">
        <v>6</v>
      </c>
      <c r="I9828">
        <v>18</v>
      </c>
    </row>
    <row r="9829" spans="1:9" x14ac:dyDescent="0.35">
      <c r="A9829" t="s">
        <v>18</v>
      </c>
      <c r="B9829" s="75" t="str">
        <f t="shared" si="142"/>
        <v>Year ending September 2018</v>
      </c>
      <c r="C9829" t="s">
        <v>158</v>
      </c>
      <c r="D9829" t="s">
        <v>24</v>
      </c>
      <c r="E9829" t="s">
        <v>88</v>
      </c>
      <c r="F9829" t="s">
        <v>79</v>
      </c>
      <c r="G9829" t="s">
        <v>83</v>
      </c>
      <c r="H9829" t="s">
        <v>7</v>
      </c>
      <c r="I9829">
        <v>1</v>
      </c>
    </row>
    <row r="9830" spans="1:9" x14ac:dyDescent="0.35">
      <c r="A9830" t="s">
        <v>18</v>
      </c>
      <c r="B9830" s="75" t="str">
        <f t="shared" si="142"/>
        <v>Year ending September 2018</v>
      </c>
      <c r="C9830" t="s">
        <v>158</v>
      </c>
      <c r="D9830" t="s">
        <v>25</v>
      </c>
      <c r="E9830" t="s">
        <v>89</v>
      </c>
      <c r="F9830" t="s">
        <v>79</v>
      </c>
      <c r="G9830" t="s">
        <v>80</v>
      </c>
      <c r="H9830" t="s">
        <v>4</v>
      </c>
      <c r="I9830">
        <v>3</v>
      </c>
    </row>
    <row r="9831" spans="1:9" x14ac:dyDescent="0.35">
      <c r="A9831" t="s">
        <v>18</v>
      </c>
      <c r="B9831" s="75" t="str">
        <f t="shared" si="142"/>
        <v>Year ending September 2018</v>
      </c>
      <c r="C9831" t="s">
        <v>158</v>
      </c>
      <c r="D9831" t="s">
        <v>25</v>
      </c>
      <c r="E9831" t="s">
        <v>89</v>
      </c>
      <c r="F9831" t="s">
        <v>79</v>
      </c>
      <c r="G9831" t="s">
        <v>80</v>
      </c>
      <c r="H9831" t="s">
        <v>5</v>
      </c>
      <c r="I9831">
        <v>3</v>
      </c>
    </row>
    <row r="9832" spans="1:9" x14ac:dyDescent="0.35">
      <c r="A9832" t="s">
        <v>18</v>
      </c>
      <c r="B9832" s="75" t="str">
        <f t="shared" si="142"/>
        <v>Year ending September 2018</v>
      </c>
      <c r="C9832" t="s">
        <v>158</v>
      </c>
      <c r="D9832" t="s">
        <v>25</v>
      </c>
      <c r="E9832" t="s">
        <v>89</v>
      </c>
      <c r="F9832" t="s">
        <v>79</v>
      </c>
      <c r="G9832" t="s">
        <v>80</v>
      </c>
      <c r="H9832" t="s">
        <v>3</v>
      </c>
      <c r="I9832">
        <v>33</v>
      </c>
    </row>
    <row r="9833" spans="1:9" x14ac:dyDescent="0.35">
      <c r="A9833" t="s">
        <v>18</v>
      </c>
      <c r="B9833" s="75" t="str">
        <f t="shared" si="142"/>
        <v>Year ending September 2018</v>
      </c>
      <c r="C9833" t="s">
        <v>158</v>
      </c>
      <c r="D9833" t="s">
        <v>25</v>
      </c>
      <c r="E9833" t="s">
        <v>89</v>
      </c>
      <c r="F9833" t="s">
        <v>79</v>
      </c>
      <c r="G9833" t="s">
        <v>80</v>
      </c>
      <c r="H9833" t="s">
        <v>10</v>
      </c>
      <c r="I9833">
        <v>1</v>
      </c>
    </row>
    <row r="9834" spans="1:9" x14ac:dyDescent="0.35">
      <c r="A9834" t="s">
        <v>18</v>
      </c>
      <c r="B9834" s="75" t="str">
        <f t="shared" si="142"/>
        <v>Year ending September 2018</v>
      </c>
      <c r="C9834" t="s">
        <v>158</v>
      </c>
      <c r="D9834" t="s">
        <v>25</v>
      </c>
      <c r="E9834" t="s">
        <v>89</v>
      </c>
      <c r="F9834" t="s">
        <v>79</v>
      </c>
      <c r="G9834" t="s">
        <v>80</v>
      </c>
      <c r="H9834" t="s">
        <v>6</v>
      </c>
      <c r="I9834">
        <v>4</v>
      </c>
    </row>
    <row r="9835" spans="1:9" x14ac:dyDescent="0.35">
      <c r="A9835" t="s">
        <v>18</v>
      </c>
      <c r="B9835" s="75" t="str">
        <f t="shared" si="142"/>
        <v>Year ending September 2018</v>
      </c>
      <c r="C9835" t="s">
        <v>158</v>
      </c>
      <c r="D9835" t="s">
        <v>26</v>
      </c>
      <c r="E9835" t="s">
        <v>90</v>
      </c>
      <c r="F9835" t="s">
        <v>79</v>
      </c>
      <c r="G9835" t="s">
        <v>87</v>
      </c>
      <c r="H9835" t="s">
        <v>4</v>
      </c>
      <c r="I9835">
        <v>12</v>
      </c>
    </row>
    <row r="9836" spans="1:9" x14ac:dyDescent="0.35">
      <c r="A9836" t="s">
        <v>18</v>
      </c>
      <c r="B9836" s="75" t="str">
        <f t="shared" si="142"/>
        <v>Year ending September 2018</v>
      </c>
      <c r="C9836" t="s">
        <v>158</v>
      </c>
      <c r="D9836" t="s">
        <v>26</v>
      </c>
      <c r="E9836" t="s">
        <v>90</v>
      </c>
      <c r="F9836" t="s">
        <v>79</v>
      </c>
      <c r="G9836" t="s">
        <v>87</v>
      </c>
      <c r="H9836" t="s">
        <v>5</v>
      </c>
      <c r="I9836">
        <v>5</v>
      </c>
    </row>
    <row r="9837" spans="1:9" x14ac:dyDescent="0.35">
      <c r="A9837" t="s">
        <v>18</v>
      </c>
      <c r="B9837" s="75" t="str">
        <f t="shared" si="142"/>
        <v>Year ending September 2018</v>
      </c>
      <c r="C9837" t="s">
        <v>158</v>
      </c>
      <c r="D9837" t="s">
        <v>26</v>
      </c>
      <c r="E9837" t="s">
        <v>90</v>
      </c>
      <c r="F9837" t="s">
        <v>79</v>
      </c>
      <c r="G9837" t="s">
        <v>87</v>
      </c>
      <c r="H9837" t="s">
        <v>81</v>
      </c>
      <c r="I9837">
        <v>3</v>
      </c>
    </row>
    <row r="9838" spans="1:9" x14ac:dyDescent="0.35">
      <c r="A9838" t="s">
        <v>18</v>
      </c>
      <c r="B9838" s="75" t="str">
        <f t="shared" si="142"/>
        <v>Year ending September 2018</v>
      </c>
      <c r="C9838" t="s">
        <v>158</v>
      </c>
      <c r="D9838" t="s">
        <v>26</v>
      </c>
      <c r="E9838" t="s">
        <v>90</v>
      </c>
      <c r="F9838" t="s">
        <v>79</v>
      </c>
      <c r="G9838" t="s">
        <v>87</v>
      </c>
      <c r="H9838" t="s">
        <v>3</v>
      </c>
      <c r="I9838">
        <v>58</v>
      </c>
    </row>
    <row r="9839" spans="1:9" x14ac:dyDescent="0.35">
      <c r="A9839" t="s">
        <v>18</v>
      </c>
      <c r="B9839" s="75" t="str">
        <f t="shared" si="142"/>
        <v>Year ending September 2018</v>
      </c>
      <c r="C9839" t="s">
        <v>158</v>
      </c>
      <c r="D9839" t="s">
        <v>26</v>
      </c>
      <c r="E9839" t="s">
        <v>90</v>
      </c>
      <c r="F9839" t="s">
        <v>79</v>
      </c>
      <c r="G9839" t="s">
        <v>87</v>
      </c>
      <c r="H9839" t="s">
        <v>10</v>
      </c>
      <c r="I9839">
        <v>9</v>
      </c>
    </row>
    <row r="9840" spans="1:9" x14ac:dyDescent="0.35">
      <c r="A9840" t="s">
        <v>18</v>
      </c>
      <c r="B9840" s="75" t="str">
        <f t="shared" si="142"/>
        <v>Year ending September 2018</v>
      </c>
      <c r="C9840" t="s">
        <v>158</v>
      </c>
      <c r="D9840" t="s">
        <v>26</v>
      </c>
      <c r="E9840" t="s">
        <v>90</v>
      </c>
      <c r="F9840" t="s">
        <v>79</v>
      </c>
      <c r="G9840" t="s">
        <v>87</v>
      </c>
      <c r="H9840" t="s">
        <v>6</v>
      </c>
      <c r="I9840">
        <v>14</v>
      </c>
    </row>
    <row r="9841" spans="1:9" x14ac:dyDescent="0.35">
      <c r="A9841" t="s">
        <v>18</v>
      </c>
      <c r="B9841" s="75" t="str">
        <f t="shared" ref="B9841:B9904" si="143">IF(OR(C9841="2009/10 Jan, Feb, Mar",C9841="2010/11 Apr, May, Jun",C9841="2010/11 Jul, Aug, Sep",C9841="2009/10 Oct, Nov, Dec"),"Year ending September 2010",IF(OR(C9841="2010/11 Jan, Feb, Mar",C9841="2011/12 Apr, May, Jun",C9841="2011/12 Jul, Aug, Sep",C9841="2010/11 Oct, Nov, Dec"),"Year ending September 2011",IF(OR(C9841="2011/12 Jan, Feb, Mar",C9841="2012/13 Apr, May, Jun",C9841="2012/13 Jul, Aug, Sep",C9841="2011/12 Oct, Nov, Dec"),"Year ending September 2012",IF(OR(C9841="2012/13 Jan, Feb, Mar",C9841="2013/14 Apr, May, Jun",C9841="2013/14 Jul, Aug, Sep",C9841="2012/13 Oct, Nov, Dec"),"Year ending September 2013",IF(OR(C9841="2013/14 Jan, Feb, Mar",C9841="2014/15 Apr, May, Jun",C9841="2014/15 Jul, Aug, Sep",C9841="2013/14 Oct, Nov, Dec"),"Year ending September 2014",IF(OR(C9841="2014/15 Jan, Feb, Mar",C9841="2015/16 Apr, May, Jun",C9841="2015/16 Jul, Aug, Sep",C9841="2014/15 Oct, Nov, Dec"),"Year ending September 2015",IF(OR(C9841="2015/16 Jan, Feb, Mar",C9841="2016/17 Apr, May, Jun",C9841="2016/17 Jul, Aug, Sep",C9841="2015/16 Oct, Nov, Dec"),"Year ending September 2016",IF(OR(C9841="2016/17 Jan, Feb, Mar",C9841="2017/18 Apr, May, Jun",C9841="2017/18 Jul, Aug, Sep",C9841="2016/17 Oct, Nov, Dec"),"Year ending September 2017",IF(OR(C9841="2017/18 Jan, Feb, Mar",C9841="2018/19 Apr, May, Jun",C9841="2018/19 Jul, Aug, Sep",C9841="2017/18 Oct, Nov, Dec"),"Year ending September 2018",IF(OR(C9841="2018/19 Jan, Feb, Mar",C9841="2019/20 Apr, May, Jun",C9841="2019/20 Jul, Aug, Sep",C9841="2018/19 Oct, Nov, Dec"),"Year ending September 2019",""))))))))))</f>
        <v>Year ending September 2018</v>
      </c>
      <c r="C9841" t="s">
        <v>158</v>
      </c>
      <c r="D9841" t="s">
        <v>26</v>
      </c>
      <c r="E9841" t="s">
        <v>90</v>
      </c>
      <c r="F9841" t="s">
        <v>79</v>
      </c>
      <c r="G9841" t="s">
        <v>87</v>
      </c>
      <c r="H9841" t="s">
        <v>7</v>
      </c>
      <c r="I9841">
        <v>2</v>
      </c>
    </row>
    <row r="9842" spans="1:9" x14ac:dyDescent="0.35">
      <c r="A9842" t="s">
        <v>18</v>
      </c>
      <c r="B9842" s="75" t="str">
        <f t="shared" si="143"/>
        <v>Year ending September 2018</v>
      </c>
      <c r="C9842" t="s">
        <v>158</v>
      </c>
      <c r="D9842" t="s">
        <v>27</v>
      </c>
      <c r="E9842" t="s">
        <v>91</v>
      </c>
      <c r="F9842" t="s">
        <v>79</v>
      </c>
      <c r="G9842" t="s">
        <v>87</v>
      </c>
      <c r="H9842" t="s">
        <v>4</v>
      </c>
      <c r="I9842">
        <v>5</v>
      </c>
    </row>
    <row r="9843" spans="1:9" x14ac:dyDescent="0.35">
      <c r="A9843" t="s">
        <v>18</v>
      </c>
      <c r="B9843" s="75" t="str">
        <f t="shared" si="143"/>
        <v>Year ending September 2018</v>
      </c>
      <c r="C9843" t="s">
        <v>158</v>
      </c>
      <c r="D9843" t="s">
        <v>27</v>
      </c>
      <c r="E9843" t="s">
        <v>91</v>
      </c>
      <c r="F9843" t="s">
        <v>79</v>
      </c>
      <c r="G9843" t="s">
        <v>87</v>
      </c>
      <c r="H9843" t="s">
        <v>5</v>
      </c>
      <c r="I9843">
        <v>1</v>
      </c>
    </row>
    <row r="9844" spans="1:9" x14ac:dyDescent="0.35">
      <c r="A9844" t="s">
        <v>18</v>
      </c>
      <c r="B9844" s="75" t="str">
        <f t="shared" si="143"/>
        <v>Year ending September 2018</v>
      </c>
      <c r="C9844" t="s">
        <v>158</v>
      </c>
      <c r="D9844" t="s">
        <v>27</v>
      </c>
      <c r="E9844" t="s">
        <v>91</v>
      </c>
      <c r="F9844" t="s">
        <v>79</v>
      </c>
      <c r="G9844" t="s">
        <v>87</v>
      </c>
      <c r="H9844" t="s">
        <v>3</v>
      </c>
      <c r="I9844">
        <v>51</v>
      </c>
    </row>
    <row r="9845" spans="1:9" x14ac:dyDescent="0.35">
      <c r="A9845" t="s">
        <v>18</v>
      </c>
      <c r="B9845" s="75" t="str">
        <f t="shared" si="143"/>
        <v>Year ending September 2018</v>
      </c>
      <c r="C9845" t="s">
        <v>158</v>
      </c>
      <c r="D9845" t="s">
        <v>27</v>
      </c>
      <c r="E9845" t="s">
        <v>91</v>
      </c>
      <c r="F9845" t="s">
        <v>79</v>
      </c>
      <c r="G9845" t="s">
        <v>87</v>
      </c>
      <c r="H9845" t="s">
        <v>10</v>
      </c>
      <c r="I9845">
        <v>2</v>
      </c>
    </row>
    <row r="9846" spans="1:9" x14ac:dyDescent="0.35">
      <c r="A9846" t="s">
        <v>18</v>
      </c>
      <c r="B9846" s="75" t="str">
        <f t="shared" si="143"/>
        <v>Year ending September 2018</v>
      </c>
      <c r="C9846" t="s">
        <v>158</v>
      </c>
      <c r="D9846" t="s">
        <v>27</v>
      </c>
      <c r="E9846" t="s">
        <v>91</v>
      </c>
      <c r="F9846" t="s">
        <v>79</v>
      </c>
      <c r="G9846" t="s">
        <v>87</v>
      </c>
      <c r="H9846" t="s">
        <v>6</v>
      </c>
      <c r="I9846">
        <v>7</v>
      </c>
    </row>
    <row r="9847" spans="1:9" x14ac:dyDescent="0.35">
      <c r="A9847" t="s">
        <v>18</v>
      </c>
      <c r="B9847" s="75" t="str">
        <f t="shared" si="143"/>
        <v>Year ending September 2018</v>
      </c>
      <c r="C9847" t="s">
        <v>158</v>
      </c>
      <c r="D9847" t="s">
        <v>28</v>
      </c>
      <c r="E9847" t="s">
        <v>92</v>
      </c>
      <c r="F9847" t="s">
        <v>79</v>
      </c>
      <c r="G9847" t="s">
        <v>83</v>
      </c>
      <c r="H9847" t="s">
        <v>4</v>
      </c>
      <c r="I9847">
        <v>13</v>
      </c>
    </row>
    <row r="9848" spans="1:9" x14ac:dyDescent="0.35">
      <c r="A9848" t="s">
        <v>18</v>
      </c>
      <c r="B9848" s="75" t="str">
        <f t="shared" si="143"/>
        <v>Year ending September 2018</v>
      </c>
      <c r="C9848" t="s">
        <v>158</v>
      </c>
      <c r="D9848" t="s">
        <v>28</v>
      </c>
      <c r="E9848" t="s">
        <v>92</v>
      </c>
      <c r="F9848" t="s">
        <v>79</v>
      </c>
      <c r="G9848" t="s">
        <v>83</v>
      </c>
      <c r="H9848" t="s">
        <v>5</v>
      </c>
      <c r="I9848">
        <v>4</v>
      </c>
    </row>
    <row r="9849" spans="1:9" x14ac:dyDescent="0.35">
      <c r="A9849" t="s">
        <v>18</v>
      </c>
      <c r="B9849" s="75" t="str">
        <f t="shared" si="143"/>
        <v>Year ending September 2018</v>
      </c>
      <c r="C9849" t="s">
        <v>158</v>
      </c>
      <c r="D9849" t="s">
        <v>28</v>
      </c>
      <c r="E9849" t="s">
        <v>92</v>
      </c>
      <c r="F9849" t="s">
        <v>79</v>
      </c>
      <c r="G9849" t="s">
        <v>83</v>
      </c>
      <c r="H9849" t="s">
        <v>3</v>
      </c>
      <c r="I9849">
        <v>75</v>
      </c>
    </row>
    <row r="9850" spans="1:9" x14ac:dyDescent="0.35">
      <c r="A9850" t="s">
        <v>18</v>
      </c>
      <c r="B9850" s="75" t="str">
        <f t="shared" si="143"/>
        <v>Year ending September 2018</v>
      </c>
      <c r="C9850" t="s">
        <v>158</v>
      </c>
      <c r="D9850" t="s">
        <v>28</v>
      </c>
      <c r="E9850" t="s">
        <v>92</v>
      </c>
      <c r="F9850" t="s">
        <v>79</v>
      </c>
      <c r="G9850" t="s">
        <v>83</v>
      </c>
      <c r="H9850" t="s">
        <v>10</v>
      </c>
      <c r="I9850">
        <v>6</v>
      </c>
    </row>
    <row r="9851" spans="1:9" x14ac:dyDescent="0.35">
      <c r="A9851" t="s">
        <v>18</v>
      </c>
      <c r="B9851" s="75" t="str">
        <f t="shared" si="143"/>
        <v>Year ending September 2018</v>
      </c>
      <c r="C9851" t="s">
        <v>158</v>
      </c>
      <c r="D9851" t="s">
        <v>28</v>
      </c>
      <c r="E9851" t="s">
        <v>92</v>
      </c>
      <c r="F9851" t="s">
        <v>79</v>
      </c>
      <c r="G9851" t="s">
        <v>83</v>
      </c>
      <c r="H9851" t="s">
        <v>6</v>
      </c>
      <c r="I9851">
        <v>17</v>
      </c>
    </row>
    <row r="9852" spans="1:9" x14ac:dyDescent="0.35">
      <c r="A9852" t="s">
        <v>18</v>
      </c>
      <c r="B9852" s="75" t="str">
        <f t="shared" si="143"/>
        <v>Year ending September 2018</v>
      </c>
      <c r="C9852" t="s">
        <v>158</v>
      </c>
      <c r="D9852" t="s">
        <v>29</v>
      </c>
      <c r="E9852" t="s">
        <v>93</v>
      </c>
      <c r="F9852" t="s">
        <v>79</v>
      </c>
      <c r="G9852" t="s">
        <v>87</v>
      </c>
      <c r="H9852" t="s">
        <v>4</v>
      </c>
      <c r="I9852">
        <v>22</v>
      </c>
    </row>
    <row r="9853" spans="1:9" x14ac:dyDescent="0.35">
      <c r="A9853" t="s">
        <v>18</v>
      </c>
      <c r="B9853" s="75" t="str">
        <f t="shared" si="143"/>
        <v>Year ending September 2018</v>
      </c>
      <c r="C9853" t="s">
        <v>158</v>
      </c>
      <c r="D9853" t="s">
        <v>29</v>
      </c>
      <c r="E9853" t="s">
        <v>93</v>
      </c>
      <c r="F9853" t="s">
        <v>79</v>
      </c>
      <c r="G9853" t="s">
        <v>87</v>
      </c>
      <c r="H9853" t="s">
        <v>5</v>
      </c>
      <c r="I9853">
        <v>24</v>
      </c>
    </row>
    <row r="9854" spans="1:9" x14ac:dyDescent="0.35">
      <c r="A9854" t="s">
        <v>18</v>
      </c>
      <c r="B9854" s="75" t="str">
        <f t="shared" si="143"/>
        <v>Year ending September 2018</v>
      </c>
      <c r="C9854" t="s">
        <v>158</v>
      </c>
      <c r="D9854" t="s">
        <v>29</v>
      </c>
      <c r="E9854" t="s">
        <v>93</v>
      </c>
      <c r="F9854" t="s">
        <v>79</v>
      </c>
      <c r="G9854" t="s">
        <v>87</v>
      </c>
      <c r="H9854" t="s">
        <v>81</v>
      </c>
      <c r="I9854">
        <v>9</v>
      </c>
    </row>
    <row r="9855" spans="1:9" x14ac:dyDescent="0.35">
      <c r="A9855" t="s">
        <v>18</v>
      </c>
      <c r="B9855" s="75" t="str">
        <f t="shared" si="143"/>
        <v>Year ending September 2018</v>
      </c>
      <c r="C9855" t="s">
        <v>158</v>
      </c>
      <c r="D9855" t="s">
        <v>29</v>
      </c>
      <c r="E9855" t="s">
        <v>93</v>
      </c>
      <c r="F9855" t="s">
        <v>79</v>
      </c>
      <c r="G9855" t="s">
        <v>87</v>
      </c>
      <c r="H9855" t="s">
        <v>3</v>
      </c>
      <c r="I9855">
        <v>148</v>
      </c>
    </row>
    <row r="9856" spans="1:9" x14ac:dyDescent="0.35">
      <c r="A9856" t="s">
        <v>18</v>
      </c>
      <c r="B9856" s="75" t="str">
        <f t="shared" si="143"/>
        <v>Year ending September 2018</v>
      </c>
      <c r="C9856" t="s">
        <v>158</v>
      </c>
      <c r="D9856" t="s">
        <v>29</v>
      </c>
      <c r="E9856" t="s">
        <v>93</v>
      </c>
      <c r="F9856" t="s">
        <v>79</v>
      </c>
      <c r="G9856" t="s">
        <v>87</v>
      </c>
      <c r="H9856" t="s">
        <v>10</v>
      </c>
      <c r="I9856">
        <v>22</v>
      </c>
    </row>
    <row r="9857" spans="1:9" x14ac:dyDescent="0.35">
      <c r="A9857" t="s">
        <v>18</v>
      </c>
      <c r="B9857" s="75" t="str">
        <f t="shared" si="143"/>
        <v>Year ending September 2018</v>
      </c>
      <c r="C9857" t="s">
        <v>158</v>
      </c>
      <c r="D9857" t="s">
        <v>29</v>
      </c>
      <c r="E9857" t="s">
        <v>93</v>
      </c>
      <c r="F9857" t="s">
        <v>79</v>
      </c>
      <c r="G9857" t="s">
        <v>87</v>
      </c>
      <c r="H9857" t="s">
        <v>6</v>
      </c>
      <c r="I9857">
        <v>43</v>
      </c>
    </row>
    <row r="9858" spans="1:9" x14ac:dyDescent="0.35">
      <c r="A9858" t="s">
        <v>18</v>
      </c>
      <c r="B9858" s="75" t="str">
        <f t="shared" si="143"/>
        <v>Year ending September 2018</v>
      </c>
      <c r="C9858" t="s">
        <v>158</v>
      </c>
      <c r="D9858" t="s">
        <v>29</v>
      </c>
      <c r="E9858" t="s">
        <v>93</v>
      </c>
      <c r="F9858" t="s">
        <v>79</v>
      </c>
      <c r="G9858" t="s">
        <v>87</v>
      </c>
      <c r="H9858" t="s">
        <v>7</v>
      </c>
      <c r="I9858">
        <v>14</v>
      </c>
    </row>
    <row r="9859" spans="1:9" x14ac:dyDescent="0.35">
      <c r="A9859" t="s">
        <v>18</v>
      </c>
      <c r="B9859" s="75" t="str">
        <f t="shared" si="143"/>
        <v>Year ending September 2018</v>
      </c>
      <c r="C9859" t="s">
        <v>158</v>
      </c>
      <c r="D9859" t="s">
        <v>30</v>
      </c>
      <c r="E9859" s="75" t="s">
        <v>252</v>
      </c>
      <c r="F9859" t="s">
        <v>79</v>
      </c>
      <c r="G9859" t="s">
        <v>83</v>
      </c>
      <c r="H9859" t="s">
        <v>4</v>
      </c>
      <c r="I9859">
        <v>20</v>
      </c>
    </row>
    <row r="9860" spans="1:9" x14ac:dyDescent="0.35">
      <c r="A9860" t="s">
        <v>18</v>
      </c>
      <c r="B9860" s="75" t="str">
        <f t="shared" si="143"/>
        <v>Year ending September 2018</v>
      </c>
      <c r="C9860" t="s">
        <v>158</v>
      </c>
      <c r="D9860" t="s">
        <v>30</v>
      </c>
      <c r="E9860" s="75" t="s">
        <v>252</v>
      </c>
      <c r="F9860" t="s">
        <v>79</v>
      </c>
      <c r="G9860" t="s">
        <v>83</v>
      </c>
      <c r="H9860" t="s">
        <v>5</v>
      </c>
      <c r="I9860">
        <v>15</v>
      </c>
    </row>
    <row r="9861" spans="1:9" x14ac:dyDescent="0.35">
      <c r="A9861" t="s">
        <v>18</v>
      </c>
      <c r="B9861" s="75" t="str">
        <f t="shared" si="143"/>
        <v>Year ending September 2018</v>
      </c>
      <c r="C9861" t="s">
        <v>158</v>
      </c>
      <c r="D9861" t="s">
        <v>30</v>
      </c>
      <c r="E9861" s="75" t="s">
        <v>252</v>
      </c>
      <c r="F9861" t="s">
        <v>79</v>
      </c>
      <c r="G9861" t="s">
        <v>83</v>
      </c>
      <c r="H9861" t="s">
        <v>81</v>
      </c>
      <c r="I9861">
        <v>6</v>
      </c>
    </row>
    <row r="9862" spans="1:9" x14ac:dyDescent="0.35">
      <c r="A9862" t="s">
        <v>18</v>
      </c>
      <c r="B9862" s="75" t="str">
        <f t="shared" si="143"/>
        <v>Year ending September 2018</v>
      </c>
      <c r="C9862" t="s">
        <v>158</v>
      </c>
      <c r="D9862" t="s">
        <v>30</v>
      </c>
      <c r="E9862" s="75" t="s">
        <v>252</v>
      </c>
      <c r="F9862" t="s">
        <v>79</v>
      </c>
      <c r="G9862" t="s">
        <v>83</v>
      </c>
      <c r="H9862" t="s">
        <v>3</v>
      </c>
      <c r="I9862">
        <v>100</v>
      </c>
    </row>
    <row r="9863" spans="1:9" x14ac:dyDescent="0.35">
      <c r="A9863" t="s">
        <v>18</v>
      </c>
      <c r="B9863" s="75" t="str">
        <f t="shared" si="143"/>
        <v>Year ending September 2018</v>
      </c>
      <c r="C9863" t="s">
        <v>158</v>
      </c>
      <c r="D9863" t="s">
        <v>30</v>
      </c>
      <c r="E9863" s="75" t="s">
        <v>252</v>
      </c>
      <c r="F9863" t="s">
        <v>79</v>
      </c>
      <c r="G9863" t="s">
        <v>83</v>
      </c>
      <c r="H9863" t="s">
        <v>10</v>
      </c>
      <c r="I9863">
        <v>22</v>
      </c>
    </row>
    <row r="9864" spans="1:9" x14ac:dyDescent="0.35">
      <c r="A9864" t="s">
        <v>18</v>
      </c>
      <c r="B9864" s="75" t="str">
        <f t="shared" si="143"/>
        <v>Year ending September 2018</v>
      </c>
      <c r="C9864" t="s">
        <v>158</v>
      </c>
      <c r="D9864" t="s">
        <v>30</v>
      </c>
      <c r="E9864" s="75" t="s">
        <v>252</v>
      </c>
      <c r="F9864" t="s">
        <v>79</v>
      </c>
      <c r="G9864" t="s">
        <v>83</v>
      </c>
      <c r="H9864" t="s">
        <v>8</v>
      </c>
      <c r="I9864">
        <v>2</v>
      </c>
    </row>
    <row r="9865" spans="1:9" x14ac:dyDescent="0.35">
      <c r="A9865" t="s">
        <v>18</v>
      </c>
      <c r="B9865" s="75" t="str">
        <f t="shared" si="143"/>
        <v>Year ending September 2018</v>
      </c>
      <c r="C9865" t="s">
        <v>158</v>
      </c>
      <c r="D9865" t="s">
        <v>30</v>
      </c>
      <c r="E9865" s="75" t="s">
        <v>252</v>
      </c>
      <c r="F9865" t="s">
        <v>79</v>
      </c>
      <c r="G9865" t="s">
        <v>83</v>
      </c>
      <c r="H9865" t="s">
        <v>6</v>
      </c>
      <c r="I9865">
        <v>30</v>
      </c>
    </row>
    <row r="9866" spans="1:9" x14ac:dyDescent="0.35">
      <c r="A9866" t="s">
        <v>18</v>
      </c>
      <c r="B9866" s="75" t="str">
        <f t="shared" si="143"/>
        <v>Year ending September 2018</v>
      </c>
      <c r="C9866" t="s">
        <v>158</v>
      </c>
      <c r="D9866" t="s">
        <v>30</v>
      </c>
      <c r="E9866" s="75" t="s">
        <v>252</v>
      </c>
      <c r="F9866" t="s">
        <v>79</v>
      </c>
      <c r="G9866" t="s">
        <v>83</v>
      </c>
      <c r="H9866" t="s">
        <v>7</v>
      </c>
      <c r="I9866">
        <v>7</v>
      </c>
    </row>
    <row r="9867" spans="1:9" x14ac:dyDescent="0.35">
      <c r="A9867" t="s">
        <v>18</v>
      </c>
      <c r="B9867" s="75" t="str">
        <f t="shared" si="143"/>
        <v>Year ending September 2018</v>
      </c>
      <c r="C9867" t="s">
        <v>158</v>
      </c>
      <c r="D9867" t="s">
        <v>31</v>
      </c>
      <c r="E9867" t="s">
        <v>94</v>
      </c>
      <c r="F9867" t="s">
        <v>79</v>
      </c>
      <c r="G9867" t="s">
        <v>87</v>
      </c>
      <c r="H9867" t="s">
        <v>4</v>
      </c>
      <c r="I9867">
        <v>9</v>
      </c>
    </row>
    <row r="9868" spans="1:9" x14ac:dyDescent="0.35">
      <c r="A9868" t="s">
        <v>18</v>
      </c>
      <c r="B9868" s="75" t="str">
        <f t="shared" si="143"/>
        <v>Year ending September 2018</v>
      </c>
      <c r="C9868" t="s">
        <v>158</v>
      </c>
      <c r="D9868" t="s">
        <v>31</v>
      </c>
      <c r="E9868" t="s">
        <v>94</v>
      </c>
      <c r="F9868" t="s">
        <v>79</v>
      </c>
      <c r="G9868" t="s">
        <v>87</v>
      </c>
      <c r="H9868" t="s">
        <v>5</v>
      </c>
      <c r="I9868">
        <v>3</v>
      </c>
    </row>
    <row r="9869" spans="1:9" x14ac:dyDescent="0.35">
      <c r="A9869" t="s">
        <v>18</v>
      </c>
      <c r="B9869" s="75" t="str">
        <f t="shared" si="143"/>
        <v>Year ending September 2018</v>
      </c>
      <c r="C9869" t="s">
        <v>158</v>
      </c>
      <c r="D9869" t="s">
        <v>31</v>
      </c>
      <c r="E9869" t="s">
        <v>94</v>
      </c>
      <c r="F9869" t="s">
        <v>79</v>
      </c>
      <c r="G9869" t="s">
        <v>87</v>
      </c>
      <c r="H9869" t="s">
        <v>3</v>
      </c>
      <c r="I9869">
        <v>53</v>
      </c>
    </row>
    <row r="9870" spans="1:9" x14ac:dyDescent="0.35">
      <c r="A9870" t="s">
        <v>18</v>
      </c>
      <c r="B9870" s="75" t="str">
        <f t="shared" si="143"/>
        <v>Year ending September 2018</v>
      </c>
      <c r="C9870" t="s">
        <v>158</v>
      </c>
      <c r="D9870" t="s">
        <v>31</v>
      </c>
      <c r="E9870" t="s">
        <v>94</v>
      </c>
      <c r="F9870" t="s">
        <v>79</v>
      </c>
      <c r="G9870" t="s">
        <v>87</v>
      </c>
      <c r="H9870" t="s">
        <v>10</v>
      </c>
      <c r="I9870">
        <v>5</v>
      </c>
    </row>
    <row r="9871" spans="1:9" x14ac:dyDescent="0.35">
      <c r="A9871" t="s">
        <v>18</v>
      </c>
      <c r="B9871" s="75" t="str">
        <f t="shared" si="143"/>
        <v>Year ending September 2018</v>
      </c>
      <c r="C9871" t="s">
        <v>158</v>
      </c>
      <c r="D9871" t="s">
        <v>31</v>
      </c>
      <c r="E9871" t="s">
        <v>94</v>
      </c>
      <c r="F9871" t="s">
        <v>79</v>
      </c>
      <c r="G9871" t="s">
        <v>87</v>
      </c>
      <c r="H9871" t="s">
        <v>6</v>
      </c>
      <c r="I9871">
        <v>7</v>
      </c>
    </row>
    <row r="9872" spans="1:9" x14ac:dyDescent="0.35">
      <c r="A9872" t="s">
        <v>18</v>
      </c>
      <c r="B9872" s="75" t="str">
        <f t="shared" si="143"/>
        <v>Year ending September 2018</v>
      </c>
      <c r="C9872" t="s">
        <v>158</v>
      </c>
      <c r="D9872" t="s">
        <v>32</v>
      </c>
      <c r="E9872" t="s">
        <v>95</v>
      </c>
      <c r="F9872" t="s">
        <v>79</v>
      </c>
      <c r="G9872" t="s">
        <v>83</v>
      </c>
      <c r="H9872" t="s">
        <v>4</v>
      </c>
      <c r="I9872">
        <v>8</v>
      </c>
    </row>
    <row r="9873" spans="1:9" x14ac:dyDescent="0.35">
      <c r="A9873" t="s">
        <v>18</v>
      </c>
      <c r="B9873" s="75" t="str">
        <f t="shared" si="143"/>
        <v>Year ending September 2018</v>
      </c>
      <c r="C9873" t="s">
        <v>158</v>
      </c>
      <c r="D9873" t="s">
        <v>32</v>
      </c>
      <c r="E9873" t="s">
        <v>95</v>
      </c>
      <c r="F9873" t="s">
        <v>79</v>
      </c>
      <c r="G9873" t="s">
        <v>83</v>
      </c>
      <c r="H9873" t="s">
        <v>5</v>
      </c>
      <c r="I9873">
        <v>20</v>
      </c>
    </row>
    <row r="9874" spans="1:9" x14ac:dyDescent="0.35">
      <c r="A9874" t="s">
        <v>18</v>
      </c>
      <c r="B9874" s="75" t="str">
        <f t="shared" si="143"/>
        <v>Year ending September 2018</v>
      </c>
      <c r="C9874" t="s">
        <v>158</v>
      </c>
      <c r="D9874" t="s">
        <v>32</v>
      </c>
      <c r="E9874" t="s">
        <v>95</v>
      </c>
      <c r="F9874" t="s">
        <v>79</v>
      </c>
      <c r="G9874" t="s">
        <v>83</v>
      </c>
      <c r="H9874" t="s">
        <v>81</v>
      </c>
      <c r="I9874">
        <v>7</v>
      </c>
    </row>
    <row r="9875" spans="1:9" x14ac:dyDescent="0.35">
      <c r="A9875" t="s">
        <v>18</v>
      </c>
      <c r="B9875" s="75" t="str">
        <f t="shared" si="143"/>
        <v>Year ending September 2018</v>
      </c>
      <c r="C9875" t="s">
        <v>158</v>
      </c>
      <c r="D9875" t="s">
        <v>32</v>
      </c>
      <c r="E9875" t="s">
        <v>95</v>
      </c>
      <c r="F9875" t="s">
        <v>79</v>
      </c>
      <c r="G9875" t="s">
        <v>83</v>
      </c>
      <c r="H9875" t="s">
        <v>3</v>
      </c>
      <c r="I9875">
        <v>61</v>
      </c>
    </row>
    <row r="9876" spans="1:9" x14ac:dyDescent="0.35">
      <c r="A9876" t="s">
        <v>18</v>
      </c>
      <c r="B9876" s="75" t="str">
        <f t="shared" si="143"/>
        <v>Year ending September 2018</v>
      </c>
      <c r="C9876" t="s">
        <v>158</v>
      </c>
      <c r="D9876" t="s">
        <v>32</v>
      </c>
      <c r="E9876" t="s">
        <v>95</v>
      </c>
      <c r="F9876" t="s">
        <v>79</v>
      </c>
      <c r="G9876" t="s">
        <v>83</v>
      </c>
      <c r="H9876" t="s">
        <v>10</v>
      </c>
      <c r="I9876">
        <v>14</v>
      </c>
    </row>
    <row r="9877" spans="1:9" x14ac:dyDescent="0.35">
      <c r="A9877" t="s">
        <v>18</v>
      </c>
      <c r="B9877" s="75" t="str">
        <f t="shared" si="143"/>
        <v>Year ending September 2018</v>
      </c>
      <c r="C9877" t="s">
        <v>158</v>
      </c>
      <c r="D9877" t="s">
        <v>32</v>
      </c>
      <c r="E9877" t="s">
        <v>95</v>
      </c>
      <c r="F9877" t="s">
        <v>79</v>
      </c>
      <c r="G9877" t="s">
        <v>83</v>
      </c>
      <c r="H9877" t="s">
        <v>8</v>
      </c>
      <c r="I9877">
        <v>5</v>
      </c>
    </row>
    <row r="9878" spans="1:9" x14ac:dyDescent="0.35">
      <c r="A9878" t="s">
        <v>18</v>
      </c>
      <c r="B9878" s="75" t="str">
        <f t="shared" si="143"/>
        <v>Year ending September 2018</v>
      </c>
      <c r="C9878" t="s">
        <v>158</v>
      </c>
      <c r="D9878" t="s">
        <v>32</v>
      </c>
      <c r="E9878" t="s">
        <v>95</v>
      </c>
      <c r="F9878" t="s">
        <v>79</v>
      </c>
      <c r="G9878" t="s">
        <v>83</v>
      </c>
      <c r="H9878" t="s">
        <v>6</v>
      </c>
      <c r="I9878">
        <v>19</v>
      </c>
    </row>
    <row r="9879" spans="1:9" x14ac:dyDescent="0.35">
      <c r="A9879" t="s">
        <v>18</v>
      </c>
      <c r="B9879" s="75" t="str">
        <f t="shared" si="143"/>
        <v>Year ending September 2018</v>
      </c>
      <c r="C9879" t="s">
        <v>158</v>
      </c>
      <c r="D9879" t="s">
        <v>32</v>
      </c>
      <c r="E9879" t="s">
        <v>95</v>
      </c>
      <c r="F9879" t="s">
        <v>79</v>
      </c>
      <c r="G9879" t="s">
        <v>83</v>
      </c>
      <c r="H9879" t="s">
        <v>7</v>
      </c>
      <c r="I9879">
        <v>14</v>
      </c>
    </row>
    <row r="9880" spans="1:9" x14ac:dyDescent="0.35">
      <c r="A9880" t="s">
        <v>18</v>
      </c>
      <c r="B9880" s="75" t="str">
        <f t="shared" si="143"/>
        <v>Year ending September 2018</v>
      </c>
      <c r="C9880" t="s">
        <v>158</v>
      </c>
      <c r="D9880" t="s">
        <v>33</v>
      </c>
      <c r="E9880" t="s">
        <v>96</v>
      </c>
      <c r="F9880" t="s">
        <v>79</v>
      </c>
      <c r="G9880" t="s">
        <v>83</v>
      </c>
      <c r="H9880" t="s">
        <v>4</v>
      </c>
      <c r="I9880">
        <v>24</v>
      </c>
    </row>
    <row r="9881" spans="1:9" x14ac:dyDescent="0.35">
      <c r="A9881" t="s">
        <v>18</v>
      </c>
      <c r="B9881" s="75" t="str">
        <f t="shared" si="143"/>
        <v>Year ending September 2018</v>
      </c>
      <c r="C9881" t="s">
        <v>158</v>
      </c>
      <c r="D9881" t="s">
        <v>33</v>
      </c>
      <c r="E9881" t="s">
        <v>96</v>
      </c>
      <c r="F9881" t="s">
        <v>79</v>
      </c>
      <c r="G9881" t="s">
        <v>83</v>
      </c>
      <c r="H9881" t="s">
        <v>5</v>
      </c>
      <c r="I9881">
        <v>12</v>
      </c>
    </row>
    <row r="9882" spans="1:9" x14ac:dyDescent="0.35">
      <c r="A9882" t="s">
        <v>18</v>
      </c>
      <c r="B9882" s="75" t="str">
        <f t="shared" si="143"/>
        <v>Year ending September 2018</v>
      </c>
      <c r="C9882" t="s">
        <v>158</v>
      </c>
      <c r="D9882" t="s">
        <v>33</v>
      </c>
      <c r="E9882" t="s">
        <v>96</v>
      </c>
      <c r="F9882" t="s">
        <v>79</v>
      </c>
      <c r="G9882" t="s">
        <v>83</v>
      </c>
      <c r="H9882" t="s">
        <v>81</v>
      </c>
      <c r="I9882">
        <v>3</v>
      </c>
    </row>
    <row r="9883" spans="1:9" x14ac:dyDescent="0.35">
      <c r="A9883" t="s">
        <v>18</v>
      </c>
      <c r="B9883" s="75" t="str">
        <f t="shared" si="143"/>
        <v>Year ending September 2018</v>
      </c>
      <c r="C9883" t="s">
        <v>158</v>
      </c>
      <c r="D9883" t="s">
        <v>33</v>
      </c>
      <c r="E9883" t="s">
        <v>96</v>
      </c>
      <c r="F9883" t="s">
        <v>79</v>
      </c>
      <c r="G9883" t="s">
        <v>83</v>
      </c>
      <c r="H9883" t="s">
        <v>3</v>
      </c>
      <c r="I9883">
        <v>116</v>
      </c>
    </row>
    <row r="9884" spans="1:9" x14ac:dyDescent="0.35">
      <c r="A9884" t="s">
        <v>18</v>
      </c>
      <c r="B9884" s="75" t="str">
        <f t="shared" si="143"/>
        <v>Year ending September 2018</v>
      </c>
      <c r="C9884" t="s">
        <v>158</v>
      </c>
      <c r="D9884" t="s">
        <v>33</v>
      </c>
      <c r="E9884" t="s">
        <v>96</v>
      </c>
      <c r="F9884" t="s">
        <v>79</v>
      </c>
      <c r="G9884" t="s">
        <v>83</v>
      </c>
      <c r="H9884" t="s">
        <v>10</v>
      </c>
      <c r="I9884">
        <v>24</v>
      </c>
    </row>
    <row r="9885" spans="1:9" x14ac:dyDescent="0.35">
      <c r="A9885" t="s">
        <v>18</v>
      </c>
      <c r="B9885" s="75" t="str">
        <f t="shared" si="143"/>
        <v>Year ending September 2018</v>
      </c>
      <c r="C9885" t="s">
        <v>158</v>
      </c>
      <c r="D9885" t="s">
        <v>33</v>
      </c>
      <c r="E9885" t="s">
        <v>96</v>
      </c>
      <c r="F9885" t="s">
        <v>79</v>
      </c>
      <c r="G9885" t="s">
        <v>83</v>
      </c>
      <c r="H9885" t="s">
        <v>8</v>
      </c>
      <c r="I9885">
        <v>4</v>
      </c>
    </row>
    <row r="9886" spans="1:9" x14ac:dyDescent="0.35">
      <c r="A9886" t="s">
        <v>18</v>
      </c>
      <c r="B9886" s="75" t="str">
        <f t="shared" si="143"/>
        <v>Year ending September 2018</v>
      </c>
      <c r="C9886" t="s">
        <v>158</v>
      </c>
      <c r="D9886" t="s">
        <v>33</v>
      </c>
      <c r="E9886" t="s">
        <v>96</v>
      </c>
      <c r="F9886" t="s">
        <v>79</v>
      </c>
      <c r="G9886" t="s">
        <v>83</v>
      </c>
      <c r="H9886" t="s">
        <v>6</v>
      </c>
      <c r="I9886">
        <v>38</v>
      </c>
    </row>
    <row r="9887" spans="1:9" x14ac:dyDescent="0.35">
      <c r="A9887" t="s">
        <v>18</v>
      </c>
      <c r="B9887" s="75" t="str">
        <f t="shared" si="143"/>
        <v>Year ending September 2018</v>
      </c>
      <c r="C9887" t="s">
        <v>158</v>
      </c>
      <c r="D9887" t="s">
        <v>33</v>
      </c>
      <c r="E9887" t="s">
        <v>96</v>
      </c>
      <c r="F9887" t="s">
        <v>79</v>
      </c>
      <c r="G9887" t="s">
        <v>83</v>
      </c>
      <c r="H9887" t="s">
        <v>7</v>
      </c>
      <c r="I9887">
        <v>4</v>
      </c>
    </row>
    <row r="9888" spans="1:9" x14ac:dyDescent="0.35">
      <c r="A9888" t="s">
        <v>18</v>
      </c>
      <c r="B9888" s="75" t="str">
        <f t="shared" si="143"/>
        <v>Year ending September 2018</v>
      </c>
      <c r="C9888" t="s">
        <v>158</v>
      </c>
      <c r="D9888" t="s">
        <v>34</v>
      </c>
      <c r="E9888" t="s">
        <v>97</v>
      </c>
      <c r="F9888" t="s">
        <v>79</v>
      </c>
      <c r="G9888" t="s">
        <v>83</v>
      </c>
      <c r="H9888" t="s">
        <v>4</v>
      </c>
      <c r="I9888">
        <v>8</v>
      </c>
    </row>
    <row r="9889" spans="1:9" x14ac:dyDescent="0.35">
      <c r="A9889" t="s">
        <v>18</v>
      </c>
      <c r="B9889" s="75" t="str">
        <f t="shared" si="143"/>
        <v>Year ending September 2018</v>
      </c>
      <c r="C9889" t="s">
        <v>158</v>
      </c>
      <c r="D9889" t="s">
        <v>34</v>
      </c>
      <c r="E9889" t="s">
        <v>97</v>
      </c>
      <c r="F9889" t="s">
        <v>79</v>
      </c>
      <c r="G9889" t="s">
        <v>83</v>
      </c>
      <c r="H9889" t="s">
        <v>5</v>
      </c>
      <c r="I9889">
        <v>7</v>
      </c>
    </row>
    <row r="9890" spans="1:9" x14ac:dyDescent="0.35">
      <c r="A9890" t="s">
        <v>18</v>
      </c>
      <c r="B9890" s="75" t="str">
        <f t="shared" si="143"/>
        <v>Year ending September 2018</v>
      </c>
      <c r="C9890" t="s">
        <v>158</v>
      </c>
      <c r="D9890" t="s">
        <v>34</v>
      </c>
      <c r="E9890" t="s">
        <v>97</v>
      </c>
      <c r="F9890" t="s">
        <v>79</v>
      </c>
      <c r="G9890" t="s">
        <v>83</v>
      </c>
      <c r="H9890" t="s">
        <v>81</v>
      </c>
      <c r="I9890">
        <v>1</v>
      </c>
    </row>
    <row r="9891" spans="1:9" x14ac:dyDescent="0.35">
      <c r="A9891" t="s">
        <v>18</v>
      </c>
      <c r="B9891" s="75" t="str">
        <f t="shared" si="143"/>
        <v>Year ending September 2018</v>
      </c>
      <c r="C9891" t="s">
        <v>158</v>
      </c>
      <c r="D9891" t="s">
        <v>34</v>
      </c>
      <c r="E9891" t="s">
        <v>97</v>
      </c>
      <c r="F9891" t="s">
        <v>79</v>
      </c>
      <c r="G9891" t="s">
        <v>83</v>
      </c>
      <c r="H9891" t="s">
        <v>3</v>
      </c>
      <c r="I9891">
        <v>42</v>
      </c>
    </row>
    <row r="9892" spans="1:9" x14ac:dyDescent="0.35">
      <c r="A9892" t="s">
        <v>18</v>
      </c>
      <c r="B9892" s="75" t="str">
        <f t="shared" si="143"/>
        <v>Year ending September 2018</v>
      </c>
      <c r="C9892" t="s">
        <v>158</v>
      </c>
      <c r="D9892" t="s">
        <v>34</v>
      </c>
      <c r="E9892" t="s">
        <v>97</v>
      </c>
      <c r="F9892" t="s">
        <v>79</v>
      </c>
      <c r="G9892" t="s">
        <v>83</v>
      </c>
      <c r="H9892" t="s">
        <v>10</v>
      </c>
      <c r="I9892">
        <v>12</v>
      </c>
    </row>
    <row r="9893" spans="1:9" x14ac:dyDescent="0.35">
      <c r="A9893" t="s">
        <v>18</v>
      </c>
      <c r="B9893" s="75" t="str">
        <f t="shared" si="143"/>
        <v>Year ending September 2018</v>
      </c>
      <c r="C9893" t="s">
        <v>158</v>
      </c>
      <c r="D9893" t="s">
        <v>34</v>
      </c>
      <c r="E9893" t="s">
        <v>97</v>
      </c>
      <c r="F9893" t="s">
        <v>79</v>
      </c>
      <c r="G9893" t="s">
        <v>83</v>
      </c>
      <c r="H9893" t="s">
        <v>6</v>
      </c>
      <c r="I9893">
        <v>6</v>
      </c>
    </row>
    <row r="9894" spans="1:9" x14ac:dyDescent="0.35">
      <c r="A9894" t="s">
        <v>18</v>
      </c>
      <c r="B9894" s="75" t="str">
        <f t="shared" si="143"/>
        <v>Year ending September 2018</v>
      </c>
      <c r="C9894" t="s">
        <v>158</v>
      </c>
      <c r="D9894" t="s">
        <v>34</v>
      </c>
      <c r="E9894" t="s">
        <v>97</v>
      </c>
      <c r="F9894" t="s">
        <v>79</v>
      </c>
      <c r="G9894" t="s">
        <v>83</v>
      </c>
      <c r="H9894" t="s">
        <v>7</v>
      </c>
      <c r="I9894">
        <v>2</v>
      </c>
    </row>
    <row r="9895" spans="1:9" x14ac:dyDescent="0.35">
      <c r="A9895" t="s">
        <v>18</v>
      </c>
      <c r="B9895" s="75" t="str">
        <f t="shared" si="143"/>
        <v>Year ending September 2018</v>
      </c>
      <c r="C9895" t="s">
        <v>158</v>
      </c>
      <c r="D9895" t="s">
        <v>35</v>
      </c>
      <c r="E9895" t="s">
        <v>98</v>
      </c>
      <c r="F9895" t="s">
        <v>99</v>
      </c>
      <c r="G9895" t="s">
        <v>80</v>
      </c>
      <c r="H9895" t="s">
        <v>4</v>
      </c>
      <c r="I9895">
        <v>6</v>
      </c>
    </row>
    <row r="9896" spans="1:9" x14ac:dyDescent="0.35">
      <c r="A9896" t="s">
        <v>18</v>
      </c>
      <c r="B9896" s="75" t="str">
        <f t="shared" si="143"/>
        <v>Year ending September 2018</v>
      </c>
      <c r="C9896" t="s">
        <v>158</v>
      </c>
      <c r="D9896" t="s">
        <v>35</v>
      </c>
      <c r="E9896" t="s">
        <v>98</v>
      </c>
      <c r="F9896" t="s">
        <v>99</v>
      </c>
      <c r="G9896" t="s">
        <v>80</v>
      </c>
      <c r="H9896" t="s">
        <v>5</v>
      </c>
      <c r="I9896">
        <v>193</v>
      </c>
    </row>
    <row r="9897" spans="1:9" x14ac:dyDescent="0.35">
      <c r="A9897" t="s">
        <v>18</v>
      </c>
      <c r="B9897" s="75" t="str">
        <f t="shared" si="143"/>
        <v>Year ending September 2018</v>
      </c>
      <c r="C9897" t="s">
        <v>158</v>
      </c>
      <c r="D9897" t="s">
        <v>35</v>
      </c>
      <c r="E9897" t="s">
        <v>98</v>
      </c>
      <c r="F9897" t="s">
        <v>99</v>
      </c>
      <c r="G9897" t="s">
        <v>80</v>
      </c>
      <c r="H9897" t="s">
        <v>81</v>
      </c>
      <c r="I9897">
        <v>42</v>
      </c>
    </row>
    <row r="9898" spans="1:9" x14ac:dyDescent="0.35">
      <c r="A9898" t="s">
        <v>18</v>
      </c>
      <c r="B9898" s="75" t="str">
        <f t="shared" si="143"/>
        <v>Year ending September 2018</v>
      </c>
      <c r="C9898" t="s">
        <v>158</v>
      </c>
      <c r="D9898" t="s">
        <v>35</v>
      </c>
      <c r="E9898" t="s">
        <v>98</v>
      </c>
      <c r="F9898" t="s">
        <v>99</v>
      </c>
      <c r="G9898" t="s">
        <v>80</v>
      </c>
      <c r="H9898" t="s">
        <v>3</v>
      </c>
      <c r="I9898">
        <v>460</v>
      </c>
    </row>
    <row r="9899" spans="1:9" x14ac:dyDescent="0.35">
      <c r="A9899" t="s">
        <v>18</v>
      </c>
      <c r="B9899" s="75" t="str">
        <f t="shared" si="143"/>
        <v>Year ending September 2018</v>
      </c>
      <c r="C9899" t="s">
        <v>158</v>
      </c>
      <c r="D9899" t="s">
        <v>35</v>
      </c>
      <c r="E9899" t="s">
        <v>98</v>
      </c>
      <c r="F9899" t="s">
        <v>99</v>
      </c>
      <c r="G9899" t="s">
        <v>80</v>
      </c>
      <c r="H9899" t="s">
        <v>10</v>
      </c>
      <c r="I9899">
        <v>59</v>
      </c>
    </row>
    <row r="9900" spans="1:9" x14ac:dyDescent="0.35">
      <c r="A9900" t="s">
        <v>18</v>
      </c>
      <c r="B9900" s="75" t="str">
        <f t="shared" si="143"/>
        <v>Year ending September 2018</v>
      </c>
      <c r="C9900" t="s">
        <v>158</v>
      </c>
      <c r="D9900" t="s">
        <v>35</v>
      </c>
      <c r="E9900" t="s">
        <v>98</v>
      </c>
      <c r="F9900" t="s">
        <v>99</v>
      </c>
      <c r="G9900" t="s">
        <v>80</v>
      </c>
      <c r="H9900" t="s">
        <v>8</v>
      </c>
      <c r="I9900">
        <v>73</v>
      </c>
    </row>
    <row r="9901" spans="1:9" x14ac:dyDescent="0.35">
      <c r="A9901" t="s">
        <v>18</v>
      </c>
      <c r="B9901" s="75" t="str">
        <f t="shared" si="143"/>
        <v>Year ending September 2018</v>
      </c>
      <c r="C9901" t="s">
        <v>158</v>
      </c>
      <c r="D9901" t="s">
        <v>35</v>
      </c>
      <c r="E9901" t="s">
        <v>98</v>
      </c>
      <c r="F9901" t="s">
        <v>99</v>
      </c>
      <c r="G9901" t="s">
        <v>80</v>
      </c>
      <c r="H9901" t="s">
        <v>6</v>
      </c>
      <c r="I9901">
        <v>253</v>
      </c>
    </row>
    <row r="9902" spans="1:9" x14ac:dyDescent="0.35">
      <c r="A9902" t="s">
        <v>18</v>
      </c>
      <c r="B9902" s="75" t="str">
        <f t="shared" si="143"/>
        <v>Year ending September 2018</v>
      </c>
      <c r="C9902" t="s">
        <v>158</v>
      </c>
      <c r="D9902" t="s">
        <v>35</v>
      </c>
      <c r="E9902" t="s">
        <v>98</v>
      </c>
      <c r="F9902" t="s">
        <v>99</v>
      </c>
      <c r="G9902" t="s">
        <v>80</v>
      </c>
      <c r="H9902" t="s">
        <v>7</v>
      </c>
      <c r="I9902">
        <v>259</v>
      </c>
    </row>
    <row r="9903" spans="1:9" x14ac:dyDescent="0.35">
      <c r="A9903" t="s">
        <v>18</v>
      </c>
      <c r="B9903" s="75" t="str">
        <f t="shared" si="143"/>
        <v>Year ending September 2018</v>
      </c>
      <c r="C9903" t="s">
        <v>158</v>
      </c>
      <c r="D9903" t="s">
        <v>36</v>
      </c>
      <c r="E9903" t="s">
        <v>100</v>
      </c>
      <c r="F9903" t="s">
        <v>99</v>
      </c>
      <c r="G9903" t="s">
        <v>80</v>
      </c>
      <c r="H9903" t="s">
        <v>4</v>
      </c>
      <c r="I9903">
        <v>19</v>
      </c>
    </row>
    <row r="9904" spans="1:9" x14ac:dyDescent="0.35">
      <c r="A9904" t="s">
        <v>18</v>
      </c>
      <c r="B9904" s="75" t="str">
        <f t="shared" si="143"/>
        <v>Year ending September 2018</v>
      </c>
      <c r="C9904" t="s">
        <v>158</v>
      </c>
      <c r="D9904" t="s">
        <v>36</v>
      </c>
      <c r="E9904" t="s">
        <v>100</v>
      </c>
      <c r="F9904" t="s">
        <v>99</v>
      </c>
      <c r="G9904" t="s">
        <v>80</v>
      </c>
      <c r="H9904" t="s">
        <v>5</v>
      </c>
      <c r="I9904">
        <v>18</v>
      </c>
    </row>
    <row r="9905" spans="1:9" x14ac:dyDescent="0.35">
      <c r="A9905" t="s">
        <v>18</v>
      </c>
      <c r="B9905" s="75" t="str">
        <f t="shared" ref="B9905:B9968" si="144">IF(OR(C9905="2009/10 Jan, Feb, Mar",C9905="2010/11 Apr, May, Jun",C9905="2010/11 Jul, Aug, Sep",C9905="2009/10 Oct, Nov, Dec"),"Year ending September 2010",IF(OR(C9905="2010/11 Jan, Feb, Mar",C9905="2011/12 Apr, May, Jun",C9905="2011/12 Jul, Aug, Sep",C9905="2010/11 Oct, Nov, Dec"),"Year ending September 2011",IF(OR(C9905="2011/12 Jan, Feb, Mar",C9905="2012/13 Apr, May, Jun",C9905="2012/13 Jul, Aug, Sep",C9905="2011/12 Oct, Nov, Dec"),"Year ending September 2012",IF(OR(C9905="2012/13 Jan, Feb, Mar",C9905="2013/14 Apr, May, Jun",C9905="2013/14 Jul, Aug, Sep",C9905="2012/13 Oct, Nov, Dec"),"Year ending September 2013",IF(OR(C9905="2013/14 Jan, Feb, Mar",C9905="2014/15 Apr, May, Jun",C9905="2014/15 Jul, Aug, Sep",C9905="2013/14 Oct, Nov, Dec"),"Year ending September 2014",IF(OR(C9905="2014/15 Jan, Feb, Mar",C9905="2015/16 Apr, May, Jun",C9905="2015/16 Jul, Aug, Sep",C9905="2014/15 Oct, Nov, Dec"),"Year ending September 2015",IF(OR(C9905="2015/16 Jan, Feb, Mar",C9905="2016/17 Apr, May, Jun",C9905="2016/17 Jul, Aug, Sep",C9905="2015/16 Oct, Nov, Dec"),"Year ending September 2016",IF(OR(C9905="2016/17 Jan, Feb, Mar",C9905="2017/18 Apr, May, Jun",C9905="2017/18 Jul, Aug, Sep",C9905="2016/17 Oct, Nov, Dec"),"Year ending September 2017",IF(OR(C9905="2017/18 Jan, Feb, Mar",C9905="2018/19 Apr, May, Jun",C9905="2018/19 Jul, Aug, Sep",C9905="2017/18 Oct, Nov, Dec"),"Year ending September 2018",IF(OR(C9905="2018/19 Jan, Feb, Mar",C9905="2019/20 Apr, May, Jun",C9905="2019/20 Jul, Aug, Sep",C9905="2018/19 Oct, Nov, Dec"),"Year ending September 2019",""))))))))))</f>
        <v>Year ending September 2018</v>
      </c>
      <c r="C9905" t="s">
        <v>158</v>
      </c>
      <c r="D9905" t="s">
        <v>36</v>
      </c>
      <c r="E9905" t="s">
        <v>100</v>
      </c>
      <c r="F9905" t="s">
        <v>99</v>
      </c>
      <c r="G9905" t="s">
        <v>80</v>
      </c>
      <c r="H9905" t="s">
        <v>81</v>
      </c>
      <c r="I9905">
        <v>3</v>
      </c>
    </row>
    <row r="9906" spans="1:9" x14ac:dyDescent="0.35">
      <c r="A9906" t="s">
        <v>18</v>
      </c>
      <c r="B9906" s="75" t="str">
        <f t="shared" si="144"/>
        <v>Year ending September 2018</v>
      </c>
      <c r="C9906" t="s">
        <v>158</v>
      </c>
      <c r="D9906" t="s">
        <v>36</v>
      </c>
      <c r="E9906" t="s">
        <v>100</v>
      </c>
      <c r="F9906" t="s">
        <v>99</v>
      </c>
      <c r="G9906" t="s">
        <v>80</v>
      </c>
      <c r="H9906" t="s">
        <v>3</v>
      </c>
      <c r="I9906">
        <v>311</v>
      </c>
    </row>
    <row r="9907" spans="1:9" x14ac:dyDescent="0.35">
      <c r="A9907" t="s">
        <v>18</v>
      </c>
      <c r="B9907" s="75" t="str">
        <f t="shared" si="144"/>
        <v>Year ending September 2018</v>
      </c>
      <c r="C9907" t="s">
        <v>158</v>
      </c>
      <c r="D9907" t="s">
        <v>36</v>
      </c>
      <c r="E9907" t="s">
        <v>100</v>
      </c>
      <c r="F9907" t="s">
        <v>99</v>
      </c>
      <c r="G9907" t="s">
        <v>80</v>
      </c>
      <c r="H9907" t="s">
        <v>10</v>
      </c>
      <c r="I9907">
        <v>33</v>
      </c>
    </row>
    <row r="9908" spans="1:9" x14ac:dyDescent="0.35">
      <c r="A9908" t="s">
        <v>18</v>
      </c>
      <c r="B9908" s="75" t="str">
        <f t="shared" si="144"/>
        <v>Year ending September 2018</v>
      </c>
      <c r="C9908" t="s">
        <v>158</v>
      </c>
      <c r="D9908" t="s">
        <v>36</v>
      </c>
      <c r="E9908" t="s">
        <v>100</v>
      </c>
      <c r="F9908" t="s">
        <v>99</v>
      </c>
      <c r="G9908" t="s">
        <v>80</v>
      </c>
      <c r="H9908" t="s">
        <v>8</v>
      </c>
      <c r="I9908">
        <v>23</v>
      </c>
    </row>
    <row r="9909" spans="1:9" x14ac:dyDescent="0.35">
      <c r="A9909" t="s">
        <v>18</v>
      </c>
      <c r="B9909" s="75" t="str">
        <f t="shared" si="144"/>
        <v>Year ending September 2018</v>
      </c>
      <c r="C9909" t="s">
        <v>158</v>
      </c>
      <c r="D9909" t="s">
        <v>36</v>
      </c>
      <c r="E9909" t="s">
        <v>100</v>
      </c>
      <c r="F9909" t="s">
        <v>99</v>
      </c>
      <c r="G9909" t="s">
        <v>80</v>
      </c>
      <c r="H9909" t="s">
        <v>6</v>
      </c>
      <c r="I9909">
        <v>107</v>
      </c>
    </row>
    <row r="9910" spans="1:9" x14ac:dyDescent="0.35">
      <c r="A9910" t="s">
        <v>18</v>
      </c>
      <c r="B9910" s="75" t="str">
        <f t="shared" si="144"/>
        <v>Year ending September 2018</v>
      </c>
      <c r="C9910" t="s">
        <v>158</v>
      </c>
      <c r="D9910" t="s">
        <v>36</v>
      </c>
      <c r="E9910" t="s">
        <v>100</v>
      </c>
      <c r="F9910" t="s">
        <v>99</v>
      </c>
      <c r="G9910" t="s">
        <v>80</v>
      </c>
      <c r="H9910" t="s">
        <v>7</v>
      </c>
      <c r="I9910">
        <v>23</v>
      </c>
    </row>
    <row r="9911" spans="1:9" x14ac:dyDescent="0.35">
      <c r="A9911" t="s">
        <v>18</v>
      </c>
      <c r="B9911" s="75" t="str">
        <f t="shared" si="144"/>
        <v>Year ending September 2018</v>
      </c>
      <c r="C9911" t="s">
        <v>158</v>
      </c>
      <c r="D9911" t="s">
        <v>37</v>
      </c>
      <c r="E9911" t="s">
        <v>101</v>
      </c>
      <c r="F9911" t="s">
        <v>79</v>
      </c>
      <c r="G9911" t="s">
        <v>80</v>
      </c>
      <c r="H9911" t="s">
        <v>4</v>
      </c>
      <c r="I9911">
        <v>10</v>
      </c>
    </row>
    <row r="9912" spans="1:9" x14ac:dyDescent="0.35">
      <c r="A9912" t="s">
        <v>18</v>
      </c>
      <c r="B9912" s="75" t="str">
        <f t="shared" si="144"/>
        <v>Year ending September 2018</v>
      </c>
      <c r="C9912" t="s">
        <v>158</v>
      </c>
      <c r="D9912" t="s">
        <v>37</v>
      </c>
      <c r="E9912" t="s">
        <v>101</v>
      </c>
      <c r="F9912" t="s">
        <v>79</v>
      </c>
      <c r="G9912" t="s">
        <v>80</v>
      </c>
      <c r="H9912" t="s">
        <v>5</v>
      </c>
      <c r="I9912">
        <v>11</v>
      </c>
    </row>
    <row r="9913" spans="1:9" x14ac:dyDescent="0.35">
      <c r="A9913" t="s">
        <v>18</v>
      </c>
      <c r="B9913" s="75" t="str">
        <f t="shared" si="144"/>
        <v>Year ending September 2018</v>
      </c>
      <c r="C9913" t="s">
        <v>158</v>
      </c>
      <c r="D9913" t="s">
        <v>37</v>
      </c>
      <c r="E9913" t="s">
        <v>101</v>
      </c>
      <c r="F9913" t="s">
        <v>79</v>
      </c>
      <c r="G9913" t="s">
        <v>80</v>
      </c>
      <c r="H9913" t="s">
        <v>81</v>
      </c>
      <c r="I9913">
        <v>8</v>
      </c>
    </row>
    <row r="9914" spans="1:9" x14ac:dyDescent="0.35">
      <c r="A9914" t="s">
        <v>18</v>
      </c>
      <c r="B9914" s="75" t="str">
        <f t="shared" si="144"/>
        <v>Year ending September 2018</v>
      </c>
      <c r="C9914" t="s">
        <v>158</v>
      </c>
      <c r="D9914" t="s">
        <v>37</v>
      </c>
      <c r="E9914" t="s">
        <v>101</v>
      </c>
      <c r="F9914" t="s">
        <v>79</v>
      </c>
      <c r="G9914" t="s">
        <v>80</v>
      </c>
      <c r="H9914" t="s">
        <v>3</v>
      </c>
      <c r="I9914">
        <v>105</v>
      </c>
    </row>
    <row r="9915" spans="1:9" x14ac:dyDescent="0.35">
      <c r="A9915" t="s">
        <v>18</v>
      </c>
      <c r="B9915" s="75" t="str">
        <f t="shared" si="144"/>
        <v>Year ending September 2018</v>
      </c>
      <c r="C9915" t="s">
        <v>158</v>
      </c>
      <c r="D9915" t="s">
        <v>37</v>
      </c>
      <c r="E9915" t="s">
        <v>101</v>
      </c>
      <c r="F9915" t="s">
        <v>79</v>
      </c>
      <c r="G9915" t="s">
        <v>80</v>
      </c>
      <c r="H9915" t="s">
        <v>10</v>
      </c>
      <c r="I9915">
        <v>21</v>
      </c>
    </row>
    <row r="9916" spans="1:9" x14ac:dyDescent="0.35">
      <c r="A9916" t="s">
        <v>18</v>
      </c>
      <c r="B9916" s="75" t="str">
        <f t="shared" si="144"/>
        <v>Year ending September 2018</v>
      </c>
      <c r="C9916" t="s">
        <v>158</v>
      </c>
      <c r="D9916" t="s">
        <v>37</v>
      </c>
      <c r="E9916" t="s">
        <v>101</v>
      </c>
      <c r="F9916" t="s">
        <v>79</v>
      </c>
      <c r="G9916" t="s">
        <v>80</v>
      </c>
      <c r="H9916" t="s">
        <v>8</v>
      </c>
      <c r="I9916">
        <v>5</v>
      </c>
    </row>
    <row r="9917" spans="1:9" x14ac:dyDescent="0.35">
      <c r="A9917" t="s">
        <v>18</v>
      </c>
      <c r="B9917" s="75" t="str">
        <f t="shared" si="144"/>
        <v>Year ending September 2018</v>
      </c>
      <c r="C9917" t="s">
        <v>158</v>
      </c>
      <c r="D9917" t="s">
        <v>37</v>
      </c>
      <c r="E9917" t="s">
        <v>101</v>
      </c>
      <c r="F9917" t="s">
        <v>79</v>
      </c>
      <c r="G9917" t="s">
        <v>80</v>
      </c>
      <c r="H9917" t="s">
        <v>6</v>
      </c>
      <c r="I9917">
        <v>44</v>
      </c>
    </row>
    <row r="9918" spans="1:9" x14ac:dyDescent="0.35">
      <c r="A9918" t="s">
        <v>18</v>
      </c>
      <c r="B9918" s="75" t="str">
        <f t="shared" si="144"/>
        <v>Year ending September 2018</v>
      </c>
      <c r="C9918" t="s">
        <v>158</v>
      </c>
      <c r="D9918" t="s">
        <v>37</v>
      </c>
      <c r="E9918" t="s">
        <v>101</v>
      </c>
      <c r="F9918" t="s">
        <v>79</v>
      </c>
      <c r="G9918" t="s">
        <v>80</v>
      </c>
      <c r="H9918" t="s">
        <v>7</v>
      </c>
      <c r="I9918">
        <v>16</v>
      </c>
    </row>
    <row r="9919" spans="1:9" x14ac:dyDescent="0.35">
      <c r="A9919" t="s">
        <v>18</v>
      </c>
      <c r="B9919" s="75" t="str">
        <f t="shared" si="144"/>
        <v>Year ending September 2018</v>
      </c>
      <c r="C9919" t="s">
        <v>158</v>
      </c>
      <c r="D9919" t="s">
        <v>38</v>
      </c>
      <c r="E9919" t="s">
        <v>102</v>
      </c>
      <c r="F9919" t="s">
        <v>79</v>
      </c>
      <c r="G9919" t="s">
        <v>83</v>
      </c>
      <c r="H9919" t="s">
        <v>4</v>
      </c>
      <c r="I9919">
        <v>4</v>
      </c>
    </row>
    <row r="9920" spans="1:9" x14ac:dyDescent="0.35">
      <c r="A9920" t="s">
        <v>18</v>
      </c>
      <c r="B9920" s="75" t="str">
        <f t="shared" si="144"/>
        <v>Year ending September 2018</v>
      </c>
      <c r="C9920" t="s">
        <v>158</v>
      </c>
      <c r="D9920" t="s">
        <v>38</v>
      </c>
      <c r="E9920" t="s">
        <v>102</v>
      </c>
      <c r="F9920" t="s">
        <v>79</v>
      </c>
      <c r="G9920" t="s">
        <v>83</v>
      </c>
      <c r="H9920" t="s">
        <v>5</v>
      </c>
      <c r="I9920">
        <v>6</v>
      </c>
    </row>
    <row r="9921" spans="1:9" x14ac:dyDescent="0.35">
      <c r="A9921" t="s">
        <v>18</v>
      </c>
      <c r="B9921" s="75" t="str">
        <f t="shared" si="144"/>
        <v>Year ending September 2018</v>
      </c>
      <c r="C9921" t="s">
        <v>158</v>
      </c>
      <c r="D9921" t="s">
        <v>38</v>
      </c>
      <c r="E9921" t="s">
        <v>102</v>
      </c>
      <c r="F9921" t="s">
        <v>79</v>
      </c>
      <c r="G9921" t="s">
        <v>83</v>
      </c>
      <c r="H9921" t="s">
        <v>81</v>
      </c>
      <c r="I9921">
        <v>2</v>
      </c>
    </row>
    <row r="9922" spans="1:9" x14ac:dyDescent="0.35">
      <c r="A9922" t="s">
        <v>18</v>
      </c>
      <c r="B9922" s="75" t="str">
        <f t="shared" si="144"/>
        <v>Year ending September 2018</v>
      </c>
      <c r="C9922" t="s">
        <v>158</v>
      </c>
      <c r="D9922" t="s">
        <v>38</v>
      </c>
      <c r="E9922" t="s">
        <v>102</v>
      </c>
      <c r="F9922" t="s">
        <v>79</v>
      </c>
      <c r="G9922" t="s">
        <v>83</v>
      </c>
      <c r="H9922" t="s">
        <v>3</v>
      </c>
      <c r="I9922">
        <v>48</v>
      </c>
    </row>
    <row r="9923" spans="1:9" x14ac:dyDescent="0.35">
      <c r="A9923" t="s">
        <v>18</v>
      </c>
      <c r="B9923" s="75" t="str">
        <f t="shared" si="144"/>
        <v>Year ending September 2018</v>
      </c>
      <c r="C9923" t="s">
        <v>158</v>
      </c>
      <c r="D9923" t="s">
        <v>38</v>
      </c>
      <c r="E9923" t="s">
        <v>102</v>
      </c>
      <c r="F9923" t="s">
        <v>79</v>
      </c>
      <c r="G9923" t="s">
        <v>83</v>
      </c>
      <c r="H9923" t="s">
        <v>10</v>
      </c>
      <c r="I9923">
        <v>10</v>
      </c>
    </row>
    <row r="9924" spans="1:9" x14ac:dyDescent="0.35">
      <c r="A9924" t="s">
        <v>18</v>
      </c>
      <c r="B9924" s="75" t="str">
        <f t="shared" si="144"/>
        <v>Year ending September 2018</v>
      </c>
      <c r="C9924" t="s">
        <v>158</v>
      </c>
      <c r="D9924" t="s">
        <v>38</v>
      </c>
      <c r="E9924" t="s">
        <v>102</v>
      </c>
      <c r="F9924" t="s">
        <v>79</v>
      </c>
      <c r="G9924" t="s">
        <v>83</v>
      </c>
      <c r="H9924" t="s">
        <v>8</v>
      </c>
      <c r="I9924">
        <v>1</v>
      </c>
    </row>
    <row r="9925" spans="1:9" x14ac:dyDescent="0.35">
      <c r="A9925" t="s">
        <v>18</v>
      </c>
      <c r="B9925" s="75" t="str">
        <f t="shared" si="144"/>
        <v>Year ending September 2018</v>
      </c>
      <c r="C9925" t="s">
        <v>158</v>
      </c>
      <c r="D9925" t="s">
        <v>38</v>
      </c>
      <c r="E9925" t="s">
        <v>102</v>
      </c>
      <c r="F9925" t="s">
        <v>79</v>
      </c>
      <c r="G9925" t="s">
        <v>83</v>
      </c>
      <c r="H9925" t="s">
        <v>6</v>
      </c>
      <c r="I9925">
        <v>17</v>
      </c>
    </row>
    <row r="9926" spans="1:9" x14ac:dyDescent="0.35">
      <c r="A9926" t="s">
        <v>18</v>
      </c>
      <c r="B9926" s="75" t="str">
        <f t="shared" si="144"/>
        <v>Year ending September 2018</v>
      </c>
      <c r="C9926" t="s">
        <v>158</v>
      </c>
      <c r="D9926" t="s">
        <v>38</v>
      </c>
      <c r="E9926" t="s">
        <v>102</v>
      </c>
      <c r="F9926" t="s">
        <v>79</v>
      </c>
      <c r="G9926" t="s">
        <v>83</v>
      </c>
      <c r="H9926" t="s">
        <v>7</v>
      </c>
      <c r="I9926">
        <v>1</v>
      </c>
    </row>
    <row r="9927" spans="1:9" x14ac:dyDescent="0.35">
      <c r="A9927" t="s">
        <v>18</v>
      </c>
      <c r="B9927" s="75" t="str">
        <f t="shared" si="144"/>
        <v>Year ending September 2018</v>
      </c>
      <c r="C9927" t="s">
        <v>158</v>
      </c>
      <c r="D9927" t="s">
        <v>39</v>
      </c>
      <c r="E9927" t="s">
        <v>103</v>
      </c>
      <c r="F9927" t="s">
        <v>79</v>
      </c>
      <c r="G9927" t="s">
        <v>80</v>
      </c>
      <c r="H9927" t="s">
        <v>4</v>
      </c>
      <c r="I9927">
        <v>4</v>
      </c>
    </row>
    <row r="9928" spans="1:9" x14ac:dyDescent="0.35">
      <c r="A9928" t="s">
        <v>18</v>
      </c>
      <c r="B9928" s="75" t="str">
        <f t="shared" si="144"/>
        <v>Year ending September 2018</v>
      </c>
      <c r="C9928" t="s">
        <v>158</v>
      </c>
      <c r="D9928" t="s">
        <v>39</v>
      </c>
      <c r="E9928" t="s">
        <v>103</v>
      </c>
      <c r="F9928" t="s">
        <v>79</v>
      </c>
      <c r="G9928" t="s">
        <v>80</v>
      </c>
      <c r="H9928" t="s">
        <v>5</v>
      </c>
      <c r="I9928">
        <v>1</v>
      </c>
    </row>
    <row r="9929" spans="1:9" x14ac:dyDescent="0.35">
      <c r="A9929" t="s">
        <v>18</v>
      </c>
      <c r="B9929" s="75" t="str">
        <f t="shared" si="144"/>
        <v>Year ending September 2018</v>
      </c>
      <c r="C9929" t="s">
        <v>158</v>
      </c>
      <c r="D9929" t="s">
        <v>39</v>
      </c>
      <c r="E9929" t="s">
        <v>103</v>
      </c>
      <c r="F9929" t="s">
        <v>79</v>
      </c>
      <c r="G9929" t="s">
        <v>80</v>
      </c>
      <c r="H9929" t="s">
        <v>3</v>
      </c>
      <c r="I9929">
        <v>76</v>
      </c>
    </row>
    <row r="9930" spans="1:9" x14ac:dyDescent="0.35">
      <c r="A9930" t="s">
        <v>18</v>
      </c>
      <c r="B9930" s="75" t="str">
        <f t="shared" si="144"/>
        <v>Year ending September 2018</v>
      </c>
      <c r="C9930" t="s">
        <v>158</v>
      </c>
      <c r="D9930" t="s">
        <v>39</v>
      </c>
      <c r="E9930" t="s">
        <v>103</v>
      </c>
      <c r="F9930" t="s">
        <v>79</v>
      </c>
      <c r="G9930" t="s">
        <v>80</v>
      </c>
      <c r="H9930" t="s">
        <v>10</v>
      </c>
      <c r="I9930">
        <v>10</v>
      </c>
    </row>
    <row r="9931" spans="1:9" x14ac:dyDescent="0.35">
      <c r="A9931" t="s">
        <v>18</v>
      </c>
      <c r="B9931" s="75" t="str">
        <f t="shared" si="144"/>
        <v>Year ending September 2018</v>
      </c>
      <c r="C9931" t="s">
        <v>158</v>
      </c>
      <c r="D9931" t="s">
        <v>39</v>
      </c>
      <c r="E9931" t="s">
        <v>103</v>
      </c>
      <c r="F9931" t="s">
        <v>79</v>
      </c>
      <c r="G9931" t="s">
        <v>80</v>
      </c>
      <c r="H9931" t="s">
        <v>8</v>
      </c>
      <c r="I9931">
        <v>1</v>
      </c>
    </row>
    <row r="9932" spans="1:9" x14ac:dyDescent="0.35">
      <c r="A9932" t="s">
        <v>18</v>
      </c>
      <c r="B9932" s="75" t="str">
        <f t="shared" si="144"/>
        <v>Year ending September 2018</v>
      </c>
      <c r="C9932" t="s">
        <v>158</v>
      </c>
      <c r="D9932" t="s">
        <v>39</v>
      </c>
      <c r="E9932" t="s">
        <v>103</v>
      </c>
      <c r="F9932" t="s">
        <v>79</v>
      </c>
      <c r="G9932" t="s">
        <v>80</v>
      </c>
      <c r="H9932" t="s">
        <v>6</v>
      </c>
      <c r="I9932">
        <v>30</v>
      </c>
    </row>
    <row r="9933" spans="1:9" x14ac:dyDescent="0.35">
      <c r="A9933" t="s">
        <v>18</v>
      </c>
      <c r="B9933" s="75" t="str">
        <f t="shared" si="144"/>
        <v>Year ending September 2018</v>
      </c>
      <c r="C9933" t="s">
        <v>158</v>
      </c>
      <c r="D9933" t="s">
        <v>39</v>
      </c>
      <c r="E9933" t="s">
        <v>103</v>
      </c>
      <c r="F9933" t="s">
        <v>79</v>
      </c>
      <c r="G9933" t="s">
        <v>80</v>
      </c>
      <c r="H9933" t="s">
        <v>7</v>
      </c>
      <c r="I9933">
        <v>7</v>
      </c>
    </row>
    <row r="9934" spans="1:9" x14ac:dyDescent="0.35">
      <c r="A9934" t="s">
        <v>18</v>
      </c>
      <c r="B9934" s="75" t="str">
        <f t="shared" si="144"/>
        <v>Year ending September 2018</v>
      </c>
      <c r="C9934" t="s">
        <v>158</v>
      </c>
      <c r="D9934" t="s">
        <v>40</v>
      </c>
      <c r="E9934" t="s">
        <v>104</v>
      </c>
      <c r="F9934" t="s">
        <v>79</v>
      </c>
      <c r="G9934" t="s">
        <v>83</v>
      </c>
      <c r="H9934" t="s">
        <v>4</v>
      </c>
      <c r="I9934">
        <v>11</v>
      </c>
    </row>
    <row r="9935" spans="1:9" x14ac:dyDescent="0.35">
      <c r="A9935" t="s">
        <v>18</v>
      </c>
      <c r="B9935" s="75" t="str">
        <f t="shared" si="144"/>
        <v>Year ending September 2018</v>
      </c>
      <c r="C9935" t="s">
        <v>158</v>
      </c>
      <c r="D9935" t="s">
        <v>40</v>
      </c>
      <c r="E9935" t="s">
        <v>104</v>
      </c>
      <c r="F9935" t="s">
        <v>79</v>
      </c>
      <c r="G9935" t="s">
        <v>83</v>
      </c>
      <c r="H9935" t="s">
        <v>5</v>
      </c>
      <c r="I9935">
        <v>10</v>
      </c>
    </row>
    <row r="9936" spans="1:9" x14ac:dyDescent="0.35">
      <c r="A9936" t="s">
        <v>18</v>
      </c>
      <c r="B9936" s="75" t="str">
        <f t="shared" si="144"/>
        <v>Year ending September 2018</v>
      </c>
      <c r="C9936" t="s">
        <v>158</v>
      </c>
      <c r="D9936" t="s">
        <v>40</v>
      </c>
      <c r="E9936" t="s">
        <v>104</v>
      </c>
      <c r="F9936" t="s">
        <v>79</v>
      </c>
      <c r="G9936" t="s">
        <v>83</v>
      </c>
      <c r="H9936" t="s">
        <v>81</v>
      </c>
      <c r="I9936">
        <v>3</v>
      </c>
    </row>
    <row r="9937" spans="1:9" x14ac:dyDescent="0.35">
      <c r="A9937" t="s">
        <v>18</v>
      </c>
      <c r="B9937" s="75" t="str">
        <f t="shared" si="144"/>
        <v>Year ending September 2018</v>
      </c>
      <c r="C9937" t="s">
        <v>158</v>
      </c>
      <c r="D9937" t="s">
        <v>40</v>
      </c>
      <c r="E9937" t="s">
        <v>104</v>
      </c>
      <c r="F9937" t="s">
        <v>79</v>
      </c>
      <c r="G9937" t="s">
        <v>83</v>
      </c>
      <c r="H9937" t="s">
        <v>3</v>
      </c>
      <c r="I9937">
        <v>80</v>
      </c>
    </row>
    <row r="9938" spans="1:9" x14ac:dyDescent="0.35">
      <c r="A9938" t="s">
        <v>18</v>
      </c>
      <c r="B9938" s="75" t="str">
        <f t="shared" si="144"/>
        <v>Year ending September 2018</v>
      </c>
      <c r="C9938" t="s">
        <v>158</v>
      </c>
      <c r="D9938" t="s">
        <v>40</v>
      </c>
      <c r="E9938" t="s">
        <v>104</v>
      </c>
      <c r="F9938" t="s">
        <v>79</v>
      </c>
      <c r="G9938" t="s">
        <v>83</v>
      </c>
      <c r="H9938" t="s">
        <v>10</v>
      </c>
      <c r="I9938">
        <v>7</v>
      </c>
    </row>
    <row r="9939" spans="1:9" x14ac:dyDescent="0.35">
      <c r="A9939" t="s">
        <v>18</v>
      </c>
      <c r="B9939" s="75" t="str">
        <f t="shared" si="144"/>
        <v>Year ending September 2018</v>
      </c>
      <c r="C9939" t="s">
        <v>158</v>
      </c>
      <c r="D9939" t="s">
        <v>40</v>
      </c>
      <c r="E9939" t="s">
        <v>104</v>
      </c>
      <c r="F9939" t="s">
        <v>79</v>
      </c>
      <c r="G9939" t="s">
        <v>83</v>
      </c>
      <c r="H9939" t="s">
        <v>8</v>
      </c>
      <c r="I9939">
        <v>5</v>
      </c>
    </row>
    <row r="9940" spans="1:9" x14ac:dyDescent="0.35">
      <c r="A9940" t="s">
        <v>18</v>
      </c>
      <c r="B9940" s="75" t="str">
        <f t="shared" si="144"/>
        <v>Year ending September 2018</v>
      </c>
      <c r="C9940" t="s">
        <v>158</v>
      </c>
      <c r="D9940" t="s">
        <v>40</v>
      </c>
      <c r="E9940" t="s">
        <v>104</v>
      </c>
      <c r="F9940" t="s">
        <v>79</v>
      </c>
      <c r="G9940" t="s">
        <v>83</v>
      </c>
      <c r="H9940" t="s">
        <v>6</v>
      </c>
      <c r="I9940">
        <v>22</v>
      </c>
    </row>
    <row r="9941" spans="1:9" x14ac:dyDescent="0.35">
      <c r="A9941" t="s">
        <v>18</v>
      </c>
      <c r="B9941" s="75" t="str">
        <f t="shared" si="144"/>
        <v>Year ending September 2018</v>
      </c>
      <c r="C9941" t="s">
        <v>158</v>
      </c>
      <c r="D9941" t="s">
        <v>105</v>
      </c>
      <c r="E9941" t="s">
        <v>106</v>
      </c>
      <c r="F9941" t="s">
        <v>79</v>
      </c>
      <c r="G9941" t="s">
        <v>87</v>
      </c>
      <c r="H9941" t="s">
        <v>4</v>
      </c>
      <c r="I9941">
        <v>2</v>
      </c>
    </row>
    <row r="9942" spans="1:9" x14ac:dyDescent="0.35">
      <c r="A9942" t="s">
        <v>18</v>
      </c>
      <c r="B9942" s="75" t="str">
        <f t="shared" si="144"/>
        <v>Year ending September 2018</v>
      </c>
      <c r="C9942" t="s">
        <v>158</v>
      </c>
      <c r="D9942" t="s">
        <v>105</v>
      </c>
      <c r="E9942" t="s">
        <v>106</v>
      </c>
      <c r="F9942" t="s">
        <v>79</v>
      </c>
      <c r="G9942" t="s">
        <v>87</v>
      </c>
      <c r="H9942" t="s">
        <v>5</v>
      </c>
      <c r="I9942">
        <v>2</v>
      </c>
    </row>
    <row r="9943" spans="1:9" x14ac:dyDescent="0.35">
      <c r="A9943" t="s">
        <v>18</v>
      </c>
      <c r="B9943" s="75" t="str">
        <f t="shared" si="144"/>
        <v>Year ending September 2018</v>
      </c>
      <c r="C9943" t="s">
        <v>158</v>
      </c>
      <c r="D9943" t="s">
        <v>105</v>
      </c>
      <c r="E9943" t="s">
        <v>106</v>
      </c>
      <c r="F9943" t="s">
        <v>79</v>
      </c>
      <c r="G9943" t="s">
        <v>87</v>
      </c>
      <c r="H9943" t="s">
        <v>3</v>
      </c>
      <c r="I9943">
        <v>12</v>
      </c>
    </row>
    <row r="9944" spans="1:9" x14ac:dyDescent="0.35">
      <c r="A9944" t="s">
        <v>18</v>
      </c>
      <c r="B9944" s="75" t="str">
        <f t="shared" si="144"/>
        <v>Year ending September 2018</v>
      </c>
      <c r="C9944" t="s">
        <v>158</v>
      </c>
      <c r="D9944" t="s">
        <v>105</v>
      </c>
      <c r="E9944" t="s">
        <v>106</v>
      </c>
      <c r="F9944" t="s">
        <v>79</v>
      </c>
      <c r="G9944" t="s">
        <v>87</v>
      </c>
      <c r="H9944" t="s">
        <v>10</v>
      </c>
      <c r="I9944">
        <v>3</v>
      </c>
    </row>
    <row r="9945" spans="1:9" x14ac:dyDescent="0.35">
      <c r="A9945" t="s">
        <v>18</v>
      </c>
      <c r="B9945" s="75" t="str">
        <f t="shared" si="144"/>
        <v>Year ending September 2018</v>
      </c>
      <c r="C9945" t="s">
        <v>158</v>
      </c>
      <c r="D9945" t="s">
        <v>130</v>
      </c>
      <c r="E9945" t="s">
        <v>253</v>
      </c>
      <c r="F9945" t="s">
        <v>79</v>
      </c>
      <c r="G9945" t="s">
        <v>87</v>
      </c>
      <c r="H9945" t="s">
        <v>3</v>
      </c>
      <c r="I9945">
        <v>1</v>
      </c>
    </row>
    <row r="9946" spans="1:9" x14ac:dyDescent="0.35">
      <c r="A9946" t="s">
        <v>18</v>
      </c>
      <c r="B9946" s="75" t="str">
        <f t="shared" si="144"/>
        <v>Year ending September 2018</v>
      </c>
      <c r="C9946" t="s">
        <v>158</v>
      </c>
      <c r="D9946" t="s">
        <v>41</v>
      </c>
      <c r="E9946" t="s">
        <v>107</v>
      </c>
      <c r="F9946" t="s">
        <v>79</v>
      </c>
      <c r="G9946" t="s">
        <v>83</v>
      </c>
      <c r="H9946" t="s">
        <v>4</v>
      </c>
      <c r="I9946">
        <v>5</v>
      </c>
    </row>
    <row r="9947" spans="1:9" x14ac:dyDescent="0.35">
      <c r="A9947" t="s">
        <v>18</v>
      </c>
      <c r="B9947" s="75" t="str">
        <f t="shared" si="144"/>
        <v>Year ending September 2018</v>
      </c>
      <c r="C9947" t="s">
        <v>158</v>
      </c>
      <c r="D9947" t="s">
        <v>41</v>
      </c>
      <c r="E9947" t="s">
        <v>107</v>
      </c>
      <c r="F9947" t="s">
        <v>79</v>
      </c>
      <c r="G9947" t="s">
        <v>83</v>
      </c>
      <c r="H9947" t="s">
        <v>5</v>
      </c>
      <c r="I9947">
        <v>8</v>
      </c>
    </row>
    <row r="9948" spans="1:9" x14ac:dyDescent="0.35">
      <c r="A9948" t="s">
        <v>18</v>
      </c>
      <c r="B9948" s="75" t="str">
        <f t="shared" si="144"/>
        <v>Year ending September 2018</v>
      </c>
      <c r="C9948" t="s">
        <v>158</v>
      </c>
      <c r="D9948" t="s">
        <v>41</v>
      </c>
      <c r="E9948" t="s">
        <v>107</v>
      </c>
      <c r="F9948" t="s">
        <v>79</v>
      </c>
      <c r="G9948" t="s">
        <v>83</v>
      </c>
      <c r="H9948" t="s">
        <v>81</v>
      </c>
      <c r="I9948">
        <v>3</v>
      </c>
    </row>
    <row r="9949" spans="1:9" x14ac:dyDescent="0.35">
      <c r="A9949" t="s">
        <v>18</v>
      </c>
      <c r="B9949" s="75" t="str">
        <f t="shared" si="144"/>
        <v>Year ending September 2018</v>
      </c>
      <c r="C9949" t="s">
        <v>158</v>
      </c>
      <c r="D9949" t="s">
        <v>41</v>
      </c>
      <c r="E9949" t="s">
        <v>107</v>
      </c>
      <c r="F9949" t="s">
        <v>79</v>
      </c>
      <c r="G9949" t="s">
        <v>83</v>
      </c>
      <c r="H9949" t="s">
        <v>3</v>
      </c>
      <c r="I9949">
        <v>86</v>
      </c>
    </row>
    <row r="9950" spans="1:9" x14ac:dyDescent="0.35">
      <c r="A9950" t="s">
        <v>18</v>
      </c>
      <c r="B9950" s="75" t="str">
        <f t="shared" si="144"/>
        <v>Year ending September 2018</v>
      </c>
      <c r="C9950" t="s">
        <v>158</v>
      </c>
      <c r="D9950" t="s">
        <v>41</v>
      </c>
      <c r="E9950" t="s">
        <v>107</v>
      </c>
      <c r="F9950" t="s">
        <v>79</v>
      </c>
      <c r="G9950" t="s">
        <v>83</v>
      </c>
      <c r="H9950" t="s">
        <v>10</v>
      </c>
      <c r="I9950">
        <v>9</v>
      </c>
    </row>
    <row r="9951" spans="1:9" x14ac:dyDescent="0.35">
      <c r="A9951" t="s">
        <v>18</v>
      </c>
      <c r="B9951" s="75" t="str">
        <f t="shared" si="144"/>
        <v>Year ending September 2018</v>
      </c>
      <c r="C9951" t="s">
        <v>158</v>
      </c>
      <c r="D9951" t="s">
        <v>41</v>
      </c>
      <c r="E9951" t="s">
        <v>107</v>
      </c>
      <c r="F9951" t="s">
        <v>79</v>
      </c>
      <c r="G9951" t="s">
        <v>83</v>
      </c>
      <c r="H9951" t="s">
        <v>8</v>
      </c>
      <c r="I9951">
        <v>5</v>
      </c>
    </row>
    <row r="9952" spans="1:9" x14ac:dyDescent="0.35">
      <c r="A9952" t="s">
        <v>18</v>
      </c>
      <c r="B9952" s="75" t="str">
        <f t="shared" si="144"/>
        <v>Year ending September 2018</v>
      </c>
      <c r="C9952" t="s">
        <v>158</v>
      </c>
      <c r="D9952" t="s">
        <v>41</v>
      </c>
      <c r="E9952" t="s">
        <v>107</v>
      </c>
      <c r="F9952" t="s">
        <v>79</v>
      </c>
      <c r="G9952" t="s">
        <v>83</v>
      </c>
      <c r="H9952" t="s">
        <v>6</v>
      </c>
      <c r="I9952">
        <v>23</v>
      </c>
    </row>
    <row r="9953" spans="1:9" x14ac:dyDescent="0.35">
      <c r="A9953" t="s">
        <v>18</v>
      </c>
      <c r="B9953" s="75" t="str">
        <f t="shared" si="144"/>
        <v>Year ending September 2018</v>
      </c>
      <c r="C9953" t="s">
        <v>158</v>
      </c>
      <c r="D9953" t="s">
        <v>41</v>
      </c>
      <c r="E9953" t="s">
        <v>107</v>
      </c>
      <c r="F9953" t="s">
        <v>79</v>
      </c>
      <c r="G9953" t="s">
        <v>83</v>
      </c>
      <c r="H9953" t="s">
        <v>7</v>
      </c>
      <c r="I9953">
        <v>2</v>
      </c>
    </row>
    <row r="9954" spans="1:9" x14ac:dyDescent="0.35">
      <c r="A9954" t="s">
        <v>18</v>
      </c>
      <c r="B9954" s="75" t="str">
        <f t="shared" si="144"/>
        <v>Year ending September 2018</v>
      </c>
      <c r="C9954" t="s">
        <v>158</v>
      </c>
      <c r="D9954" t="s">
        <v>42</v>
      </c>
      <c r="E9954" t="s">
        <v>108</v>
      </c>
      <c r="F9954" t="s">
        <v>79</v>
      </c>
      <c r="G9954" t="s">
        <v>80</v>
      </c>
      <c r="H9954" t="s">
        <v>4</v>
      </c>
      <c r="I9954">
        <v>18</v>
      </c>
    </row>
    <row r="9955" spans="1:9" x14ac:dyDescent="0.35">
      <c r="A9955" t="s">
        <v>18</v>
      </c>
      <c r="B9955" s="75" t="str">
        <f t="shared" si="144"/>
        <v>Year ending September 2018</v>
      </c>
      <c r="C9955" t="s">
        <v>158</v>
      </c>
      <c r="D9955" t="s">
        <v>42</v>
      </c>
      <c r="E9955" t="s">
        <v>108</v>
      </c>
      <c r="F9955" t="s">
        <v>79</v>
      </c>
      <c r="G9955" t="s">
        <v>80</v>
      </c>
      <c r="H9955" t="s">
        <v>5</v>
      </c>
      <c r="I9955">
        <v>14</v>
      </c>
    </row>
    <row r="9956" spans="1:9" x14ac:dyDescent="0.35">
      <c r="A9956" t="s">
        <v>18</v>
      </c>
      <c r="B9956" s="75" t="str">
        <f t="shared" si="144"/>
        <v>Year ending September 2018</v>
      </c>
      <c r="C9956" t="s">
        <v>158</v>
      </c>
      <c r="D9956" t="s">
        <v>42</v>
      </c>
      <c r="E9956" t="s">
        <v>108</v>
      </c>
      <c r="F9956" t="s">
        <v>79</v>
      </c>
      <c r="G9956" t="s">
        <v>80</v>
      </c>
      <c r="H9956" t="s">
        <v>81</v>
      </c>
      <c r="I9956">
        <v>8</v>
      </c>
    </row>
    <row r="9957" spans="1:9" x14ac:dyDescent="0.35">
      <c r="A9957" t="s">
        <v>18</v>
      </c>
      <c r="B9957" s="75" t="str">
        <f t="shared" si="144"/>
        <v>Year ending September 2018</v>
      </c>
      <c r="C9957" t="s">
        <v>158</v>
      </c>
      <c r="D9957" t="s">
        <v>42</v>
      </c>
      <c r="E9957" t="s">
        <v>108</v>
      </c>
      <c r="F9957" t="s">
        <v>79</v>
      </c>
      <c r="G9957" t="s">
        <v>80</v>
      </c>
      <c r="H9957" t="s">
        <v>3</v>
      </c>
      <c r="I9957">
        <v>166</v>
      </c>
    </row>
    <row r="9958" spans="1:9" x14ac:dyDescent="0.35">
      <c r="A9958" t="s">
        <v>18</v>
      </c>
      <c r="B9958" s="75" t="str">
        <f t="shared" si="144"/>
        <v>Year ending September 2018</v>
      </c>
      <c r="C9958" t="s">
        <v>158</v>
      </c>
      <c r="D9958" t="s">
        <v>42</v>
      </c>
      <c r="E9958" t="s">
        <v>108</v>
      </c>
      <c r="F9958" t="s">
        <v>79</v>
      </c>
      <c r="G9958" t="s">
        <v>80</v>
      </c>
      <c r="H9958" t="s">
        <v>10</v>
      </c>
      <c r="I9958">
        <v>27</v>
      </c>
    </row>
    <row r="9959" spans="1:9" x14ac:dyDescent="0.35">
      <c r="A9959" t="s">
        <v>18</v>
      </c>
      <c r="B9959" s="75" t="str">
        <f t="shared" si="144"/>
        <v>Year ending September 2018</v>
      </c>
      <c r="C9959" t="s">
        <v>158</v>
      </c>
      <c r="D9959" t="s">
        <v>42</v>
      </c>
      <c r="E9959" t="s">
        <v>108</v>
      </c>
      <c r="F9959" t="s">
        <v>79</v>
      </c>
      <c r="G9959" t="s">
        <v>80</v>
      </c>
      <c r="H9959" t="s">
        <v>8</v>
      </c>
      <c r="I9959">
        <v>4</v>
      </c>
    </row>
    <row r="9960" spans="1:9" x14ac:dyDescent="0.35">
      <c r="A9960" t="s">
        <v>18</v>
      </c>
      <c r="B9960" s="75" t="str">
        <f t="shared" si="144"/>
        <v>Year ending September 2018</v>
      </c>
      <c r="C9960" t="s">
        <v>158</v>
      </c>
      <c r="D9960" t="s">
        <v>42</v>
      </c>
      <c r="E9960" t="s">
        <v>108</v>
      </c>
      <c r="F9960" t="s">
        <v>79</v>
      </c>
      <c r="G9960" t="s">
        <v>80</v>
      </c>
      <c r="H9960" t="s">
        <v>6</v>
      </c>
      <c r="I9960">
        <v>31</v>
      </c>
    </row>
    <row r="9961" spans="1:9" x14ac:dyDescent="0.35">
      <c r="A9961" t="s">
        <v>18</v>
      </c>
      <c r="B9961" s="75" t="str">
        <f t="shared" si="144"/>
        <v>Year ending September 2018</v>
      </c>
      <c r="C9961" t="s">
        <v>158</v>
      </c>
      <c r="D9961" t="s">
        <v>43</v>
      </c>
      <c r="E9961" t="s">
        <v>109</v>
      </c>
      <c r="F9961" t="s">
        <v>79</v>
      </c>
      <c r="G9961" t="s">
        <v>83</v>
      </c>
      <c r="H9961" t="s">
        <v>4</v>
      </c>
      <c r="I9961">
        <v>9</v>
      </c>
    </row>
    <row r="9962" spans="1:9" x14ac:dyDescent="0.35">
      <c r="A9962" t="s">
        <v>18</v>
      </c>
      <c r="B9962" s="75" t="str">
        <f t="shared" si="144"/>
        <v>Year ending September 2018</v>
      </c>
      <c r="C9962" t="s">
        <v>158</v>
      </c>
      <c r="D9962" t="s">
        <v>43</v>
      </c>
      <c r="E9962" t="s">
        <v>109</v>
      </c>
      <c r="F9962" t="s">
        <v>79</v>
      </c>
      <c r="G9962" t="s">
        <v>83</v>
      </c>
      <c r="H9962" t="s">
        <v>5</v>
      </c>
      <c r="I9962">
        <v>10</v>
      </c>
    </row>
    <row r="9963" spans="1:9" x14ac:dyDescent="0.35">
      <c r="A9963" t="s">
        <v>18</v>
      </c>
      <c r="B9963" s="75" t="str">
        <f t="shared" si="144"/>
        <v>Year ending September 2018</v>
      </c>
      <c r="C9963" t="s">
        <v>158</v>
      </c>
      <c r="D9963" t="s">
        <v>43</v>
      </c>
      <c r="E9963" t="s">
        <v>109</v>
      </c>
      <c r="F9963" t="s">
        <v>79</v>
      </c>
      <c r="G9963" t="s">
        <v>83</v>
      </c>
      <c r="H9963" t="s">
        <v>81</v>
      </c>
      <c r="I9963">
        <v>3</v>
      </c>
    </row>
    <row r="9964" spans="1:9" x14ac:dyDescent="0.35">
      <c r="A9964" t="s">
        <v>18</v>
      </c>
      <c r="B9964" s="75" t="str">
        <f t="shared" si="144"/>
        <v>Year ending September 2018</v>
      </c>
      <c r="C9964" t="s">
        <v>158</v>
      </c>
      <c r="D9964" t="s">
        <v>43</v>
      </c>
      <c r="E9964" t="s">
        <v>109</v>
      </c>
      <c r="F9964" t="s">
        <v>79</v>
      </c>
      <c r="G9964" t="s">
        <v>83</v>
      </c>
      <c r="H9964" t="s">
        <v>3</v>
      </c>
      <c r="I9964">
        <v>63</v>
      </c>
    </row>
    <row r="9965" spans="1:9" x14ac:dyDescent="0.35">
      <c r="A9965" t="s">
        <v>18</v>
      </c>
      <c r="B9965" s="75" t="str">
        <f t="shared" si="144"/>
        <v>Year ending September 2018</v>
      </c>
      <c r="C9965" t="s">
        <v>158</v>
      </c>
      <c r="D9965" t="s">
        <v>43</v>
      </c>
      <c r="E9965" t="s">
        <v>109</v>
      </c>
      <c r="F9965" t="s">
        <v>79</v>
      </c>
      <c r="G9965" t="s">
        <v>83</v>
      </c>
      <c r="H9965" t="s">
        <v>10</v>
      </c>
      <c r="I9965">
        <v>7</v>
      </c>
    </row>
    <row r="9966" spans="1:9" x14ac:dyDescent="0.35">
      <c r="A9966" t="s">
        <v>18</v>
      </c>
      <c r="B9966" s="75" t="str">
        <f t="shared" si="144"/>
        <v>Year ending September 2018</v>
      </c>
      <c r="C9966" t="s">
        <v>158</v>
      </c>
      <c r="D9966" t="s">
        <v>43</v>
      </c>
      <c r="E9966" t="s">
        <v>109</v>
      </c>
      <c r="F9966" t="s">
        <v>79</v>
      </c>
      <c r="G9966" t="s">
        <v>83</v>
      </c>
      <c r="H9966" t="s">
        <v>8</v>
      </c>
      <c r="I9966">
        <v>4</v>
      </c>
    </row>
    <row r="9967" spans="1:9" x14ac:dyDescent="0.35">
      <c r="A9967" t="s">
        <v>18</v>
      </c>
      <c r="B9967" s="75" t="str">
        <f t="shared" si="144"/>
        <v>Year ending September 2018</v>
      </c>
      <c r="C9967" t="s">
        <v>158</v>
      </c>
      <c r="D9967" t="s">
        <v>43</v>
      </c>
      <c r="E9967" t="s">
        <v>109</v>
      </c>
      <c r="F9967" t="s">
        <v>79</v>
      </c>
      <c r="G9967" t="s">
        <v>83</v>
      </c>
      <c r="H9967" t="s">
        <v>6</v>
      </c>
      <c r="I9967">
        <v>16</v>
      </c>
    </row>
    <row r="9968" spans="1:9" x14ac:dyDescent="0.35">
      <c r="A9968" t="s">
        <v>18</v>
      </c>
      <c r="B9968" s="75" t="str">
        <f t="shared" si="144"/>
        <v>Year ending September 2018</v>
      </c>
      <c r="C9968" t="s">
        <v>158</v>
      </c>
      <c r="D9968" t="s">
        <v>43</v>
      </c>
      <c r="E9968" t="s">
        <v>109</v>
      </c>
      <c r="F9968" t="s">
        <v>79</v>
      </c>
      <c r="G9968" t="s">
        <v>83</v>
      </c>
      <c r="H9968" t="s">
        <v>7</v>
      </c>
      <c r="I9968">
        <v>3</v>
      </c>
    </row>
    <row r="9969" spans="1:9" x14ac:dyDescent="0.35">
      <c r="A9969" t="s">
        <v>18</v>
      </c>
      <c r="B9969" s="75" t="str">
        <f t="shared" ref="B9969:B10032" si="145">IF(OR(C9969="2009/10 Jan, Feb, Mar",C9969="2010/11 Apr, May, Jun",C9969="2010/11 Jul, Aug, Sep",C9969="2009/10 Oct, Nov, Dec"),"Year ending September 2010",IF(OR(C9969="2010/11 Jan, Feb, Mar",C9969="2011/12 Apr, May, Jun",C9969="2011/12 Jul, Aug, Sep",C9969="2010/11 Oct, Nov, Dec"),"Year ending September 2011",IF(OR(C9969="2011/12 Jan, Feb, Mar",C9969="2012/13 Apr, May, Jun",C9969="2012/13 Jul, Aug, Sep",C9969="2011/12 Oct, Nov, Dec"),"Year ending September 2012",IF(OR(C9969="2012/13 Jan, Feb, Mar",C9969="2013/14 Apr, May, Jun",C9969="2013/14 Jul, Aug, Sep",C9969="2012/13 Oct, Nov, Dec"),"Year ending September 2013",IF(OR(C9969="2013/14 Jan, Feb, Mar",C9969="2014/15 Apr, May, Jun",C9969="2014/15 Jul, Aug, Sep",C9969="2013/14 Oct, Nov, Dec"),"Year ending September 2014",IF(OR(C9969="2014/15 Jan, Feb, Mar",C9969="2015/16 Apr, May, Jun",C9969="2015/16 Jul, Aug, Sep",C9969="2014/15 Oct, Nov, Dec"),"Year ending September 2015",IF(OR(C9969="2015/16 Jan, Feb, Mar",C9969="2016/17 Apr, May, Jun",C9969="2016/17 Jul, Aug, Sep",C9969="2015/16 Oct, Nov, Dec"),"Year ending September 2016",IF(OR(C9969="2016/17 Jan, Feb, Mar",C9969="2017/18 Apr, May, Jun",C9969="2017/18 Jul, Aug, Sep",C9969="2016/17 Oct, Nov, Dec"),"Year ending September 2017",IF(OR(C9969="2017/18 Jan, Feb, Mar",C9969="2018/19 Apr, May, Jun",C9969="2018/19 Jul, Aug, Sep",C9969="2017/18 Oct, Nov, Dec"),"Year ending September 2018",IF(OR(C9969="2018/19 Jan, Feb, Mar",C9969="2019/20 Apr, May, Jun",C9969="2019/20 Jul, Aug, Sep",C9969="2018/19 Oct, Nov, Dec"),"Year ending September 2019",""))))))))))</f>
        <v>Year ending September 2018</v>
      </c>
      <c r="C9969" t="s">
        <v>158</v>
      </c>
      <c r="D9969" t="s">
        <v>44</v>
      </c>
      <c r="E9969" t="s">
        <v>110</v>
      </c>
      <c r="F9969" t="s">
        <v>79</v>
      </c>
      <c r="G9969" t="s">
        <v>87</v>
      </c>
      <c r="H9969" t="s">
        <v>4</v>
      </c>
      <c r="I9969">
        <v>14</v>
      </c>
    </row>
    <row r="9970" spans="1:9" x14ac:dyDescent="0.35">
      <c r="A9970" t="s">
        <v>18</v>
      </c>
      <c r="B9970" s="75" t="str">
        <f t="shared" si="145"/>
        <v>Year ending September 2018</v>
      </c>
      <c r="C9970" t="s">
        <v>158</v>
      </c>
      <c r="D9970" t="s">
        <v>44</v>
      </c>
      <c r="E9970" t="s">
        <v>110</v>
      </c>
      <c r="F9970" t="s">
        <v>79</v>
      </c>
      <c r="G9970" t="s">
        <v>87</v>
      </c>
      <c r="H9970" t="s">
        <v>5</v>
      </c>
      <c r="I9970">
        <v>9</v>
      </c>
    </row>
    <row r="9971" spans="1:9" x14ac:dyDescent="0.35">
      <c r="A9971" t="s">
        <v>18</v>
      </c>
      <c r="B9971" s="75" t="str">
        <f t="shared" si="145"/>
        <v>Year ending September 2018</v>
      </c>
      <c r="C9971" t="s">
        <v>158</v>
      </c>
      <c r="D9971" t="s">
        <v>44</v>
      </c>
      <c r="E9971" t="s">
        <v>110</v>
      </c>
      <c r="F9971" t="s">
        <v>79</v>
      </c>
      <c r="G9971" t="s">
        <v>87</v>
      </c>
      <c r="H9971" t="s">
        <v>81</v>
      </c>
      <c r="I9971">
        <v>1</v>
      </c>
    </row>
    <row r="9972" spans="1:9" x14ac:dyDescent="0.35">
      <c r="A9972" t="s">
        <v>18</v>
      </c>
      <c r="B9972" s="75" t="str">
        <f t="shared" si="145"/>
        <v>Year ending September 2018</v>
      </c>
      <c r="C9972" t="s">
        <v>158</v>
      </c>
      <c r="D9972" t="s">
        <v>44</v>
      </c>
      <c r="E9972" t="s">
        <v>110</v>
      </c>
      <c r="F9972" t="s">
        <v>79</v>
      </c>
      <c r="G9972" t="s">
        <v>87</v>
      </c>
      <c r="H9972" t="s">
        <v>3</v>
      </c>
      <c r="I9972">
        <v>52</v>
      </c>
    </row>
    <row r="9973" spans="1:9" x14ac:dyDescent="0.35">
      <c r="A9973" t="s">
        <v>18</v>
      </c>
      <c r="B9973" s="75" t="str">
        <f t="shared" si="145"/>
        <v>Year ending September 2018</v>
      </c>
      <c r="C9973" t="s">
        <v>158</v>
      </c>
      <c r="D9973" t="s">
        <v>44</v>
      </c>
      <c r="E9973" t="s">
        <v>110</v>
      </c>
      <c r="F9973" t="s">
        <v>79</v>
      </c>
      <c r="G9973" t="s">
        <v>87</v>
      </c>
      <c r="H9973" t="s">
        <v>10</v>
      </c>
      <c r="I9973">
        <v>8</v>
      </c>
    </row>
    <row r="9974" spans="1:9" x14ac:dyDescent="0.35">
      <c r="A9974" t="s">
        <v>18</v>
      </c>
      <c r="B9974" s="75" t="str">
        <f t="shared" si="145"/>
        <v>Year ending September 2018</v>
      </c>
      <c r="C9974" t="s">
        <v>158</v>
      </c>
      <c r="D9974" t="s">
        <v>44</v>
      </c>
      <c r="E9974" t="s">
        <v>110</v>
      </c>
      <c r="F9974" t="s">
        <v>79</v>
      </c>
      <c r="G9974" t="s">
        <v>87</v>
      </c>
      <c r="H9974" t="s">
        <v>6</v>
      </c>
      <c r="I9974">
        <v>13</v>
      </c>
    </row>
    <row r="9975" spans="1:9" x14ac:dyDescent="0.35">
      <c r="A9975" t="s">
        <v>18</v>
      </c>
      <c r="B9975" s="75" t="str">
        <f t="shared" si="145"/>
        <v>Year ending September 2018</v>
      </c>
      <c r="C9975" t="s">
        <v>158</v>
      </c>
      <c r="D9975" t="s">
        <v>45</v>
      </c>
      <c r="E9975" t="s">
        <v>111</v>
      </c>
      <c r="F9975" t="s">
        <v>99</v>
      </c>
      <c r="G9975" t="s">
        <v>80</v>
      </c>
      <c r="H9975" t="s">
        <v>4</v>
      </c>
      <c r="I9975">
        <v>9</v>
      </c>
    </row>
    <row r="9976" spans="1:9" x14ac:dyDescent="0.35">
      <c r="A9976" t="s">
        <v>18</v>
      </c>
      <c r="B9976" s="75" t="str">
        <f t="shared" si="145"/>
        <v>Year ending September 2018</v>
      </c>
      <c r="C9976" t="s">
        <v>158</v>
      </c>
      <c r="D9976" t="s">
        <v>45</v>
      </c>
      <c r="E9976" t="s">
        <v>111</v>
      </c>
      <c r="F9976" t="s">
        <v>99</v>
      </c>
      <c r="G9976" t="s">
        <v>80</v>
      </c>
      <c r="H9976" t="s">
        <v>5</v>
      </c>
      <c r="I9976">
        <v>17</v>
      </c>
    </row>
    <row r="9977" spans="1:9" x14ac:dyDescent="0.35">
      <c r="A9977" t="s">
        <v>18</v>
      </c>
      <c r="B9977" s="75" t="str">
        <f t="shared" si="145"/>
        <v>Year ending September 2018</v>
      </c>
      <c r="C9977" t="s">
        <v>158</v>
      </c>
      <c r="D9977" t="s">
        <v>45</v>
      </c>
      <c r="E9977" t="s">
        <v>111</v>
      </c>
      <c r="F9977" t="s">
        <v>99</v>
      </c>
      <c r="G9977" t="s">
        <v>80</v>
      </c>
      <c r="H9977" t="s">
        <v>81</v>
      </c>
      <c r="I9977">
        <v>2</v>
      </c>
    </row>
    <row r="9978" spans="1:9" x14ac:dyDescent="0.35">
      <c r="A9978" t="s">
        <v>18</v>
      </c>
      <c r="B9978" s="75" t="str">
        <f t="shared" si="145"/>
        <v>Year ending September 2018</v>
      </c>
      <c r="C9978" t="s">
        <v>158</v>
      </c>
      <c r="D9978" t="s">
        <v>45</v>
      </c>
      <c r="E9978" t="s">
        <v>111</v>
      </c>
      <c r="F9978" t="s">
        <v>99</v>
      </c>
      <c r="G9978" t="s">
        <v>80</v>
      </c>
      <c r="H9978" t="s">
        <v>3</v>
      </c>
      <c r="I9978">
        <v>189</v>
      </c>
    </row>
    <row r="9979" spans="1:9" x14ac:dyDescent="0.35">
      <c r="A9979" t="s">
        <v>18</v>
      </c>
      <c r="B9979" s="75" t="str">
        <f t="shared" si="145"/>
        <v>Year ending September 2018</v>
      </c>
      <c r="C9979" t="s">
        <v>158</v>
      </c>
      <c r="D9979" t="s">
        <v>45</v>
      </c>
      <c r="E9979" t="s">
        <v>111</v>
      </c>
      <c r="F9979" t="s">
        <v>99</v>
      </c>
      <c r="G9979" t="s">
        <v>80</v>
      </c>
      <c r="H9979" t="s">
        <v>10</v>
      </c>
      <c r="I9979">
        <v>29</v>
      </c>
    </row>
    <row r="9980" spans="1:9" x14ac:dyDescent="0.35">
      <c r="A9980" t="s">
        <v>18</v>
      </c>
      <c r="B9980" s="75" t="str">
        <f t="shared" si="145"/>
        <v>Year ending September 2018</v>
      </c>
      <c r="C9980" t="s">
        <v>158</v>
      </c>
      <c r="D9980" t="s">
        <v>45</v>
      </c>
      <c r="E9980" t="s">
        <v>111</v>
      </c>
      <c r="F9980" t="s">
        <v>99</v>
      </c>
      <c r="G9980" t="s">
        <v>80</v>
      </c>
      <c r="H9980" t="s">
        <v>8</v>
      </c>
      <c r="I9980">
        <v>6</v>
      </c>
    </row>
    <row r="9981" spans="1:9" x14ac:dyDescent="0.35">
      <c r="A9981" t="s">
        <v>18</v>
      </c>
      <c r="B9981" s="75" t="str">
        <f t="shared" si="145"/>
        <v>Year ending September 2018</v>
      </c>
      <c r="C9981" t="s">
        <v>158</v>
      </c>
      <c r="D9981" t="s">
        <v>45</v>
      </c>
      <c r="E9981" t="s">
        <v>111</v>
      </c>
      <c r="F9981" t="s">
        <v>99</v>
      </c>
      <c r="G9981" t="s">
        <v>80</v>
      </c>
      <c r="H9981" t="s">
        <v>6</v>
      </c>
      <c r="I9981">
        <v>25</v>
      </c>
    </row>
    <row r="9982" spans="1:9" x14ac:dyDescent="0.35">
      <c r="A9982" t="s">
        <v>18</v>
      </c>
      <c r="B9982" s="75" t="str">
        <f t="shared" si="145"/>
        <v>Year ending September 2018</v>
      </c>
      <c r="C9982" t="s">
        <v>158</v>
      </c>
      <c r="D9982" t="s">
        <v>45</v>
      </c>
      <c r="E9982" t="s">
        <v>111</v>
      </c>
      <c r="F9982" t="s">
        <v>99</v>
      </c>
      <c r="G9982" t="s">
        <v>80</v>
      </c>
      <c r="H9982" t="s">
        <v>7</v>
      </c>
      <c r="I9982">
        <v>2</v>
      </c>
    </row>
    <row r="9983" spans="1:9" x14ac:dyDescent="0.35">
      <c r="A9983" t="s">
        <v>18</v>
      </c>
      <c r="B9983" s="75" t="str">
        <f t="shared" si="145"/>
        <v>Year ending September 2018</v>
      </c>
      <c r="C9983" t="s">
        <v>158</v>
      </c>
      <c r="D9983" t="s">
        <v>46</v>
      </c>
      <c r="E9983" t="s">
        <v>112</v>
      </c>
      <c r="F9983" t="s">
        <v>79</v>
      </c>
      <c r="G9983" t="s">
        <v>87</v>
      </c>
      <c r="H9983" t="s">
        <v>4</v>
      </c>
      <c r="I9983">
        <v>15</v>
      </c>
    </row>
    <row r="9984" spans="1:9" x14ac:dyDescent="0.35">
      <c r="A9984" t="s">
        <v>18</v>
      </c>
      <c r="B9984" s="75" t="str">
        <f t="shared" si="145"/>
        <v>Year ending September 2018</v>
      </c>
      <c r="C9984" t="s">
        <v>158</v>
      </c>
      <c r="D9984" t="s">
        <v>46</v>
      </c>
      <c r="E9984" t="s">
        <v>112</v>
      </c>
      <c r="F9984" t="s">
        <v>79</v>
      </c>
      <c r="G9984" t="s">
        <v>87</v>
      </c>
      <c r="H9984" t="s">
        <v>5</v>
      </c>
      <c r="I9984">
        <v>2</v>
      </c>
    </row>
    <row r="9985" spans="1:9" x14ac:dyDescent="0.35">
      <c r="A9985" t="s">
        <v>18</v>
      </c>
      <c r="B9985" s="75" t="str">
        <f t="shared" si="145"/>
        <v>Year ending September 2018</v>
      </c>
      <c r="C9985" t="s">
        <v>158</v>
      </c>
      <c r="D9985" t="s">
        <v>46</v>
      </c>
      <c r="E9985" t="s">
        <v>112</v>
      </c>
      <c r="F9985" t="s">
        <v>79</v>
      </c>
      <c r="G9985" t="s">
        <v>87</v>
      </c>
      <c r="H9985" t="s">
        <v>81</v>
      </c>
      <c r="I9985">
        <v>1</v>
      </c>
    </row>
    <row r="9986" spans="1:9" x14ac:dyDescent="0.35">
      <c r="A9986" t="s">
        <v>18</v>
      </c>
      <c r="B9986" s="75" t="str">
        <f t="shared" si="145"/>
        <v>Year ending September 2018</v>
      </c>
      <c r="C9986" t="s">
        <v>158</v>
      </c>
      <c r="D9986" t="s">
        <v>46</v>
      </c>
      <c r="E9986" t="s">
        <v>112</v>
      </c>
      <c r="F9986" t="s">
        <v>79</v>
      </c>
      <c r="G9986" t="s">
        <v>87</v>
      </c>
      <c r="H9986" t="s">
        <v>3</v>
      </c>
      <c r="I9986">
        <v>64</v>
      </c>
    </row>
    <row r="9987" spans="1:9" x14ac:dyDescent="0.35">
      <c r="A9987" t="s">
        <v>18</v>
      </c>
      <c r="B9987" s="75" t="str">
        <f t="shared" si="145"/>
        <v>Year ending September 2018</v>
      </c>
      <c r="C9987" t="s">
        <v>158</v>
      </c>
      <c r="D9987" t="s">
        <v>46</v>
      </c>
      <c r="E9987" t="s">
        <v>112</v>
      </c>
      <c r="F9987" t="s">
        <v>79</v>
      </c>
      <c r="G9987" t="s">
        <v>87</v>
      </c>
      <c r="H9987" t="s">
        <v>10</v>
      </c>
      <c r="I9987">
        <v>14</v>
      </c>
    </row>
    <row r="9988" spans="1:9" x14ac:dyDescent="0.35">
      <c r="A9988" t="s">
        <v>18</v>
      </c>
      <c r="B9988" s="75" t="str">
        <f t="shared" si="145"/>
        <v>Year ending September 2018</v>
      </c>
      <c r="C9988" t="s">
        <v>158</v>
      </c>
      <c r="D9988" t="s">
        <v>46</v>
      </c>
      <c r="E9988" t="s">
        <v>112</v>
      </c>
      <c r="F9988" t="s">
        <v>79</v>
      </c>
      <c r="G9988" t="s">
        <v>87</v>
      </c>
      <c r="H9988" t="s">
        <v>6</v>
      </c>
      <c r="I9988">
        <v>19</v>
      </c>
    </row>
    <row r="9989" spans="1:9" x14ac:dyDescent="0.35">
      <c r="A9989" t="s">
        <v>18</v>
      </c>
      <c r="B9989" s="75" t="str">
        <f t="shared" si="145"/>
        <v>Year ending September 2018</v>
      </c>
      <c r="C9989" t="s">
        <v>158</v>
      </c>
      <c r="D9989" t="s">
        <v>46</v>
      </c>
      <c r="E9989" t="s">
        <v>112</v>
      </c>
      <c r="F9989" t="s">
        <v>79</v>
      </c>
      <c r="G9989" t="s">
        <v>87</v>
      </c>
      <c r="H9989" t="s">
        <v>7</v>
      </c>
      <c r="I9989">
        <v>3</v>
      </c>
    </row>
    <row r="9990" spans="1:9" x14ac:dyDescent="0.35">
      <c r="A9990" t="s">
        <v>18</v>
      </c>
      <c r="B9990" s="75" t="str">
        <f t="shared" si="145"/>
        <v>Year ending September 2018</v>
      </c>
      <c r="C9990" t="s">
        <v>158</v>
      </c>
      <c r="D9990" t="s">
        <v>47</v>
      </c>
      <c r="E9990" t="s">
        <v>113</v>
      </c>
      <c r="F9990" t="s">
        <v>79</v>
      </c>
      <c r="G9990" t="s">
        <v>87</v>
      </c>
      <c r="H9990" t="s">
        <v>4</v>
      </c>
      <c r="I9990">
        <v>12</v>
      </c>
    </row>
    <row r="9991" spans="1:9" x14ac:dyDescent="0.35">
      <c r="A9991" t="s">
        <v>18</v>
      </c>
      <c r="B9991" s="75" t="str">
        <f t="shared" si="145"/>
        <v>Year ending September 2018</v>
      </c>
      <c r="C9991" t="s">
        <v>158</v>
      </c>
      <c r="D9991" t="s">
        <v>47</v>
      </c>
      <c r="E9991" t="s">
        <v>113</v>
      </c>
      <c r="F9991" t="s">
        <v>79</v>
      </c>
      <c r="G9991" t="s">
        <v>87</v>
      </c>
      <c r="H9991" t="s">
        <v>5</v>
      </c>
      <c r="I9991">
        <v>7</v>
      </c>
    </row>
    <row r="9992" spans="1:9" x14ac:dyDescent="0.35">
      <c r="A9992" t="s">
        <v>18</v>
      </c>
      <c r="B9992" s="75" t="str">
        <f t="shared" si="145"/>
        <v>Year ending September 2018</v>
      </c>
      <c r="C9992" t="s">
        <v>158</v>
      </c>
      <c r="D9992" t="s">
        <v>47</v>
      </c>
      <c r="E9992" t="s">
        <v>113</v>
      </c>
      <c r="F9992" t="s">
        <v>79</v>
      </c>
      <c r="G9992" t="s">
        <v>87</v>
      </c>
      <c r="H9992" t="s">
        <v>81</v>
      </c>
      <c r="I9992">
        <v>7</v>
      </c>
    </row>
    <row r="9993" spans="1:9" x14ac:dyDescent="0.35">
      <c r="A9993" t="s">
        <v>18</v>
      </c>
      <c r="B9993" s="75" t="str">
        <f t="shared" si="145"/>
        <v>Year ending September 2018</v>
      </c>
      <c r="C9993" t="s">
        <v>158</v>
      </c>
      <c r="D9993" t="s">
        <v>47</v>
      </c>
      <c r="E9993" t="s">
        <v>113</v>
      </c>
      <c r="F9993" t="s">
        <v>79</v>
      </c>
      <c r="G9993" t="s">
        <v>87</v>
      </c>
      <c r="H9993" t="s">
        <v>3</v>
      </c>
      <c r="I9993">
        <v>63</v>
      </c>
    </row>
    <row r="9994" spans="1:9" x14ac:dyDescent="0.35">
      <c r="A9994" t="s">
        <v>18</v>
      </c>
      <c r="B9994" s="75" t="str">
        <f t="shared" si="145"/>
        <v>Year ending September 2018</v>
      </c>
      <c r="C9994" t="s">
        <v>158</v>
      </c>
      <c r="D9994" t="s">
        <v>47</v>
      </c>
      <c r="E9994" t="s">
        <v>113</v>
      </c>
      <c r="F9994" t="s">
        <v>79</v>
      </c>
      <c r="G9994" t="s">
        <v>87</v>
      </c>
      <c r="H9994" t="s">
        <v>10</v>
      </c>
      <c r="I9994">
        <v>9</v>
      </c>
    </row>
    <row r="9995" spans="1:9" x14ac:dyDescent="0.35">
      <c r="A9995" t="s">
        <v>18</v>
      </c>
      <c r="B9995" s="75" t="str">
        <f t="shared" si="145"/>
        <v>Year ending September 2018</v>
      </c>
      <c r="C9995" t="s">
        <v>158</v>
      </c>
      <c r="D9995" t="s">
        <v>47</v>
      </c>
      <c r="E9995" t="s">
        <v>113</v>
      </c>
      <c r="F9995" t="s">
        <v>79</v>
      </c>
      <c r="G9995" t="s">
        <v>87</v>
      </c>
      <c r="H9995" t="s">
        <v>6</v>
      </c>
      <c r="I9995">
        <v>8</v>
      </c>
    </row>
    <row r="9996" spans="1:9" x14ac:dyDescent="0.35">
      <c r="A9996" t="s">
        <v>18</v>
      </c>
      <c r="B9996" s="75" t="str">
        <f t="shared" si="145"/>
        <v>Year ending September 2018</v>
      </c>
      <c r="C9996" t="s">
        <v>158</v>
      </c>
      <c r="D9996" t="s">
        <v>47</v>
      </c>
      <c r="E9996" t="s">
        <v>113</v>
      </c>
      <c r="F9996" t="s">
        <v>79</v>
      </c>
      <c r="G9996" t="s">
        <v>87</v>
      </c>
      <c r="H9996" t="s">
        <v>7</v>
      </c>
      <c r="I9996">
        <v>2</v>
      </c>
    </row>
    <row r="9997" spans="1:9" x14ac:dyDescent="0.35">
      <c r="A9997" t="s">
        <v>18</v>
      </c>
      <c r="B9997" s="75" t="str">
        <f t="shared" si="145"/>
        <v>Year ending September 2018</v>
      </c>
      <c r="C9997" t="s">
        <v>158</v>
      </c>
      <c r="D9997" t="s">
        <v>48</v>
      </c>
      <c r="E9997" t="s">
        <v>114</v>
      </c>
      <c r="F9997" t="s">
        <v>79</v>
      </c>
      <c r="G9997" t="s">
        <v>83</v>
      </c>
      <c r="H9997" t="s">
        <v>4</v>
      </c>
      <c r="I9997">
        <v>6</v>
      </c>
    </row>
    <row r="9998" spans="1:9" x14ac:dyDescent="0.35">
      <c r="A9998" t="s">
        <v>18</v>
      </c>
      <c r="B9998" s="75" t="str">
        <f t="shared" si="145"/>
        <v>Year ending September 2018</v>
      </c>
      <c r="C9998" t="s">
        <v>158</v>
      </c>
      <c r="D9998" t="s">
        <v>48</v>
      </c>
      <c r="E9998" t="s">
        <v>114</v>
      </c>
      <c r="F9998" t="s">
        <v>79</v>
      </c>
      <c r="G9998" t="s">
        <v>83</v>
      </c>
      <c r="H9998" t="s">
        <v>5</v>
      </c>
      <c r="I9998">
        <v>1</v>
      </c>
    </row>
    <row r="9999" spans="1:9" x14ac:dyDescent="0.35">
      <c r="A9999" t="s">
        <v>18</v>
      </c>
      <c r="B9999" s="75" t="str">
        <f t="shared" si="145"/>
        <v>Year ending September 2018</v>
      </c>
      <c r="C9999" t="s">
        <v>158</v>
      </c>
      <c r="D9999" t="s">
        <v>48</v>
      </c>
      <c r="E9999" t="s">
        <v>114</v>
      </c>
      <c r="F9999" t="s">
        <v>79</v>
      </c>
      <c r="G9999" t="s">
        <v>83</v>
      </c>
      <c r="H9999" t="s">
        <v>3</v>
      </c>
      <c r="I9999">
        <v>61</v>
      </c>
    </row>
    <row r="10000" spans="1:9" x14ac:dyDescent="0.35">
      <c r="A10000" t="s">
        <v>18</v>
      </c>
      <c r="B10000" s="75" t="str">
        <f t="shared" si="145"/>
        <v>Year ending September 2018</v>
      </c>
      <c r="C10000" t="s">
        <v>158</v>
      </c>
      <c r="D10000" t="s">
        <v>48</v>
      </c>
      <c r="E10000" t="s">
        <v>114</v>
      </c>
      <c r="F10000" t="s">
        <v>79</v>
      </c>
      <c r="G10000" t="s">
        <v>83</v>
      </c>
      <c r="H10000" t="s">
        <v>10</v>
      </c>
      <c r="I10000">
        <v>13</v>
      </c>
    </row>
    <row r="10001" spans="1:9" x14ac:dyDescent="0.35">
      <c r="A10001" t="s">
        <v>18</v>
      </c>
      <c r="B10001" s="75" t="str">
        <f t="shared" si="145"/>
        <v>Year ending September 2018</v>
      </c>
      <c r="C10001" t="s">
        <v>158</v>
      </c>
      <c r="D10001" t="s">
        <v>48</v>
      </c>
      <c r="E10001" t="s">
        <v>114</v>
      </c>
      <c r="F10001" t="s">
        <v>79</v>
      </c>
      <c r="G10001" t="s">
        <v>83</v>
      </c>
      <c r="H10001" t="s">
        <v>8</v>
      </c>
      <c r="I10001">
        <v>1</v>
      </c>
    </row>
    <row r="10002" spans="1:9" x14ac:dyDescent="0.35">
      <c r="A10002" t="s">
        <v>18</v>
      </c>
      <c r="B10002" s="75" t="str">
        <f t="shared" si="145"/>
        <v>Year ending September 2018</v>
      </c>
      <c r="C10002" t="s">
        <v>158</v>
      </c>
      <c r="D10002" t="s">
        <v>48</v>
      </c>
      <c r="E10002" t="s">
        <v>114</v>
      </c>
      <c r="F10002" t="s">
        <v>79</v>
      </c>
      <c r="G10002" t="s">
        <v>83</v>
      </c>
      <c r="H10002" t="s">
        <v>6</v>
      </c>
      <c r="I10002">
        <v>20</v>
      </c>
    </row>
    <row r="10003" spans="1:9" x14ac:dyDescent="0.35">
      <c r="A10003" t="s">
        <v>18</v>
      </c>
      <c r="B10003" s="75" t="str">
        <f t="shared" si="145"/>
        <v>Year ending September 2018</v>
      </c>
      <c r="C10003" t="s">
        <v>158</v>
      </c>
      <c r="D10003" t="s">
        <v>48</v>
      </c>
      <c r="E10003" t="s">
        <v>114</v>
      </c>
      <c r="F10003" t="s">
        <v>79</v>
      </c>
      <c r="G10003" t="s">
        <v>83</v>
      </c>
      <c r="H10003" t="s">
        <v>7</v>
      </c>
      <c r="I10003">
        <v>4</v>
      </c>
    </row>
    <row r="10004" spans="1:9" x14ac:dyDescent="0.35">
      <c r="A10004" t="s">
        <v>18</v>
      </c>
      <c r="B10004" s="75" t="str">
        <f t="shared" si="145"/>
        <v>Year ending September 2018</v>
      </c>
      <c r="C10004" t="s">
        <v>158</v>
      </c>
      <c r="D10004" t="s">
        <v>49</v>
      </c>
      <c r="E10004" t="s">
        <v>115</v>
      </c>
      <c r="F10004" t="s">
        <v>79</v>
      </c>
      <c r="G10004" t="s">
        <v>87</v>
      </c>
      <c r="H10004" t="s">
        <v>4</v>
      </c>
      <c r="I10004">
        <v>2</v>
      </c>
    </row>
    <row r="10005" spans="1:9" x14ac:dyDescent="0.35">
      <c r="A10005" t="s">
        <v>18</v>
      </c>
      <c r="B10005" s="75" t="str">
        <f t="shared" si="145"/>
        <v>Year ending September 2018</v>
      </c>
      <c r="C10005" t="s">
        <v>158</v>
      </c>
      <c r="D10005" t="s">
        <v>49</v>
      </c>
      <c r="E10005" t="s">
        <v>115</v>
      </c>
      <c r="F10005" t="s">
        <v>79</v>
      </c>
      <c r="G10005" t="s">
        <v>87</v>
      </c>
      <c r="H10005" t="s">
        <v>5</v>
      </c>
      <c r="I10005">
        <v>1</v>
      </c>
    </row>
    <row r="10006" spans="1:9" x14ac:dyDescent="0.35">
      <c r="A10006" t="s">
        <v>18</v>
      </c>
      <c r="B10006" s="75" t="str">
        <f t="shared" si="145"/>
        <v>Year ending September 2018</v>
      </c>
      <c r="C10006" t="s">
        <v>158</v>
      </c>
      <c r="D10006" t="s">
        <v>49</v>
      </c>
      <c r="E10006" t="s">
        <v>115</v>
      </c>
      <c r="F10006" t="s">
        <v>79</v>
      </c>
      <c r="G10006" t="s">
        <v>87</v>
      </c>
      <c r="H10006" t="s">
        <v>3</v>
      </c>
      <c r="I10006">
        <v>24</v>
      </c>
    </row>
    <row r="10007" spans="1:9" x14ac:dyDescent="0.35">
      <c r="A10007" t="s">
        <v>18</v>
      </c>
      <c r="B10007" s="75" t="str">
        <f t="shared" si="145"/>
        <v>Year ending September 2018</v>
      </c>
      <c r="C10007" t="s">
        <v>158</v>
      </c>
      <c r="D10007" t="s">
        <v>49</v>
      </c>
      <c r="E10007" t="s">
        <v>115</v>
      </c>
      <c r="F10007" t="s">
        <v>79</v>
      </c>
      <c r="G10007" t="s">
        <v>87</v>
      </c>
      <c r="H10007" t="s">
        <v>10</v>
      </c>
      <c r="I10007">
        <v>4</v>
      </c>
    </row>
    <row r="10008" spans="1:9" x14ac:dyDescent="0.35">
      <c r="A10008" t="s">
        <v>18</v>
      </c>
      <c r="B10008" s="75" t="str">
        <f t="shared" si="145"/>
        <v>Year ending September 2018</v>
      </c>
      <c r="C10008" t="s">
        <v>158</v>
      </c>
      <c r="D10008" t="s">
        <v>49</v>
      </c>
      <c r="E10008" t="s">
        <v>115</v>
      </c>
      <c r="F10008" t="s">
        <v>79</v>
      </c>
      <c r="G10008" t="s">
        <v>87</v>
      </c>
      <c r="H10008" t="s">
        <v>6</v>
      </c>
      <c r="I10008">
        <v>6</v>
      </c>
    </row>
    <row r="10009" spans="1:9" x14ac:dyDescent="0.35">
      <c r="A10009" t="s">
        <v>18</v>
      </c>
      <c r="B10009" s="75" t="str">
        <f t="shared" si="145"/>
        <v>Year ending September 2018</v>
      </c>
      <c r="C10009" t="s">
        <v>158</v>
      </c>
      <c r="D10009" t="s">
        <v>50</v>
      </c>
      <c r="E10009" t="s">
        <v>116</v>
      </c>
      <c r="F10009" t="s">
        <v>79</v>
      </c>
      <c r="G10009" t="s">
        <v>80</v>
      </c>
      <c r="H10009" t="s">
        <v>4</v>
      </c>
      <c r="I10009">
        <v>14</v>
      </c>
    </row>
    <row r="10010" spans="1:9" x14ac:dyDescent="0.35">
      <c r="A10010" t="s">
        <v>18</v>
      </c>
      <c r="B10010" s="75" t="str">
        <f t="shared" si="145"/>
        <v>Year ending September 2018</v>
      </c>
      <c r="C10010" t="s">
        <v>158</v>
      </c>
      <c r="D10010" t="s">
        <v>50</v>
      </c>
      <c r="E10010" t="s">
        <v>116</v>
      </c>
      <c r="F10010" t="s">
        <v>79</v>
      </c>
      <c r="G10010" t="s">
        <v>80</v>
      </c>
      <c r="H10010" t="s">
        <v>5</v>
      </c>
      <c r="I10010">
        <v>10</v>
      </c>
    </row>
    <row r="10011" spans="1:9" x14ac:dyDescent="0.35">
      <c r="A10011" t="s">
        <v>18</v>
      </c>
      <c r="B10011" s="75" t="str">
        <f t="shared" si="145"/>
        <v>Year ending September 2018</v>
      </c>
      <c r="C10011" t="s">
        <v>158</v>
      </c>
      <c r="D10011" t="s">
        <v>50</v>
      </c>
      <c r="E10011" t="s">
        <v>116</v>
      </c>
      <c r="F10011" t="s">
        <v>79</v>
      </c>
      <c r="G10011" t="s">
        <v>80</v>
      </c>
      <c r="H10011" t="s">
        <v>81</v>
      </c>
      <c r="I10011">
        <v>2</v>
      </c>
    </row>
    <row r="10012" spans="1:9" x14ac:dyDescent="0.35">
      <c r="A10012" t="s">
        <v>18</v>
      </c>
      <c r="B10012" s="75" t="str">
        <f t="shared" si="145"/>
        <v>Year ending September 2018</v>
      </c>
      <c r="C10012" t="s">
        <v>158</v>
      </c>
      <c r="D10012" t="s">
        <v>50</v>
      </c>
      <c r="E10012" t="s">
        <v>116</v>
      </c>
      <c r="F10012" t="s">
        <v>79</v>
      </c>
      <c r="G10012" t="s">
        <v>80</v>
      </c>
      <c r="H10012" t="s">
        <v>3</v>
      </c>
      <c r="I10012">
        <v>95</v>
      </c>
    </row>
    <row r="10013" spans="1:9" x14ac:dyDescent="0.35">
      <c r="A10013" t="s">
        <v>18</v>
      </c>
      <c r="B10013" s="75" t="str">
        <f t="shared" si="145"/>
        <v>Year ending September 2018</v>
      </c>
      <c r="C10013" t="s">
        <v>158</v>
      </c>
      <c r="D10013" t="s">
        <v>50</v>
      </c>
      <c r="E10013" t="s">
        <v>116</v>
      </c>
      <c r="F10013" t="s">
        <v>79</v>
      </c>
      <c r="G10013" t="s">
        <v>80</v>
      </c>
      <c r="H10013" t="s">
        <v>10</v>
      </c>
      <c r="I10013">
        <v>16</v>
      </c>
    </row>
    <row r="10014" spans="1:9" x14ac:dyDescent="0.35">
      <c r="A10014" t="s">
        <v>18</v>
      </c>
      <c r="B10014" s="75" t="str">
        <f t="shared" si="145"/>
        <v>Year ending September 2018</v>
      </c>
      <c r="C10014" t="s">
        <v>158</v>
      </c>
      <c r="D10014" t="s">
        <v>50</v>
      </c>
      <c r="E10014" t="s">
        <v>116</v>
      </c>
      <c r="F10014" t="s">
        <v>79</v>
      </c>
      <c r="G10014" t="s">
        <v>80</v>
      </c>
      <c r="H10014" t="s">
        <v>8</v>
      </c>
      <c r="I10014">
        <v>1</v>
      </c>
    </row>
    <row r="10015" spans="1:9" x14ac:dyDescent="0.35">
      <c r="A10015" t="s">
        <v>18</v>
      </c>
      <c r="B10015" s="75" t="str">
        <f t="shared" si="145"/>
        <v>Year ending September 2018</v>
      </c>
      <c r="C10015" t="s">
        <v>158</v>
      </c>
      <c r="D10015" t="s">
        <v>50</v>
      </c>
      <c r="E10015" t="s">
        <v>116</v>
      </c>
      <c r="F10015" t="s">
        <v>79</v>
      </c>
      <c r="G10015" t="s">
        <v>80</v>
      </c>
      <c r="H10015" t="s">
        <v>6</v>
      </c>
      <c r="I10015">
        <v>25</v>
      </c>
    </row>
    <row r="10016" spans="1:9" x14ac:dyDescent="0.35">
      <c r="A10016" t="s">
        <v>18</v>
      </c>
      <c r="B10016" s="75" t="str">
        <f t="shared" si="145"/>
        <v>Year ending September 2018</v>
      </c>
      <c r="C10016" t="s">
        <v>158</v>
      </c>
      <c r="D10016" t="s">
        <v>50</v>
      </c>
      <c r="E10016" t="s">
        <v>116</v>
      </c>
      <c r="F10016" t="s">
        <v>79</v>
      </c>
      <c r="G10016" t="s">
        <v>80</v>
      </c>
      <c r="H10016" t="s">
        <v>7</v>
      </c>
      <c r="I10016">
        <v>2</v>
      </c>
    </row>
    <row r="10017" spans="1:9" x14ac:dyDescent="0.35">
      <c r="A10017" t="s">
        <v>18</v>
      </c>
      <c r="B10017" s="75" t="str">
        <f t="shared" si="145"/>
        <v>Year ending September 2018</v>
      </c>
      <c r="C10017" t="s">
        <v>158</v>
      </c>
      <c r="D10017" t="s">
        <v>51</v>
      </c>
      <c r="E10017" t="s">
        <v>117</v>
      </c>
      <c r="F10017" t="s">
        <v>79</v>
      </c>
      <c r="G10017" t="s">
        <v>87</v>
      </c>
      <c r="H10017" t="s">
        <v>4</v>
      </c>
      <c r="I10017">
        <v>3</v>
      </c>
    </row>
    <row r="10018" spans="1:9" x14ac:dyDescent="0.35">
      <c r="A10018" t="s">
        <v>18</v>
      </c>
      <c r="B10018" s="75" t="str">
        <f t="shared" si="145"/>
        <v>Year ending September 2018</v>
      </c>
      <c r="C10018" t="s">
        <v>158</v>
      </c>
      <c r="D10018" t="s">
        <v>51</v>
      </c>
      <c r="E10018" t="s">
        <v>117</v>
      </c>
      <c r="F10018" t="s">
        <v>79</v>
      </c>
      <c r="G10018" t="s">
        <v>87</v>
      </c>
      <c r="H10018" t="s">
        <v>5</v>
      </c>
      <c r="I10018">
        <v>2</v>
      </c>
    </row>
    <row r="10019" spans="1:9" x14ac:dyDescent="0.35">
      <c r="A10019" t="s">
        <v>18</v>
      </c>
      <c r="B10019" s="75" t="str">
        <f t="shared" si="145"/>
        <v>Year ending September 2018</v>
      </c>
      <c r="C10019" t="s">
        <v>158</v>
      </c>
      <c r="D10019" t="s">
        <v>51</v>
      </c>
      <c r="E10019" t="s">
        <v>117</v>
      </c>
      <c r="F10019" t="s">
        <v>79</v>
      </c>
      <c r="G10019" t="s">
        <v>87</v>
      </c>
      <c r="H10019" t="s">
        <v>81</v>
      </c>
      <c r="I10019">
        <v>1</v>
      </c>
    </row>
    <row r="10020" spans="1:9" x14ac:dyDescent="0.35">
      <c r="A10020" t="s">
        <v>18</v>
      </c>
      <c r="B10020" s="75" t="str">
        <f t="shared" si="145"/>
        <v>Year ending September 2018</v>
      </c>
      <c r="C10020" t="s">
        <v>158</v>
      </c>
      <c r="D10020" t="s">
        <v>51</v>
      </c>
      <c r="E10020" t="s">
        <v>117</v>
      </c>
      <c r="F10020" t="s">
        <v>79</v>
      </c>
      <c r="G10020" t="s">
        <v>87</v>
      </c>
      <c r="H10020" t="s">
        <v>3</v>
      </c>
      <c r="I10020">
        <v>58</v>
      </c>
    </row>
    <row r="10021" spans="1:9" x14ac:dyDescent="0.35">
      <c r="A10021" t="s">
        <v>18</v>
      </c>
      <c r="B10021" s="75" t="str">
        <f t="shared" si="145"/>
        <v>Year ending September 2018</v>
      </c>
      <c r="C10021" t="s">
        <v>158</v>
      </c>
      <c r="D10021" t="s">
        <v>51</v>
      </c>
      <c r="E10021" t="s">
        <v>117</v>
      </c>
      <c r="F10021" t="s">
        <v>79</v>
      </c>
      <c r="G10021" t="s">
        <v>87</v>
      </c>
      <c r="H10021" t="s">
        <v>10</v>
      </c>
      <c r="I10021">
        <v>2</v>
      </c>
    </row>
    <row r="10022" spans="1:9" x14ac:dyDescent="0.35">
      <c r="A10022" t="s">
        <v>18</v>
      </c>
      <c r="B10022" s="75" t="str">
        <f t="shared" si="145"/>
        <v>Year ending September 2018</v>
      </c>
      <c r="C10022" t="s">
        <v>158</v>
      </c>
      <c r="D10022" t="s">
        <v>51</v>
      </c>
      <c r="E10022" t="s">
        <v>117</v>
      </c>
      <c r="F10022" t="s">
        <v>79</v>
      </c>
      <c r="G10022" t="s">
        <v>87</v>
      </c>
      <c r="H10022" t="s">
        <v>6</v>
      </c>
      <c r="I10022">
        <v>14</v>
      </c>
    </row>
    <row r="10023" spans="1:9" x14ac:dyDescent="0.35">
      <c r="A10023" t="s">
        <v>18</v>
      </c>
      <c r="B10023" s="75" t="str">
        <f t="shared" si="145"/>
        <v>Year ending September 2018</v>
      </c>
      <c r="C10023" t="s">
        <v>158</v>
      </c>
      <c r="D10023" t="s">
        <v>52</v>
      </c>
      <c r="E10023" t="s">
        <v>118</v>
      </c>
      <c r="F10023" t="s">
        <v>79</v>
      </c>
      <c r="G10023" t="s">
        <v>87</v>
      </c>
      <c r="H10023" t="s">
        <v>4</v>
      </c>
      <c r="I10023">
        <v>7</v>
      </c>
    </row>
    <row r="10024" spans="1:9" x14ac:dyDescent="0.35">
      <c r="A10024" t="s">
        <v>18</v>
      </c>
      <c r="B10024" s="75" t="str">
        <f t="shared" si="145"/>
        <v>Year ending September 2018</v>
      </c>
      <c r="C10024" t="s">
        <v>158</v>
      </c>
      <c r="D10024" t="s">
        <v>52</v>
      </c>
      <c r="E10024" t="s">
        <v>118</v>
      </c>
      <c r="F10024" t="s">
        <v>79</v>
      </c>
      <c r="G10024" t="s">
        <v>87</v>
      </c>
      <c r="H10024" t="s">
        <v>5</v>
      </c>
      <c r="I10024">
        <v>2</v>
      </c>
    </row>
    <row r="10025" spans="1:9" x14ac:dyDescent="0.35">
      <c r="A10025" t="s">
        <v>18</v>
      </c>
      <c r="B10025" s="75" t="str">
        <f t="shared" si="145"/>
        <v>Year ending September 2018</v>
      </c>
      <c r="C10025" t="s">
        <v>158</v>
      </c>
      <c r="D10025" t="s">
        <v>52</v>
      </c>
      <c r="E10025" t="s">
        <v>118</v>
      </c>
      <c r="F10025" t="s">
        <v>79</v>
      </c>
      <c r="G10025" t="s">
        <v>87</v>
      </c>
      <c r="H10025" t="s">
        <v>81</v>
      </c>
      <c r="I10025">
        <v>1</v>
      </c>
    </row>
    <row r="10026" spans="1:9" x14ac:dyDescent="0.35">
      <c r="A10026" t="s">
        <v>18</v>
      </c>
      <c r="B10026" s="75" t="str">
        <f t="shared" si="145"/>
        <v>Year ending September 2018</v>
      </c>
      <c r="C10026" t="s">
        <v>158</v>
      </c>
      <c r="D10026" t="s">
        <v>52</v>
      </c>
      <c r="E10026" t="s">
        <v>118</v>
      </c>
      <c r="F10026" t="s">
        <v>79</v>
      </c>
      <c r="G10026" t="s">
        <v>87</v>
      </c>
      <c r="H10026" t="s">
        <v>3</v>
      </c>
      <c r="I10026">
        <v>35</v>
      </c>
    </row>
    <row r="10027" spans="1:9" x14ac:dyDescent="0.35">
      <c r="A10027" t="s">
        <v>18</v>
      </c>
      <c r="B10027" s="75" t="str">
        <f t="shared" si="145"/>
        <v>Year ending September 2018</v>
      </c>
      <c r="C10027" t="s">
        <v>158</v>
      </c>
      <c r="D10027" t="s">
        <v>52</v>
      </c>
      <c r="E10027" t="s">
        <v>118</v>
      </c>
      <c r="F10027" t="s">
        <v>79</v>
      </c>
      <c r="G10027" t="s">
        <v>87</v>
      </c>
      <c r="H10027" t="s">
        <v>10</v>
      </c>
      <c r="I10027">
        <v>8</v>
      </c>
    </row>
    <row r="10028" spans="1:9" x14ac:dyDescent="0.35">
      <c r="A10028" t="s">
        <v>18</v>
      </c>
      <c r="B10028" s="75" t="str">
        <f t="shared" si="145"/>
        <v>Year ending September 2018</v>
      </c>
      <c r="C10028" t="s">
        <v>158</v>
      </c>
      <c r="D10028" t="s">
        <v>52</v>
      </c>
      <c r="E10028" t="s">
        <v>118</v>
      </c>
      <c r="F10028" t="s">
        <v>79</v>
      </c>
      <c r="G10028" t="s">
        <v>87</v>
      </c>
      <c r="H10028" t="s">
        <v>6</v>
      </c>
      <c r="I10028">
        <v>6</v>
      </c>
    </row>
    <row r="10029" spans="1:9" x14ac:dyDescent="0.35">
      <c r="A10029" t="s">
        <v>18</v>
      </c>
      <c r="B10029" s="75" t="str">
        <f t="shared" si="145"/>
        <v>Year ending September 2018</v>
      </c>
      <c r="C10029" t="s">
        <v>158</v>
      </c>
      <c r="D10029" t="s">
        <v>52</v>
      </c>
      <c r="E10029" t="s">
        <v>118</v>
      </c>
      <c r="F10029" t="s">
        <v>79</v>
      </c>
      <c r="G10029" t="s">
        <v>87</v>
      </c>
      <c r="H10029" t="s">
        <v>7</v>
      </c>
      <c r="I10029">
        <v>1</v>
      </c>
    </row>
    <row r="10030" spans="1:9" x14ac:dyDescent="0.35">
      <c r="A10030" t="s">
        <v>18</v>
      </c>
      <c r="B10030" s="75" t="str">
        <f t="shared" si="145"/>
        <v>Year ending September 2018</v>
      </c>
      <c r="C10030" t="s">
        <v>158</v>
      </c>
      <c r="D10030" t="s">
        <v>53</v>
      </c>
      <c r="E10030" t="s">
        <v>119</v>
      </c>
      <c r="F10030" t="s">
        <v>99</v>
      </c>
      <c r="G10030" t="s">
        <v>80</v>
      </c>
      <c r="H10030" t="s">
        <v>4</v>
      </c>
      <c r="I10030">
        <v>13</v>
      </c>
    </row>
    <row r="10031" spans="1:9" x14ac:dyDescent="0.35">
      <c r="A10031" t="s">
        <v>18</v>
      </c>
      <c r="B10031" s="75" t="str">
        <f t="shared" si="145"/>
        <v>Year ending September 2018</v>
      </c>
      <c r="C10031" t="s">
        <v>158</v>
      </c>
      <c r="D10031" t="s">
        <v>53</v>
      </c>
      <c r="E10031" t="s">
        <v>119</v>
      </c>
      <c r="F10031" t="s">
        <v>99</v>
      </c>
      <c r="G10031" t="s">
        <v>80</v>
      </c>
      <c r="H10031" t="s">
        <v>5</v>
      </c>
      <c r="I10031">
        <v>6</v>
      </c>
    </row>
    <row r="10032" spans="1:9" x14ac:dyDescent="0.35">
      <c r="A10032" t="s">
        <v>18</v>
      </c>
      <c r="B10032" s="75" t="str">
        <f t="shared" si="145"/>
        <v>Year ending September 2018</v>
      </c>
      <c r="C10032" t="s">
        <v>158</v>
      </c>
      <c r="D10032" t="s">
        <v>53</v>
      </c>
      <c r="E10032" t="s">
        <v>119</v>
      </c>
      <c r="F10032" t="s">
        <v>99</v>
      </c>
      <c r="G10032" t="s">
        <v>80</v>
      </c>
      <c r="H10032" t="s">
        <v>81</v>
      </c>
      <c r="I10032">
        <v>2</v>
      </c>
    </row>
    <row r="10033" spans="1:9" x14ac:dyDescent="0.35">
      <c r="A10033" t="s">
        <v>18</v>
      </c>
      <c r="B10033" s="75" t="str">
        <f t="shared" ref="B10033:B10096" si="146">IF(OR(C10033="2009/10 Jan, Feb, Mar",C10033="2010/11 Apr, May, Jun",C10033="2010/11 Jul, Aug, Sep",C10033="2009/10 Oct, Nov, Dec"),"Year ending September 2010",IF(OR(C10033="2010/11 Jan, Feb, Mar",C10033="2011/12 Apr, May, Jun",C10033="2011/12 Jul, Aug, Sep",C10033="2010/11 Oct, Nov, Dec"),"Year ending September 2011",IF(OR(C10033="2011/12 Jan, Feb, Mar",C10033="2012/13 Apr, May, Jun",C10033="2012/13 Jul, Aug, Sep",C10033="2011/12 Oct, Nov, Dec"),"Year ending September 2012",IF(OR(C10033="2012/13 Jan, Feb, Mar",C10033="2013/14 Apr, May, Jun",C10033="2013/14 Jul, Aug, Sep",C10033="2012/13 Oct, Nov, Dec"),"Year ending September 2013",IF(OR(C10033="2013/14 Jan, Feb, Mar",C10033="2014/15 Apr, May, Jun",C10033="2014/15 Jul, Aug, Sep",C10033="2013/14 Oct, Nov, Dec"),"Year ending September 2014",IF(OR(C10033="2014/15 Jan, Feb, Mar",C10033="2015/16 Apr, May, Jun",C10033="2015/16 Jul, Aug, Sep",C10033="2014/15 Oct, Nov, Dec"),"Year ending September 2015",IF(OR(C10033="2015/16 Jan, Feb, Mar",C10033="2016/17 Apr, May, Jun",C10033="2016/17 Jul, Aug, Sep",C10033="2015/16 Oct, Nov, Dec"),"Year ending September 2016",IF(OR(C10033="2016/17 Jan, Feb, Mar",C10033="2017/18 Apr, May, Jun",C10033="2017/18 Jul, Aug, Sep",C10033="2016/17 Oct, Nov, Dec"),"Year ending September 2017",IF(OR(C10033="2017/18 Jan, Feb, Mar",C10033="2018/19 Apr, May, Jun",C10033="2018/19 Jul, Aug, Sep",C10033="2017/18 Oct, Nov, Dec"),"Year ending September 2018",IF(OR(C10033="2018/19 Jan, Feb, Mar",C10033="2019/20 Apr, May, Jun",C10033="2019/20 Jul, Aug, Sep",C10033="2018/19 Oct, Nov, Dec"),"Year ending September 2019",""))))))))))</f>
        <v>Year ending September 2018</v>
      </c>
      <c r="C10033" t="s">
        <v>158</v>
      </c>
      <c r="D10033" t="s">
        <v>53</v>
      </c>
      <c r="E10033" t="s">
        <v>119</v>
      </c>
      <c r="F10033" t="s">
        <v>99</v>
      </c>
      <c r="G10033" t="s">
        <v>80</v>
      </c>
      <c r="H10033" t="s">
        <v>3</v>
      </c>
      <c r="I10033">
        <v>80</v>
      </c>
    </row>
    <row r="10034" spans="1:9" x14ac:dyDescent="0.35">
      <c r="A10034" t="s">
        <v>18</v>
      </c>
      <c r="B10034" s="75" t="str">
        <f t="shared" si="146"/>
        <v>Year ending September 2018</v>
      </c>
      <c r="C10034" t="s">
        <v>158</v>
      </c>
      <c r="D10034" t="s">
        <v>53</v>
      </c>
      <c r="E10034" t="s">
        <v>119</v>
      </c>
      <c r="F10034" t="s">
        <v>99</v>
      </c>
      <c r="G10034" t="s">
        <v>80</v>
      </c>
      <c r="H10034" t="s">
        <v>10</v>
      </c>
      <c r="I10034">
        <v>10</v>
      </c>
    </row>
    <row r="10035" spans="1:9" x14ac:dyDescent="0.35">
      <c r="A10035" t="s">
        <v>18</v>
      </c>
      <c r="B10035" s="75" t="str">
        <f t="shared" si="146"/>
        <v>Year ending September 2018</v>
      </c>
      <c r="C10035" t="s">
        <v>158</v>
      </c>
      <c r="D10035" t="s">
        <v>53</v>
      </c>
      <c r="E10035" t="s">
        <v>119</v>
      </c>
      <c r="F10035" t="s">
        <v>99</v>
      </c>
      <c r="G10035" t="s">
        <v>80</v>
      </c>
      <c r="H10035" t="s">
        <v>8</v>
      </c>
      <c r="I10035">
        <v>2</v>
      </c>
    </row>
    <row r="10036" spans="1:9" x14ac:dyDescent="0.35">
      <c r="A10036" t="s">
        <v>18</v>
      </c>
      <c r="B10036" s="75" t="str">
        <f t="shared" si="146"/>
        <v>Year ending September 2018</v>
      </c>
      <c r="C10036" t="s">
        <v>158</v>
      </c>
      <c r="D10036" t="s">
        <v>53</v>
      </c>
      <c r="E10036" t="s">
        <v>119</v>
      </c>
      <c r="F10036" t="s">
        <v>99</v>
      </c>
      <c r="G10036" t="s">
        <v>80</v>
      </c>
      <c r="H10036" t="s">
        <v>6</v>
      </c>
      <c r="I10036">
        <v>32</v>
      </c>
    </row>
    <row r="10037" spans="1:9" x14ac:dyDescent="0.35">
      <c r="A10037" t="s">
        <v>18</v>
      </c>
      <c r="B10037" s="75" t="str">
        <f t="shared" si="146"/>
        <v>Year ending September 2018</v>
      </c>
      <c r="C10037" t="s">
        <v>158</v>
      </c>
      <c r="D10037" t="s">
        <v>53</v>
      </c>
      <c r="E10037" t="s">
        <v>119</v>
      </c>
      <c r="F10037" t="s">
        <v>99</v>
      </c>
      <c r="G10037" t="s">
        <v>80</v>
      </c>
      <c r="H10037" t="s">
        <v>7</v>
      </c>
      <c r="I10037">
        <v>4</v>
      </c>
    </row>
    <row r="10038" spans="1:9" x14ac:dyDescent="0.35">
      <c r="A10038" t="s">
        <v>18</v>
      </c>
      <c r="B10038" s="75" t="str">
        <f t="shared" si="146"/>
        <v>Year ending September 2018</v>
      </c>
      <c r="C10038" t="s">
        <v>158</v>
      </c>
      <c r="D10038" t="s">
        <v>54</v>
      </c>
      <c r="E10038" t="s">
        <v>120</v>
      </c>
      <c r="F10038" t="s">
        <v>79</v>
      </c>
      <c r="G10038" t="s">
        <v>83</v>
      </c>
      <c r="H10038" t="s">
        <v>4</v>
      </c>
      <c r="I10038">
        <v>13</v>
      </c>
    </row>
    <row r="10039" spans="1:9" x14ac:dyDescent="0.35">
      <c r="A10039" t="s">
        <v>18</v>
      </c>
      <c r="B10039" s="75" t="str">
        <f t="shared" si="146"/>
        <v>Year ending September 2018</v>
      </c>
      <c r="C10039" t="s">
        <v>158</v>
      </c>
      <c r="D10039" t="s">
        <v>54</v>
      </c>
      <c r="E10039" t="s">
        <v>120</v>
      </c>
      <c r="F10039" t="s">
        <v>79</v>
      </c>
      <c r="G10039" t="s">
        <v>83</v>
      </c>
      <c r="H10039" t="s">
        <v>5</v>
      </c>
      <c r="I10039">
        <v>5</v>
      </c>
    </row>
    <row r="10040" spans="1:9" x14ac:dyDescent="0.35">
      <c r="A10040" t="s">
        <v>18</v>
      </c>
      <c r="B10040" s="75" t="str">
        <f t="shared" si="146"/>
        <v>Year ending September 2018</v>
      </c>
      <c r="C10040" t="s">
        <v>158</v>
      </c>
      <c r="D10040" t="s">
        <v>54</v>
      </c>
      <c r="E10040" t="s">
        <v>120</v>
      </c>
      <c r="F10040" t="s">
        <v>79</v>
      </c>
      <c r="G10040" t="s">
        <v>83</v>
      </c>
      <c r="H10040" t="s">
        <v>81</v>
      </c>
      <c r="I10040">
        <v>3</v>
      </c>
    </row>
    <row r="10041" spans="1:9" x14ac:dyDescent="0.35">
      <c r="A10041" t="s">
        <v>18</v>
      </c>
      <c r="B10041" s="75" t="str">
        <f t="shared" si="146"/>
        <v>Year ending September 2018</v>
      </c>
      <c r="C10041" t="s">
        <v>158</v>
      </c>
      <c r="D10041" t="s">
        <v>54</v>
      </c>
      <c r="E10041" t="s">
        <v>120</v>
      </c>
      <c r="F10041" t="s">
        <v>79</v>
      </c>
      <c r="G10041" t="s">
        <v>83</v>
      </c>
      <c r="H10041" t="s">
        <v>3</v>
      </c>
      <c r="I10041">
        <v>105</v>
      </c>
    </row>
    <row r="10042" spans="1:9" x14ac:dyDescent="0.35">
      <c r="A10042" t="s">
        <v>18</v>
      </c>
      <c r="B10042" s="75" t="str">
        <f t="shared" si="146"/>
        <v>Year ending September 2018</v>
      </c>
      <c r="C10042" t="s">
        <v>158</v>
      </c>
      <c r="D10042" t="s">
        <v>54</v>
      </c>
      <c r="E10042" t="s">
        <v>120</v>
      </c>
      <c r="F10042" t="s">
        <v>79</v>
      </c>
      <c r="G10042" t="s">
        <v>83</v>
      </c>
      <c r="H10042" t="s">
        <v>10</v>
      </c>
      <c r="I10042">
        <v>16</v>
      </c>
    </row>
    <row r="10043" spans="1:9" x14ac:dyDescent="0.35">
      <c r="A10043" t="s">
        <v>18</v>
      </c>
      <c r="B10043" s="75" t="str">
        <f t="shared" si="146"/>
        <v>Year ending September 2018</v>
      </c>
      <c r="C10043" t="s">
        <v>158</v>
      </c>
      <c r="D10043" t="s">
        <v>54</v>
      </c>
      <c r="E10043" t="s">
        <v>120</v>
      </c>
      <c r="F10043" t="s">
        <v>79</v>
      </c>
      <c r="G10043" t="s">
        <v>83</v>
      </c>
      <c r="H10043" t="s">
        <v>8</v>
      </c>
      <c r="I10043">
        <v>2</v>
      </c>
    </row>
    <row r="10044" spans="1:9" x14ac:dyDescent="0.35">
      <c r="A10044" t="s">
        <v>18</v>
      </c>
      <c r="B10044" s="75" t="str">
        <f t="shared" si="146"/>
        <v>Year ending September 2018</v>
      </c>
      <c r="C10044" t="s">
        <v>158</v>
      </c>
      <c r="D10044" t="s">
        <v>54</v>
      </c>
      <c r="E10044" t="s">
        <v>120</v>
      </c>
      <c r="F10044" t="s">
        <v>79</v>
      </c>
      <c r="G10044" t="s">
        <v>83</v>
      </c>
      <c r="H10044" t="s">
        <v>6</v>
      </c>
      <c r="I10044">
        <v>24</v>
      </c>
    </row>
    <row r="10045" spans="1:9" x14ac:dyDescent="0.35">
      <c r="A10045" t="s">
        <v>18</v>
      </c>
      <c r="B10045" s="75" t="str">
        <f t="shared" si="146"/>
        <v>Year ending September 2018</v>
      </c>
      <c r="C10045" t="s">
        <v>158</v>
      </c>
      <c r="D10045" t="s">
        <v>54</v>
      </c>
      <c r="E10045" t="s">
        <v>120</v>
      </c>
      <c r="F10045" t="s">
        <v>79</v>
      </c>
      <c r="G10045" t="s">
        <v>83</v>
      </c>
      <c r="H10045" t="s">
        <v>7</v>
      </c>
      <c r="I10045">
        <v>2</v>
      </c>
    </row>
    <row r="10046" spans="1:9" x14ac:dyDescent="0.35">
      <c r="A10046" t="s">
        <v>18</v>
      </c>
      <c r="B10046" s="75" t="str">
        <f t="shared" si="146"/>
        <v>Year ending September 2018</v>
      </c>
      <c r="C10046" t="s">
        <v>158</v>
      </c>
      <c r="D10046" t="s">
        <v>55</v>
      </c>
      <c r="E10046" t="s">
        <v>121</v>
      </c>
      <c r="F10046" t="s">
        <v>79</v>
      </c>
      <c r="G10046" t="s">
        <v>87</v>
      </c>
      <c r="H10046" t="s">
        <v>4</v>
      </c>
      <c r="I10046">
        <v>6</v>
      </c>
    </row>
    <row r="10047" spans="1:9" x14ac:dyDescent="0.35">
      <c r="A10047" t="s">
        <v>18</v>
      </c>
      <c r="B10047" s="75" t="str">
        <f t="shared" si="146"/>
        <v>Year ending September 2018</v>
      </c>
      <c r="C10047" t="s">
        <v>158</v>
      </c>
      <c r="D10047" t="s">
        <v>55</v>
      </c>
      <c r="E10047" t="s">
        <v>121</v>
      </c>
      <c r="F10047" t="s">
        <v>79</v>
      </c>
      <c r="G10047" t="s">
        <v>87</v>
      </c>
      <c r="H10047" t="s">
        <v>5</v>
      </c>
      <c r="I10047">
        <v>2</v>
      </c>
    </row>
    <row r="10048" spans="1:9" x14ac:dyDescent="0.35">
      <c r="A10048" t="s">
        <v>18</v>
      </c>
      <c r="B10048" s="75" t="str">
        <f t="shared" si="146"/>
        <v>Year ending September 2018</v>
      </c>
      <c r="C10048" t="s">
        <v>158</v>
      </c>
      <c r="D10048" t="s">
        <v>55</v>
      </c>
      <c r="E10048" t="s">
        <v>121</v>
      </c>
      <c r="F10048" t="s">
        <v>79</v>
      </c>
      <c r="G10048" t="s">
        <v>87</v>
      </c>
      <c r="H10048" t="s">
        <v>3</v>
      </c>
      <c r="I10048">
        <v>45</v>
      </c>
    </row>
    <row r="10049" spans="1:9" x14ac:dyDescent="0.35">
      <c r="A10049" t="s">
        <v>18</v>
      </c>
      <c r="B10049" s="75" t="str">
        <f t="shared" si="146"/>
        <v>Year ending September 2018</v>
      </c>
      <c r="C10049" t="s">
        <v>158</v>
      </c>
      <c r="D10049" t="s">
        <v>55</v>
      </c>
      <c r="E10049" t="s">
        <v>121</v>
      </c>
      <c r="F10049" t="s">
        <v>79</v>
      </c>
      <c r="G10049" t="s">
        <v>87</v>
      </c>
      <c r="H10049" t="s">
        <v>10</v>
      </c>
      <c r="I10049">
        <v>3</v>
      </c>
    </row>
    <row r="10050" spans="1:9" x14ac:dyDescent="0.35">
      <c r="A10050" t="s">
        <v>18</v>
      </c>
      <c r="B10050" s="75" t="str">
        <f t="shared" si="146"/>
        <v>Year ending September 2018</v>
      </c>
      <c r="C10050" t="s">
        <v>158</v>
      </c>
      <c r="D10050" t="s">
        <v>55</v>
      </c>
      <c r="E10050" t="s">
        <v>121</v>
      </c>
      <c r="F10050" t="s">
        <v>79</v>
      </c>
      <c r="G10050" t="s">
        <v>87</v>
      </c>
      <c r="H10050" t="s">
        <v>6</v>
      </c>
      <c r="I10050">
        <v>10</v>
      </c>
    </row>
    <row r="10051" spans="1:9" x14ac:dyDescent="0.35">
      <c r="A10051" t="s">
        <v>18</v>
      </c>
      <c r="B10051" s="75" t="str">
        <f t="shared" si="146"/>
        <v>Year ending September 2018</v>
      </c>
      <c r="C10051" t="s">
        <v>158</v>
      </c>
      <c r="D10051" t="s">
        <v>56</v>
      </c>
      <c r="E10051" t="s">
        <v>122</v>
      </c>
      <c r="F10051" t="s">
        <v>79</v>
      </c>
      <c r="G10051" t="s">
        <v>80</v>
      </c>
      <c r="H10051" t="s">
        <v>4</v>
      </c>
      <c r="I10051">
        <v>6</v>
      </c>
    </row>
    <row r="10052" spans="1:9" x14ac:dyDescent="0.35">
      <c r="A10052" t="s">
        <v>18</v>
      </c>
      <c r="B10052" s="75" t="str">
        <f t="shared" si="146"/>
        <v>Year ending September 2018</v>
      </c>
      <c r="C10052" t="s">
        <v>158</v>
      </c>
      <c r="D10052" t="s">
        <v>56</v>
      </c>
      <c r="E10052" t="s">
        <v>122</v>
      </c>
      <c r="F10052" t="s">
        <v>79</v>
      </c>
      <c r="G10052" t="s">
        <v>80</v>
      </c>
      <c r="H10052" t="s">
        <v>5</v>
      </c>
      <c r="I10052">
        <v>8</v>
      </c>
    </row>
    <row r="10053" spans="1:9" x14ac:dyDescent="0.35">
      <c r="A10053" t="s">
        <v>18</v>
      </c>
      <c r="B10053" s="75" t="str">
        <f t="shared" si="146"/>
        <v>Year ending September 2018</v>
      </c>
      <c r="C10053" t="s">
        <v>158</v>
      </c>
      <c r="D10053" t="s">
        <v>56</v>
      </c>
      <c r="E10053" t="s">
        <v>122</v>
      </c>
      <c r="F10053" t="s">
        <v>79</v>
      </c>
      <c r="G10053" t="s">
        <v>80</v>
      </c>
      <c r="H10053" t="s">
        <v>81</v>
      </c>
      <c r="I10053">
        <v>4</v>
      </c>
    </row>
    <row r="10054" spans="1:9" x14ac:dyDescent="0.35">
      <c r="A10054" t="s">
        <v>18</v>
      </c>
      <c r="B10054" s="75" t="str">
        <f t="shared" si="146"/>
        <v>Year ending September 2018</v>
      </c>
      <c r="C10054" t="s">
        <v>158</v>
      </c>
      <c r="D10054" t="s">
        <v>56</v>
      </c>
      <c r="E10054" t="s">
        <v>122</v>
      </c>
      <c r="F10054" t="s">
        <v>79</v>
      </c>
      <c r="G10054" t="s">
        <v>80</v>
      </c>
      <c r="H10054" t="s">
        <v>3</v>
      </c>
      <c r="I10054">
        <v>74</v>
      </c>
    </row>
    <row r="10055" spans="1:9" x14ac:dyDescent="0.35">
      <c r="A10055" t="s">
        <v>18</v>
      </c>
      <c r="B10055" s="75" t="str">
        <f t="shared" si="146"/>
        <v>Year ending September 2018</v>
      </c>
      <c r="C10055" t="s">
        <v>158</v>
      </c>
      <c r="D10055" t="s">
        <v>56</v>
      </c>
      <c r="E10055" t="s">
        <v>122</v>
      </c>
      <c r="F10055" t="s">
        <v>79</v>
      </c>
      <c r="G10055" t="s">
        <v>80</v>
      </c>
      <c r="H10055" t="s">
        <v>10</v>
      </c>
      <c r="I10055">
        <v>21</v>
      </c>
    </row>
    <row r="10056" spans="1:9" x14ac:dyDescent="0.35">
      <c r="A10056" t="s">
        <v>18</v>
      </c>
      <c r="B10056" s="75" t="str">
        <f t="shared" si="146"/>
        <v>Year ending September 2018</v>
      </c>
      <c r="C10056" t="s">
        <v>158</v>
      </c>
      <c r="D10056" t="s">
        <v>56</v>
      </c>
      <c r="E10056" t="s">
        <v>122</v>
      </c>
      <c r="F10056" t="s">
        <v>79</v>
      </c>
      <c r="G10056" t="s">
        <v>80</v>
      </c>
      <c r="H10056" t="s">
        <v>8</v>
      </c>
      <c r="I10056">
        <v>1</v>
      </c>
    </row>
    <row r="10057" spans="1:9" x14ac:dyDescent="0.35">
      <c r="A10057" t="s">
        <v>18</v>
      </c>
      <c r="B10057" s="75" t="str">
        <f t="shared" si="146"/>
        <v>Year ending September 2018</v>
      </c>
      <c r="C10057" t="s">
        <v>158</v>
      </c>
      <c r="D10057" t="s">
        <v>56</v>
      </c>
      <c r="E10057" t="s">
        <v>122</v>
      </c>
      <c r="F10057" t="s">
        <v>79</v>
      </c>
      <c r="G10057" t="s">
        <v>80</v>
      </c>
      <c r="H10057" t="s">
        <v>6</v>
      </c>
      <c r="I10057">
        <v>29</v>
      </c>
    </row>
    <row r="10058" spans="1:9" x14ac:dyDescent="0.35">
      <c r="A10058" t="s">
        <v>18</v>
      </c>
      <c r="B10058" s="75" t="str">
        <f t="shared" si="146"/>
        <v>Year ending September 2018</v>
      </c>
      <c r="C10058" t="s">
        <v>158</v>
      </c>
      <c r="D10058" t="s">
        <v>56</v>
      </c>
      <c r="E10058" t="s">
        <v>122</v>
      </c>
      <c r="F10058" t="s">
        <v>79</v>
      </c>
      <c r="G10058" t="s">
        <v>80</v>
      </c>
      <c r="H10058" t="s">
        <v>7</v>
      </c>
      <c r="I10058">
        <v>4</v>
      </c>
    </row>
    <row r="10059" spans="1:9" x14ac:dyDescent="0.35">
      <c r="A10059" t="s">
        <v>18</v>
      </c>
      <c r="B10059" s="75" t="str">
        <f t="shared" si="146"/>
        <v>Year ending September 2018</v>
      </c>
      <c r="C10059" t="s">
        <v>158</v>
      </c>
      <c r="D10059" t="s">
        <v>57</v>
      </c>
      <c r="E10059" t="s">
        <v>123</v>
      </c>
      <c r="F10059" t="s">
        <v>99</v>
      </c>
      <c r="G10059" t="s">
        <v>80</v>
      </c>
      <c r="H10059" t="s">
        <v>4</v>
      </c>
      <c r="I10059">
        <v>18</v>
      </c>
    </row>
    <row r="10060" spans="1:9" x14ac:dyDescent="0.35">
      <c r="A10060" t="s">
        <v>18</v>
      </c>
      <c r="B10060" s="75" t="str">
        <f t="shared" si="146"/>
        <v>Year ending September 2018</v>
      </c>
      <c r="C10060" t="s">
        <v>158</v>
      </c>
      <c r="D10060" t="s">
        <v>57</v>
      </c>
      <c r="E10060" t="s">
        <v>123</v>
      </c>
      <c r="F10060" t="s">
        <v>99</v>
      </c>
      <c r="G10060" t="s">
        <v>80</v>
      </c>
      <c r="H10060" t="s">
        <v>5</v>
      </c>
      <c r="I10060">
        <v>4</v>
      </c>
    </row>
    <row r="10061" spans="1:9" x14ac:dyDescent="0.35">
      <c r="A10061" t="s">
        <v>18</v>
      </c>
      <c r="B10061" s="75" t="str">
        <f t="shared" si="146"/>
        <v>Year ending September 2018</v>
      </c>
      <c r="C10061" t="s">
        <v>158</v>
      </c>
      <c r="D10061" t="s">
        <v>57</v>
      </c>
      <c r="E10061" t="s">
        <v>123</v>
      </c>
      <c r="F10061" t="s">
        <v>99</v>
      </c>
      <c r="G10061" t="s">
        <v>80</v>
      </c>
      <c r="H10061" t="s">
        <v>3</v>
      </c>
      <c r="I10061">
        <v>88</v>
      </c>
    </row>
    <row r="10062" spans="1:9" x14ac:dyDescent="0.35">
      <c r="A10062" t="s">
        <v>18</v>
      </c>
      <c r="B10062" s="75" t="str">
        <f t="shared" si="146"/>
        <v>Year ending September 2018</v>
      </c>
      <c r="C10062" t="s">
        <v>158</v>
      </c>
      <c r="D10062" t="s">
        <v>57</v>
      </c>
      <c r="E10062" t="s">
        <v>123</v>
      </c>
      <c r="F10062" t="s">
        <v>99</v>
      </c>
      <c r="G10062" t="s">
        <v>80</v>
      </c>
      <c r="H10062" t="s">
        <v>10</v>
      </c>
      <c r="I10062">
        <v>9</v>
      </c>
    </row>
    <row r="10063" spans="1:9" x14ac:dyDescent="0.35">
      <c r="A10063" t="s">
        <v>18</v>
      </c>
      <c r="B10063" s="75" t="str">
        <f t="shared" si="146"/>
        <v>Year ending September 2018</v>
      </c>
      <c r="C10063" t="s">
        <v>158</v>
      </c>
      <c r="D10063" t="s">
        <v>57</v>
      </c>
      <c r="E10063" t="s">
        <v>123</v>
      </c>
      <c r="F10063" t="s">
        <v>99</v>
      </c>
      <c r="G10063" t="s">
        <v>80</v>
      </c>
      <c r="H10063" t="s">
        <v>8</v>
      </c>
      <c r="I10063">
        <v>7</v>
      </c>
    </row>
    <row r="10064" spans="1:9" x14ac:dyDescent="0.35">
      <c r="A10064" t="s">
        <v>18</v>
      </c>
      <c r="B10064" s="75" t="str">
        <f t="shared" si="146"/>
        <v>Year ending September 2018</v>
      </c>
      <c r="C10064" t="s">
        <v>158</v>
      </c>
      <c r="D10064" t="s">
        <v>57</v>
      </c>
      <c r="E10064" t="s">
        <v>123</v>
      </c>
      <c r="F10064" t="s">
        <v>99</v>
      </c>
      <c r="G10064" t="s">
        <v>80</v>
      </c>
      <c r="H10064" t="s">
        <v>6</v>
      </c>
      <c r="I10064">
        <v>28</v>
      </c>
    </row>
    <row r="10065" spans="1:9" x14ac:dyDescent="0.35">
      <c r="A10065" t="s">
        <v>18</v>
      </c>
      <c r="B10065" s="75" t="str">
        <f t="shared" si="146"/>
        <v>Year ending September 2018</v>
      </c>
      <c r="C10065" t="s">
        <v>158</v>
      </c>
      <c r="D10065" t="s">
        <v>57</v>
      </c>
      <c r="E10065" t="s">
        <v>123</v>
      </c>
      <c r="F10065" t="s">
        <v>99</v>
      </c>
      <c r="G10065" t="s">
        <v>80</v>
      </c>
      <c r="H10065" t="s">
        <v>7</v>
      </c>
      <c r="I10065">
        <v>2</v>
      </c>
    </row>
    <row r="10066" spans="1:9" x14ac:dyDescent="0.35">
      <c r="A10066" t="s">
        <v>18</v>
      </c>
      <c r="B10066" s="75" t="str">
        <f t="shared" si="146"/>
        <v>Year ending September 2018</v>
      </c>
      <c r="C10066" t="s">
        <v>158</v>
      </c>
      <c r="D10066" t="s">
        <v>58</v>
      </c>
      <c r="E10066" t="s">
        <v>124</v>
      </c>
      <c r="F10066" t="s">
        <v>79</v>
      </c>
      <c r="G10066" t="s">
        <v>83</v>
      </c>
      <c r="H10066" t="s">
        <v>4</v>
      </c>
      <c r="I10066">
        <v>2</v>
      </c>
    </row>
    <row r="10067" spans="1:9" x14ac:dyDescent="0.35">
      <c r="A10067" t="s">
        <v>18</v>
      </c>
      <c r="B10067" s="75" t="str">
        <f t="shared" si="146"/>
        <v>Year ending September 2018</v>
      </c>
      <c r="C10067" t="s">
        <v>158</v>
      </c>
      <c r="D10067" t="s">
        <v>58</v>
      </c>
      <c r="E10067" t="s">
        <v>124</v>
      </c>
      <c r="F10067" t="s">
        <v>79</v>
      </c>
      <c r="G10067" t="s">
        <v>83</v>
      </c>
      <c r="H10067" t="s">
        <v>3</v>
      </c>
      <c r="I10067">
        <v>38</v>
      </c>
    </row>
    <row r="10068" spans="1:9" x14ac:dyDescent="0.35">
      <c r="A10068" t="s">
        <v>18</v>
      </c>
      <c r="B10068" s="75" t="str">
        <f t="shared" si="146"/>
        <v>Year ending September 2018</v>
      </c>
      <c r="C10068" t="s">
        <v>158</v>
      </c>
      <c r="D10068" t="s">
        <v>58</v>
      </c>
      <c r="E10068" t="s">
        <v>124</v>
      </c>
      <c r="F10068" t="s">
        <v>79</v>
      </c>
      <c r="G10068" t="s">
        <v>83</v>
      </c>
      <c r="H10068" t="s">
        <v>10</v>
      </c>
      <c r="I10068">
        <v>1</v>
      </c>
    </row>
    <row r="10069" spans="1:9" x14ac:dyDescent="0.35">
      <c r="A10069" t="s">
        <v>18</v>
      </c>
      <c r="B10069" s="75" t="str">
        <f t="shared" si="146"/>
        <v>Year ending September 2018</v>
      </c>
      <c r="C10069" t="s">
        <v>158</v>
      </c>
      <c r="D10069" t="s">
        <v>58</v>
      </c>
      <c r="E10069" t="s">
        <v>124</v>
      </c>
      <c r="F10069" t="s">
        <v>79</v>
      </c>
      <c r="G10069" t="s">
        <v>83</v>
      </c>
      <c r="H10069" t="s">
        <v>6</v>
      </c>
      <c r="I10069">
        <v>5</v>
      </c>
    </row>
    <row r="10070" spans="1:9" x14ac:dyDescent="0.35">
      <c r="A10070" t="s">
        <v>18</v>
      </c>
      <c r="B10070" s="75" t="str">
        <f t="shared" si="146"/>
        <v>Year ending September 2018</v>
      </c>
      <c r="C10070" t="s">
        <v>158</v>
      </c>
      <c r="D10070" t="s">
        <v>58</v>
      </c>
      <c r="E10070" t="s">
        <v>124</v>
      </c>
      <c r="F10070" t="s">
        <v>79</v>
      </c>
      <c r="G10070" t="s">
        <v>83</v>
      </c>
      <c r="H10070" t="s">
        <v>7</v>
      </c>
      <c r="I10070">
        <v>2</v>
      </c>
    </row>
    <row r="10071" spans="1:9" x14ac:dyDescent="0.35">
      <c r="A10071" t="s">
        <v>18</v>
      </c>
      <c r="B10071" s="75" t="str">
        <f t="shared" si="146"/>
        <v>Year ending September 2018</v>
      </c>
      <c r="C10071" t="s">
        <v>158</v>
      </c>
      <c r="D10071" t="s">
        <v>59</v>
      </c>
      <c r="E10071" t="s">
        <v>125</v>
      </c>
      <c r="F10071" t="s">
        <v>99</v>
      </c>
      <c r="G10071" t="s">
        <v>80</v>
      </c>
      <c r="H10071" t="s">
        <v>4</v>
      </c>
      <c r="I10071">
        <v>22</v>
      </c>
    </row>
    <row r="10072" spans="1:9" x14ac:dyDescent="0.35">
      <c r="A10072" t="s">
        <v>18</v>
      </c>
      <c r="B10072" s="75" t="str">
        <f t="shared" si="146"/>
        <v>Year ending September 2018</v>
      </c>
      <c r="C10072" t="s">
        <v>158</v>
      </c>
      <c r="D10072" t="s">
        <v>59</v>
      </c>
      <c r="E10072" t="s">
        <v>125</v>
      </c>
      <c r="F10072" t="s">
        <v>99</v>
      </c>
      <c r="G10072" t="s">
        <v>80</v>
      </c>
      <c r="H10072" t="s">
        <v>5</v>
      </c>
      <c r="I10072">
        <v>22</v>
      </c>
    </row>
    <row r="10073" spans="1:9" x14ac:dyDescent="0.35">
      <c r="A10073" t="s">
        <v>18</v>
      </c>
      <c r="B10073" s="75" t="str">
        <f t="shared" si="146"/>
        <v>Year ending September 2018</v>
      </c>
      <c r="C10073" t="s">
        <v>158</v>
      </c>
      <c r="D10073" t="s">
        <v>59</v>
      </c>
      <c r="E10073" t="s">
        <v>125</v>
      </c>
      <c r="F10073" t="s">
        <v>99</v>
      </c>
      <c r="G10073" t="s">
        <v>80</v>
      </c>
      <c r="H10073" t="s">
        <v>81</v>
      </c>
      <c r="I10073">
        <v>15</v>
      </c>
    </row>
    <row r="10074" spans="1:9" x14ac:dyDescent="0.35">
      <c r="A10074" t="s">
        <v>18</v>
      </c>
      <c r="B10074" s="75" t="str">
        <f t="shared" si="146"/>
        <v>Year ending September 2018</v>
      </c>
      <c r="C10074" t="s">
        <v>158</v>
      </c>
      <c r="D10074" t="s">
        <v>59</v>
      </c>
      <c r="E10074" t="s">
        <v>125</v>
      </c>
      <c r="F10074" t="s">
        <v>99</v>
      </c>
      <c r="G10074" t="s">
        <v>80</v>
      </c>
      <c r="H10074" t="s">
        <v>3</v>
      </c>
      <c r="I10074">
        <v>244</v>
      </c>
    </row>
    <row r="10075" spans="1:9" x14ac:dyDescent="0.35">
      <c r="A10075" t="s">
        <v>18</v>
      </c>
      <c r="B10075" s="75" t="str">
        <f t="shared" si="146"/>
        <v>Year ending September 2018</v>
      </c>
      <c r="C10075" t="s">
        <v>158</v>
      </c>
      <c r="D10075" t="s">
        <v>59</v>
      </c>
      <c r="E10075" t="s">
        <v>125</v>
      </c>
      <c r="F10075" t="s">
        <v>99</v>
      </c>
      <c r="G10075" t="s">
        <v>80</v>
      </c>
      <c r="H10075" t="s">
        <v>10</v>
      </c>
      <c r="I10075">
        <v>25</v>
      </c>
    </row>
    <row r="10076" spans="1:9" x14ac:dyDescent="0.35">
      <c r="A10076" t="s">
        <v>18</v>
      </c>
      <c r="B10076" s="75" t="str">
        <f t="shared" si="146"/>
        <v>Year ending September 2018</v>
      </c>
      <c r="C10076" t="s">
        <v>158</v>
      </c>
      <c r="D10076" t="s">
        <v>59</v>
      </c>
      <c r="E10076" t="s">
        <v>125</v>
      </c>
      <c r="F10076" t="s">
        <v>99</v>
      </c>
      <c r="G10076" t="s">
        <v>80</v>
      </c>
      <c r="H10076" t="s">
        <v>8</v>
      </c>
      <c r="I10076">
        <v>29</v>
      </c>
    </row>
    <row r="10077" spans="1:9" x14ac:dyDescent="0.35">
      <c r="A10077" t="s">
        <v>18</v>
      </c>
      <c r="B10077" s="75" t="str">
        <f t="shared" si="146"/>
        <v>Year ending September 2018</v>
      </c>
      <c r="C10077" t="s">
        <v>158</v>
      </c>
      <c r="D10077" t="s">
        <v>59</v>
      </c>
      <c r="E10077" t="s">
        <v>125</v>
      </c>
      <c r="F10077" t="s">
        <v>99</v>
      </c>
      <c r="G10077" t="s">
        <v>80</v>
      </c>
      <c r="H10077" t="s">
        <v>6</v>
      </c>
      <c r="I10077">
        <v>75</v>
      </c>
    </row>
    <row r="10078" spans="1:9" x14ac:dyDescent="0.35">
      <c r="A10078" t="s">
        <v>18</v>
      </c>
      <c r="B10078" s="75" t="str">
        <f t="shared" si="146"/>
        <v>Year ending September 2018</v>
      </c>
      <c r="C10078" t="s">
        <v>158</v>
      </c>
      <c r="D10078" t="s">
        <v>59</v>
      </c>
      <c r="E10078" t="s">
        <v>125</v>
      </c>
      <c r="F10078" t="s">
        <v>99</v>
      </c>
      <c r="G10078" t="s">
        <v>80</v>
      </c>
      <c r="H10078" t="s">
        <v>7</v>
      </c>
      <c r="I10078">
        <v>18</v>
      </c>
    </row>
    <row r="10079" spans="1:9" x14ac:dyDescent="0.35">
      <c r="A10079" t="s">
        <v>18</v>
      </c>
      <c r="B10079" s="75" t="str">
        <f t="shared" si="146"/>
        <v>Year ending September 2018</v>
      </c>
      <c r="C10079" t="s">
        <v>158</v>
      </c>
      <c r="D10079" t="s">
        <v>60</v>
      </c>
      <c r="E10079" t="s">
        <v>126</v>
      </c>
      <c r="F10079" t="s">
        <v>79</v>
      </c>
      <c r="G10079" t="s">
        <v>83</v>
      </c>
      <c r="H10079" t="s">
        <v>4</v>
      </c>
      <c r="I10079">
        <v>15</v>
      </c>
    </row>
    <row r="10080" spans="1:9" x14ac:dyDescent="0.35">
      <c r="A10080" t="s">
        <v>18</v>
      </c>
      <c r="B10080" s="75" t="str">
        <f t="shared" si="146"/>
        <v>Year ending September 2018</v>
      </c>
      <c r="C10080" t="s">
        <v>158</v>
      </c>
      <c r="D10080" t="s">
        <v>60</v>
      </c>
      <c r="E10080" t="s">
        <v>126</v>
      </c>
      <c r="F10080" t="s">
        <v>79</v>
      </c>
      <c r="G10080" t="s">
        <v>83</v>
      </c>
      <c r="H10080" t="s">
        <v>5</v>
      </c>
      <c r="I10080">
        <v>11</v>
      </c>
    </row>
    <row r="10081" spans="1:9" x14ac:dyDescent="0.35">
      <c r="A10081" t="s">
        <v>18</v>
      </c>
      <c r="B10081" s="75" t="str">
        <f t="shared" si="146"/>
        <v>Year ending September 2018</v>
      </c>
      <c r="C10081" t="s">
        <v>158</v>
      </c>
      <c r="D10081" t="s">
        <v>60</v>
      </c>
      <c r="E10081" t="s">
        <v>126</v>
      </c>
      <c r="F10081" t="s">
        <v>79</v>
      </c>
      <c r="G10081" t="s">
        <v>83</v>
      </c>
      <c r="H10081" t="s">
        <v>81</v>
      </c>
      <c r="I10081">
        <v>1</v>
      </c>
    </row>
    <row r="10082" spans="1:9" x14ac:dyDescent="0.35">
      <c r="A10082" t="s">
        <v>18</v>
      </c>
      <c r="B10082" s="75" t="str">
        <f t="shared" si="146"/>
        <v>Year ending September 2018</v>
      </c>
      <c r="C10082" t="s">
        <v>158</v>
      </c>
      <c r="D10082" t="s">
        <v>60</v>
      </c>
      <c r="E10082" t="s">
        <v>126</v>
      </c>
      <c r="F10082" t="s">
        <v>79</v>
      </c>
      <c r="G10082" t="s">
        <v>83</v>
      </c>
      <c r="H10082" t="s">
        <v>3</v>
      </c>
      <c r="I10082">
        <v>64</v>
      </c>
    </row>
    <row r="10083" spans="1:9" x14ac:dyDescent="0.35">
      <c r="A10083" t="s">
        <v>18</v>
      </c>
      <c r="B10083" s="75" t="str">
        <f t="shared" si="146"/>
        <v>Year ending September 2018</v>
      </c>
      <c r="C10083" t="s">
        <v>158</v>
      </c>
      <c r="D10083" t="s">
        <v>60</v>
      </c>
      <c r="E10083" t="s">
        <v>126</v>
      </c>
      <c r="F10083" t="s">
        <v>79</v>
      </c>
      <c r="G10083" t="s">
        <v>83</v>
      </c>
      <c r="H10083" t="s">
        <v>10</v>
      </c>
      <c r="I10083">
        <v>6</v>
      </c>
    </row>
    <row r="10084" spans="1:9" x14ac:dyDescent="0.35">
      <c r="A10084" t="s">
        <v>18</v>
      </c>
      <c r="B10084" s="75" t="str">
        <f t="shared" si="146"/>
        <v>Year ending September 2018</v>
      </c>
      <c r="C10084" t="s">
        <v>158</v>
      </c>
      <c r="D10084" t="s">
        <v>60</v>
      </c>
      <c r="E10084" t="s">
        <v>126</v>
      </c>
      <c r="F10084" t="s">
        <v>79</v>
      </c>
      <c r="G10084" t="s">
        <v>83</v>
      </c>
      <c r="H10084" t="s">
        <v>6</v>
      </c>
      <c r="I10084">
        <v>24</v>
      </c>
    </row>
    <row r="10085" spans="1:9" x14ac:dyDescent="0.35">
      <c r="A10085" t="s">
        <v>18</v>
      </c>
      <c r="B10085" s="75" t="str">
        <f t="shared" si="146"/>
        <v>Year ending September 2018</v>
      </c>
      <c r="C10085" t="s">
        <v>158</v>
      </c>
      <c r="D10085" t="s">
        <v>60</v>
      </c>
      <c r="E10085" t="s">
        <v>126</v>
      </c>
      <c r="F10085" t="s">
        <v>79</v>
      </c>
      <c r="G10085" t="s">
        <v>83</v>
      </c>
      <c r="H10085" t="s">
        <v>7</v>
      </c>
      <c r="I10085">
        <v>4</v>
      </c>
    </row>
    <row r="10086" spans="1:9" x14ac:dyDescent="0.35">
      <c r="A10086" t="s">
        <v>18</v>
      </c>
      <c r="B10086" s="75" t="str">
        <f t="shared" si="146"/>
        <v>Year ending September 2018</v>
      </c>
      <c r="C10086" t="s">
        <v>158</v>
      </c>
      <c r="D10086" t="s">
        <v>61</v>
      </c>
      <c r="E10086" t="s">
        <v>127</v>
      </c>
      <c r="F10086" t="s">
        <v>99</v>
      </c>
      <c r="G10086" t="s">
        <v>80</v>
      </c>
      <c r="H10086" t="s">
        <v>4</v>
      </c>
      <c r="I10086">
        <v>9</v>
      </c>
    </row>
    <row r="10087" spans="1:9" x14ac:dyDescent="0.35">
      <c r="A10087" t="s">
        <v>18</v>
      </c>
      <c r="B10087" s="75" t="str">
        <f t="shared" si="146"/>
        <v>Year ending September 2018</v>
      </c>
      <c r="C10087" t="s">
        <v>158</v>
      </c>
      <c r="D10087" t="s">
        <v>61</v>
      </c>
      <c r="E10087" t="s">
        <v>127</v>
      </c>
      <c r="F10087" t="s">
        <v>99</v>
      </c>
      <c r="G10087" t="s">
        <v>80</v>
      </c>
      <c r="H10087" t="s">
        <v>5</v>
      </c>
      <c r="I10087">
        <v>26</v>
      </c>
    </row>
    <row r="10088" spans="1:9" x14ac:dyDescent="0.35">
      <c r="A10088" t="s">
        <v>18</v>
      </c>
      <c r="B10088" s="75" t="str">
        <f t="shared" si="146"/>
        <v>Year ending September 2018</v>
      </c>
      <c r="C10088" t="s">
        <v>158</v>
      </c>
      <c r="D10088" t="s">
        <v>61</v>
      </c>
      <c r="E10088" t="s">
        <v>127</v>
      </c>
      <c r="F10088" t="s">
        <v>99</v>
      </c>
      <c r="G10088" t="s">
        <v>80</v>
      </c>
      <c r="H10088" t="s">
        <v>81</v>
      </c>
      <c r="I10088">
        <v>3</v>
      </c>
    </row>
    <row r="10089" spans="1:9" x14ac:dyDescent="0.35">
      <c r="A10089" t="s">
        <v>18</v>
      </c>
      <c r="B10089" s="75" t="str">
        <f t="shared" si="146"/>
        <v>Year ending September 2018</v>
      </c>
      <c r="C10089" t="s">
        <v>158</v>
      </c>
      <c r="D10089" t="s">
        <v>61</v>
      </c>
      <c r="E10089" t="s">
        <v>127</v>
      </c>
      <c r="F10089" t="s">
        <v>99</v>
      </c>
      <c r="G10089" t="s">
        <v>80</v>
      </c>
      <c r="H10089" t="s">
        <v>3</v>
      </c>
      <c r="I10089">
        <v>173</v>
      </c>
    </row>
    <row r="10090" spans="1:9" x14ac:dyDescent="0.35">
      <c r="A10090" t="s">
        <v>18</v>
      </c>
      <c r="B10090" s="75" t="str">
        <f t="shared" si="146"/>
        <v>Year ending September 2018</v>
      </c>
      <c r="C10090" t="s">
        <v>158</v>
      </c>
      <c r="D10090" t="s">
        <v>61</v>
      </c>
      <c r="E10090" t="s">
        <v>127</v>
      </c>
      <c r="F10090" t="s">
        <v>99</v>
      </c>
      <c r="G10090" t="s">
        <v>80</v>
      </c>
      <c r="H10090" t="s">
        <v>10</v>
      </c>
      <c r="I10090">
        <v>12</v>
      </c>
    </row>
    <row r="10091" spans="1:9" x14ac:dyDescent="0.35">
      <c r="A10091" t="s">
        <v>18</v>
      </c>
      <c r="B10091" s="75" t="str">
        <f t="shared" si="146"/>
        <v>Year ending September 2018</v>
      </c>
      <c r="C10091" t="s">
        <v>158</v>
      </c>
      <c r="D10091" t="s">
        <v>61</v>
      </c>
      <c r="E10091" t="s">
        <v>127</v>
      </c>
      <c r="F10091" t="s">
        <v>99</v>
      </c>
      <c r="G10091" t="s">
        <v>80</v>
      </c>
      <c r="H10091" t="s">
        <v>8</v>
      </c>
      <c r="I10091">
        <v>10</v>
      </c>
    </row>
    <row r="10092" spans="1:9" x14ac:dyDescent="0.35">
      <c r="A10092" t="s">
        <v>18</v>
      </c>
      <c r="B10092" s="75" t="str">
        <f t="shared" si="146"/>
        <v>Year ending September 2018</v>
      </c>
      <c r="C10092" t="s">
        <v>158</v>
      </c>
      <c r="D10092" t="s">
        <v>61</v>
      </c>
      <c r="E10092" t="s">
        <v>127</v>
      </c>
      <c r="F10092" t="s">
        <v>99</v>
      </c>
      <c r="G10092" t="s">
        <v>80</v>
      </c>
      <c r="H10092" t="s">
        <v>6</v>
      </c>
      <c r="I10092">
        <v>38</v>
      </c>
    </row>
    <row r="10093" spans="1:9" x14ac:dyDescent="0.35">
      <c r="A10093" t="s">
        <v>18</v>
      </c>
      <c r="B10093" s="75" t="str">
        <f t="shared" si="146"/>
        <v>Year ending September 2018</v>
      </c>
      <c r="C10093" t="s">
        <v>158</v>
      </c>
      <c r="D10093" t="s">
        <v>61</v>
      </c>
      <c r="E10093" t="s">
        <v>127</v>
      </c>
      <c r="F10093" t="s">
        <v>99</v>
      </c>
      <c r="G10093" t="s">
        <v>80</v>
      </c>
      <c r="H10093" t="s">
        <v>7</v>
      </c>
      <c r="I10093">
        <v>10</v>
      </c>
    </row>
    <row r="10094" spans="1:9" x14ac:dyDescent="0.35">
      <c r="A10094" t="s">
        <v>18</v>
      </c>
      <c r="B10094" s="75" t="str">
        <f t="shared" si="146"/>
        <v>Year ending September 2017</v>
      </c>
      <c r="C10094" t="s">
        <v>157</v>
      </c>
      <c r="D10094" t="s">
        <v>19</v>
      </c>
      <c r="E10094" t="s">
        <v>78</v>
      </c>
      <c r="F10094" t="s">
        <v>79</v>
      </c>
      <c r="G10094" t="s">
        <v>80</v>
      </c>
      <c r="H10094" t="s">
        <v>4</v>
      </c>
      <c r="I10094">
        <v>4</v>
      </c>
    </row>
    <row r="10095" spans="1:9" x14ac:dyDescent="0.35">
      <c r="A10095" t="s">
        <v>18</v>
      </c>
      <c r="B10095" s="75" t="str">
        <f t="shared" si="146"/>
        <v>Year ending September 2017</v>
      </c>
      <c r="C10095" t="s">
        <v>157</v>
      </c>
      <c r="D10095" t="s">
        <v>19</v>
      </c>
      <c r="E10095" t="s">
        <v>78</v>
      </c>
      <c r="F10095" t="s">
        <v>79</v>
      </c>
      <c r="G10095" t="s">
        <v>80</v>
      </c>
      <c r="H10095" t="s">
        <v>5</v>
      </c>
      <c r="I10095">
        <v>11</v>
      </c>
    </row>
    <row r="10096" spans="1:9" x14ac:dyDescent="0.35">
      <c r="A10096" t="s">
        <v>18</v>
      </c>
      <c r="B10096" s="75" t="str">
        <f t="shared" si="146"/>
        <v>Year ending September 2017</v>
      </c>
      <c r="C10096" t="s">
        <v>157</v>
      </c>
      <c r="D10096" t="s">
        <v>19</v>
      </c>
      <c r="E10096" t="s">
        <v>78</v>
      </c>
      <c r="F10096" t="s">
        <v>79</v>
      </c>
      <c r="G10096" t="s">
        <v>80</v>
      </c>
      <c r="H10096" t="s">
        <v>81</v>
      </c>
      <c r="I10096">
        <v>3</v>
      </c>
    </row>
    <row r="10097" spans="1:9" x14ac:dyDescent="0.35">
      <c r="A10097" t="s">
        <v>18</v>
      </c>
      <c r="B10097" s="75" t="str">
        <f t="shared" ref="B10097:B10160" si="147">IF(OR(C10097="2009/10 Jan, Feb, Mar",C10097="2010/11 Apr, May, Jun",C10097="2010/11 Jul, Aug, Sep",C10097="2009/10 Oct, Nov, Dec"),"Year ending September 2010",IF(OR(C10097="2010/11 Jan, Feb, Mar",C10097="2011/12 Apr, May, Jun",C10097="2011/12 Jul, Aug, Sep",C10097="2010/11 Oct, Nov, Dec"),"Year ending September 2011",IF(OR(C10097="2011/12 Jan, Feb, Mar",C10097="2012/13 Apr, May, Jun",C10097="2012/13 Jul, Aug, Sep",C10097="2011/12 Oct, Nov, Dec"),"Year ending September 2012",IF(OR(C10097="2012/13 Jan, Feb, Mar",C10097="2013/14 Apr, May, Jun",C10097="2013/14 Jul, Aug, Sep",C10097="2012/13 Oct, Nov, Dec"),"Year ending September 2013",IF(OR(C10097="2013/14 Jan, Feb, Mar",C10097="2014/15 Apr, May, Jun",C10097="2014/15 Jul, Aug, Sep",C10097="2013/14 Oct, Nov, Dec"),"Year ending September 2014",IF(OR(C10097="2014/15 Jan, Feb, Mar",C10097="2015/16 Apr, May, Jun",C10097="2015/16 Jul, Aug, Sep",C10097="2014/15 Oct, Nov, Dec"),"Year ending September 2015",IF(OR(C10097="2015/16 Jan, Feb, Mar",C10097="2016/17 Apr, May, Jun",C10097="2016/17 Jul, Aug, Sep",C10097="2015/16 Oct, Nov, Dec"),"Year ending September 2016",IF(OR(C10097="2016/17 Jan, Feb, Mar",C10097="2017/18 Apr, May, Jun",C10097="2017/18 Jul, Aug, Sep",C10097="2016/17 Oct, Nov, Dec"),"Year ending September 2017",IF(OR(C10097="2017/18 Jan, Feb, Mar",C10097="2018/19 Apr, May, Jun",C10097="2018/19 Jul, Aug, Sep",C10097="2017/18 Oct, Nov, Dec"),"Year ending September 2018",IF(OR(C10097="2018/19 Jan, Feb, Mar",C10097="2019/20 Apr, May, Jun",C10097="2019/20 Jul, Aug, Sep",C10097="2018/19 Oct, Nov, Dec"),"Year ending September 2019",""))))))))))</f>
        <v>Year ending September 2017</v>
      </c>
      <c r="C10097" t="s">
        <v>157</v>
      </c>
      <c r="D10097" t="s">
        <v>19</v>
      </c>
      <c r="E10097" t="s">
        <v>78</v>
      </c>
      <c r="F10097" t="s">
        <v>79</v>
      </c>
      <c r="G10097" t="s">
        <v>80</v>
      </c>
      <c r="H10097" t="s">
        <v>3</v>
      </c>
      <c r="I10097">
        <v>63</v>
      </c>
    </row>
    <row r="10098" spans="1:9" x14ac:dyDescent="0.35">
      <c r="A10098" t="s">
        <v>18</v>
      </c>
      <c r="B10098" s="75" t="str">
        <f t="shared" si="147"/>
        <v>Year ending September 2017</v>
      </c>
      <c r="C10098" t="s">
        <v>157</v>
      </c>
      <c r="D10098" t="s">
        <v>19</v>
      </c>
      <c r="E10098" t="s">
        <v>78</v>
      </c>
      <c r="F10098" t="s">
        <v>79</v>
      </c>
      <c r="G10098" t="s">
        <v>80</v>
      </c>
      <c r="H10098" t="s">
        <v>10</v>
      </c>
      <c r="I10098">
        <v>12</v>
      </c>
    </row>
    <row r="10099" spans="1:9" x14ac:dyDescent="0.35">
      <c r="A10099" t="s">
        <v>18</v>
      </c>
      <c r="B10099" s="75" t="str">
        <f t="shared" si="147"/>
        <v>Year ending September 2017</v>
      </c>
      <c r="C10099" t="s">
        <v>157</v>
      </c>
      <c r="D10099" t="s">
        <v>19</v>
      </c>
      <c r="E10099" t="s">
        <v>78</v>
      </c>
      <c r="F10099" t="s">
        <v>79</v>
      </c>
      <c r="G10099" t="s">
        <v>80</v>
      </c>
      <c r="H10099" t="s">
        <v>8</v>
      </c>
      <c r="I10099">
        <v>9</v>
      </c>
    </row>
    <row r="10100" spans="1:9" x14ac:dyDescent="0.35">
      <c r="A10100" t="s">
        <v>18</v>
      </c>
      <c r="B10100" s="75" t="str">
        <f t="shared" si="147"/>
        <v>Year ending September 2017</v>
      </c>
      <c r="C10100" t="s">
        <v>157</v>
      </c>
      <c r="D10100" t="s">
        <v>19</v>
      </c>
      <c r="E10100" t="s">
        <v>78</v>
      </c>
      <c r="F10100" t="s">
        <v>79</v>
      </c>
      <c r="G10100" t="s">
        <v>80</v>
      </c>
      <c r="H10100" t="s">
        <v>6</v>
      </c>
      <c r="I10100">
        <v>12</v>
      </c>
    </row>
    <row r="10101" spans="1:9" x14ac:dyDescent="0.35">
      <c r="A10101" t="s">
        <v>18</v>
      </c>
      <c r="B10101" s="75" t="str">
        <f t="shared" si="147"/>
        <v>Year ending September 2017</v>
      </c>
      <c r="C10101" t="s">
        <v>157</v>
      </c>
      <c r="D10101" t="s">
        <v>19</v>
      </c>
      <c r="E10101" t="s">
        <v>78</v>
      </c>
      <c r="F10101" t="s">
        <v>79</v>
      </c>
      <c r="G10101" t="s">
        <v>80</v>
      </c>
      <c r="H10101" t="s">
        <v>7</v>
      </c>
      <c r="I10101">
        <v>10</v>
      </c>
    </row>
    <row r="10102" spans="1:9" x14ac:dyDescent="0.35">
      <c r="A10102" t="s">
        <v>18</v>
      </c>
      <c r="B10102" s="75" t="str">
        <f t="shared" si="147"/>
        <v>Year ending September 2017</v>
      </c>
      <c r="C10102" t="s">
        <v>157</v>
      </c>
      <c r="D10102" t="s">
        <v>20</v>
      </c>
      <c r="E10102" t="s">
        <v>82</v>
      </c>
      <c r="F10102" t="s">
        <v>79</v>
      </c>
      <c r="G10102" t="s">
        <v>83</v>
      </c>
      <c r="H10102" t="s">
        <v>4</v>
      </c>
      <c r="I10102">
        <v>4</v>
      </c>
    </row>
    <row r="10103" spans="1:9" x14ac:dyDescent="0.35">
      <c r="A10103" t="s">
        <v>18</v>
      </c>
      <c r="B10103" s="75" t="str">
        <f t="shared" si="147"/>
        <v>Year ending September 2017</v>
      </c>
      <c r="C10103" t="s">
        <v>157</v>
      </c>
      <c r="D10103" t="s">
        <v>20</v>
      </c>
      <c r="E10103" t="s">
        <v>82</v>
      </c>
      <c r="F10103" t="s">
        <v>79</v>
      </c>
      <c r="G10103" t="s">
        <v>83</v>
      </c>
      <c r="H10103" t="s">
        <v>5</v>
      </c>
      <c r="I10103">
        <v>7</v>
      </c>
    </row>
    <row r="10104" spans="1:9" x14ac:dyDescent="0.35">
      <c r="A10104" t="s">
        <v>18</v>
      </c>
      <c r="B10104" s="75" t="str">
        <f t="shared" si="147"/>
        <v>Year ending September 2017</v>
      </c>
      <c r="C10104" t="s">
        <v>157</v>
      </c>
      <c r="D10104" t="s">
        <v>20</v>
      </c>
      <c r="E10104" t="s">
        <v>82</v>
      </c>
      <c r="F10104" t="s">
        <v>79</v>
      </c>
      <c r="G10104" t="s">
        <v>83</v>
      </c>
      <c r="H10104" t="s">
        <v>81</v>
      </c>
      <c r="I10104">
        <v>3</v>
      </c>
    </row>
    <row r="10105" spans="1:9" x14ac:dyDescent="0.35">
      <c r="A10105" t="s">
        <v>18</v>
      </c>
      <c r="B10105" s="75" t="str">
        <f t="shared" si="147"/>
        <v>Year ending September 2017</v>
      </c>
      <c r="C10105" t="s">
        <v>157</v>
      </c>
      <c r="D10105" t="s">
        <v>20</v>
      </c>
      <c r="E10105" t="s">
        <v>82</v>
      </c>
      <c r="F10105" t="s">
        <v>79</v>
      </c>
      <c r="G10105" t="s">
        <v>83</v>
      </c>
      <c r="H10105" t="s">
        <v>3</v>
      </c>
      <c r="I10105">
        <v>59</v>
      </c>
    </row>
    <row r="10106" spans="1:9" x14ac:dyDescent="0.35">
      <c r="A10106" t="s">
        <v>18</v>
      </c>
      <c r="B10106" s="75" t="str">
        <f t="shared" si="147"/>
        <v>Year ending September 2017</v>
      </c>
      <c r="C10106" t="s">
        <v>157</v>
      </c>
      <c r="D10106" t="s">
        <v>20</v>
      </c>
      <c r="E10106" t="s">
        <v>82</v>
      </c>
      <c r="F10106" t="s">
        <v>79</v>
      </c>
      <c r="G10106" t="s">
        <v>83</v>
      </c>
      <c r="H10106" t="s">
        <v>10</v>
      </c>
      <c r="I10106">
        <v>9</v>
      </c>
    </row>
    <row r="10107" spans="1:9" x14ac:dyDescent="0.35">
      <c r="A10107" t="s">
        <v>18</v>
      </c>
      <c r="B10107" s="75" t="str">
        <f t="shared" si="147"/>
        <v>Year ending September 2017</v>
      </c>
      <c r="C10107" t="s">
        <v>157</v>
      </c>
      <c r="D10107" t="s">
        <v>20</v>
      </c>
      <c r="E10107" t="s">
        <v>82</v>
      </c>
      <c r="F10107" t="s">
        <v>79</v>
      </c>
      <c r="G10107" t="s">
        <v>83</v>
      </c>
      <c r="H10107" t="s">
        <v>8</v>
      </c>
      <c r="I10107">
        <v>5</v>
      </c>
    </row>
    <row r="10108" spans="1:9" x14ac:dyDescent="0.35">
      <c r="A10108" t="s">
        <v>18</v>
      </c>
      <c r="B10108" s="75" t="str">
        <f t="shared" si="147"/>
        <v>Year ending September 2017</v>
      </c>
      <c r="C10108" t="s">
        <v>157</v>
      </c>
      <c r="D10108" t="s">
        <v>20</v>
      </c>
      <c r="E10108" t="s">
        <v>82</v>
      </c>
      <c r="F10108" t="s">
        <v>79</v>
      </c>
      <c r="G10108" t="s">
        <v>83</v>
      </c>
      <c r="H10108" t="s">
        <v>6</v>
      </c>
      <c r="I10108">
        <v>13</v>
      </c>
    </row>
    <row r="10109" spans="1:9" x14ac:dyDescent="0.35">
      <c r="A10109" t="s">
        <v>18</v>
      </c>
      <c r="B10109" s="75" t="str">
        <f t="shared" si="147"/>
        <v>Year ending September 2017</v>
      </c>
      <c r="C10109" t="s">
        <v>157</v>
      </c>
      <c r="D10109" t="s">
        <v>20</v>
      </c>
      <c r="E10109" t="s">
        <v>82</v>
      </c>
      <c r="F10109" t="s">
        <v>79</v>
      </c>
      <c r="G10109" t="s">
        <v>83</v>
      </c>
      <c r="H10109" t="s">
        <v>7</v>
      </c>
      <c r="I10109">
        <v>9</v>
      </c>
    </row>
    <row r="10110" spans="1:9" x14ac:dyDescent="0.35">
      <c r="A10110" t="s">
        <v>18</v>
      </c>
      <c r="B10110" s="75" t="str">
        <f t="shared" si="147"/>
        <v>Year ending September 2017</v>
      </c>
      <c r="C10110" t="s">
        <v>157</v>
      </c>
      <c r="D10110" t="s">
        <v>21</v>
      </c>
      <c r="E10110" t="s">
        <v>84</v>
      </c>
      <c r="F10110" t="s">
        <v>79</v>
      </c>
      <c r="G10110" t="s">
        <v>80</v>
      </c>
      <c r="H10110" t="s">
        <v>4</v>
      </c>
      <c r="I10110">
        <v>2</v>
      </c>
    </row>
    <row r="10111" spans="1:9" x14ac:dyDescent="0.35">
      <c r="A10111" t="s">
        <v>18</v>
      </c>
      <c r="B10111" s="75" t="str">
        <f t="shared" si="147"/>
        <v>Year ending September 2017</v>
      </c>
      <c r="C10111" t="s">
        <v>157</v>
      </c>
      <c r="D10111" t="s">
        <v>21</v>
      </c>
      <c r="E10111" t="s">
        <v>84</v>
      </c>
      <c r="F10111" t="s">
        <v>79</v>
      </c>
      <c r="G10111" t="s">
        <v>80</v>
      </c>
      <c r="H10111" t="s">
        <v>5</v>
      </c>
      <c r="I10111">
        <v>2</v>
      </c>
    </row>
    <row r="10112" spans="1:9" x14ac:dyDescent="0.35">
      <c r="A10112" t="s">
        <v>18</v>
      </c>
      <c r="B10112" s="75" t="str">
        <f t="shared" si="147"/>
        <v>Year ending September 2017</v>
      </c>
      <c r="C10112" t="s">
        <v>157</v>
      </c>
      <c r="D10112" t="s">
        <v>21</v>
      </c>
      <c r="E10112" t="s">
        <v>84</v>
      </c>
      <c r="F10112" t="s">
        <v>79</v>
      </c>
      <c r="G10112" t="s">
        <v>80</v>
      </c>
      <c r="H10112" t="s">
        <v>81</v>
      </c>
      <c r="I10112">
        <v>3</v>
      </c>
    </row>
    <row r="10113" spans="1:9" x14ac:dyDescent="0.35">
      <c r="A10113" t="s">
        <v>18</v>
      </c>
      <c r="B10113" s="75" t="str">
        <f t="shared" si="147"/>
        <v>Year ending September 2017</v>
      </c>
      <c r="C10113" t="s">
        <v>157</v>
      </c>
      <c r="D10113" t="s">
        <v>21</v>
      </c>
      <c r="E10113" t="s">
        <v>84</v>
      </c>
      <c r="F10113" t="s">
        <v>79</v>
      </c>
      <c r="G10113" t="s">
        <v>80</v>
      </c>
      <c r="H10113" t="s">
        <v>3</v>
      </c>
      <c r="I10113">
        <v>56</v>
      </c>
    </row>
    <row r="10114" spans="1:9" x14ac:dyDescent="0.35">
      <c r="A10114" t="s">
        <v>18</v>
      </c>
      <c r="B10114" s="75" t="str">
        <f t="shared" si="147"/>
        <v>Year ending September 2017</v>
      </c>
      <c r="C10114" t="s">
        <v>157</v>
      </c>
      <c r="D10114" t="s">
        <v>21</v>
      </c>
      <c r="E10114" t="s">
        <v>84</v>
      </c>
      <c r="F10114" t="s">
        <v>79</v>
      </c>
      <c r="G10114" t="s">
        <v>80</v>
      </c>
      <c r="H10114" t="s">
        <v>10</v>
      </c>
      <c r="I10114">
        <v>4</v>
      </c>
    </row>
    <row r="10115" spans="1:9" x14ac:dyDescent="0.35">
      <c r="A10115" t="s">
        <v>18</v>
      </c>
      <c r="B10115" s="75" t="str">
        <f t="shared" si="147"/>
        <v>Year ending September 2017</v>
      </c>
      <c r="C10115" t="s">
        <v>157</v>
      </c>
      <c r="D10115" t="s">
        <v>21</v>
      </c>
      <c r="E10115" t="s">
        <v>84</v>
      </c>
      <c r="F10115" t="s">
        <v>79</v>
      </c>
      <c r="G10115" t="s">
        <v>80</v>
      </c>
      <c r="H10115" t="s">
        <v>6</v>
      </c>
      <c r="I10115">
        <v>24</v>
      </c>
    </row>
    <row r="10116" spans="1:9" x14ac:dyDescent="0.35">
      <c r="A10116" t="s">
        <v>18</v>
      </c>
      <c r="B10116" s="75" t="str">
        <f t="shared" si="147"/>
        <v>Year ending September 2017</v>
      </c>
      <c r="C10116" t="s">
        <v>157</v>
      </c>
      <c r="D10116" t="s">
        <v>21</v>
      </c>
      <c r="E10116" t="s">
        <v>84</v>
      </c>
      <c r="F10116" t="s">
        <v>79</v>
      </c>
      <c r="G10116" t="s">
        <v>80</v>
      </c>
      <c r="H10116" t="s">
        <v>7</v>
      </c>
      <c r="I10116">
        <v>15</v>
      </c>
    </row>
    <row r="10117" spans="1:9" x14ac:dyDescent="0.35">
      <c r="A10117" t="s">
        <v>18</v>
      </c>
      <c r="B10117" s="75" t="str">
        <f t="shared" si="147"/>
        <v>Year ending September 2017</v>
      </c>
      <c r="C10117" t="s">
        <v>157</v>
      </c>
      <c r="D10117" t="s">
        <v>22</v>
      </c>
      <c r="E10117" t="s">
        <v>85</v>
      </c>
      <c r="F10117" t="s">
        <v>79</v>
      </c>
      <c r="G10117" t="s">
        <v>83</v>
      </c>
      <c r="H10117" t="s">
        <v>4</v>
      </c>
      <c r="I10117">
        <v>6</v>
      </c>
    </row>
    <row r="10118" spans="1:9" x14ac:dyDescent="0.35">
      <c r="A10118" t="s">
        <v>18</v>
      </c>
      <c r="B10118" s="75" t="str">
        <f t="shared" si="147"/>
        <v>Year ending September 2017</v>
      </c>
      <c r="C10118" t="s">
        <v>157</v>
      </c>
      <c r="D10118" t="s">
        <v>22</v>
      </c>
      <c r="E10118" t="s">
        <v>85</v>
      </c>
      <c r="F10118" t="s">
        <v>79</v>
      </c>
      <c r="G10118" t="s">
        <v>83</v>
      </c>
      <c r="H10118" t="s">
        <v>5</v>
      </c>
      <c r="I10118">
        <v>1</v>
      </c>
    </row>
    <row r="10119" spans="1:9" x14ac:dyDescent="0.35">
      <c r="A10119" t="s">
        <v>18</v>
      </c>
      <c r="B10119" s="75" t="str">
        <f t="shared" si="147"/>
        <v>Year ending September 2017</v>
      </c>
      <c r="C10119" t="s">
        <v>157</v>
      </c>
      <c r="D10119" t="s">
        <v>22</v>
      </c>
      <c r="E10119" t="s">
        <v>85</v>
      </c>
      <c r="F10119" t="s">
        <v>79</v>
      </c>
      <c r="G10119" t="s">
        <v>83</v>
      </c>
      <c r="H10119" t="s">
        <v>81</v>
      </c>
      <c r="I10119">
        <v>2</v>
      </c>
    </row>
    <row r="10120" spans="1:9" x14ac:dyDescent="0.35">
      <c r="A10120" t="s">
        <v>18</v>
      </c>
      <c r="B10120" s="75" t="str">
        <f t="shared" si="147"/>
        <v>Year ending September 2017</v>
      </c>
      <c r="C10120" t="s">
        <v>157</v>
      </c>
      <c r="D10120" t="s">
        <v>22</v>
      </c>
      <c r="E10120" t="s">
        <v>85</v>
      </c>
      <c r="F10120" t="s">
        <v>79</v>
      </c>
      <c r="G10120" t="s">
        <v>83</v>
      </c>
      <c r="H10120" t="s">
        <v>3</v>
      </c>
      <c r="I10120">
        <v>40</v>
      </c>
    </row>
    <row r="10121" spans="1:9" x14ac:dyDescent="0.35">
      <c r="A10121" t="s">
        <v>18</v>
      </c>
      <c r="B10121" s="75" t="str">
        <f t="shared" si="147"/>
        <v>Year ending September 2017</v>
      </c>
      <c r="C10121" t="s">
        <v>157</v>
      </c>
      <c r="D10121" t="s">
        <v>22</v>
      </c>
      <c r="E10121" t="s">
        <v>85</v>
      </c>
      <c r="F10121" t="s">
        <v>79</v>
      </c>
      <c r="G10121" t="s">
        <v>83</v>
      </c>
      <c r="H10121" t="s">
        <v>10</v>
      </c>
      <c r="I10121">
        <v>9</v>
      </c>
    </row>
    <row r="10122" spans="1:9" x14ac:dyDescent="0.35">
      <c r="A10122" t="s">
        <v>18</v>
      </c>
      <c r="B10122" s="75" t="str">
        <f t="shared" si="147"/>
        <v>Year ending September 2017</v>
      </c>
      <c r="C10122" t="s">
        <v>157</v>
      </c>
      <c r="D10122" t="s">
        <v>22</v>
      </c>
      <c r="E10122" t="s">
        <v>85</v>
      </c>
      <c r="F10122" t="s">
        <v>79</v>
      </c>
      <c r="G10122" t="s">
        <v>83</v>
      </c>
      <c r="H10122" t="s">
        <v>8</v>
      </c>
      <c r="I10122">
        <v>3</v>
      </c>
    </row>
    <row r="10123" spans="1:9" x14ac:dyDescent="0.35">
      <c r="A10123" t="s">
        <v>18</v>
      </c>
      <c r="B10123" s="75" t="str">
        <f t="shared" si="147"/>
        <v>Year ending September 2017</v>
      </c>
      <c r="C10123" t="s">
        <v>157</v>
      </c>
      <c r="D10123" t="s">
        <v>22</v>
      </c>
      <c r="E10123" t="s">
        <v>85</v>
      </c>
      <c r="F10123" t="s">
        <v>79</v>
      </c>
      <c r="G10123" t="s">
        <v>83</v>
      </c>
      <c r="H10123" t="s">
        <v>6</v>
      </c>
      <c r="I10123">
        <v>15</v>
      </c>
    </row>
    <row r="10124" spans="1:9" x14ac:dyDescent="0.35">
      <c r="A10124" t="s">
        <v>18</v>
      </c>
      <c r="B10124" s="75" t="str">
        <f t="shared" si="147"/>
        <v>Year ending September 2017</v>
      </c>
      <c r="C10124" t="s">
        <v>157</v>
      </c>
      <c r="D10124" t="s">
        <v>22</v>
      </c>
      <c r="E10124" t="s">
        <v>85</v>
      </c>
      <c r="F10124" t="s">
        <v>79</v>
      </c>
      <c r="G10124" t="s">
        <v>83</v>
      </c>
      <c r="H10124" t="s">
        <v>7</v>
      </c>
      <c r="I10124">
        <v>4</v>
      </c>
    </row>
    <row r="10125" spans="1:9" x14ac:dyDescent="0.35">
      <c r="A10125" t="s">
        <v>18</v>
      </c>
      <c r="B10125" s="75" t="str">
        <f t="shared" si="147"/>
        <v>Year ending September 2017</v>
      </c>
      <c r="C10125" t="s">
        <v>157</v>
      </c>
      <c r="D10125" t="s">
        <v>23</v>
      </c>
      <c r="E10125" t="s">
        <v>86</v>
      </c>
      <c r="F10125" t="s">
        <v>79</v>
      </c>
      <c r="G10125" t="s">
        <v>87</v>
      </c>
      <c r="H10125" t="s">
        <v>4</v>
      </c>
      <c r="I10125">
        <v>1</v>
      </c>
    </row>
    <row r="10126" spans="1:9" x14ac:dyDescent="0.35">
      <c r="A10126" t="s">
        <v>18</v>
      </c>
      <c r="B10126" s="75" t="str">
        <f t="shared" si="147"/>
        <v>Year ending September 2017</v>
      </c>
      <c r="C10126" t="s">
        <v>157</v>
      </c>
      <c r="D10126" t="s">
        <v>23</v>
      </c>
      <c r="E10126" t="s">
        <v>86</v>
      </c>
      <c r="F10126" t="s">
        <v>79</v>
      </c>
      <c r="G10126" t="s">
        <v>87</v>
      </c>
      <c r="H10126" t="s">
        <v>5</v>
      </c>
      <c r="I10126">
        <v>5</v>
      </c>
    </row>
    <row r="10127" spans="1:9" x14ac:dyDescent="0.35">
      <c r="A10127" t="s">
        <v>18</v>
      </c>
      <c r="B10127" s="75" t="str">
        <f t="shared" si="147"/>
        <v>Year ending September 2017</v>
      </c>
      <c r="C10127" t="s">
        <v>157</v>
      </c>
      <c r="D10127" t="s">
        <v>23</v>
      </c>
      <c r="E10127" t="s">
        <v>86</v>
      </c>
      <c r="F10127" t="s">
        <v>79</v>
      </c>
      <c r="G10127" t="s">
        <v>87</v>
      </c>
      <c r="H10127" t="s">
        <v>81</v>
      </c>
      <c r="I10127">
        <v>3</v>
      </c>
    </row>
    <row r="10128" spans="1:9" x14ac:dyDescent="0.35">
      <c r="A10128" t="s">
        <v>18</v>
      </c>
      <c r="B10128" s="75" t="str">
        <f t="shared" si="147"/>
        <v>Year ending September 2017</v>
      </c>
      <c r="C10128" t="s">
        <v>157</v>
      </c>
      <c r="D10128" t="s">
        <v>23</v>
      </c>
      <c r="E10128" t="s">
        <v>86</v>
      </c>
      <c r="F10128" t="s">
        <v>79</v>
      </c>
      <c r="G10128" t="s">
        <v>87</v>
      </c>
      <c r="H10128" t="s">
        <v>3</v>
      </c>
      <c r="I10128">
        <v>39</v>
      </c>
    </row>
    <row r="10129" spans="1:9" x14ac:dyDescent="0.35">
      <c r="A10129" t="s">
        <v>18</v>
      </c>
      <c r="B10129" s="75" t="str">
        <f t="shared" si="147"/>
        <v>Year ending September 2017</v>
      </c>
      <c r="C10129" t="s">
        <v>157</v>
      </c>
      <c r="D10129" t="s">
        <v>23</v>
      </c>
      <c r="E10129" t="s">
        <v>86</v>
      </c>
      <c r="F10129" t="s">
        <v>79</v>
      </c>
      <c r="G10129" t="s">
        <v>87</v>
      </c>
      <c r="H10129" t="s">
        <v>10</v>
      </c>
      <c r="I10129">
        <v>4</v>
      </c>
    </row>
    <row r="10130" spans="1:9" x14ac:dyDescent="0.35">
      <c r="A10130" t="s">
        <v>18</v>
      </c>
      <c r="B10130" s="75" t="str">
        <f t="shared" si="147"/>
        <v>Year ending September 2017</v>
      </c>
      <c r="C10130" t="s">
        <v>157</v>
      </c>
      <c r="D10130" t="s">
        <v>23</v>
      </c>
      <c r="E10130" t="s">
        <v>86</v>
      </c>
      <c r="F10130" t="s">
        <v>79</v>
      </c>
      <c r="G10130" t="s">
        <v>87</v>
      </c>
      <c r="H10130" t="s">
        <v>6</v>
      </c>
      <c r="I10130">
        <v>4</v>
      </c>
    </row>
    <row r="10131" spans="1:9" x14ac:dyDescent="0.35">
      <c r="A10131" t="s">
        <v>18</v>
      </c>
      <c r="B10131" s="75" t="str">
        <f t="shared" si="147"/>
        <v>Year ending September 2017</v>
      </c>
      <c r="C10131" t="s">
        <v>157</v>
      </c>
      <c r="D10131" t="s">
        <v>23</v>
      </c>
      <c r="E10131" t="s">
        <v>86</v>
      </c>
      <c r="F10131" t="s">
        <v>79</v>
      </c>
      <c r="G10131" t="s">
        <v>87</v>
      </c>
      <c r="H10131" t="s">
        <v>7</v>
      </c>
      <c r="I10131">
        <v>4</v>
      </c>
    </row>
    <row r="10132" spans="1:9" x14ac:dyDescent="0.35">
      <c r="A10132" t="s">
        <v>18</v>
      </c>
      <c r="B10132" s="75" t="str">
        <f t="shared" si="147"/>
        <v>Year ending September 2017</v>
      </c>
      <c r="C10132" t="s">
        <v>157</v>
      </c>
      <c r="D10132" t="s">
        <v>24</v>
      </c>
      <c r="E10132" t="s">
        <v>88</v>
      </c>
      <c r="F10132" t="s">
        <v>79</v>
      </c>
      <c r="G10132" t="s">
        <v>83</v>
      </c>
      <c r="H10132" t="s">
        <v>4</v>
      </c>
      <c r="I10132">
        <v>8</v>
      </c>
    </row>
    <row r="10133" spans="1:9" x14ac:dyDescent="0.35">
      <c r="A10133" t="s">
        <v>18</v>
      </c>
      <c r="B10133" s="75" t="str">
        <f t="shared" si="147"/>
        <v>Year ending September 2017</v>
      </c>
      <c r="C10133" t="s">
        <v>157</v>
      </c>
      <c r="D10133" t="s">
        <v>24</v>
      </c>
      <c r="E10133" t="s">
        <v>88</v>
      </c>
      <c r="F10133" t="s">
        <v>79</v>
      </c>
      <c r="G10133" t="s">
        <v>83</v>
      </c>
      <c r="H10133" t="s">
        <v>5</v>
      </c>
      <c r="I10133">
        <v>6</v>
      </c>
    </row>
    <row r="10134" spans="1:9" x14ac:dyDescent="0.35">
      <c r="A10134" t="s">
        <v>18</v>
      </c>
      <c r="B10134" s="75" t="str">
        <f t="shared" si="147"/>
        <v>Year ending September 2017</v>
      </c>
      <c r="C10134" t="s">
        <v>157</v>
      </c>
      <c r="D10134" t="s">
        <v>24</v>
      </c>
      <c r="E10134" t="s">
        <v>88</v>
      </c>
      <c r="F10134" t="s">
        <v>79</v>
      </c>
      <c r="G10134" t="s">
        <v>83</v>
      </c>
      <c r="H10134" t="s">
        <v>3</v>
      </c>
      <c r="I10134">
        <v>65</v>
      </c>
    </row>
    <row r="10135" spans="1:9" x14ac:dyDescent="0.35">
      <c r="A10135" t="s">
        <v>18</v>
      </c>
      <c r="B10135" s="75" t="str">
        <f t="shared" si="147"/>
        <v>Year ending September 2017</v>
      </c>
      <c r="C10135" t="s">
        <v>157</v>
      </c>
      <c r="D10135" t="s">
        <v>24</v>
      </c>
      <c r="E10135" t="s">
        <v>88</v>
      </c>
      <c r="F10135" t="s">
        <v>79</v>
      </c>
      <c r="G10135" t="s">
        <v>83</v>
      </c>
      <c r="H10135" t="s">
        <v>10</v>
      </c>
      <c r="I10135">
        <v>7</v>
      </c>
    </row>
    <row r="10136" spans="1:9" x14ac:dyDescent="0.35">
      <c r="A10136" t="s">
        <v>18</v>
      </c>
      <c r="B10136" s="75" t="str">
        <f t="shared" si="147"/>
        <v>Year ending September 2017</v>
      </c>
      <c r="C10136" t="s">
        <v>157</v>
      </c>
      <c r="D10136" t="s">
        <v>24</v>
      </c>
      <c r="E10136" t="s">
        <v>88</v>
      </c>
      <c r="F10136" t="s">
        <v>79</v>
      </c>
      <c r="G10136" t="s">
        <v>83</v>
      </c>
      <c r="H10136" t="s">
        <v>8</v>
      </c>
      <c r="I10136">
        <v>1</v>
      </c>
    </row>
    <row r="10137" spans="1:9" x14ac:dyDescent="0.35">
      <c r="A10137" t="s">
        <v>18</v>
      </c>
      <c r="B10137" s="75" t="str">
        <f t="shared" si="147"/>
        <v>Year ending September 2017</v>
      </c>
      <c r="C10137" t="s">
        <v>157</v>
      </c>
      <c r="D10137" t="s">
        <v>24</v>
      </c>
      <c r="E10137" t="s">
        <v>88</v>
      </c>
      <c r="F10137" t="s">
        <v>79</v>
      </c>
      <c r="G10137" t="s">
        <v>83</v>
      </c>
      <c r="H10137" t="s">
        <v>6</v>
      </c>
      <c r="I10137">
        <v>17</v>
      </c>
    </row>
    <row r="10138" spans="1:9" x14ac:dyDescent="0.35">
      <c r="A10138" t="s">
        <v>18</v>
      </c>
      <c r="B10138" s="75" t="str">
        <f t="shared" si="147"/>
        <v>Year ending September 2017</v>
      </c>
      <c r="C10138" t="s">
        <v>157</v>
      </c>
      <c r="D10138" t="s">
        <v>24</v>
      </c>
      <c r="E10138" t="s">
        <v>88</v>
      </c>
      <c r="F10138" t="s">
        <v>79</v>
      </c>
      <c r="G10138" t="s">
        <v>83</v>
      </c>
      <c r="H10138" t="s">
        <v>7</v>
      </c>
      <c r="I10138">
        <v>1</v>
      </c>
    </row>
    <row r="10139" spans="1:9" x14ac:dyDescent="0.35">
      <c r="A10139" t="s">
        <v>18</v>
      </c>
      <c r="B10139" s="75" t="str">
        <f t="shared" si="147"/>
        <v>Year ending September 2017</v>
      </c>
      <c r="C10139" t="s">
        <v>157</v>
      </c>
      <c r="D10139" t="s">
        <v>25</v>
      </c>
      <c r="E10139" t="s">
        <v>89</v>
      </c>
      <c r="F10139" t="s">
        <v>79</v>
      </c>
      <c r="G10139" t="s">
        <v>80</v>
      </c>
      <c r="H10139" t="s">
        <v>4</v>
      </c>
      <c r="I10139">
        <v>6</v>
      </c>
    </row>
    <row r="10140" spans="1:9" x14ac:dyDescent="0.35">
      <c r="A10140" t="s">
        <v>18</v>
      </c>
      <c r="B10140" s="75" t="str">
        <f t="shared" si="147"/>
        <v>Year ending September 2017</v>
      </c>
      <c r="C10140" t="s">
        <v>157</v>
      </c>
      <c r="D10140" t="s">
        <v>25</v>
      </c>
      <c r="E10140" t="s">
        <v>89</v>
      </c>
      <c r="F10140" t="s">
        <v>79</v>
      </c>
      <c r="G10140" t="s">
        <v>80</v>
      </c>
      <c r="H10140" t="s">
        <v>5</v>
      </c>
      <c r="I10140">
        <v>1</v>
      </c>
    </row>
    <row r="10141" spans="1:9" x14ac:dyDescent="0.35">
      <c r="A10141" t="s">
        <v>18</v>
      </c>
      <c r="B10141" s="75" t="str">
        <f t="shared" si="147"/>
        <v>Year ending September 2017</v>
      </c>
      <c r="C10141" t="s">
        <v>157</v>
      </c>
      <c r="D10141" t="s">
        <v>25</v>
      </c>
      <c r="E10141" t="s">
        <v>89</v>
      </c>
      <c r="F10141" t="s">
        <v>79</v>
      </c>
      <c r="G10141" t="s">
        <v>80</v>
      </c>
      <c r="H10141" t="s">
        <v>3</v>
      </c>
      <c r="I10141">
        <v>44</v>
      </c>
    </row>
    <row r="10142" spans="1:9" x14ac:dyDescent="0.35">
      <c r="A10142" t="s">
        <v>18</v>
      </c>
      <c r="B10142" s="75" t="str">
        <f t="shared" si="147"/>
        <v>Year ending September 2017</v>
      </c>
      <c r="C10142" t="s">
        <v>157</v>
      </c>
      <c r="D10142" t="s">
        <v>25</v>
      </c>
      <c r="E10142" t="s">
        <v>89</v>
      </c>
      <c r="F10142" t="s">
        <v>79</v>
      </c>
      <c r="G10142" t="s">
        <v>80</v>
      </c>
      <c r="H10142" t="s">
        <v>10</v>
      </c>
      <c r="I10142">
        <v>1</v>
      </c>
    </row>
    <row r="10143" spans="1:9" x14ac:dyDescent="0.35">
      <c r="A10143" t="s">
        <v>18</v>
      </c>
      <c r="B10143" s="75" t="str">
        <f t="shared" si="147"/>
        <v>Year ending September 2017</v>
      </c>
      <c r="C10143" t="s">
        <v>157</v>
      </c>
      <c r="D10143" t="s">
        <v>25</v>
      </c>
      <c r="E10143" t="s">
        <v>89</v>
      </c>
      <c r="F10143" t="s">
        <v>79</v>
      </c>
      <c r="G10143" t="s">
        <v>80</v>
      </c>
      <c r="H10143" t="s">
        <v>6</v>
      </c>
      <c r="I10143">
        <v>4</v>
      </c>
    </row>
    <row r="10144" spans="1:9" x14ac:dyDescent="0.35">
      <c r="A10144" t="s">
        <v>18</v>
      </c>
      <c r="B10144" s="75" t="str">
        <f t="shared" si="147"/>
        <v>Year ending September 2017</v>
      </c>
      <c r="C10144" t="s">
        <v>157</v>
      </c>
      <c r="D10144" t="s">
        <v>26</v>
      </c>
      <c r="E10144" t="s">
        <v>90</v>
      </c>
      <c r="F10144" t="s">
        <v>79</v>
      </c>
      <c r="G10144" t="s">
        <v>87</v>
      </c>
      <c r="H10144" t="s">
        <v>4</v>
      </c>
      <c r="I10144">
        <v>7</v>
      </c>
    </row>
    <row r="10145" spans="1:9" x14ac:dyDescent="0.35">
      <c r="A10145" t="s">
        <v>18</v>
      </c>
      <c r="B10145" s="75" t="str">
        <f t="shared" si="147"/>
        <v>Year ending September 2017</v>
      </c>
      <c r="C10145" t="s">
        <v>157</v>
      </c>
      <c r="D10145" t="s">
        <v>26</v>
      </c>
      <c r="E10145" t="s">
        <v>90</v>
      </c>
      <c r="F10145" t="s">
        <v>79</v>
      </c>
      <c r="G10145" t="s">
        <v>87</v>
      </c>
      <c r="H10145" t="s">
        <v>5</v>
      </c>
      <c r="I10145">
        <v>6</v>
      </c>
    </row>
    <row r="10146" spans="1:9" x14ac:dyDescent="0.35">
      <c r="A10146" t="s">
        <v>18</v>
      </c>
      <c r="B10146" s="75" t="str">
        <f t="shared" si="147"/>
        <v>Year ending September 2017</v>
      </c>
      <c r="C10146" t="s">
        <v>157</v>
      </c>
      <c r="D10146" t="s">
        <v>26</v>
      </c>
      <c r="E10146" t="s">
        <v>90</v>
      </c>
      <c r="F10146" t="s">
        <v>79</v>
      </c>
      <c r="G10146" t="s">
        <v>87</v>
      </c>
      <c r="H10146" t="s">
        <v>3</v>
      </c>
      <c r="I10146">
        <v>36</v>
      </c>
    </row>
    <row r="10147" spans="1:9" x14ac:dyDescent="0.35">
      <c r="A10147" t="s">
        <v>18</v>
      </c>
      <c r="B10147" s="75" t="str">
        <f t="shared" si="147"/>
        <v>Year ending September 2017</v>
      </c>
      <c r="C10147" t="s">
        <v>157</v>
      </c>
      <c r="D10147" t="s">
        <v>26</v>
      </c>
      <c r="E10147" t="s">
        <v>90</v>
      </c>
      <c r="F10147" t="s">
        <v>79</v>
      </c>
      <c r="G10147" t="s">
        <v>87</v>
      </c>
      <c r="H10147" t="s">
        <v>10</v>
      </c>
      <c r="I10147">
        <v>6</v>
      </c>
    </row>
    <row r="10148" spans="1:9" x14ac:dyDescent="0.35">
      <c r="A10148" t="s">
        <v>18</v>
      </c>
      <c r="B10148" s="75" t="str">
        <f t="shared" si="147"/>
        <v>Year ending September 2017</v>
      </c>
      <c r="C10148" t="s">
        <v>157</v>
      </c>
      <c r="D10148" t="s">
        <v>26</v>
      </c>
      <c r="E10148" t="s">
        <v>90</v>
      </c>
      <c r="F10148" t="s">
        <v>79</v>
      </c>
      <c r="G10148" t="s">
        <v>87</v>
      </c>
      <c r="H10148" t="s">
        <v>6</v>
      </c>
      <c r="I10148">
        <v>11</v>
      </c>
    </row>
    <row r="10149" spans="1:9" x14ac:dyDescent="0.35">
      <c r="A10149" t="s">
        <v>18</v>
      </c>
      <c r="B10149" s="75" t="str">
        <f t="shared" si="147"/>
        <v>Year ending September 2017</v>
      </c>
      <c r="C10149" t="s">
        <v>157</v>
      </c>
      <c r="D10149" t="s">
        <v>26</v>
      </c>
      <c r="E10149" t="s">
        <v>90</v>
      </c>
      <c r="F10149" t="s">
        <v>79</v>
      </c>
      <c r="G10149" t="s">
        <v>87</v>
      </c>
      <c r="H10149" t="s">
        <v>7</v>
      </c>
      <c r="I10149">
        <v>2</v>
      </c>
    </row>
    <row r="10150" spans="1:9" x14ac:dyDescent="0.35">
      <c r="A10150" t="s">
        <v>18</v>
      </c>
      <c r="B10150" s="75" t="str">
        <f t="shared" si="147"/>
        <v>Year ending September 2017</v>
      </c>
      <c r="C10150" t="s">
        <v>157</v>
      </c>
      <c r="D10150" t="s">
        <v>27</v>
      </c>
      <c r="E10150" t="s">
        <v>91</v>
      </c>
      <c r="F10150" t="s">
        <v>79</v>
      </c>
      <c r="G10150" t="s">
        <v>87</v>
      </c>
      <c r="H10150" t="s">
        <v>4</v>
      </c>
      <c r="I10150">
        <v>4</v>
      </c>
    </row>
    <row r="10151" spans="1:9" x14ac:dyDescent="0.35">
      <c r="A10151" t="s">
        <v>18</v>
      </c>
      <c r="B10151" s="75" t="str">
        <f t="shared" si="147"/>
        <v>Year ending September 2017</v>
      </c>
      <c r="C10151" t="s">
        <v>157</v>
      </c>
      <c r="D10151" t="s">
        <v>27</v>
      </c>
      <c r="E10151" t="s">
        <v>91</v>
      </c>
      <c r="F10151" t="s">
        <v>79</v>
      </c>
      <c r="G10151" t="s">
        <v>87</v>
      </c>
      <c r="H10151" t="s">
        <v>5</v>
      </c>
      <c r="I10151">
        <v>3</v>
      </c>
    </row>
    <row r="10152" spans="1:9" x14ac:dyDescent="0.35">
      <c r="A10152" t="s">
        <v>18</v>
      </c>
      <c r="B10152" s="75" t="str">
        <f t="shared" si="147"/>
        <v>Year ending September 2017</v>
      </c>
      <c r="C10152" t="s">
        <v>157</v>
      </c>
      <c r="D10152" t="s">
        <v>27</v>
      </c>
      <c r="E10152" t="s">
        <v>91</v>
      </c>
      <c r="F10152" t="s">
        <v>79</v>
      </c>
      <c r="G10152" t="s">
        <v>87</v>
      </c>
      <c r="H10152" t="s">
        <v>3</v>
      </c>
      <c r="I10152">
        <v>31</v>
      </c>
    </row>
    <row r="10153" spans="1:9" x14ac:dyDescent="0.35">
      <c r="A10153" t="s">
        <v>18</v>
      </c>
      <c r="B10153" s="75" t="str">
        <f t="shared" si="147"/>
        <v>Year ending September 2017</v>
      </c>
      <c r="C10153" t="s">
        <v>157</v>
      </c>
      <c r="D10153" t="s">
        <v>27</v>
      </c>
      <c r="E10153" t="s">
        <v>91</v>
      </c>
      <c r="F10153" t="s">
        <v>79</v>
      </c>
      <c r="G10153" t="s">
        <v>87</v>
      </c>
      <c r="H10153" t="s">
        <v>10</v>
      </c>
      <c r="I10153">
        <v>2</v>
      </c>
    </row>
    <row r="10154" spans="1:9" x14ac:dyDescent="0.35">
      <c r="A10154" t="s">
        <v>18</v>
      </c>
      <c r="B10154" s="75" t="str">
        <f t="shared" si="147"/>
        <v>Year ending September 2017</v>
      </c>
      <c r="C10154" t="s">
        <v>157</v>
      </c>
      <c r="D10154" t="s">
        <v>27</v>
      </c>
      <c r="E10154" t="s">
        <v>91</v>
      </c>
      <c r="F10154" t="s">
        <v>79</v>
      </c>
      <c r="G10154" t="s">
        <v>87</v>
      </c>
      <c r="H10154" t="s">
        <v>6</v>
      </c>
      <c r="I10154">
        <v>8</v>
      </c>
    </row>
    <row r="10155" spans="1:9" x14ac:dyDescent="0.35">
      <c r="A10155" t="s">
        <v>18</v>
      </c>
      <c r="B10155" s="75" t="str">
        <f t="shared" si="147"/>
        <v>Year ending September 2017</v>
      </c>
      <c r="C10155" t="s">
        <v>157</v>
      </c>
      <c r="D10155" t="s">
        <v>27</v>
      </c>
      <c r="E10155" t="s">
        <v>91</v>
      </c>
      <c r="F10155" t="s">
        <v>79</v>
      </c>
      <c r="G10155" t="s">
        <v>87</v>
      </c>
      <c r="H10155" t="s">
        <v>7</v>
      </c>
      <c r="I10155">
        <v>1</v>
      </c>
    </row>
    <row r="10156" spans="1:9" x14ac:dyDescent="0.35">
      <c r="A10156" t="s">
        <v>18</v>
      </c>
      <c r="B10156" s="75" t="str">
        <f t="shared" si="147"/>
        <v>Year ending September 2017</v>
      </c>
      <c r="C10156" t="s">
        <v>157</v>
      </c>
      <c r="D10156" t="s">
        <v>28</v>
      </c>
      <c r="E10156" t="s">
        <v>92</v>
      </c>
      <c r="F10156" t="s">
        <v>79</v>
      </c>
      <c r="G10156" t="s">
        <v>83</v>
      </c>
      <c r="H10156" t="s">
        <v>4</v>
      </c>
      <c r="I10156">
        <v>6</v>
      </c>
    </row>
    <row r="10157" spans="1:9" x14ac:dyDescent="0.35">
      <c r="A10157" t="s">
        <v>18</v>
      </c>
      <c r="B10157" s="75" t="str">
        <f t="shared" si="147"/>
        <v>Year ending September 2017</v>
      </c>
      <c r="C10157" t="s">
        <v>157</v>
      </c>
      <c r="D10157" t="s">
        <v>28</v>
      </c>
      <c r="E10157" t="s">
        <v>92</v>
      </c>
      <c r="F10157" t="s">
        <v>79</v>
      </c>
      <c r="G10157" t="s">
        <v>83</v>
      </c>
      <c r="H10157" t="s">
        <v>5</v>
      </c>
      <c r="I10157">
        <v>6</v>
      </c>
    </row>
    <row r="10158" spans="1:9" x14ac:dyDescent="0.35">
      <c r="A10158" t="s">
        <v>18</v>
      </c>
      <c r="B10158" s="75" t="str">
        <f t="shared" si="147"/>
        <v>Year ending September 2017</v>
      </c>
      <c r="C10158" t="s">
        <v>157</v>
      </c>
      <c r="D10158" t="s">
        <v>28</v>
      </c>
      <c r="E10158" t="s">
        <v>92</v>
      </c>
      <c r="F10158" t="s">
        <v>79</v>
      </c>
      <c r="G10158" t="s">
        <v>83</v>
      </c>
      <c r="H10158" t="s">
        <v>81</v>
      </c>
      <c r="I10158">
        <v>2</v>
      </c>
    </row>
    <row r="10159" spans="1:9" x14ac:dyDescent="0.35">
      <c r="A10159" t="s">
        <v>18</v>
      </c>
      <c r="B10159" s="75" t="str">
        <f t="shared" si="147"/>
        <v>Year ending September 2017</v>
      </c>
      <c r="C10159" t="s">
        <v>157</v>
      </c>
      <c r="D10159" t="s">
        <v>28</v>
      </c>
      <c r="E10159" t="s">
        <v>92</v>
      </c>
      <c r="F10159" t="s">
        <v>79</v>
      </c>
      <c r="G10159" t="s">
        <v>83</v>
      </c>
      <c r="H10159" t="s">
        <v>3</v>
      </c>
      <c r="I10159">
        <v>60</v>
      </c>
    </row>
    <row r="10160" spans="1:9" x14ac:dyDescent="0.35">
      <c r="A10160" t="s">
        <v>18</v>
      </c>
      <c r="B10160" s="75" t="str">
        <f t="shared" si="147"/>
        <v>Year ending September 2017</v>
      </c>
      <c r="C10160" t="s">
        <v>157</v>
      </c>
      <c r="D10160" t="s">
        <v>28</v>
      </c>
      <c r="E10160" t="s">
        <v>92</v>
      </c>
      <c r="F10160" t="s">
        <v>79</v>
      </c>
      <c r="G10160" t="s">
        <v>83</v>
      </c>
      <c r="H10160" t="s">
        <v>10</v>
      </c>
      <c r="I10160">
        <v>12</v>
      </c>
    </row>
    <row r="10161" spans="1:9" x14ac:dyDescent="0.35">
      <c r="A10161" t="s">
        <v>18</v>
      </c>
      <c r="B10161" s="75" t="str">
        <f t="shared" ref="B10161:B10224" si="148">IF(OR(C10161="2009/10 Jan, Feb, Mar",C10161="2010/11 Apr, May, Jun",C10161="2010/11 Jul, Aug, Sep",C10161="2009/10 Oct, Nov, Dec"),"Year ending September 2010",IF(OR(C10161="2010/11 Jan, Feb, Mar",C10161="2011/12 Apr, May, Jun",C10161="2011/12 Jul, Aug, Sep",C10161="2010/11 Oct, Nov, Dec"),"Year ending September 2011",IF(OR(C10161="2011/12 Jan, Feb, Mar",C10161="2012/13 Apr, May, Jun",C10161="2012/13 Jul, Aug, Sep",C10161="2011/12 Oct, Nov, Dec"),"Year ending September 2012",IF(OR(C10161="2012/13 Jan, Feb, Mar",C10161="2013/14 Apr, May, Jun",C10161="2013/14 Jul, Aug, Sep",C10161="2012/13 Oct, Nov, Dec"),"Year ending September 2013",IF(OR(C10161="2013/14 Jan, Feb, Mar",C10161="2014/15 Apr, May, Jun",C10161="2014/15 Jul, Aug, Sep",C10161="2013/14 Oct, Nov, Dec"),"Year ending September 2014",IF(OR(C10161="2014/15 Jan, Feb, Mar",C10161="2015/16 Apr, May, Jun",C10161="2015/16 Jul, Aug, Sep",C10161="2014/15 Oct, Nov, Dec"),"Year ending September 2015",IF(OR(C10161="2015/16 Jan, Feb, Mar",C10161="2016/17 Apr, May, Jun",C10161="2016/17 Jul, Aug, Sep",C10161="2015/16 Oct, Nov, Dec"),"Year ending September 2016",IF(OR(C10161="2016/17 Jan, Feb, Mar",C10161="2017/18 Apr, May, Jun",C10161="2017/18 Jul, Aug, Sep",C10161="2016/17 Oct, Nov, Dec"),"Year ending September 2017",IF(OR(C10161="2017/18 Jan, Feb, Mar",C10161="2018/19 Apr, May, Jun",C10161="2018/19 Jul, Aug, Sep",C10161="2017/18 Oct, Nov, Dec"),"Year ending September 2018",IF(OR(C10161="2018/19 Jan, Feb, Mar",C10161="2019/20 Apr, May, Jun",C10161="2019/20 Jul, Aug, Sep",C10161="2018/19 Oct, Nov, Dec"),"Year ending September 2019",""))))))))))</f>
        <v>Year ending September 2017</v>
      </c>
      <c r="C10161" t="s">
        <v>157</v>
      </c>
      <c r="D10161" t="s">
        <v>28</v>
      </c>
      <c r="E10161" t="s">
        <v>92</v>
      </c>
      <c r="F10161" t="s">
        <v>79</v>
      </c>
      <c r="G10161" t="s">
        <v>83</v>
      </c>
      <c r="H10161" t="s">
        <v>6</v>
      </c>
      <c r="I10161">
        <v>8</v>
      </c>
    </row>
    <row r="10162" spans="1:9" x14ac:dyDescent="0.35">
      <c r="A10162" t="s">
        <v>18</v>
      </c>
      <c r="B10162" s="75" t="str">
        <f t="shared" si="148"/>
        <v>Year ending September 2017</v>
      </c>
      <c r="C10162" t="s">
        <v>157</v>
      </c>
      <c r="D10162" t="s">
        <v>28</v>
      </c>
      <c r="E10162" t="s">
        <v>92</v>
      </c>
      <c r="F10162" t="s">
        <v>79</v>
      </c>
      <c r="G10162" t="s">
        <v>83</v>
      </c>
      <c r="H10162" t="s">
        <v>7</v>
      </c>
      <c r="I10162">
        <v>1</v>
      </c>
    </row>
    <row r="10163" spans="1:9" x14ac:dyDescent="0.35">
      <c r="A10163" t="s">
        <v>18</v>
      </c>
      <c r="B10163" s="75" t="str">
        <f t="shared" si="148"/>
        <v>Year ending September 2017</v>
      </c>
      <c r="C10163" t="s">
        <v>157</v>
      </c>
      <c r="D10163" t="s">
        <v>29</v>
      </c>
      <c r="E10163" t="s">
        <v>93</v>
      </c>
      <c r="F10163" t="s">
        <v>79</v>
      </c>
      <c r="G10163" t="s">
        <v>87</v>
      </c>
      <c r="H10163" t="s">
        <v>4</v>
      </c>
      <c r="I10163">
        <v>27</v>
      </c>
    </row>
    <row r="10164" spans="1:9" x14ac:dyDescent="0.35">
      <c r="A10164" t="s">
        <v>18</v>
      </c>
      <c r="B10164" s="75" t="str">
        <f t="shared" si="148"/>
        <v>Year ending September 2017</v>
      </c>
      <c r="C10164" t="s">
        <v>157</v>
      </c>
      <c r="D10164" t="s">
        <v>29</v>
      </c>
      <c r="E10164" t="s">
        <v>93</v>
      </c>
      <c r="F10164" t="s">
        <v>79</v>
      </c>
      <c r="G10164" t="s">
        <v>87</v>
      </c>
      <c r="H10164" t="s">
        <v>5</v>
      </c>
      <c r="I10164">
        <v>21</v>
      </c>
    </row>
    <row r="10165" spans="1:9" x14ac:dyDescent="0.35">
      <c r="A10165" t="s">
        <v>18</v>
      </c>
      <c r="B10165" s="75" t="str">
        <f t="shared" si="148"/>
        <v>Year ending September 2017</v>
      </c>
      <c r="C10165" t="s">
        <v>157</v>
      </c>
      <c r="D10165" t="s">
        <v>29</v>
      </c>
      <c r="E10165" t="s">
        <v>93</v>
      </c>
      <c r="F10165" t="s">
        <v>79</v>
      </c>
      <c r="G10165" t="s">
        <v>87</v>
      </c>
      <c r="H10165" t="s">
        <v>81</v>
      </c>
      <c r="I10165">
        <v>11</v>
      </c>
    </row>
    <row r="10166" spans="1:9" x14ac:dyDescent="0.35">
      <c r="A10166" t="s">
        <v>18</v>
      </c>
      <c r="B10166" s="75" t="str">
        <f t="shared" si="148"/>
        <v>Year ending September 2017</v>
      </c>
      <c r="C10166" t="s">
        <v>157</v>
      </c>
      <c r="D10166" t="s">
        <v>29</v>
      </c>
      <c r="E10166" t="s">
        <v>93</v>
      </c>
      <c r="F10166" t="s">
        <v>79</v>
      </c>
      <c r="G10166" t="s">
        <v>87</v>
      </c>
      <c r="H10166" t="s">
        <v>3</v>
      </c>
      <c r="I10166">
        <v>125</v>
      </c>
    </row>
    <row r="10167" spans="1:9" x14ac:dyDescent="0.35">
      <c r="A10167" t="s">
        <v>18</v>
      </c>
      <c r="B10167" s="75" t="str">
        <f t="shared" si="148"/>
        <v>Year ending September 2017</v>
      </c>
      <c r="C10167" t="s">
        <v>157</v>
      </c>
      <c r="D10167" t="s">
        <v>29</v>
      </c>
      <c r="E10167" t="s">
        <v>93</v>
      </c>
      <c r="F10167" t="s">
        <v>79</v>
      </c>
      <c r="G10167" t="s">
        <v>87</v>
      </c>
      <c r="H10167" t="s">
        <v>10</v>
      </c>
      <c r="I10167">
        <v>16</v>
      </c>
    </row>
    <row r="10168" spans="1:9" x14ac:dyDescent="0.35">
      <c r="A10168" t="s">
        <v>18</v>
      </c>
      <c r="B10168" s="75" t="str">
        <f t="shared" si="148"/>
        <v>Year ending September 2017</v>
      </c>
      <c r="C10168" t="s">
        <v>157</v>
      </c>
      <c r="D10168" t="s">
        <v>29</v>
      </c>
      <c r="E10168" t="s">
        <v>93</v>
      </c>
      <c r="F10168" t="s">
        <v>79</v>
      </c>
      <c r="G10168" t="s">
        <v>87</v>
      </c>
      <c r="H10168" t="s">
        <v>8</v>
      </c>
      <c r="I10168">
        <v>1</v>
      </c>
    </row>
    <row r="10169" spans="1:9" x14ac:dyDescent="0.35">
      <c r="A10169" t="s">
        <v>18</v>
      </c>
      <c r="B10169" s="75" t="str">
        <f t="shared" si="148"/>
        <v>Year ending September 2017</v>
      </c>
      <c r="C10169" t="s">
        <v>157</v>
      </c>
      <c r="D10169" t="s">
        <v>29</v>
      </c>
      <c r="E10169" t="s">
        <v>93</v>
      </c>
      <c r="F10169" t="s">
        <v>79</v>
      </c>
      <c r="G10169" t="s">
        <v>87</v>
      </c>
      <c r="H10169" t="s">
        <v>6</v>
      </c>
      <c r="I10169">
        <v>30</v>
      </c>
    </row>
    <row r="10170" spans="1:9" x14ac:dyDescent="0.35">
      <c r="A10170" t="s">
        <v>18</v>
      </c>
      <c r="B10170" s="75" t="str">
        <f t="shared" si="148"/>
        <v>Year ending September 2017</v>
      </c>
      <c r="C10170" t="s">
        <v>157</v>
      </c>
      <c r="D10170" t="s">
        <v>29</v>
      </c>
      <c r="E10170" t="s">
        <v>93</v>
      </c>
      <c r="F10170" t="s">
        <v>79</v>
      </c>
      <c r="G10170" t="s">
        <v>87</v>
      </c>
      <c r="H10170" t="s">
        <v>7</v>
      </c>
      <c r="I10170">
        <v>10</v>
      </c>
    </row>
    <row r="10171" spans="1:9" x14ac:dyDescent="0.35">
      <c r="A10171" t="s">
        <v>18</v>
      </c>
      <c r="B10171" s="75" t="str">
        <f t="shared" si="148"/>
        <v>Year ending September 2017</v>
      </c>
      <c r="C10171" t="s">
        <v>157</v>
      </c>
      <c r="D10171" t="s">
        <v>30</v>
      </c>
      <c r="E10171" s="75" t="s">
        <v>252</v>
      </c>
      <c r="F10171" t="s">
        <v>79</v>
      </c>
      <c r="G10171" t="s">
        <v>83</v>
      </c>
      <c r="H10171" t="s">
        <v>4</v>
      </c>
      <c r="I10171">
        <v>16</v>
      </c>
    </row>
    <row r="10172" spans="1:9" x14ac:dyDescent="0.35">
      <c r="A10172" t="s">
        <v>18</v>
      </c>
      <c r="B10172" s="75" t="str">
        <f t="shared" si="148"/>
        <v>Year ending September 2017</v>
      </c>
      <c r="C10172" t="s">
        <v>157</v>
      </c>
      <c r="D10172" t="s">
        <v>30</v>
      </c>
      <c r="E10172" s="75" t="s">
        <v>252</v>
      </c>
      <c r="F10172" t="s">
        <v>79</v>
      </c>
      <c r="G10172" t="s">
        <v>83</v>
      </c>
      <c r="H10172" t="s">
        <v>5</v>
      </c>
      <c r="I10172">
        <v>14</v>
      </c>
    </row>
    <row r="10173" spans="1:9" x14ac:dyDescent="0.35">
      <c r="A10173" t="s">
        <v>18</v>
      </c>
      <c r="B10173" s="75" t="str">
        <f t="shared" si="148"/>
        <v>Year ending September 2017</v>
      </c>
      <c r="C10173" t="s">
        <v>157</v>
      </c>
      <c r="D10173" t="s">
        <v>30</v>
      </c>
      <c r="E10173" s="75" t="s">
        <v>252</v>
      </c>
      <c r="F10173" t="s">
        <v>79</v>
      </c>
      <c r="G10173" t="s">
        <v>83</v>
      </c>
      <c r="H10173" t="s">
        <v>81</v>
      </c>
      <c r="I10173">
        <v>2</v>
      </c>
    </row>
    <row r="10174" spans="1:9" x14ac:dyDescent="0.35">
      <c r="A10174" t="s">
        <v>18</v>
      </c>
      <c r="B10174" s="75" t="str">
        <f t="shared" si="148"/>
        <v>Year ending September 2017</v>
      </c>
      <c r="C10174" t="s">
        <v>157</v>
      </c>
      <c r="D10174" t="s">
        <v>30</v>
      </c>
      <c r="E10174" s="75" t="s">
        <v>252</v>
      </c>
      <c r="F10174" t="s">
        <v>79</v>
      </c>
      <c r="G10174" t="s">
        <v>83</v>
      </c>
      <c r="H10174" t="s">
        <v>3</v>
      </c>
      <c r="I10174">
        <v>101</v>
      </c>
    </row>
    <row r="10175" spans="1:9" x14ac:dyDescent="0.35">
      <c r="A10175" t="s">
        <v>18</v>
      </c>
      <c r="B10175" s="75" t="str">
        <f t="shared" si="148"/>
        <v>Year ending September 2017</v>
      </c>
      <c r="C10175" t="s">
        <v>157</v>
      </c>
      <c r="D10175" t="s">
        <v>30</v>
      </c>
      <c r="E10175" s="75" t="s">
        <v>252</v>
      </c>
      <c r="F10175" t="s">
        <v>79</v>
      </c>
      <c r="G10175" t="s">
        <v>83</v>
      </c>
      <c r="H10175" t="s">
        <v>10</v>
      </c>
      <c r="I10175">
        <v>26</v>
      </c>
    </row>
    <row r="10176" spans="1:9" x14ac:dyDescent="0.35">
      <c r="A10176" t="s">
        <v>18</v>
      </c>
      <c r="B10176" s="75" t="str">
        <f t="shared" si="148"/>
        <v>Year ending September 2017</v>
      </c>
      <c r="C10176" t="s">
        <v>157</v>
      </c>
      <c r="D10176" t="s">
        <v>30</v>
      </c>
      <c r="E10176" s="75" t="s">
        <v>252</v>
      </c>
      <c r="F10176" t="s">
        <v>79</v>
      </c>
      <c r="G10176" t="s">
        <v>83</v>
      </c>
      <c r="H10176" t="s">
        <v>6</v>
      </c>
      <c r="I10176">
        <v>36</v>
      </c>
    </row>
    <row r="10177" spans="1:9" x14ac:dyDescent="0.35">
      <c r="A10177" t="s">
        <v>18</v>
      </c>
      <c r="B10177" s="75" t="str">
        <f t="shared" si="148"/>
        <v>Year ending September 2017</v>
      </c>
      <c r="C10177" t="s">
        <v>157</v>
      </c>
      <c r="D10177" t="s">
        <v>30</v>
      </c>
      <c r="E10177" s="75" t="s">
        <v>252</v>
      </c>
      <c r="F10177" t="s">
        <v>79</v>
      </c>
      <c r="G10177" t="s">
        <v>83</v>
      </c>
      <c r="H10177" t="s">
        <v>7</v>
      </c>
      <c r="I10177">
        <v>6</v>
      </c>
    </row>
    <row r="10178" spans="1:9" x14ac:dyDescent="0.35">
      <c r="A10178" t="s">
        <v>18</v>
      </c>
      <c r="B10178" s="75" t="str">
        <f t="shared" si="148"/>
        <v>Year ending September 2017</v>
      </c>
      <c r="C10178" t="s">
        <v>157</v>
      </c>
      <c r="D10178" t="s">
        <v>31</v>
      </c>
      <c r="E10178" t="s">
        <v>94</v>
      </c>
      <c r="F10178" t="s">
        <v>79</v>
      </c>
      <c r="G10178" t="s">
        <v>87</v>
      </c>
      <c r="H10178" t="s">
        <v>4</v>
      </c>
      <c r="I10178">
        <v>7</v>
      </c>
    </row>
    <row r="10179" spans="1:9" x14ac:dyDescent="0.35">
      <c r="A10179" t="s">
        <v>18</v>
      </c>
      <c r="B10179" s="75" t="str">
        <f t="shared" si="148"/>
        <v>Year ending September 2017</v>
      </c>
      <c r="C10179" t="s">
        <v>157</v>
      </c>
      <c r="D10179" t="s">
        <v>31</v>
      </c>
      <c r="E10179" t="s">
        <v>94</v>
      </c>
      <c r="F10179" t="s">
        <v>79</v>
      </c>
      <c r="G10179" t="s">
        <v>87</v>
      </c>
      <c r="H10179" t="s">
        <v>5</v>
      </c>
      <c r="I10179">
        <v>2</v>
      </c>
    </row>
    <row r="10180" spans="1:9" x14ac:dyDescent="0.35">
      <c r="A10180" t="s">
        <v>18</v>
      </c>
      <c r="B10180" s="75" t="str">
        <f t="shared" si="148"/>
        <v>Year ending September 2017</v>
      </c>
      <c r="C10180" t="s">
        <v>157</v>
      </c>
      <c r="D10180" t="s">
        <v>31</v>
      </c>
      <c r="E10180" t="s">
        <v>94</v>
      </c>
      <c r="F10180" t="s">
        <v>79</v>
      </c>
      <c r="G10180" t="s">
        <v>87</v>
      </c>
      <c r="H10180" t="s">
        <v>81</v>
      </c>
      <c r="I10180">
        <v>1</v>
      </c>
    </row>
    <row r="10181" spans="1:9" x14ac:dyDescent="0.35">
      <c r="A10181" t="s">
        <v>18</v>
      </c>
      <c r="B10181" s="75" t="str">
        <f t="shared" si="148"/>
        <v>Year ending September 2017</v>
      </c>
      <c r="C10181" t="s">
        <v>157</v>
      </c>
      <c r="D10181" t="s">
        <v>31</v>
      </c>
      <c r="E10181" t="s">
        <v>94</v>
      </c>
      <c r="F10181" t="s">
        <v>79</v>
      </c>
      <c r="G10181" t="s">
        <v>87</v>
      </c>
      <c r="H10181" t="s">
        <v>3</v>
      </c>
      <c r="I10181">
        <v>51</v>
      </c>
    </row>
    <row r="10182" spans="1:9" x14ac:dyDescent="0.35">
      <c r="A10182" t="s">
        <v>18</v>
      </c>
      <c r="B10182" s="75" t="str">
        <f t="shared" si="148"/>
        <v>Year ending September 2017</v>
      </c>
      <c r="C10182" t="s">
        <v>157</v>
      </c>
      <c r="D10182" t="s">
        <v>31</v>
      </c>
      <c r="E10182" t="s">
        <v>94</v>
      </c>
      <c r="F10182" t="s">
        <v>79</v>
      </c>
      <c r="G10182" t="s">
        <v>87</v>
      </c>
      <c r="H10182" t="s">
        <v>10</v>
      </c>
      <c r="I10182">
        <v>2</v>
      </c>
    </row>
    <row r="10183" spans="1:9" x14ac:dyDescent="0.35">
      <c r="A10183" t="s">
        <v>18</v>
      </c>
      <c r="B10183" s="75" t="str">
        <f t="shared" si="148"/>
        <v>Year ending September 2017</v>
      </c>
      <c r="C10183" t="s">
        <v>157</v>
      </c>
      <c r="D10183" t="s">
        <v>31</v>
      </c>
      <c r="E10183" t="s">
        <v>94</v>
      </c>
      <c r="F10183" t="s">
        <v>79</v>
      </c>
      <c r="G10183" t="s">
        <v>87</v>
      </c>
      <c r="H10183" t="s">
        <v>6</v>
      </c>
      <c r="I10183">
        <v>4</v>
      </c>
    </row>
    <row r="10184" spans="1:9" x14ac:dyDescent="0.35">
      <c r="A10184" t="s">
        <v>18</v>
      </c>
      <c r="B10184" s="75" t="str">
        <f t="shared" si="148"/>
        <v>Year ending September 2017</v>
      </c>
      <c r="C10184" t="s">
        <v>157</v>
      </c>
      <c r="D10184" t="s">
        <v>32</v>
      </c>
      <c r="E10184" t="s">
        <v>95</v>
      </c>
      <c r="F10184" t="s">
        <v>79</v>
      </c>
      <c r="G10184" t="s">
        <v>83</v>
      </c>
      <c r="H10184" t="s">
        <v>4</v>
      </c>
      <c r="I10184">
        <v>8</v>
      </c>
    </row>
    <row r="10185" spans="1:9" x14ac:dyDescent="0.35">
      <c r="A10185" t="s">
        <v>18</v>
      </c>
      <c r="B10185" s="75" t="str">
        <f t="shared" si="148"/>
        <v>Year ending September 2017</v>
      </c>
      <c r="C10185" t="s">
        <v>157</v>
      </c>
      <c r="D10185" t="s">
        <v>32</v>
      </c>
      <c r="E10185" t="s">
        <v>95</v>
      </c>
      <c r="F10185" t="s">
        <v>79</v>
      </c>
      <c r="G10185" t="s">
        <v>83</v>
      </c>
      <c r="H10185" t="s">
        <v>5</v>
      </c>
      <c r="I10185">
        <v>21</v>
      </c>
    </row>
    <row r="10186" spans="1:9" x14ac:dyDescent="0.35">
      <c r="A10186" t="s">
        <v>18</v>
      </c>
      <c r="B10186" s="75" t="str">
        <f t="shared" si="148"/>
        <v>Year ending September 2017</v>
      </c>
      <c r="C10186" t="s">
        <v>157</v>
      </c>
      <c r="D10186" t="s">
        <v>32</v>
      </c>
      <c r="E10186" t="s">
        <v>95</v>
      </c>
      <c r="F10186" t="s">
        <v>79</v>
      </c>
      <c r="G10186" t="s">
        <v>83</v>
      </c>
      <c r="H10186" t="s">
        <v>81</v>
      </c>
      <c r="I10186">
        <v>3</v>
      </c>
    </row>
    <row r="10187" spans="1:9" x14ac:dyDescent="0.35">
      <c r="A10187" t="s">
        <v>18</v>
      </c>
      <c r="B10187" s="75" t="str">
        <f t="shared" si="148"/>
        <v>Year ending September 2017</v>
      </c>
      <c r="C10187" t="s">
        <v>157</v>
      </c>
      <c r="D10187" t="s">
        <v>32</v>
      </c>
      <c r="E10187" t="s">
        <v>95</v>
      </c>
      <c r="F10187" t="s">
        <v>79</v>
      </c>
      <c r="G10187" t="s">
        <v>83</v>
      </c>
      <c r="H10187" t="s">
        <v>3</v>
      </c>
      <c r="I10187">
        <v>55</v>
      </c>
    </row>
    <row r="10188" spans="1:9" x14ac:dyDescent="0.35">
      <c r="A10188" t="s">
        <v>18</v>
      </c>
      <c r="B10188" s="75" t="str">
        <f t="shared" si="148"/>
        <v>Year ending September 2017</v>
      </c>
      <c r="C10188" t="s">
        <v>157</v>
      </c>
      <c r="D10188" t="s">
        <v>32</v>
      </c>
      <c r="E10188" t="s">
        <v>95</v>
      </c>
      <c r="F10188" t="s">
        <v>79</v>
      </c>
      <c r="G10188" t="s">
        <v>83</v>
      </c>
      <c r="H10188" t="s">
        <v>10</v>
      </c>
      <c r="I10188">
        <v>11</v>
      </c>
    </row>
    <row r="10189" spans="1:9" x14ac:dyDescent="0.35">
      <c r="A10189" t="s">
        <v>18</v>
      </c>
      <c r="B10189" s="75" t="str">
        <f t="shared" si="148"/>
        <v>Year ending September 2017</v>
      </c>
      <c r="C10189" t="s">
        <v>157</v>
      </c>
      <c r="D10189" t="s">
        <v>32</v>
      </c>
      <c r="E10189" t="s">
        <v>95</v>
      </c>
      <c r="F10189" t="s">
        <v>79</v>
      </c>
      <c r="G10189" t="s">
        <v>83</v>
      </c>
      <c r="H10189" t="s">
        <v>8</v>
      </c>
      <c r="I10189">
        <v>3</v>
      </c>
    </row>
    <row r="10190" spans="1:9" x14ac:dyDescent="0.35">
      <c r="A10190" t="s">
        <v>18</v>
      </c>
      <c r="B10190" s="75" t="str">
        <f t="shared" si="148"/>
        <v>Year ending September 2017</v>
      </c>
      <c r="C10190" t="s">
        <v>157</v>
      </c>
      <c r="D10190" t="s">
        <v>32</v>
      </c>
      <c r="E10190" t="s">
        <v>95</v>
      </c>
      <c r="F10190" t="s">
        <v>79</v>
      </c>
      <c r="G10190" t="s">
        <v>83</v>
      </c>
      <c r="H10190" t="s">
        <v>6</v>
      </c>
      <c r="I10190">
        <v>19</v>
      </c>
    </row>
    <row r="10191" spans="1:9" x14ac:dyDescent="0.35">
      <c r="A10191" t="s">
        <v>18</v>
      </c>
      <c r="B10191" s="75" t="str">
        <f t="shared" si="148"/>
        <v>Year ending September 2017</v>
      </c>
      <c r="C10191" t="s">
        <v>157</v>
      </c>
      <c r="D10191" t="s">
        <v>32</v>
      </c>
      <c r="E10191" t="s">
        <v>95</v>
      </c>
      <c r="F10191" t="s">
        <v>79</v>
      </c>
      <c r="G10191" t="s">
        <v>83</v>
      </c>
      <c r="H10191" t="s">
        <v>7</v>
      </c>
      <c r="I10191">
        <v>15</v>
      </c>
    </row>
    <row r="10192" spans="1:9" x14ac:dyDescent="0.35">
      <c r="A10192" t="s">
        <v>18</v>
      </c>
      <c r="B10192" s="75" t="str">
        <f t="shared" si="148"/>
        <v>Year ending September 2017</v>
      </c>
      <c r="C10192" t="s">
        <v>157</v>
      </c>
      <c r="D10192" t="s">
        <v>33</v>
      </c>
      <c r="E10192" t="s">
        <v>96</v>
      </c>
      <c r="F10192" t="s">
        <v>79</v>
      </c>
      <c r="G10192" t="s">
        <v>83</v>
      </c>
      <c r="H10192" t="s">
        <v>4</v>
      </c>
      <c r="I10192">
        <v>17</v>
      </c>
    </row>
    <row r="10193" spans="1:9" x14ac:dyDescent="0.35">
      <c r="A10193" t="s">
        <v>18</v>
      </c>
      <c r="B10193" s="75" t="str">
        <f t="shared" si="148"/>
        <v>Year ending September 2017</v>
      </c>
      <c r="C10193" t="s">
        <v>157</v>
      </c>
      <c r="D10193" t="s">
        <v>33</v>
      </c>
      <c r="E10193" t="s">
        <v>96</v>
      </c>
      <c r="F10193" t="s">
        <v>79</v>
      </c>
      <c r="G10193" t="s">
        <v>83</v>
      </c>
      <c r="H10193" t="s">
        <v>5</v>
      </c>
      <c r="I10193">
        <v>13</v>
      </c>
    </row>
    <row r="10194" spans="1:9" x14ac:dyDescent="0.35">
      <c r="A10194" t="s">
        <v>18</v>
      </c>
      <c r="B10194" s="75" t="str">
        <f t="shared" si="148"/>
        <v>Year ending September 2017</v>
      </c>
      <c r="C10194" t="s">
        <v>157</v>
      </c>
      <c r="D10194" t="s">
        <v>33</v>
      </c>
      <c r="E10194" t="s">
        <v>96</v>
      </c>
      <c r="F10194" t="s">
        <v>79</v>
      </c>
      <c r="G10194" t="s">
        <v>83</v>
      </c>
      <c r="H10194" t="s">
        <v>81</v>
      </c>
      <c r="I10194">
        <v>2</v>
      </c>
    </row>
    <row r="10195" spans="1:9" x14ac:dyDescent="0.35">
      <c r="A10195" t="s">
        <v>18</v>
      </c>
      <c r="B10195" s="75" t="str">
        <f t="shared" si="148"/>
        <v>Year ending September 2017</v>
      </c>
      <c r="C10195" t="s">
        <v>157</v>
      </c>
      <c r="D10195" t="s">
        <v>33</v>
      </c>
      <c r="E10195" t="s">
        <v>96</v>
      </c>
      <c r="F10195" t="s">
        <v>79</v>
      </c>
      <c r="G10195" t="s">
        <v>83</v>
      </c>
      <c r="H10195" t="s">
        <v>3</v>
      </c>
      <c r="I10195">
        <v>112</v>
      </c>
    </row>
    <row r="10196" spans="1:9" x14ac:dyDescent="0.35">
      <c r="A10196" t="s">
        <v>18</v>
      </c>
      <c r="B10196" s="75" t="str">
        <f t="shared" si="148"/>
        <v>Year ending September 2017</v>
      </c>
      <c r="C10196" t="s">
        <v>157</v>
      </c>
      <c r="D10196" t="s">
        <v>33</v>
      </c>
      <c r="E10196" t="s">
        <v>96</v>
      </c>
      <c r="F10196" t="s">
        <v>79</v>
      </c>
      <c r="G10196" t="s">
        <v>83</v>
      </c>
      <c r="H10196" t="s">
        <v>10</v>
      </c>
      <c r="I10196">
        <v>31</v>
      </c>
    </row>
    <row r="10197" spans="1:9" x14ac:dyDescent="0.35">
      <c r="A10197" t="s">
        <v>18</v>
      </c>
      <c r="B10197" s="75" t="str">
        <f t="shared" si="148"/>
        <v>Year ending September 2017</v>
      </c>
      <c r="C10197" t="s">
        <v>157</v>
      </c>
      <c r="D10197" t="s">
        <v>33</v>
      </c>
      <c r="E10197" t="s">
        <v>96</v>
      </c>
      <c r="F10197" t="s">
        <v>79</v>
      </c>
      <c r="G10197" t="s">
        <v>83</v>
      </c>
      <c r="H10197" t="s">
        <v>8</v>
      </c>
      <c r="I10197">
        <v>2</v>
      </c>
    </row>
    <row r="10198" spans="1:9" x14ac:dyDescent="0.35">
      <c r="A10198" t="s">
        <v>18</v>
      </c>
      <c r="B10198" s="75" t="str">
        <f t="shared" si="148"/>
        <v>Year ending September 2017</v>
      </c>
      <c r="C10198" t="s">
        <v>157</v>
      </c>
      <c r="D10198" t="s">
        <v>33</v>
      </c>
      <c r="E10198" t="s">
        <v>96</v>
      </c>
      <c r="F10198" t="s">
        <v>79</v>
      </c>
      <c r="G10198" t="s">
        <v>83</v>
      </c>
      <c r="H10198" t="s">
        <v>6</v>
      </c>
      <c r="I10198">
        <v>44</v>
      </c>
    </row>
    <row r="10199" spans="1:9" x14ac:dyDescent="0.35">
      <c r="A10199" t="s">
        <v>18</v>
      </c>
      <c r="B10199" s="75" t="str">
        <f t="shared" si="148"/>
        <v>Year ending September 2017</v>
      </c>
      <c r="C10199" t="s">
        <v>157</v>
      </c>
      <c r="D10199" t="s">
        <v>33</v>
      </c>
      <c r="E10199" t="s">
        <v>96</v>
      </c>
      <c r="F10199" t="s">
        <v>79</v>
      </c>
      <c r="G10199" t="s">
        <v>83</v>
      </c>
      <c r="H10199" t="s">
        <v>7</v>
      </c>
      <c r="I10199">
        <v>8</v>
      </c>
    </row>
    <row r="10200" spans="1:9" x14ac:dyDescent="0.35">
      <c r="A10200" t="s">
        <v>18</v>
      </c>
      <c r="B10200" s="75" t="str">
        <f t="shared" si="148"/>
        <v>Year ending September 2017</v>
      </c>
      <c r="C10200" t="s">
        <v>157</v>
      </c>
      <c r="D10200" t="s">
        <v>34</v>
      </c>
      <c r="E10200" t="s">
        <v>97</v>
      </c>
      <c r="F10200" t="s">
        <v>79</v>
      </c>
      <c r="G10200" t="s">
        <v>83</v>
      </c>
      <c r="H10200" t="s">
        <v>4</v>
      </c>
      <c r="I10200">
        <v>6</v>
      </c>
    </row>
    <row r="10201" spans="1:9" x14ac:dyDescent="0.35">
      <c r="A10201" t="s">
        <v>18</v>
      </c>
      <c r="B10201" s="75" t="str">
        <f t="shared" si="148"/>
        <v>Year ending September 2017</v>
      </c>
      <c r="C10201" t="s">
        <v>157</v>
      </c>
      <c r="D10201" t="s">
        <v>34</v>
      </c>
      <c r="E10201" t="s">
        <v>97</v>
      </c>
      <c r="F10201" t="s">
        <v>79</v>
      </c>
      <c r="G10201" t="s">
        <v>83</v>
      </c>
      <c r="H10201" t="s">
        <v>5</v>
      </c>
      <c r="I10201">
        <v>2</v>
      </c>
    </row>
    <row r="10202" spans="1:9" x14ac:dyDescent="0.35">
      <c r="A10202" t="s">
        <v>18</v>
      </c>
      <c r="B10202" s="75" t="str">
        <f t="shared" si="148"/>
        <v>Year ending September 2017</v>
      </c>
      <c r="C10202" t="s">
        <v>157</v>
      </c>
      <c r="D10202" t="s">
        <v>34</v>
      </c>
      <c r="E10202" t="s">
        <v>97</v>
      </c>
      <c r="F10202" t="s">
        <v>79</v>
      </c>
      <c r="G10202" t="s">
        <v>83</v>
      </c>
      <c r="H10202" t="s">
        <v>81</v>
      </c>
      <c r="I10202">
        <v>3</v>
      </c>
    </row>
    <row r="10203" spans="1:9" x14ac:dyDescent="0.35">
      <c r="A10203" t="s">
        <v>18</v>
      </c>
      <c r="B10203" s="75" t="str">
        <f t="shared" si="148"/>
        <v>Year ending September 2017</v>
      </c>
      <c r="C10203" t="s">
        <v>157</v>
      </c>
      <c r="D10203" t="s">
        <v>34</v>
      </c>
      <c r="E10203" t="s">
        <v>97</v>
      </c>
      <c r="F10203" t="s">
        <v>79</v>
      </c>
      <c r="G10203" t="s">
        <v>83</v>
      </c>
      <c r="H10203" t="s">
        <v>3</v>
      </c>
      <c r="I10203">
        <v>36</v>
      </c>
    </row>
    <row r="10204" spans="1:9" x14ac:dyDescent="0.35">
      <c r="A10204" t="s">
        <v>18</v>
      </c>
      <c r="B10204" s="75" t="str">
        <f t="shared" si="148"/>
        <v>Year ending September 2017</v>
      </c>
      <c r="C10204" t="s">
        <v>157</v>
      </c>
      <c r="D10204" t="s">
        <v>34</v>
      </c>
      <c r="E10204" t="s">
        <v>97</v>
      </c>
      <c r="F10204" t="s">
        <v>79</v>
      </c>
      <c r="G10204" t="s">
        <v>83</v>
      </c>
      <c r="H10204" t="s">
        <v>10</v>
      </c>
      <c r="I10204">
        <v>9</v>
      </c>
    </row>
    <row r="10205" spans="1:9" x14ac:dyDescent="0.35">
      <c r="A10205" t="s">
        <v>18</v>
      </c>
      <c r="B10205" s="75" t="str">
        <f t="shared" si="148"/>
        <v>Year ending September 2017</v>
      </c>
      <c r="C10205" t="s">
        <v>157</v>
      </c>
      <c r="D10205" t="s">
        <v>34</v>
      </c>
      <c r="E10205" t="s">
        <v>97</v>
      </c>
      <c r="F10205" t="s">
        <v>79</v>
      </c>
      <c r="G10205" t="s">
        <v>83</v>
      </c>
      <c r="H10205" t="s">
        <v>6</v>
      </c>
      <c r="I10205">
        <v>9</v>
      </c>
    </row>
    <row r="10206" spans="1:9" x14ac:dyDescent="0.35">
      <c r="A10206" t="s">
        <v>18</v>
      </c>
      <c r="B10206" s="75" t="str">
        <f t="shared" si="148"/>
        <v>Year ending September 2017</v>
      </c>
      <c r="C10206" t="s">
        <v>157</v>
      </c>
      <c r="D10206" t="s">
        <v>34</v>
      </c>
      <c r="E10206" t="s">
        <v>97</v>
      </c>
      <c r="F10206" t="s">
        <v>79</v>
      </c>
      <c r="G10206" t="s">
        <v>83</v>
      </c>
      <c r="H10206" t="s">
        <v>7</v>
      </c>
      <c r="I10206">
        <v>1</v>
      </c>
    </row>
    <row r="10207" spans="1:9" x14ac:dyDescent="0.35">
      <c r="A10207" t="s">
        <v>18</v>
      </c>
      <c r="B10207" s="75" t="str">
        <f t="shared" si="148"/>
        <v>Year ending September 2017</v>
      </c>
      <c r="C10207" t="s">
        <v>157</v>
      </c>
      <c r="D10207" t="s">
        <v>35</v>
      </c>
      <c r="E10207" t="s">
        <v>98</v>
      </c>
      <c r="F10207" t="s">
        <v>99</v>
      </c>
      <c r="G10207" t="s">
        <v>80</v>
      </c>
      <c r="H10207" t="s">
        <v>4</v>
      </c>
      <c r="I10207">
        <v>7</v>
      </c>
    </row>
    <row r="10208" spans="1:9" x14ac:dyDescent="0.35">
      <c r="A10208" t="s">
        <v>18</v>
      </c>
      <c r="B10208" s="75" t="str">
        <f t="shared" si="148"/>
        <v>Year ending September 2017</v>
      </c>
      <c r="C10208" t="s">
        <v>157</v>
      </c>
      <c r="D10208" t="s">
        <v>35</v>
      </c>
      <c r="E10208" t="s">
        <v>98</v>
      </c>
      <c r="F10208" t="s">
        <v>99</v>
      </c>
      <c r="G10208" t="s">
        <v>80</v>
      </c>
      <c r="H10208" t="s">
        <v>5</v>
      </c>
      <c r="I10208">
        <v>190</v>
      </c>
    </row>
    <row r="10209" spans="1:9" x14ac:dyDescent="0.35">
      <c r="A10209" t="s">
        <v>18</v>
      </c>
      <c r="B10209" s="75" t="str">
        <f t="shared" si="148"/>
        <v>Year ending September 2017</v>
      </c>
      <c r="C10209" t="s">
        <v>157</v>
      </c>
      <c r="D10209" t="s">
        <v>35</v>
      </c>
      <c r="E10209" t="s">
        <v>98</v>
      </c>
      <c r="F10209" t="s">
        <v>99</v>
      </c>
      <c r="G10209" t="s">
        <v>80</v>
      </c>
      <c r="H10209" t="s">
        <v>81</v>
      </c>
      <c r="I10209">
        <v>34</v>
      </c>
    </row>
    <row r="10210" spans="1:9" x14ac:dyDescent="0.35">
      <c r="A10210" t="s">
        <v>18</v>
      </c>
      <c r="B10210" s="75" t="str">
        <f t="shared" si="148"/>
        <v>Year ending September 2017</v>
      </c>
      <c r="C10210" t="s">
        <v>157</v>
      </c>
      <c r="D10210" t="s">
        <v>35</v>
      </c>
      <c r="E10210" t="s">
        <v>98</v>
      </c>
      <c r="F10210" t="s">
        <v>99</v>
      </c>
      <c r="G10210" t="s">
        <v>80</v>
      </c>
      <c r="H10210" t="s">
        <v>3</v>
      </c>
      <c r="I10210">
        <v>414</v>
      </c>
    </row>
    <row r="10211" spans="1:9" x14ac:dyDescent="0.35">
      <c r="A10211" t="s">
        <v>18</v>
      </c>
      <c r="B10211" s="75" t="str">
        <f t="shared" si="148"/>
        <v>Year ending September 2017</v>
      </c>
      <c r="C10211" t="s">
        <v>157</v>
      </c>
      <c r="D10211" t="s">
        <v>35</v>
      </c>
      <c r="E10211" t="s">
        <v>98</v>
      </c>
      <c r="F10211" t="s">
        <v>99</v>
      </c>
      <c r="G10211" t="s">
        <v>80</v>
      </c>
      <c r="H10211" t="s">
        <v>10</v>
      </c>
      <c r="I10211">
        <v>61</v>
      </c>
    </row>
    <row r="10212" spans="1:9" x14ac:dyDescent="0.35">
      <c r="A10212" t="s">
        <v>18</v>
      </c>
      <c r="B10212" s="75" t="str">
        <f t="shared" si="148"/>
        <v>Year ending September 2017</v>
      </c>
      <c r="C10212" t="s">
        <v>157</v>
      </c>
      <c r="D10212" t="s">
        <v>35</v>
      </c>
      <c r="E10212" t="s">
        <v>98</v>
      </c>
      <c r="F10212" t="s">
        <v>99</v>
      </c>
      <c r="G10212" t="s">
        <v>80</v>
      </c>
      <c r="H10212" t="s">
        <v>8</v>
      </c>
      <c r="I10212">
        <v>79</v>
      </c>
    </row>
    <row r="10213" spans="1:9" x14ac:dyDescent="0.35">
      <c r="A10213" t="s">
        <v>18</v>
      </c>
      <c r="B10213" s="75" t="str">
        <f t="shared" si="148"/>
        <v>Year ending September 2017</v>
      </c>
      <c r="C10213" t="s">
        <v>157</v>
      </c>
      <c r="D10213" t="s">
        <v>35</v>
      </c>
      <c r="E10213" t="s">
        <v>98</v>
      </c>
      <c r="F10213" t="s">
        <v>99</v>
      </c>
      <c r="G10213" t="s">
        <v>80</v>
      </c>
      <c r="H10213" t="s">
        <v>6</v>
      </c>
      <c r="I10213">
        <v>275</v>
      </c>
    </row>
    <row r="10214" spans="1:9" x14ac:dyDescent="0.35">
      <c r="A10214" t="s">
        <v>18</v>
      </c>
      <c r="B10214" s="75" t="str">
        <f t="shared" si="148"/>
        <v>Year ending September 2017</v>
      </c>
      <c r="C10214" t="s">
        <v>157</v>
      </c>
      <c r="D10214" t="s">
        <v>35</v>
      </c>
      <c r="E10214" t="s">
        <v>98</v>
      </c>
      <c r="F10214" t="s">
        <v>99</v>
      </c>
      <c r="G10214" t="s">
        <v>80</v>
      </c>
      <c r="H10214" t="s">
        <v>7</v>
      </c>
      <c r="I10214">
        <v>307</v>
      </c>
    </row>
    <row r="10215" spans="1:9" x14ac:dyDescent="0.35">
      <c r="A10215" t="s">
        <v>18</v>
      </c>
      <c r="B10215" s="75" t="str">
        <f t="shared" si="148"/>
        <v>Year ending September 2017</v>
      </c>
      <c r="C10215" t="s">
        <v>157</v>
      </c>
      <c r="D10215" t="s">
        <v>36</v>
      </c>
      <c r="E10215" t="s">
        <v>100</v>
      </c>
      <c r="F10215" t="s">
        <v>99</v>
      </c>
      <c r="G10215" t="s">
        <v>80</v>
      </c>
      <c r="H10215" t="s">
        <v>4</v>
      </c>
      <c r="I10215">
        <v>24</v>
      </c>
    </row>
    <row r="10216" spans="1:9" x14ac:dyDescent="0.35">
      <c r="A10216" t="s">
        <v>18</v>
      </c>
      <c r="B10216" s="75" t="str">
        <f t="shared" si="148"/>
        <v>Year ending September 2017</v>
      </c>
      <c r="C10216" t="s">
        <v>157</v>
      </c>
      <c r="D10216" t="s">
        <v>36</v>
      </c>
      <c r="E10216" t="s">
        <v>100</v>
      </c>
      <c r="F10216" t="s">
        <v>99</v>
      </c>
      <c r="G10216" t="s">
        <v>80</v>
      </c>
      <c r="H10216" t="s">
        <v>5</v>
      </c>
      <c r="I10216">
        <v>19</v>
      </c>
    </row>
    <row r="10217" spans="1:9" x14ac:dyDescent="0.35">
      <c r="A10217" t="s">
        <v>18</v>
      </c>
      <c r="B10217" s="75" t="str">
        <f t="shared" si="148"/>
        <v>Year ending September 2017</v>
      </c>
      <c r="C10217" t="s">
        <v>157</v>
      </c>
      <c r="D10217" t="s">
        <v>36</v>
      </c>
      <c r="E10217" t="s">
        <v>100</v>
      </c>
      <c r="F10217" t="s">
        <v>99</v>
      </c>
      <c r="G10217" t="s">
        <v>80</v>
      </c>
      <c r="H10217" t="s">
        <v>81</v>
      </c>
      <c r="I10217">
        <v>2</v>
      </c>
    </row>
    <row r="10218" spans="1:9" x14ac:dyDescent="0.35">
      <c r="A10218" t="s">
        <v>18</v>
      </c>
      <c r="B10218" s="75" t="str">
        <f t="shared" si="148"/>
        <v>Year ending September 2017</v>
      </c>
      <c r="C10218" t="s">
        <v>157</v>
      </c>
      <c r="D10218" t="s">
        <v>36</v>
      </c>
      <c r="E10218" t="s">
        <v>100</v>
      </c>
      <c r="F10218" t="s">
        <v>99</v>
      </c>
      <c r="G10218" t="s">
        <v>80</v>
      </c>
      <c r="H10218" t="s">
        <v>3</v>
      </c>
      <c r="I10218">
        <v>315</v>
      </c>
    </row>
    <row r="10219" spans="1:9" x14ac:dyDescent="0.35">
      <c r="A10219" t="s">
        <v>18</v>
      </c>
      <c r="B10219" s="75" t="str">
        <f t="shared" si="148"/>
        <v>Year ending September 2017</v>
      </c>
      <c r="C10219" t="s">
        <v>157</v>
      </c>
      <c r="D10219" t="s">
        <v>36</v>
      </c>
      <c r="E10219" t="s">
        <v>100</v>
      </c>
      <c r="F10219" t="s">
        <v>99</v>
      </c>
      <c r="G10219" t="s">
        <v>80</v>
      </c>
      <c r="H10219" t="s">
        <v>10</v>
      </c>
      <c r="I10219">
        <v>37</v>
      </c>
    </row>
    <row r="10220" spans="1:9" x14ac:dyDescent="0.35">
      <c r="A10220" t="s">
        <v>18</v>
      </c>
      <c r="B10220" s="75" t="str">
        <f t="shared" si="148"/>
        <v>Year ending September 2017</v>
      </c>
      <c r="C10220" t="s">
        <v>157</v>
      </c>
      <c r="D10220" t="s">
        <v>36</v>
      </c>
      <c r="E10220" t="s">
        <v>100</v>
      </c>
      <c r="F10220" t="s">
        <v>99</v>
      </c>
      <c r="G10220" t="s">
        <v>80</v>
      </c>
      <c r="H10220" t="s">
        <v>8</v>
      </c>
      <c r="I10220">
        <v>20</v>
      </c>
    </row>
    <row r="10221" spans="1:9" x14ac:dyDescent="0.35">
      <c r="A10221" t="s">
        <v>18</v>
      </c>
      <c r="B10221" s="75" t="str">
        <f t="shared" si="148"/>
        <v>Year ending September 2017</v>
      </c>
      <c r="C10221" t="s">
        <v>157</v>
      </c>
      <c r="D10221" t="s">
        <v>36</v>
      </c>
      <c r="E10221" t="s">
        <v>100</v>
      </c>
      <c r="F10221" t="s">
        <v>99</v>
      </c>
      <c r="G10221" t="s">
        <v>80</v>
      </c>
      <c r="H10221" t="s">
        <v>6</v>
      </c>
      <c r="I10221">
        <v>98</v>
      </c>
    </row>
    <row r="10222" spans="1:9" x14ac:dyDescent="0.35">
      <c r="A10222" t="s">
        <v>18</v>
      </c>
      <c r="B10222" s="75" t="str">
        <f t="shared" si="148"/>
        <v>Year ending September 2017</v>
      </c>
      <c r="C10222" t="s">
        <v>157</v>
      </c>
      <c r="D10222" t="s">
        <v>36</v>
      </c>
      <c r="E10222" t="s">
        <v>100</v>
      </c>
      <c r="F10222" t="s">
        <v>99</v>
      </c>
      <c r="G10222" t="s">
        <v>80</v>
      </c>
      <c r="H10222" t="s">
        <v>7</v>
      </c>
      <c r="I10222">
        <v>13</v>
      </c>
    </row>
    <row r="10223" spans="1:9" x14ac:dyDescent="0.35">
      <c r="A10223" t="s">
        <v>18</v>
      </c>
      <c r="B10223" s="75" t="str">
        <f t="shared" si="148"/>
        <v>Year ending September 2017</v>
      </c>
      <c r="C10223" t="s">
        <v>157</v>
      </c>
      <c r="D10223" t="s">
        <v>37</v>
      </c>
      <c r="E10223" t="s">
        <v>101</v>
      </c>
      <c r="F10223" t="s">
        <v>79</v>
      </c>
      <c r="G10223" t="s">
        <v>80</v>
      </c>
      <c r="H10223" t="s">
        <v>4</v>
      </c>
      <c r="I10223">
        <v>14</v>
      </c>
    </row>
    <row r="10224" spans="1:9" x14ac:dyDescent="0.35">
      <c r="A10224" t="s">
        <v>18</v>
      </c>
      <c r="B10224" s="75" t="str">
        <f t="shared" si="148"/>
        <v>Year ending September 2017</v>
      </c>
      <c r="C10224" t="s">
        <v>157</v>
      </c>
      <c r="D10224" t="s">
        <v>37</v>
      </c>
      <c r="E10224" t="s">
        <v>101</v>
      </c>
      <c r="F10224" t="s">
        <v>79</v>
      </c>
      <c r="G10224" t="s">
        <v>80</v>
      </c>
      <c r="H10224" t="s">
        <v>5</v>
      </c>
      <c r="I10224">
        <v>12</v>
      </c>
    </row>
    <row r="10225" spans="1:9" x14ac:dyDescent="0.35">
      <c r="A10225" t="s">
        <v>18</v>
      </c>
      <c r="B10225" s="75" t="str">
        <f t="shared" ref="B10225:B10288" si="149">IF(OR(C10225="2009/10 Jan, Feb, Mar",C10225="2010/11 Apr, May, Jun",C10225="2010/11 Jul, Aug, Sep",C10225="2009/10 Oct, Nov, Dec"),"Year ending September 2010",IF(OR(C10225="2010/11 Jan, Feb, Mar",C10225="2011/12 Apr, May, Jun",C10225="2011/12 Jul, Aug, Sep",C10225="2010/11 Oct, Nov, Dec"),"Year ending September 2011",IF(OR(C10225="2011/12 Jan, Feb, Mar",C10225="2012/13 Apr, May, Jun",C10225="2012/13 Jul, Aug, Sep",C10225="2011/12 Oct, Nov, Dec"),"Year ending September 2012",IF(OR(C10225="2012/13 Jan, Feb, Mar",C10225="2013/14 Apr, May, Jun",C10225="2013/14 Jul, Aug, Sep",C10225="2012/13 Oct, Nov, Dec"),"Year ending September 2013",IF(OR(C10225="2013/14 Jan, Feb, Mar",C10225="2014/15 Apr, May, Jun",C10225="2014/15 Jul, Aug, Sep",C10225="2013/14 Oct, Nov, Dec"),"Year ending September 2014",IF(OR(C10225="2014/15 Jan, Feb, Mar",C10225="2015/16 Apr, May, Jun",C10225="2015/16 Jul, Aug, Sep",C10225="2014/15 Oct, Nov, Dec"),"Year ending September 2015",IF(OR(C10225="2015/16 Jan, Feb, Mar",C10225="2016/17 Apr, May, Jun",C10225="2016/17 Jul, Aug, Sep",C10225="2015/16 Oct, Nov, Dec"),"Year ending September 2016",IF(OR(C10225="2016/17 Jan, Feb, Mar",C10225="2017/18 Apr, May, Jun",C10225="2017/18 Jul, Aug, Sep",C10225="2016/17 Oct, Nov, Dec"),"Year ending September 2017",IF(OR(C10225="2017/18 Jan, Feb, Mar",C10225="2018/19 Apr, May, Jun",C10225="2018/19 Jul, Aug, Sep",C10225="2017/18 Oct, Nov, Dec"),"Year ending September 2018",IF(OR(C10225="2018/19 Jan, Feb, Mar",C10225="2019/20 Apr, May, Jun",C10225="2019/20 Jul, Aug, Sep",C10225="2018/19 Oct, Nov, Dec"),"Year ending September 2019",""))))))))))</f>
        <v>Year ending September 2017</v>
      </c>
      <c r="C10225" t="s">
        <v>157</v>
      </c>
      <c r="D10225" t="s">
        <v>37</v>
      </c>
      <c r="E10225" t="s">
        <v>101</v>
      </c>
      <c r="F10225" t="s">
        <v>79</v>
      </c>
      <c r="G10225" t="s">
        <v>80</v>
      </c>
      <c r="H10225" t="s">
        <v>81</v>
      </c>
      <c r="I10225">
        <v>4</v>
      </c>
    </row>
    <row r="10226" spans="1:9" x14ac:dyDescent="0.35">
      <c r="A10226" t="s">
        <v>18</v>
      </c>
      <c r="B10226" s="75" t="str">
        <f t="shared" si="149"/>
        <v>Year ending September 2017</v>
      </c>
      <c r="C10226" t="s">
        <v>157</v>
      </c>
      <c r="D10226" t="s">
        <v>37</v>
      </c>
      <c r="E10226" t="s">
        <v>101</v>
      </c>
      <c r="F10226" t="s">
        <v>79</v>
      </c>
      <c r="G10226" t="s">
        <v>80</v>
      </c>
      <c r="H10226" t="s">
        <v>3</v>
      </c>
      <c r="I10226">
        <v>96</v>
      </c>
    </row>
    <row r="10227" spans="1:9" x14ac:dyDescent="0.35">
      <c r="A10227" t="s">
        <v>18</v>
      </c>
      <c r="B10227" s="75" t="str">
        <f t="shared" si="149"/>
        <v>Year ending September 2017</v>
      </c>
      <c r="C10227" t="s">
        <v>157</v>
      </c>
      <c r="D10227" t="s">
        <v>37</v>
      </c>
      <c r="E10227" t="s">
        <v>101</v>
      </c>
      <c r="F10227" t="s">
        <v>79</v>
      </c>
      <c r="G10227" t="s">
        <v>80</v>
      </c>
      <c r="H10227" t="s">
        <v>10</v>
      </c>
      <c r="I10227">
        <v>17</v>
      </c>
    </row>
    <row r="10228" spans="1:9" x14ac:dyDescent="0.35">
      <c r="A10228" t="s">
        <v>18</v>
      </c>
      <c r="B10228" s="75" t="str">
        <f t="shared" si="149"/>
        <v>Year ending September 2017</v>
      </c>
      <c r="C10228" t="s">
        <v>157</v>
      </c>
      <c r="D10228" t="s">
        <v>37</v>
      </c>
      <c r="E10228" t="s">
        <v>101</v>
      </c>
      <c r="F10228" t="s">
        <v>79</v>
      </c>
      <c r="G10228" t="s">
        <v>80</v>
      </c>
      <c r="H10228" t="s">
        <v>8</v>
      </c>
      <c r="I10228">
        <v>6</v>
      </c>
    </row>
    <row r="10229" spans="1:9" x14ac:dyDescent="0.35">
      <c r="A10229" t="s">
        <v>18</v>
      </c>
      <c r="B10229" s="75" t="str">
        <f t="shared" si="149"/>
        <v>Year ending September 2017</v>
      </c>
      <c r="C10229" t="s">
        <v>157</v>
      </c>
      <c r="D10229" t="s">
        <v>37</v>
      </c>
      <c r="E10229" t="s">
        <v>101</v>
      </c>
      <c r="F10229" t="s">
        <v>79</v>
      </c>
      <c r="G10229" t="s">
        <v>80</v>
      </c>
      <c r="H10229" t="s">
        <v>6</v>
      </c>
      <c r="I10229">
        <v>43</v>
      </c>
    </row>
    <row r="10230" spans="1:9" x14ac:dyDescent="0.35">
      <c r="A10230" t="s">
        <v>18</v>
      </c>
      <c r="B10230" s="75" t="str">
        <f t="shared" si="149"/>
        <v>Year ending September 2017</v>
      </c>
      <c r="C10230" t="s">
        <v>157</v>
      </c>
      <c r="D10230" t="s">
        <v>37</v>
      </c>
      <c r="E10230" t="s">
        <v>101</v>
      </c>
      <c r="F10230" t="s">
        <v>79</v>
      </c>
      <c r="G10230" t="s">
        <v>80</v>
      </c>
      <c r="H10230" t="s">
        <v>7</v>
      </c>
      <c r="I10230">
        <v>13</v>
      </c>
    </row>
    <row r="10231" spans="1:9" x14ac:dyDescent="0.35">
      <c r="A10231" t="s">
        <v>18</v>
      </c>
      <c r="B10231" s="75" t="str">
        <f t="shared" si="149"/>
        <v>Year ending September 2017</v>
      </c>
      <c r="C10231" t="s">
        <v>157</v>
      </c>
      <c r="D10231" t="s">
        <v>38</v>
      </c>
      <c r="E10231" t="s">
        <v>102</v>
      </c>
      <c r="F10231" t="s">
        <v>79</v>
      </c>
      <c r="G10231" t="s">
        <v>83</v>
      </c>
      <c r="H10231" t="s">
        <v>4</v>
      </c>
      <c r="I10231">
        <v>7</v>
      </c>
    </row>
    <row r="10232" spans="1:9" x14ac:dyDescent="0.35">
      <c r="A10232" t="s">
        <v>18</v>
      </c>
      <c r="B10232" s="75" t="str">
        <f t="shared" si="149"/>
        <v>Year ending September 2017</v>
      </c>
      <c r="C10232" t="s">
        <v>157</v>
      </c>
      <c r="D10232" t="s">
        <v>38</v>
      </c>
      <c r="E10232" t="s">
        <v>102</v>
      </c>
      <c r="F10232" t="s">
        <v>79</v>
      </c>
      <c r="G10232" t="s">
        <v>83</v>
      </c>
      <c r="H10232" t="s">
        <v>5</v>
      </c>
      <c r="I10232">
        <v>6</v>
      </c>
    </row>
    <row r="10233" spans="1:9" x14ac:dyDescent="0.35">
      <c r="A10233" t="s">
        <v>18</v>
      </c>
      <c r="B10233" s="75" t="str">
        <f t="shared" si="149"/>
        <v>Year ending September 2017</v>
      </c>
      <c r="C10233" t="s">
        <v>157</v>
      </c>
      <c r="D10233" t="s">
        <v>38</v>
      </c>
      <c r="E10233" t="s">
        <v>102</v>
      </c>
      <c r="F10233" t="s">
        <v>79</v>
      </c>
      <c r="G10233" t="s">
        <v>83</v>
      </c>
      <c r="H10233" t="s">
        <v>81</v>
      </c>
      <c r="I10233">
        <v>1</v>
      </c>
    </row>
    <row r="10234" spans="1:9" x14ac:dyDescent="0.35">
      <c r="A10234" t="s">
        <v>18</v>
      </c>
      <c r="B10234" s="75" t="str">
        <f t="shared" si="149"/>
        <v>Year ending September 2017</v>
      </c>
      <c r="C10234" t="s">
        <v>157</v>
      </c>
      <c r="D10234" t="s">
        <v>38</v>
      </c>
      <c r="E10234" t="s">
        <v>102</v>
      </c>
      <c r="F10234" t="s">
        <v>79</v>
      </c>
      <c r="G10234" t="s">
        <v>83</v>
      </c>
      <c r="H10234" t="s">
        <v>3</v>
      </c>
      <c r="I10234">
        <v>55</v>
      </c>
    </row>
    <row r="10235" spans="1:9" x14ac:dyDescent="0.35">
      <c r="A10235" t="s">
        <v>18</v>
      </c>
      <c r="B10235" s="75" t="str">
        <f t="shared" si="149"/>
        <v>Year ending September 2017</v>
      </c>
      <c r="C10235" t="s">
        <v>157</v>
      </c>
      <c r="D10235" t="s">
        <v>38</v>
      </c>
      <c r="E10235" t="s">
        <v>102</v>
      </c>
      <c r="F10235" t="s">
        <v>79</v>
      </c>
      <c r="G10235" t="s">
        <v>83</v>
      </c>
      <c r="H10235" t="s">
        <v>10</v>
      </c>
      <c r="I10235">
        <v>7</v>
      </c>
    </row>
    <row r="10236" spans="1:9" x14ac:dyDescent="0.35">
      <c r="A10236" t="s">
        <v>18</v>
      </c>
      <c r="B10236" s="75" t="str">
        <f t="shared" si="149"/>
        <v>Year ending September 2017</v>
      </c>
      <c r="C10236" t="s">
        <v>157</v>
      </c>
      <c r="D10236" t="s">
        <v>38</v>
      </c>
      <c r="E10236" t="s">
        <v>102</v>
      </c>
      <c r="F10236" t="s">
        <v>79</v>
      </c>
      <c r="G10236" t="s">
        <v>83</v>
      </c>
      <c r="H10236" t="s">
        <v>8</v>
      </c>
      <c r="I10236">
        <v>2</v>
      </c>
    </row>
    <row r="10237" spans="1:9" x14ac:dyDescent="0.35">
      <c r="A10237" t="s">
        <v>18</v>
      </c>
      <c r="B10237" s="75" t="str">
        <f t="shared" si="149"/>
        <v>Year ending September 2017</v>
      </c>
      <c r="C10237" t="s">
        <v>157</v>
      </c>
      <c r="D10237" t="s">
        <v>38</v>
      </c>
      <c r="E10237" t="s">
        <v>102</v>
      </c>
      <c r="F10237" t="s">
        <v>79</v>
      </c>
      <c r="G10237" t="s">
        <v>83</v>
      </c>
      <c r="H10237" t="s">
        <v>6</v>
      </c>
      <c r="I10237">
        <v>15</v>
      </c>
    </row>
    <row r="10238" spans="1:9" x14ac:dyDescent="0.35">
      <c r="A10238" t="s">
        <v>18</v>
      </c>
      <c r="B10238" s="75" t="str">
        <f t="shared" si="149"/>
        <v>Year ending September 2017</v>
      </c>
      <c r="C10238" t="s">
        <v>157</v>
      </c>
      <c r="D10238" t="s">
        <v>38</v>
      </c>
      <c r="E10238" t="s">
        <v>102</v>
      </c>
      <c r="F10238" t="s">
        <v>79</v>
      </c>
      <c r="G10238" t="s">
        <v>83</v>
      </c>
      <c r="H10238" t="s">
        <v>7</v>
      </c>
      <c r="I10238">
        <v>3</v>
      </c>
    </row>
    <row r="10239" spans="1:9" x14ac:dyDescent="0.35">
      <c r="A10239" t="s">
        <v>18</v>
      </c>
      <c r="B10239" s="75" t="str">
        <f t="shared" si="149"/>
        <v>Year ending September 2017</v>
      </c>
      <c r="C10239" t="s">
        <v>157</v>
      </c>
      <c r="D10239" t="s">
        <v>39</v>
      </c>
      <c r="E10239" t="s">
        <v>103</v>
      </c>
      <c r="F10239" t="s">
        <v>79</v>
      </c>
      <c r="G10239" t="s">
        <v>80</v>
      </c>
      <c r="H10239" t="s">
        <v>4</v>
      </c>
      <c r="I10239">
        <v>1</v>
      </c>
    </row>
    <row r="10240" spans="1:9" x14ac:dyDescent="0.35">
      <c r="A10240" t="s">
        <v>18</v>
      </c>
      <c r="B10240" s="75" t="str">
        <f t="shared" si="149"/>
        <v>Year ending September 2017</v>
      </c>
      <c r="C10240" t="s">
        <v>157</v>
      </c>
      <c r="D10240" t="s">
        <v>39</v>
      </c>
      <c r="E10240" t="s">
        <v>103</v>
      </c>
      <c r="F10240" t="s">
        <v>79</v>
      </c>
      <c r="G10240" t="s">
        <v>80</v>
      </c>
      <c r="H10240" t="s">
        <v>5</v>
      </c>
      <c r="I10240">
        <v>1</v>
      </c>
    </row>
    <row r="10241" spans="1:9" x14ac:dyDescent="0.35">
      <c r="A10241" t="s">
        <v>18</v>
      </c>
      <c r="B10241" s="75" t="str">
        <f t="shared" si="149"/>
        <v>Year ending September 2017</v>
      </c>
      <c r="C10241" t="s">
        <v>157</v>
      </c>
      <c r="D10241" t="s">
        <v>39</v>
      </c>
      <c r="E10241" t="s">
        <v>103</v>
      </c>
      <c r="F10241" t="s">
        <v>79</v>
      </c>
      <c r="G10241" t="s">
        <v>80</v>
      </c>
      <c r="H10241" t="s">
        <v>81</v>
      </c>
      <c r="I10241">
        <v>4</v>
      </c>
    </row>
    <row r="10242" spans="1:9" x14ac:dyDescent="0.35">
      <c r="A10242" t="s">
        <v>18</v>
      </c>
      <c r="B10242" s="75" t="str">
        <f t="shared" si="149"/>
        <v>Year ending September 2017</v>
      </c>
      <c r="C10242" t="s">
        <v>157</v>
      </c>
      <c r="D10242" t="s">
        <v>39</v>
      </c>
      <c r="E10242" t="s">
        <v>103</v>
      </c>
      <c r="F10242" t="s">
        <v>79</v>
      </c>
      <c r="G10242" t="s">
        <v>80</v>
      </c>
      <c r="H10242" t="s">
        <v>3</v>
      </c>
      <c r="I10242">
        <v>51</v>
      </c>
    </row>
    <row r="10243" spans="1:9" x14ac:dyDescent="0.35">
      <c r="A10243" t="s">
        <v>18</v>
      </c>
      <c r="B10243" s="75" t="str">
        <f t="shared" si="149"/>
        <v>Year ending September 2017</v>
      </c>
      <c r="C10243" t="s">
        <v>157</v>
      </c>
      <c r="D10243" t="s">
        <v>39</v>
      </c>
      <c r="E10243" t="s">
        <v>103</v>
      </c>
      <c r="F10243" t="s">
        <v>79</v>
      </c>
      <c r="G10243" t="s">
        <v>80</v>
      </c>
      <c r="H10243" t="s">
        <v>10</v>
      </c>
      <c r="I10243">
        <v>16</v>
      </c>
    </row>
    <row r="10244" spans="1:9" x14ac:dyDescent="0.35">
      <c r="A10244" t="s">
        <v>18</v>
      </c>
      <c r="B10244" s="75" t="str">
        <f t="shared" si="149"/>
        <v>Year ending September 2017</v>
      </c>
      <c r="C10244" t="s">
        <v>157</v>
      </c>
      <c r="D10244" t="s">
        <v>39</v>
      </c>
      <c r="E10244" t="s">
        <v>103</v>
      </c>
      <c r="F10244" t="s">
        <v>79</v>
      </c>
      <c r="G10244" t="s">
        <v>80</v>
      </c>
      <c r="H10244" t="s">
        <v>8</v>
      </c>
      <c r="I10244">
        <v>1</v>
      </c>
    </row>
    <row r="10245" spans="1:9" x14ac:dyDescent="0.35">
      <c r="A10245" t="s">
        <v>18</v>
      </c>
      <c r="B10245" s="75" t="str">
        <f t="shared" si="149"/>
        <v>Year ending September 2017</v>
      </c>
      <c r="C10245" t="s">
        <v>157</v>
      </c>
      <c r="D10245" t="s">
        <v>39</v>
      </c>
      <c r="E10245" t="s">
        <v>103</v>
      </c>
      <c r="F10245" t="s">
        <v>79</v>
      </c>
      <c r="G10245" t="s">
        <v>80</v>
      </c>
      <c r="H10245" t="s">
        <v>6</v>
      </c>
      <c r="I10245">
        <v>30</v>
      </c>
    </row>
    <row r="10246" spans="1:9" x14ac:dyDescent="0.35">
      <c r="A10246" t="s">
        <v>18</v>
      </c>
      <c r="B10246" s="75" t="str">
        <f t="shared" si="149"/>
        <v>Year ending September 2017</v>
      </c>
      <c r="C10246" t="s">
        <v>157</v>
      </c>
      <c r="D10246" t="s">
        <v>39</v>
      </c>
      <c r="E10246" t="s">
        <v>103</v>
      </c>
      <c r="F10246" t="s">
        <v>79</v>
      </c>
      <c r="G10246" t="s">
        <v>80</v>
      </c>
      <c r="H10246" t="s">
        <v>7</v>
      </c>
      <c r="I10246">
        <v>4</v>
      </c>
    </row>
    <row r="10247" spans="1:9" x14ac:dyDescent="0.35">
      <c r="A10247" t="s">
        <v>18</v>
      </c>
      <c r="B10247" s="75" t="str">
        <f t="shared" si="149"/>
        <v>Year ending September 2017</v>
      </c>
      <c r="C10247" t="s">
        <v>157</v>
      </c>
      <c r="D10247" t="s">
        <v>40</v>
      </c>
      <c r="E10247" t="s">
        <v>104</v>
      </c>
      <c r="F10247" t="s">
        <v>79</v>
      </c>
      <c r="G10247" t="s">
        <v>83</v>
      </c>
      <c r="H10247" t="s">
        <v>4</v>
      </c>
      <c r="I10247">
        <v>8</v>
      </c>
    </row>
    <row r="10248" spans="1:9" x14ac:dyDescent="0.35">
      <c r="A10248" t="s">
        <v>18</v>
      </c>
      <c r="B10248" s="75" t="str">
        <f t="shared" si="149"/>
        <v>Year ending September 2017</v>
      </c>
      <c r="C10248" t="s">
        <v>157</v>
      </c>
      <c r="D10248" t="s">
        <v>40</v>
      </c>
      <c r="E10248" t="s">
        <v>104</v>
      </c>
      <c r="F10248" t="s">
        <v>79</v>
      </c>
      <c r="G10248" t="s">
        <v>83</v>
      </c>
      <c r="H10248" t="s">
        <v>5</v>
      </c>
      <c r="I10248">
        <v>8</v>
      </c>
    </row>
    <row r="10249" spans="1:9" x14ac:dyDescent="0.35">
      <c r="A10249" t="s">
        <v>18</v>
      </c>
      <c r="B10249" s="75" t="str">
        <f t="shared" si="149"/>
        <v>Year ending September 2017</v>
      </c>
      <c r="C10249" t="s">
        <v>157</v>
      </c>
      <c r="D10249" t="s">
        <v>40</v>
      </c>
      <c r="E10249" t="s">
        <v>104</v>
      </c>
      <c r="F10249" t="s">
        <v>79</v>
      </c>
      <c r="G10249" t="s">
        <v>83</v>
      </c>
      <c r="H10249" t="s">
        <v>3</v>
      </c>
      <c r="I10249">
        <v>59</v>
      </c>
    </row>
    <row r="10250" spans="1:9" x14ac:dyDescent="0.35">
      <c r="A10250" t="s">
        <v>18</v>
      </c>
      <c r="B10250" s="75" t="str">
        <f t="shared" si="149"/>
        <v>Year ending September 2017</v>
      </c>
      <c r="C10250" t="s">
        <v>157</v>
      </c>
      <c r="D10250" t="s">
        <v>40</v>
      </c>
      <c r="E10250" t="s">
        <v>104</v>
      </c>
      <c r="F10250" t="s">
        <v>79</v>
      </c>
      <c r="G10250" t="s">
        <v>83</v>
      </c>
      <c r="H10250" t="s">
        <v>10</v>
      </c>
      <c r="I10250">
        <v>4</v>
      </c>
    </row>
    <row r="10251" spans="1:9" x14ac:dyDescent="0.35">
      <c r="A10251" t="s">
        <v>18</v>
      </c>
      <c r="B10251" s="75" t="str">
        <f t="shared" si="149"/>
        <v>Year ending September 2017</v>
      </c>
      <c r="C10251" t="s">
        <v>157</v>
      </c>
      <c r="D10251" t="s">
        <v>40</v>
      </c>
      <c r="E10251" t="s">
        <v>104</v>
      </c>
      <c r="F10251" t="s">
        <v>79</v>
      </c>
      <c r="G10251" t="s">
        <v>83</v>
      </c>
      <c r="H10251" t="s">
        <v>8</v>
      </c>
      <c r="I10251">
        <v>4</v>
      </c>
    </row>
    <row r="10252" spans="1:9" x14ac:dyDescent="0.35">
      <c r="A10252" t="s">
        <v>18</v>
      </c>
      <c r="B10252" s="75" t="str">
        <f t="shared" si="149"/>
        <v>Year ending September 2017</v>
      </c>
      <c r="C10252" t="s">
        <v>157</v>
      </c>
      <c r="D10252" t="s">
        <v>40</v>
      </c>
      <c r="E10252" t="s">
        <v>104</v>
      </c>
      <c r="F10252" t="s">
        <v>79</v>
      </c>
      <c r="G10252" t="s">
        <v>83</v>
      </c>
      <c r="H10252" t="s">
        <v>6</v>
      </c>
      <c r="I10252">
        <v>15</v>
      </c>
    </row>
    <row r="10253" spans="1:9" x14ac:dyDescent="0.35">
      <c r="A10253" t="s">
        <v>18</v>
      </c>
      <c r="B10253" s="75" t="str">
        <f t="shared" si="149"/>
        <v>Year ending September 2017</v>
      </c>
      <c r="C10253" t="s">
        <v>157</v>
      </c>
      <c r="D10253" t="s">
        <v>105</v>
      </c>
      <c r="E10253" t="s">
        <v>106</v>
      </c>
      <c r="F10253" t="s">
        <v>79</v>
      </c>
      <c r="G10253" t="s">
        <v>87</v>
      </c>
      <c r="H10253" t="s">
        <v>4</v>
      </c>
      <c r="I10253">
        <v>1</v>
      </c>
    </row>
    <row r="10254" spans="1:9" x14ac:dyDescent="0.35">
      <c r="A10254" t="s">
        <v>18</v>
      </c>
      <c r="B10254" s="75" t="str">
        <f t="shared" si="149"/>
        <v>Year ending September 2017</v>
      </c>
      <c r="C10254" t="s">
        <v>157</v>
      </c>
      <c r="D10254" t="s">
        <v>105</v>
      </c>
      <c r="E10254" t="s">
        <v>106</v>
      </c>
      <c r="F10254" t="s">
        <v>79</v>
      </c>
      <c r="G10254" t="s">
        <v>87</v>
      </c>
      <c r="H10254" t="s">
        <v>5</v>
      </c>
      <c r="I10254">
        <v>2</v>
      </c>
    </row>
    <row r="10255" spans="1:9" x14ac:dyDescent="0.35">
      <c r="A10255" t="s">
        <v>18</v>
      </c>
      <c r="B10255" s="75" t="str">
        <f t="shared" si="149"/>
        <v>Year ending September 2017</v>
      </c>
      <c r="C10255" t="s">
        <v>157</v>
      </c>
      <c r="D10255" t="s">
        <v>105</v>
      </c>
      <c r="E10255" t="s">
        <v>106</v>
      </c>
      <c r="F10255" t="s">
        <v>79</v>
      </c>
      <c r="G10255" t="s">
        <v>87</v>
      </c>
      <c r="H10255" t="s">
        <v>3</v>
      </c>
      <c r="I10255">
        <v>7</v>
      </c>
    </row>
    <row r="10256" spans="1:9" x14ac:dyDescent="0.35">
      <c r="A10256" t="s">
        <v>18</v>
      </c>
      <c r="B10256" s="75" t="str">
        <f t="shared" si="149"/>
        <v>Year ending September 2017</v>
      </c>
      <c r="C10256" t="s">
        <v>157</v>
      </c>
      <c r="D10256" t="s">
        <v>105</v>
      </c>
      <c r="E10256" t="s">
        <v>106</v>
      </c>
      <c r="F10256" t="s">
        <v>79</v>
      </c>
      <c r="G10256" t="s">
        <v>87</v>
      </c>
      <c r="H10256" t="s">
        <v>10</v>
      </c>
      <c r="I10256">
        <v>3</v>
      </c>
    </row>
    <row r="10257" spans="1:9" x14ac:dyDescent="0.35">
      <c r="A10257" t="s">
        <v>18</v>
      </c>
      <c r="B10257" s="75" t="str">
        <f t="shared" si="149"/>
        <v>Year ending September 2017</v>
      </c>
      <c r="C10257" t="s">
        <v>157</v>
      </c>
      <c r="D10257" t="s">
        <v>105</v>
      </c>
      <c r="E10257" t="s">
        <v>106</v>
      </c>
      <c r="F10257" t="s">
        <v>79</v>
      </c>
      <c r="G10257" t="s">
        <v>87</v>
      </c>
      <c r="H10257" t="s">
        <v>6</v>
      </c>
      <c r="I10257">
        <v>1</v>
      </c>
    </row>
    <row r="10258" spans="1:9" x14ac:dyDescent="0.35">
      <c r="A10258" t="s">
        <v>18</v>
      </c>
      <c r="B10258" s="75" t="str">
        <f t="shared" si="149"/>
        <v>Year ending September 2017</v>
      </c>
      <c r="C10258" t="s">
        <v>157</v>
      </c>
      <c r="D10258" t="s">
        <v>41</v>
      </c>
      <c r="E10258" t="s">
        <v>107</v>
      </c>
      <c r="F10258" t="s">
        <v>79</v>
      </c>
      <c r="G10258" t="s">
        <v>83</v>
      </c>
      <c r="H10258" t="s">
        <v>4</v>
      </c>
      <c r="I10258">
        <v>8</v>
      </c>
    </row>
    <row r="10259" spans="1:9" x14ac:dyDescent="0.35">
      <c r="A10259" t="s">
        <v>18</v>
      </c>
      <c r="B10259" s="75" t="str">
        <f t="shared" si="149"/>
        <v>Year ending September 2017</v>
      </c>
      <c r="C10259" t="s">
        <v>157</v>
      </c>
      <c r="D10259" t="s">
        <v>41</v>
      </c>
      <c r="E10259" t="s">
        <v>107</v>
      </c>
      <c r="F10259" t="s">
        <v>79</v>
      </c>
      <c r="G10259" t="s">
        <v>83</v>
      </c>
      <c r="H10259" t="s">
        <v>5</v>
      </c>
      <c r="I10259">
        <v>12</v>
      </c>
    </row>
    <row r="10260" spans="1:9" x14ac:dyDescent="0.35">
      <c r="A10260" t="s">
        <v>18</v>
      </c>
      <c r="B10260" s="75" t="str">
        <f t="shared" si="149"/>
        <v>Year ending September 2017</v>
      </c>
      <c r="C10260" t="s">
        <v>157</v>
      </c>
      <c r="D10260" t="s">
        <v>41</v>
      </c>
      <c r="E10260" t="s">
        <v>107</v>
      </c>
      <c r="F10260" t="s">
        <v>79</v>
      </c>
      <c r="G10260" t="s">
        <v>83</v>
      </c>
      <c r="H10260" t="s">
        <v>81</v>
      </c>
      <c r="I10260">
        <v>3</v>
      </c>
    </row>
    <row r="10261" spans="1:9" x14ac:dyDescent="0.35">
      <c r="A10261" t="s">
        <v>18</v>
      </c>
      <c r="B10261" s="75" t="str">
        <f t="shared" si="149"/>
        <v>Year ending September 2017</v>
      </c>
      <c r="C10261" t="s">
        <v>157</v>
      </c>
      <c r="D10261" t="s">
        <v>41</v>
      </c>
      <c r="E10261" t="s">
        <v>107</v>
      </c>
      <c r="F10261" t="s">
        <v>79</v>
      </c>
      <c r="G10261" t="s">
        <v>83</v>
      </c>
      <c r="H10261" t="s">
        <v>3</v>
      </c>
      <c r="I10261">
        <v>80</v>
      </c>
    </row>
    <row r="10262" spans="1:9" x14ac:dyDescent="0.35">
      <c r="A10262" t="s">
        <v>18</v>
      </c>
      <c r="B10262" s="75" t="str">
        <f t="shared" si="149"/>
        <v>Year ending September 2017</v>
      </c>
      <c r="C10262" t="s">
        <v>157</v>
      </c>
      <c r="D10262" t="s">
        <v>41</v>
      </c>
      <c r="E10262" t="s">
        <v>107</v>
      </c>
      <c r="F10262" t="s">
        <v>79</v>
      </c>
      <c r="G10262" t="s">
        <v>83</v>
      </c>
      <c r="H10262" t="s">
        <v>10</v>
      </c>
      <c r="I10262">
        <v>6</v>
      </c>
    </row>
    <row r="10263" spans="1:9" x14ac:dyDescent="0.35">
      <c r="A10263" t="s">
        <v>18</v>
      </c>
      <c r="B10263" s="75" t="str">
        <f t="shared" si="149"/>
        <v>Year ending September 2017</v>
      </c>
      <c r="C10263" t="s">
        <v>157</v>
      </c>
      <c r="D10263" t="s">
        <v>41</v>
      </c>
      <c r="E10263" t="s">
        <v>107</v>
      </c>
      <c r="F10263" t="s">
        <v>79</v>
      </c>
      <c r="G10263" t="s">
        <v>83</v>
      </c>
      <c r="H10263" t="s">
        <v>6</v>
      </c>
      <c r="I10263">
        <v>24</v>
      </c>
    </row>
    <row r="10264" spans="1:9" x14ac:dyDescent="0.35">
      <c r="A10264" t="s">
        <v>18</v>
      </c>
      <c r="B10264" s="75" t="str">
        <f t="shared" si="149"/>
        <v>Year ending September 2017</v>
      </c>
      <c r="C10264" t="s">
        <v>157</v>
      </c>
      <c r="D10264" t="s">
        <v>41</v>
      </c>
      <c r="E10264" t="s">
        <v>107</v>
      </c>
      <c r="F10264" t="s">
        <v>79</v>
      </c>
      <c r="G10264" t="s">
        <v>83</v>
      </c>
      <c r="H10264" t="s">
        <v>7</v>
      </c>
      <c r="I10264">
        <v>3</v>
      </c>
    </row>
    <row r="10265" spans="1:9" x14ac:dyDescent="0.35">
      <c r="A10265" t="s">
        <v>18</v>
      </c>
      <c r="B10265" s="75" t="str">
        <f t="shared" si="149"/>
        <v>Year ending September 2017</v>
      </c>
      <c r="C10265" t="s">
        <v>157</v>
      </c>
      <c r="D10265" t="s">
        <v>42</v>
      </c>
      <c r="E10265" t="s">
        <v>108</v>
      </c>
      <c r="F10265" t="s">
        <v>79</v>
      </c>
      <c r="G10265" t="s">
        <v>80</v>
      </c>
      <c r="H10265" t="s">
        <v>4</v>
      </c>
      <c r="I10265">
        <v>17</v>
      </c>
    </row>
    <row r="10266" spans="1:9" x14ac:dyDescent="0.35">
      <c r="A10266" t="s">
        <v>18</v>
      </c>
      <c r="B10266" s="75" t="str">
        <f t="shared" si="149"/>
        <v>Year ending September 2017</v>
      </c>
      <c r="C10266" t="s">
        <v>157</v>
      </c>
      <c r="D10266" t="s">
        <v>42</v>
      </c>
      <c r="E10266" t="s">
        <v>108</v>
      </c>
      <c r="F10266" t="s">
        <v>79</v>
      </c>
      <c r="G10266" t="s">
        <v>80</v>
      </c>
      <c r="H10266" t="s">
        <v>5</v>
      </c>
      <c r="I10266">
        <v>18</v>
      </c>
    </row>
    <row r="10267" spans="1:9" x14ac:dyDescent="0.35">
      <c r="A10267" t="s">
        <v>18</v>
      </c>
      <c r="B10267" s="75" t="str">
        <f t="shared" si="149"/>
        <v>Year ending September 2017</v>
      </c>
      <c r="C10267" t="s">
        <v>157</v>
      </c>
      <c r="D10267" t="s">
        <v>42</v>
      </c>
      <c r="E10267" t="s">
        <v>108</v>
      </c>
      <c r="F10267" t="s">
        <v>79</v>
      </c>
      <c r="G10267" t="s">
        <v>80</v>
      </c>
      <c r="H10267" t="s">
        <v>81</v>
      </c>
      <c r="I10267">
        <v>8</v>
      </c>
    </row>
    <row r="10268" spans="1:9" x14ac:dyDescent="0.35">
      <c r="A10268" t="s">
        <v>18</v>
      </c>
      <c r="B10268" s="75" t="str">
        <f t="shared" si="149"/>
        <v>Year ending September 2017</v>
      </c>
      <c r="C10268" t="s">
        <v>157</v>
      </c>
      <c r="D10268" t="s">
        <v>42</v>
      </c>
      <c r="E10268" t="s">
        <v>108</v>
      </c>
      <c r="F10268" t="s">
        <v>79</v>
      </c>
      <c r="G10268" t="s">
        <v>80</v>
      </c>
      <c r="H10268" t="s">
        <v>3</v>
      </c>
      <c r="I10268">
        <v>152</v>
      </c>
    </row>
    <row r="10269" spans="1:9" x14ac:dyDescent="0.35">
      <c r="A10269" t="s">
        <v>18</v>
      </c>
      <c r="B10269" s="75" t="str">
        <f t="shared" si="149"/>
        <v>Year ending September 2017</v>
      </c>
      <c r="C10269" t="s">
        <v>157</v>
      </c>
      <c r="D10269" t="s">
        <v>42</v>
      </c>
      <c r="E10269" t="s">
        <v>108</v>
      </c>
      <c r="F10269" t="s">
        <v>79</v>
      </c>
      <c r="G10269" t="s">
        <v>80</v>
      </c>
      <c r="H10269" t="s">
        <v>10</v>
      </c>
      <c r="I10269">
        <v>15</v>
      </c>
    </row>
    <row r="10270" spans="1:9" x14ac:dyDescent="0.35">
      <c r="A10270" t="s">
        <v>18</v>
      </c>
      <c r="B10270" s="75" t="str">
        <f t="shared" si="149"/>
        <v>Year ending September 2017</v>
      </c>
      <c r="C10270" t="s">
        <v>157</v>
      </c>
      <c r="D10270" t="s">
        <v>42</v>
      </c>
      <c r="E10270" t="s">
        <v>108</v>
      </c>
      <c r="F10270" t="s">
        <v>79</v>
      </c>
      <c r="G10270" t="s">
        <v>80</v>
      </c>
      <c r="H10270" t="s">
        <v>6</v>
      </c>
      <c r="I10270">
        <v>33</v>
      </c>
    </row>
    <row r="10271" spans="1:9" x14ac:dyDescent="0.35">
      <c r="A10271" t="s">
        <v>18</v>
      </c>
      <c r="B10271" s="75" t="str">
        <f t="shared" si="149"/>
        <v>Year ending September 2017</v>
      </c>
      <c r="C10271" t="s">
        <v>157</v>
      </c>
      <c r="D10271" t="s">
        <v>43</v>
      </c>
      <c r="E10271" t="s">
        <v>109</v>
      </c>
      <c r="F10271" t="s">
        <v>79</v>
      </c>
      <c r="G10271" t="s">
        <v>83</v>
      </c>
      <c r="H10271" t="s">
        <v>4</v>
      </c>
      <c r="I10271">
        <v>4</v>
      </c>
    </row>
    <row r="10272" spans="1:9" x14ac:dyDescent="0.35">
      <c r="A10272" t="s">
        <v>18</v>
      </c>
      <c r="B10272" s="75" t="str">
        <f t="shared" si="149"/>
        <v>Year ending September 2017</v>
      </c>
      <c r="C10272" t="s">
        <v>157</v>
      </c>
      <c r="D10272" t="s">
        <v>43</v>
      </c>
      <c r="E10272" t="s">
        <v>109</v>
      </c>
      <c r="F10272" t="s">
        <v>79</v>
      </c>
      <c r="G10272" t="s">
        <v>83</v>
      </c>
      <c r="H10272" t="s">
        <v>5</v>
      </c>
      <c r="I10272">
        <v>4</v>
      </c>
    </row>
    <row r="10273" spans="1:9" x14ac:dyDescent="0.35">
      <c r="A10273" t="s">
        <v>18</v>
      </c>
      <c r="B10273" s="75" t="str">
        <f t="shared" si="149"/>
        <v>Year ending September 2017</v>
      </c>
      <c r="C10273" t="s">
        <v>157</v>
      </c>
      <c r="D10273" t="s">
        <v>43</v>
      </c>
      <c r="E10273" t="s">
        <v>109</v>
      </c>
      <c r="F10273" t="s">
        <v>79</v>
      </c>
      <c r="G10273" t="s">
        <v>83</v>
      </c>
      <c r="H10273" t="s">
        <v>81</v>
      </c>
      <c r="I10273">
        <v>1</v>
      </c>
    </row>
    <row r="10274" spans="1:9" x14ac:dyDescent="0.35">
      <c r="A10274" t="s">
        <v>18</v>
      </c>
      <c r="B10274" s="75" t="str">
        <f t="shared" si="149"/>
        <v>Year ending September 2017</v>
      </c>
      <c r="C10274" t="s">
        <v>157</v>
      </c>
      <c r="D10274" t="s">
        <v>43</v>
      </c>
      <c r="E10274" t="s">
        <v>109</v>
      </c>
      <c r="F10274" t="s">
        <v>79</v>
      </c>
      <c r="G10274" t="s">
        <v>83</v>
      </c>
      <c r="H10274" t="s">
        <v>3</v>
      </c>
      <c r="I10274">
        <v>58</v>
      </c>
    </row>
    <row r="10275" spans="1:9" x14ac:dyDescent="0.35">
      <c r="A10275" t="s">
        <v>18</v>
      </c>
      <c r="B10275" s="75" t="str">
        <f t="shared" si="149"/>
        <v>Year ending September 2017</v>
      </c>
      <c r="C10275" t="s">
        <v>157</v>
      </c>
      <c r="D10275" t="s">
        <v>43</v>
      </c>
      <c r="E10275" t="s">
        <v>109</v>
      </c>
      <c r="F10275" t="s">
        <v>79</v>
      </c>
      <c r="G10275" t="s">
        <v>83</v>
      </c>
      <c r="H10275" t="s">
        <v>10</v>
      </c>
      <c r="I10275">
        <v>4</v>
      </c>
    </row>
    <row r="10276" spans="1:9" x14ac:dyDescent="0.35">
      <c r="A10276" t="s">
        <v>18</v>
      </c>
      <c r="B10276" s="75" t="str">
        <f t="shared" si="149"/>
        <v>Year ending September 2017</v>
      </c>
      <c r="C10276" t="s">
        <v>157</v>
      </c>
      <c r="D10276" t="s">
        <v>43</v>
      </c>
      <c r="E10276" t="s">
        <v>109</v>
      </c>
      <c r="F10276" t="s">
        <v>79</v>
      </c>
      <c r="G10276" t="s">
        <v>83</v>
      </c>
      <c r="H10276" t="s">
        <v>8</v>
      </c>
      <c r="I10276">
        <v>5</v>
      </c>
    </row>
    <row r="10277" spans="1:9" x14ac:dyDescent="0.35">
      <c r="A10277" t="s">
        <v>18</v>
      </c>
      <c r="B10277" s="75" t="str">
        <f t="shared" si="149"/>
        <v>Year ending September 2017</v>
      </c>
      <c r="C10277" t="s">
        <v>157</v>
      </c>
      <c r="D10277" t="s">
        <v>43</v>
      </c>
      <c r="E10277" t="s">
        <v>109</v>
      </c>
      <c r="F10277" t="s">
        <v>79</v>
      </c>
      <c r="G10277" t="s">
        <v>83</v>
      </c>
      <c r="H10277" t="s">
        <v>6</v>
      </c>
      <c r="I10277">
        <v>19</v>
      </c>
    </row>
    <row r="10278" spans="1:9" x14ac:dyDescent="0.35">
      <c r="A10278" t="s">
        <v>18</v>
      </c>
      <c r="B10278" s="75" t="str">
        <f t="shared" si="149"/>
        <v>Year ending September 2017</v>
      </c>
      <c r="C10278" t="s">
        <v>157</v>
      </c>
      <c r="D10278" t="s">
        <v>43</v>
      </c>
      <c r="E10278" t="s">
        <v>109</v>
      </c>
      <c r="F10278" t="s">
        <v>79</v>
      </c>
      <c r="G10278" t="s">
        <v>83</v>
      </c>
      <c r="H10278" t="s">
        <v>7</v>
      </c>
      <c r="I10278">
        <v>9</v>
      </c>
    </row>
    <row r="10279" spans="1:9" x14ac:dyDescent="0.35">
      <c r="A10279" t="s">
        <v>18</v>
      </c>
      <c r="B10279" s="75" t="str">
        <f t="shared" si="149"/>
        <v>Year ending September 2017</v>
      </c>
      <c r="C10279" t="s">
        <v>157</v>
      </c>
      <c r="D10279" t="s">
        <v>44</v>
      </c>
      <c r="E10279" t="s">
        <v>110</v>
      </c>
      <c r="F10279" t="s">
        <v>79</v>
      </c>
      <c r="G10279" t="s">
        <v>87</v>
      </c>
      <c r="H10279" t="s">
        <v>4</v>
      </c>
      <c r="I10279">
        <v>22</v>
      </c>
    </row>
    <row r="10280" spans="1:9" x14ac:dyDescent="0.35">
      <c r="A10280" t="s">
        <v>18</v>
      </c>
      <c r="B10280" s="75" t="str">
        <f t="shared" si="149"/>
        <v>Year ending September 2017</v>
      </c>
      <c r="C10280" t="s">
        <v>157</v>
      </c>
      <c r="D10280" t="s">
        <v>44</v>
      </c>
      <c r="E10280" t="s">
        <v>110</v>
      </c>
      <c r="F10280" t="s">
        <v>79</v>
      </c>
      <c r="G10280" t="s">
        <v>87</v>
      </c>
      <c r="H10280" t="s">
        <v>5</v>
      </c>
      <c r="I10280">
        <v>2</v>
      </c>
    </row>
    <row r="10281" spans="1:9" x14ac:dyDescent="0.35">
      <c r="A10281" t="s">
        <v>18</v>
      </c>
      <c r="B10281" s="75" t="str">
        <f t="shared" si="149"/>
        <v>Year ending September 2017</v>
      </c>
      <c r="C10281" t="s">
        <v>157</v>
      </c>
      <c r="D10281" t="s">
        <v>44</v>
      </c>
      <c r="E10281" t="s">
        <v>110</v>
      </c>
      <c r="F10281" t="s">
        <v>79</v>
      </c>
      <c r="G10281" t="s">
        <v>87</v>
      </c>
      <c r="H10281" t="s">
        <v>3</v>
      </c>
      <c r="I10281">
        <v>46</v>
      </c>
    </row>
    <row r="10282" spans="1:9" x14ac:dyDescent="0.35">
      <c r="A10282" t="s">
        <v>18</v>
      </c>
      <c r="B10282" s="75" t="str">
        <f t="shared" si="149"/>
        <v>Year ending September 2017</v>
      </c>
      <c r="C10282" t="s">
        <v>157</v>
      </c>
      <c r="D10282" t="s">
        <v>44</v>
      </c>
      <c r="E10282" t="s">
        <v>110</v>
      </c>
      <c r="F10282" t="s">
        <v>79</v>
      </c>
      <c r="G10282" t="s">
        <v>87</v>
      </c>
      <c r="H10282" t="s">
        <v>10</v>
      </c>
      <c r="I10282">
        <v>6</v>
      </c>
    </row>
    <row r="10283" spans="1:9" x14ac:dyDescent="0.35">
      <c r="A10283" t="s">
        <v>18</v>
      </c>
      <c r="B10283" s="75" t="str">
        <f t="shared" si="149"/>
        <v>Year ending September 2017</v>
      </c>
      <c r="C10283" t="s">
        <v>157</v>
      </c>
      <c r="D10283" t="s">
        <v>44</v>
      </c>
      <c r="E10283" t="s">
        <v>110</v>
      </c>
      <c r="F10283" t="s">
        <v>79</v>
      </c>
      <c r="G10283" t="s">
        <v>87</v>
      </c>
      <c r="H10283" t="s">
        <v>6</v>
      </c>
      <c r="I10283">
        <v>12</v>
      </c>
    </row>
    <row r="10284" spans="1:9" x14ac:dyDescent="0.35">
      <c r="A10284" t="s">
        <v>18</v>
      </c>
      <c r="B10284" s="75" t="str">
        <f t="shared" si="149"/>
        <v>Year ending September 2017</v>
      </c>
      <c r="C10284" t="s">
        <v>157</v>
      </c>
      <c r="D10284" t="s">
        <v>44</v>
      </c>
      <c r="E10284" t="s">
        <v>110</v>
      </c>
      <c r="F10284" t="s">
        <v>79</v>
      </c>
      <c r="G10284" t="s">
        <v>87</v>
      </c>
      <c r="H10284" t="s">
        <v>7</v>
      </c>
      <c r="I10284">
        <v>2</v>
      </c>
    </row>
    <row r="10285" spans="1:9" x14ac:dyDescent="0.35">
      <c r="A10285" t="s">
        <v>18</v>
      </c>
      <c r="B10285" s="75" t="str">
        <f t="shared" si="149"/>
        <v>Year ending September 2017</v>
      </c>
      <c r="C10285" t="s">
        <v>157</v>
      </c>
      <c r="D10285" t="s">
        <v>45</v>
      </c>
      <c r="E10285" t="s">
        <v>111</v>
      </c>
      <c r="F10285" t="s">
        <v>99</v>
      </c>
      <c r="G10285" t="s">
        <v>80</v>
      </c>
      <c r="H10285" t="s">
        <v>4</v>
      </c>
      <c r="I10285">
        <v>10</v>
      </c>
    </row>
    <row r="10286" spans="1:9" x14ac:dyDescent="0.35">
      <c r="A10286" t="s">
        <v>18</v>
      </c>
      <c r="B10286" s="75" t="str">
        <f t="shared" si="149"/>
        <v>Year ending September 2017</v>
      </c>
      <c r="C10286" t="s">
        <v>157</v>
      </c>
      <c r="D10286" t="s">
        <v>45</v>
      </c>
      <c r="E10286" t="s">
        <v>111</v>
      </c>
      <c r="F10286" t="s">
        <v>99</v>
      </c>
      <c r="G10286" t="s">
        <v>80</v>
      </c>
      <c r="H10286" t="s">
        <v>5</v>
      </c>
      <c r="I10286">
        <v>20</v>
      </c>
    </row>
    <row r="10287" spans="1:9" x14ac:dyDescent="0.35">
      <c r="A10287" t="s">
        <v>18</v>
      </c>
      <c r="B10287" s="75" t="str">
        <f t="shared" si="149"/>
        <v>Year ending September 2017</v>
      </c>
      <c r="C10287" t="s">
        <v>157</v>
      </c>
      <c r="D10287" t="s">
        <v>45</v>
      </c>
      <c r="E10287" t="s">
        <v>111</v>
      </c>
      <c r="F10287" t="s">
        <v>99</v>
      </c>
      <c r="G10287" t="s">
        <v>80</v>
      </c>
      <c r="H10287" t="s">
        <v>81</v>
      </c>
      <c r="I10287">
        <v>9</v>
      </c>
    </row>
    <row r="10288" spans="1:9" x14ac:dyDescent="0.35">
      <c r="A10288" t="s">
        <v>18</v>
      </c>
      <c r="B10288" s="75" t="str">
        <f t="shared" si="149"/>
        <v>Year ending September 2017</v>
      </c>
      <c r="C10288" t="s">
        <v>157</v>
      </c>
      <c r="D10288" t="s">
        <v>45</v>
      </c>
      <c r="E10288" t="s">
        <v>111</v>
      </c>
      <c r="F10288" t="s">
        <v>99</v>
      </c>
      <c r="G10288" t="s">
        <v>80</v>
      </c>
      <c r="H10288" t="s">
        <v>3</v>
      </c>
      <c r="I10288">
        <v>183</v>
      </c>
    </row>
    <row r="10289" spans="1:9" x14ac:dyDescent="0.35">
      <c r="A10289" t="s">
        <v>18</v>
      </c>
      <c r="B10289" s="75" t="str">
        <f t="shared" ref="B10289:B10352" si="150">IF(OR(C10289="2009/10 Jan, Feb, Mar",C10289="2010/11 Apr, May, Jun",C10289="2010/11 Jul, Aug, Sep",C10289="2009/10 Oct, Nov, Dec"),"Year ending September 2010",IF(OR(C10289="2010/11 Jan, Feb, Mar",C10289="2011/12 Apr, May, Jun",C10289="2011/12 Jul, Aug, Sep",C10289="2010/11 Oct, Nov, Dec"),"Year ending September 2011",IF(OR(C10289="2011/12 Jan, Feb, Mar",C10289="2012/13 Apr, May, Jun",C10289="2012/13 Jul, Aug, Sep",C10289="2011/12 Oct, Nov, Dec"),"Year ending September 2012",IF(OR(C10289="2012/13 Jan, Feb, Mar",C10289="2013/14 Apr, May, Jun",C10289="2013/14 Jul, Aug, Sep",C10289="2012/13 Oct, Nov, Dec"),"Year ending September 2013",IF(OR(C10289="2013/14 Jan, Feb, Mar",C10289="2014/15 Apr, May, Jun",C10289="2014/15 Jul, Aug, Sep",C10289="2013/14 Oct, Nov, Dec"),"Year ending September 2014",IF(OR(C10289="2014/15 Jan, Feb, Mar",C10289="2015/16 Apr, May, Jun",C10289="2015/16 Jul, Aug, Sep",C10289="2014/15 Oct, Nov, Dec"),"Year ending September 2015",IF(OR(C10289="2015/16 Jan, Feb, Mar",C10289="2016/17 Apr, May, Jun",C10289="2016/17 Jul, Aug, Sep",C10289="2015/16 Oct, Nov, Dec"),"Year ending September 2016",IF(OR(C10289="2016/17 Jan, Feb, Mar",C10289="2017/18 Apr, May, Jun",C10289="2017/18 Jul, Aug, Sep",C10289="2016/17 Oct, Nov, Dec"),"Year ending September 2017",IF(OR(C10289="2017/18 Jan, Feb, Mar",C10289="2018/19 Apr, May, Jun",C10289="2018/19 Jul, Aug, Sep",C10289="2017/18 Oct, Nov, Dec"),"Year ending September 2018",IF(OR(C10289="2018/19 Jan, Feb, Mar",C10289="2019/20 Apr, May, Jun",C10289="2019/20 Jul, Aug, Sep",C10289="2018/19 Oct, Nov, Dec"),"Year ending September 2019",""))))))))))</f>
        <v>Year ending September 2017</v>
      </c>
      <c r="C10289" t="s">
        <v>157</v>
      </c>
      <c r="D10289" t="s">
        <v>45</v>
      </c>
      <c r="E10289" t="s">
        <v>111</v>
      </c>
      <c r="F10289" t="s">
        <v>99</v>
      </c>
      <c r="G10289" t="s">
        <v>80</v>
      </c>
      <c r="H10289" t="s">
        <v>10</v>
      </c>
      <c r="I10289">
        <v>22</v>
      </c>
    </row>
    <row r="10290" spans="1:9" x14ac:dyDescent="0.35">
      <c r="A10290" t="s">
        <v>18</v>
      </c>
      <c r="B10290" s="75" t="str">
        <f t="shared" si="150"/>
        <v>Year ending September 2017</v>
      </c>
      <c r="C10290" t="s">
        <v>157</v>
      </c>
      <c r="D10290" t="s">
        <v>45</v>
      </c>
      <c r="E10290" t="s">
        <v>111</v>
      </c>
      <c r="F10290" t="s">
        <v>99</v>
      </c>
      <c r="G10290" t="s">
        <v>80</v>
      </c>
      <c r="H10290" t="s">
        <v>8</v>
      </c>
      <c r="I10290">
        <v>4</v>
      </c>
    </row>
    <row r="10291" spans="1:9" x14ac:dyDescent="0.35">
      <c r="A10291" t="s">
        <v>18</v>
      </c>
      <c r="B10291" s="75" t="str">
        <f t="shared" si="150"/>
        <v>Year ending September 2017</v>
      </c>
      <c r="C10291" t="s">
        <v>157</v>
      </c>
      <c r="D10291" t="s">
        <v>45</v>
      </c>
      <c r="E10291" t="s">
        <v>111</v>
      </c>
      <c r="F10291" t="s">
        <v>99</v>
      </c>
      <c r="G10291" t="s">
        <v>80</v>
      </c>
      <c r="H10291" t="s">
        <v>6</v>
      </c>
      <c r="I10291">
        <v>37</v>
      </c>
    </row>
    <row r="10292" spans="1:9" x14ac:dyDescent="0.35">
      <c r="A10292" t="s">
        <v>18</v>
      </c>
      <c r="B10292" s="75" t="str">
        <f t="shared" si="150"/>
        <v>Year ending September 2017</v>
      </c>
      <c r="C10292" t="s">
        <v>157</v>
      </c>
      <c r="D10292" t="s">
        <v>45</v>
      </c>
      <c r="E10292" t="s">
        <v>111</v>
      </c>
      <c r="F10292" t="s">
        <v>99</v>
      </c>
      <c r="G10292" t="s">
        <v>80</v>
      </c>
      <c r="H10292" t="s">
        <v>7</v>
      </c>
      <c r="I10292">
        <v>7</v>
      </c>
    </row>
    <row r="10293" spans="1:9" x14ac:dyDescent="0.35">
      <c r="A10293" t="s">
        <v>18</v>
      </c>
      <c r="B10293" s="75" t="str">
        <f t="shared" si="150"/>
        <v>Year ending September 2017</v>
      </c>
      <c r="C10293" t="s">
        <v>157</v>
      </c>
      <c r="D10293" t="s">
        <v>46</v>
      </c>
      <c r="E10293" t="s">
        <v>112</v>
      </c>
      <c r="F10293" t="s">
        <v>79</v>
      </c>
      <c r="G10293" t="s">
        <v>87</v>
      </c>
      <c r="H10293" t="s">
        <v>4</v>
      </c>
      <c r="I10293">
        <v>16</v>
      </c>
    </row>
    <row r="10294" spans="1:9" x14ac:dyDescent="0.35">
      <c r="A10294" t="s">
        <v>18</v>
      </c>
      <c r="B10294" s="75" t="str">
        <f t="shared" si="150"/>
        <v>Year ending September 2017</v>
      </c>
      <c r="C10294" t="s">
        <v>157</v>
      </c>
      <c r="D10294" t="s">
        <v>46</v>
      </c>
      <c r="E10294" t="s">
        <v>112</v>
      </c>
      <c r="F10294" t="s">
        <v>79</v>
      </c>
      <c r="G10294" t="s">
        <v>87</v>
      </c>
      <c r="H10294" t="s">
        <v>5</v>
      </c>
      <c r="I10294">
        <v>5</v>
      </c>
    </row>
    <row r="10295" spans="1:9" x14ac:dyDescent="0.35">
      <c r="A10295" t="s">
        <v>18</v>
      </c>
      <c r="B10295" s="75" t="str">
        <f t="shared" si="150"/>
        <v>Year ending September 2017</v>
      </c>
      <c r="C10295" t="s">
        <v>157</v>
      </c>
      <c r="D10295" t="s">
        <v>46</v>
      </c>
      <c r="E10295" t="s">
        <v>112</v>
      </c>
      <c r="F10295" t="s">
        <v>79</v>
      </c>
      <c r="G10295" t="s">
        <v>87</v>
      </c>
      <c r="H10295" t="s">
        <v>81</v>
      </c>
      <c r="I10295">
        <v>1</v>
      </c>
    </row>
    <row r="10296" spans="1:9" x14ac:dyDescent="0.35">
      <c r="A10296" t="s">
        <v>18</v>
      </c>
      <c r="B10296" s="75" t="str">
        <f t="shared" si="150"/>
        <v>Year ending September 2017</v>
      </c>
      <c r="C10296" t="s">
        <v>157</v>
      </c>
      <c r="D10296" t="s">
        <v>46</v>
      </c>
      <c r="E10296" t="s">
        <v>112</v>
      </c>
      <c r="F10296" t="s">
        <v>79</v>
      </c>
      <c r="G10296" t="s">
        <v>87</v>
      </c>
      <c r="H10296" t="s">
        <v>3</v>
      </c>
      <c r="I10296">
        <v>45</v>
      </c>
    </row>
    <row r="10297" spans="1:9" x14ac:dyDescent="0.35">
      <c r="A10297" t="s">
        <v>18</v>
      </c>
      <c r="B10297" s="75" t="str">
        <f t="shared" si="150"/>
        <v>Year ending September 2017</v>
      </c>
      <c r="C10297" t="s">
        <v>157</v>
      </c>
      <c r="D10297" t="s">
        <v>46</v>
      </c>
      <c r="E10297" t="s">
        <v>112</v>
      </c>
      <c r="F10297" t="s">
        <v>79</v>
      </c>
      <c r="G10297" t="s">
        <v>87</v>
      </c>
      <c r="H10297" t="s">
        <v>10</v>
      </c>
      <c r="I10297">
        <v>11</v>
      </c>
    </row>
    <row r="10298" spans="1:9" x14ac:dyDescent="0.35">
      <c r="A10298" t="s">
        <v>18</v>
      </c>
      <c r="B10298" s="75" t="str">
        <f t="shared" si="150"/>
        <v>Year ending September 2017</v>
      </c>
      <c r="C10298" t="s">
        <v>157</v>
      </c>
      <c r="D10298" t="s">
        <v>46</v>
      </c>
      <c r="E10298" t="s">
        <v>112</v>
      </c>
      <c r="F10298" t="s">
        <v>79</v>
      </c>
      <c r="G10298" t="s">
        <v>87</v>
      </c>
      <c r="H10298" t="s">
        <v>8</v>
      </c>
      <c r="I10298">
        <v>1</v>
      </c>
    </row>
    <row r="10299" spans="1:9" x14ac:dyDescent="0.35">
      <c r="A10299" t="s">
        <v>18</v>
      </c>
      <c r="B10299" s="75" t="str">
        <f t="shared" si="150"/>
        <v>Year ending September 2017</v>
      </c>
      <c r="C10299" t="s">
        <v>157</v>
      </c>
      <c r="D10299" t="s">
        <v>46</v>
      </c>
      <c r="E10299" t="s">
        <v>112</v>
      </c>
      <c r="F10299" t="s">
        <v>79</v>
      </c>
      <c r="G10299" t="s">
        <v>87</v>
      </c>
      <c r="H10299" t="s">
        <v>6</v>
      </c>
      <c r="I10299">
        <v>14</v>
      </c>
    </row>
    <row r="10300" spans="1:9" x14ac:dyDescent="0.35">
      <c r="A10300" t="s">
        <v>18</v>
      </c>
      <c r="B10300" s="75" t="str">
        <f t="shared" si="150"/>
        <v>Year ending September 2017</v>
      </c>
      <c r="C10300" t="s">
        <v>157</v>
      </c>
      <c r="D10300" t="s">
        <v>46</v>
      </c>
      <c r="E10300" t="s">
        <v>112</v>
      </c>
      <c r="F10300" t="s">
        <v>79</v>
      </c>
      <c r="G10300" t="s">
        <v>87</v>
      </c>
      <c r="H10300" t="s">
        <v>7</v>
      </c>
      <c r="I10300">
        <v>4</v>
      </c>
    </row>
    <row r="10301" spans="1:9" x14ac:dyDescent="0.35">
      <c r="A10301" t="s">
        <v>18</v>
      </c>
      <c r="B10301" s="75" t="str">
        <f t="shared" si="150"/>
        <v>Year ending September 2017</v>
      </c>
      <c r="C10301" t="s">
        <v>157</v>
      </c>
      <c r="D10301" t="s">
        <v>47</v>
      </c>
      <c r="E10301" t="s">
        <v>113</v>
      </c>
      <c r="F10301" t="s">
        <v>79</v>
      </c>
      <c r="G10301" t="s">
        <v>87</v>
      </c>
      <c r="H10301" t="s">
        <v>4</v>
      </c>
      <c r="I10301">
        <v>9</v>
      </c>
    </row>
    <row r="10302" spans="1:9" x14ac:dyDescent="0.35">
      <c r="A10302" t="s">
        <v>18</v>
      </c>
      <c r="B10302" s="75" t="str">
        <f t="shared" si="150"/>
        <v>Year ending September 2017</v>
      </c>
      <c r="C10302" t="s">
        <v>157</v>
      </c>
      <c r="D10302" t="s">
        <v>47</v>
      </c>
      <c r="E10302" t="s">
        <v>113</v>
      </c>
      <c r="F10302" t="s">
        <v>79</v>
      </c>
      <c r="G10302" t="s">
        <v>87</v>
      </c>
      <c r="H10302" t="s">
        <v>5</v>
      </c>
      <c r="I10302">
        <v>9</v>
      </c>
    </row>
    <row r="10303" spans="1:9" x14ac:dyDescent="0.35">
      <c r="A10303" t="s">
        <v>18</v>
      </c>
      <c r="B10303" s="75" t="str">
        <f t="shared" si="150"/>
        <v>Year ending September 2017</v>
      </c>
      <c r="C10303" t="s">
        <v>157</v>
      </c>
      <c r="D10303" t="s">
        <v>47</v>
      </c>
      <c r="E10303" t="s">
        <v>113</v>
      </c>
      <c r="F10303" t="s">
        <v>79</v>
      </c>
      <c r="G10303" t="s">
        <v>87</v>
      </c>
      <c r="H10303" t="s">
        <v>81</v>
      </c>
      <c r="I10303">
        <v>5</v>
      </c>
    </row>
    <row r="10304" spans="1:9" x14ac:dyDescent="0.35">
      <c r="A10304" t="s">
        <v>18</v>
      </c>
      <c r="B10304" s="75" t="str">
        <f t="shared" si="150"/>
        <v>Year ending September 2017</v>
      </c>
      <c r="C10304" t="s">
        <v>157</v>
      </c>
      <c r="D10304" t="s">
        <v>47</v>
      </c>
      <c r="E10304" t="s">
        <v>113</v>
      </c>
      <c r="F10304" t="s">
        <v>79</v>
      </c>
      <c r="G10304" t="s">
        <v>87</v>
      </c>
      <c r="H10304" t="s">
        <v>3</v>
      </c>
      <c r="I10304">
        <v>50</v>
      </c>
    </row>
    <row r="10305" spans="1:9" x14ac:dyDescent="0.35">
      <c r="A10305" t="s">
        <v>18</v>
      </c>
      <c r="B10305" s="75" t="str">
        <f t="shared" si="150"/>
        <v>Year ending September 2017</v>
      </c>
      <c r="C10305" t="s">
        <v>157</v>
      </c>
      <c r="D10305" t="s">
        <v>47</v>
      </c>
      <c r="E10305" t="s">
        <v>113</v>
      </c>
      <c r="F10305" t="s">
        <v>79</v>
      </c>
      <c r="G10305" t="s">
        <v>87</v>
      </c>
      <c r="H10305" t="s">
        <v>10</v>
      </c>
      <c r="I10305">
        <v>7</v>
      </c>
    </row>
    <row r="10306" spans="1:9" x14ac:dyDescent="0.35">
      <c r="A10306" t="s">
        <v>18</v>
      </c>
      <c r="B10306" s="75" t="str">
        <f t="shared" si="150"/>
        <v>Year ending September 2017</v>
      </c>
      <c r="C10306" t="s">
        <v>157</v>
      </c>
      <c r="D10306" t="s">
        <v>47</v>
      </c>
      <c r="E10306" t="s">
        <v>113</v>
      </c>
      <c r="F10306" t="s">
        <v>79</v>
      </c>
      <c r="G10306" t="s">
        <v>87</v>
      </c>
      <c r="H10306" t="s">
        <v>6</v>
      </c>
      <c r="I10306">
        <v>12</v>
      </c>
    </row>
    <row r="10307" spans="1:9" x14ac:dyDescent="0.35">
      <c r="A10307" t="s">
        <v>18</v>
      </c>
      <c r="B10307" s="75" t="str">
        <f t="shared" si="150"/>
        <v>Year ending September 2017</v>
      </c>
      <c r="C10307" t="s">
        <v>157</v>
      </c>
      <c r="D10307" t="s">
        <v>47</v>
      </c>
      <c r="E10307" t="s">
        <v>113</v>
      </c>
      <c r="F10307" t="s">
        <v>79</v>
      </c>
      <c r="G10307" t="s">
        <v>87</v>
      </c>
      <c r="H10307" t="s">
        <v>7</v>
      </c>
      <c r="I10307">
        <v>1</v>
      </c>
    </row>
    <row r="10308" spans="1:9" x14ac:dyDescent="0.35">
      <c r="A10308" t="s">
        <v>18</v>
      </c>
      <c r="B10308" s="75" t="str">
        <f t="shared" si="150"/>
        <v>Year ending September 2017</v>
      </c>
      <c r="C10308" t="s">
        <v>157</v>
      </c>
      <c r="D10308" t="s">
        <v>48</v>
      </c>
      <c r="E10308" t="s">
        <v>114</v>
      </c>
      <c r="F10308" t="s">
        <v>79</v>
      </c>
      <c r="G10308" t="s">
        <v>83</v>
      </c>
      <c r="H10308" t="s">
        <v>4</v>
      </c>
      <c r="I10308">
        <v>4</v>
      </c>
    </row>
    <row r="10309" spans="1:9" x14ac:dyDescent="0.35">
      <c r="A10309" t="s">
        <v>18</v>
      </c>
      <c r="B10309" s="75" t="str">
        <f t="shared" si="150"/>
        <v>Year ending September 2017</v>
      </c>
      <c r="C10309" t="s">
        <v>157</v>
      </c>
      <c r="D10309" t="s">
        <v>48</v>
      </c>
      <c r="E10309" t="s">
        <v>114</v>
      </c>
      <c r="F10309" t="s">
        <v>79</v>
      </c>
      <c r="G10309" t="s">
        <v>83</v>
      </c>
      <c r="H10309" t="s">
        <v>5</v>
      </c>
      <c r="I10309">
        <v>5</v>
      </c>
    </row>
    <row r="10310" spans="1:9" x14ac:dyDescent="0.35">
      <c r="A10310" t="s">
        <v>18</v>
      </c>
      <c r="B10310" s="75" t="str">
        <f t="shared" si="150"/>
        <v>Year ending September 2017</v>
      </c>
      <c r="C10310" t="s">
        <v>157</v>
      </c>
      <c r="D10310" t="s">
        <v>48</v>
      </c>
      <c r="E10310" t="s">
        <v>114</v>
      </c>
      <c r="F10310" t="s">
        <v>79</v>
      </c>
      <c r="G10310" t="s">
        <v>83</v>
      </c>
      <c r="H10310" t="s">
        <v>81</v>
      </c>
      <c r="I10310">
        <v>4</v>
      </c>
    </row>
    <row r="10311" spans="1:9" x14ac:dyDescent="0.35">
      <c r="A10311" t="s">
        <v>18</v>
      </c>
      <c r="B10311" s="75" t="str">
        <f t="shared" si="150"/>
        <v>Year ending September 2017</v>
      </c>
      <c r="C10311" t="s">
        <v>157</v>
      </c>
      <c r="D10311" t="s">
        <v>48</v>
      </c>
      <c r="E10311" t="s">
        <v>114</v>
      </c>
      <c r="F10311" t="s">
        <v>79</v>
      </c>
      <c r="G10311" t="s">
        <v>83</v>
      </c>
      <c r="H10311" t="s">
        <v>3</v>
      </c>
      <c r="I10311">
        <v>67</v>
      </c>
    </row>
    <row r="10312" spans="1:9" x14ac:dyDescent="0.35">
      <c r="A10312" t="s">
        <v>18</v>
      </c>
      <c r="B10312" s="75" t="str">
        <f t="shared" si="150"/>
        <v>Year ending September 2017</v>
      </c>
      <c r="C10312" t="s">
        <v>157</v>
      </c>
      <c r="D10312" t="s">
        <v>48</v>
      </c>
      <c r="E10312" t="s">
        <v>114</v>
      </c>
      <c r="F10312" t="s">
        <v>79</v>
      </c>
      <c r="G10312" t="s">
        <v>83</v>
      </c>
      <c r="H10312" t="s">
        <v>10</v>
      </c>
      <c r="I10312">
        <v>8</v>
      </c>
    </row>
    <row r="10313" spans="1:9" x14ac:dyDescent="0.35">
      <c r="A10313" t="s">
        <v>18</v>
      </c>
      <c r="B10313" s="75" t="str">
        <f t="shared" si="150"/>
        <v>Year ending September 2017</v>
      </c>
      <c r="C10313" t="s">
        <v>157</v>
      </c>
      <c r="D10313" t="s">
        <v>48</v>
      </c>
      <c r="E10313" t="s">
        <v>114</v>
      </c>
      <c r="F10313" t="s">
        <v>79</v>
      </c>
      <c r="G10313" t="s">
        <v>83</v>
      </c>
      <c r="H10313" t="s">
        <v>8</v>
      </c>
      <c r="I10313">
        <v>1</v>
      </c>
    </row>
    <row r="10314" spans="1:9" x14ac:dyDescent="0.35">
      <c r="A10314" t="s">
        <v>18</v>
      </c>
      <c r="B10314" s="75" t="str">
        <f t="shared" si="150"/>
        <v>Year ending September 2017</v>
      </c>
      <c r="C10314" t="s">
        <v>157</v>
      </c>
      <c r="D10314" t="s">
        <v>48</v>
      </c>
      <c r="E10314" t="s">
        <v>114</v>
      </c>
      <c r="F10314" t="s">
        <v>79</v>
      </c>
      <c r="G10314" t="s">
        <v>83</v>
      </c>
      <c r="H10314" t="s">
        <v>6</v>
      </c>
      <c r="I10314">
        <v>13</v>
      </c>
    </row>
    <row r="10315" spans="1:9" x14ac:dyDescent="0.35">
      <c r="A10315" t="s">
        <v>18</v>
      </c>
      <c r="B10315" s="75" t="str">
        <f t="shared" si="150"/>
        <v>Year ending September 2017</v>
      </c>
      <c r="C10315" t="s">
        <v>157</v>
      </c>
      <c r="D10315" t="s">
        <v>48</v>
      </c>
      <c r="E10315" t="s">
        <v>114</v>
      </c>
      <c r="F10315" t="s">
        <v>79</v>
      </c>
      <c r="G10315" t="s">
        <v>83</v>
      </c>
      <c r="H10315" t="s">
        <v>7</v>
      </c>
      <c r="I10315">
        <v>3</v>
      </c>
    </row>
    <row r="10316" spans="1:9" x14ac:dyDescent="0.35">
      <c r="A10316" t="s">
        <v>18</v>
      </c>
      <c r="B10316" s="75" t="str">
        <f t="shared" si="150"/>
        <v>Year ending September 2017</v>
      </c>
      <c r="C10316" t="s">
        <v>157</v>
      </c>
      <c r="D10316" t="s">
        <v>49</v>
      </c>
      <c r="E10316" t="s">
        <v>115</v>
      </c>
      <c r="F10316" t="s">
        <v>79</v>
      </c>
      <c r="G10316" t="s">
        <v>87</v>
      </c>
      <c r="H10316" t="s">
        <v>4</v>
      </c>
      <c r="I10316">
        <v>6</v>
      </c>
    </row>
    <row r="10317" spans="1:9" x14ac:dyDescent="0.35">
      <c r="A10317" t="s">
        <v>18</v>
      </c>
      <c r="B10317" s="75" t="str">
        <f t="shared" si="150"/>
        <v>Year ending September 2017</v>
      </c>
      <c r="C10317" t="s">
        <v>157</v>
      </c>
      <c r="D10317" t="s">
        <v>49</v>
      </c>
      <c r="E10317" t="s">
        <v>115</v>
      </c>
      <c r="F10317" t="s">
        <v>79</v>
      </c>
      <c r="G10317" t="s">
        <v>87</v>
      </c>
      <c r="H10317" t="s">
        <v>5</v>
      </c>
      <c r="I10317">
        <v>2</v>
      </c>
    </row>
    <row r="10318" spans="1:9" x14ac:dyDescent="0.35">
      <c r="A10318" t="s">
        <v>18</v>
      </c>
      <c r="B10318" s="75" t="str">
        <f t="shared" si="150"/>
        <v>Year ending September 2017</v>
      </c>
      <c r="C10318" t="s">
        <v>157</v>
      </c>
      <c r="D10318" t="s">
        <v>49</v>
      </c>
      <c r="E10318" t="s">
        <v>115</v>
      </c>
      <c r="F10318" t="s">
        <v>79</v>
      </c>
      <c r="G10318" t="s">
        <v>87</v>
      </c>
      <c r="H10318" t="s">
        <v>3</v>
      </c>
      <c r="I10318">
        <v>25</v>
      </c>
    </row>
    <row r="10319" spans="1:9" x14ac:dyDescent="0.35">
      <c r="A10319" t="s">
        <v>18</v>
      </c>
      <c r="B10319" s="75" t="str">
        <f t="shared" si="150"/>
        <v>Year ending September 2017</v>
      </c>
      <c r="C10319" t="s">
        <v>157</v>
      </c>
      <c r="D10319" t="s">
        <v>49</v>
      </c>
      <c r="E10319" t="s">
        <v>115</v>
      </c>
      <c r="F10319" t="s">
        <v>79</v>
      </c>
      <c r="G10319" t="s">
        <v>87</v>
      </c>
      <c r="H10319" t="s">
        <v>10</v>
      </c>
      <c r="I10319">
        <v>3</v>
      </c>
    </row>
    <row r="10320" spans="1:9" x14ac:dyDescent="0.35">
      <c r="A10320" t="s">
        <v>18</v>
      </c>
      <c r="B10320" s="75" t="str">
        <f t="shared" si="150"/>
        <v>Year ending September 2017</v>
      </c>
      <c r="C10320" t="s">
        <v>157</v>
      </c>
      <c r="D10320" t="s">
        <v>49</v>
      </c>
      <c r="E10320" t="s">
        <v>115</v>
      </c>
      <c r="F10320" t="s">
        <v>79</v>
      </c>
      <c r="G10320" t="s">
        <v>87</v>
      </c>
      <c r="H10320" t="s">
        <v>6</v>
      </c>
      <c r="I10320">
        <v>3</v>
      </c>
    </row>
    <row r="10321" spans="1:9" x14ac:dyDescent="0.35">
      <c r="A10321" t="s">
        <v>18</v>
      </c>
      <c r="B10321" s="75" t="str">
        <f t="shared" si="150"/>
        <v>Year ending September 2017</v>
      </c>
      <c r="C10321" t="s">
        <v>157</v>
      </c>
      <c r="D10321" t="s">
        <v>50</v>
      </c>
      <c r="E10321" t="s">
        <v>116</v>
      </c>
      <c r="F10321" t="s">
        <v>79</v>
      </c>
      <c r="G10321" t="s">
        <v>80</v>
      </c>
      <c r="H10321" t="s">
        <v>4</v>
      </c>
      <c r="I10321">
        <v>11</v>
      </c>
    </row>
    <row r="10322" spans="1:9" x14ac:dyDescent="0.35">
      <c r="A10322" t="s">
        <v>18</v>
      </c>
      <c r="B10322" s="75" t="str">
        <f t="shared" si="150"/>
        <v>Year ending September 2017</v>
      </c>
      <c r="C10322" t="s">
        <v>157</v>
      </c>
      <c r="D10322" t="s">
        <v>50</v>
      </c>
      <c r="E10322" t="s">
        <v>116</v>
      </c>
      <c r="F10322" t="s">
        <v>79</v>
      </c>
      <c r="G10322" t="s">
        <v>80</v>
      </c>
      <c r="H10322" t="s">
        <v>5</v>
      </c>
      <c r="I10322">
        <v>4</v>
      </c>
    </row>
    <row r="10323" spans="1:9" x14ac:dyDescent="0.35">
      <c r="A10323" t="s">
        <v>18</v>
      </c>
      <c r="B10323" s="75" t="str">
        <f t="shared" si="150"/>
        <v>Year ending September 2017</v>
      </c>
      <c r="C10323" t="s">
        <v>157</v>
      </c>
      <c r="D10323" t="s">
        <v>50</v>
      </c>
      <c r="E10323" t="s">
        <v>116</v>
      </c>
      <c r="F10323" t="s">
        <v>79</v>
      </c>
      <c r="G10323" t="s">
        <v>80</v>
      </c>
      <c r="H10323" t="s">
        <v>3</v>
      </c>
      <c r="I10323">
        <v>79</v>
      </c>
    </row>
    <row r="10324" spans="1:9" x14ac:dyDescent="0.35">
      <c r="A10324" t="s">
        <v>18</v>
      </c>
      <c r="B10324" s="75" t="str">
        <f t="shared" si="150"/>
        <v>Year ending September 2017</v>
      </c>
      <c r="C10324" t="s">
        <v>157</v>
      </c>
      <c r="D10324" t="s">
        <v>50</v>
      </c>
      <c r="E10324" t="s">
        <v>116</v>
      </c>
      <c r="F10324" t="s">
        <v>79</v>
      </c>
      <c r="G10324" t="s">
        <v>80</v>
      </c>
      <c r="H10324" t="s">
        <v>10</v>
      </c>
      <c r="I10324">
        <v>10</v>
      </c>
    </row>
    <row r="10325" spans="1:9" x14ac:dyDescent="0.35">
      <c r="A10325" t="s">
        <v>18</v>
      </c>
      <c r="B10325" s="75" t="str">
        <f t="shared" si="150"/>
        <v>Year ending September 2017</v>
      </c>
      <c r="C10325" t="s">
        <v>157</v>
      </c>
      <c r="D10325" t="s">
        <v>50</v>
      </c>
      <c r="E10325" t="s">
        <v>116</v>
      </c>
      <c r="F10325" t="s">
        <v>79</v>
      </c>
      <c r="G10325" t="s">
        <v>80</v>
      </c>
      <c r="H10325" t="s">
        <v>8</v>
      </c>
      <c r="I10325">
        <v>1</v>
      </c>
    </row>
    <row r="10326" spans="1:9" x14ac:dyDescent="0.35">
      <c r="A10326" t="s">
        <v>18</v>
      </c>
      <c r="B10326" s="75" t="str">
        <f t="shared" si="150"/>
        <v>Year ending September 2017</v>
      </c>
      <c r="C10326" t="s">
        <v>157</v>
      </c>
      <c r="D10326" t="s">
        <v>50</v>
      </c>
      <c r="E10326" t="s">
        <v>116</v>
      </c>
      <c r="F10326" t="s">
        <v>79</v>
      </c>
      <c r="G10326" t="s">
        <v>80</v>
      </c>
      <c r="H10326" t="s">
        <v>6</v>
      </c>
      <c r="I10326">
        <v>18</v>
      </c>
    </row>
    <row r="10327" spans="1:9" x14ac:dyDescent="0.35">
      <c r="A10327" t="s">
        <v>18</v>
      </c>
      <c r="B10327" s="75" t="str">
        <f t="shared" si="150"/>
        <v>Year ending September 2017</v>
      </c>
      <c r="C10327" t="s">
        <v>157</v>
      </c>
      <c r="D10327" t="s">
        <v>50</v>
      </c>
      <c r="E10327" t="s">
        <v>116</v>
      </c>
      <c r="F10327" t="s">
        <v>79</v>
      </c>
      <c r="G10327" t="s">
        <v>80</v>
      </c>
      <c r="H10327" t="s">
        <v>7</v>
      </c>
      <c r="I10327">
        <v>2</v>
      </c>
    </row>
    <row r="10328" spans="1:9" x14ac:dyDescent="0.35">
      <c r="A10328" t="s">
        <v>18</v>
      </c>
      <c r="B10328" s="75" t="str">
        <f t="shared" si="150"/>
        <v>Year ending September 2017</v>
      </c>
      <c r="C10328" t="s">
        <v>157</v>
      </c>
      <c r="D10328" t="s">
        <v>51</v>
      </c>
      <c r="E10328" t="s">
        <v>117</v>
      </c>
      <c r="F10328" t="s">
        <v>79</v>
      </c>
      <c r="G10328" t="s">
        <v>87</v>
      </c>
      <c r="H10328" t="s">
        <v>4</v>
      </c>
      <c r="I10328">
        <v>3</v>
      </c>
    </row>
    <row r="10329" spans="1:9" x14ac:dyDescent="0.35">
      <c r="A10329" t="s">
        <v>18</v>
      </c>
      <c r="B10329" s="75" t="str">
        <f t="shared" si="150"/>
        <v>Year ending September 2017</v>
      </c>
      <c r="C10329" t="s">
        <v>157</v>
      </c>
      <c r="D10329" t="s">
        <v>51</v>
      </c>
      <c r="E10329" t="s">
        <v>117</v>
      </c>
      <c r="F10329" t="s">
        <v>79</v>
      </c>
      <c r="G10329" t="s">
        <v>87</v>
      </c>
      <c r="H10329" t="s">
        <v>5</v>
      </c>
      <c r="I10329">
        <v>1</v>
      </c>
    </row>
    <row r="10330" spans="1:9" x14ac:dyDescent="0.35">
      <c r="A10330" t="s">
        <v>18</v>
      </c>
      <c r="B10330" s="75" t="str">
        <f t="shared" si="150"/>
        <v>Year ending September 2017</v>
      </c>
      <c r="C10330" t="s">
        <v>157</v>
      </c>
      <c r="D10330" t="s">
        <v>51</v>
      </c>
      <c r="E10330" t="s">
        <v>117</v>
      </c>
      <c r="F10330" t="s">
        <v>79</v>
      </c>
      <c r="G10330" t="s">
        <v>87</v>
      </c>
      <c r="H10330" t="s">
        <v>81</v>
      </c>
      <c r="I10330">
        <v>3</v>
      </c>
    </row>
    <row r="10331" spans="1:9" x14ac:dyDescent="0.35">
      <c r="A10331" t="s">
        <v>18</v>
      </c>
      <c r="B10331" s="75" t="str">
        <f t="shared" si="150"/>
        <v>Year ending September 2017</v>
      </c>
      <c r="C10331" t="s">
        <v>157</v>
      </c>
      <c r="D10331" t="s">
        <v>51</v>
      </c>
      <c r="E10331" t="s">
        <v>117</v>
      </c>
      <c r="F10331" t="s">
        <v>79</v>
      </c>
      <c r="G10331" t="s">
        <v>87</v>
      </c>
      <c r="H10331" t="s">
        <v>3</v>
      </c>
      <c r="I10331">
        <v>51</v>
      </c>
    </row>
    <row r="10332" spans="1:9" x14ac:dyDescent="0.35">
      <c r="A10332" t="s">
        <v>18</v>
      </c>
      <c r="B10332" s="75" t="str">
        <f t="shared" si="150"/>
        <v>Year ending September 2017</v>
      </c>
      <c r="C10332" t="s">
        <v>157</v>
      </c>
      <c r="D10332" t="s">
        <v>51</v>
      </c>
      <c r="E10332" t="s">
        <v>117</v>
      </c>
      <c r="F10332" t="s">
        <v>79</v>
      </c>
      <c r="G10332" t="s">
        <v>87</v>
      </c>
      <c r="H10332" t="s">
        <v>10</v>
      </c>
      <c r="I10332">
        <v>11</v>
      </c>
    </row>
    <row r="10333" spans="1:9" x14ac:dyDescent="0.35">
      <c r="A10333" t="s">
        <v>18</v>
      </c>
      <c r="B10333" s="75" t="str">
        <f t="shared" si="150"/>
        <v>Year ending September 2017</v>
      </c>
      <c r="C10333" t="s">
        <v>157</v>
      </c>
      <c r="D10333" t="s">
        <v>51</v>
      </c>
      <c r="E10333" t="s">
        <v>117</v>
      </c>
      <c r="F10333" t="s">
        <v>79</v>
      </c>
      <c r="G10333" t="s">
        <v>87</v>
      </c>
      <c r="H10333" t="s">
        <v>8</v>
      </c>
      <c r="I10333">
        <v>1</v>
      </c>
    </row>
    <row r="10334" spans="1:9" x14ac:dyDescent="0.35">
      <c r="A10334" t="s">
        <v>18</v>
      </c>
      <c r="B10334" s="75" t="str">
        <f t="shared" si="150"/>
        <v>Year ending September 2017</v>
      </c>
      <c r="C10334" t="s">
        <v>157</v>
      </c>
      <c r="D10334" t="s">
        <v>51</v>
      </c>
      <c r="E10334" t="s">
        <v>117</v>
      </c>
      <c r="F10334" t="s">
        <v>79</v>
      </c>
      <c r="G10334" t="s">
        <v>87</v>
      </c>
      <c r="H10334" t="s">
        <v>6</v>
      </c>
      <c r="I10334">
        <v>13</v>
      </c>
    </row>
    <row r="10335" spans="1:9" x14ac:dyDescent="0.35">
      <c r="A10335" t="s">
        <v>18</v>
      </c>
      <c r="B10335" s="75" t="str">
        <f t="shared" si="150"/>
        <v>Year ending September 2017</v>
      </c>
      <c r="C10335" t="s">
        <v>157</v>
      </c>
      <c r="D10335" t="s">
        <v>52</v>
      </c>
      <c r="E10335" t="s">
        <v>118</v>
      </c>
      <c r="F10335" t="s">
        <v>79</v>
      </c>
      <c r="G10335" t="s">
        <v>87</v>
      </c>
      <c r="H10335" t="s">
        <v>4</v>
      </c>
      <c r="I10335">
        <v>6</v>
      </c>
    </row>
    <row r="10336" spans="1:9" x14ac:dyDescent="0.35">
      <c r="A10336" t="s">
        <v>18</v>
      </c>
      <c r="B10336" s="75" t="str">
        <f t="shared" si="150"/>
        <v>Year ending September 2017</v>
      </c>
      <c r="C10336" t="s">
        <v>157</v>
      </c>
      <c r="D10336" t="s">
        <v>52</v>
      </c>
      <c r="E10336" t="s">
        <v>118</v>
      </c>
      <c r="F10336" t="s">
        <v>79</v>
      </c>
      <c r="G10336" t="s">
        <v>87</v>
      </c>
      <c r="H10336" t="s">
        <v>5</v>
      </c>
      <c r="I10336">
        <v>5</v>
      </c>
    </row>
    <row r="10337" spans="1:9" x14ac:dyDescent="0.35">
      <c r="A10337" t="s">
        <v>18</v>
      </c>
      <c r="B10337" s="75" t="str">
        <f t="shared" si="150"/>
        <v>Year ending September 2017</v>
      </c>
      <c r="C10337" t="s">
        <v>157</v>
      </c>
      <c r="D10337" t="s">
        <v>52</v>
      </c>
      <c r="E10337" t="s">
        <v>118</v>
      </c>
      <c r="F10337" t="s">
        <v>79</v>
      </c>
      <c r="G10337" t="s">
        <v>87</v>
      </c>
      <c r="H10337" t="s">
        <v>81</v>
      </c>
      <c r="I10337">
        <v>1</v>
      </c>
    </row>
    <row r="10338" spans="1:9" x14ac:dyDescent="0.35">
      <c r="A10338" t="s">
        <v>18</v>
      </c>
      <c r="B10338" s="75" t="str">
        <f t="shared" si="150"/>
        <v>Year ending September 2017</v>
      </c>
      <c r="C10338" t="s">
        <v>157</v>
      </c>
      <c r="D10338" t="s">
        <v>52</v>
      </c>
      <c r="E10338" t="s">
        <v>118</v>
      </c>
      <c r="F10338" t="s">
        <v>79</v>
      </c>
      <c r="G10338" t="s">
        <v>87</v>
      </c>
      <c r="H10338" t="s">
        <v>3</v>
      </c>
      <c r="I10338">
        <v>29</v>
      </c>
    </row>
    <row r="10339" spans="1:9" x14ac:dyDescent="0.35">
      <c r="A10339" t="s">
        <v>18</v>
      </c>
      <c r="B10339" s="75" t="str">
        <f t="shared" si="150"/>
        <v>Year ending September 2017</v>
      </c>
      <c r="C10339" t="s">
        <v>157</v>
      </c>
      <c r="D10339" t="s">
        <v>52</v>
      </c>
      <c r="E10339" t="s">
        <v>118</v>
      </c>
      <c r="F10339" t="s">
        <v>79</v>
      </c>
      <c r="G10339" t="s">
        <v>87</v>
      </c>
      <c r="H10339" t="s">
        <v>10</v>
      </c>
      <c r="I10339">
        <v>3</v>
      </c>
    </row>
    <row r="10340" spans="1:9" x14ac:dyDescent="0.35">
      <c r="A10340" t="s">
        <v>18</v>
      </c>
      <c r="B10340" s="75" t="str">
        <f t="shared" si="150"/>
        <v>Year ending September 2017</v>
      </c>
      <c r="C10340" t="s">
        <v>157</v>
      </c>
      <c r="D10340" t="s">
        <v>52</v>
      </c>
      <c r="E10340" t="s">
        <v>118</v>
      </c>
      <c r="F10340" t="s">
        <v>79</v>
      </c>
      <c r="G10340" t="s">
        <v>87</v>
      </c>
      <c r="H10340" t="s">
        <v>6</v>
      </c>
      <c r="I10340">
        <v>7</v>
      </c>
    </row>
    <row r="10341" spans="1:9" x14ac:dyDescent="0.35">
      <c r="A10341" t="s">
        <v>18</v>
      </c>
      <c r="B10341" s="75" t="str">
        <f t="shared" si="150"/>
        <v>Year ending September 2017</v>
      </c>
      <c r="C10341" t="s">
        <v>157</v>
      </c>
      <c r="D10341" t="s">
        <v>52</v>
      </c>
      <c r="E10341" t="s">
        <v>118</v>
      </c>
      <c r="F10341" t="s">
        <v>79</v>
      </c>
      <c r="G10341" t="s">
        <v>87</v>
      </c>
      <c r="H10341" t="s">
        <v>7</v>
      </c>
      <c r="I10341">
        <v>1</v>
      </c>
    </row>
    <row r="10342" spans="1:9" x14ac:dyDescent="0.35">
      <c r="A10342" t="s">
        <v>18</v>
      </c>
      <c r="B10342" s="75" t="str">
        <f t="shared" si="150"/>
        <v>Year ending September 2017</v>
      </c>
      <c r="C10342" t="s">
        <v>157</v>
      </c>
      <c r="D10342" t="s">
        <v>53</v>
      </c>
      <c r="E10342" t="s">
        <v>119</v>
      </c>
      <c r="F10342" t="s">
        <v>99</v>
      </c>
      <c r="G10342" t="s">
        <v>80</v>
      </c>
      <c r="H10342" t="s">
        <v>4</v>
      </c>
      <c r="I10342">
        <v>19</v>
      </c>
    </row>
    <row r="10343" spans="1:9" x14ac:dyDescent="0.35">
      <c r="A10343" t="s">
        <v>18</v>
      </c>
      <c r="B10343" s="75" t="str">
        <f t="shared" si="150"/>
        <v>Year ending September 2017</v>
      </c>
      <c r="C10343" t="s">
        <v>157</v>
      </c>
      <c r="D10343" t="s">
        <v>53</v>
      </c>
      <c r="E10343" t="s">
        <v>119</v>
      </c>
      <c r="F10343" t="s">
        <v>99</v>
      </c>
      <c r="G10343" t="s">
        <v>80</v>
      </c>
      <c r="H10343" t="s">
        <v>5</v>
      </c>
      <c r="I10343">
        <v>5</v>
      </c>
    </row>
    <row r="10344" spans="1:9" x14ac:dyDescent="0.35">
      <c r="A10344" t="s">
        <v>18</v>
      </c>
      <c r="B10344" s="75" t="str">
        <f t="shared" si="150"/>
        <v>Year ending September 2017</v>
      </c>
      <c r="C10344" t="s">
        <v>157</v>
      </c>
      <c r="D10344" t="s">
        <v>53</v>
      </c>
      <c r="E10344" t="s">
        <v>119</v>
      </c>
      <c r="F10344" t="s">
        <v>99</v>
      </c>
      <c r="G10344" t="s">
        <v>80</v>
      </c>
      <c r="H10344" t="s">
        <v>81</v>
      </c>
      <c r="I10344">
        <v>1</v>
      </c>
    </row>
    <row r="10345" spans="1:9" x14ac:dyDescent="0.35">
      <c r="A10345" t="s">
        <v>18</v>
      </c>
      <c r="B10345" s="75" t="str">
        <f t="shared" si="150"/>
        <v>Year ending September 2017</v>
      </c>
      <c r="C10345" t="s">
        <v>157</v>
      </c>
      <c r="D10345" t="s">
        <v>53</v>
      </c>
      <c r="E10345" t="s">
        <v>119</v>
      </c>
      <c r="F10345" t="s">
        <v>99</v>
      </c>
      <c r="G10345" t="s">
        <v>80</v>
      </c>
      <c r="H10345" t="s">
        <v>3</v>
      </c>
      <c r="I10345">
        <v>112</v>
      </c>
    </row>
    <row r="10346" spans="1:9" x14ac:dyDescent="0.35">
      <c r="A10346" t="s">
        <v>18</v>
      </c>
      <c r="B10346" s="75" t="str">
        <f t="shared" si="150"/>
        <v>Year ending September 2017</v>
      </c>
      <c r="C10346" t="s">
        <v>157</v>
      </c>
      <c r="D10346" t="s">
        <v>53</v>
      </c>
      <c r="E10346" t="s">
        <v>119</v>
      </c>
      <c r="F10346" t="s">
        <v>99</v>
      </c>
      <c r="G10346" t="s">
        <v>80</v>
      </c>
      <c r="H10346" t="s">
        <v>10</v>
      </c>
      <c r="I10346">
        <v>6</v>
      </c>
    </row>
    <row r="10347" spans="1:9" x14ac:dyDescent="0.35">
      <c r="A10347" t="s">
        <v>18</v>
      </c>
      <c r="B10347" s="75" t="str">
        <f t="shared" si="150"/>
        <v>Year ending September 2017</v>
      </c>
      <c r="C10347" t="s">
        <v>157</v>
      </c>
      <c r="D10347" t="s">
        <v>53</v>
      </c>
      <c r="E10347" t="s">
        <v>119</v>
      </c>
      <c r="F10347" t="s">
        <v>99</v>
      </c>
      <c r="G10347" t="s">
        <v>80</v>
      </c>
      <c r="H10347" t="s">
        <v>8</v>
      </c>
      <c r="I10347">
        <v>1</v>
      </c>
    </row>
    <row r="10348" spans="1:9" x14ac:dyDescent="0.35">
      <c r="A10348" t="s">
        <v>18</v>
      </c>
      <c r="B10348" s="75" t="str">
        <f t="shared" si="150"/>
        <v>Year ending September 2017</v>
      </c>
      <c r="C10348" t="s">
        <v>157</v>
      </c>
      <c r="D10348" t="s">
        <v>53</v>
      </c>
      <c r="E10348" t="s">
        <v>119</v>
      </c>
      <c r="F10348" t="s">
        <v>99</v>
      </c>
      <c r="G10348" t="s">
        <v>80</v>
      </c>
      <c r="H10348" t="s">
        <v>6</v>
      </c>
      <c r="I10348">
        <v>29</v>
      </c>
    </row>
    <row r="10349" spans="1:9" x14ac:dyDescent="0.35">
      <c r="A10349" t="s">
        <v>18</v>
      </c>
      <c r="B10349" s="75" t="str">
        <f t="shared" si="150"/>
        <v>Year ending September 2017</v>
      </c>
      <c r="C10349" t="s">
        <v>157</v>
      </c>
      <c r="D10349" t="s">
        <v>53</v>
      </c>
      <c r="E10349" t="s">
        <v>119</v>
      </c>
      <c r="F10349" t="s">
        <v>99</v>
      </c>
      <c r="G10349" t="s">
        <v>80</v>
      </c>
      <c r="H10349" t="s">
        <v>7</v>
      </c>
      <c r="I10349">
        <v>4</v>
      </c>
    </row>
    <row r="10350" spans="1:9" x14ac:dyDescent="0.35">
      <c r="A10350" t="s">
        <v>18</v>
      </c>
      <c r="B10350" s="75" t="str">
        <f t="shared" si="150"/>
        <v>Year ending September 2017</v>
      </c>
      <c r="C10350" t="s">
        <v>157</v>
      </c>
      <c r="D10350" t="s">
        <v>54</v>
      </c>
      <c r="E10350" t="s">
        <v>120</v>
      </c>
      <c r="F10350" t="s">
        <v>79</v>
      </c>
      <c r="G10350" t="s">
        <v>83</v>
      </c>
      <c r="H10350" t="s">
        <v>4</v>
      </c>
      <c r="I10350">
        <v>11</v>
      </c>
    </row>
    <row r="10351" spans="1:9" x14ac:dyDescent="0.35">
      <c r="A10351" t="s">
        <v>18</v>
      </c>
      <c r="B10351" s="75" t="str">
        <f t="shared" si="150"/>
        <v>Year ending September 2017</v>
      </c>
      <c r="C10351" t="s">
        <v>157</v>
      </c>
      <c r="D10351" t="s">
        <v>54</v>
      </c>
      <c r="E10351" t="s">
        <v>120</v>
      </c>
      <c r="F10351" t="s">
        <v>79</v>
      </c>
      <c r="G10351" t="s">
        <v>83</v>
      </c>
      <c r="H10351" t="s">
        <v>5</v>
      </c>
      <c r="I10351">
        <v>1</v>
      </c>
    </row>
    <row r="10352" spans="1:9" x14ac:dyDescent="0.35">
      <c r="A10352" t="s">
        <v>18</v>
      </c>
      <c r="B10352" s="75" t="str">
        <f t="shared" si="150"/>
        <v>Year ending September 2017</v>
      </c>
      <c r="C10352" t="s">
        <v>157</v>
      </c>
      <c r="D10352" t="s">
        <v>54</v>
      </c>
      <c r="E10352" t="s">
        <v>120</v>
      </c>
      <c r="F10352" t="s">
        <v>79</v>
      </c>
      <c r="G10352" t="s">
        <v>83</v>
      </c>
      <c r="H10352" t="s">
        <v>81</v>
      </c>
      <c r="I10352">
        <v>2</v>
      </c>
    </row>
    <row r="10353" spans="1:9" x14ac:dyDescent="0.35">
      <c r="A10353" t="s">
        <v>18</v>
      </c>
      <c r="B10353" s="75" t="str">
        <f t="shared" ref="B10353:B10416" si="151">IF(OR(C10353="2009/10 Jan, Feb, Mar",C10353="2010/11 Apr, May, Jun",C10353="2010/11 Jul, Aug, Sep",C10353="2009/10 Oct, Nov, Dec"),"Year ending September 2010",IF(OR(C10353="2010/11 Jan, Feb, Mar",C10353="2011/12 Apr, May, Jun",C10353="2011/12 Jul, Aug, Sep",C10353="2010/11 Oct, Nov, Dec"),"Year ending September 2011",IF(OR(C10353="2011/12 Jan, Feb, Mar",C10353="2012/13 Apr, May, Jun",C10353="2012/13 Jul, Aug, Sep",C10353="2011/12 Oct, Nov, Dec"),"Year ending September 2012",IF(OR(C10353="2012/13 Jan, Feb, Mar",C10353="2013/14 Apr, May, Jun",C10353="2013/14 Jul, Aug, Sep",C10353="2012/13 Oct, Nov, Dec"),"Year ending September 2013",IF(OR(C10353="2013/14 Jan, Feb, Mar",C10353="2014/15 Apr, May, Jun",C10353="2014/15 Jul, Aug, Sep",C10353="2013/14 Oct, Nov, Dec"),"Year ending September 2014",IF(OR(C10353="2014/15 Jan, Feb, Mar",C10353="2015/16 Apr, May, Jun",C10353="2015/16 Jul, Aug, Sep",C10353="2014/15 Oct, Nov, Dec"),"Year ending September 2015",IF(OR(C10353="2015/16 Jan, Feb, Mar",C10353="2016/17 Apr, May, Jun",C10353="2016/17 Jul, Aug, Sep",C10353="2015/16 Oct, Nov, Dec"),"Year ending September 2016",IF(OR(C10353="2016/17 Jan, Feb, Mar",C10353="2017/18 Apr, May, Jun",C10353="2017/18 Jul, Aug, Sep",C10353="2016/17 Oct, Nov, Dec"),"Year ending September 2017",IF(OR(C10353="2017/18 Jan, Feb, Mar",C10353="2018/19 Apr, May, Jun",C10353="2018/19 Jul, Aug, Sep",C10353="2017/18 Oct, Nov, Dec"),"Year ending September 2018",IF(OR(C10353="2018/19 Jan, Feb, Mar",C10353="2019/20 Apr, May, Jun",C10353="2019/20 Jul, Aug, Sep",C10353="2018/19 Oct, Nov, Dec"),"Year ending September 2019",""))))))))))</f>
        <v>Year ending September 2017</v>
      </c>
      <c r="C10353" t="s">
        <v>157</v>
      </c>
      <c r="D10353" t="s">
        <v>54</v>
      </c>
      <c r="E10353" t="s">
        <v>120</v>
      </c>
      <c r="F10353" t="s">
        <v>79</v>
      </c>
      <c r="G10353" t="s">
        <v>83</v>
      </c>
      <c r="H10353" t="s">
        <v>3</v>
      </c>
      <c r="I10353">
        <v>96</v>
      </c>
    </row>
    <row r="10354" spans="1:9" x14ac:dyDescent="0.35">
      <c r="A10354" t="s">
        <v>18</v>
      </c>
      <c r="B10354" s="75" t="str">
        <f t="shared" si="151"/>
        <v>Year ending September 2017</v>
      </c>
      <c r="C10354" t="s">
        <v>157</v>
      </c>
      <c r="D10354" t="s">
        <v>54</v>
      </c>
      <c r="E10354" t="s">
        <v>120</v>
      </c>
      <c r="F10354" t="s">
        <v>79</v>
      </c>
      <c r="G10354" t="s">
        <v>83</v>
      </c>
      <c r="H10354" t="s">
        <v>10</v>
      </c>
      <c r="I10354">
        <v>13</v>
      </c>
    </row>
    <row r="10355" spans="1:9" x14ac:dyDescent="0.35">
      <c r="A10355" t="s">
        <v>18</v>
      </c>
      <c r="B10355" s="75" t="str">
        <f t="shared" si="151"/>
        <v>Year ending September 2017</v>
      </c>
      <c r="C10355" t="s">
        <v>157</v>
      </c>
      <c r="D10355" t="s">
        <v>54</v>
      </c>
      <c r="E10355" t="s">
        <v>120</v>
      </c>
      <c r="F10355" t="s">
        <v>79</v>
      </c>
      <c r="G10355" t="s">
        <v>83</v>
      </c>
      <c r="H10355" t="s">
        <v>6</v>
      </c>
      <c r="I10355">
        <v>15</v>
      </c>
    </row>
    <row r="10356" spans="1:9" x14ac:dyDescent="0.35">
      <c r="A10356" t="s">
        <v>18</v>
      </c>
      <c r="B10356" s="75" t="str">
        <f t="shared" si="151"/>
        <v>Year ending September 2017</v>
      </c>
      <c r="C10356" t="s">
        <v>157</v>
      </c>
      <c r="D10356" t="s">
        <v>54</v>
      </c>
      <c r="E10356" t="s">
        <v>120</v>
      </c>
      <c r="F10356" t="s">
        <v>79</v>
      </c>
      <c r="G10356" t="s">
        <v>83</v>
      </c>
      <c r="H10356" t="s">
        <v>7</v>
      </c>
      <c r="I10356">
        <v>1</v>
      </c>
    </row>
    <row r="10357" spans="1:9" x14ac:dyDescent="0.35">
      <c r="A10357" t="s">
        <v>18</v>
      </c>
      <c r="B10357" s="75" t="str">
        <f t="shared" si="151"/>
        <v>Year ending September 2017</v>
      </c>
      <c r="C10357" t="s">
        <v>157</v>
      </c>
      <c r="D10357" t="s">
        <v>55</v>
      </c>
      <c r="E10357" t="s">
        <v>121</v>
      </c>
      <c r="F10357" t="s">
        <v>79</v>
      </c>
      <c r="G10357" t="s">
        <v>87</v>
      </c>
      <c r="H10357" t="s">
        <v>4</v>
      </c>
      <c r="I10357">
        <v>10</v>
      </c>
    </row>
    <row r="10358" spans="1:9" x14ac:dyDescent="0.35">
      <c r="A10358" t="s">
        <v>18</v>
      </c>
      <c r="B10358" s="75" t="str">
        <f t="shared" si="151"/>
        <v>Year ending September 2017</v>
      </c>
      <c r="C10358" t="s">
        <v>157</v>
      </c>
      <c r="D10358" t="s">
        <v>55</v>
      </c>
      <c r="E10358" t="s">
        <v>121</v>
      </c>
      <c r="F10358" t="s">
        <v>79</v>
      </c>
      <c r="G10358" t="s">
        <v>87</v>
      </c>
      <c r="H10358" t="s">
        <v>5</v>
      </c>
      <c r="I10358">
        <v>1</v>
      </c>
    </row>
    <row r="10359" spans="1:9" x14ac:dyDescent="0.35">
      <c r="A10359" t="s">
        <v>18</v>
      </c>
      <c r="B10359" s="75" t="str">
        <f t="shared" si="151"/>
        <v>Year ending September 2017</v>
      </c>
      <c r="C10359" t="s">
        <v>157</v>
      </c>
      <c r="D10359" t="s">
        <v>55</v>
      </c>
      <c r="E10359" t="s">
        <v>121</v>
      </c>
      <c r="F10359" t="s">
        <v>79</v>
      </c>
      <c r="G10359" t="s">
        <v>87</v>
      </c>
      <c r="H10359" t="s">
        <v>81</v>
      </c>
      <c r="I10359">
        <v>2</v>
      </c>
    </row>
    <row r="10360" spans="1:9" x14ac:dyDescent="0.35">
      <c r="A10360" t="s">
        <v>18</v>
      </c>
      <c r="B10360" s="75" t="str">
        <f t="shared" si="151"/>
        <v>Year ending September 2017</v>
      </c>
      <c r="C10360" t="s">
        <v>157</v>
      </c>
      <c r="D10360" t="s">
        <v>55</v>
      </c>
      <c r="E10360" t="s">
        <v>121</v>
      </c>
      <c r="F10360" t="s">
        <v>79</v>
      </c>
      <c r="G10360" t="s">
        <v>87</v>
      </c>
      <c r="H10360" t="s">
        <v>3</v>
      </c>
      <c r="I10360">
        <v>47</v>
      </c>
    </row>
    <row r="10361" spans="1:9" x14ac:dyDescent="0.35">
      <c r="A10361" t="s">
        <v>18</v>
      </c>
      <c r="B10361" s="75" t="str">
        <f t="shared" si="151"/>
        <v>Year ending September 2017</v>
      </c>
      <c r="C10361" t="s">
        <v>157</v>
      </c>
      <c r="D10361" t="s">
        <v>55</v>
      </c>
      <c r="E10361" t="s">
        <v>121</v>
      </c>
      <c r="F10361" t="s">
        <v>79</v>
      </c>
      <c r="G10361" t="s">
        <v>87</v>
      </c>
      <c r="H10361" t="s">
        <v>10</v>
      </c>
      <c r="I10361">
        <v>8</v>
      </c>
    </row>
    <row r="10362" spans="1:9" x14ac:dyDescent="0.35">
      <c r="A10362" t="s">
        <v>18</v>
      </c>
      <c r="B10362" s="75" t="str">
        <f t="shared" si="151"/>
        <v>Year ending September 2017</v>
      </c>
      <c r="C10362" t="s">
        <v>157</v>
      </c>
      <c r="D10362" t="s">
        <v>55</v>
      </c>
      <c r="E10362" t="s">
        <v>121</v>
      </c>
      <c r="F10362" t="s">
        <v>79</v>
      </c>
      <c r="G10362" t="s">
        <v>87</v>
      </c>
      <c r="H10362" t="s">
        <v>6</v>
      </c>
      <c r="I10362">
        <v>13</v>
      </c>
    </row>
    <row r="10363" spans="1:9" x14ac:dyDescent="0.35">
      <c r="A10363" t="s">
        <v>18</v>
      </c>
      <c r="B10363" s="75" t="str">
        <f t="shared" si="151"/>
        <v>Year ending September 2017</v>
      </c>
      <c r="C10363" t="s">
        <v>157</v>
      </c>
      <c r="D10363" t="s">
        <v>55</v>
      </c>
      <c r="E10363" t="s">
        <v>121</v>
      </c>
      <c r="F10363" t="s">
        <v>79</v>
      </c>
      <c r="G10363" t="s">
        <v>87</v>
      </c>
      <c r="H10363" t="s">
        <v>7</v>
      </c>
      <c r="I10363">
        <v>1</v>
      </c>
    </row>
    <row r="10364" spans="1:9" x14ac:dyDescent="0.35">
      <c r="A10364" t="s">
        <v>18</v>
      </c>
      <c r="B10364" s="75" t="str">
        <f t="shared" si="151"/>
        <v>Year ending September 2017</v>
      </c>
      <c r="C10364" t="s">
        <v>157</v>
      </c>
      <c r="D10364" t="s">
        <v>56</v>
      </c>
      <c r="E10364" t="s">
        <v>122</v>
      </c>
      <c r="F10364" t="s">
        <v>79</v>
      </c>
      <c r="G10364" t="s">
        <v>80</v>
      </c>
      <c r="H10364" t="s">
        <v>4</v>
      </c>
      <c r="I10364">
        <v>6</v>
      </c>
    </row>
    <row r="10365" spans="1:9" x14ac:dyDescent="0.35">
      <c r="A10365" t="s">
        <v>18</v>
      </c>
      <c r="B10365" s="75" t="str">
        <f t="shared" si="151"/>
        <v>Year ending September 2017</v>
      </c>
      <c r="C10365" t="s">
        <v>157</v>
      </c>
      <c r="D10365" t="s">
        <v>56</v>
      </c>
      <c r="E10365" t="s">
        <v>122</v>
      </c>
      <c r="F10365" t="s">
        <v>79</v>
      </c>
      <c r="G10365" t="s">
        <v>80</v>
      </c>
      <c r="H10365" t="s">
        <v>5</v>
      </c>
      <c r="I10365">
        <v>2</v>
      </c>
    </row>
    <row r="10366" spans="1:9" x14ac:dyDescent="0.35">
      <c r="A10366" t="s">
        <v>18</v>
      </c>
      <c r="B10366" s="75" t="str">
        <f t="shared" si="151"/>
        <v>Year ending September 2017</v>
      </c>
      <c r="C10366" t="s">
        <v>157</v>
      </c>
      <c r="D10366" t="s">
        <v>56</v>
      </c>
      <c r="E10366" t="s">
        <v>122</v>
      </c>
      <c r="F10366" t="s">
        <v>79</v>
      </c>
      <c r="G10366" t="s">
        <v>80</v>
      </c>
      <c r="H10366" t="s">
        <v>81</v>
      </c>
      <c r="I10366">
        <v>1</v>
      </c>
    </row>
    <row r="10367" spans="1:9" x14ac:dyDescent="0.35">
      <c r="A10367" t="s">
        <v>18</v>
      </c>
      <c r="B10367" s="75" t="str">
        <f t="shared" si="151"/>
        <v>Year ending September 2017</v>
      </c>
      <c r="C10367" t="s">
        <v>157</v>
      </c>
      <c r="D10367" t="s">
        <v>56</v>
      </c>
      <c r="E10367" t="s">
        <v>122</v>
      </c>
      <c r="F10367" t="s">
        <v>79</v>
      </c>
      <c r="G10367" t="s">
        <v>80</v>
      </c>
      <c r="H10367" t="s">
        <v>3</v>
      </c>
      <c r="I10367">
        <v>66</v>
      </c>
    </row>
    <row r="10368" spans="1:9" x14ac:dyDescent="0.35">
      <c r="A10368" t="s">
        <v>18</v>
      </c>
      <c r="B10368" s="75" t="str">
        <f t="shared" si="151"/>
        <v>Year ending September 2017</v>
      </c>
      <c r="C10368" t="s">
        <v>157</v>
      </c>
      <c r="D10368" t="s">
        <v>56</v>
      </c>
      <c r="E10368" t="s">
        <v>122</v>
      </c>
      <c r="F10368" t="s">
        <v>79</v>
      </c>
      <c r="G10368" t="s">
        <v>80</v>
      </c>
      <c r="H10368" t="s">
        <v>10</v>
      </c>
      <c r="I10368">
        <v>9</v>
      </c>
    </row>
    <row r="10369" spans="1:9" x14ac:dyDescent="0.35">
      <c r="A10369" t="s">
        <v>18</v>
      </c>
      <c r="B10369" s="75" t="str">
        <f t="shared" si="151"/>
        <v>Year ending September 2017</v>
      </c>
      <c r="C10369" t="s">
        <v>157</v>
      </c>
      <c r="D10369" t="s">
        <v>56</v>
      </c>
      <c r="E10369" t="s">
        <v>122</v>
      </c>
      <c r="F10369" t="s">
        <v>79</v>
      </c>
      <c r="G10369" t="s">
        <v>80</v>
      </c>
      <c r="H10369" t="s">
        <v>6</v>
      </c>
      <c r="I10369">
        <v>30</v>
      </c>
    </row>
    <row r="10370" spans="1:9" x14ac:dyDescent="0.35">
      <c r="A10370" t="s">
        <v>18</v>
      </c>
      <c r="B10370" s="75" t="str">
        <f t="shared" si="151"/>
        <v>Year ending September 2017</v>
      </c>
      <c r="C10370" t="s">
        <v>157</v>
      </c>
      <c r="D10370" t="s">
        <v>56</v>
      </c>
      <c r="E10370" t="s">
        <v>122</v>
      </c>
      <c r="F10370" t="s">
        <v>79</v>
      </c>
      <c r="G10370" t="s">
        <v>80</v>
      </c>
      <c r="H10370" t="s">
        <v>7</v>
      </c>
      <c r="I10370">
        <v>2</v>
      </c>
    </row>
    <row r="10371" spans="1:9" x14ac:dyDescent="0.35">
      <c r="A10371" t="s">
        <v>18</v>
      </c>
      <c r="B10371" s="75" t="str">
        <f t="shared" si="151"/>
        <v>Year ending September 2017</v>
      </c>
      <c r="C10371" t="s">
        <v>157</v>
      </c>
      <c r="D10371" t="s">
        <v>57</v>
      </c>
      <c r="E10371" t="s">
        <v>123</v>
      </c>
      <c r="F10371" t="s">
        <v>99</v>
      </c>
      <c r="G10371" t="s">
        <v>80</v>
      </c>
      <c r="H10371" t="s">
        <v>4</v>
      </c>
      <c r="I10371">
        <v>10</v>
      </c>
    </row>
    <row r="10372" spans="1:9" x14ac:dyDescent="0.35">
      <c r="A10372" t="s">
        <v>18</v>
      </c>
      <c r="B10372" s="75" t="str">
        <f t="shared" si="151"/>
        <v>Year ending September 2017</v>
      </c>
      <c r="C10372" t="s">
        <v>157</v>
      </c>
      <c r="D10372" t="s">
        <v>57</v>
      </c>
      <c r="E10372" t="s">
        <v>123</v>
      </c>
      <c r="F10372" t="s">
        <v>99</v>
      </c>
      <c r="G10372" t="s">
        <v>80</v>
      </c>
      <c r="H10372" t="s">
        <v>5</v>
      </c>
      <c r="I10372">
        <v>8</v>
      </c>
    </row>
    <row r="10373" spans="1:9" x14ac:dyDescent="0.35">
      <c r="A10373" t="s">
        <v>18</v>
      </c>
      <c r="B10373" s="75" t="str">
        <f t="shared" si="151"/>
        <v>Year ending September 2017</v>
      </c>
      <c r="C10373" t="s">
        <v>157</v>
      </c>
      <c r="D10373" t="s">
        <v>57</v>
      </c>
      <c r="E10373" t="s">
        <v>123</v>
      </c>
      <c r="F10373" t="s">
        <v>99</v>
      </c>
      <c r="G10373" t="s">
        <v>80</v>
      </c>
      <c r="H10373" t="s">
        <v>81</v>
      </c>
      <c r="I10373">
        <v>1</v>
      </c>
    </row>
    <row r="10374" spans="1:9" x14ac:dyDescent="0.35">
      <c r="A10374" t="s">
        <v>18</v>
      </c>
      <c r="B10374" s="75" t="str">
        <f t="shared" si="151"/>
        <v>Year ending September 2017</v>
      </c>
      <c r="C10374" t="s">
        <v>157</v>
      </c>
      <c r="D10374" t="s">
        <v>57</v>
      </c>
      <c r="E10374" t="s">
        <v>123</v>
      </c>
      <c r="F10374" t="s">
        <v>99</v>
      </c>
      <c r="G10374" t="s">
        <v>80</v>
      </c>
      <c r="H10374" t="s">
        <v>3</v>
      </c>
      <c r="I10374">
        <v>86</v>
      </c>
    </row>
    <row r="10375" spans="1:9" x14ac:dyDescent="0.35">
      <c r="A10375" t="s">
        <v>18</v>
      </c>
      <c r="B10375" s="75" t="str">
        <f t="shared" si="151"/>
        <v>Year ending September 2017</v>
      </c>
      <c r="C10375" t="s">
        <v>157</v>
      </c>
      <c r="D10375" t="s">
        <v>57</v>
      </c>
      <c r="E10375" t="s">
        <v>123</v>
      </c>
      <c r="F10375" t="s">
        <v>99</v>
      </c>
      <c r="G10375" t="s">
        <v>80</v>
      </c>
      <c r="H10375" t="s">
        <v>10</v>
      </c>
      <c r="I10375">
        <v>10</v>
      </c>
    </row>
    <row r="10376" spans="1:9" x14ac:dyDescent="0.35">
      <c r="A10376" t="s">
        <v>18</v>
      </c>
      <c r="B10376" s="75" t="str">
        <f t="shared" si="151"/>
        <v>Year ending September 2017</v>
      </c>
      <c r="C10376" t="s">
        <v>157</v>
      </c>
      <c r="D10376" t="s">
        <v>57</v>
      </c>
      <c r="E10376" t="s">
        <v>123</v>
      </c>
      <c r="F10376" t="s">
        <v>99</v>
      </c>
      <c r="G10376" t="s">
        <v>80</v>
      </c>
      <c r="H10376" t="s">
        <v>8</v>
      </c>
      <c r="I10376">
        <v>12</v>
      </c>
    </row>
    <row r="10377" spans="1:9" x14ac:dyDescent="0.35">
      <c r="A10377" t="s">
        <v>18</v>
      </c>
      <c r="B10377" s="75" t="str">
        <f t="shared" si="151"/>
        <v>Year ending September 2017</v>
      </c>
      <c r="C10377" t="s">
        <v>157</v>
      </c>
      <c r="D10377" t="s">
        <v>57</v>
      </c>
      <c r="E10377" t="s">
        <v>123</v>
      </c>
      <c r="F10377" t="s">
        <v>99</v>
      </c>
      <c r="G10377" t="s">
        <v>80</v>
      </c>
      <c r="H10377" t="s">
        <v>6</v>
      </c>
      <c r="I10377">
        <v>30</v>
      </c>
    </row>
    <row r="10378" spans="1:9" x14ac:dyDescent="0.35">
      <c r="A10378" t="s">
        <v>18</v>
      </c>
      <c r="B10378" s="75" t="str">
        <f t="shared" si="151"/>
        <v>Year ending September 2017</v>
      </c>
      <c r="C10378" t="s">
        <v>157</v>
      </c>
      <c r="D10378" t="s">
        <v>57</v>
      </c>
      <c r="E10378" t="s">
        <v>123</v>
      </c>
      <c r="F10378" t="s">
        <v>99</v>
      </c>
      <c r="G10378" t="s">
        <v>80</v>
      </c>
      <c r="H10378" t="s">
        <v>7</v>
      </c>
      <c r="I10378">
        <v>5</v>
      </c>
    </row>
    <row r="10379" spans="1:9" x14ac:dyDescent="0.35">
      <c r="A10379" t="s">
        <v>18</v>
      </c>
      <c r="B10379" s="75" t="str">
        <f t="shared" si="151"/>
        <v>Year ending September 2017</v>
      </c>
      <c r="C10379" t="s">
        <v>157</v>
      </c>
      <c r="D10379" t="s">
        <v>58</v>
      </c>
      <c r="E10379" t="s">
        <v>124</v>
      </c>
      <c r="F10379" t="s">
        <v>79</v>
      </c>
      <c r="G10379" t="s">
        <v>83</v>
      </c>
      <c r="H10379" t="s">
        <v>4</v>
      </c>
      <c r="I10379">
        <v>1</v>
      </c>
    </row>
    <row r="10380" spans="1:9" x14ac:dyDescent="0.35">
      <c r="A10380" t="s">
        <v>18</v>
      </c>
      <c r="B10380" s="75" t="str">
        <f t="shared" si="151"/>
        <v>Year ending September 2017</v>
      </c>
      <c r="C10380" t="s">
        <v>157</v>
      </c>
      <c r="D10380" t="s">
        <v>58</v>
      </c>
      <c r="E10380" t="s">
        <v>124</v>
      </c>
      <c r="F10380" t="s">
        <v>79</v>
      </c>
      <c r="G10380" t="s">
        <v>83</v>
      </c>
      <c r="H10380" t="s">
        <v>5</v>
      </c>
      <c r="I10380">
        <v>1</v>
      </c>
    </row>
    <row r="10381" spans="1:9" x14ac:dyDescent="0.35">
      <c r="A10381" t="s">
        <v>18</v>
      </c>
      <c r="B10381" s="75" t="str">
        <f t="shared" si="151"/>
        <v>Year ending September 2017</v>
      </c>
      <c r="C10381" t="s">
        <v>157</v>
      </c>
      <c r="D10381" t="s">
        <v>58</v>
      </c>
      <c r="E10381" t="s">
        <v>124</v>
      </c>
      <c r="F10381" t="s">
        <v>79</v>
      </c>
      <c r="G10381" t="s">
        <v>83</v>
      </c>
      <c r="H10381" t="s">
        <v>3</v>
      </c>
      <c r="I10381">
        <v>30</v>
      </c>
    </row>
    <row r="10382" spans="1:9" x14ac:dyDescent="0.35">
      <c r="A10382" t="s">
        <v>18</v>
      </c>
      <c r="B10382" s="75" t="str">
        <f t="shared" si="151"/>
        <v>Year ending September 2017</v>
      </c>
      <c r="C10382" t="s">
        <v>157</v>
      </c>
      <c r="D10382" t="s">
        <v>58</v>
      </c>
      <c r="E10382" t="s">
        <v>124</v>
      </c>
      <c r="F10382" t="s">
        <v>79</v>
      </c>
      <c r="G10382" t="s">
        <v>83</v>
      </c>
      <c r="H10382" t="s">
        <v>10</v>
      </c>
      <c r="I10382">
        <v>4</v>
      </c>
    </row>
    <row r="10383" spans="1:9" x14ac:dyDescent="0.35">
      <c r="A10383" t="s">
        <v>18</v>
      </c>
      <c r="B10383" s="75" t="str">
        <f t="shared" si="151"/>
        <v>Year ending September 2017</v>
      </c>
      <c r="C10383" t="s">
        <v>157</v>
      </c>
      <c r="D10383" t="s">
        <v>58</v>
      </c>
      <c r="E10383" t="s">
        <v>124</v>
      </c>
      <c r="F10383" t="s">
        <v>79</v>
      </c>
      <c r="G10383" t="s">
        <v>83</v>
      </c>
      <c r="H10383" t="s">
        <v>6</v>
      </c>
      <c r="I10383">
        <v>3</v>
      </c>
    </row>
    <row r="10384" spans="1:9" x14ac:dyDescent="0.35">
      <c r="A10384" t="s">
        <v>18</v>
      </c>
      <c r="B10384" s="75" t="str">
        <f t="shared" si="151"/>
        <v>Year ending September 2017</v>
      </c>
      <c r="C10384" t="s">
        <v>157</v>
      </c>
      <c r="D10384" t="s">
        <v>59</v>
      </c>
      <c r="E10384" t="s">
        <v>125</v>
      </c>
      <c r="F10384" t="s">
        <v>99</v>
      </c>
      <c r="G10384" t="s">
        <v>80</v>
      </c>
      <c r="H10384" t="s">
        <v>4</v>
      </c>
      <c r="I10384">
        <v>15</v>
      </c>
    </row>
    <row r="10385" spans="1:9" x14ac:dyDescent="0.35">
      <c r="A10385" t="s">
        <v>18</v>
      </c>
      <c r="B10385" s="75" t="str">
        <f t="shared" si="151"/>
        <v>Year ending September 2017</v>
      </c>
      <c r="C10385" t="s">
        <v>157</v>
      </c>
      <c r="D10385" t="s">
        <v>59</v>
      </c>
      <c r="E10385" t="s">
        <v>125</v>
      </c>
      <c r="F10385" t="s">
        <v>99</v>
      </c>
      <c r="G10385" t="s">
        <v>80</v>
      </c>
      <c r="H10385" t="s">
        <v>5</v>
      </c>
      <c r="I10385">
        <v>20</v>
      </c>
    </row>
    <row r="10386" spans="1:9" x14ac:dyDescent="0.35">
      <c r="A10386" t="s">
        <v>18</v>
      </c>
      <c r="B10386" s="75" t="str">
        <f t="shared" si="151"/>
        <v>Year ending September 2017</v>
      </c>
      <c r="C10386" t="s">
        <v>157</v>
      </c>
      <c r="D10386" t="s">
        <v>59</v>
      </c>
      <c r="E10386" t="s">
        <v>125</v>
      </c>
      <c r="F10386" t="s">
        <v>99</v>
      </c>
      <c r="G10386" t="s">
        <v>80</v>
      </c>
      <c r="H10386" t="s">
        <v>81</v>
      </c>
      <c r="I10386">
        <v>11</v>
      </c>
    </row>
    <row r="10387" spans="1:9" x14ac:dyDescent="0.35">
      <c r="A10387" t="s">
        <v>18</v>
      </c>
      <c r="B10387" s="75" t="str">
        <f t="shared" si="151"/>
        <v>Year ending September 2017</v>
      </c>
      <c r="C10387" t="s">
        <v>157</v>
      </c>
      <c r="D10387" t="s">
        <v>59</v>
      </c>
      <c r="E10387" t="s">
        <v>125</v>
      </c>
      <c r="F10387" t="s">
        <v>99</v>
      </c>
      <c r="G10387" t="s">
        <v>80</v>
      </c>
      <c r="H10387" t="s">
        <v>3</v>
      </c>
      <c r="I10387">
        <v>236</v>
      </c>
    </row>
    <row r="10388" spans="1:9" x14ac:dyDescent="0.35">
      <c r="A10388" t="s">
        <v>18</v>
      </c>
      <c r="B10388" s="75" t="str">
        <f t="shared" si="151"/>
        <v>Year ending September 2017</v>
      </c>
      <c r="C10388" t="s">
        <v>157</v>
      </c>
      <c r="D10388" t="s">
        <v>59</v>
      </c>
      <c r="E10388" t="s">
        <v>125</v>
      </c>
      <c r="F10388" t="s">
        <v>99</v>
      </c>
      <c r="G10388" t="s">
        <v>80</v>
      </c>
      <c r="H10388" t="s">
        <v>10</v>
      </c>
      <c r="I10388">
        <v>25</v>
      </c>
    </row>
    <row r="10389" spans="1:9" x14ac:dyDescent="0.35">
      <c r="A10389" t="s">
        <v>18</v>
      </c>
      <c r="B10389" s="75" t="str">
        <f t="shared" si="151"/>
        <v>Year ending September 2017</v>
      </c>
      <c r="C10389" t="s">
        <v>157</v>
      </c>
      <c r="D10389" t="s">
        <v>59</v>
      </c>
      <c r="E10389" t="s">
        <v>125</v>
      </c>
      <c r="F10389" t="s">
        <v>99</v>
      </c>
      <c r="G10389" t="s">
        <v>80</v>
      </c>
      <c r="H10389" t="s">
        <v>8</v>
      </c>
      <c r="I10389">
        <v>23</v>
      </c>
    </row>
    <row r="10390" spans="1:9" x14ac:dyDescent="0.35">
      <c r="A10390" t="s">
        <v>18</v>
      </c>
      <c r="B10390" s="75" t="str">
        <f t="shared" si="151"/>
        <v>Year ending September 2017</v>
      </c>
      <c r="C10390" t="s">
        <v>157</v>
      </c>
      <c r="D10390" t="s">
        <v>59</v>
      </c>
      <c r="E10390" t="s">
        <v>125</v>
      </c>
      <c r="F10390" t="s">
        <v>99</v>
      </c>
      <c r="G10390" t="s">
        <v>80</v>
      </c>
      <c r="H10390" t="s">
        <v>6</v>
      </c>
      <c r="I10390">
        <v>90</v>
      </c>
    </row>
    <row r="10391" spans="1:9" x14ac:dyDescent="0.35">
      <c r="A10391" t="s">
        <v>18</v>
      </c>
      <c r="B10391" s="75" t="str">
        <f t="shared" si="151"/>
        <v>Year ending September 2017</v>
      </c>
      <c r="C10391" t="s">
        <v>157</v>
      </c>
      <c r="D10391" t="s">
        <v>59</v>
      </c>
      <c r="E10391" t="s">
        <v>125</v>
      </c>
      <c r="F10391" t="s">
        <v>99</v>
      </c>
      <c r="G10391" t="s">
        <v>80</v>
      </c>
      <c r="H10391" t="s">
        <v>7</v>
      </c>
      <c r="I10391">
        <v>20</v>
      </c>
    </row>
    <row r="10392" spans="1:9" x14ac:dyDescent="0.35">
      <c r="A10392" t="s">
        <v>18</v>
      </c>
      <c r="B10392" s="75" t="str">
        <f t="shared" si="151"/>
        <v>Year ending September 2017</v>
      </c>
      <c r="C10392" t="s">
        <v>157</v>
      </c>
      <c r="D10392" t="s">
        <v>60</v>
      </c>
      <c r="E10392" t="s">
        <v>126</v>
      </c>
      <c r="F10392" t="s">
        <v>79</v>
      </c>
      <c r="G10392" t="s">
        <v>83</v>
      </c>
      <c r="H10392" t="s">
        <v>4</v>
      </c>
      <c r="I10392">
        <v>14</v>
      </c>
    </row>
    <row r="10393" spans="1:9" x14ac:dyDescent="0.35">
      <c r="A10393" t="s">
        <v>18</v>
      </c>
      <c r="B10393" s="75" t="str">
        <f t="shared" si="151"/>
        <v>Year ending September 2017</v>
      </c>
      <c r="C10393" t="s">
        <v>157</v>
      </c>
      <c r="D10393" t="s">
        <v>60</v>
      </c>
      <c r="E10393" t="s">
        <v>126</v>
      </c>
      <c r="F10393" t="s">
        <v>79</v>
      </c>
      <c r="G10393" t="s">
        <v>83</v>
      </c>
      <c r="H10393" t="s">
        <v>5</v>
      </c>
      <c r="I10393">
        <v>8</v>
      </c>
    </row>
    <row r="10394" spans="1:9" x14ac:dyDescent="0.35">
      <c r="A10394" t="s">
        <v>18</v>
      </c>
      <c r="B10394" s="75" t="str">
        <f t="shared" si="151"/>
        <v>Year ending September 2017</v>
      </c>
      <c r="C10394" t="s">
        <v>157</v>
      </c>
      <c r="D10394" t="s">
        <v>60</v>
      </c>
      <c r="E10394" t="s">
        <v>126</v>
      </c>
      <c r="F10394" t="s">
        <v>79</v>
      </c>
      <c r="G10394" t="s">
        <v>83</v>
      </c>
      <c r="H10394" t="s">
        <v>3</v>
      </c>
      <c r="I10394">
        <v>57</v>
      </c>
    </row>
    <row r="10395" spans="1:9" x14ac:dyDescent="0.35">
      <c r="A10395" t="s">
        <v>18</v>
      </c>
      <c r="B10395" s="75" t="str">
        <f t="shared" si="151"/>
        <v>Year ending September 2017</v>
      </c>
      <c r="C10395" t="s">
        <v>157</v>
      </c>
      <c r="D10395" t="s">
        <v>60</v>
      </c>
      <c r="E10395" t="s">
        <v>126</v>
      </c>
      <c r="F10395" t="s">
        <v>79</v>
      </c>
      <c r="G10395" t="s">
        <v>83</v>
      </c>
      <c r="H10395" t="s">
        <v>10</v>
      </c>
      <c r="I10395">
        <v>12</v>
      </c>
    </row>
    <row r="10396" spans="1:9" x14ac:dyDescent="0.35">
      <c r="A10396" t="s">
        <v>18</v>
      </c>
      <c r="B10396" s="75" t="str">
        <f t="shared" si="151"/>
        <v>Year ending September 2017</v>
      </c>
      <c r="C10396" t="s">
        <v>157</v>
      </c>
      <c r="D10396" t="s">
        <v>60</v>
      </c>
      <c r="E10396" t="s">
        <v>126</v>
      </c>
      <c r="F10396" t="s">
        <v>79</v>
      </c>
      <c r="G10396" t="s">
        <v>83</v>
      </c>
      <c r="H10396" t="s">
        <v>6</v>
      </c>
      <c r="I10396">
        <v>34</v>
      </c>
    </row>
    <row r="10397" spans="1:9" x14ac:dyDescent="0.35">
      <c r="A10397" t="s">
        <v>18</v>
      </c>
      <c r="B10397" s="75" t="str">
        <f t="shared" si="151"/>
        <v>Year ending September 2017</v>
      </c>
      <c r="C10397" t="s">
        <v>157</v>
      </c>
      <c r="D10397" t="s">
        <v>60</v>
      </c>
      <c r="E10397" t="s">
        <v>126</v>
      </c>
      <c r="F10397" t="s">
        <v>79</v>
      </c>
      <c r="G10397" t="s">
        <v>83</v>
      </c>
      <c r="H10397" t="s">
        <v>7</v>
      </c>
      <c r="I10397">
        <v>2</v>
      </c>
    </row>
    <row r="10398" spans="1:9" x14ac:dyDescent="0.35">
      <c r="A10398" t="s">
        <v>18</v>
      </c>
      <c r="B10398" s="75" t="str">
        <f t="shared" si="151"/>
        <v>Year ending September 2017</v>
      </c>
      <c r="C10398" t="s">
        <v>157</v>
      </c>
      <c r="D10398" t="s">
        <v>61</v>
      </c>
      <c r="E10398" t="s">
        <v>127</v>
      </c>
      <c r="F10398" t="s">
        <v>99</v>
      </c>
      <c r="G10398" t="s">
        <v>80</v>
      </c>
      <c r="H10398" t="s">
        <v>4</v>
      </c>
      <c r="I10398">
        <v>14</v>
      </c>
    </row>
    <row r="10399" spans="1:9" x14ac:dyDescent="0.35">
      <c r="A10399" t="s">
        <v>18</v>
      </c>
      <c r="B10399" s="75" t="str">
        <f t="shared" si="151"/>
        <v>Year ending September 2017</v>
      </c>
      <c r="C10399" t="s">
        <v>157</v>
      </c>
      <c r="D10399" t="s">
        <v>61</v>
      </c>
      <c r="E10399" t="s">
        <v>127</v>
      </c>
      <c r="F10399" t="s">
        <v>99</v>
      </c>
      <c r="G10399" t="s">
        <v>80</v>
      </c>
      <c r="H10399" t="s">
        <v>5</v>
      </c>
      <c r="I10399">
        <v>14</v>
      </c>
    </row>
    <row r="10400" spans="1:9" x14ac:dyDescent="0.35">
      <c r="A10400" t="s">
        <v>18</v>
      </c>
      <c r="B10400" s="75" t="str">
        <f t="shared" si="151"/>
        <v>Year ending September 2017</v>
      </c>
      <c r="C10400" t="s">
        <v>157</v>
      </c>
      <c r="D10400" t="s">
        <v>61</v>
      </c>
      <c r="E10400" t="s">
        <v>127</v>
      </c>
      <c r="F10400" t="s">
        <v>99</v>
      </c>
      <c r="G10400" t="s">
        <v>80</v>
      </c>
      <c r="H10400" t="s">
        <v>81</v>
      </c>
      <c r="I10400">
        <v>5</v>
      </c>
    </row>
    <row r="10401" spans="1:9" x14ac:dyDescent="0.35">
      <c r="A10401" t="s">
        <v>18</v>
      </c>
      <c r="B10401" s="75" t="str">
        <f t="shared" si="151"/>
        <v>Year ending September 2017</v>
      </c>
      <c r="C10401" t="s">
        <v>157</v>
      </c>
      <c r="D10401" t="s">
        <v>61</v>
      </c>
      <c r="E10401" t="s">
        <v>127</v>
      </c>
      <c r="F10401" t="s">
        <v>99</v>
      </c>
      <c r="G10401" t="s">
        <v>80</v>
      </c>
      <c r="H10401" t="s">
        <v>3</v>
      </c>
      <c r="I10401">
        <v>156</v>
      </c>
    </row>
    <row r="10402" spans="1:9" x14ac:dyDescent="0.35">
      <c r="A10402" t="s">
        <v>18</v>
      </c>
      <c r="B10402" s="75" t="str">
        <f t="shared" si="151"/>
        <v>Year ending September 2017</v>
      </c>
      <c r="C10402" t="s">
        <v>157</v>
      </c>
      <c r="D10402" t="s">
        <v>61</v>
      </c>
      <c r="E10402" t="s">
        <v>127</v>
      </c>
      <c r="F10402" t="s">
        <v>99</v>
      </c>
      <c r="G10402" t="s">
        <v>80</v>
      </c>
      <c r="H10402" t="s">
        <v>10</v>
      </c>
      <c r="I10402">
        <v>11</v>
      </c>
    </row>
    <row r="10403" spans="1:9" x14ac:dyDescent="0.35">
      <c r="A10403" t="s">
        <v>18</v>
      </c>
      <c r="B10403" s="75" t="str">
        <f t="shared" si="151"/>
        <v>Year ending September 2017</v>
      </c>
      <c r="C10403" t="s">
        <v>157</v>
      </c>
      <c r="D10403" t="s">
        <v>61</v>
      </c>
      <c r="E10403" t="s">
        <v>127</v>
      </c>
      <c r="F10403" t="s">
        <v>99</v>
      </c>
      <c r="G10403" t="s">
        <v>80</v>
      </c>
      <c r="H10403" t="s">
        <v>8</v>
      </c>
      <c r="I10403">
        <v>11</v>
      </c>
    </row>
    <row r="10404" spans="1:9" x14ac:dyDescent="0.35">
      <c r="A10404" t="s">
        <v>18</v>
      </c>
      <c r="B10404" s="75" t="str">
        <f t="shared" si="151"/>
        <v>Year ending September 2017</v>
      </c>
      <c r="C10404" t="s">
        <v>157</v>
      </c>
      <c r="D10404" t="s">
        <v>61</v>
      </c>
      <c r="E10404" t="s">
        <v>127</v>
      </c>
      <c r="F10404" t="s">
        <v>99</v>
      </c>
      <c r="G10404" t="s">
        <v>80</v>
      </c>
      <c r="H10404" t="s">
        <v>6</v>
      </c>
      <c r="I10404">
        <v>32</v>
      </c>
    </row>
    <row r="10405" spans="1:9" x14ac:dyDescent="0.35">
      <c r="A10405" t="s">
        <v>18</v>
      </c>
      <c r="B10405" s="75" t="str">
        <f t="shared" si="151"/>
        <v>Year ending September 2017</v>
      </c>
      <c r="C10405" t="s">
        <v>157</v>
      </c>
      <c r="D10405" t="s">
        <v>61</v>
      </c>
      <c r="E10405" t="s">
        <v>127</v>
      </c>
      <c r="F10405" t="s">
        <v>99</v>
      </c>
      <c r="G10405" t="s">
        <v>80</v>
      </c>
      <c r="H10405" t="s">
        <v>7</v>
      </c>
      <c r="I10405">
        <v>5</v>
      </c>
    </row>
    <row r="10406" spans="1:9" x14ac:dyDescent="0.35">
      <c r="A10406" t="s">
        <v>18</v>
      </c>
      <c r="B10406" s="75" t="str">
        <f t="shared" si="151"/>
        <v>Year ending September 2018</v>
      </c>
      <c r="C10406" t="s">
        <v>159</v>
      </c>
      <c r="D10406" t="s">
        <v>19</v>
      </c>
      <c r="E10406" t="s">
        <v>78</v>
      </c>
      <c r="F10406" t="s">
        <v>79</v>
      </c>
      <c r="G10406" t="s">
        <v>80</v>
      </c>
      <c r="H10406" t="s">
        <v>4</v>
      </c>
      <c r="I10406">
        <v>4</v>
      </c>
    </row>
    <row r="10407" spans="1:9" x14ac:dyDescent="0.35">
      <c r="A10407" t="s">
        <v>18</v>
      </c>
      <c r="B10407" s="75" t="str">
        <f t="shared" si="151"/>
        <v>Year ending September 2018</v>
      </c>
      <c r="C10407" t="s">
        <v>159</v>
      </c>
      <c r="D10407" t="s">
        <v>19</v>
      </c>
      <c r="E10407" t="s">
        <v>78</v>
      </c>
      <c r="F10407" t="s">
        <v>79</v>
      </c>
      <c r="G10407" t="s">
        <v>80</v>
      </c>
      <c r="H10407" t="s">
        <v>5</v>
      </c>
      <c r="I10407">
        <v>11</v>
      </c>
    </row>
    <row r="10408" spans="1:9" x14ac:dyDescent="0.35">
      <c r="A10408" t="s">
        <v>18</v>
      </c>
      <c r="B10408" s="75" t="str">
        <f t="shared" si="151"/>
        <v>Year ending September 2018</v>
      </c>
      <c r="C10408" t="s">
        <v>159</v>
      </c>
      <c r="D10408" t="s">
        <v>19</v>
      </c>
      <c r="E10408" t="s">
        <v>78</v>
      </c>
      <c r="F10408" t="s">
        <v>79</v>
      </c>
      <c r="G10408" t="s">
        <v>80</v>
      </c>
      <c r="H10408" t="s">
        <v>81</v>
      </c>
      <c r="I10408">
        <v>7</v>
      </c>
    </row>
    <row r="10409" spans="1:9" x14ac:dyDescent="0.35">
      <c r="A10409" t="s">
        <v>18</v>
      </c>
      <c r="B10409" s="75" t="str">
        <f t="shared" si="151"/>
        <v>Year ending September 2018</v>
      </c>
      <c r="C10409" t="s">
        <v>159</v>
      </c>
      <c r="D10409" t="s">
        <v>19</v>
      </c>
      <c r="E10409" t="s">
        <v>78</v>
      </c>
      <c r="F10409" t="s">
        <v>79</v>
      </c>
      <c r="G10409" t="s">
        <v>80</v>
      </c>
      <c r="H10409" t="s">
        <v>3</v>
      </c>
      <c r="I10409">
        <v>83</v>
      </c>
    </row>
    <row r="10410" spans="1:9" x14ac:dyDescent="0.35">
      <c r="A10410" t="s">
        <v>18</v>
      </c>
      <c r="B10410" s="75" t="str">
        <f t="shared" si="151"/>
        <v>Year ending September 2018</v>
      </c>
      <c r="C10410" t="s">
        <v>159</v>
      </c>
      <c r="D10410" t="s">
        <v>19</v>
      </c>
      <c r="E10410" t="s">
        <v>78</v>
      </c>
      <c r="F10410" t="s">
        <v>79</v>
      </c>
      <c r="G10410" t="s">
        <v>80</v>
      </c>
      <c r="H10410" t="s">
        <v>10</v>
      </c>
      <c r="I10410">
        <v>12</v>
      </c>
    </row>
    <row r="10411" spans="1:9" x14ac:dyDescent="0.35">
      <c r="A10411" t="s">
        <v>18</v>
      </c>
      <c r="B10411" s="75" t="str">
        <f t="shared" si="151"/>
        <v>Year ending September 2018</v>
      </c>
      <c r="C10411" t="s">
        <v>159</v>
      </c>
      <c r="D10411" t="s">
        <v>19</v>
      </c>
      <c r="E10411" t="s">
        <v>78</v>
      </c>
      <c r="F10411" t="s">
        <v>79</v>
      </c>
      <c r="G10411" t="s">
        <v>80</v>
      </c>
      <c r="H10411" t="s">
        <v>8</v>
      </c>
      <c r="I10411">
        <v>2</v>
      </c>
    </row>
    <row r="10412" spans="1:9" x14ac:dyDescent="0.35">
      <c r="A10412" t="s">
        <v>18</v>
      </c>
      <c r="B10412" s="75" t="str">
        <f t="shared" si="151"/>
        <v>Year ending September 2018</v>
      </c>
      <c r="C10412" t="s">
        <v>159</v>
      </c>
      <c r="D10412" t="s">
        <v>19</v>
      </c>
      <c r="E10412" t="s">
        <v>78</v>
      </c>
      <c r="F10412" t="s">
        <v>79</v>
      </c>
      <c r="G10412" t="s">
        <v>80</v>
      </c>
      <c r="H10412" t="s">
        <v>6</v>
      </c>
      <c r="I10412">
        <v>21</v>
      </c>
    </row>
    <row r="10413" spans="1:9" x14ac:dyDescent="0.35">
      <c r="A10413" t="s">
        <v>18</v>
      </c>
      <c r="B10413" s="75" t="str">
        <f t="shared" si="151"/>
        <v>Year ending September 2018</v>
      </c>
      <c r="C10413" t="s">
        <v>159</v>
      </c>
      <c r="D10413" t="s">
        <v>19</v>
      </c>
      <c r="E10413" t="s">
        <v>78</v>
      </c>
      <c r="F10413" t="s">
        <v>79</v>
      </c>
      <c r="G10413" t="s">
        <v>80</v>
      </c>
      <c r="H10413" t="s">
        <v>7</v>
      </c>
      <c r="I10413">
        <v>8</v>
      </c>
    </row>
    <row r="10414" spans="1:9" x14ac:dyDescent="0.35">
      <c r="A10414" t="s">
        <v>18</v>
      </c>
      <c r="B10414" s="75" t="str">
        <f t="shared" si="151"/>
        <v>Year ending September 2018</v>
      </c>
      <c r="C10414" t="s">
        <v>159</v>
      </c>
      <c r="D10414" t="s">
        <v>20</v>
      </c>
      <c r="E10414" t="s">
        <v>82</v>
      </c>
      <c r="F10414" t="s">
        <v>79</v>
      </c>
      <c r="G10414" t="s">
        <v>83</v>
      </c>
      <c r="H10414" t="s">
        <v>4</v>
      </c>
      <c r="I10414">
        <v>7</v>
      </c>
    </row>
    <row r="10415" spans="1:9" x14ac:dyDescent="0.35">
      <c r="A10415" t="s">
        <v>18</v>
      </c>
      <c r="B10415" s="75" t="str">
        <f t="shared" si="151"/>
        <v>Year ending September 2018</v>
      </c>
      <c r="C10415" t="s">
        <v>159</v>
      </c>
      <c r="D10415" t="s">
        <v>20</v>
      </c>
      <c r="E10415" t="s">
        <v>82</v>
      </c>
      <c r="F10415" t="s">
        <v>79</v>
      </c>
      <c r="G10415" t="s">
        <v>83</v>
      </c>
      <c r="H10415" t="s">
        <v>5</v>
      </c>
      <c r="I10415">
        <v>10</v>
      </c>
    </row>
    <row r="10416" spans="1:9" x14ac:dyDescent="0.35">
      <c r="A10416" t="s">
        <v>18</v>
      </c>
      <c r="B10416" s="75" t="str">
        <f t="shared" si="151"/>
        <v>Year ending September 2018</v>
      </c>
      <c r="C10416" t="s">
        <v>159</v>
      </c>
      <c r="D10416" t="s">
        <v>20</v>
      </c>
      <c r="E10416" t="s">
        <v>82</v>
      </c>
      <c r="F10416" t="s">
        <v>79</v>
      </c>
      <c r="G10416" t="s">
        <v>83</v>
      </c>
      <c r="H10416" t="s">
        <v>81</v>
      </c>
      <c r="I10416">
        <v>4</v>
      </c>
    </row>
    <row r="10417" spans="1:9" x14ac:dyDescent="0.35">
      <c r="A10417" t="s">
        <v>18</v>
      </c>
      <c r="B10417" s="75" t="str">
        <f t="shared" ref="B10417:B10480" si="152">IF(OR(C10417="2009/10 Jan, Feb, Mar",C10417="2010/11 Apr, May, Jun",C10417="2010/11 Jul, Aug, Sep",C10417="2009/10 Oct, Nov, Dec"),"Year ending September 2010",IF(OR(C10417="2010/11 Jan, Feb, Mar",C10417="2011/12 Apr, May, Jun",C10417="2011/12 Jul, Aug, Sep",C10417="2010/11 Oct, Nov, Dec"),"Year ending September 2011",IF(OR(C10417="2011/12 Jan, Feb, Mar",C10417="2012/13 Apr, May, Jun",C10417="2012/13 Jul, Aug, Sep",C10417="2011/12 Oct, Nov, Dec"),"Year ending September 2012",IF(OR(C10417="2012/13 Jan, Feb, Mar",C10417="2013/14 Apr, May, Jun",C10417="2013/14 Jul, Aug, Sep",C10417="2012/13 Oct, Nov, Dec"),"Year ending September 2013",IF(OR(C10417="2013/14 Jan, Feb, Mar",C10417="2014/15 Apr, May, Jun",C10417="2014/15 Jul, Aug, Sep",C10417="2013/14 Oct, Nov, Dec"),"Year ending September 2014",IF(OR(C10417="2014/15 Jan, Feb, Mar",C10417="2015/16 Apr, May, Jun",C10417="2015/16 Jul, Aug, Sep",C10417="2014/15 Oct, Nov, Dec"),"Year ending September 2015",IF(OR(C10417="2015/16 Jan, Feb, Mar",C10417="2016/17 Apr, May, Jun",C10417="2016/17 Jul, Aug, Sep",C10417="2015/16 Oct, Nov, Dec"),"Year ending September 2016",IF(OR(C10417="2016/17 Jan, Feb, Mar",C10417="2017/18 Apr, May, Jun",C10417="2017/18 Jul, Aug, Sep",C10417="2016/17 Oct, Nov, Dec"),"Year ending September 2017",IF(OR(C10417="2017/18 Jan, Feb, Mar",C10417="2018/19 Apr, May, Jun",C10417="2018/19 Jul, Aug, Sep",C10417="2017/18 Oct, Nov, Dec"),"Year ending September 2018",IF(OR(C10417="2018/19 Jan, Feb, Mar",C10417="2019/20 Apr, May, Jun",C10417="2019/20 Jul, Aug, Sep",C10417="2018/19 Oct, Nov, Dec"),"Year ending September 2019",""))))))))))</f>
        <v>Year ending September 2018</v>
      </c>
      <c r="C10417" t="s">
        <v>159</v>
      </c>
      <c r="D10417" t="s">
        <v>20</v>
      </c>
      <c r="E10417" t="s">
        <v>82</v>
      </c>
      <c r="F10417" t="s">
        <v>79</v>
      </c>
      <c r="G10417" t="s">
        <v>83</v>
      </c>
      <c r="H10417" t="s">
        <v>3</v>
      </c>
      <c r="I10417">
        <v>65</v>
      </c>
    </row>
    <row r="10418" spans="1:9" x14ac:dyDescent="0.35">
      <c r="A10418" t="s">
        <v>18</v>
      </c>
      <c r="B10418" s="75" t="str">
        <f t="shared" si="152"/>
        <v>Year ending September 2018</v>
      </c>
      <c r="C10418" t="s">
        <v>159</v>
      </c>
      <c r="D10418" t="s">
        <v>20</v>
      </c>
      <c r="E10418" t="s">
        <v>82</v>
      </c>
      <c r="F10418" t="s">
        <v>79</v>
      </c>
      <c r="G10418" t="s">
        <v>83</v>
      </c>
      <c r="H10418" t="s">
        <v>10</v>
      </c>
      <c r="I10418">
        <v>11</v>
      </c>
    </row>
    <row r="10419" spans="1:9" x14ac:dyDescent="0.35">
      <c r="A10419" t="s">
        <v>18</v>
      </c>
      <c r="B10419" s="75" t="str">
        <f t="shared" si="152"/>
        <v>Year ending September 2018</v>
      </c>
      <c r="C10419" t="s">
        <v>159</v>
      </c>
      <c r="D10419" t="s">
        <v>20</v>
      </c>
      <c r="E10419" t="s">
        <v>82</v>
      </c>
      <c r="F10419" t="s">
        <v>79</v>
      </c>
      <c r="G10419" t="s">
        <v>83</v>
      </c>
      <c r="H10419" t="s">
        <v>8</v>
      </c>
      <c r="I10419">
        <v>4</v>
      </c>
    </row>
    <row r="10420" spans="1:9" x14ac:dyDescent="0.35">
      <c r="A10420" t="s">
        <v>18</v>
      </c>
      <c r="B10420" s="75" t="str">
        <f t="shared" si="152"/>
        <v>Year ending September 2018</v>
      </c>
      <c r="C10420" t="s">
        <v>159</v>
      </c>
      <c r="D10420" t="s">
        <v>20</v>
      </c>
      <c r="E10420" t="s">
        <v>82</v>
      </c>
      <c r="F10420" t="s">
        <v>79</v>
      </c>
      <c r="G10420" t="s">
        <v>83</v>
      </c>
      <c r="H10420" t="s">
        <v>6</v>
      </c>
      <c r="I10420">
        <v>16</v>
      </c>
    </row>
    <row r="10421" spans="1:9" x14ac:dyDescent="0.35">
      <c r="A10421" t="s">
        <v>18</v>
      </c>
      <c r="B10421" s="75" t="str">
        <f t="shared" si="152"/>
        <v>Year ending September 2018</v>
      </c>
      <c r="C10421" t="s">
        <v>159</v>
      </c>
      <c r="D10421" t="s">
        <v>20</v>
      </c>
      <c r="E10421" t="s">
        <v>82</v>
      </c>
      <c r="F10421" t="s">
        <v>79</v>
      </c>
      <c r="G10421" t="s">
        <v>83</v>
      </c>
      <c r="H10421" t="s">
        <v>7</v>
      </c>
      <c r="I10421">
        <v>6</v>
      </c>
    </row>
    <row r="10422" spans="1:9" x14ac:dyDescent="0.35">
      <c r="A10422" t="s">
        <v>18</v>
      </c>
      <c r="B10422" s="75" t="str">
        <f t="shared" si="152"/>
        <v>Year ending September 2018</v>
      </c>
      <c r="C10422" t="s">
        <v>159</v>
      </c>
      <c r="D10422" t="s">
        <v>21</v>
      </c>
      <c r="E10422" t="s">
        <v>84</v>
      </c>
      <c r="F10422" t="s">
        <v>79</v>
      </c>
      <c r="G10422" t="s">
        <v>80</v>
      </c>
      <c r="H10422" t="s">
        <v>4</v>
      </c>
      <c r="I10422">
        <v>4</v>
      </c>
    </row>
    <row r="10423" spans="1:9" x14ac:dyDescent="0.35">
      <c r="A10423" t="s">
        <v>18</v>
      </c>
      <c r="B10423" s="75" t="str">
        <f t="shared" si="152"/>
        <v>Year ending September 2018</v>
      </c>
      <c r="C10423" t="s">
        <v>159</v>
      </c>
      <c r="D10423" t="s">
        <v>21</v>
      </c>
      <c r="E10423" t="s">
        <v>84</v>
      </c>
      <c r="F10423" t="s">
        <v>79</v>
      </c>
      <c r="G10423" t="s">
        <v>80</v>
      </c>
      <c r="H10423" t="s">
        <v>5</v>
      </c>
      <c r="I10423">
        <v>1</v>
      </c>
    </row>
    <row r="10424" spans="1:9" x14ac:dyDescent="0.35">
      <c r="A10424" t="s">
        <v>18</v>
      </c>
      <c r="B10424" s="75" t="str">
        <f t="shared" si="152"/>
        <v>Year ending September 2018</v>
      </c>
      <c r="C10424" t="s">
        <v>159</v>
      </c>
      <c r="D10424" t="s">
        <v>21</v>
      </c>
      <c r="E10424" t="s">
        <v>84</v>
      </c>
      <c r="F10424" t="s">
        <v>79</v>
      </c>
      <c r="G10424" t="s">
        <v>80</v>
      </c>
      <c r="H10424" t="s">
        <v>81</v>
      </c>
      <c r="I10424">
        <v>3</v>
      </c>
    </row>
    <row r="10425" spans="1:9" x14ac:dyDescent="0.35">
      <c r="A10425" t="s">
        <v>18</v>
      </c>
      <c r="B10425" s="75" t="str">
        <f t="shared" si="152"/>
        <v>Year ending September 2018</v>
      </c>
      <c r="C10425" t="s">
        <v>159</v>
      </c>
      <c r="D10425" t="s">
        <v>21</v>
      </c>
      <c r="E10425" t="s">
        <v>84</v>
      </c>
      <c r="F10425" t="s">
        <v>79</v>
      </c>
      <c r="G10425" t="s">
        <v>80</v>
      </c>
      <c r="H10425" t="s">
        <v>3</v>
      </c>
      <c r="I10425">
        <v>64</v>
      </c>
    </row>
    <row r="10426" spans="1:9" x14ac:dyDescent="0.35">
      <c r="A10426" t="s">
        <v>18</v>
      </c>
      <c r="B10426" s="75" t="str">
        <f t="shared" si="152"/>
        <v>Year ending September 2018</v>
      </c>
      <c r="C10426" t="s">
        <v>159</v>
      </c>
      <c r="D10426" t="s">
        <v>21</v>
      </c>
      <c r="E10426" t="s">
        <v>84</v>
      </c>
      <c r="F10426" t="s">
        <v>79</v>
      </c>
      <c r="G10426" t="s">
        <v>80</v>
      </c>
      <c r="H10426" t="s">
        <v>10</v>
      </c>
      <c r="I10426">
        <v>4</v>
      </c>
    </row>
    <row r="10427" spans="1:9" x14ac:dyDescent="0.35">
      <c r="A10427" t="s">
        <v>18</v>
      </c>
      <c r="B10427" s="75" t="str">
        <f t="shared" si="152"/>
        <v>Year ending September 2018</v>
      </c>
      <c r="C10427" t="s">
        <v>159</v>
      </c>
      <c r="D10427" t="s">
        <v>21</v>
      </c>
      <c r="E10427" t="s">
        <v>84</v>
      </c>
      <c r="F10427" t="s">
        <v>79</v>
      </c>
      <c r="G10427" t="s">
        <v>80</v>
      </c>
      <c r="H10427" t="s">
        <v>8</v>
      </c>
      <c r="I10427">
        <v>1</v>
      </c>
    </row>
    <row r="10428" spans="1:9" x14ac:dyDescent="0.35">
      <c r="A10428" t="s">
        <v>18</v>
      </c>
      <c r="B10428" s="75" t="str">
        <f t="shared" si="152"/>
        <v>Year ending September 2018</v>
      </c>
      <c r="C10428" t="s">
        <v>159</v>
      </c>
      <c r="D10428" t="s">
        <v>21</v>
      </c>
      <c r="E10428" t="s">
        <v>84</v>
      </c>
      <c r="F10428" t="s">
        <v>79</v>
      </c>
      <c r="G10428" t="s">
        <v>80</v>
      </c>
      <c r="H10428" t="s">
        <v>6</v>
      </c>
      <c r="I10428">
        <v>19</v>
      </c>
    </row>
    <row r="10429" spans="1:9" x14ac:dyDescent="0.35">
      <c r="A10429" t="s">
        <v>18</v>
      </c>
      <c r="B10429" s="75" t="str">
        <f t="shared" si="152"/>
        <v>Year ending September 2018</v>
      </c>
      <c r="C10429" t="s">
        <v>159</v>
      </c>
      <c r="D10429" t="s">
        <v>21</v>
      </c>
      <c r="E10429" t="s">
        <v>84</v>
      </c>
      <c r="F10429" t="s">
        <v>79</v>
      </c>
      <c r="G10429" t="s">
        <v>80</v>
      </c>
      <c r="H10429" t="s">
        <v>7</v>
      </c>
      <c r="I10429">
        <v>5</v>
      </c>
    </row>
    <row r="10430" spans="1:9" x14ac:dyDescent="0.35">
      <c r="A10430" t="s">
        <v>18</v>
      </c>
      <c r="B10430" s="75" t="str">
        <f t="shared" si="152"/>
        <v>Year ending September 2018</v>
      </c>
      <c r="C10430" t="s">
        <v>159</v>
      </c>
      <c r="D10430" t="s">
        <v>22</v>
      </c>
      <c r="E10430" t="s">
        <v>85</v>
      </c>
      <c r="F10430" t="s">
        <v>79</v>
      </c>
      <c r="G10430" t="s">
        <v>83</v>
      </c>
      <c r="H10430" t="s">
        <v>4</v>
      </c>
      <c r="I10430">
        <v>8</v>
      </c>
    </row>
    <row r="10431" spans="1:9" x14ac:dyDescent="0.35">
      <c r="A10431" t="s">
        <v>18</v>
      </c>
      <c r="B10431" s="75" t="str">
        <f t="shared" si="152"/>
        <v>Year ending September 2018</v>
      </c>
      <c r="C10431" t="s">
        <v>159</v>
      </c>
      <c r="D10431" t="s">
        <v>22</v>
      </c>
      <c r="E10431" t="s">
        <v>85</v>
      </c>
      <c r="F10431" t="s">
        <v>79</v>
      </c>
      <c r="G10431" t="s">
        <v>83</v>
      </c>
      <c r="H10431" t="s">
        <v>5</v>
      </c>
      <c r="I10431">
        <v>2</v>
      </c>
    </row>
    <row r="10432" spans="1:9" x14ac:dyDescent="0.35">
      <c r="A10432" t="s">
        <v>18</v>
      </c>
      <c r="B10432" s="75" t="str">
        <f t="shared" si="152"/>
        <v>Year ending September 2018</v>
      </c>
      <c r="C10432" t="s">
        <v>159</v>
      </c>
      <c r="D10432" t="s">
        <v>22</v>
      </c>
      <c r="E10432" t="s">
        <v>85</v>
      </c>
      <c r="F10432" t="s">
        <v>79</v>
      </c>
      <c r="G10432" t="s">
        <v>83</v>
      </c>
      <c r="H10432" t="s">
        <v>81</v>
      </c>
      <c r="I10432">
        <v>1</v>
      </c>
    </row>
    <row r="10433" spans="1:9" x14ac:dyDescent="0.35">
      <c r="A10433" t="s">
        <v>18</v>
      </c>
      <c r="B10433" s="75" t="str">
        <f t="shared" si="152"/>
        <v>Year ending September 2018</v>
      </c>
      <c r="C10433" t="s">
        <v>159</v>
      </c>
      <c r="D10433" t="s">
        <v>22</v>
      </c>
      <c r="E10433" t="s">
        <v>85</v>
      </c>
      <c r="F10433" t="s">
        <v>79</v>
      </c>
      <c r="G10433" t="s">
        <v>83</v>
      </c>
      <c r="H10433" t="s">
        <v>3</v>
      </c>
      <c r="I10433">
        <v>61</v>
      </c>
    </row>
    <row r="10434" spans="1:9" x14ac:dyDescent="0.35">
      <c r="A10434" t="s">
        <v>18</v>
      </c>
      <c r="B10434" s="75" t="str">
        <f t="shared" si="152"/>
        <v>Year ending September 2018</v>
      </c>
      <c r="C10434" t="s">
        <v>159</v>
      </c>
      <c r="D10434" t="s">
        <v>22</v>
      </c>
      <c r="E10434" t="s">
        <v>85</v>
      </c>
      <c r="F10434" t="s">
        <v>79</v>
      </c>
      <c r="G10434" t="s">
        <v>83</v>
      </c>
      <c r="H10434" t="s">
        <v>10</v>
      </c>
      <c r="I10434">
        <v>10</v>
      </c>
    </row>
    <row r="10435" spans="1:9" x14ac:dyDescent="0.35">
      <c r="A10435" t="s">
        <v>18</v>
      </c>
      <c r="B10435" s="75" t="str">
        <f t="shared" si="152"/>
        <v>Year ending September 2018</v>
      </c>
      <c r="C10435" t="s">
        <v>159</v>
      </c>
      <c r="D10435" t="s">
        <v>22</v>
      </c>
      <c r="E10435" t="s">
        <v>85</v>
      </c>
      <c r="F10435" t="s">
        <v>79</v>
      </c>
      <c r="G10435" t="s">
        <v>83</v>
      </c>
      <c r="H10435" t="s">
        <v>8</v>
      </c>
      <c r="I10435">
        <v>1</v>
      </c>
    </row>
    <row r="10436" spans="1:9" x14ac:dyDescent="0.35">
      <c r="A10436" t="s">
        <v>18</v>
      </c>
      <c r="B10436" s="75" t="str">
        <f t="shared" si="152"/>
        <v>Year ending September 2018</v>
      </c>
      <c r="C10436" t="s">
        <v>159</v>
      </c>
      <c r="D10436" t="s">
        <v>22</v>
      </c>
      <c r="E10436" t="s">
        <v>85</v>
      </c>
      <c r="F10436" t="s">
        <v>79</v>
      </c>
      <c r="G10436" t="s">
        <v>83</v>
      </c>
      <c r="H10436" t="s">
        <v>6</v>
      </c>
      <c r="I10436">
        <v>11</v>
      </c>
    </row>
    <row r="10437" spans="1:9" x14ac:dyDescent="0.35">
      <c r="A10437" t="s">
        <v>18</v>
      </c>
      <c r="B10437" s="75" t="str">
        <f t="shared" si="152"/>
        <v>Year ending September 2018</v>
      </c>
      <c r="C10437" t="s">
        <v>159</v>
      </c>
      <c r="D10437" t="s">
        <v>22</v>
      </c>
      <c r="E10437" t="s">
        <v>85</v>
      </c>
      <c r="F10437" t="s">
        <v>79</v>
      </c>
      <c r="G10437" t="s">
        <v>83</v>
      </c>
      <c r="H10437" t="s">
        <v>7</v>
      </c>
      <c r="I10437">
        <v>5</v>
      </c>
    </row>
    <row r="10438" spans="1:9" x14ac:dyDescent="0.35">
      <c r="A10438" t="s">
        <v>18</v>
      </c>
      <c r="B10438" s="75" t="str">
        <f t="shared" si="152"/>
        <v>Year ending September 2018</v>
      </c>
      <c r="C10438" t="s">
        <v>159</v>
      </c>
      <c r="D10438" t="s">
        <v>23</v>
      </c>
      <c r="E10438" t="s">
        <v>86</v>
      </c>
      <c r="F10438" t="s">
        <v>79</v>
      </c>
      <c r="G10438" t="s">
        <v>87</v>
      </c>
      <c r="H10438" t="s">
        <v>4</v>
      </c>
      <c r="I10438">
        <v>6</v>
      </c>
    </row>
    <row r="10439" spans="1:9" x14ac:dyDescent="0.35">
      <c r="A10439" t="s">
        <v>18</v>
      </c>
      <c r="B10439" s="75" t="str">
        <f t="shared" si="152"/>
        <v>Year ending September 2018</v>
      </c>
      <c r="C10439" t="s">
        <v>159</v>
      </c>
      <c r="D10439" t="s">
        <v>23</v>
      </c>
      <c r="E10439" t="s">
        <v>86</v>
      </c>
      <c r="F10439" t="s">
        <v>79</v>
      </c>
      <c r="G10439" t="s">
        <v>87</v>
      </c>
      <c r="H10439" t="s">
        <v>5</v>
      </c>
      <c r="I10439">
        <v>2</v>
      </c>
    </row>
    <row r="10440" spans="1:9" x14ac:dyDescent="0.35">
      <c r="A10440" t="s">
        <v>18</v>
      </c>
      <c r="B10440" s="75" t="str">
        <f t="shared" si="152"/>
        <v>Year ending September 2018</v>
      </c>
      <c r="C10440" t="s">
        <v>159</v>
      </c>
      <c r="D10440" t="s">
        <v>23</v>
      </c>
      <c r="E10440" t="s">
        <v>86</v>
      </c>
      <c r="F10440" t="s">
        <v>79</v>
      </c>
      <c r="G10440" t="s">
        <v>87</v>
      </c>
      <c r="H10440" t="s">
        <v>81</v>
      </c>
      <c r="I10440">
        <v>2</v>
      </c>
    </row>
    <row r="10441" spans="1:9" x14ac:dyDescent="0.35">
      <c r="A10441" t="s">
        <v>18</v>
      </c>
      <c r="B10441" s="75" t="str">
        <f t="shared" si="152"/>
        <v>Year ending September 2018</v>
      </c>
      <c r="C10441" t="s">
        <v>159</v>
      </c>
      <c r="D10441" t="s">
        <v>23</v>
      </c>
      <c r="E10441" t="s">
        <v>86</v>
      </c>
      <c r="F10441" t="s">
        <v>79</v>
      </c>
      <c r="G10441" t="s">
        <v>87</v>
      </c>
      <c r="H10441" t="s">
        <v>3</v>
      </c>
      <c r="I10441">
        <v>53</v>
      </c>
    </row>
    <row r="10442" spans="1:9" x14ac:dyDescent="0.35">
      <c r="A10442" t="s">
        <v>18</v>
      </c>
      <c r="B10442" s="75" t="str">
        <f t="shared" si="152"/>
        <v>Year ending September 2018</v>
      </c>
      <c r="C10442" t="s">
        <v>159</v>
      </c>
      <c r="D10442" t="s">
        <v>23</v>
      </c>
      <c r="E10442" t="s">
        <v>86</v>
      </c>
      <c r="F10442" t="s">
        <v>79</v>
      </c>
      <c r="G10442" t="s">
        <v>87</v>
      </c>
      <c r="H10442" t="s">
        <v>10</v>
      </c>
      <c r="I10442">
        <v>5</v>
      </c>
    </row>
    <row r="10443" spans="1:9" x14ac:dyDescent="0.35">
      <c r="A10443" t="s">
        <v>18</v>
      </c>
      <c r="B10443" s="75" t="str">
        <f t="shared" si="152"/>
        <v>Year ending September 2018</v>
      </c>
      <c r="C10443" t="s">
        <v>159</v>
      </c>
      <c r="D10443" t="s">
        <v>23</v>
      </c>
      <c r="E10443" t="s">
        <v>86</v>
      </c>
      <c r="F10443" t="s">
        <v>79</v>
      </c>
      <c r="G10443" t="s">
        <v>87</v>
      </c>
      <c r="H10443" t="s">
        <v>8</v>
      </c>
      <c r="I10443">
        <v>1</v>
      </c>
    </row>
    <row r="10444" spans="1:9" x14ac:dyDescent="0.35">
      <c r="A10444" t="s">
        <v>18</v>
      </c>
      <c r="B10444" s="75" t="str">
        <f t="shared" si="152"/>
        <v>Year ending September 2018</v>
      </c>
      <c r="C10444" t="s">
        <v>159</v>
      </c>
      <c r="D10444" t="s">
        <v>23</v>
      </c>
      <c r="E10444" t="s">
        <v>86</v>
      </c>
      <c r="F10444" t="s">
        <v>79</v>
      </c>
      <c r="G10444" t="s">
        <v>87</v>
      </c>
      <c r="H10444" t="s">
        <v>6</v>
      </c>
      <c r="I10444">
        <v>8</v>
      </c>
    </row>
    <row r="10445" spans="1:9" x14ac:dyDescent="0.35">
      <c r="A10445" t="s">
        <v>18</v>
      </c>
      <c r="B10445" s="75" t="str">
        <f t="shared" si="152"/>
        <v>Year ending September 2018</v>
      </c>
      <c r="C10445" t="s">
        <v>159</v>
      </c>
      <c r="D10445" t="s">
        <v>23</v>
      </c>
      <c r="E10445" t="s">
        <v>86</v>
      </c>
      <c r="F10445" t="s">
        <v>79</v>
      </c>
      <c r="G10445" t="s">
        <v>87</v>
      </c>
      <c r="H10445" t="s">
        <v>7</v>
      </c>
      <c r="I10445">
        <v>3</v>
      </c>
    </row>
    <row r="10446" spans="1:9" x14ac:dyDescent="0.35">
      <c r="A10446" t="s">
        <v>18</v>
      </c>
      <c r="B10446" s="75" t="str">
        <f t="shared" si="152"/>
        <v>Year ending September 2018</v>
      </c>
      <c r="C10446" t="s">
        <v>159</v>
      </c>
      <c r="D10446" t="s">
        <v>24</v>
      </c>
      <c r="E10446" t="s">
        <v>88</v>
      </c>
      <c r="F10446" t="s">
        <v>79</v>
      </c>
      <c r="G10446" t="s">
        <v>83</v>
      </c>
      <c r="H10446" t="s">
        <v>4</v>
      </c>
      <c r="I10446">
        <v>10</v>
      </c>
    </row>
    <row r="10447" spans="1:9" x14ac:dyDescent="0.35">
      <c r="A10447" t="s">
        <v>18</v>
      </c>
      <c r="B10447" s="75" t="str">
        <f t="shared" si="152"/>
        <v>Year ending September 2018</v>
      </c>
      <c r="C10447" t="s">
        <v>159</v>
      </c>
      <c r="D10447" t="s">
        <v>24</v>
      </c>
      <c r="E10447" t="s">
        <v>88</v>
      </c>
      <c r="F10447" t="s">
        <v>79</v>
      </c>
      <c r="G10447" t="s">
        <v>83</v>
      </c>
      <c r="H10447" t="s">
        <v>81</v>
      </c>
      <c r="I10447">
        <v>2</v>
      </c>
    </row>
    <row r="10448" spans="1:9" x14ac:dyDescent="0.35">
      <c r="A10448" t="s">
        <v>18</v>
      </c>
      <c r="B10448" s="75" t="str">
        <f t="shared" si="152"/>
        <v>Year ending September 2018</v>
      </c>
      <c r="C10448" t="s">
        <v>159</v>
      </c>
      <c r="D10448" t="s">
        <v>24</v>
      </c>
      <c r="E10448" t="s">
        <v>88</v>
      </c>
      <c r="F10448" t="s">
        <v>79</v>
      </c>
      <c r="G10448" t="s">
        <v>83</v>
      </c>
      <c r="H10448" t="s">
        <v>3</v>
      </c>
      <c r="I10448">
        <v>88</v>
      </c>
    </row>
    <row r="10449" spans="1:9" x14ac:dyDescent="0.35">
      <c r="A10449" t="s">
        <v>18</v>
      </c>
      <c r="B10449" s="75" t="str">
        <f t="shared" si="152"/>
        <v>Year ending September 2018</v>
      </c>
      <c r="C10449" t="s">
        <v>159</v>
      </c>
      <c r="D10449" t="s">
        <v>24</v>
      </c>
      <c r="E10449" t="s">
        <v>88</v>
      </c>
      <c r="F10449" t="s">
        <v>79</v>
      </c>
      <c r="G10449" t="s">
        <v>83</v>
      </c>
      <c r="H10449" t="s">
        <v>10</v>
      </c>
      <c r="I10449">
        <v>5</v>
      </c>
    </row>
    <row r="10450" spans="1:9" x14ac:dyDescent="0.35">
      <c r="A10450" t="s">
        <v>18</v>
      </c>
      <c r="B10450" s="75" t="str">
        <f t="shared" si="152"/>
        <v>Year ending September 2018</v>
      </c>
      <c r="C10450" t="s">
        <v>159</v>
      </c>
      <c r="D10450" t="s">
        <v>24</v>
      </c>
      <c r="E10450" t="s">
        <v>88</v>
      </c>
      <c r="F10450" t="s">
        <v>79</v>
      </c>
      <c r="G10450" t="s">
        <v>83</v>
      </c>
      <c r="H10450" t="s">
        <v>8</v>
      </c>
      <c r="I10450">
        <v>2</v>
      </c>
    </row>
    <row r="10451" spans="1:9" x14ac:dyDescent="0.35">
      <c r="A10451" t="s">
        <v>18</v>
      </c>
      <c r="B10451" s="75" t="str">
        <f t="shared" si="152"/>
        <v>Year ending September 2018</v>
      </c>
      <c r="C10451" t="s">
        <v>159</v>
      </c>
      <c r="D10451" t="s">
        <v>24</v>
      </c>
      <c r="E10451" t="s">
        <v>88</v>
      </c>
      <c r="F10451" t="s">
        <v>79</v>
      </c>
      <c r="G10451" t="s">
        <v>83</v>
      </c>
      <c r="H10451" t="s">
        <v>6</v>
      </c>
      <c r="I10451">
        <v>18</v>
      </c>
    </row>
    <row r="10452" spans="1:9" x14ac:dyDescent="0.35">
      <c r="A10452" t="s">
        <v>18</v>
      </c>
      <c r="B10452" s="75" t="str">
        <f t="shared" si="152"/>
        <v>Year ending September 2018</v>
      </c>
      <c r="C10452" t="s">
        <v>159</v>
      </c>
      <c r="D10452" t="s">
        <v>24</v>
      </c>
      <c r="E10452" t="s">
        <v>88</v>
      </c>
      <c r="F10452" t="s">
        <v>79</v>
      </c>
      <c r="G10452" t="s">
        <v>83</v>
      </c>
      <c r="H10452" t="s">
        <v>7</v>
      </c>
      <c r="I10452">
        <v>1</v>
      </c>
    </row>
    <row r="10453" spans="1:9" x14ac:dyDescent="0.35">
      <c r="A10453" t="s">
        <v>18</v>
      </c>
      <c r="B10453" s="75" t="str">
        <f t="shared" si="152"/>
        <v>Year ending September 2018</v>
      </c>
      <c r="C10453" t="s">
        <v>159</v>
      </c>
      <c r="D10453" t="s">
        <v>25</v>
      </c>
      <c r="E10453" t="s">
        <v>89</v>
      </c>
      <c r="F10453" t="s">
        <v>79</v>
      </c>
      <c r="G10453" t="s">
        <v>80</v>
      </c>
      <c r="H10453" t="s">
        <v>4</v>
      </c>
      <c r="I10453">
        <v>3</v>
      </c>
    </row>
    <row r="10454" spans="1:9" x14ac:dyDescent="0.35">
      <c r="A10454" t="s">
        <v>18</v>
      </c>
      <c r="B10454" s="75" t="str">
        <f t="shared" si="152"/>
        <v>Year ending September 2018</v>
      </c>
      <c r="C10454" t="s">
        <v>159</v>
      </c>
      <c r="D10454" t="s">
        <v>25</v>
      </c>
      <c r="E10454" t="s">
        <v>89</v>
      </c>
      <c r="F10454" t="s">
        <v>79</v>
      </c>
      <c r="G10454" t="s">
        <v>80</v>
      </c>
      <c r="H10454" t="s">
        <v>5</v>
      </c>
      <c r="I10454">
        <v>4</v>
      </c>
    </row>
    <row r="10455" spans="1:9" x14ac:dyDescent="0.35">
      <c r="A10455" t="s">
        <v>18</v>
      </c>
      <c r="B10455" s="75" t="str">
        <f t="shared" si="152"/>
        <v>Year ending September 2018</v>
      </c>
      <c r="C10455" t="s">
        <v>159</v>
      </c>
      <c r="D10455" t="s">
        <v>25</v>
      </c>
      <c r="E10455" t="s">
        <v>89</v>
      </c>
      <c r="F10455" t="s">
        <v>79</v>
      </c>
      <c r="G10455" t="s">
        <v>80</v>
      </c>
      <c r="H10455" t="s">
        <v>3</v>
      </c>
      <c r="I10455">
        <v>38</v>
      </c>
    </row>
    <row r="10456" spans="1:9" x14ac:dyDescent="0.35">
      <c r="A10456" t="s">
        <v>18</v>
      </c>
      <c r="B10456" s="75" t="str">
        <f t="shared" si="152"/>
        <v>Year ending September 2018</v>
      </c>
      <c r="C10456" t="s">
        <v>159</v>
      </c>
      <c r="D10456" t="s">
        <v>25</v>
      </c>
      <c r="E10456" t="s">
        <v>89</v>
      </c>
      <c r="F10456" t="s">
        <v>79</v>
      </c>
      <c r="G10456" t="s">
        <v>80</v>
      </c>
      <c r="H10456" t="s">
        <v>8</v>
      </c>
      <c r="I10456">
        <v>1</v>
      </c>
    </row>
    <row r="10457" spans="1:9" x14ac:dyDescent="0.35">
      <c r="A10457" t="s">
        <v>18</v>
      </c>
      <c r="B10457" s="75" t="str">
        <f t="shared" si="152"/>
        <v>Year ending September 2018</v>
      </c>
      <c r="C10457" t="s">
        <v>159</v>
      </c>
      <c r="D10457" t="s">
        <v>25</v>
      </c>
      <c r="E10457" t="s">
        <v>89</v>
      </c>
      <c r="F10457" t="s">
        <v>79</v>
      </c>
      <c r="G10457" t="s">
        <v>80</v>
      </c>
      <c r="H10457" t="s">
        <v>6</v>
      </c>
      <c r="I10457">
        <v>6</v>
      </c>
    </row>
    <row r="10458" spans="1:9" x14ac:dyDescent="0.35">
      <c r="A10458" t="s">
        <v>18</v>
      </c>
      <c r="B10458" s="75" t="str">
        <f t="shared" si="152"/>
        <v>Year ending September 2018</v>
      </c>
      <c r="C10458" t="s">
        <v>159</v>
      </c>
      <c r="D10458" t="s">
        <v>26</v>
      </c>
      <c r="E10458" t="s">
        <v>90</v>
      </c>
      <c r="F10458" t="s">
        <v>79</v>
      </c>
      <c r="G10458" t="s">
        <v>87</v>
      </c>
      <c r="H10458" t="s">
        <v>4</v>
      </c>
      <c r="I10458">
        <v>13</v>
      </c>
    </row>
    <row r="10459" spans="1:9" x14ac:dyDescent="0.35">
      <c r="A10459" t="s">
        <v>18</v>
      </c>
      <c r="B10459" s="75" t="str">
        <f t="shared" si="152"/>
        <v>Year ending September 2018</v>
      </c>
      <c r="C10459" t="s">
        <v>159</v>
      </c>
      <c r="D10459" t="s">
        <v>26</v>
      </c>
      <c r="E10459" t="s">
        <v>90</v>
      </c>
      <c r="F10459" t="s">
        <v>79</v>
      </c>
      <c r="G10459" t="s">
        <v>87</v>
      </c>
      <c r="H10459" t="s">
        <v>5</v>
      </c>
      <c r="I10459">
        <v>6</v>
      </c>
    </row>
    <row r="10460" spans="1:9" x14ac:dyDescent="0.35">
      <c r="A10460" t="s">
        <v>18</v>
      </c>
      <c r="B10460" s="75" t="str">
        <f t="shared" si="152"/>
        <v>Year ending September 2018</v>
      </c>
      <c r="C10460" t="s">
        <v>159</v>
      </c>
      <c r="D10460" t="s">
        <v>26</v>
      </c>
      <c r="E10460" t="s">
        <v>90</v>
      </c>
      <c r="F10460" t="s">
        <v>79</v>
      </c>
      <c r="G10460" t="s">
        <v>87</v>
      </c>
      <c r="H10460" t="s">
        <v>81</v>
      </c>
      <c r="I10460">
        <v>4</v>
      </c>
    </row>
    <row r="10461" spans="1:9" x14ac:dyDescent="0.35">
      <c r="A10461" t="s">
        <v>18</v>
      </c>
      <c r="B10461" s="75" t="str">
        <f t="shared" si="152"/>
        <v>Year ending September 2018</v>
      </c>
      <c r="C10461" t="s">
        <v>159</v>
      </c>
      <c r="D10461" t="s">
        <v>26</v>
      </c>
      <c r="E10461" t="s">
        <v>90</v>
      </c>
      <c r="F10461" t="s">
        <v>79</v>
      </c>
      <c r="G10461" t="s">
        <v>87</v>
      </c>
      <c r="H10461" t="s">
        <v>3</v>
      </c>
      <c r="I10461">
        <v>55</v>
      </c>
    </row>
    <row r="10462" spans="1:9" x14ac:dyDescent="0.35">
      <c r="A10462" t="s">
        <v>18</v>
      </c>
      <c r="B10462" s="75" t="str">
        <f t="shared" si="152"/>
        <v>Year ending September 2018</v>
      </c>
      <c r="C10462" t="s">
        <v>159</v>
      </c>
      <c r="D10462" t="s">
        <v>26</v>
      </c>
      <c r="E10462" t="s">
        <v>90</v>
      </c>
      <c r="F10462" t="s">
        <v>79</v>
      </c>
      <c r="G10462" t="s">
        <v>87</v>
      </c>
      <c r="H10462" t="s">
        <v>10</v>
      </c>
      <c r="I10462">
        <v>5</v>
      </c>
    </row>
    <row r="10463" spans="1:9" x14ac:dyDescent="0.35">
      <c r="A10463" t="s">
        <v>18</v>
      </c>
      <c r="B10463" s="75" t="str">
        <f t="shared" si="152"/>
        <v>Year ending September 2018</v>
      </c>
      <c r="C10463" t="s">
        <v>159</v>
      </c>
      <c r="D10463" t="s">
        <v>26</v>
      </c>
      <c r="E10463" t="s">
        <v>90</v>
      </c>
      <c r="F10463" t="s">
        <v>79</v>
      </c>
      <c r="G10463" t="s">
        <v>87</v>
      </c>
      <c r="H10463" t="s">
        <v>6</v>
      </c>
      <c r="I10463">
        <v>12</v>
      </c>
    </row>
    <row r="10464" spans="1:9" x14ac:dyDescent="0.35">
      <c r="A10464" t="s">
        <v>18</v>
      </c>
      <c r="B10464" s="75" t="str">
        <f t="shared" si="152"/>
        <v>Year ending September 2018</v>
      </c>
      <c r="C10464" t="s">
        <v>159</v>
      </c>
      <c r="D10464" t="s">
        <v>26</v>
      </c>
      <c r="E10464" t="s">
        <v>90</v>
      </c>
      <c r="F10464" t="s">
        <v>79</v>
      </c>
      <c r="G10464" t="s">
        <v>87</v>
      </c>
      <c r="H10464" t="s">
        <v>7</v>
      </c>
      <c r="I10464">
        <v>1</v>
      </c>
    </row>
    <row r="10465" spans="1:9" x14ac:dyDescent="0.35">
      <c r="A10465" t="s">
        <v>18</v>
      </c>
      <c r="B10465" s="75" t="str">
        <f t="shared" si="152"/>
        <v>Year ending September 2018</v>
      </c>
      <c r="C10465" t="s">
        <v>159</v>
      </c>
      <c r="D10465" t="s">
        <v>27</v>
      </c>
      <c r="E10465" t="s">
        <v>91</v>
      </c>
      <c r="F10465" t="s">
        <v>79</v>
      </c>
      <c r="G10465" t="s">
        <v>87</v>
      </c>
      <c r="H10465" t="s">
        <v>4</v>
      </c>
      <c r="I10465">
        <v>6</v>
      </c>
    </row>
    <row r="10466" spans="1:9" x14ac:dyDescent="0.35">
      <c r="A10466" t="s">
        <v>18</v>
      </c>
      <c r="B10466" s="75" t="str">
        <f t="shared" si="152"/>
        <v>Year ending September 2018</v>
      </c>
      <c r="C10466" t="s">
        <v>159</v>
      </c>
      <c r="D10466" t="s">
        <v>27</v>
      </c>
      <c r="E10466" t="s">
        <v>91</v>
      </c>
      <c r="F10466" t="s">
        <v>79</v>
      </c>
      <c r="G10466" t="s">
        <v>87</v>
      </c>
      <c r="H10466" t="s">
        <v>5</v>
      </c>
      <c r="I10466">
        <v>6</v>
      </c>
    </row>
    <row r="10467" spans="1:9" x14ac:dyDescent="0.35">
      <c r="A10467" t="s">
        <v>18</v>
      </c>
      <c r="B10467" s="75" t="str">
        <f t="shared" si="152"/>
        <v>Year ending September 2018</v>
      </c>
      <c r="C10467" t="s">
        <v>159</v>
      </c>
      <c r="D10467" t="s">
        <v>27</v>
      </c>
      <c r="E10467" t="s">
        <v>91</v>
      </c>
      <c r="F10467" t="s">
        <v>79</v>
      </c>
      <c r="G10467" t="s">
        <v>87</v>
      </c>
      <c r="H10467" t="s">
        <v>3</v>
      </c>
      <c r="I10467">
        <v>50</v>
      </c>
    </row>
    <row r="10468" spans="1:9" x14ac:dyDescent="0.35">
      <c r="A10468" t="s">
        <v>18</v>
      </c>
      <c r="B10468" s="75" t="str">
        <f t="shared" si="152"/>
        <v>Year ending September 2018</v>
      </c>
      <c r="C10468" t="s">
        <v>159</v>
      </c>
      <c r="D10468" t="s">
        <v>27</v>
      </c>
      <c r="E10468" t="s">
        <v>91</v>
      </c>
      <c r="F10468" t="s">
        <v>79</v>
      </c>
      <c r="G10468" t="s">
        <v>87</v>
      </c>
      <c r="H10468" t="s">
        <v>10</v>
      </c>
      <c r="I10468">
        <v>2</v>
      </c>
    </row>
    <row r="10469" spans="1:9" x14ac:dyDescent="0.35">
      <c r="A10469" t="s">
        <v>18</v>
      </c>
      <c r="B10469" s="75" t="str">
        <f t="shared" si="152"/>
        <v>Year ending September 2018</v>
      </c>
      <c r="C10469" t="s">
        <v>159</v>
      </c>
      <c r="D10469" t="s">
        <v>27</v>
      </c>
      <c r="E10469" t="s">
        <v>91</v>
      </c>
      <c r="F10469" t="s">
        <v>79</v>
      </c>
      <c r="G10469" t="s">
        <v>87</v>
      </c>
      <c r="H10469" t="s">
        <v>6</v>
      </c>
      <c r="I10469">
        <v>6</v>
      </c>
    </row>
    <row r="10470" spans="1:9" x14ac:dyDescent="0.35">
      <c r="A10470" t="s">
        <v>18</v>
      </c>
      <c r="B10470" s="75" t="str">
        <f t="shared" si="152"/>
        <v>Year ending September 2018</v>
      </c>
      <c r="C10470" t="s">
        <v>159</v>
      </c>
      <c r="D10470" t="s">
        <v>28</v>
      </c>
      <c r="E10470" t="s">
        <v>92</v>
      </c>
      <c r="F10470" t="s">
        <v>79</v>
      </c>
      <c r="G10470" t="s">
        <v>83</v>
      </c>
      <c r="H10470" t="s">
        <v>4</v>
      </c>
      <c r="I10470">
        <v>10</v>
      </c>
    </row>
    <row r="10471" spans="1:9" x14ac:dyDescent="0.35">
      <c r="A10471" t="s">
        <v>18</v>
      </c>
      <c r="B10471" s="75" t="str">
        <f t="shared" si="152"/>
        <v>Year ending September 2018</v>
      </c>
      <c r="C10471" t="s">
        <v>159</v>
      </c>
      <c r="D10471" t="s">
        <v>28</v>
      </c>
      <c r="E10471" t="s">
        <v>92</v>
      </c>
      <c r="F10471" t="s">
        <v>79</v>
      </c>
      <c r="G10471" t="s">
        <v>83</v>
      </c>
      <c r="H10471" t="s">
        <v>5</v>
      </c>
      <c r="I10471">
        <v>9</v>
      </c>
    </row>
    <row r="10472" spans="1:9" x14ac:dyDescent="0.35">
      <c r="A10472" t="s">
        <v>18</v>
      </c>
      <c r="B10472" s="75" t="str">
        <f t="shared" si="152"/>
        <v>Year ending September 2018</v>
      </c>
      <c r="C10472" t="s">
        <v>159</v>
      </c>
      <c r="D10472" t="s">
        <v>28</v>
      </c>
      <c r="E10472" t="s">
        <v>92</v>
      </c>
      <c r="F10472" t="s">
        <v>79</v>
      </c>
      <c r="G10472" t="s">
        <v>83</v>
      </c>
      <c r="H10472" t="s">
        <v>81</v>
      </c>
      <c r="I10472">
        <v>3</v>
      </c>
    </row>
    <row r="10473" spans="1:9" x14ac:dyDescent="0.35">
      <c r="A10473" t="s">
        <v>18</v>
      </c>
      <c r="B10473" s="75" t="str">
        <f t="shared" si="152"/>
        <v>Year ending September 2018</v>
      </c>
      <c r="C10473" t="s">
        <v>159</v>
      </c>
      <c r="D10473" t="s">
        <v>28</v>
      </c>
      <c r="E10473" t="s">
        <v>92</v>
      </c>
      <c r="F10473" t="s">
        <v>79</v>
      </c>
      <c r="G10473" t="s">
        <v>83</v>
      </c>
      <c r="H10473" t="s">
        <v>3</v>
      </c>
      <c r="I10473">
        <v>80</v>
      </c>
    </row>
    <row r="10474" spans="1:9" x14ac:dyDescent="0.35">
      <c r="A10474" t="s">
        <v>18</v>
      </c>
      <c r="B10474" s="75" t="str">
        <f t="shared" si="152"/>
        <v>Year ending September 2018</v>
      </c>
      <c r="C10474" t="s">
        <v>159</v>
      </c>
      <c r="D10474" t="s">
        <v>28</v>
      </c>
      <c r="E10474" t="s">
        <v>92</v>
      </c>
      <c r="F10474" t="s">
        <v>79</v>
      </c>
      <c r="G10474" t="s">
        <v>83</v>
      </c>
      <c r="H10474" t="s">
        <v>10</v>
      </c>
      <c r="I10474">
        <v>6</v>
      </c>
    </row>
    <row r="10475" spans="1:9" x14ac:dyDescent="0.35">
      <c r="A10475" t="s">
        <v>18</v>
      </c>
      <c r="B10475" s="75" t="str">
        <f t="shared" si="152"/>
        <v>Year ending September 2018</v>
      </c>
      <c r="C10475" t="s">
        <v>159</v>
      </c>
      <c r="D10475" t="s">
        <v>28</v>
      </c>
      <c r="E10475" t="s">
        <v>92</v>
      </c>
      <c r="F10475" t="s">
        <v>79</v>
      </c>
      <c r="G10475" t="s">
        <v>83</v>
      </c>
      <c r="H10475" t="s">
        <v>6</v>
      </c>
      <c r="I10475">
        <v>13</v>
      </c>
    </row>
    <row r="10476" spans="1:9" x14ac:dyDescent="0.35">
      <c r="A10476" t="s">
        <v>18</v>
      </c>
      <c r="B10476" s="75" t="str">
        <f t="shared" si="152"/>
        <v>Year ending September 2018</v>
      </c>
      <c r="C10476" t="s">
        <v>159</v>
      </c>
      <c r="D10476" t="s">
        <v>28</v>
      </c>
      <c r="E10476" t="s">
        <v>92</v>
      </c>
      <c r="F10476" t="s">
        <v>79</v>
      </c>
      <c r="G10476" t="s">
        <v>83</v>
      </c>
      <c r="H10476" t="s">
        <v>7</v>
      </c>
      <c r="I10476">
        <v>6</v>
      </c>
    </row>
    <row r="10477" spans="1:9" x14ac:dyDescent="0.35">
      <c r="A10477" t="s">
        <v>18</v>
      </c>
      <c r="B10477" s="75" t="str">
        <f t="shared" si="152"/>
        <v>Year ending September 2018</v>
      </c>
      <c r="C10477" t="s">
        <v>159</v>
      </c>
      <c r="D10477" t="s">
        <v>29</v>
      </c>
      <c r="E10477" t="s">
        <v>93</v>
      </c>
      <c r="F10477" t="s">
        <v>79</v>
      </c>
      <c r="G10477" t="s">
        <v>87</v>
      </c>
      <c r="H10477" t="s">
        <v>4</v>
      </c>
      <c r="I10477">
        <v>24</v>
      </c>
    </row>
    <row r="10478" spans="1:9" x14ac:dyDescent="0.35">
      <c r="A10478" t="s">
        <v>18</v>
      </c>
      <c r="B10478" s="75" t="str">
        <f t="shared" si="152"/>
        <v>Year ending September 2018</v>
      </c>
      <c r="C10478" t="s">
        <v>159</v>
      </c>
      <c r="D10478" t="s">
        <v>29</v>
      </c>
      <c r="E10478" t="s">
        <v>93</v>
      </c>
      <c r="F10478" t="s">
        <v>79</v>
      </c>
      <c r="G10478" t="s">
        <v>87</v>
      </c>
      <c r="H10478" t="s">
        <v>5</v>
      </c>
      <c r="I10478">
        <v>23</v>
      </c>
    </row>
    <row r="10479" spans="1:9" x14ac:dyDescent="0.35">
      <c r="A10479" t="s">
        <v>18</v>
      </c>
      <c r="B10479" s="75" t="str">
        <f t="shared" si="152"/>
        <v>Year ending September 2018</v>
      </c>
      <c r="C10479" t="s">
        <v>159</v>
      </c>
      <c r="D10479" t="s">
        <v>29</v>
      </c>
      <c r="E10479" t="s">
        <v>93</v>
      </c>
      <c r="F10479" t="s">
        <v>79</v>
      </c>
      <c r="G10479" t="s">
        <v>87</v>
      </c>
      <c r="H10479" t="s">
        <v>81</v>
      </c>
      <c r="I10479">
        <v>9</v>
      </c>
    </row>
    <row r="10480" spans="1:9" x14ac:dyDescent="0.35">
      <c r="A10480" t="s">
        <v>18</v>
      </c>
      <c r="B10480" s="75" t="str">
        <f t="shared" si="152"/>
        <v>Year ending September 2018</v>
      </c>
      <c r="C10480" t="s">
        <v>159</v>
      </c>
      <c r="D10480" t="s">
        <v>29</v>
      </c>
      <c r="E10480" t="s">
        <v>93</v>
      </c>
      <c r="F10480" t="s">
        <v>79</v>
      </c>
      <c r="G10480" t="s">
        <v>87</v>
      </c>
      <c r="H10480" t="s">
        <v>3</v>
      </c>
      <c r="I10480">
        <v>153</v>
      </c>
    </row>
    <row r="10481" spans="1:9" x14ac:dyDescent="0.35">
      <c r="A10481" t="s">
        <v>18</v>
      </c>
      <c r="B10481" s="75" t="str">
        <f t="shared" ref="B10481:B10544" si="153">IF(OR(C10481="2009/10 Jan, Feb, Mar",C10481="2010/11 Apr, May, Jun",C10481="2010/11 Jul, Aug, Sep",C10481="2009/10 Oct, Nov, Dec"),"Year ending September 2010",IF(OR(C10481="2010/11 Jan, Feb, Mar",C10481="2011/12 Apr, May, Jun",C10481="2011/12 Jul, Aug, Sep",C10481="2010/11 Oct, Nov, Dec"),"Year ending September 2011",IF(OR(C10481="2011/12 Jan, Feb, Mar",C10481="2012/13 Apr, May, Jun",C10481="2012/13 Jul, Aug, Sep",C10481="2011/12 Oct, Nov, Dec"),"Year ending September 2012",IF(OR(C10481="2012/13 Jan, Feb, Mar",C10481="2013/14 Apr, May, Jun",C10481="2013/14 Jul, Aug, Sep",C10481="2012/13 Oct, Nov, Dec"),"Year ending September 2013",IF(OR(C10481="2013/14 Jan, Feb, Mar",C10481="2014/15 Apr, May, Jun",C10481="2014/15 Jul, Aug, Sep",C10481="2013/14 Oct, Nov, Dec"),"Year ending September 2014",IF(OR(C10481="2014/15 Jan, Feb, Mar",C10481="2015/16 Apr, May, Jun",C10481="2015/16 Jul, Aug, Sep",C10481="2014/15 Oct, Nov, Dec"),"Year ending September 2015",IF(OR(C10481="2015/16 Jan, Feb, Mar",C10481="2016/17 Apr, May, Jun",C10481="2016/17 Jul, Aug, Sep",C10481="2015/16 Oct, Nov, Dec"),"Year ending September 2016",IF(OR(C10481="2016/17 Jan, Feb, Mar",C10481="2017/18 Apr, May, Jun",C10481="2017/18 Jul, Aug, Sep",C10481="2016/17 Oct, Nov, Dec"),"Year ending September 2017",IF(OR(C10481="2017/18 Jan, Feb, Mar",C10481="2018/19 Apr, May, Jun",C10481="2018/19 Jul, Aug, Sep",C10481="2017/18 Oct, Nov, Dec"),"Year ending September 2018",IF(OR(C10481="2018/19 Jan, Feb, Mar",C10481="2019/20 Apr, May, Jun",C10481="2019/20 Jul, Aug, Sep",C10481="2018/19 Oct, Nov, Dec"),"Year ending September 2019",""))))))))))</f>
        <v>Year ending September 2018</v>
      </c>
      <c r="C10481" t="s">
        <v>159</v>
      </c>
      <c r="D10481" t="s">
        <v>29</v>
      </c>
      <c r="E10481" t="s">
        <v>93</v>
      </c>
      <c r="F10481" t="s">
        <v>79</v>
      </c>
      <c r="G10481" t="s">
        <v>87</v>
      </c>
      <c r="H10481" t="s">
        <v>10</v>
      </c>
      <c r="I10481">
        <v>23</v>
      </c>
    </row>
    <row r="10482" spans="1:9" x14ac:dyDescent="0.35">
      <c r="A10482" t="s">
        <v>18</v>
      </c>
      <c r="B10482" s="75" t="str">
        <f t="shared" si="153"/>
        <v>Year ending September 2018</v>
      </c>
      <c r="C10482" t="s">
        <v>159</v>
      </c>
      <c r="D10482" t="s">
        <v>29</v>
      </c>
      <c r="E10482" t="s">
        <v>93</v>
      </c>
      <c r="F10482" t="s">
        <v>79</v>
      </c>
      <c r="G10482" t="s">
        <v>87</v>
      </c>
      <c r="H10482" t="s">
        <v>8</v>
      </c>
      <c r="I10482">
        <v>2</v>
      </c>
    </row>
    <row r="10483" spans="1:9" x14ac:dyDescent="0.35">
      <c r="A10483" t="s">
        <v>18</v>
      </c>
      <c r="B10483" s="75" t="str">
        <f t="shared" si="153"/>
        <v>Year ending September 2018</v>
      </c>
      <c r="C10483" t="s">
        <v>159</v>
      </c>
      <c r="D10483" t="s">
        <v>29</v>
      </c>
      <c r="E10483" t="s">
        <v>93</v>
      </c>
      <c r="F10483" t="s">
        <v>79</v>
      </c>
      <c r="G10483" t="s">
        <v>87</v>
      </c>
      <c r="H10483" t="s">
        <v>6</v>
      </c>
      <c r="I10483">
        <v>35</v>
      </c>
    </row>
    <row r="10484" spans="1:9" x14ac:dyDescent="0.35">
      <c r="A10484" t="s">
        <v>18</v>
      </c>
      <c r="B10484" s="75" t="str">
        <f t="shared" si="153"/>
        <v>Year ending September 2018</v>
      </c>
      <c r="C10484" t="s">
        <v>159</v>
      </c>
      <c r="D10484" t="s">
        <v>29</v>
      </c>
      <c r="E10484" t="s">
        <v>93</v>
      </c>
      <c r="F10484" t="s">
        <v>79</v>
      </c>
      <c r="G10484" t="s">
        <v>87</v>
      </c>
      <c r="H10484" t="s">
        <v>7</v>
      </c>
      <c r="I10484">
        <v>6</v>
      </c>
    </row>
    <row r="10485" spans="1:9" x14ac:dyDescent="0.35">
      <c r="A10485" t="s">
        <v>18</v>
      </c>
      <c r="B10485" s="75" t="str">
        <f t="shared" si="153"/>
        <v>Year ending September 2018</v>
      </c>
      <c r="C10485" t="s">
        <v>159</v>
      </c>
      <c r="D10485" t="s">
        <v>30</v>
      </c>
      <c r="E10485" s="75" t="s">
        <v>252</v>
      </c>
      <c r="F10485" t="s">
        <v>79</v>
      </c>
      <c r="G10485" t="s">
        <v>83</v>
      </c>
      <c r="H10485" t="s">
        <v>4</v>
      </c>
      <c r="I10485">
        <v>17</v>
      </c>
    </row>
    <row r="10486" spans="1:9" x14ac:dyDescent="0.35">
      <c r="A10486" t="s">
        <v>18</v>
      </c>
      <c r="B10486" s="75" t="str">
        <f t="shared" si="153"/>
        <v>Year ending September 2018</v>
      </c>
      <c r="C10486" t="s">
        <v>159</v>
      </c>
      <c r="D10486" t="s">
        <v>30</v>
      </c>
      <c r="E10486" s="75" t="s">
        <v>252</v>
      </c>
      <c r="F10486" t="s">
        <v>79</v>
      </c>
      <c r="G10486" t="s">
        <v>83</v>
      </c>
      <c r="H10486" t="s">
        <v>5</v>
      </c>
      <c r="I10486">
        <v>24</v>
      </c>
    </row>
    <row r="10487" spans="1:9" x14ac:dyDescent="0.35">
      <c r="A10487" t="s">
        <v>18</v>
      </c>
      <c r="B10487" s="75" t="str">
        <f t="shared" si="153"/>
        <v>Year ending September 2018</v>
      </c>
      <c r="C10487" t="s">
        <v>159</v>
      </c>
      <c r="D10487" t="s">
        <v>30</v>
      </c>
      <c r="E10487" s="75" t="s">
        <v>252</v>
      </c>
      <c r="F10487" t="s">
        <v>79</v>
      </c>
      <c r="G10487" t="s">
        <v>83</v>
      </c>
      <c r="H10487" t="s">
        <v>81</v>
      </c>
      <c r="I10487">
        <v>5</v>
      </c>
    </row>
    <row r="10488" spans="1:9" x14ac:dyDescent="0.35">
      <c r="A10488" t="s">
        <v>18</v>
      </c>
      <c r="B10488" s="75" t="str">
        <f t="shared" si="153"/>
        <v>Year ending September 2018</v>
      </c>
      <c r="C10488" t="s">
        <v>159</v>
      </c>
      <c r="D10488" t="s">
        <v>30</v>
      </c>
      <c r="E10488" s="75" t="s">
        <v>252</v>
      </c>
      <c r="F10488" t="s">
        <v>79</v>
      </c>
      <c r="G10488" t="s">
        <v>83</v>
      </c>
      <c r="H10488" t="s">
        <v>3</v>
      </c>
      <c r="I10488">
        <v>106</v>
      </c>
    </row>
    <row r="10489" spans="1:9" x14ac:dyDescent="0.35">
      <c r="A10489" t="s">
        <v>18</v>
      </c>
      <c r="B10489" s="75" t="str">
        <f t="shared" si="153"/>
        <v>Year ending September 2018</v>
      </c>
      <c r="C10489" t="s">
        <v>159</v>
      </c>
      <c r="D10489" t="s">
        <v>30</v>
      </c>
      <c r="E10489" s="75" t="s">
        <v>252</v>
      </c>
      <c r="F10489" t="s">
        <v>79</v>
      </c>
      <c r="G10489" t="s">
        <v>83</v>
      </c>
      <c r="H10489" t="s">
        <v>10</v>
      </c>
      <c r="I10489">
        <v>38</v>
      </c>
    </row>
    <row r="10490" spans="1:9" x14ac:dyDescent="0.35">
      <c r="A10490" t="s">
        <v>18</v>
      </c>
      <c r="B10490" s="75" t="str">
        <f t="shared" si="153"/>
        <v>Year ending September 2018</v>
      </c>
      <c r="C10490" t="s">
        <v>159</v>
      </c>
      <c r="D10490" t="s">
        <v>30</v>
      </c>
      <c r="E10490" s="75" t="s">
        <v>252</v>
      </c>
      <c r="F10490" t="s">
        <v>79</v>
      </c>
      <c r="G10490" t="s">
        <v>83</v>
      </c>
      <c r="H10490" t="s">
        <v>8</v>
      </c>
      <c r="I10490">
        <v>2</v>
      </c>
    </row>
    <row r="10491" spans="1:9" x14ac:dyDescent="0.35">
      <c r="A10491" t="s">
        <v>18</v>
      </c>
      <c r="B10491" s="75" t="str">
        <f t="shared" si="153"/>
        <v>Year ending September 2018</v>
      </c>
      <c r="C10491" t="s">
        <v>159</v>
      </c>
      <c r="D10491" t="s">
        <v>30</v>
      </c>
      <c r="E10491" s="75" t="s">
        <v>252</v>
      </c>
      <c r="F10491" t="s">
        <v>79</v>
      </c>
      <c r="G10491" t="s">
        <v>83</v>
      </c>
      <c r="H10491" t="s">
        <v>6</v>
      </c>
      <c r="I10491">
        <v>35</v>
      </c>
    </row>
    <row r="10492" spans="1:9" x14ac:dyDescent="0.35">
      <c r="A10492" t="s">
        <v>18</v>
      </c>
      <c r="B10492" s="75" t="str">
        <f t="shared" si="153"/>
        <v>Year ending September 2018</v>
      </c>
      <c r="C10492" t="s">
        <v>159</v>
      </c>
      <c r="D10492" t="s">
        <v>30</v>
      </c>
      <c r="E10492" s="75" t="s">
        <v>252</v>
      </c>
      <c r="F10492" t="s">
        <v>79</v>
      </c>
      <c r="G10492" t="s">
        <v>83</v>
      </c>
      <c r="H10492" t="s">
        <v>7</v>
      </c>
      <c r="I10492">
        <v>5</v>
      </c>
    </row>
    <row r="10493" spans="1:9" x14ac:dyDescent="0.35">
      <c r="A10493" t="s">
        <v>18</v>
      </c>
      <c r="B10493" s="75" t="str">
        <f t="shared" si="153"/>
        <v>Year ending September 2018</v>
      </c>
      <c r="C10493" t="s">
        <v>159</v>
      </c>
      <c r="D10493" t="s">
        <v>31</v>
      </c>
      <c r="E10493" t="s">
        <v>94</v>
      </c>
      <c r="F10493" t="s">
        <v>79</v>
      </c>
      <c r="G10493" t="s">
        <v>87</v>
      </c>
      <c r="H10493" t="s">
        <v>4</v>
      </c>
      <c r="I10493">
        <v>6</v>
      </c>
    </row>
    <row r="10494" spans="1:9" x14ac:dyDescent="0.35">
      <c r="A10494" t="s">
        <v>18</v>
      </c>
      <c r="B10494" s="75" t="str">
        <f t="shared" si="153"/>
        <v>Year ending September 2018</v>
      </c>
      <c r="C10494" t="s">
        <v>159</v>
      </c>
      <c r="D10494" t="s">
        <v>31</v>
      </c>
      <c r="E10494" t="s">
        <v>94</v>
      </c>
      <c r="F10494" t="s">
        <v>79</v>
      </c>
      <c r="G10494" t="s">
        <v>87</v>
      </c>
      <c r="H10494" t="s">
        <v>5</v>
      </c>
      <c r="I10494">
        <v>5</v>
      </c>
    </row>
    <row r="10495" spans="1:9" x14ac:dyDescent="0.35">
      <c r="A10495" t="s">
        <v>18</v>
      </c>
      <c r="B10495" s="75" t="str">
        <f t="shared" si="153"/>
        <v>Year ending September 2018</v>
      </c>
      <c r="C10495" t="s">
        <v>159</v>
      </c>
      <c r="D10495" t="s">
        <v>31</v>
      </c>
      <c r="E10495" t="s">
        <v>94</v>
      </c>
      <c r="F10495" t="s">
        <v>79</v>
      </c>
      <c r="G10495" t="s">
        <v>87</v>
      </c>
      <c r="H10495" t="s">
        <v>81</v>
      </c>
      <c r="I10495">
        <v>2</v>
      </c>
    </row>
    <row r="10496" spans="1:9" x14ac:dyDescent="0.35">
      <c r="A10496" t="s">
        <v>18</v>
      </c>
      <c r="B10496" s="75" t="str">
        <f t="shared" si="153"/>
        <v>Year ending September 2018</v>
      </c>
      <c r="C10496" t="s">
        <v>159</v>
      </c>
      <c r="D10496" t="s">
        <v>31</v>
      </c>
      <c r="E10496" t="s">
        <v>94</v>
      </c>
      <c r="F10496" t="s">
        <v>79</v>
      </c>
      <c r="G10496" t="s">
        <v>87</v>
      </c>
      <c r="H10496" t="s">
        <v>3</v>
      </c>
      <c r="I10496">
        <v>63</v>
      </c>
    </row>
    <row r="10497" spans="1:9" x14ac:dyDescent="0.35">
      <c r="A10497" t="s">
        <v>18</v>
      </c>
      <c r="B10497" s="75" t="str">
        <f t="shared" si="153"/>
        <v>Year ending September 2018</v>
      </c>
      <c r="C10497" t="s">
        <v>159</v>
      </c>
      <c r="D10497" t="s">
        <v>31</v>
      </c>
      <c r="E10497" t="s">
        <v>94</v>
      </c>
      <c r="F10497" t="s">
        <v>79</v>
      </c>
      <c r="G10497" t="s">
        <v>87</v>
      </c>
      <c r="H10497" t="s">
        <v>10</v>
      </c>
      <c r="I10497">
        <v>4</v>
      </c>
    </row>
    <row r="10498" spans="1:9" x14ac:dyDescent="0.35">
      <c r="A10498" t="s">
        <v>18</v>
      </c>
      <c r="B10498" s="75" t="str">
        <f t="shared" si="153"/>
        <v>Year ending September 2018</v>
      </c>
      <c r="C10498" t="s">
        <v>159</v>
      </c>
      <c r="D10498" t="s">
        <v>31</v>
      </c>
      <c r="E10498" t="s">
        <v>94</v>
      </c>
      <c r="F10498" t="s">
        <v>79</v>
      </c>
      <c r="G10498" t="s">
        <v>87</v>
      </c>
      <c r="H10498" t="s">
        <v>6</v>
      </c>
      <c r="I10498">
        <v>1</v>
      </c>
    </row>
    <row r="10499" spans="1:9" x14ac:dyDescent="0.35">
      <c r="A10499" t="s">
        <v>18</v>
      </c>
      <c r="B10499" s="75" t="str">
        <f t="shared" si="153"/>
        <v>Year ending September 2018</v>
      </c>
      <c r="C10499" t="s">
        <v>159</v>
      </c>
      <c r="D10499" t="s">
        <v>31</v>
      </c>
      <c r="E10499" t="s">
        <v>94</v>
      </c>
      <c r="F10499" t="s">
        <v>79</v>
      </c>
      <c r="G10499" t="s">
        <v>87</v>
      </c>
      <c r="H10499" t="s">
        <v>7</v>
      </c>
      <c r="I10499">
        <v>1</v>
      </c>
    </row>
    <row r="10500" spans="1:9" x14ac:dyDescent="0.35">
      <c r="A10500" t="s">
        <v>18</v>
      </c>
      <c r="B10500" s="75" t="str">
        <f t="shared" si="153"/>
        <v>Year ending September 2018</v>
      </c>
      <c r="C10500" t="s">
        <v>159</v>
      </c>
      <c r="D10500" t="s">
        <v>32</v>
      </c>
      <c r="E10500" t="s">
        <v>95</v>
      </c>
      <c r="F10500" t="s">
        <v>79</v>
      </c>
      <c r="G10500" t="s">
        <v>83</v>
      </c>
      <c r="H10500" t="s">
        <v>4</v>
      </c>
      <c r="I10500">
        <v>3</v>
      </c>
    </row>
    <row r="10501" spans="1:9" x14ac:dyDescent="0.35">
      <c r="A10501" t="s">
        <v>18</v>
      </c>
      <c r="B10501" s="75" t="str">
        <f t="shared" si="153"/>
        <v>Year ending September 2018</v>
      </c>
      <c r="C10501" t="s">
        <v>159</v>
      </c>
      <c r="D10501" t="s">
        <v>32</v>
      </c>
      <c r="E10501" t="s">
        <v>95</v>
      </c>
      <c r="F10501" t="s">
        <v>79</v>
      </c>
      <c r="G10501" t="s">
        <v>83</v>
      </c>
      <c r="H10501" t="s">
        <v>5</v>
      </c>
      <c r="I10501">
        <v>23</v>
      </c>
    </row>
    <row r="10502" spans="1:9" x14ac:dyDescent="0.35">
      <c r="A10502" t="s">
        <v>18</v>
      </c>
      <c r="B10502" s="75" t="str">
        <f t="shared" si="153"/>
        <v>Year ending September 2018</v>
      </c>
      <c r="C10502" t="s">
        <v>159</v>
      </c>
      <c r="D10502" t="s">
        <v>32</v>
      </c>
      <c r="E10502" t="s">
        <v>95</v>
      </c>
      <c r="F10502" t="s">
        <v>79</v>
      </c>
      <c r="G10502" t="s">
        <v>83</v>
      </c>
      <c r="H10502" t="s">
        <v>81</v>
      </c>
      <c r="I10502">
        <v>11</v>
      </c>
    </row>
    <row r="10503" spans="1:9" x14ac:dyDescent="0.35">
      <c r="A10503" t="s">
        <v>18</v>
      </c>
      <c r="B10503" s="75" t="str">
        <f t="shared" si="153"/>
        <v>Year ending September 2018</v>
      </c>
      <c r="C10503" t="s">
        <v>159</v>
      </c>
      <c r="D10503" t="s">
        <v>32</v>
      </c>
      <c r="E10503" t="s">
        <v>95</v>
      </c>
      <c r="F10503" t="s">
        <v>79</v>
      </c>
      <c r="G10503" t="s">
        <v>83</v>
      </c>
      <c r="H10503" t="s">
        <v>3</v>
      </c>
      <c r="I10503">
        <v>54</v>
      </c>
    </row>
    <row r="10504" spans="1:9" x14ac:dyDescent="0.35">
      <c r="A10504" t="s">
        <v>18</v>
      </c>
      <c r="B10504" s="75" t="str">
        <f t="shared" si="153"/>
        <v>Year ending September 2018</v>
      </c>
      <c r="C10504" t="s">
        <v>159</v>
      </c>
      <c r="D10504" t="s">
        <v>32</v>
      </c>
      <c r="E10504" t="s">
        <v>95</v>
      </c>
      <c r="F10504" t="s">
        <v>79</v>
      </c>
      <c r="G10504" t="s">
        <v>83</v>
      </c>
      <c r="H10504" t="s">
        <v>10</v>
      </c>
      <c r="I10504">
        <v>12</v>
      </c>
    </row>
    <row r="10505" spans="1:9" x14ac:dyDescent="0.35">
      <c r="A10505" t="s">
        <v>18</v>
      </c>
      <c r="B10505" s="75" t="str">
        <f t="shared" si="153"/>
        <v>Year ending September 2018</v>
      </c>
      <c r="C10505" t="s">
        <v>159</v>
      </c>
      <c r="D10505" t="s">
        <v>32</v>
      </c>
      <c r="E10505" t="s">
        <v>95</v>
      </c>
      <c r="F10505" t="s">
        <v>79</v>
      </c>
      <c r="G10505" t="s">
        <v>83</v>
      </c>
      <c r="H10505" t="s">
        <v>8</v>
      </c>
      <c r="I10505">
        <v>2</v>
      </c>
    </row>
    <row r="10506" spans="1:9" x14ac:dyDescent="0.35">
      <c r="A10506" t="s">
        <v>18</v>
      </c>
      <c r="B10506" s="75" t="str">
        <f t="shared" si="153"/>
        <v>Year ending September 2018</v>
      </c>
      <c r="C10506" t="s">
        <v>159</v>
      </c>
      <c r="D10506" t="s">
        <v>32</v>
      </c>
      <c r="E10506" t="s">
        <v>95</v>
      </c>
      <c r="F10506" t="s">
        <v>79</v>
      </c>
      <c r="G10506" t="s">
        <v>83</v>
      </c>
      <c r="H10506" t="s">
        <v>6</v>
      </c>
      <c r="I10506">
        <v>17</v>
      </c>
    </row>
    <row r="10507" spans="1:9" x14ac:dyDescent="0.35">
      <c r="A10507" t="s">
        <v>18</v>
      </c>
      <c r="B10507" s="75" t="str">
        <f t="shared" si="153"/>
        <v>Year ending September 2018</v>
      </c>
      <c r="C10507" t="s">
        <v>159</v>
      </c>
      <c r="D10507" t="s">
        <v>32</v>
      </c>
      <c r="E10507" t="s">
        <v>95</v>
      </c>
      <c r="F10507" t="s">
        <v>79</v>
      </c>
      <c r="G10507" t="s">
        <v>83</v>
      </c>
      <c r="H10507" t="s">
        <v>7</v>
      </c>
      <c r="I10507">
        <v>10</v>
      </c>
    </row>
    <row r="10508" spans="1:9" x14ac:dyDescent="0.35">
      <c r="A10508" t="s">
        <v>18</v>
      </c>
      <c r="B10508" s="75" t="str">
        <f t="shared" si="153"/>
        <v>Year ending September 2018</v>
      </c>
      <c r="C10508" t="s">
        <v>159</v>
      </c>
      <c r="D10508" t="s">
        <v>33</v>
      </c>
      <c r="E10508" t="s">
        <v>96</v>
      </c>
      <c r="F10508" t="s">
        <v>79</v>
      </c>
      <c r="G10508" t="s">
        <v>83</v>
      </c>
      <c r="H10508" t="s">
        <v>4</v>
      </c>
      <c r="I10508">
        <v>23</v>
      </c>
    </row>
    <row r="10509" spans="1:9" x14ac:dyDescent="0.35">
      <c r="A10509" t="s">
        <v>18</v>
      </c>
      <c r="B10509" s="75" t="str">
        <f t="shared" si="153"/>
        <v>Year ending September 2018</v>
      </c>
      <c r="C10509" t="s">
        <v>159</v>
      </c>
      <c r="D10509" t="s">
        <v>33</v>
      </c>
      <c r="E10509" t="s">
        <v>96</v>
      </c>
      <c r="F10509" t="s">
        <v>79</v>
      </c>
      <c r="G10509" t="s">
        <v>83</v>
      </c>
      <c r="H10509" t="s">
        <v>5</v>
      </c>
      <c r="I10509">
        <v>8</v>
      </c>
    </row>
    <row r="10510" spans="1:9" x14ac:dyDescent="0.35">
      <c r="A10510" t="s">
        <v>18</v>
      </c>
      <c r="B10510" s="75" t="str">
        <f t="shared" si="153"/>
        <v>Year ending September 2018</v>
      </c>
      <c r="C10510" t="s">
        <v>159</v>
      </c>
      <c r="D10510" t="s">
        <v>33</v>
      </c>
      <c r="E10510" t="s">
        <v>96</v>
      </c>
      <c r="F10510" t="s">
        <v>79</v>
      </c>
      <c r="G10510" t="s">
        <v>83</v>
      </c>
      <c r="H10510" t="s">
        <v>81</v>
      </c>
      <c r="I10510">
        <v>3</v>
      </c>
    </row>
    <row r="10511" spans="1:9" x14ac:dyDescent="0.35">
      <c r="A10511" t="s">
        <v>18</v>
      </c>
      <c r="B10511" s="75" t="str">
        <f t="shared" si="153"/>
        <v>Year ending September 2018</v>
      </c>
      <c r="C10511" t="s">
        <v>159</v>
      </c>
      <c r="D10511" t="s">
        <v>33</v>
      </c>
      <c r="E10511" t="s">
        <v>96</v>
      </c>
      <c r="F10511" t="s">
        <v>79</v>
      </c>
      <c r="G10511" t="s">
        <v>83</v>
      </c>
      <c r="H10511" t="s">
        <v>3</v>
      </c>
      <c r="I10511">
        <v>109</v>
      </c>
    </row>
    <row r="10512" spans="1:9" x14ac:dyDescent="0.35">
      <c r="A10512" t="s">
        <v>18</v>
      </c>
      <c r="B10512" s="75" t="str">
        <f t="shared" si="153"/>
        <v>Year ending September 2018</v>
      </c>
      <c r="C10512" t="s">
        <v>159</v>
      </c>
      <c r="D10512" t="s">
        <v>33</v>
      </c>
      <c r="E10512" t="s">
        <v>96</v>
      </c>
      <c r="F10512" t="s">
        <v>79</v>
      </c>
      <c r="G10512" t="s">
        <v>83</v>
      </c>
      <c r="H10512" t="s">
        <v>10</v>
      </c>
      <c r="I10512">
        <v>23</v>
      </c>
    </row>
    <row r="10513" spans="1:9" x14ac:dyDescent="0.35">
      <c r="A10513" t="s">
        <v>18</v>
      </c>
      <c r="B10513" s="75" t="str">
        <f t="shared" si="153"/>
        <v>Year ending September 2018</v>
      </c>
      <c r="C10513" t="s">
        <v>159</v>
      </c>
      <c r="D10513" t="s">
        <v>33</v>
      </c>
      <c r="E10513" t="s">
        <v>96</v>
      </c>
      <c r="F10513" t="s">
        <v>79</v>
      </c>
      <c r="G10513" t="s">
        <v>83</v>
      </c>
      <c r="H10513" t="s">
        <v>8</v>
      </c>
      <c r="I10513">
        <v>3</v>
      </c>
    </row>
    <row r="10514" spans="1:9" x14ac:dyDescent="0.35">
      <c r="A10514" t="s">
        <v>18</v>
      </c>
      <c r="B10514" s="75" t="str">
        <f t="shared" si="153"/>
        <v>Year ending September 2018</v>
      </c>
      <c r="C10514" t="s">
        <v>159</v>
      </c>
      <c r="D10514" t="s">
        <v>33</v>
      </c>
      <c r="E10514" t="s">
        <v>96</v>
      </c>
      <c r="F10514" t="s">
        <v>79</v>
      </c>
      <c r="G10514" t="s">
        <v>83</v>
      </c>
      <c r="H10514" t="s">
        <v>6</v>
      </c>
      <c r="I10514">
        <v>50</v>
      </c>
    </row>
    <row r="10515" spans="1:9" x14ac:dyDescent="0.35">
      <c r="A10515" t="s">
        <v>18</v>
      </c>
      <c r="B10515" s="75" t="str">
        <f t="shared" si="153"/>
        <v>Year ending September 2018</v>
      </c>
      <c r="C10515" t="s">
        <v>159</v>
      </c>
      <c r="D10515" t="s">
        <v>33</v>
      </c>
      <c r="E10515" t="s">
        <v>96</v>
      </c>
      <c r="F10515" t="s">
        <v>79</v>
      </c>
      <c r="G10515" t="s">
        <v>83</v>
      </c>
      <c r="H10515" t="s">
        <v>7</v>
      </c>
      <c r="I10515">
        <v>6</v>
      </c>
    </row>
    <row r="10516" spans="1:9" x14ac:dyDescent="0.35">
      <c r="A10516" t="s">
        <v>18</v>
      </c>
      <c r="B10516" s="75" t="str">
        <f t="shared" si="153"/>
        <v>Year ending September 2018</v>
      </c>
      <c r="C10516" t="s">
        <v>159</v>
      </c>
      <c r="D10516" t="s">
        <v>34</v>
      </c>
      <c r="E10516" t="s">
        <v>97</v>
      </c>
      <c r="F10516" t="s">
        <v>79</v>
      </c>
      <c r="G10516" t="s">
        <v>83</v>
      </c>
      <c r="H10516" t="s">
        <v>4</v>
      </c>
      <c r="I10516">
        <v>4</v>
      </c>
    </row>
    <row r="10517" spans="1:9" x14ac:dyDescent="0.35">
      <c r="A10517" t="s">
        <v>18</v>
      </c>
      <c r="B10517" s="75" t="str">
        <f t="shared" si="153"/>
        <v>Year ending September 2018</v>
      </c>
      <c r="C10517" t="s">
        <v>159</v>
      </c>
      <c r="D10517" t="s">
        <v>34</v>
      </c>
      <c r="E10517" t="s">
        <v>97</v>
      </c>
      <c r="F10517" t="s">
        <v>79</v>
      </c>
      <c r="G10517" t="s">
        <v>83</v>
      </c>
      <c r="H10517" t="s">
        <v>5</v>
      </c>
      <c r="I10517">
        <v>2</v>
      </c>
    </row>
    <row r="10518" spans="1:9" x14ac:dyDescent="0.35">
      <c r="A10518" t="s">
        <v>18</v>
      </c>
      <c r="B10518" s="75" t="str">
        <f t="shared" si="153"/>
        <v>Year ending September 2018</v>
      </c>
      <c r="C10518" t="s">
        <v>159</v>
      </c>
      <c r="D10518" t="s">
        <v>34</v>
      </c>
      <c r="E10518" t="s">
        <v>97</v>
      </c>
      <c r="F10518" t="s">
        <v>79</v>
      </c>
      <c r="G10518" t="s">
        <v>83</v>
      </c>
      <c r="H10518" t="s">
        <v>81</v>
      </c>
      <c r="I10518">
        <v>2</v>
      </c>
    </row>
    <row r="10519" spans="1:9" x14ac:dyDescent="0.35">
      <c r="A10519" t="s">
        <v>18</v>
      </c>
      <c r="B10519" s="75" t="str">
        <f t="shared" si="153"/>
        <v>Year ending September 2018</v>
      </c>
      <c r="C10519" t="s">
        <v>159</v>
      </c>
      <c r="D10519" t="s">
        <v>34</v>
      </c>
      <c r="E10519" t="s">
        <v>97</v>
      </c>
      <c r="F10519" t="s">
        <v>79</v>
      </c>
      <c r="G10519" t="s">
        <v>83</v>
      </c>
      <c r="H10519" t="s">
        <v>3</v>
      </c>
      <c r="I10519">
        <v>46</v>
      </c>
    </row>
    <row r="10520" spans="1:9" x14ac:dyDescent="0.35">
      <c r="A10520" t="s">
        <v>18</v>
      </c>
      <c r="B10520" s="75" t="str">
        <f t="shared" si="153"/>
        <v>Year ending September 2018</v>
      </c>
      <c r="C10520" t="s">
        <v>159</v>
      </c>
      <c r="D10520" t="s">
        <v>34</v>
      </c>
      <c r="E10520" t="s">
        <v>97</v>
      </c>
      <c r="F10520" t="s">
        <v>79</v>
      </c>
      <c r="G10520" t="s">
        <v>83</v>
      </c>
      <c r="H10520" t="s">
        <v>10</v>
      </c>
      <c r="I10520">
        <v>17</v>
      </c>
    </row>
    <row r="10521" spans="1:9" x14ac:dyDescent="0.35">
      <c r="A10521" t="s">
        <v>18</v>
      </c>
      <c r="B10521" s="75" t="str">
        <f t="shared" si="153"/>
        <v>Year ending September 2018</v>
      </c>
      <c r="C10521" t="s">
        <v>159</v>
      </c>
      <c r="D10521" t="s">
        <v>34</v>
      </c>
      <c r="E10521" t="s">
        <v>97</v>
      </c>
      <c r="F10521" t="s">
        <v>79</v>
      </c>
      <c r="G10521" t="s">
        <v>83</v>
      </c>
      <c r="H10521" t="s">
        <v>6</v>
      </c>
      <c r="I10521">
        <v>17</v>
      </c>
    </row>
    <row r="10522" spans="1:9" x14ac:dyDescent="0.35">
      <c r="A10522" t="s">
        <v>18</v>
      </c>
      <c r="B10522" s="75" t="str">
        <f t="shared" si="153"/>
        <v>Year ending September 2018</v>
      </c>
      <c r="C10522" t="s">
        <v>159</v>
      </c>
      <c r="D10522" t="s">
        <v>34</v>
      </c>
      <c r="E10522" t="s">
        <v>97</v>
      </c>
      <c r="F10522" t="s">
        <v>79</v>
      </c>
      <c r="G10522" t="s">
        <v>83</v>
      </c>
      <c r="H10522" t="s">
        <v>7</v>
      </c>
      <c r="I10522">
        <v>1</v>
      </c>
    </row>
    <row r="10523" spans="1:9" x14ac:dyDescent="0.35">
      <c r="A10523" t="s">
        <v>18</v>
      </c>
      <c r="B10523" s="75" t="str">
        <f t="shared" si="153"/>
        <v>Year ending September 2018</v>
      </c>
      <c r="C10523" t="s">
        <v>159</v>
      </c>
      <c r="D10523" t="s">
        <v>35</v>
      </c>
      <c r="E10523" t="s">
        <v>98</v>
      </c>
      <c r="F10523" t="s">
        <v>99</v>
      </c>
      <c r="G10523" t="s">
        <v>80</v>
      </c>
      <c r="H10523" t="s">
        <v>4</v>
      </c>
      <c r="I10523">
        <v>11</v>
      </c>
    </row>
    <row r="10524" spans="1:9" x14ac:dyDescent="0.35">
      <c r="A10524" t="s">
        <v>18</v>
      </c>
      <c r="B10524" s="75" t="str">
        <f t="shared" si="153"/>
        <v>Year ending September 2018</v>
      </c>
      <c r="C10524" t="s">
        <v>159</v>
      </c>
      <c r="D10524" t="s">
        <v>35</v>
      </c>
      <c r="E10524" t="s">
        <v>98</v>
      </c>
      <c r="F10524" t="s">
        <v>99</v>
      </c>
      <c r="G10524" t="s">
        <v>80</v>
      </c>
      <c r="H10524" t="s">
        <v>5</v>
      </c>
      <c r="I10524">
        <v>212</v>
      </c>
    </row>
    <row r="10525" spans="1:9" x14ac:dyDescent="0.35">
      <c r="A10525" t="s">
        <v>18</v>
      </c>
      <c r="B10525" s="75" t="str">
        <f t="shared" si="153"/>
        <v>Year ending September 2018</v>
      </c>
      <c r="C10525" t="s">
        <v>159</v>
      </c>
      <c r="D10525" t="s">
        <v>35</v>
      </c>
      <c r="E10525" t="s">
        <v>98</v>
      </c>
      <c r="F10525" t="s">
        <v>99</v>
      </c>
      <c r="G10525" t="s">
        <v>80</v>
      </c>
      <c r="H10525" t="s">
        <v>81</v>
      </c>
      <c r="I10525">
        <v>36</v>
      </c>
    </row>
    <row r="10526" spans="1:9" x14ac:dyDescent="0.35">
      <c r="A10526" t="s">
        <v>18</v>
      </c>
      <c r="B10526" s="75" t="str">
        <f t="shared" si="153"/>
        <v>Year ending September 2018</v>
      </c>
      <c r="C10526" t="s">
        <v>159</v>
      </c>
      <c r="D10526" t="s">
        <v>35</v>
      </c>
      <c r="E10526" t="s">
        <v>98</v>
      </c>
      <c r="F10526" t="s">
        <v>99</v>
      </c>
      <c r="G10526" t="s">
        <v>80</v>
      </c>
      <c r="H10526" t="s">
        <v>3</v>
      </c>
      <c r="I10526">
        <v>484</v>
      </c>
    </row>
    <row r="10527" spans="1:9" x14ac:dyDescent="0.35">
      <c r="A10527" t="s">
        <v>18</v>
      </c>
      <c r="B10527" s="75" t="str">
        <f t="shared" si="153"/>
        <v>Year ending September 2018</v>
      </c>
      <c r="C10527" t="s">
        <v>159</v>
      </c>
      <c r="D10527" t="s">
        <v>35</v>
      </c>
      <c r="E10527" t="s">
        <v>98</v>
      </c>
      <c r="F10527" t="s">
        <v>99</v>
      </c>
      <c r="G10527" t="s">
        <v>80</v>
      </c>
      <c r="H10527" t="s">
        <v>10</v>
      </c>
      <c r="I10527">
        <v>65</v>
      </c>
    </row>
    <row r="10528" spans="1:9" x14ac:dyDescent="0.35">
      <c r="A10528" t="s">
        <v>18</v>
      </c>
      <c r="B10528" s="75" t="str">
        <f t="shared" si="153"/>
        <v>Year ending September 2018</v>
      </c>
      <c r="C10528" t="s">
        <v>159</v>
      </c>
      <c r="D10528" t="s">
        <v>35</v>
      </c>
      <c r="E10528" t="s">
        <v>98</v>
      </c>
      <c r="F10528" t="s">
        <v>99</v>
      </c>
      <c r="G10528" t="s">
        <v>80</v>
      </c>
      <c r="H10528" t="s">
        <v>8</v>
      </c>
      <c r="I10528">
        <v>68</v>
      </c>
    </row>
    <row r="10529" spans="1:9" x14ac:dyDescent="0.35">
      <c r="A10529" t="s">
        <v>18</v>
      </c>
      <c r="B10529" s="75" t="str">
        <f t="shared" si="153"/>
        <v>Year ending September 2018</v>
      </c>
      <c r="C10529" t="s">
        <v>159</v>
      </c>
      <c r="D10529" t="s">
        <v>35</v>
      </c>
      <c r="E10529" t="s">
        <v>98</v>
      </c>
      <c r="F10529" t="s">
        <v>99</v>
      </c>
      <c r="G10529" t="s">
        <v>80</v>
      </c>
      <c r="H10529" t="s">
        <v>6</v>
      </c>
      <c r="I10529">
        <v>313</v>
      </c>
    </row>
    <row r="10530" spans="1:9" x14ac:dyDescent="0.35">
      <c r="A10530" t="s">
        <v>18</v>
      </c>
      <c r="B10530" s="75" t="str">
        <f t="shared" si="153"/>
        <v>Year ending September 2018</v>
      </c>
      <c r="C10530" t="s">
        <v>159</v>
      </c>
      <c r="D10530" t="s">
        <v>35</v>
      </c>
      <c r="E10530" t="s">
        <v>98</v>
      </c>
      <c r="F10530" t="s">
        <v>99</v>
      </c>
      <c r="G10530" t="s">
        <v>80</v>
      </c>
      <c r="H10530" t="s">
        <v>7</v>
      </c>
      <c r="I10530">
        <v>297</v>
      </c>
    </row>
    <row r="10531" spans="1:9" x14ac:dyDescent="0.35">
      <c r="A10531" t="s">
        <v>18</v>
      </c>
      <c r="B10531" s="75" t="str">
        <f t="shared" si="153"/>
        <v>Year ending September 2018</v>
      </c>
      <c r="C10531" t="s">
        <v>159</v>
      </c>
      <c r="D10531" t="s">
        <v>36</v>
      </c>
      <c r="E10531" t="s">
        <v>100</v>
      </c>
      <c r="F10531" t="s">
        <v>99</v>
      </c>
      <c r="G10531" t="s">
        <v>80</v>
      </c>
      <c r="H10531" t="s">
        <v>4</v>
      </c>
      <c r="I10531">
        <v>14</v>
      </c>
    </row>
    <row r="10532" spans="1:9" x14ac:dyDescent="0.35">
      <c r="A10532" t="s">
        <v>18</v>
      </c>
      <c r="B10532" s="75" t="str">
        <f t="shared" si="153"/>
        <v>Year ending September 2018</v>
      </c>
      <c r="C10532" t="s">
        <v>159</v>
      </c>
      <c r="D10532" t="s">
        <v>36</v>
      </c>
      <c r="E10532" t="s">
        <v>100</v>
      </c>
      <c r="F10532" t="s">
        <v>99</v>
      </c>
      <c r="G10532" t="s">
        <v>80</v>
      </c>
      <c r="H10532" t="s">
        <v>5</v>
      </c>
      <c r="I10532">
        <v>24</v>
      </c>
    </row>
    <row r="10533" spans="1:9" x14ac:dyDescent="0.35">
      <c r="A10533" t="s">
        <v>18</v>
      </c>
      <c r="B10533" s="75" t="str">
        <f t="shared" si="153"/>
        <v>Year ending September 2018</v>
      </c>
      <c r="C10533" t="s">
        <v>159</v>
      </c>
      <c r="D10533" t="s">
        <v>36</v>
      </c>
      <c r="E10533" t="s">
        <v>100</v>
      </c>
      <c r="F10533" t="s">
        <v>99</v>
      </c>
      <c r="G10533" t="s">
        <v>80</v>
      </c>
      <c r="H10533" t="s">
        <v>81</v>
      </c>
      <c r="I10533">
        <v>11</v>
      </c>
    </row>
    <row r="10534" spans="1:9" x14ac:dyDescent="0.35">
      <c r="A10534" t="s">
        <v>18</v>
      </c>
      <c r="B10534" s="75" t="str">
        <f t="shared" si="153"/>
        <v>Year ending September 2018</v>
      </c>
      <c r="C10534" t="s">
        <v>159</v>
      </c>
      <c r="D10534" t="s">
        <v>36</v>
      </c>
      <c r="E10534" t="s">
        <v>100</v>
      </c>
      <c r="F10534" t="s">
        <v>99</v>
      </c>
      <c r="G10534" t="s">
        <v>80</v>
      </c>
      <c r="H10534" t="s">
        <v>3</v>
      </c>
      <c r="I10534">
        <v>380</v>
      </c>
    </row>
    <row r="10535" spans="1:9" x14ac:dyDescent="0.35">
      <c r="A10535" t="s">
        <v>18</v>
      </c>
      <c r="B10535" s="75" t="str">
        <f t="shared" si="153"/>
        <v>Year ending September 2018</v>
      </c>
      <c r="C10535" t="s">
        <v>159</v>
      </c>
      <c r="D10535" t="s">
        <v>36</v>
      </c>
      <c r="E10535" t="s">
        <v>100</v>
      </c>
      <c r="F10535" t="s">
        <v>99</v>
      </c>
      <c r="G10535" t="s">
        <v>80</v>
      </c>
      <c r="H10535" t="s">
        <v>10</v>
      </c>
      <c r="I10535">
        <v>72</v>
      </c>
    </row>
    <row r="10536" spans="1:9" x14ac:dyDescent="0.35">
      <c r="A10536" t="s">
        <v>18</v>
      </c>
      <c r="B10536" s="75" t="str">
        <f t="shared" si="153"/>
        <v>Year ending September 2018</v>
      </c>
      <c r="C10536" t="s">
        <v>159</v>
      </c>
      <c r="D10536" t="s">
        <v>36</v>
      </c>
      <c r="E10536" t="s">
        <v>100</v>
      </c>
      <c r="F10536" t="s">
        <v>99</v>
      </c>
      <c r="G10536" t="s">
        <v>80</v>
      </c>
      <c r="H10536" t="s">
        <v>8</v>
      </c>
      <c r="I10536">
        <v>29</v>
      </c>
    </row>
    <row r="10537" spans="1:9" x14ac:dyDescent="0.35">
      <c r="A10537" t="s">
        <v>18</v>
      </c>
      <c r="B10537" s="75" t="str">
        <f t="shared" si="153"/>
        <v>Year ending September 2018</v>
      </c>
      <c r="C10537" t="s">
        <v>159</v>
      </c>
      <c r="D10537" t="s">
        <v>36</v>
      </c>
      <c r="E10537" t="s">
        <v>100</v>
      </c>
      <c r="F10537" t="s">
        <v>99</v>
      </c>
      <c r="G10537" t="s">
        <v>80</v>
      </c>
      <c r="H10537" t="s">
        <v>6</v>
      </c>
      <c r="I10537">
        <v>103</v>
      </c>
    </row>
    <row r="10538" spans="1:9" x14ac:dyDescent="0.35">
      <c r="A10538" t="s">
        <v>18</v>
      </c>
      <c r="B10538" s="75" t="str">
        <f t="shared" si="153"/>
        <v>Year ending September 2018</v>
      </c>
      <c r="C10538" t="s">
        <v>159</v>
      </c>
      <c r="D10538" t="s">
        <v>36</v>
      </c>
      <c r="E10538" t="s">
        <v>100</v>
      </c>
      <c r="F10538" t="s">
        <v>99</v>
      </c>
      <c r="G10538" t="s">
        <v>80</v>
      </c>
      <c r="H10538" t="s">
        <v>7</v>
      </c>
      <c r="I10538">
        <v>20</v>
      </c>
    </row>
    <row r="10539" spans="1:9" x14ac:dyDescent="0.35">
      <c r="A10539" t="s">
        <v>18</v>
      </c>
      <c r="B10539" s="75" t="str">
        <f t="shared" si="153"/>
        <v>Year ending September 2018</v>
      </c>
      <c r="C10539" t="s">
        <v>159</v>
      </c>
      <c r="D10539" t="s">
        <v>37</v>
      </c>
      <c r="E10539" t="s">
        <v>101</v>
      </c>
      <c r="F10539" t="s">
        <v>79</v>
      </c>
      <c r="G10539" t="s">
        <v>80</v>
      </c>
      <c r="H10539" t="s">
        <v>4</v>
      </c>
      <c r="I10539">
        <v>13</v>
      </c>
    </row>
    <row r="10540" spans="1:9" x14ac:dyDescent="0.35">
      <c r="A10540" t="s">
        <v>18</v>
      </c>
      <c r="B10540" s="75" t="str">
        <f t="shared" si="153"/>
        <v>Year ending September 2018</v>
      </c>
      <c r="C10540" t="s">
        <v>159</v>
      </c>
      <c r="D10540" t="s">
        <v>37</v>
      </c>
      <c r="E10540" t="s">
        <v>101</v>
      </c>
      <c r="F10540" t="s">
        <v>79</v>
      </c>
      <c r="G10540" t="s">
        <v>80</v>
      </c>
      <c r="H10540" t="s">
        <v>5</v>
      </c>
      <c r="I10540">
        <v>12</v>
      </c>
    </row>
    <row r="10541" spans="1:9" x14ac:dyDescent="0.35">
      <c r="A10541" t="s">
        <v>18</v>
      </c>
      <c r="B10541" s="75" t="str">
        <f t="shared" si="153"/>
        <v>Year ending September 2018</v>
      </c>
      <c r="C10541" t="s">
        <v>159</v>
      </c>
      <c r="D10541" t="s">
        <v>37</v>
      </c>
      <c r="E10541" t="s">
        <v>101</v>
      </c>
      <c r="F10541" t="s">
        <v>79</v>
      </c>
      <c r="G10541" t="s">
        <v>80</v>
      </c>
      <c r="H10541" t="s">
        <v>81</v>
      </c>
      <c r="I10541">
        <v>1</v>
      </c>
    </row>
    <row r="10542" spans="1:9" x14ac:dyDescent="0.35">
      <c r="A10542" t="s">
        <v>18</v>
      </c>
      <c r="B10542" s="75" t="str">
        <f t="shared" si="153"/>
        <v>Year ending September 2018</v>
      </c>
      <c r="C10542" t="s">
        <v>159</v>
      </c>
      <c r="D10542" t="s">
        <v>37</v>
      </c>
      <c r="E10542" t="s">
        <v>101</v>
      </c>
      <c r="F10542" t="s">
        <v>79</v>
      </c>
      <c r="G10542" t="s">
        <v>80</v>
      </c>
      <c r="H10542" t="s">
        <v>3</v>
      </c>
      <c r="I10542">
        <v>90</v>
      </c>
    </row>
    <row r="10543" spans="1:9" x14ac:dyDescent="0.35">
      <c r="A10543" t="s">
        <v>18</v>
      </c>
      <c r="B10543" s="75" t="str">
        <f t="shared" si="153"/>
        <v>Year ending September 2018</v>
      </c>
      <c r="C10543" t="s">
        <v>159</v>
      </c>
      <c r="D10543" t="s">
        <v>37</v>
      </c>
      <c r="E10543" t="s">
        <v>101</v>
      </c>
      <c r="F10543" t="s">
        <v>79</v>
      </c>
      <c r="G10543" t="s">
        <v>80</v>
      </c>
      <c r="H10543" t="s">
        <v>10</v>
      </c>
      <c r="I10543">
        <v>19</v>
      </c>
    </row>
    <row r="10544" spans="1:9" x14ac:dyDescent="0.35">
      <c r="A10544" t="s">
        <v>18</v>
      </c>
      <c r="B10544" s="75" t="str">
        <f t="shared" si="153"/>
        <v>Year ending September 2018</v>
      </c>
      <c r="C10544" t="s">
        <v>159</v>
      </c>
      <c r="D10544" t="s">
        <v>37</v>
      </c>
      <c r="E10544" t="s">
        <v>101</v>
      </c>
      <c r="F10544" t="s">
        <v>79</v>
      </c>
      <c r="G10544" t="s">
        <v>80</v>
      </c>
      <c r="H10544" t="s">
        <v>8</v>
      </c>
      <c r="I10544">
        <v>10</v>
      </c>
    </row>
    <row r="10545" spans="1:9" x14ac:dyDescent="0.35">
      <c r="A10545" t="s">
        <v>18</v>
      </c>
      <c r="B10545" s="75" t="str">
        <f t="shared" ref="B10545:B10608" si="154">IF(OR(C10545="2009/10 Jan, Feb, Mar",C10545="2010/11 Apr, May, Jun",C10545="2010/11 Jul, Aug, Sep",C10545="2009/10 Oct, Nov, Dec"),"Year ending September 2010",IF(OR(C10545="2010/11 Jan, Feb, Mar",C10545="2011/12 Apr, May, Jun",C10545="2011/12 Jul, Aug, Sep",C10545="2010/11 Oct, Nov, Dec"),"Year ending September 2011",IF(OR(C10545="2011/12 Jan, Feb, Mar",C10545="2012/13 Apr, May, Jun",C10545="2012/13 Jul, Aug, Sep",C10545="2011/12 Oct, Nov, Dec"),"Year ending September 2012",IF(OR(C10545="2012/13 Jan, Feb, Mar",C10545="2013/14 Apr, May, Jun",C10545="2013/14 Jul, Aug, Sep",C10545="2012/13 Oct, Nov, Dec"),"Year ending September 2013",IF(OR(C10545="2013/14 Jan, Feb, Mar",C10545="2014/15 Apr, May, Jun",C10545="2014/15 Jul, Aug, Sep",C10545="2013/14 Oct, Nov, Dec"),"Year ending September 2014",IF(OR(C10545="2014/15 Jan, Feb, Mar",C10545="2015/16 Apr, May, Jun",C10545="2015/16 Jul, Aug, Sep",C10545="2014/15 Oct, Nov, Dec"),"Year ending September 2015",IF(OR(C10545="2015/16 Jan, Feb, Mar",C10545="2016/17 Apr, May, Jun",C10545="2016/17 Jul, Aug, Sep",C10545="2015/16 Oct, Nov, Dec"),"Year ending September 2016",IF(OR(C10545="2016/17 Jan, Feb, Mar",C10545="2017/18 Apr, May, Jun",C10545="2017/18 Jul, Aug, Sep",C10545="2016/17 Oct, Nov, Dec"),"Year ending September 2017",IF(OR(C10545="2017/18 Jan, Feb, Mar",C10545="2018/19 Apr, May, Jun",C10545="2018/19 Jul, Aug, Sep",C10545="2017/18 Oct, Nov, Dec"),"Year ending September 2018",IF(OR(C10545="2018/19 Jan, Feb, Mar",C10545="2019/20 Apr, May, Jun",C10545="2019/20 Jul, Aug, Sep",C10545="2018/19 Oct, Nov, Dec"),"Year ending September 2019",""))))))))))</f>
        <v>Year ending September 2018</v>
      </c>
      <c r="C10545" t="s">
        <v>159</v>
      </c>
      <c r="D10545" t="s">
        <v>37</v>
      </c>
      <c r="E10545" t="s">
        <v>101</v>
      </c>
      <c r="F10545" t="s">
        <v>79</v>
      </c>
      <c r="G10545" t="s">
        <v>80</v>
      </c>
      <c r="H10545" t="s">
        <v>6</v>
      </c>
      <c r="I10545">
        <v>41</v>
      </c>
    </row>
    <row r="10546" spans="1:9" x14ac:dyDescent="0.35">
      <c r="A10546" t="s">
        <v>18</v>
      </c>
      <c r="B10546" s="75" t="str">
        <f t="shared" si="154"/>
        <v>Year ending September 2018</v>
      </c>
      <c r="C10546" t="s">
        <v>159</v>
      </c>
      <c r="D10546" t="s">
        <v>37</v>
      </c>
      <c r="E10546" t="s">
        <v>101</v>
      </c>
      <c r="F10546" t="s">
        <v>79</v>
      </c>
      <c r="G10546" t="s">
        <v>80</v>
      </c>
      <c r="H10546" t="s">
        <v>7</v>
      </c>
      <c r="I10546">
        <v>25</v>
      </c>
    </row>
    <row r="10547" spans="1:9" x14ac:dyDescent="0.35">
      <c r="A10547" t="s">
        <v>18</v>
      </c>
      <c r="B10547" s="75" t="str">
        <f t="shared" si="154"/>
        <v>Year ending September 2018</v>
      </c>
      <c r="C10547" t="s">
        <v>159</v>
      </c>
      <c r="D10547" t="s">
        <v>38</v>
      </c>
      <c r="E10547" t="s">
        <v>102</v>
      </c>
      <c r="F10547" t="s">
        <v>79</v>
      </c>
      <c r="G10547" t="s">
        <v>83</v>
      </c>
      <c r="H10547" t="s">
        <v>4</v>
      </c>
      <c r="I10547">
        <v>9</v>
      </c>
    </row>
    <row r="10548" spans="1:9" x14ac:dyDescent="0.35">
      <c r="A10548" t="s">
        <v>18</v>
      </c>
      <c r="B10548" s="75" t="str">
        <f t="shared" si="154"/>
        <v>Year ending September 2018</v>
      </c>
      <c r="C10548" t="s">
        <v>159</v>
      </c>
      <c r="D10548" t="s">
        <v>38</v>
      </c>
      <c r="E10548" t="s">
        <v>102</v>
      </c>
      <c r="F10548" t="s">
        <v>79</v>
      </c>
      <c r="G10548" t="s">
        <v>83</v>
      </c>
      <c r="H10548" t="s">
        <v>5</v>
      </c>
      <c r="I10548">
        <v>5</v>
      </c>
    </row>
    <row r="10549" spans="1:9" x14ac:dyDescent="0.35">
      <c r="A10549" t="s">
        <v>18</v>
      </c>
      <c r="B10549" s="75" t="str">
        <f t="shared" si="154"/>
        <v>Year ending September 2018</v>
      </c>
      <c r="C10549" t="s">
        <v>159</v>
      </c>
      <c r="D10549" t="s">
        <v>38</v>
      </c>
      <c r="E10549" t="s">
        <v>102</v>
      </c>
      <c r="F10549" t="s">
        <v>79</v>
      </c>
      <c r="G10549" t="s">
        <v>83</v>
      </c>
      <c r="H10549" t="s">
        <v>81</v>
      </c>
      <c r="I10549">
        <v>3</v>
      </c>
    </row>
    <row r="10550" spans="1:9" x14ac:dyDescent="0.35">
      <c r="A10550" t="s">
        <v>18</v>
      </c>
      <c r="B10550" s="75" t="str">
        <f t="shared" si="154"/>
        <v>Year ending September 2018</v>
      </c>
      <c r="C10550" t="s">
        <v>159</v>
      </c>
      <c r="D10550" t="s">
        <v>38</v>
      </c>
      <c r="E10550" t="s">
        <v>102</v>
      </c>
      <c r="F10550" t="s">
        <v>79</v>
      </c>
      <c r="G10550" t="s">
        <v>83</v>
      </c>
      <c r="H10550" t="s">
        <v>3</v>
      </c>
      <c r="I10550">
        <v>52</v>
      </c>
    </row>
    <row r="10551" spans="1:9" x14ac:dyDescent="0.35">
      <c r="A10551" t="s">
        <v>18</v>
      </c>
      <c r="B10551" s="75" t="str">
        <f t="shared" si="154"/>
        <v>Year ending September 2018</v>
      </c>
      <c r="C10551" t="s">
        <v>159</v>
      </c>
      <c r="D10551" t="s">
        <v>38</v>
      </c>
      <c r="E10551" t="s">
        <v>102</v>
      </c>
      <c r="F10551" t="s">
        <v>79</v>
      </c>
      <c r="G10551" t="s">
        <v>83</v>
      </c>
      <c r="H10551" t="s">
        <v>10</v>
      </c>
      <c r="I10551">
        <v>8</v>
      </c>
    </row>
    <row r="10552" spans="1:9" x14ac:dyDescent="0.35">
      <c r="A10552" t="s">
        <v>18</v>
      </c>
      <c r="B10552" s="75" t="str">
        <f t="shared" si="154"/>
        <v>Year ending September 2018</v>
      </c>
      <c r="C10552" t="s">
        <v>159</v>
      </c>
      <c r="D10552" t="s">
        <v>38</v>
      </c>
      <c r="E10552" t="s">
        <v>102</v>
      </c>
      <c r="F10552" t="s">
        <v>79</v>
      </c>
      <c r="G10552" t="s">
        <v>83</v>
      </c>
      <c r="H10552" t="s">
        <v>8</v>
      </c>
      <c r="I10552">
        <v>2</v>
      </c>
    </row>
    <row r="10553" spans="1:9" x14ac:dyDescent="0.35">
      <c r="A10553" t="s">
        <v>18</v>
      </c>
      <c r="B10553" s="75" t="str">
        <f t="shared" si="154"/>
        <v>Year ending September 2018</v>
      </c>
      <c r="C10553" t="s">
        <v>159</v>
      </c>
      <c r="D10553" t="s">
        <v>38</v>
      </c>
      <c r="E10553" t="s">
        <v>102</v>
      </c>
      <c r="F10553" t="s">
        <v>79</v>
      </c>
      <c r="G10553" t="s">
        <v>83</v>
      </c>
      <c r="H10553" t="s">
        <v>6</v>
      </c>
      <c r="I10553">
        <v>8</v>
      </c>
    </row>
    <row r="10554" spans="1:9" x14ac:dyDescent="0.35">
      <c r="A10554" t="s">
        <v>18</v>
      </c>
      <c r="B10554" s="75" t="str">
        <f t="shared" si="154"/>
        <v>Year ending September 2018</v>
      </c>
      <c r="C10554" t="s">
        <v>159</v>
      </c>
      <c r="D10554" t="s">
        <v>38</v>
      </c>
      <c r="E10554" t="s">
        <v>102</v>
      </c>
      <c r="F10554" t="s">
        <v>79</v>
      </c>
      <c r="G10554" t="s">
        <v>83</v>
      </c>
      <c r="H10554" t="s">
        <v>7</v>
      </c>
      <c r="I10554">
        <v>1</v>
      </c>
    </row>
    <row r="10555" spans="1:9" x14ac:dyDescent="0.35">
      <c r="A10555" t="s">
        <v>18</v>
      </c>
      <c r="B10555" s="75" t="str">
        <f t="shared" si="154"/>
        <v>Year ending September 2018</v>
      </c>
      <c r="C10555" t="s">
        <v>159</v>
      </c>
      <c r="D10555" t="s">
        <v>39</v>
      </c>
      <c r="E10555" t="s">
        <v>103</v>
      </c>
      <c r="F10555" t="s">
        <v>79</v>
      </c>
      <c r="G10555" t="s">
        <v>80</v>
      </c>
      <c r="H10555" t="s">
        <v>4</v>
      </c>
      <c r="I10555">
        <v>8</v>
      </c>
    </row>
    <row r="10556" spans="1:9" x14ac:dyDescent="0.35">
      <c r="A10556" t="s">
        <v>18</v>
      </c>
      <c r="B10556" s="75" t="str">
        <f t="shared" si="154"/>
        <v>Year ending September 2018</v>
      </c>
      <c r="C10556" t="s">
        <v>159</v>
      </c>
      <c r="D10556" t="s">
        <v>39</v>
      </c>
      <c r="E10556" t="s">
        <v>103</v>
      </c>
      <c r="F10556" t="s">
        <v>79</v>
      </c>
      <c r="G10556" t="s">
        <v>80</v>
      </c>
      <c r="H10556" t="s">
        <v>5</v>
      </c>
      <c r="I10556">
        <v>2</v>
      </c>
    </row>
    <row r="10557" spans="1:9" x14ac:dyDescent="0.35">
      <c r="A10557" t="s">
        <v>18</v>
      </c>
      <c r="B10557" s="75" t="str">
        <f t="shared" si="154"/>
        <v>Year ending September 2018</v>
      </c>
      <c r="C10557" t="s">
        <v>159</v>
      </c>
      <c r="D10557" t="s">
        <v>39</v>
      </c>
      <c r="E10557" t="s">
        <v>103</v>
      </c>
      <c r="F10557" t="s">
        <v>79</v>
      </c>
      <c r="G10557" t="s">
        <v>80</v>
      </c>
      <c r="H10557" t="s">
        <v>81</v>
      </c>
      <c r="I10557">
        <v>4</v>
      </c>
    </row>
    <row r="10558" spans="1:9" x14ac:dyDescent="0.35">
      <c r="A10558" t="s">
        <v>18</v>
      </c>
      <c r="B10558" s="75" t="str">
        <f t="shared" si="154"/>
        <v>Year ending September 2018</v>
      </c>
      <c r="C10558" t="s">
        <v>159</v>
      </c>
      <c r="D10558" t="s">
        <v>39</v>
      </c>
      <c r="E10558" t="s">
        <v>103</v>
      </c>
      <c r="F10558" t="s">
        <v>79</v>
      </c>
      <c r="G10558" t="s">
        <v>80</v>
      </c>
      <c r="H10558" t="s">
        <v>3</v>
      </c>
      <c r="I10558">
        <v>83</v>
      </c>
    </row>
    <row r="10559" spans="1:9" x14ac:dyDescent="0.35">
      <c r="A10559" t="s">
        <v>18</v>
      </c>
      <c r="B10559" s="75" t="str">
        <f t="shared" si="154"/>
        <v>Year ending September 2018</v>
      </c>
      <c r="C10559" t="s">
        <v>159</v>
      </c>
      <c r="D10559" t="s">
        <v>39</v>
      </c>
      <c r="E10559" t="s">
        <v>103</v>
      </c>
      <c r="F10559" t="s">
        <v>79</v>
      </c>
      <c r="G10559" t="s">
        <v>80</v>
      </c>
      <c r="H10559" t="s">
        <v>10</v>
      </c>
      <c r="I10559">
        <v>13</v>
      </c>
    </row>
    <row r="10560" spans="1:9" x14ac:dyDescent="0.35">
      <c r="A10560" t="s">
        <v>18</v>
      </c>
      <c r="B10560" s="75" t="str">
        <f t="shared" si="154"/>
        <v>Year ending September 2018</v>
      </c>
      <c r="C10560" t="s">
        <v>159</v>
      </c>
      <c r="D10560" t="s">
        <v>39</v>
      </c>
      <c r="E10560" t="s">
        <v>103</v>
      </c>
      <c r="F10560" t="s">
        <v>79</v>
      </c>
      <c r="G10560" t="s">
        <v>80</v>
      </c>
      <c r="H10560" t="s">
        <v>6</v>
      </c>
      <c r="I10560">
        <v>28</v>
      </c>
    </row>
    <row r="10561" spans="1:9" x14ac:dyDescent="0.35">
      <c r="A10561" t="s">
        <v>18</v>
      </c>
      <c r="B10561" s="75" t="str">
        <f t="shared" si="154"/>
        <v>Year ending September 2018</v>
      </c>
      <c r="C10561" t="s">
        <v>159</v>
      </c>
      <c r="D10561" t="s">
        <v>39</v>
      </c>
      <c r="E10561" t="s">
        <v>103</v>
      </c>
      <c r="F10561" t="s">
        <v>79</v>
      </c>
      <c r="G10561" t="s">
        <v>80</v>
      </c>
      <c r="H10561" t="s">
        <v>7</v>
      </c>
      <c r="I10561">
        <v>7</v>
      </c>
    </row>
    <row r="10562" spans="1:9" x14ac:dyDescent="0.35">
      <c r="A10562" t="s">
        <v>18</v>
      </c>
      <c r="B10562" s="75" t="str">
        <f t="shared" si="154"/>
        <v>Year ending September 2018</v>
      </c>
      <c r="C10562" t="s">
        <v>159</v>
      </c>
      <c r="D10562" t="s">
        <v>40</v>
      </c>
      <c r="E10562" t="s">
        <v>104</v>
      </c>
      <c r="F10562" t="s">
        <v>79</v>
      </c>
      <c r="G10562" t="s">
        <v>83</v>
      </c>
      <c r="H10562" t="s">
        <v>4</v>
      </c>
      <c r="I10562">
        <v>7</v>
      </c>
    </row>
    <row r="10563" spans="1:9" x14ac:dyDescent="0.35">
      <c r="A10563" t="s">
        <v>18</v>
      </c>
      <c r="B10563" s="75" t="str">
        <f t="shared" si="154"/>
        <v>Year ending September 2018</v>
      </c>
      <c r="C10563" t="s">
        <v>159</v>
      </c>
      <c r="D10563" t="s">
        <v>40</v>
      </c>
      <c r="E10563" t="s">
        <v>104</v>
      </c>
      <c r="F10563" t="s">
        <v>79</v>
      </c>
      <c r="G10563" t="s">
        <v>83</v>
      </c>
      <c r="H10563" t="s">
        <v>5</v>
      </c>
      <c r="I10563">
        <v>13</v>
      </c>
    </row>
    <row r="10564" spans="1:9" x14ac:dyDescent="0.35">
      <c r="A10564" t="s">
        <v>18</v>
      </c>
      <c r="B10564" s="75" t="str">
        <f t="shared" si="154"/>
        <v>Year ending September 2018</v>
      </c>
      <c r="C10564" t="s">
        <v>159</v>
      </c>
      <c r="D10564" t="s">
        <v>40</v>
      </c>
      <c r="E10564" t="s">
        <v>104</v>
      </c>
      <c r="F10564" t="s">
        <v>79</v>
      </c>
      <c r="G10564" t="s">
        <v>83</v>
      </c>
      <c r="H10564" t="s">
        <v>81</v>
      </c>
      <c r="I10564">
        <v>2</v>
      </c>
    </row>
    <row r="10565" spans="1:9" x14ac:dyDescent="0.35">
      <c r="A10565" t="s">
        <v>18</v>
      </c>
      <c r="B10565" s="75" t="str">
        <f t="shared" si="154"/>
        <v>Year ending September 2018</v>
      </c>
      <c r="C10565" t="s">
        <v>159</v>
      </c>
      <c r="D10565" t="s">
        <v>40</v>
      </c>
      <c r="E10565" t="s">
        <v>104</v>
      </c>
      <c r="F10565" t="s">
        <v>79</v>
      </c>
      <c r="G10565" t="s">
        <v>83</v>
      </c>
      <c r="H10565" t="s">
        <v>3</v>
      </c>
      <c r="I10565">
        <v>83</v>
      </c>
    </row>
    <row r="10566" spans="1:9" x14ac:dyDescent="0.35">
      <c r="A10566" t="s">
        <v>18</v>
      </c>
      <c r="B10566" s="75" t="str">
        <f t="shared" si="154"/>
        <v>Year ending September 2018</v>
      </c>
      <c r="C10566" t="s">
        <v>159</v>
      </c>
      <c r="D10566" t="s">
        <v>40</v>
      </c>
      <c r="E10566" t="s">
        <v>104</v>
      </c>
      <c r="F10566" t="s">
        <v>79</v>
      </c>
      <c r="G10566" t="s">
        <v>83</v>
      </c>
      <c r="H10566" t="s">
        <v>10</v>
      </c>
      <c r="I10566">
        <v>6</v>
      </c>
    </row>
    <row r="10567" spans="1:9" x14ac:dyDescent="0.35">
      <c r="A10567" t="s">
        <v>18</v>
      </c>
      <c r="B10567" s="75" t="str">
        <f t="shared" si="154"/>
        <v>Year ending September 2018</v>
      </c>
      <c r="C10567" t="s">
        <v>159</v>
      </c>
      <c r="D10567" t="s">
        <v>40</v>
      </c>
      <c r="E10567" t="s">
        <v>104</v>
      </c>
      <c r="F10567" t="s">
        <v>79</v>
      </c>
      <c r="G10567" t="s">
        <v>83</v>
      </c>
      <c r="H10567" t="s">
        <v>8</v>
      </c>
      <c r="I10567">
        <v>4</v>
      </c>
    </row>
    <row r="10568" spans="1:9" x14ac:dyDescent="0.35">
      <c r="A10568" t="s">
        <v>18</v>
      </c>
      <c r="B10568" s="75" t="str">
        <f t="shared" si="154"/>
        <v>Year ending September 2018</v>
      </c>
      <c r="C10568" t="s">
        <v>159</v>
      </c>
      <c r="D10568" t="s">
        <v>40</v>
      </c>
      <c r="E10568" t="s">
        <v>104</v>
      </c>
      <c r="F10568" t="s">
        <v>79</v>
      </c>
      <c r="G10568" t="s">
        <v>83</v>
      </c>
      <c r="H10568" t="s">
        <v>6</v>
      </c>
      <c r="I10568">
        <v>12</v>
      </c>
    </row>
    <row r="10569" spans="1:9" x14ac:dyDescent="0.35">
      <c r="A10569" t="s">
        <v>18</v>
      </c>
      <c r="B10569" s="75" t="str">
        <f t="shared" si="154"/>
        <v>Year ending September 2018</v>
      </c>
      <c r="C10569" t="s">
        <v>159</v>
      </c>
      <c r="D10569" t="s">
        <v>40</v>
      </c>
      <c r="E10569" t="s">
        <v>104</v>
      </c>
      <c r="F10569" t="s">
        <v>79</v>
      </c>
      <c r="G10569" t="s">
        <v>83</v>
      </c>
      <c r="H10569" t="s">
        <v>7</v>
      </c>
      <c r="I10569">
        <v>1</v>
      </c>
    </row>
    <row r="10570" spans="1:9" x14ac:dyDescent="0.35">
      <c r="A10570" t="s">
        <v>18</v>
      </c>
      <c r="B10570" s="75" t="str">
        <f t="shared" si="154"/>
        <v>Year ending September 2018</v>
      </c>
      <c r="C10570" t="s">
        <v>159</v>
      </c>
      <c r="D10570" t="s">
        <v>105</v>
      </c>
      <c r="E10570" t="s">
        <v>106</v>
      </c>
      <c r="F10570" t="s">
        <v>79</v>
      </c>
      <c r="G10570" t="s">
        <v>87</v>
      </c>
      <c r="H10570" t="s">
        <v>4</v>
      </c>
      <c r="I10570">
        <v>4</v>
      </c>
    </row>
    <row r="10571" spans="1:9" x14ac:dyDescent="0.35">
      <c r="A10571" t="s">
        <v>18</v>
      </c>
      <c r="B10571" s="75" t="str">
        <f t="shared" si="154"/>
        <v>Year ending September 2018</v>
      </c>
      <c r="C10571" t="s">
        <v>159</v>
      </c>
      <c r="D10571" t="s">
        <v>105</v>
      </c>
      <c r="E10571" t="s">
        <v>106</v>
      </c>
      <c r="F10571" t="s">
        <v>79</v>
      </c>
      <c r="G10571" t="s">
        <v>87</v>
      </c>
      <c r="H10571" t="s">
        <v>5</v>
      </c>
      <c r="I10571">
        <v>1</v>
      </c>
    </row>
    <row r="10572" spans="1:9" x14ac:dyDescent="0.35">
      <c r="A10572" t="s">
        <v>18</v>
      </c>
      <c r="B10572" s="75" t="str">
        <f t="shared" si="154"/>
        <v>Year ending September 2018</v>
      </c>
      <c r="C10572" t="s">
        <v>159</v>
      </c>
      <c r="D10572" t="s">
        <v>105</v>
      </c>
      <c r="E10572" t="s">
        <v>106</v>
      </c>
      <c r="F10572" t="s">
        <v>79</v>
      </c>
      <c r="G10572" t="s">
        <v>87</v>
      </c>
      <c r="H10572" t="s">
        <v>3</v>
      </c>
      <c r="I10572">
        <v>11</v>
      </c>
    </row>
    <row r="10573" spans="1:9" x14ac:dyDescent="0.35">
      <c r="A10573" t="s">
        <v>18</v>
      </c>
      <c r="B10573" s="75" t="str">
        <f t="shared" si="154"/>
        <v>Year ending September 2018</v>
      </c>
      <c r="C10573" t="s">
        <v>159</v>
      </c>
      <c r="D10573" t="s">
        <v>105</v>
      </c>
      <c r="E10573" t="s">
        <v>106</v>
      </c>
      <c r="F10573" t="s">
        <v>79</v>
      </c>
      <c r="G10573" t="s">
        <v>87</v>
      </c>
      <c r="H10573" t="s">
        <v>10</v>
      </c>
      <c r="I10573">
        <v>2</v>
      </c>
    </row>
    <row r="10574" spans="1:9" x14ac:dyDescent="0.35">
      <c r="A10574" t="s">
        <v>18</v>
      </c>
      <c r="B10574" s="75" t="str">
        <f t="shared" si="154"/>
        <v>Year ending September 2018</v>
      </c>
      <c r="C10574" t="s">
        <v>159</v>
      </c>
      <c r="D10574" t="s">
        <v>105</v>
      </c>
      <c r="E10574" t="s">
        <v>106</v>
      </c>
      <c r="F10574" t="s">
        <v>79</v>
      </c>
      <c r="G10574" t="s">
        <v>87</v>
      </c>
      <c r="H10574" t="s">
        <v>6</v>
      </c>
      <c r="I10574">
        <v>2</v>
      </c>
    </row>
    <row r="10575" spans="1:9" x14ac:dyDescent="0.35">
      <c r="A10575" t="s">
        <v>18</v>
      </c>
      <c r="B10575" s="75" t="str">
        <f t="shared" si="154"/>
        <v>Year ending September 2018</v>
      </c>
      <c r="C10575" t="s">
        <v>159</v>
      </c>
      <c r="D10575" t="s">
        <v>41</v>
      </c>
      <c r="E10575" t="s">
        <v>107</v>
      </c>
      <c r="F10575" t="s">
        <v>79</v>
      </c>
      <c r="G10575" t="s">
        <v>83</v>
      </c>
      <c r="H10575" t="s">
        <v>4</v>
      </c>
      <c r="I10575">
        <v>7</v>
      </c>
    </row>
    <row r="10576" spans="1:9" x14ac:dyDescent="0.35">
      <c r="A10576" t="s">
        <v>18</v>
      </c>
      <c r="B10576" s="75" t="str">
        <f t="shared" si="154"/>
        <v>Year ending September 2018</v>
      </c>
      <c r="C10576" t="s">
        <v>159</v>
      </c>
      <c r="D10576" t="s">
        <v>41</v>
      </c>
      <c r="E10576" t="s">
        <v>107</v>
      </c>
      <c r="F10576" t="s">
        <v>79</v>
      </c>
      <c r="G10576" t="s">
        <v>83</v>
      </c>
      <c r="H10576" t="s">
        <v>5</v>
      </c>
      <c r="I10576">
        <v>15</v>
      </c>
    </row>
    <row r="10577" spans="1:9" x14ac:dyDescent="0.35">
      <c r="A10577" t="s">
        <v>18</v>
      </c>
      <c r="B10577" s="75" t="str">
        <f t="shared" si="154"/>
        <v>Year ending September 2018</v>
      </c>
      <c r="C10577" t="s">
        <v>159</v>
      </c>
      <c r="D10577" t="s">
        <v>41</v>
      </c>
      <c r="E10577" t="s">
        <v>107</v>
      </c>
      <c r="F10577" t="s">
        <v>79</v>
      </c>
      <c r="G10577" t="s">
        <v>83</v>
      </c>
      <c r="H10577" t="s">
        <v>81</v>
      </c>
      <c r="I10577">
        <v>2</v>
      </c>
    </row>
    <row r="10578" spans="1:9" x14ac:dyDescent="0.35">
      <c r="A10578" t="s">
        <v>18</v>
      </c>
      <c r="B10578" s="75" t="str">
        <f t="shared" si="154"/>
        <v>Year ending September 2018</v>
      </c>
      <c r="C10578" t="s">
        <v>159</v>
      </c>
      <c r="D10578" t="s">
        <v>41</v>
      </c>
      <c r="E10578" t="s">
        <v>107</v>
      </c>
      <c r="F10578" t="s">
        <v>79</v>
      </c>
      <c r="G10578" t="s">
        <v>83</v>
      </c>
      <c r="H10578" t="s">
        <v>3</v>
      </c>
      <c r="I10578">
        <v>94</v>
      </c>
    </row>
    <row r="10579" spans="1:9" x14ac:dyDescent="0.35">
      <c r="A10579" t="s">
        <v>18</v>
      </c>
      <c r="B10579" s="75" t="str">
        <f t="shared" si="154"/>
        <v>Year ending September 2018</v>
      </c>
      <c r="C10579" t="s">
        <v>159</v>
      </c>
      <c r="D10579" t="s">
        <v>41</v>
      </c>
      <c r="E10579" t="s">
        <v>107</v>
      </c>
      <c r="F10579" t="s">
        <v>79</v>
      </c>
      <c r="G10579" t="s">
        <v>83</v>
      </c>
      <c r="H10579" t="s">
        <v>10</v>
      </c>
      <c r="I10579">
        <v>8</v>
      </c>
    </row>
    <row r="10580" spans="1:9" x14ac:dyDescent="0.35">
      <c r="A10580" t="s">
        <v>18</v>
      </c>
      <c r="B10580" s="75" t="str">
        <f t="shared" si="154"/>
        <v>Year ending September 2018</v>
      </c>
      <c r="C10580" t="s">
        <v>159</v>
      </c>
      <c r="D10580" t="s">
        <v>41</v>
      </c>
      <c r="E10580" t="s">
        <v>107</v>
      </c>
      <c r="F10580" t="s">
        <v>79</v>
      </c>
      <c r="G10580" t="s">
        <v>83</v>
      </c>
      <c r="H10580" t="s">
        <v>6</v>
      </c>
      <c r="I10580">
        <v>28</v>
      </c>
    </row>
    <row r="10581" spans="1:9" x14ac:dyDescent="0.35">
      <c r="A10581" t="s">
        <v>18</v>
      </c>
      <c r="B10581" s="75" t="str">
        <f t="shared" si="154"/>
        <v>Year ending September 2018</v>
      </c>
      <c r="C10581" t="s">
        <v>159</v>
      </c>
      <c r="D10581" t="s">
        <v>41</v>
      </c>
      <c r="E10581" t="s">
        <v>107</v>
      </c>
      <c r="F10581" t="s">
        <v>79</v>
      </c>
      <c r="G10581" t="s">
        <v>83</v>
      </c>
      <c r="H10581" t="s">
        <v>7</v>
      </c>
      <c r="I10581">
        <v>9</v>
      </c>
    </row>
    <row r="10582" spans="1:9" x14ac:dyDescent="0.35">
      <c r="A10582" t="s">
        <v>18</v>
      </c>
      <c r="B10582" s="75" t="str">
        <f t="shared" si="154"/>
        <v>Year ending September 2018</v>
      </c>
      <c r="C10582" t="s">
        <v>159</v>
      </c>
      <c r="D10582" t="s">
        <v>42</v>
      </c>
      <c r="E10582" t="s">
        <v>108</v>
      </c>
      <c r="F10582" t="s">
        <v>79</v>
      </c>
      <c r="G10582" t="s">
        <v>80</v>
      </c>
      <c r="H10582" t="s">
        <v>4</v>
      </c>
      <c r="I10582">
        <v>17</v>
      </c>
    </row>
    <row r="10583" spans="1:9" x14ac:dyDescent="0.35">
      <c r="A10583" t="s">
        <v>18</v>
      </c>
      <c r="B10583" s="75" t="str">
        <f t="shared" si="154"/>
        <v>Year ending September 2018</v>
      </c>
      <c r="C10583" t="s">
        <v>159</v>
      </c>
      <c r="D10583" t="s">
        <v>42</v>
      </c>
      <c r="E10583" t="s">
        <v>108</v>
      </c>
      <c r="F10583" t="s">
        <v>79</v>
      </c>
      <c r="G10583" t="s">
        <v>80</v>
      </c>
      <c r="H10583" t="s">
        <v>5</v>
      </c>
      <c r="I10583">
        <v>27</v>
      </c>
    </row>
    <row r="10584" spans="1:9" x14ac:dyDescent="0.35">
      <c r="A10584" t="s">
        <v>18</v>
      </c>
      <c r="B10584" s="75" t="str">
        <f t="shared" si="154"/>
        <v>Year ending September 2018</v>
      </c>
      <c r="C10584" t="s">
        <v>159</v>
      </c>
      <c r="D10584" t="s">
        <v>42</v>
      </c>
      <c r="E10584" t="s">
        <v>108</v>
      </c>
      <c r="F10584" t="s">
        <v>79</v>
      </c>
      <c r="G10584" t="s">
        <v>80</v>
      </c>
      <c r="H10584" t="s">
        <v>81</v>
      </c>
      <c r="I10584">
        <v>8</v>
      </c>
    </row>
    <row r="10585" spans="1:9" x14ac:dyDescent="0.35">
      <c r="A10585" t="s">
        <v>18</v>
      </c>
      <c r="B10585" s="75" t="str">
        <f t="shared" si="154"/>
        <v>Year ending September 2018</v>
      </c>
      <c r="C10585" t="s">
        <v>159</v>
      </c>
      <c r="D10585" t="s">
        <v>42</v>
      </c>
      <c r="E10585" t="s">
        <v>108</v>
      </c>
      <c r="F10585" t="s">
        <v>79</v>
      </c>
      <c r="G10585" t="s">
        <v>80</v>
      </c>
      <c r="H10585" t="s">
        <v>3</v>
      </c>
      <c r="I10585">
        <v>167</v>
      </c>
    </row>
    <row r="10586" spans="1:9" x14ac:dyDescent="0.35">
      <c r="A10586" t="s">
        <v>18</v>
      </c>
      <c r="B10586" s="75" t="str">
        <f t="shared" si="154"/>
        <v>Year ending September 2018</v>
      </c>
      <c r="C10586" t="s">
        <v>159</v>
      </c>
      <c r="D10586" t="s">
        <v>42</v>
      </c>
      <c r="E10586" t="s">
        <v>108</v>
      </c>
      <c r="F10586" t="s">
        <v>79</v>
      </c>
      <c r="G10586" t="s">
        <v>80</v>
      </c>
      <c r="H10586" t="s">
        <v>10</v>
      </c>
      <c r="I10586">
        <v>33</v>
      </c>
    </row>
    <row r="10587" spans="1:9" x14ac:dyDescent="0.35">
      <c r="A10587" t="s">
        <v>18</v>
      </c>
      <c r="B10587" s="75" t="str">
        <f t="shared" si="154"/>
        <v>Year ending September 2018</v>
      </c>
      <c r="C10587" t="s">
        <v>159</v>
      </c>
      <c r="D10587" t="s">
        <v>42</v>
      </c>
      <c r="E10587" t="s">
        <v>108</v>
      </c>
      <c r="F10587" t="s">
        <v>79</v>
      </c>
      <c r="G10587" t="s">
        <v>80</v>
      </c>
      <c r="H10587" t="s">
        <v>8</v>
      </c>
      <c r="I10587">
        <v>3</v>
      </c>
    </row>
    <row r="10588" spans="1:9" x14ac:dyDescent="0.35">
      <c r="A10588" t="s">
        <v>18</v>
      </c>
      <c r="B10588" s="75" t="str">
        <f t="shared" si="154"/>
        <v>Year ending September 2018</v>
      </c>
      <c r="C10588" t="s">
        <v>159</v>
      </c>
      <c r="D10588" t="s">
        <v>42</v>
      </c>
      <c r="E10588" t="s">
        <v>108</v>
      </c>
      <c r="F10588" t="s">
        <v>79</v>
      </c>
      <c r="G10588" t="s">
        <v>80</v>
      </c>
      <c r="H10588" t="s">
        <v>6</v>
      </c>
      <c r="I10588">
        <v>32</v>
      </c>
    </row>
    <row r="10589" spans="1:9" x14ac:dyDescent="0.35">
      <c r="A10589" t="s">
        <v>18</v>
      </c>
      <c r="B10589" s="75" t="str">
        <f t="shared" si="154"/>
        <v>Year ending September 2018</v>
      </c>
      <c r="C10589" t="s">
        <v>159</v>
      </c>
      <c r="D10589" t="s">
        <v>42</v>
      </c>
      <c r="E10589" t="s">
        <v>108</v>
      </c>
      <c r="F10589" t="s">
        <v>79</v>
      </c>
      <c r="G10589" t="s">
        <v>80</v>
      </c>
      <c r="H10589" t="s">
        <v>7</v>
      </c>
      <c r="I10589">
        <v>3</v>
      </c>
    </row>
    <row r="10590" spans="1:9" x14ac:dyDescent="0.35">
      <c r="A10590" t="s">
        <v>18</v>
      </c>
      <c r="B10590" s="75" t="str">
        <f t="shared" si="154"/>
        <v>Year ending September 2018</v>
      </c>
      <c r="C10590" t="s">
        <v>159</v>
      </c>
      <c r="D10590" t="s">
        <v>43</v>
      </c>
      <c r="E10590" t="s">
        <v>109</v>
      </c>
      <c r="F10590" t="s">
        <v>79</v>
      </c>
      <c r="G10590" t="s">
        <v>83</v>
      </c>
      <c r="H10590" t="s">
        <v>4</v>
      </c>
      <c r="I10590">
        <v>11</v>
      </c>
    </row>
    <row r="10591" spans="1:9" x14ac:dyDescent="0.35">
      <c r="A10591" t="s">
        <v>18</v>
      </c>
      <c r="B10591" s="75" t="str">
        <f t="shared" si="154"/>
        <v>Year ending September 2018</v>
      </c>
      <c r="C10591" t="s">
        <v>159</v>
      </c>
      <c r="D10591" t="s">
        <v>43</v>
      </c>
      <c r="E10591" t="s">
        <v>109</v>
      </c>
      <c r="F10591" t="s">
        <v>79</v>
      </c>
      <c r="G10591" t="s">
        <v>83</v>
      </c>
      <c r="H10591" t="s">
        <v>5</v>
      </c>
      <c r="I10591">
        <v>10</v>
      </c>
    </row>
    <row r="10592" spans="1:9" x14ac:dyDescent="0.35">
      <c r="A10592" t="s">
        <v>18</v>
      </c>
      <c r="B10592" s="75" t="str">
        <f t="shared" si="154"/>
        <v>Year ending September 2018</v>
      </c>
      <c r="C10592" t="s">
        <v>159</v>
      </c>
      <c r="D10592" t="s">
        <v>43</v>
      </c>
      <c r="E10592" t="s">
        <v>109</v>
      </c>
      <c r="F10592" t="s">
        <v>79</v>
      </c>
      <c r="G10592" t="s">
        <v>83</v>
      </c>
      <c r="H10592" t="s">
        <v>81</v>
      </c>
      <c r="I10592">
        <v>4</v>
      </c>
    </row>
    <row r="10593" spans="1:9" x14ac:dyDescent="0.35">
      <c r="A10593" t="s">
        <v>18</v>
      </c>
      <c r="B10593" s="75" t="str">
        <f t="shared" si="154"/>
        <v>Year ending September 2018</v>
      </c>
      <c r="C10593" t="s">
        <v>159</v>
      </c>
      <c r="D10593" t="s">
        <v>43</v>
      </c>
      <c r="E10593" t="s">
        <v>109</v>
      </c>
      <c r="F10593" t="s">
        <v>79</v>
      </c>
      <c r="G10593" t="s">
        <v>83</v>
      </c>
      <c r="H10593" t="s">
        <v>3</v>
      </c>
      <c r="I10593">
        <v>64</v>
      </c>
    </row>
    <row r="10594" spans="1:9" x14ac:dyDescent="0.35">
      <c r="A10594" t="s">
        <v>18</v>
      </c>
      <c r="B10594" s="75" t="str">
        <f t="shared" si="154"/>
        <v>Year ending September 2018</v>
      </c>
      <c r="C10594" t="s">
        <v>159</v>
      </c>
      <c r="D10594" t="s">
        <v>43</v>
      </c>
      <c r="E10594" t="s">
        <v>109</v>
      </c>
      <c r="F10594" t="s">
        <v>79</v>
      </c>
      <c r="G10594" t="s">
        <v>83</v>
      </c>
      <c r="H10594" t="s">
        <v>10</v>
      </c>
      <c r="I10594">
        <v>4</v>
      </c>
    </row>
    <row r="10595" spans="1:9" x14ac:dyDescent="0.35">
      <c r="A10595" t="s">
        <v>18</v>
      </c>
      <c r="B10595" s="75" t="str">
        <f t="shared" si="154"/>
        <v>Year ending September 2018</v>
      </c>
      <c r="C10595" t="s">
        <v>159</v>
      </c>
      <c r="D10595" t="s">
        <v>43</v>
      </c>
      <c r="E10595" t="s">
        <v>109</v>
      </c>
      <c r="F10595" t="s">
        <v>79</v>
      </c>
      <c r="G10595" t="s">
        <v>83</v>
      </c>
      <c r="H10595" t="s">
        <v>6</v>
      </c>
      <c r="I10595">
        <v>20</v>
      </c>
    </row>
    <row r="10596" spans="1:9" x14ac:dyDescent="0.35">
      <c r="A10596" t="s">
        <v>18</v>
      </c>
      <c r="B10596" s="75" t="str">
        <f t="shared" si="154"/>
        <v>Year ending September 2018</v>
      </c>
      <c r="C10596" t="s">
        <v>159</v>
      </c>
      <c r="D10596" t="s">
        <v>43</v>
      </c>
      <c r="E10596" t="s">
        <v>109</v>
      </c>
      <c r="F10596" t="s">
        <v>79</v>
      </c>
      <c r="G10596" t="s">
        <v>83</v>
      </c>
      <c r="H10596" t="s">
        <v>7</v>
      </c>
      <c r="I10596">
        <v>5</v>
      </c>
    </row>
    <row r="10597" spans="1:9" x14ac:dyDescent="0.35">
      <c r="A10597" t="s">
        <v>18</v>
      </c>
      <c r="B10597" s="75" t="str">
        <f t="shared" si="154"/>
        <v>Year ending September 2018</v>
      </c>
      <c r="C10597" t="s">
        <v>159</v>
      </c>
      <c r="D10597" t="s">
        <v>44</v>
      </c>
      <c r="E10597" t="s">
        <v>110</v>
      </c>
      <c r="F10597" t="s">
        <v>79</v>
      </c>
      <c r="G10597" t="s">
        <v>87</v>
      </c>
      <c r="H10597" t="s">
        <v>4</v>
      </c>
      <c r="I10597">
        <v>28</v>
      </c>
    </row>
    <row r="10598" spans="1:9" x14ac:dyDescent="0.35">
      <c r="A10598" t="s">
        <v>18</v>
      </c>
      <c r="B10598" s="75" t="str">
        <f t="shared" si="154"/>
        <v>Year ending September 2018</v>
      </c>
      <c r="C10598" t="s">
        <v>159</v>
      </c>
      <c r="D10598" t="s">
        <v>44</v>
      </c>
      <c r="E10598" t="s">
        <v>110</v>
      </c>
      <c r="F10598" t="s">
        <v>79</v>
      </c>
      <c r="G10598" t="s">
        <v>87</v>
      </c>
      <c r="H10598" t="s">
        <v>5</v>
      </c>
      <c r="I10598">
        <v>5</v>
      </c>
    </row>
    <row r="10599" spans="1:9" x14ac:dyDescent="0.35">
      <c r="A10599" t="s">
        <v>18</v>
      </c>
      <c r="B10599" s="75" t="str">
        <f t="shared" si="154"/>
        <v>Year ending September 2018</v>
      </c>
      <c r="C10599" t="s">
        <v>159</v>
      </c>
      <c r="D10599" t="s">
        <v>44</v>
      </c>
      <c r="E10599" t="s">
        <v>110</v>
      </c>
      <c r="F10599" t="s">
        <v>79</v>
      </c>
      <c r="G10599" t="s">
        <v>87</v>
      </c>
      <c r="H10599" t="s">
        <v>3</v>
      </c>
      <c r="I10599">
        <v>51</v>
      </c>
    </row>
    <row r="10600" spans="1:9" x14ac:dyDescent="0.35">
      <c r="A10600" t="s">
        <v>18</v>
      </c>
      <c r="B10600" s="75" t="str">
        <f t="shared" si="154"/>
        <v>Year ending September 2018</v>
      </c>
      <c r="C10600" t="s">
        <v>159</v>
      </c>
      <c r="D10600" t="s">
        <v>44</v>
      </c>
      <c r="E10600" t="s">
        <v>110</v>
      </c>
      <c r="F10600" t="s">
        <v>79</v>
      </c>
      <c r="G10600" t="s">
        <v>87</v>
      </c>
      <c r="H10600" t="s">
        <v>10</v>
      </c>
      <c r="I10600">
        <v>13</v>
      </c>
    </row>
    <row r="10601" spans="1:9" x14ac:dyDescent="0.35">
      <c r="A10601" t="s">
        <v>18</v>
      </c>
      <c r="B10601" s="75" t="str">
        <f t="shared" si="154"/>
        <v>Year ending September 2018</v>
      </c>
      <c r="C10601" t="s">
        <v>159</v>
      </c>
      <c r="D10601" t="s">
        <v>44</v>
      </c>
      <c r="E10601" t="s">
        <v>110</v>
      </c>
      <c r="F10601" t="s">
        <v>79</v>
      </c>
      <c r="G10601" t="s">
        <v>87</v>
      </c>
      <c r="H10601" t="s">
        <v>6</v>
      </c>
      <c r="I10601">
        <v>13</v>
      </c>
    </row>
    <row r="10602" spans="1:9" x14ac:dyDescent="0.35">
      <c r="A10602" t="s">
        <v>18</v>
      </c>
      <c r="B10602" s="75" t="str">
        <f t="shared" si="154"/>
        <v>Year ending September 2018</v>
      </c>
      <c r="C10602" t="s">
        <v>159</v>
      </c>
      <c r="D10602" t="s">
        <v>45</v>
      </c>
      <c r="E10602" t="s">
        <v>111</v>
      </c>
      <c r="F10602" t="s">
        <v>99</v>
      </c>
      <c r="G10602" t="s">
        <v>80</v>
      </c>
      <c r="H10602" t="s">
        <v>4</v>
      </c>
      <c r="I10602">
        <v>10</v>
      </c>
    </row>
    <row r="10603" spans="1:9" x14ac:dyDescent="0.35">
      <c r="A10603" t="s">
        <v>18</v>
      </c>
      <c r="B10603" s="75" t="str">
        <f t="shared" si="154"/>
        <v>Year ending September 2018</v>
      </c>
      <c r="C10603" t="s">
        <v>159</v>
      </c>
      <c r="D10603" t="s">
        <v>45</v>
      </c>
      <c r="E10603" t="s">
        <v>111</v>
      </c>
      <c r="F10603" t="s">
        <v>99</v>
      </c>
      <c r="G10603" t="s">
        <v>80</v>
      </c>
      <c r="H10603" t="s">
        <v>5</v>
      </c>
      <c r="I10603">
        <v>20</v>
      </c>
    </row>
    <row r="10604" spans="1:9" x14ac:dyDescent="0.35">
      <c r="A10604" t="s">
        <v>18</v>
      </c>
      <c r="B10604" s="75" t="str">
        <f t="shared" si="154"/>
        <v>Year ending September 2018</v>
      </c>
      <c r="C10604" t="s">
        <v>159</v>
      </c>
      <c r="D10604" t="s">
        <v>45</v>
      </c>
      <c r="E10604" t="s">
        <v>111</v>
      </c>
      <c r="F10604" t="s">
        <v>99</v>
      </c>
      <c r="G10604" t="s">
        <v>80</v>
      </c>
      <c r="H10604" t="s">
        <v>81</v>
      </c>
      <c r="I10604">
        <v>10</v>
      </c>
    </row>
    <row r="10605" spans="1:9" x14ac:dyDescent="0.35">
      <c r="A10605" t="s">
        <v>18</v>
      </c>
      <c r="B10605" s="75" t="str">
        <f t="shared" si="154"/>
        <v>Year ending September 2018</v>
      </c>
      <c r="C10605" t="s">
        <v>159</v>
      </c>
      <c r="D10605" t="s">
        <v>45</v>
      </c>
      <c r="E10605" t="s">
        <v>111</v>
      </c>
      <c r="F10605" t="s">
        <v>99</v>
      </c>
      <c r="G10605" t="s">
        <v>80</v>
      </c>
      <c r="H10605" t="s">
        <v>3</v>
      </c>
      <c r="I10605">
        <v>175</v>
      </c>
    </row>
    <row r="10606" spans="1:9" x14ac:dyDescent="0.35">
      <c r="A10606" t="s">
        <v>18</v>
      </c>
      <c r="B10606" s="75" t="str">
        <f t="shared" si="154"/>
        <v>Year ending September 2018</v>
      </c>
      <c r="C10606" t="s">
        <v>159</v>
      </c>
      <c r="D10606" t="s">
        <v>45</v>
      </c>
      <c r="E10606" t="s">
        <v>111</v>
      </c>
      <c r="F10606" t="s">
        <v>99</v>
      </c>
      <c r="G10606" t="s">
        <v>80</v>
      </c>
      <c r="H10606" t="s">
        <v>10</v>
      </c>
      <c r="I10606">
        <v>23</v>
      </c>
    </row>
    <row r="10607" spans="1:9" x14ac:dyDescent="0.35">
      <c r="A10607" t="s">
        <v>18</v>
      </c>
      <c r="B10607" s="75" t="str">
        <f t="shared" si="154"/>
        <v>Year ending September 2018</v>
      </c>
      <c r="C10607" t="s">
        <v>159</v>
      </c>
      <c r="D10607" t="s">
        <v>45</v>
      </c>
      <c r="E10607" t="s">
        <v>111</v>
      </c>
      <c r="F10607" t="s">
        <v>99</v>
      </c>
      <c r="G10607" t="s">
        <v>80</v>
      </c>
      <c r="H10607" t="s">
        <v>8</v>
      </c>
      <c r="I10607">
        <v>5</v>
      </c>
    </row>
    <row r="10608" spans="1:9" x14ac:dyDescent="0.35">
      <c r="A10608" t="s">
        <v>18</v>
      </c>
      <c r="B10608" s="75" t="str">
        <f t="shared" si="154"/>
        <v>Year ending September 2018</v>
      </c>
      <c r="C10608" t="s">
        <v>159</v>
      </c>
      <c r="D10608" t="s">
        <v>45</v>
      </c>
      <c r="E10608" t="s">
        <v>111</v>
      </c>
      <c r="F10608" t="s">
        <v>99</v>
      </c>
      <c r="G10608" t="s">
        <v>80</v>
      </c>
      <c r="H10608" t="s">
        <v>6</v>
      </c>
      <c r="I10608">
        <v>42</v>
      </c>
    </row>
    <row r="10609" spans="1:9" x14ac:dyDescent="0.35">
      <c r="A10609" t="s">
        <v>18</v>
      </c>
      <c r="B10609" s="75" t="str">
        <f t="shared" ref="B10609:B10672" si="155">IF(OR(C10609="2009/10 Jan, Feb, Mar",C10609="2010/11 Apr, May, Jun",C10609="2010/11 Jul, Aug, Sep",C10609="2009/10 Oct, Nov, Dec"),"Year ending September 2010",IF(OR(C10609="2010/11 Jan, Feb, Mar",C10609="2011/12 Apr, May, Jun",C10609="2011/12 Jul, Aug, Sep",C10609="2010/11 Oct, Nov, Dec"),"Year ending September 2011",IF(OR(C10609="2011/12 Jan, Feb, Mar",C10609="2012/13 Apr, May, Jun",C10609="2012/13 Jul, Aug, Sep",C10609="2011/12 Oct, Nov, Dec"),"Year ending September 2012",IF(OR(C10609="2012/13 Jan, Feb, Mar",C10609="2013/14 Apr, May, Jun",C10609="2013/14 Jul, Aug, Sep",C10609="2012/13 Oct, Nov, Dec"),"Year ending September 2013",IF(OR(C10609="2013/14 Jan, Feb, Mar",C10609="2014/15 Apr, May, Jun",C10609="2014/15 Jul, Aug, Sep",C10609="2013/14 Oct, Nov, Dec"),"Year ending September 2014",IF(OR(C10609="2014/15 Jan, Feb, Mar",C10609="2015/16 Apr, May, Jun",C10609="2015/16 Jul, Aug, Sep",C10609="2014/15 Oct, Nov, Dec"),"Year ending September 2015",IF(OR(C10609="2015/16 Jan, Feb, Mar",C10609="2016/17 Apr, May, Jun",C10609="2016/17 Jul, Aug, Sep",C10609="2015/16 Oct, Nov, Dec"),"Year ending September 2016",IF(OR(C10609="2016/17 Jan, Feb, Mar",C10609="2017/18 Apr, May, Jun",C10609="2017/18 Jul, Aug, Sep",C10609="2016/17 Oct, Nov, Dec"),"Year ending September 2017",IF(OR(C10609="2017/18 Jan, Feb, Mar",C10609="2018/19 Apr, May, Jun",C10609="2018/19 Jul, Aug, Sep",C10609="2017/18 Oct, Nov, Dec"),"Year ending September 2018",IF(OR(C10609="2018/19 Jan, Feb, Mar",C10609="2019/20 Apr, May, Jun",C10609="2019/20 Jul, Aug, Sep",C10609="2018/19 Oct, Nov, Dec"),"Year ending September 2019",""))))))))))</f>
        <v>Year ending September 2018</v>
      </c>
      <c r="C10609" t="s">
        <v>159</v>
      </c>
      <c r="D10609" t="s">
        <v>45</v>
      </c>
      <c r="E10609" t="s">
        <v>111</v>
      </c>
      <c r="F10609" t="s">
        <v>99</v>
      </c>
      <c r="G10609" t="s">
        <v>80</v>
      </c>
      <c r="H10609" t="s">
        <v>7</v>
      </c>
      <c r="I10609">
        <v>6</v>
      </c>
    </row>
    <row r="10610" spans="1:9" x14ac:dyDescent="0.35">
      <c r="A10610" t="s">
        <v>18</v>
      </c>
      <c r="B10610" s="75" t="str">
        <f t="shared" si="155"/>
        <v>Year ending September 2018</v>
      </c>
      <c r="C10610" t="s">
        <v>159</v>
      </c>
      <c r="D10610" t="s">
        <v>46</v>
      </c>
      <c r="E10610" t="s">
        <v>112</v>
      </c>
      <c r="F10610" t="s">
        <v>79</v>
      </c>
      <c r="G10610" t="s">
        <v>87</v>
      </c>
      <c r="H10610" t="s">
        <v>4</v>
      </c>
      <c r="I10610">
        <v>15</v>
      </c>
    </row>
    <row r="10611" spans="1:9" x14ac:dyDescent="0.35">
      <c r="A10611" t="s">
        <v>18</v>
      </c>
      <c r="B10611" s="75" t="str">
        <f t="shared" si="155"/>
        <v>Year ending September 2018</v>
      </c>
      <c r="C10611" t="s">
        <v>159</v>
      </c>
      <c r="D10611" t="s">
        <v>46</v>
      </c>
      <c r="E10611" t="s">
        <v>112</v>
      </c>
      <c r="F10611" t="s">
        <v>79</v>
      </c>
      <c r="G10611" t="s">
        <v>87</v>
      </c>
      <c r="H10611" t="s">
        <v>5</v>
      </c>
      <c r="I10611">
        <v>2</v>
      </c>
    </row>
    <row r="10612" spans="1:9" x14ac:dyDescent="0.35">
      <c r="A10612" t="s">
        <v>18</v>
      </c>
      <c r="B10612" s="75" t="str">
        <f t="shared" si="155"/>
        <v>Year ending September 2018</v>
      </c>
      <c r="C10612" t="s">
        <v>159</v>
      </c>
      <c r="D10612" t="s">
        <v>46</v>
      </c>
      <c r="E10612" t="s">
        <v>112</v>
      </c>
      <c r="F10612" t="s">
        <v>79</v>
      </c>
      <c r="G10612" t="s">
        <v>87</v>
      </c>
      <c r="H10612" t="s">
        <v>81</v>
      </c>
      <c r="I10612">
        <v>2</v>
      </c>
    </row>
    <row r="10613" spans="1:9" x14ac:dyDescent="0.35">
      <c r="A10613" t="s">
        <v>18</v>
      </c>
      <c r="B10613" s="75" t="str">
        <f t="shared" si="155"/>
        <v>Year ending September 2018</v>
      </c>
      <c r="C10613" t="s">
        <v>159</v>
      </c>
      <c r="D10613" t="s">
        <v>46</v>
      </c>
      <c r="E10613" t="s">
        <v>112</v>
      </c>
      <c r="F10613" t="s">
        <v>79</v>
      </c>
      <c r="G10613" t="s">
        <v>87</v>
      </c>
      <c r="H10613" t="s">
        <v>3</v>
      </c>
      <c r="I10613">
        <v>72</v>
      </c>
    </row>
    <row r="10614" spans="1:9" x14ac:dyDescent="0.35">
      <c r="A10614" t="s">
        <v>18</v>
      </c>
      <c r="B10614" s="75" t="str">
        <f t="shared" si="155"/>
        <v>Year ending September 2018</v>
      </c>
      <c r="C10614" t="s">
        <v>159</v>
      </c>
      <c r="D10614" t="s">
        <v>46</v>
      </c>
      <c r="E10614" t="s">
        <v>112</v>
      </c>
      <c r="F10614" t="s">
        <v>79</v>
      </c>
      <c r="G10614" t="s">
        <v>87</v>
      </c>
      <c r="H10614" t="s">
        <v>10</v>
      </c>
      <c r="I10614">
        <v>15</v>
      </c>
    </row>
    <row r="10615" spans="1:9" x14ac:dyDescent="0.35">
      <c r="A10615" t="s">
        <v>18</v>
      </c>
      <c r="B10615" s="75" t="str">
        <f t="shared" si="155"/>
        <v>Year ending September 2018</v>
      </c>
      <c r="C10615" t="s">
        <v>159</v>
      </c>
      <c r="D10615" t="s">
        <v>46</v>
      </c>
      <c r="E10615" t="s">
        <v>112</v>
      </c>
      <c r="F10615" t="s">
        <v>79</v>
      </c>
      <c r="G10615" t="s">
        <v>87</v>
      </c>
      <c r="H10615" t="s">
        <v>6</v>
      </c>
      <c r="I10615">
        <v>22</v>
      </c>
    </row>
    <row r="10616" spans="1:9" x14ac:dyDescent="0.35">
      <c r="A10616" t="s">
        <v>18</v>
      </c>
      <c r="B10616" s="75" t="str">
        <f t="shared" si="155"/>
        <v>Year ending September 2018</v>
      </c>
      <c r="C10616" t="s">
        <v>159</v>
      </c>
      <c r="D10616" t="s">
        <v>47</v>
      </c>
      <c r="E10616" t="s">
        <v>113</v>
      </c>
      <c r="F10616" t="s">
        <v>79</v>
      </c>
      <c r="G10616" t="s">
        <v>87</v>
      </c>
      <c r="H10616" t="s">
        <v>4</v>
      </c>
      <c r="I10616">
        <v>11</v>
      </c>
    </row>
    <row r="10617" spans="1:9" x14ac:dyDescent="0.35">
      <c r="A10617" t="s">
        <v>18</v>
      </c>
      <c r="B10617" s="75" t="str">
        <f t="shared" si="155"/>
        <v>Year ending September 2018</v>
      </c>
      <c r="C10617" t="s">
        <v>159</v>
      </c>
      <c r="D10617" t="s">
        <v>47</v>
      </c>
      <c r="E10617" t="s">
        <v>113</v>
      </c>
      <c r="F10617" t="s">
        <v>79</v>
      </c>
      <c r="G10617" t="s">
        <v>87</v>
      </c>
      <c r="H10617" t="s">
        <v>5</v>
      </c>
      <c r="I10617">
        <v>8</v>
      </c>
    </row>
    <row r="10618" spans="1:9" x14ac:dyDescent="0.35">
      <c r="A10618" t="s">
        <v>18</v>
      </c>
      <c r="B10618" s="75" t="str">
        <f t="shared" si="155"/>
        <v>Year ending September 2018</v>
      </c>
      <c r="C10618" t="s">
        <v>159</v>
      </c>
      <c r="D10618" t="s">
        <v>47</v>
      </c>
      <c r="E10618" t="s">
        <v>113</v>
      </c>
      <c r="F10618" t="s">
        <v>79</v>
      </c>
      <c r="G10618" t="s">
        <v>87</v>
      </c>
      <c r="H10618" t="s">
        <v>3</v>
      </c>
      <c r="I10618">
        <v>59</v>
      </c>
    </row>
    <row r="10619" spans="1:9" x14ac:dyDescent="0.35">
      <c r="A10619" t="s">
        <v>18</v>
      </c>
      <c r="B10619" s="75" t="str">
        <f t="shared" si="155"/>
        <v>Year ending September 2018</v>
      </c>
      <c r="C10619" t="s">
        <v>159</v>
      </c>
      <c r="D10619" t="s">
        <v>47</v>
      </c>
      <c r="E10619" t="s">
        <v>113</v>
      </c>
      <c r="F10619" t="s">
        <v>79</v>
      </c>
      <c r="G10619" t="s">
        <v>87</v>
      </c>
      <c r="H10619" t="s">
        <v>10</v>
      </c>
      <c r="I10619">
        <v>12</v>
      </c>
    </row>
    <row r="10620" spans="1:9" x14ac:dyDescent="0.35">
      <c r="A10620" t="s">
        <v>18</v>
      </c>
      <c r="B10620" s="75" t="str">
        <f t="shared" si="155"/>
        <v>Year ending September 2018</v>
      </c>
      <c r="C10620" t="s">
        <v>159</v>
      </c>
      <c r="D10620" t="s">
        <v>47</v>
      </c>
      <c r="E10620" t="s">
        <v>113</v>
      </c>
      <c r="F10620" t="s">
        <v>79</v>
      </c>
      <c r="G10620" t="s">
        <v>87</v>
      </c>
      <c r="H10620" t="s">
        <v>6</v>
      </c>
      <c r="I10620">
        <v>10</v>
      </c>
    </row>
    <row r="10621" spans="1:9" x14ac:dyDescent="0.35">
      <c r="A10621" t="s">
        <v>18</v>
      </c>
      <c r="B10621" s="75" t="str">
        <f t="shared" si="155"/>
        <v>Year ending September 2018</v>
      </c>
      <c r="C10621" t="s">
        <v>159</v>
      </c>
      <c r="D10621" t="s">
        <v>47</v>
      </c>
      <c r="E10621" t="s">
        <v>113</v>
      </c>
      <c r="F10621" t="s">
        <v>79</v>
      </c>
      <c r="G10621" t="s">
        <v>87</v>
      </c>
      <c r="H10621" t="s">
        <v>7</v>
      </c>
      <c r="I10621">
        <v>1</v>
      </c>
    </row>
    <row r="10622" spans="1:9" x14ac:dyDescent="0.35">
      <c r="A10622" t="s">
        <v>18</v>
      </c>
      <c r="B10622" s="75" t="str">
        <f t="shared" si="155"/>
        <v>Year ending September 2018</v>
      </c>
      <c r="C10622" t="s">
        <v>159</v>
      </c>
      <c r="D10622" t="s">
        <v>48</v>
      </c>
      <c r="E10622" t="s">
        <v>114</v>
      </c>
      <c r="F10622" t="s">
        <v>79</v>
      </c>
      <c r="G10622" t="s">
        <v>83</v>
      </c>
      <c r="H10622" t="s">
        <v>4</v>
      </c>
      <c r="I10622">
        <v>11</v>
      </c>
    </row>
    <row r="10623" spans="1:9" x14ac:dyDescent="0.35">
      <c r="A10623" t="s">
        <v>18</v>
      </c>
      <c r="B10623" s="75" t="str">
        <f t="shared" si="155"/>
        <v>Year ending September 2018</v>
      </c>
      <c r="C10623" t="s">
        <v>159</v>
      </c>
      <c r="D10623" t="s">
        <v>48</v>
      </c>
      <c r="E10623" t="s">
        <v>114</v>
      </c>
      <c r="F10623" t="s">
        <v>79</v>
      </c>
      <c r="G10623" t="s">
        <v>83</v>
      </c>
      <c r="H10623" t="s">
        <v>5</v>
      </c>
      <c r="I10623">
        <v>3</v>
      </c>
    </row>
    <row r="10624" spans="1:9" x14ac:dyDescent="0.35">
      <c r="A10624" t="s">
        <v>18</v>
      </c>
      <c r="B10624" s="75" t="str">
        <f t="shared" si="155"/>
        <v>Year ending September 2018</v>
      </c>
      <c r="C10624" t="s">
        <v>159</v>
      </c>
      <c r="D10624" t="s">
        <v>48</v>
      </c>
      <c r="E10624" t="s">
        <v>114</v>
      </c>
      <c r="F10624" t="s">
        <v>79</v>
      </c>
      <c r="G10624" t="s">
        <v>83</v>
      </c>
      <c r="H10624" t="s">
        <v>81</v>
      </c>
      <c r="I10624">
        <v>3</v>
      </c>
    </row>
    <row r="10625" spans="1:9" x14ac:dyDescent="0.35">
      <c r="A10625" t="s">
        <v>18</v>
      </c>
      <c r="B10625" s="75" t="str">
        <f t="shared" si="155"/>
        <v>Year ending September 2018</v>
      </c>
      <c r="C10625" t="s">
        <v>159</v>
      </c>
      <c r="D10625" t="s">
        <v>48</v>
      </c>
      <c r="E10625" t="s">
        <v>114</v>
      </c>
      <c r="F10625" t="s">
        <v>79</v>
      </c>
      <c r="G10625" t="s">
        <v>83</v>
      </c>
      <c r="H10625" t="s">
        <v>3</v>
      </c>
      <c r="I10625">
        <v>60</v>
      </c>
    </row>
    <row r="10626" spans="1:9" x14ac:dyDescent="0.35">
      <c r="A10626" t="s">
        <v>18</v>
      </c>
      <c r="B10626" s="75" t="str">
        <f t="shared" si="155"/>
        <v>Year ending September 2018</v>
      </c>
      <c r="C10626" t="s">
        <v>159</v>
      </c>
      <c r="D10626" t="s">
        <v>48</v>
      </c>
      <c r="E10626" t="s">
        <v>114</v>
      </c>
      <c r="F10626" t="s">
        <v>79</v>
      </c>
      <c r="G10626" t="s">
        <v>83</v>
      </c>
      <c r="H10626" t="s">
        <v>10</v>
      </c>
      <c r="I10626">
        <v>12</v>
      </c>
    </row>
    <row r="10627" spans="1:9" x14ac:dyDescent="0.35">
      <c r="A10627" t="s">
        <v>18</v>
      </c>
      <c r="B10627" s="75" t="str">
        <f t="shared" si="155"/>
        <v>Year ending September 2018</v>
      </c>
      <c r="C10627" t="s">
        <v>159</v>
      </c>
      <c r="D10627" t="s">
        <v>48</v>
      </c>
      <c r="E10627" t="s">
        <v>114</v>
      </c>
      <c r="F10627" t="s">
        <v>79</v>
      </c>
      <c r="G10627" t="s">
        <v>83</v>
      </c>
      <c r="H10627" t="s">
        <v>6</v>
      </c>
      <c r="I10627">
        <v>9</v>
      </c>
    </row>
    <row r="10628" spans="1:9" x14ac:dyDescent="0.35">
      <c r="A10628" t="s">
        <v>18</v>
      </c>
      <c r="B10628" s="75" t="str">
        <f t="shared" si="155"/>
        <v>Year ending September 2018</v>
      </c>
      <c r="C10628" t="s">
        <v>159</v>
      </c>
      <c r="D10628" t="s">
        <v>48</v>
      </c>
      <c r="E10628" t="s">
        <v>114</v>
      </c>
      <c r="F10628" t="s">
        <v>79</v>
      </c>
      <c r="G10628" t="s">
        <v>83</v>
      </c>
      <c r="H10628" t="s">
        <v>7</v>
      </c>
      <c r="I10628">
        <v>3</v>
      </c>
    </row>
    <row r="10629" spans="1:9" x14ac:dyDescent="0.35">
      <c r="A10629" t="s">
        <v>18</v>
      </c>
      <c r="B10629" s="75" t="str">
        <f t="shared" si="155"/>
        <v>Year ending September 2018</v>
      </c>
      <c r="C10629" t="s">
        <v>159</v>
      </c>
      <c r="D10629" t="s">
        <v>49</v>
      </c>
      <c r="E10629" t="s">
        <v>115</v>
      </c>
      <c r="F10629" t="s">
        <v>79</v>
      </c>
      <c r="G10629" t="s">
        <v>87</v>
      </c>
      <c r="H10629" t="s">
        <v>4</v>
      </c>
      <c r="I10629">
        <v>14</v>
      </c>
    </row>
    <row r="10630" spans="1:9" x14ac:dyDescent="0.35">
      <c r="A10630" t="s">
        <v>18</v>
      </c>
      <c r="B10630" s="75" t="str">
        <f t="shared" si="155"/>
        <v>Year ending September 2018</v>
      </c>
      <c r="C10630" t="s">
        <v>159</v>
      </c>
      <c r="D10630" t="s">
        <v>49</v>
      </c>
      <c r="E10630" t="s">
        <v>115</v>
      </c>
      <c r="F10630" t="s">
        <v>79</v>
      </c>
      <c r="G10630" t="s">
        <v>87</v>
      </c>
      <c r="H10630" t="s">
        <v>5</v>
      </c>
      <c r="I10630">
        <v>2</v>
      </c>
    </row>
    <row r="10631" spans="1:9" x14ac:dyDescent="0.35">
      <c r="A10631" t="s">
        <v>18</v>
      </c>
      <c r="B10631" s="75" t="str">
        <f t="shared" si="155"/>
        <v>Year ending September 2018</v>
      </c>
      <c r="C10631" t="s">
        <v>159</v>
      </c>
      <c r="D10631" t="s">
        <v>49</v>
      </c>
      <c r="E10631" t="s">
        <v>115</v>
      </c>
      <c r="F10631" t="s">
        <v>79</v>
      </c>
      <c r="G10631" t="s">
        <v>87</v>
      </c>
      <c r="H10631" t="s">
        <v>3</v>
      </c>
      <c r="I10631">
        <v>29</v>
      </c>
    </row>
    <row r="10632" spans="1:9" x14ac:dyDescent="0.35">
      <c r="A10632" t="s">
        <v>18</v>
      </c>
      <c r="B10632" s="75" t="str">
        <f t="shared" si="155"/>
        <v>Year ending September 2018</v>
      </c>
      <c r="C10632" t="s">
        <v>159</v>
      </c>
      <c r="D10632" t="s">
        <v>49</v>
      </c>
      <c r="E10632" t="s">
        <v>115</v>
      </c>
      <c r="F10632" t="s">
        <v>79</v>
      </c>
      <c r="G10632" t="s">
        <v>87</v>
      </c>
      <c r="H10632" t="s">
        <v>10</v>
      </c>
      <c r="I10632">
        <v>3</v>
      </c>
    </row>
    <row r="10633" spans="1:9" x14ac:dyDescent="0.35">
      <c r="A10633" t="s">
        <v>18</v>
      </c>
      <c r="B10633" s="75" t="str">
        <f t="shared" si="155"/>
        <v>Year ending September 2018</v>
      </c>
      <c r="C10633" t="s">
        <v>159</v>
      </c>
      <c r="D10633" t="s">
        <v>49</v>
      </c>
      <c r="E10633" t="s">
        <v>115</v>
      </c>
      <c r="F10633" t="s">
        <v>79</v>
      </c>
      <c r="G10633" t="s">
        <v>87</v>
      </c>
      <c r="H10633" t="s">
        <v>6</v>
      </c>
      <c r="I10633">
        <v>10</v>
      </c>
    </row>
    <row r="10634" spans="1:9" x14ac:dyDescent="0.35">
      <c r="A10634" t="s">
        <v>18</v>
      </c>
      <c r="B10634" s="75" t="str">
        <f t="shared" si="155"/>
        <v>Year ending September 2018</v>
      </c>
      <c r="C10634" t="s">
        <v>159</v>
      </c>
      <c r="D10634" t="s">
        <v>50</v>
      </c>
      <c r="E10634" t="s">
        <v>116</v>
      </c>
      <c r="F10634" t="s">
        <v>79</v>
      </c>
      <c r="G10634" t="s">
        <v>80</v>
      </c>
      <c r="H10634" t="s">
        <v>4</v>
      </c>
      <c r="I10634">
        <v>15</v>
      </c>
    </row>
    <row r="10635" spans="1:9" x14ac:dyDescent="0.35">
      <c r="A10635" t="s">
        <v>18</v>
      </c>
      <c r="B10635" s="75" t="str">
        <f t="shared" si="155"/>
        <v>Year ending September 2018</v>
      </c>
      <c r="C10635" t="s">
        <v>159</v>
      </c>
      <c r="D10635" t="s">
        <v>50</v>
      </c>
      <c r="E10635" t="s">
        <v>116</v>
      </c>
      <c r="F10635" t="s">
        <v>79</v>
      </c>
      <c r="G10635" t="s">
        <v>80</v>
      </c>
      <c r="H10635" t="s">
        <v>5</v>
      </c>
      <c r="I10635">
        <v>9</v>
      </c>
    </row>
    <row r="10636" spans="1:9" x14ac:dyDescent="0.35">
      <c r="A10636" t="s">
        <v>18</v>
      </c>
      <c r="B10636" s="75" t="str">
        <f t="shared" si="155"/>
        <v>Year ending September 2018</v>
      </c>
      <c r="C10636" t="s">
        <v>159</v>
      </c>
      <c r="D10636" t="s">
        <v>50</v>
      </c>
      <c r="E10636" t="s">
        <v>116</v>
      </c>
      <c r="F10636" t="s">
        <v>79</v>
      </c>
      <c r="G10636" t="s">
        <v>80</v>
      </c>
      <c r="H10636" t="s">
        <v>81</v>
      </c>
      <c r="I10636">
        <v>8</v>
      </c>
    </row>
    <row r="10637" spans="1:9" x14ac:dyDescent="0.35">
      <c r="A10637" t="s">
        <v>18</v>
      </c>
      <c r="B10637" s="75" t="str">
        <f t="shared" si="155"/>
        <v>Year ending September 2018</v>
      </c>
      <c r="C10637" t="s">
        <v>159</v>
      </c>
      <c r="D10637" t="s">
        <v>50</v>
      </c>
      <c r="E10637" t="s">
        <v>116</v>
      </c>
      <c r="F10637" t="s">
        <v>79</v>
      </c>
      <c r="G10637" t="s">
        <v>80</v>
      </c>
      <c r="H10637" t="s">
        <v>3</v>
      </c>
      <c r="I10637">
        <v>97</v>
      </c>
    </row>
    <row r="10638" spans="1:9" x14ac:dyDescent="0.35">
      <c r="A10638" t="s">
        <v>18</v>
      </c>
      <c r="B10638" s="75" t="str">
        <f t="shared" si="155"/>
        <v>Year ending September 2018</v>
      </c>
      <c r="C10638" t="s">
        <v>159</v>
      </c>
      <c r="D10638" t="s">
        <v>50</v>
      </c>
      <c r="E10638" t="s">
        <v>116</v>
      </c>
      <c r="F10638" t="s">
        <v>79</v>
      </c>
      <c r="G10638" t="s">
        <v>80</v>
      </c>
      <c r="H10638" t="s">
        <v>10</v>
      </c>
      <c r="I10638">
        <v>19</v>
      </c>
    </row>
    <row r="10639" spans="1:9" x14ac:dyDescent="0.35">
      <c r="A10639" t="s">
        <v>18</v>
      </c>
      <c r="B10639" s="75" t="str">
        <f t="shared" si="155"/>
        <v>Year ending September 2018</v>
      </c>
      <c r="C10639" t="s">
        <v>159</v>
      </c>
      <c r="D10639" t="s">
        <v>50</v>
      </c>
      <c r="E10639" t="s">
        <v>116</v>
      </c>
      <c r="F10639" t="s">
        <v>79</v>
      </c>
      <c r="G10639" t="s">
        <v>80</v>
      </c>
      <c r="H10639" t="s">
        <v>8</v>
      </c>
      <c r="I10639">
        <v>5</v>
      </c>
    </row>
    <row r="10640" spans="1:9" x14ac:dyDescent="0.35">
      <c r="A10640" t="s">
        <v>18</v>
      </c>
      <c r="B10640" s="75" t="str">
        <f t="shared" si="155"/>
        <v>Year ending September 2018</v>
      </c>
      <c r="C10640" t="s">
        <v>159</v>
      </c>
      <c r="D10640" t="s">
        <v>50</v>
      </c>
      <c r="E10640" t="s">
        <v>116</v>
      </c>
      <c r="F10640" t="s">
        <v>79</v>
      </c>
      <c r="G10640" t="s">
        <v>80</v>
      </c>
      <c r="H10640" t="s">
        <v>6</v>
      </c>
      <c r="I10640">
        <v>18</v>
      </c>
    </row>
    <row r="10641" spans="1:9" x14ac:dyDescent="0.35">
      <c r="A10641" t="s">
        <v>18</v>
      </c>
      <c r="B10641" s="75" t="str">
        <f t="shared" si="155"/>
        <v>Year ending September 2018</v>
      </c>
      <c r="C10641" t="s">
        <v>159</v>
      </c>
      <c r="D10641" t="s">
        <v>50</v>
      </c>
      <c r="E10641" t="s">
        <v>116</v>
      </c>
      <c r="F10641" t="s">
        <v>79</v>
      </c>
      <c r="G10641" t="s">
        <v>80</v>
      </c>
      <c r="H10641" t="s">
        <v>7</v>
      </c>
      <c r="I10641">
        <v>10</v>
      </c>
    </row>
    <row r="10642" spans="1:9" x14ac:dyDescent="0.35">
      <c r="A10642" t="s">
        <v>18</v>
      </c>
      <c r="B10642" s="75" t="str">
        <f t="shared" si="155"/>
        <v>Year ending September 2018</v>
      </c>
      <c r="C10642" t="s">
        <v>159</v>
      </c>
      <c r="D10642" t="s">
        <v>51</v>
      </c>
      <c r="E10642" t="s">
        <v>117</v>
      </c>
      <c r="F10642" t="s">
        <v>79</v>
      </c>
      <c r="G10642" t="s">
        <v>87</v>
      </c>
      <c r="H10642" t="s">
        <v>4</v>
      </c>
      <c r="I10642">
        <v>6</v>
      </c>
    </row>
    <row r="10643" spans="1:9" x14ac:dyDescent="0.35">
      <c r="A10643" t="s">
        <v>18</v>
      </c>
      <c r="B10643" s="75" t="str">
        <f t="shared" si="155"/>
        <v>Year ending September 2018</v>
      </c>
      <c r="C10643" t="s">
        <v>159</v>
      </c>
      <c r="D10643" t="s">
        <v>51</v>
      </c>
      <c r="E10643" t="s">
        <v>117</v>
      </c>
      <c r="F10643" t="s">
        <v>79</v>
      </c>
      <c r="G10643" t="s">
        <v>87</v>
      </c>
      <c r="H10643" t="s">
        <v>5</v>
      </c>
      <c r="I10643">
        <v>3</v>
      </c>
    </row>
    <row r="10644" spans="1:9" x14ac:dyDescent="0.35">
      <c r="A10644" t="s">
        <v>18</v>
      </c>
      <c r="B10644" s="75" t="str">
        <f t="shared" si="155"/>
        <v>Year ending September 2018</v>
      </c>
      <c r="C10644" t="s">
        <v>159</v>
      </c>
      <c r="D10644" t="s">
        <v>51</v>
      </c>
      <c r="E10644" t="s">
        <v>117</v>
      </c>
      <c r="F10644" t="s">
        <v>79</v>
      </c>
      <c r="G10644" t="s">
        <v>87</v>
      </c>
      <c r="H10644" t="s">
        <v>81</v>
      </c>
      <c r="I10644">
        <v>5</v>
      </c>
    </row>
    <row r="10645" spans="1:9" x14ac:dyDescent="0.35">
      <c r="A10645" t="s">
        <v>18</v>
      </c>
      <c r="B10645" s="75" t="str">
        <f t="shared" si="155"/>
        <v>Year ending September 2018</v>
      </c>
      <c r="C10645" t="s">
        <v>159</v>
      </c>
      <c r="D10645" t="s">
        <v>51</v>
      </c>
      <c r="E10645" t="s">
        <v>117</v>
      </c>
      <c r="F10645" t="s">
        <v>79</v>
      </c>
      <c r="G10645" t="s">
        <v>87</v>
      </c>
      <c r="H10645" t="s">
        <v>3</v>
      </c>
      <c r="I10645">
        <v>47</v>
      </c>
    </row>
    <row r="10646" spans="1:9" x14ac:dyDescent="0.35">
      <c r="A10646" t="s">
        <v>18</v>
      </c>
      <c r="B10646" s="75" t="str">
        <f t="shared" si="155"/>
        <v>Year ending September 2018</v>
      </c>
      <c r="C10646" t="s">
        <v>159</v>
      </c>
      <c r="D10646" t="s">
        <v>51</v>
      </c>
      <c r="E10646" t="s">
        <v>117</v>
      </c>
      <c r="F10646" t="s">
        <v>79</v>
      </c>
      <c r="G10646" t="s">
        <v>87</v>
      </c>
      <c r="H10646" t="s">
        <v>10</v>
      </c>
      <c r="I10646">
        <v>4</v>
      </c>
    </row>
    <row r="10647" spans="1:9" x14ac:dyDescent="0.35">
      <c r="A10647" t="s">
        <v>18</v>
      </c>
      <c r="B10647" s="75" t="str">
        <f t="shared" si="155"/>
        <v>Year ending September 2018</v>
      </c>
      <c r="C10647" t="s">
        <v>159</v>
      </c>
      <c r="D10647" t="s">
        <v>51</v>
      </c>
      <c r="E10647" t="s">
        <v>117</v>
      </c>
      <c r="F10647" t="s">
        <v>79</v>
      </c>
      <c r="G10647" t="s">
        <v>87</v>
      </c>
      <c r="H10647" t="s">
        <v>6</v>
      </c>
      <c r="I10647">
        <v>8</v>
      </c>
    </row>
    <row r="10648" spans="1:9" x14ac:dyDescent="0.35">
      <c r="A10648" t="s">
        <v>18</v>
      </c>
      <c r="B10648" s="75" t="str">
        <f t="shared" si="155"/>
        <v>Year ending September 2018</v>
      </c>
      <c r="C10648" t="s">
        <v>159</v>
      </c>
      <c r="D10648" t="s">
        <v>51</v>
      </c>
      <c r="E10648" t="s">
        <v>117</v>
      </c>
      <c r="F10648" t="s">
        <v>79</v>
      </c>
      <c r="G10648" t="s">
        <v>87</v>
      </c>
      <c r="H10648" t="s">
        <v>7</v>
      </c>
      <c r="I10648">
        <v>1</v>
      </c>
    </row>
    <row r="10649" spans="1:9" x14ac:dyDescent="0.35">
      <c r="A10649" t="s">
        <v>18</v>
      </c>
      <c r="B10649" s="75" t="str">
        <f t="shared" si="155"/>
        <v>Year ending September 2018</v>
      </c>
      <c r="C10649" t="s">
        <v>159</v>
      </c>
      <c r="D10649" t="s">
        <v>52</v>
      </c>
      <c r="E10649" t="s">
        <v>118</v>
      </c>
      <c r="F10649" t="s">
        <v>79</v>
      </c>
      <c r="G10649" t="s">
        <v>87</v>
      </c>
      <c r="H10649" t="s">
        <v>4</v>
      </c>
      <c r="I10649">
        <v>7</v>
      </c>
    </row>
    <row r="10650" spans="1:9" x14ac:dyDescent="0.35">
      <c r="A10650" t="s">
        <v>18</v>
      </c>
      <c r="B10650" s="75" t="str">
        <f t="shared" si="155"/>
        <v>Year ending September 2018</v>
      </c>
      <c r="C10650" t="s">
        <v>159</v>
      </c>
      <c r="D10650" t="s">
        <v>52</v>
      </c>
      <c r="E10650" t="s">
        <v>118</v>
      </c>
      <c r="F10650" t="s">
        <v>79</v>
      </c>
      <c r="G10650" t="s">
        <v>87</v>
      </c>
      <c r="H10650" t="s">
        <v>5</v>
      </c>
      <c r="I10650">
        <v>3</v>
      </c>
    </row>
    <row r="10651" spans="1:9" x14ac:dyDescent="0.35">
      <c r="A10651" t="s">
        <v>18</v>
      </c>
      <c r="B10651" s="75" t="str">
        <f t="shared" si="155"/>
        <v>Year ending September 2018</v>
      </c>
      <c r="C10651" t="s">
        <v>159</v>
      </c>
      <c r="D10651" t="s">
        <v>52</v>
      </c>
      <c r="E10651" t="s">
        <v>118</v>
      </c>
      <c r="F10651" t="s">
        <v>79</v>
      </c>
      <c r="G10651" t="s">
        <v>87</v>
      </c>
      <c r="H10651" t="s">
        <v>81</v>
      </c>
      <c r="I10651">
        <v>1</v>
      </c>
    </row>
    <row r="10652" spans="1:9" x14ac:dyDescent="0.35">
      <c r="A10652" t="s">
        <v>18</v>
      </c>
      <c r="B10652" s="75" t="str">
        <f t="shared" si="155"/>
        <v>Year ending September 2018</v>
      </c>
      <c r="C10652" t="s">
        <v>159</v>
      </c>
      <c r="D10652" t="s">
        <v>52</v>
      </c>
      <c r="E10652" t="s">
        <v>118</v>
      </c>
      <c r="F10652" t="s">
        <v>79</v>
      </c>
      <c r="G10652" t="s">
        <v>87</v>
      </c>
      <c r="H10652" t="s">
        <v>3</v>
      </c>
      <c r="I10652">
        <v>43</v>
      </c>
    </row>
    <row r="10653" spans="1:9" x14ac:dyDescent="0.35">
      <c r="A10653" t="s">
        <v>18</v>
      </c>
      <c r="B10653" s="75" t="str">
        <f t="shared" si="155"/>
        <v>Year ending September 2018</v>
      </c>
      <c r="C10653" t="s">
        <v>159</v>
      </c>
      <c r="D10653" t="s">
        <v>52</v>
      </c>
      <c r="E10653" t="s">
        <v>118</v>
      </c>
      <c r="F10653" t="s">
        <v>79</v>
      </c>
      <c r="G10653" t="s">
        <v>87</v>
      </c>
      <c r="H10653" t="s">
        <v>10</v>
      </c>
      <c r="I10653">
        <v>9</v>
      </c>
    </row>
    <row r="10654" spans="1:9" x14ac:dyDescent="0.35">
      <c r="A10654" t="s">
        <v>18</v>
      </c>
      <c r="B10654" s="75" t="str">
        <f t="shared" si="155"/>
        <v>Year ending September 2018</v>
      </c>
      <c r="C10654" t="s">
        <v>159</v>
      </c>
      <c r="D10654" t="s">
        <v>52</v>
      </c>
      <c r="E10654" t="s">
        <v>118</v>
      </c>
      <c r="F10654" t="s">
        <v>79</v>
      </c>
      <c r="G10654" t="s">
        <v>87</v>
      </c>
      <c r="H10654" t="s">
        <v>6</v>
      </c>
      <c r="I10654">
        <v>6</v>
      </c>
    </row>
    <row r="10655" spans="1:9" x14ac:dyDescent="0.35">
      <c r="A10655" t="s">
        <v>18</v>
      </c>
      <c r="B10655" s="75" t="str">
        <f t="shared" si="155"/>
        <v>Year ending September 2018</v>
      </c>
      <c r="C10655" t="s">
        <v>159</v>
      </c>
      <c r="D10655" t="s">
        <v>53</v>
      </c>
      <c r="E10655" t="s">
        <v>119</v>
      </c>
      <c r="F10655" t="s">
        <v>99</v>
      </c>
      <c r="G10655" t="s">
        <v>80</v>
      </c>
      <c r="H10655" t="s">
        <v>4</v>
      </c>
      <c r="I10655">
        <v>18</v>
      </c>
    </row>
    <row r="10656" spans="1:9" x14ac:dyDescent="0.35">
      <c r="A10656" t="s">
        <v>18</v>
      </c>
      <c r="B10656" s="75" t="str">
        <f t="shared" si="155"/>
        <v>Year ending September 2018</v>
      </c>
      <c r="C10656" t="s">
        <v>159</v>
      </c>
      <c r="D10656" t="s">
        <v>53</v>
      </c>
      <c r="E10656" t="s">
        <v>119</v>
      </c>
      <c r="F10656" t="s">
        <v>99</v>
      </c>
      <c r="G10656" t="s">
        <v>80</v>
      </c>
      <c r="H10656" t="s">
        <v>5</v>
      </c>
      <c r="I10656">
        <v>7</v>
      </c>
    </row>
    <row r="10657" spans="1:9" x14ac:dyDescent="0.35">
      <c r="A10657" t="s">
        <v>18</v>
      </c>
      <c r="B10657" s="75" t="str">
        <f t="shared" si="155"/>
        <v>Year ending September 2018</v>
      </c>
      <c r="C10657" t="s">
        <v>159</v>
      </c>
      <c r="D10657" t="s">
        <v>53</v>
      </c>
      <c r="E10657" t="s">
        <v>119</v>
      </c>
      <c r="F10657" t="s">
        <v>99</v>
      </c>
      <c r="G10657" t="s">
        <v>80</v>
      </c>
      <c r="H10657" t="s">
        <v>81</v>
      </c>
      <c r="I10657">
        <v>2</v>
      </c>
    </row>
    <row r="10658" spans="1:9" x14ac:dyDescent="0.35">
      <c r="A10658" t="s">
        <v>18</v>
      </c>
      <c r="B10658" s="75" t="str">
        <f t="shared" si="155"/>
        <v>Year ending September 2018</v>
      </c>
      <c r="C10658" t="s">
        <v>159</v>
      </c>
      <c r="D10658" t="s">
        <v>53</v>
      </c>
      <c r="E10658" t="s">
        <v>119</v>
      </c>
      <c r="F10658" t="s">
        <v>99</v>
      </c>
      <c r="G10658" t="s">
        <v>80</v>
      </c>
      <c r="H10658" t="s">
        <v>3</v>
      </c>
      <c r="I10658">
        <v>137</v>
      </c>
    </row>
    <row r="10659" spans="1:9" x14ac:dyDescent="0.35">
      <c r="A10659" t="s">
        <v>18</v>
      </c>
      <c r="B10659" s="75" t="str">
        <f t="shared" si="155"/>
        <v>Year ending September 2018</v>
      </c>
      <c r="C10659" t="s">
        <v>159</v>
      </c>
      <c r="D10659" t="s">
        <v>53</v>
      </c>
      <c r="E10659" t="s">
        <v>119</v>
      </c>
      <c r="F10659" t="s">
        <v>99</v>
      </c>
      <c r="G10659" t="s">
        <v>80</v>
      </c>
      <c r="H10659" t="s">
        <v>10</v>
      </c>
      <c r="I10659">
        <v>10</v>
      </c>
    </row>
    <row r="10660" spans="1:9" x14ac:dyDescent="0.35">
      <c r="A10660" t="s">
        <v>18</v>
      </c>
      <c r="B10660" s="75" t="str">
        <f t="shared" si="155"/>
        <v>Year ending September 2018</v>
      </c>
      <c r="C10660" t="s">
        <v>159</v>
      </c>
      <c r="D10660" t="s">
        <v>53</v>
      </c>
      <c r="E10660" t="s">
        <v>119</v>
      </c>
      <c r="F10660" t="s">
        <v>99</v>
      </c>
      <c r="G10660" t="s">
        <v>80</v>
      </c>
      <c r="H10660" t="s">
        <v>8</v>
      </c>
      <c r="I10660">
        <v>2</v>
      </c>
    </row>
    <row r="10661" spans="1:9" x14ac:dyDescent="0.35">
      <c r="A10661" t="s">
        <v>18</v>
      </c>
      <c r="B10661" s="75" t="str">
        <f t="shared" si="155"/>
        <v>Year ending September 2018</v>
      </c>
      <c r="C10661" t="s">
        <v>159</v>
      </c>
      <c r="D10661" t="s">
        <v>53</v>
      </c>
      <c r="E10661" t="s">
        <v>119</v>
      </c>
      <c r="F10661" t="s">
        <v>99</v>
      </c>
      <c r="G10661" t="s">
        <v>80</v>
      </c>
      <c r="H10661" t="s">
        <v>6</v>
      </c>
      <c r="I10661">
        <v>32</v>
      </c>
    </row>
    <row r="10662" spans="1:9" x14ac:dyDescent="0.35">
      <c r="A10662" t="s">
        <v>18</v>
      </c>
      <c r="B10662" s="75" t="str">
        <f t="shared" si="155"/>
        <v>Year ending September 2018</v>
      </c>
      <c r="C10662" t="s">
        <v>159</v>
      </c>
      <c r="D10662" t="s">
        <v>53</v>
      </c>
      <c r="E10662" t="s">
        <v>119</v>
      </c>
      <c r="F10662" t="s">
        <v>99</v>
      </c>
      <c r="G10662" t="s">
        <v>80</v>
      </c>
      <c r="H10662" t="s">
        <v>7</v>
      </c>
      <c r="I10662">
        <v>5</v>
      </c>
    </row>
    <row r="10663" spans="1:9" x14ac:dyDescent="0.35">
      <c r="A10663" t="s">
        <v>18</v>
      </c>
      <c r="B10663" s="75" t="str">
        <f t="shared" si="155"/>
        <v>Year ending September 2018</v>
      </c>
      <c r="C10663" t="s">
        <v>159</v>
      </c>
      <c r="D10663" t="s">
        <v>54</v>
      </c>
      <c r="E10663" t="s">
        <v>120</v>
      </c>
      <c r="F10663" t="s">
        <v>79</v>
      </c>
      <c r="G10663" t="s">
        <v>83</v>
      </c>
      <c r="H10663" t="s">
        <v>4</v>
      </c>
      <c r="I10663">
        <v>12</v>
      </c>
    </row>
    <row r="10664" spans="1:9" x14ac:dyDescent="0.35">
      <c r="A10664" t="s">
        <v>18</v>
      </c>
      <c r="B10664" s="75" t="str">
        <f t="shared" si="155"/>
        <v>Year ending September 2018</v>
      </c>
      <c r="C10664" t="s">
        <v>159</v>
      </c>
      <c r="D10664" t="s">
        <v>54</v>
      </c>
      <c r="E10664" t="s">
        <v>120</v>
      </c>
      <c r="F10664" t="s">
        <v>79</v>
      </c>
      <c r="G10664" t="s">
        <v>83</v>
      </c>
      <c r="H10664" t="s">
        <v>5</v>
      </c>
      <c r="I10664">
        <v>3</v>
      </c>
    </row>
    <row r="10665" spans="1:9" x14ac:dyDescent="0.35">
      <c r="A10665" t="s">
        <v>18</v>
      </c>
      <c r="B10665" s="75" t="str">
        <f t="shared" si="155"/>
        <v>Year ending September 2018</v>
      </c>
      <c r="C10665" t="s">
        <v>159</v>
      </c>
      <c r="D10665" t="s">
        <v>54</v>
      </c>
      <c r="E10665" t="s">
        <v>120</v>
      </c>
      <c r="F10665" t="s">
        <v>79</v>
      </c>
      <c r="G10665" t="s">
        <v>83</v>
      </c>
      <c r="H10665" t="s">
        <v>81</v>
      </c>
      <c r="I10665">
        <v>2</v>
      </c>
    </row>
    <row r="10666" spans="1:9" x14ac:dyDescent="0.35">
      <c r="A10666" t="s">
        <v>18</v>
      </c>
      <c r="B10666" s="75" t="str">
        <f t="shared" si="155"/>
        <v>Year ending September 2018</v>
      </c>
      <c r="C10666" t="s">
        <v>159</v>
      </c>
      <c r="D10666" t="s">
        <v>54</v>
      </c>
      <c r="E10666" t="s">
        <v>120</v>
      </c>
      <c r="F10666" t="s">
        <v>79</v>
      </c>
      <c r="G10666" t="s">
        <v>83</v>
      </c>
      <c r="H10666" t="s">
        <v>3</v>
      </c>
      <c r="I10666">
        <v>100</v>
      </c>
    </row>
    <row r="10667" spans="1:9" x14ac:dyDescent="0.35">
      <c r="A10667" t="s">
        <v>18</v>
      </c>
      <c r="B10667" s="75" t="str">
        <f t="shared" si="155"/>
        <v>Year ending September 2018</v>
      </c>
      <c r="C10667" t="s">
        <v>159</v>
      </c>
      <c r="D10667" t="s">
        <v>54</v>
      </c>
      <c r="E10667" t="s">
        <v>120</v>
      </c>
      <c r="F10667" t="s">
        <v>79</v>
      </c>
      <c r="G10667" t="s">
        <v>83</v>
      </c>
      <c r="H10667" t="s">
        <v>10</v>
      </c>
      <c r="I10667">
        <v>16</v>
      </c>
    </row>
    <row r="10668" spans="1:9" x14ac:dyDescent="0.35">
      <c r="A10668" t="s">
        <v>18</v>
      </c>
      <c r="B10668" s="75" t="str">
        <f t="shared" si="155"/>
        <v>Year ending September 2018</v>
      </c>
      <c r="C10668" t="s">
        <v>159</v>
      </c>
      <c r="D10668" t="s">
        <v>54</v>
      </c>
      <c r="E10668" t="s">
        <v>120</v>
      </c>
      <c r="F10668" t="s">
        <v>79</v>
      </c>
      <c r="G10668" t="s">
        <v>83</v>
      </c>
      <c r="H10668" t="s">
        <v>6</v>
      </c>
      <c r="I10668">
        <v>20</v>
      </c>
    </row>
    <row r="10669" spans="1:9" x14ac:dyDescent="0.35">
      <c r="A10669" t="s">
        <v>18</v>
      </c>
      <c r="B10669" s="75" t="str">
        <f t="shared" si="155"/>
        <v>Year ending September 2018</v>
      </c>
      <c r="C10669" t="s">
        <v>159</v>
      </c>
      <c r="D10669" t="s">
        <v>54</v>
      </c>
      <c r="E10669" t="s">
        <v>120</v>
      </c>
      <c r="F10669" t="s">
        <v>79</v>
      </c>
      <c r="G10669" t="s">
        <v>83</v>
      </c>
      <c r="H10669" t="s">
        <v>7</v>
      </c>
      <c r="I10669">
        <v>4</v>
      </c>
    </row>
    <row r="10670" spans="1:9" x14ac:dyDescent="0.35">
      <c r="A10670" t="s">
        <v>18</v>
      </c>
      <c r="B10670" s="75" t="str">
        <f t="shared" si="155"/>
        <v>Year ending September 2018</v>
      </c>
      <c r="C10670" t="s">
        <v>159</v>
      </c>
      <c r="D10670" t="s">
        <v>55</v>
      </c>
      <c r="E10670" t="s">
        <v>121</v>
      </c>
      <c r="F10670" t="s">
        <v>79</v>
      </c>
      <c r="G10670" t="s">
        <v>87</v>
      </c>
      <c r="H10670" t="s">
        <v>4</v>
      </c>
      <c r="I10670">
        <v>7</v>
      </c>
    </row>
    <row r="10671" spans="1:9" x14ac:dyDescent="0.35">
      <c r="A10671" t="s">
        <v>18</v>
      </c>
      <c r="B10671" s="75" t="str">
        <f t="shared" si="155"/>
        <v>Year ending September 2018</v>
      </c>
      <c r="C10671" t="s">
        <v>159</v>
      </c>
      <c r="D10671" t="s">
        <v>55</v>
      </c>
      <c r="E10671" t="s">
        <v>121</v>
      </c>
      <c r="F10671" t="s">
        <v>79</v>
      </c>
      <c r="G10671" t="s">
        <v>87</v>
      </c>
      <c r="H10671" t="s">
        <v>5</v>
      </c>
      <c r="I10671">
        <v>2</v>
      </c>
    </row>
    <row r="10672" spans="1:9" x14ac:dyDescent="0.35">
      <c r="A10672" t="s">
        <v>18</v>
      </c>
      <c r="B10672" s="75" t="str">
        <f t="shared" si="155"/>
        <v>Year ending September 2018</v>
      </c>
      <c r="C10672" t="s">
        <v>159</v>
      </c>
      <c r="D10672" t="s">
        <v>55</v>
      </c>
      <c r="E10672" t="s">
        <v>121</v>
      </c>
      <c r="F10672" t="s">
        <v>79</v>
      </c>
      <c r="G10672" t="s">
        <v>87</v>
      </c>
      <c r="H10672" t="s">
        <v>81</v>
      </c>
      <c r="I10672">
        <v>2</v>
      </c>
    </row>
    <row r="10673" spans="1:9" x14ac:dyDescent="0.35">
      <c r="A10673" t="s">
        <v>18</v>
      </c>
      <c r="B10673" s="75" t="str">
        <f t="shared" ref="B10673:B10736" si="156">IF(OR(C10673="2009/10 Jan, Feb, Mar",C10673="2010/11 Apr, May, Jun",C10673="2010/11 Jul, Aug, Sep",C10673="2009/10 Oct, Nov, Dec"),"Year ending September 2010",IF(OR(C10673="2010/11 Jan, Feb, Mar",C10673="2011/12 Apr, May, Jun",C10673="2011/12 Jul, Aug, Sep",C10673="2010/11 Oct, Nov, Dec"),"Year ending September 2011",IF(OR(C10673="2011/12 Jan, Feb, Mar",C10673="2012/13 Apr, May, Jun",C10673="2012/13 Jul, Aug, Sep",C10673="2011/12 Oct, Nov, Dec"),"Year ending September 2012",IF(OR(C10673="2012/13 Jan, Feb, Mar",C10673="2013/14 Apr, May, Jun",C10673="2013/14 Jul, Aug, Sep",C10673="2012/13 Oct, Nov, Dec"),"Year ending September 2013",IF(OR(C10673="2013/14 Jan, Feb, Mar",C10673="2014/15 Apr, May, Jun",C10673="2014/15 Jul, Aug, Sep",C10673="2013/14 Oct, Nov, Dec"),"Year ending September 2014",IF(OR(C10673="2014/15 Jan, Feb, Mar",C10673="2015/16 Apr, May, Jun",C10673="2015/16 Jul, Aug, Sep",C10673="2014/15 Oct, Nov, Dec"),"Year ending September 2015",IF(OR(C10673="2015/16 Jan, Feb, Mar",C10673="2016/17 Apr, May, Jun",C10673="2016/17 Jul, Aug, Sep",C10673="2015/16 Oct, Nov, Dec"),"Year ending September 2016",IF(OR(C10673="2016/17 Jan, Feb, Mar",C10673="2017/18 Apr, May, Jun",C10673="2017/18 Jul, Aug, Sep",C10673="2016/17 Oct, Nov, Dec"),"Year ending September 2017",IF(OR(C10673="2017/18 Jan, Feb, Mar",C10673="2018/19 Apr, May, Jun",C10673="2018/19 Jul, Aug, Sep",C10673="2017/18 Oct, Nov, Dec"),"Year ending September 2018",IF(OR(C10673="2018/19 Jan, Feb, Mar",C10673="2019/20 Apr, May, Jun",C10673="2019/20 Jul, Aug, Sep",C10673="2018/19 Oct, Nov, Dec"),"Year ending September 2019",""))))))))))</f>
        <v>Year ending September 2018</v>
      </c>
      <c r="C10673" t="s">
        <v>159</v>
      </c>
      <c r="D10673" t="s">
        <v>55</v>
      </c>
      <c r="E10673" t="s">
        <v>121</v>
      </c>
      <c r="F10673" t="s">
        <v>79</v>
      </c>
      <c r="G10673" t="s">
        <v>87</v>
      </c>
      <c r="H10673" t="s">
        <v>3</v>
      </c>
      <c r="I10673">
        <v>49</v>
      </c>
    </row>
    <row r="10674" spans="1:9" x14ac:dyDescent="0.35">
      <c r="A10674" t="s">
        <v>18</v>
      </c>
      <c r="B10674" s="75" t="str">
        <f t="shared" si="156"/>
        <v>Year ending September 2018</v>
      </c>
      <c r="C10674" t="s">
        <v>159</v>
      </c>
      <c r="D10674" t="s">
        <v>55</v>
      </c>
      <c r="E10674" t="s">
        <v>121</v>
      </c>
      <c r="F10674" t="s">
        <v>79</v>
      </c>
      <c r="G10674" t="s">
        <v>87</v>
      </c>
      <c r="H10674" t="s">
        <v>10</v>
      </c>
      <c r="I10674">
        <v>21</v>
      </c>
    </row>
    <row r="10675" spans="1:9" x14ac:dyDescent="0.35">
      <c r="A10675" t="s">
        <v>18</v>
      </c>
      <c r="B10675" s="75" t="str">
        <f t="shared" si="156"/>
        <v>Year ending September 2018</v>
      </c>
      <c r="C10675" t="s">
        <v>159</v>
      </c>
      <c r="D10675" t="s">
        <v>55</v>
      </c>
      <c r="E10675" t="s">
        <v>121</v>
      </c>
      <c r="F10675" t="s">
        <v>79</v>
      </c>
      <c r="G10675" t="s">
        <v>87</v>
      </c>
      <c r="H10675" t="s">
        <v>8</v>
      </c>
      <c r="I10675">
        <v>2</v>
      </c>
    </row>
    <row r="10676" spans="1:9" x14ac:dyDescent="0.35">
      <c r="A10676" t="s">
        <v>18</v>
      </c>
      <c r="B10676" s="75" t="str">
        <f t="shared" si="156"/>
        <v>Year ending September 2018</v>
      </c>
      <c r="C10676" t="s">
        <v>159</v>
      </c>
      <c r="D10676" t="s">
        <v>55</v>
      </c>
      <c r="E10676" t="s">
        <v>121</v>
      </c>
      <c r="F10676" t="s">
        <v>79</v>
      </c>
      <c r="G10676" t="s">
        <v>87</v>
      </c>
      <c r="H10676" t="s">
        <v>6</v>
      </c>
      <c r="I10676">
        <v>8</v>
      </c>
    </row>
    <row r="10677" spans="1:9" x14ac:dyDescent="0.35">
      <c r="A10677" t="s">
        <v>18</v>
      </c>
      <c r="B10677" s="75" t="str">
        <f t="shared" si="156"/>
        <v>Year ending September 2018</v>
      </c>
      <c r="C10677" t="s">
        <v>159</v>
      </c>
      <c r="D10677" t="s">
        <v>55</v>
      </c>
      <c r="E10677" t="s">
        <v>121</v>
      </c>
      <c r="F10677" t="s">
        <v>79</v>
      </c>
      <c r="G10677" t="s">
        <v>87</v>
      </c>
      <c r="H10677" t="s">
        <v>7</v>
      </c>
      <c r="I10677">
        <v>1</v>
      </c>
    </row>
    <row r="10678" spans="1:9" x14ac:dyDescent="0.35">
      <c r="A10678" t="s">
        <v>18</v>
      </c>
      <c r="B10678" s="75" t="str">
        <f t="shared" si="156"/>
        <v>Year ending September 2018</v>
      </c>
      <c r="C10678" t="s">
        <v>159</v>
      </c>
      <c r="D10678" t="s">
        <v>56</v>
      </c>
      <c r="E10678" t="s">
        <v>122</v>
      </c>
      <c r="F10678" t="s">
        <v>79</v>
      </c>
      <c r="G10678" t="s">
        <v>80</v>
      </c>
      <c r="H10678" t="s">
        <v>4</v>
      </c>
      <c r="I10678">
        <v>5</v>
      </c>
    </row>
    <row r="10679" spans="1:9" x14ac:dyDescent="0.35">
      <c r="A10679" t="s">
        <v>18</v>
      </c>
      <c r="B10679" s="75" t="str">
        <f t="shared" si="156"/>
        <v>Year ending September 2018</v>
      </c>
      <c r="C10679" t="s">
        <v>159</v>
      </c>
      <c r="D10679" t="s">
        <v>56</v>
      </c>
      <c r="E10679" t="s">
        <v>122</v>
      </c>
      <c r="F10679" t="s">
        <v>79</v>
      </c>
      <c r="G10679" t="s">
        <v>80</v>
      </c>
      <c r="H10679" t="s">
        <v>5</v>
      </c>
      <c r="I10679">
        <v>2</v>
      </c>
    </row>
    <row r="10680" spans="1:9" x14ac:dyDescent="0.35">
      <c r="A10680" t="s">
        <v>18</v>
      </c>
      <c r="B10680" s="75" t="str">
        <f t="shared" si="156"/>
        <v>Year ending September 2018</v>
      </c>
      <c r="C10680" t="s">
        <v>159</v>
      </c>
      <c r="D10680" t="s">
        <v>56</v>
      </c>
      <c r="E10680" t="s">
        <v>122</v>
      </c>
      <c r="F10680" t="s">
        <v>79</v>
      </c>
      <c r="G10680" t="s">
        <v>80</v>
      </c>
      <c r="H10680" t="s">
        <v>81</v>
      </c>
      <c r="I10680">
        <v>3</v>
      </c>
    </row>
    <row r="10681" spans="1:9" x14ac:dyDescent="0.35">
      <c r="A10681" t="s">
        <v>18</v>
      </c>
      <c r="B10681" s="75" t="str">
        <f t="shared" si="156"/>
        <v>Year ending September 2018</v>
      </c>
      <c r="C10681" t="s">
        <v>159</v>
      </c>
      <c r="D10681" t="s">
        <v>56</v>
      </c>
      <c r="E10681" t="s">
        <v>122</v>
      </c>
      <c r="F10681" t="s">
        <v>79</v>
      </c>
      <c r="G10681" t="s">
        <v>80</v>
      </c>
      <c r="H10681" t="s">
        <v>3</v>
      </c>
      <c r="I10681">
        <v>74</v>
      </c>
    </row>
    <row r="10682" spans="1:9" x14ac:dyDescent="0.35">
      <c r="A10682" t="s">
        <v>18</v>
      </c>
      <c r="B10682" s="75" t="str">
        <f t="shared" si="156"/>
        <v>Year ending September 2018</v>
      </c>
      <c r="C10682" t="s">
        <v>159</v>
      </c>
      <c r="D10682" t="s">
        <v>56</v>
      </c>
      <c r="E10682" t="s">
        <v>122</v>
      </c>
      <c r="F10682" t="s">
        <v>79</v>
      </c>
      <c r="G10682" t="s">
        <v>80</v>
      </c>
      <c r="H10682" t="s">
        <v>10</v>
      </c>
      <c r="I10682">
        <v>18</v>
      </c>
    </row>
    <row r="10683" spans="1:9" x14ac:dyDescent="0.35">
      <c r="A10683" t="s">
        <v>18</v>
      </c>
      <c r="B10683" s="75" t="str">
        <f t="shared" si="156"/>
        <v>Year ending September 2018</v>
      </c>
      <c r="C10683" t="s">
        <v>159</v>
      </c>
      <c r="D10683" t="s">
        <v>56</v>
      </c>
      <c r="E10683" t="s">
        <v>122</v>
      </c>
      <c r="F10683" t="s">
        <v>79</v>
      </c>
      <c r="G10683" t="s">
        <v>80</v>
      </c>
      <c r="H10683" t="s">
        <v>8</v>
      </c>
      <c r="I10683">
        <v>1</v>
      </c>
    </row>
    <row r="10684" spans="1:9" x14ac:dyDescent="0.35">
      <c r="A10684" t="s">
        <v>18</v>
      </c>
      <c r="B10684" s="75" t="str">
        <f t="shared" si="156"/>
        <v>Year ending September 2018</v>
      </c>
      <c r="C10684" t="s">
        <v>159</v>
      </c>
      <c r="D10684" t="s">
        <v>56</v>
      </c>
      <c r="E10684" t="s">
        <v>122</v>
      </c>
      <c r="F10684" t="s">
        <v>79</v>
      </c>
      <c r="G10684" t="s">
        <v>80</v>
      </c>
      <c r="H10684" t="s">
        <v>6</v>
      </c>
      <c r="I10684">
        <v>30</v>
      </c>
    </row>
    <row r="10685" spans="1:9" x14ac:dyDescent="0.35">
      <c r="A10685" t="s">
        <v>18</v>
      </c>
      <c r="B10685" s="75" t="str">
        <f t="shared" si="156"/>
        <v>Year ending September 2018</v>
      </c>
      <c r="C10685" t="s">
        <v>159</v>
      </c>
      <c r="D10685" t="s">
        <v>56</v>
      </c>
      <c r="E10685" t="s">
        <v>122</v>
      </c>
      <c r="F10685" t="s">
        <v>79</v>
      </c>
      <c r="G10685" t="s">
        <v>80</v>
      </c>
      <c r="H10685" t="s">
        <v>7</v>
      </c>
      <c r="I10685">
        <v>1</v>
      </c>
    </row>
    <row r="10686" spans="1:9" x14ac:dyDescent="0.35">
      <c r="A10686" t="s">
        <v>18</v>
      </c>
      <c r="B10686" s="75" t="str">
        <f t="shared" si="156"/>
        <v>Year ending September 2018</v>
      </c>
      <c r="C10686" t="s">
        <v>159</v>
      </c>
      <c r="D10686" t="s">
        <v>57</v>
      </c>
      <c r="E10686" t="s">
        <v>123</v>
      </c>
      <c r="F10686" t="s">
        <v>99</v>
      </c>
      <c r="G10686" t="s">
        <v>80</v>
      </c>
      <c r="H10686" t="s">
        <v>4</v>
      </c>
      <c r="I10686">
        <v>14</v>
      </c>
    </row>
    <row r="10687" spans="1:9" x14ac:dyDescent="0.35">
      <c r="A10687" t="s">
        <v>18</v>
      </c>
      <c r="B10687" s="75" t="str">
        <f t="shared" si="156"/>
        <v>Year ending September 2018</v>
      </c>
      <c r="C10687" t="s">
        <v>159</v>
      </c>
      <c r="D10687" t="s">
        <v>57</v>
      </c>
      <c r="E10687" t="s">
        <v>123</v>
      </c>
      <c r="F10687" t="s">
        <v>99</v>
      </c>
      <c r="G10687" t="s">
        <v>80</v>
      </c>
      <c r="H10687" t="s">
        <v>5</v>
      </c>
      <c r="I10687">
        <v>12</v>
      </c>
    </row>
    <row r="10688" spans="1:9" x14ac:dyDescent="0.35">
      <c r="A10688" t="s">
        <v>18</v>
      </c>
      <c r="B10688" s="75" t="str">
        <f t="shared" si="156"/>
        <v>Year ending September 2018</v>
      </c>
      <c r="C10688" t="s">
        <v>159</v>
      </c>
      <c r="D10688" t="s">
        <v>57</v>
      </c>
      <c r="E10688" t="s">
        <v>123</v>
      </c>
      <c r="F10688" t="s">
        <v>99</v>
      </c>
      <c r="G10688" t="s">
        <v>80</v>
      </c>
      <c r="H10688" t="s">
        <v>81</v>
      </c>
      <c r="I10688">
        <v>2</v>
      </c>
    </row>
    <row r="10689" spans="1:9" x14ac:dyDescent="0.35">
      <c r="A10689" t="s">
        <v>18</v>
      </c>
      <c r="B10689" s="75" t="str">
        <f t="shared" si="156"/>
        <v>Year ending September 2018</v>
      </c>
      <c r="C10689" t="s">
        <v>159</v>
      </c>
      <c r="D10689" t="s">
        <v>57</v>
      </c>
      <c r="E10689" t="s">
        <v>123</v>
      </c>
      <c r="F10689" t="s">
        <v>99</v>
      </c>
      <c r="G10689" t="s">
        <v>80</v>
      </c>
      <c r="H10689" t="s">
        <v>3</v>
      </c>
      <c r="I10689">
        <v>77</v>
      </c>
    </row>
    <row r="10690" spans="1:9" x14ac:dyDescent="0.35">
      <c r="A10690" t="s">
        <v>18</v>
      </c>
      <c r="B10690" s="75" t="str">
        <f t="shared" si="156"/>
        <v>Year ending September 2018</v>
      </c>
      <c r="C10690" t="s">
        <v>159</v>
      </c>
      <c r="D10690" t="s">
        <v>57</v>
      </c>
      <c r="E10690" t="s">
        <v>123</v>
      </c>
      <c r="F10690" t="s">
        <v>99</v>
      </c>
      <c r="G10690" t="s">
        <v>80</v>
      </c>
      <c r="H10690" t="s">
        <v>10</v>
      </c>
      <c r="I10690">
        <v>9</v>
      </c>
    </row>
    <row r="10691" spans="1:9" x14ac:dyDescent="0.35">
      <c r="A10691" t="s">
        <v>18</v>
      </c>
      <c r="B10691" s="75" t="str">
        <f t="shared" si="156"/>
        <v>Year ending September 2018</v>
      </c>
      <c r="C10691" t="s">
        <v>159</v>
      </c>
      <c r="D10691" t="s">
        <v>57</v>
      </c>
      <c r="E10691" t="s">
        <v>123</v>
      </c>
      <c r="F10691" t="s">
        <v>99</v>
      </c>
      <c r="G10691" t="s">
        <v>80</v>
      </c>
      <c r="H10691" t="s">
        <v>8</v>
      </c>
      <c r="I10691">
        <v>13</v>
      </c>
    </row>
    <row r="10692" spans="1:9" x14ac:dyDescent="0.35">
      <c r="A10692" t="s">
        <v>18</v>
      </c>
      <c r="B10692" s="75" t="str">
        <f t="shared" si="156"/>
        <v>Year ending September 2018</v>
      </c>
      <c r="C10692" t="s">
        <v>159</v>
      </c>
      <c r="D10692" t="s">
        <v>57</v>
      </c>
      <c r="E10692" t="s">
        <v>123</v>
      </c>
      <c r="F10692" t="s">
        <v>99</v>
      </c>
      <c r="G10692" t="s">
        <v>80</v>
      </c>
      <c r="H10692" t="s">
        <v>6</v>
      </c>
      <c r="I10692">
        <v>29</v>
      </c>
    </row>
    <row r="10693" spans="1:9" x14ac:dyDescent="0.35">
      <c r="A10693" t="s">
        <v>18</v>
      </c>
      <c r="B10693" s="75" t="str">
        <f t="shared" si="156"/>
        <v>Year ending September 2018</v>
      </c>
      <c r="C10693" t="s">
        <v>159</v>
      </c>
      <c r="D10693" t="s">
        <v>57</v>
      </c>
      <c r="E10693" t="s">
        <v>123</v>
      </c>
      <c r="F10693" t="s">
        <v>99</v>
      </c>
      <c r="G10693" t="s">
        <v>80</v>
      </c>
      <c r="H10693" t="s">
        <v>7</v>
      </c>
      <c r="I10693">
        <v>8</v>
      </c>
    </row>
    <row r="10694" spans="1:9" x14ac:dyDescent="0.35">
      <c r="A10694" t="s">
        <v>18</v>
      </c>
      <c r="B10694" s="75" t="str">
        <f t="shared" si="156"/>
        <v>Year ending September 2018</v>
      </c>
      <c r="C10694" t="s">
        <v>159</v>
      </c>
      <c r="D10694" t="s">
        <v>58</v>
      </c>
      <c r="E10694" t="s">
        <v>124</v>
      </c>
      <c r="F10694" t="s">
        <v>79</v>
      </c>
      <c r="G10694" t="s">
        <v>83</v>
      </c>
      <c r="H10694" t="s">
        <v>4</v>
      </c>
      <c r="I10694">
        <v>1</v>
      </c>
    </row>
    <row r="10695" spans="1:9" x14ac:dyDescent="0.35">
      <c r="A10695" t="s">
        <v>18</v>
      </c>
      <c r="B10695" s="75" t="str">
        <f t="shared" si="156"/>
        <v>Year ending September 2018</v>
      </c>
      <c r="C10695" t="s">
        <v>159</v>
      </c>
      <c r="D10695" t="s">
        <v>58</v>
      </c>
      <c r="E10695" t="s">
        <v>124</v>
      </c>
      <c r="F10695" t="s">
        <v>79</v>
      </c>
      <c r="G10695" t="s">
        <v>83</v>
      </c>
      <c r="H10695" t="s">
        <v>5</v>
      </c>
      <c r="I10695">
        <v>1</v>
      </c>
    </row>
    <row r="10696" spans="1:9" x14ac:dyDescent="0.35">
      <c r="A10696" t="s">
        <v>18</v>
      </c>
      <c r="B10696" s="75" t="str">
        <f t="shared" si="156"/>
        <v>Year ending September 2018</v>
      </c>
      <c r="C10696" t="s">
        <v>159</v>
      </c>
      <c r="D10696" t="s">
        <v>58</v>
      </c>
      <c r="E10696" t="s">
        <v>124</v>
      </c>
      <c r="F10696" t="s">
        <v>79</v>
      </c>
      <c r="G10696" t="s">
        <v>83</v>
      </c>
      <c r="H10696" t="s">
        <v>3</v>
      </c>
      <c r="I10696">
        <v>26</v>
      </c>
    </row>
    <row r="10697" spans="1:9" x14ac:dyDescent="0.35">
      <c r="A10697" t="s">
        <v>18</v>
      </c>
      <c r="B10697" s="75" t="str">
        <f t="shared" si="156"/>
        <v>Year ending September 2018</v>
      </c>
      <c r="C10697" t="s">
        <v>159</v>
      </c>
      <c r="D10697" t="s">
        <v>58</v>
      </c>
      <c r="E10697" t="s">
        <v>124</v>
      </c>
      <c r="F10697" t="s">
        <v>79</v>
      </c>
      <c r="G10697" t="s">
        <v>83</v>
      </c>
      <c r="H10697" t="s">
        <v>10</v>
      </c>
      <c r="I10697">
        <v>4</v>
      </c>
    </row>
    <row r="10698" spans="1:9" x14ac:dyDescent="0.35">
      <c r="A10698" t="s">
        <v>18</v>
      </c>
      <c r="B10698" s="75" t="str">
        <f t="shared" si="156"/>
        <v>Year ending September 2018</v>
      </c>
      <c r="C10698" t="s">
        <v>159</v>
      </c>
      <c r="D10698" t="s">
        <v>58</v>
      </c>
      <c r="E10698" t="s">
        <v>124</v>
      </c>
      <c r="F10698" t="s">
        <v>79</v>
      </c>
      <c r="G10698" t="s">
        <v>83</v>
      </c>
      <c r="H10698" t="s">
        <v>8</v>
      </c>
      <c r="I10698">
        <v>1</v>
      </c>
    </row>
    <row r="10699" spans="1:9" x14ac:dyDescent="0.35">
      <c r="A10699" t="s">
        <v>18</v>
      </c>
      <c r="B10699" s="75" t="str">
        <f t="shared" si="156"/>
        <v>Year ending September 2018</v>
      </c>
      <c r="C10699" t="s">
        <v>159</v>
      </c>
      <c r="D10699" t="s">
        <v>58</v>
      </c>
      <c r="E10699" t="s">
        <v>124</v>
      </c>
      <c r="F10699" t="s">
        <v>79</v>
      </c>
      <c r="G10699" t="s">
        <v>83</v>
      </c>
      <c r="H10699" t="s">
        <v>6</v>
      </c>
      <c r="I10699">
        <v>4</v>
      </c>
    </row>
    <row r="10700" spans="1:9" x14ac:dyDescent="0.35">
      <c r="A10700" t="s">
        <v>18</v>
      </c>
      <c r="B10700" s="75" t="str">
        <f t="shared" si="156"/>
        <v>Year ending September 2018</v>
      </c>
      <c r="C10700" t="s">
        <v>159</v>
      </c>
      <c r="D10700" t="s">
        <v>59</v>
      </c>
      <c r="E10700" t="s">
        <v>125</v>
      </c>
      <c r="F10700" t="s">
        <v>99</v>
      </c>
      <c r="G10700" t="s">
        <v>80</v>
      </c>
      <c r="H10700" t="s">
        <v>4</v>
      </c>
      <c r="I10700">
        <v>10</v>
      </c>
    </row>
    <row r="10701" spans="1:9" x14ac:dyDescent="0.35">
      <c r="A10701" t="s">
        <v>18</v>
      </c>
      <c r="B10701" s="75" t="str">
        <f t="shared" si="156"/>
        <v>Year ending September 2018</v>
      </c>
      <c r="C10701" t="s">
        <v>159</v>
      </c>
      <c r="D10701" t="s">
        <v>59</v>
      </c>
      <c r="E10701" t="s">
        <v>125</v>
      </c>
      <c r="F10701" t="s">
        <v>99</v>
      </c>
      <c r="G10701" t="s">
        <v>80</v>
      </c>
      <c r="H10701" t="s">
        <v>5</v>
      </c>
      <c r="I10701">
        <v>28</v>
      </c>
    </row>
    <row r="10702" spans="1:9" x14ac:dyDescent="0.35">
      <c r="A10702" t="s">
        <v>18</v>
      </c>
      <c r="B10702" s="75" t="str">
        <f t="shared" si="156"/>
        <v>Year ending September 2018</v>
      </c>
      <c r="C10702" t="s">
        <v>159</v>
      </c>
      <c r="D10702" t="s">
        <v>59</v>
      </c>
      <c r="E10702" t="s">
        <v>125</v>
      </c>
      <c r="F10702" t="s">
        <v>99</v>
      </c>
      <c r="G10702" t="s">
        <v>80</v>
      </c>
      <c r="H10702" t="s">
        <v>81</v>
      </c>
      <c r="I10702">
        <v>11</v>
      </c>
    </row>
    <row r="10703" spans="1:9" x14ac:dyDescent="0.35">
      <c r="A10703" t="s">
        <v>18</v>
      </c>
      <c r="B10703" s="75" t="str">
        <f t="shared" si="156"/>
        <v>Year ending September 2018</v>
      </c>
      <c r="C10703" t="s">
        <v>159</v>
      </c>
      <c r="D10703" t="s">
        <v>59</v>
      </c>
      <c r="E10703" t="s">
        <v>125</v>
      </c>
      <c r="F10703" t="s">
        <v>99</v>
      </c>
      <c r="G10703" t="s">
        <v>80</v>
      </c>
      <c r="H10703" t="s">
        <v>3</v>
      </c>
      <c r="I10703">
        <v>278</v>
      </c>
    </row>
    <row r="10704" spans="1:9" x14ac:dyDescent="0.35">
      <c r="A10704" t="s">
        <v>18</v>
      </c>
      <c r="B10704" s="75" t="str">
        <f t="shared" si="156"/>
        <v>Year ending September 2018</v>
      </c>
      <c r="C10704" t="s">
        <v>159</v>
      </c>
      <c r="D10704" t="s">
        <v>59</v>
      </c>
      <c r="E10704" t="s">
        <v>125</v>
      </c>
      <c r="F10704" t="s">
        <v>99</v>
      </c>
      <c r="G10704" t="s">
        <v>80</v>
      </c>
      <c r="H10704" t="s">
        <v>10</v>
      </c>
      <c r="I10704">
        <v>30</v>
      </c>
    </row>
    <row r="10705" spans="1:9" x14ac:dyDescent="0.35">
      <c r="A10705" t="s">
        <v>18</v>
      </c>
      <c r="B10705" s="75" t="str">
        <f t="shared" si="156"/>
        <v>Year ending September 2018</v>
      </c>
      <c r="C10705" t="s">
        <v>159</v>
      </c>
      <c r="D10705" t="s">
        <v>59</v>
      </c>
      <c r="E10705" t="s">
        <v>125</v>
      </c>
      <c r="F10705" t="s">
        <v>99</v>
      </c>
      <c r="G10705" t="s">
        <v>80</v>
      </c>
      <c r="H10705" t="s">
        <v>8</v>
      </c>
      <c r="I10705">
        <v>25</v>
      </c>
    </row>
    <row r="10706" spans="1:9" x14ac:dyDescent="0.35">
      <c r="A10706" t="s">
        <v>18</v>
      </c>
      <c r="B10706" s="75" t="str">
        <f t="shared" si="156"/>
        <v>Year ending September 2018</v>
      </c>
      <c r="C10706" t="s">
        <v>159</v>
      </c>
      <c r="D10706" t="s">
        <v>59</v>
      </c>
      <c r="E10706" t="s">
        <v>125</v>
      </c>
      <c r="F10706" t="s">
        <v>99</v>
      </c>
      <c r="G10706" t="s">
        <v>80</v>
      </c>
      <c r="H10706" t="s">
        <v>6</v>
      </c>
      <c r="I10706">
        <v>87</v>
      </c>
    </row>
    <row r="10707" spans="1:9" x14ac:dyDescent="0.35">
      <c r="A10707" t="s">
        <v>18</v>
      </c>
      <c r="B10707" s="75" t="str">
        <f t="shared" si="156"/>
        <v>Year ending September 2018</v>
      </c>
      <c r="C10707" t="s">
        <v>159</v>
      </c>
      <c r="D10707" t="s">
        <v>59</v>
      </c>
      <c r="E10707" t="s">
        <v>125</v>
      </c>
      <c r="F10707" t="s">
        <v>99</v>
      </c>
      <c r="G10707" t="s">
        <v>80</v>
      </c>
      <c r="H10707" t="s">
        <v>7</v>
      </c>
      <c r="I10707">
        <v>27</v>
      </c>
    </row>
    <row r="10708" spans="1:9" x14ac:dyDescent="0.35">
      <c r="A10708" t="s">
        <v>18</v>
      </c>
      <c r="B10708" s="75" t="str">
        <f t="shared" si="156"/>
        <v>Year ending September 2018</v>
      </c>
      <c r="C10708" t="s">
        <v>159</v>
      </c>
      <c r="D10708" t="s">
        <v>60</v>
      </c>
      <c r="E10708" t="s">
        <v>126</v>
      </c>
      <c r="F10708" t="s">
        <v>79</v>
      </c>
      <c r="G10708" t="s">
        <v>83</v>
      </c>
      <c r="H10708" t="s">
        <v>4</v>
      </c>
      <c r="I10708">
        <v>13</v>
      </c>
    </row>
    <row r="10709" spans="1:9" x14ac:dyDescent="0.35">
      <c r="A10709" t="s">
        <v>18</v>
      </c>
      <c r="B10709" s="75" t="str">
        <f t="shared" si="156"/>
        <v>Year ending September 2018</v>
      </c>
      <c r="C10709" t="s">
        <v>159</v>
      </c>
      <c r="D10709" t="s">
        <v>60</v>
      </c>
      <c r="E10709" t="s">
        <v>126</v>
      </c>
      <c r="F10709" t="s">
        <v>79</v>
      </c>
      <c r="G10709" t="s">
        <v>83</v>
      </c>
      <c r="H10709" t="s">
        <v>5</v>
      </c>
      <c r="I10709">
        <v>5</v>
      </c>
    </row>
    <row r="10710" spans="1:9" x14ac:dyDescent="0.35">
      <c r="A10710" t="s">
        <v>18</v>
      </c>
      <c r="B10710" s="75" t="str">
        <f t="shared" si="156"/>
        <v>Year ending September 2018</v>
      </c>
      <c r="C10710" t="s">
        <v>159</v>
      </c>
      <c r="D10710" t="s">
        <v>60</v>
      </c>
      <c r="E10710" t="s">
        <v>126</v>
      </c>
      <c r="F10710" t="s">
        <v>79</v>
      </c>
      <c r="G10710" t="s">
        <v>83</v>
      </c>
      <c r="H10710" t="s">
        <v>81</v>
      </c>
      <c r="I10710">
        <v>1</v>
      </c>
    </row>
    <row r="10711" spans="1:9" x14ac:dyDescent="0.35">
      <c r="A10711" t="s">
        <v>18</v>
      </c>
      <c r="B10711" s="75" t="str">
        <f t="shared" si="156"/>
        <v>Year ending September 2018</v>
      </c>
      <c r="C10711" t="s">
        <v>159</v>
      </c>
      <c r="D10711" t="s">
        <v>60</v>
      </c>
      <c r="E10711" t="s">
        <v>126</v>
      </c>
      <c r="F10711" t="s">
        <v>79</v>
      </c>
      <c r="G10711" t="s">
        <v>83</v>
      </c>
      <c r="H10711" t="s">
        <v>3</v>
      </c>
      <c r="I10711">
        <v>71</v>
      </c>
    </row>
    <row r="10712" spans="1:9" x14ac:dyDescent="0.35">
      <c r="A10712" t="s">
        <v>18</v>
      </c>
      <c r="B10712" s="75" t="str">
        <f t="shared" si="156"/>
        <v>Year ending September 2018</v>
      </c>
      <c r="C10712" t="s">
        <v>159</v>
      </c>
      <c r="D10712" t="s">
        <v>60</v>
      </c>
      <c r="E10712" t="s">
        <v>126</v>
      </c>
      <c r="F10712" t="s">
        <v>79</v>
      </c>
      <c r="G10712" t="s">
        <v>83</v>
      </c>
      <c r="H10712" t="s">
        <v>10</v>
      </c>
      <c r="I10712">
        <v>16</v>
      </c>
    </row>
    <row r="10713" spans="1:9" x14ac:dyDescent="0.35">
      <c r="A10713" t="s">
        <v>18</v>
      </c>
      <c r="B10713" s="75" t="str">
        <f t="shared" si="156"/>
        <v>Year ending September 2018</v>
      </c>
      <c r="C10713" t="s">
        <v>159</v>
      </c>
      <c r="D10713" t="s">
        <v>60</v>
      </c>
      <c r="E10713" t="s">
        <v>126</v>
      </c>
      <c r="F10713" t="s">
        <v>79</v>
      </c>
      <c r="G10713" t="s">
        <v>83</v>
      </c>
      <c r="H10713" t="s">
        <v>6</v>
      </c>
      <c r="I10713">
        <v>26</v>
      </c>
    </row>
    <row r="10714" spans="1:9" x14ac:dyDescent="0.35">
      <c r="A10714" t="s">
        <v>18</v>
      </c>
      <c r="B10714" s="75" t="str">
        <f t="shared" si="156"/>
        <v>Year ending September 2018</v>
      </c>
      <c r="C10714" t="s">
        <v>159</v>
      </c>
      <c r="D10714" t="s">
        <v>60</v>
      </c>
      <c r="E10714" t="s">
        <v>126</v>
      </c>
      <c r="F10714" t="s">
        <v>79</v>
      </c>
      <c r="G10714" t="s">
        <v>83</v>
      </c>
      <c r="H10714" t="s">
        <v>7</v>
      </c>
      <c r="I10714">
        <v>4</v>
      </c>
    </row>
    <row r="10715" spans="1:9" x14ac:dyDescent="0.35">
      <c r="A10715" t="s">
        <v>18</v>
      </c>
      <c r="B10715" s="75" t="str">
        <f t="shared" si="156"/>
        <v>Year ending September 2018</v>
      </c>
      <c r="C10715" t="s">
        <v>159</v>
      </c>
      <c r="D10715" t="s">
        <v>61</v>
      </c>
      <c r="E10715" t="s">
        <v>127</v>
      </c>
      <c r="F10715" t="s">
        <v>99</v>
      </c>
      <c r="G10715" t="s">
        <v>80</v>
      </c>
      <c r="H10715" t="s">
        <v>4</v>
      </c>
      <c r="I10715">
        <v>11</v>
      </c>
    </row>
    <row r="10716" spans="1:9" x14ac:dyDescent="0.35">
      <c r="A10716" t="s">
        <v>18</v>
      </c>
      <c r="B10716" s="75" t="str">
        <f t="shared" si="156"/>
        <v>Year ending September 2018</v>
      </c>
      <c r="C10716" t="s">
        <v>159</v>
      </c>
      <c r="D10716" t="s">
        <v>61</v>
      </c>
      <c r="E10716" t="s">
        <v>127</v>
      </c>
      <c r="F10716" t="s">
        <v>99</v>
      </c>
      <c r="G10716" t="s">
        <v>80</v>
      </c>
      <c r="H10716" t="s">
        <v>5</v>
      </c>
      <c r="I10716">
        <v>8</v>
      </c>
    </row>
    <row r="10717" spans="1:9" x14ac:dyDescent="0.35">
      <c r="A10717" t="s">
        <v>18</v>
      </c>
      <c r="B10717" s="75" t="str">
        <f t="shared" si="156"/>
        <v>Year ending September 2018</v>
      </c>
      <c r="C10717" t="s">
        <v>159</v>
      </c>
      <c r="D10717" t="s">
        <v>61</v>
      </c>
      <c r="E10717" t="s">
        <v>127</v>
      </c>
      <c r="F10717" t="s">
        <v>99</v>
      </c>
      <c r="G10717" t="s">
        <v>80</v>
      </c>
      <c r="H10717" t="s">
        <v>81</v>
      </c>
      <c r="I10717">
        <v>5</v>
      </c>
    </row>
    <row r="10718" spans="1:9" x14ac:dyDescent="0.35">
      <c r="A10718" t="s">
        <v>18</v>
      </c>
      <c r="B10718" s="75" t="str">
        <f t="shared" si="156"/>
        <v>Year ending September 2018</v>
      </c>
      <c r="C10718" t="s">
        <v>159</v>
      </c>
      <c r="D10718" t="s">
        <v>61</v>
      </c>
      <c r="E10718" t="s">
        <v>127</v>
      </c>
      <c r="F10718" t="s">
        <v>99</v>
      </c>
      <c r="G10718" t="s">
        <v>80</v>
      </c>
      <c r="H10718" t="s">
        <v>3</v>
      </c>
      <c r="I10718">
        <v>175</v>
      </c>
    </row>
    <row r="10719" spans="1:9" x14ac:dyDescent="0.35">
      <c r="A10719" t="s">
        <v>18</v>
      </c>
      <c r="B10719" s="75" t="str">
        <f t="shared" si="156"/>
        <v>Year ending September 2018</v>
      </c>
      <c r="C10719" t="s">
        <v>159</v>
      </c>
      <c r="D10719" t="s">
        <v>61</v>
      </c>
      <c r="E10719" t="s">
        <v>127</v>
      </c>
      <c r="F10719" t="s">
        <v>99</v>
      </c>
      <c r="G10719" t="s">
        <v>80</v>
      </c>
      <c r="H10719" t="s">
        <v>10</v>
      </c>
      <c r="I10719">
        <v>13</v>
      </c>
    </row>
    <row r="10720" spans="1:9" x14ac:dyDescent="0.35">
      <c r="A10720" t="s">
        <v>18</v>
      </c>
      <c r="B10720" s="75" t="str">
        <f t="shared" si="156"/>
        <v>Year ending September 2018</v>
      </c>
      <c r="C10720" t="s">
        <v>159</v>
      </c>
      <c r="D10720" t="s">
        <v>61</v>
      </c>
      <c r="E10720" t="s">
        <v>127</v>
      </c>
      <c r="F10720" t="s">
        <v>99</v>
      </c>
      <c r="G10720" t="s">
        <v>80</v>
      </c>
      <c r="H10720" t="s">
        <v>8</v>
      </c>
      <c r="I10720">
        <v>12</v>
      </c>
    </row>
    <row r="10721" spans="1:9" x14ac:dyDescent="0.35">
      <c r="A10721" t="s">
        <v>18</v>
      </c>
      <c r="B10721" s="75" t="str">
        <f t="shared" si="156"/>
        <v>Year ending September 2018</v>
      </c>
      <c r="C10721" t="s">
        <v>159</v>
      </c>
      <c r="D10721" t="s">
        <v>61</v>
      </c>
      <c r="E10721" t="s">
        <v>127</v>
      </c>
      <c r="F10721" t="s">
        <v>99</v>
      </c>
      <c r="G10721" t="s">
        <v>80</v>
      </c>
      <c r="H10721" t="s">
        <v>6</v>
      </c>
      <c r="I10721">
        <v>31</v>
      </c>
    </row>
    <row r="10722" spans="1:9" x14ac:dyDescent="0.35">
      <c r="A10722" t="s">
        <v>18</v>
      </c>
      <c r="B10722" s="75" t="str">
        <f t="shared" si="156"/>
        <v>Year ending September 2018</v>
      </c>
      <c r="C10722" t="s">
        <v>159</v>
      </c>
      <c r="D10722" t="s">
        <v>61</v>
      </c>
      <c r="E10722" t="s">
        <v>127</v>
      </c>
      <c r="F10722" t="s">
        <v>99</v>
      </c>
      <c r="G10722" t="s">
        <v>80</v>
      </c>
      <c r="H10722" t="s">
        <v>7</v>
      </c>
      <c r="I10722">
        <v>11</v>
      </c>
    </row>
    <row r="10723" spans="1:9" x14ac:dyDescent="0.35">
      <c r="A10723" t="s">
        <v>160</v>
      </c>
      <c r="B10723" s="75" t="str">
        <f t="shared" si="156"/>
        <v>Year ending September 2018</v>
      </c>
      <c r="C10723" t="s">
        <v>161</v>
      </c>
      <c r="D10723" t="s">
        <v>19</v>
      </c>
      <c r="E10723" t="s">
        <v>78</v>
      </c>
      <c r="F10723" t="s">
        <v>79</v>
      </c>
      <c r="G10723" t="s">
        <v>80</v>
      </c>
      <c r="H10723" t="s">
        <v>4</v>
      </c>
      <c r="I10723">
        <v>7</v>
      </c>
    </row>
    <row r="10724" spans="1:9" x14ac:dyDescent="0.35">
      <c r="A10724" t="s">
        <v>160</v>
      </c>
      <c r="B10724" s="75" t="str">
        <f t="shared" si="156"/>
        <v>Year ending September 2018</v>
      </c>
      <c r="C10724" t="s">
        <v>161</v>
      </c>
      <c r="D10724" t="s">
        <v>19</v>
      </c>
      <c r="E10724" t="s">
        <v>78</v>
      </c>
      <c r="F10724" t="s">
        <v>79</v>
      </c>
      <c r="G10724" t="s">
        <v>80</v>
      </c>
      <c r="H10724" t="s">
        <v>5</v>
      </c>
      <c r="I10724">
        <v>15</v>
      </c>
    </row>
    <row r="10725" spans="1:9" x14ac:dyDescent="0.35">
      <c r="A10725" t="s">
        <v>160</v>
      </c>
      <c r="B10725" s="75" t="str">
        <f t="shared" si="156"/>
        <v>Year ending September 2018</v>
      </c>
      <c r="C10725" t="s">
        <v>161</v>
      </c>
      <c r="D10725" t="s">
        <v>19</v>
      </c>
      <c r="E10725" t="s">
        <v>78</v>
      </c>
      <c r="F10725" t="s">
        <v>79</v>
      </c>
      <c r="G10725" t="s">
        <v>80</v>
      </c>
      <c r="H10725" t="s">
        <v>81</v>
      </c>
      <c r="I10725">
        <v>5</v>
      </c>
    </row>
    <row r="10726" spans="1:9" x14ac:dyDescent="0.35">
      <c r="A10726" t="s">
        <v>160</v>
      </c>
      <c r="B10726" s="75" t="str">
        <f t="shared" si="156"/>
        <v>Year ending September 2018</v>
      </c>
      <c r="C10726" t="s">
        <v>161</v>
      </c>
      <c r="D10726" t="s">
        <v>19</v>
      </c>
      <c r="E10726" t="s">
        <v>78</v>
      </c>
      <c r="F10726" t="s">
        <v>79</v>
      </c>
      <c r="G10726" t="s">
        <v>80</v>
      </c>
      <c r="H10726" t="s">
        <v>3</v>
      </c>
      <c r="I10726">
        <v>66</v>
      </c>
    </row>
    <row r="10727" spans="1:9" x14ac:dyDescent="0.35">
      <c r="A10727" t="s">
        <v>160</v>
      </c>
      <c r="B10727" s="75" t="str">
        <f t="shared" si="156"/>
        <v>Year ending September 2018</v>
      </c>
      <c r="C10727" t="s">
        <v>161</v>
      </c>
      <c r="D10727" t="s">
        <v>19</v>
      </c>
      <c r="E10727" t="s">
        <v>78</v>
      </c>
      <c r="F10727" t="s">
        <v>79</v>
      </c>
      <c r="G10727" t="s">
        <v>80</v>
      </c>
      <c r="H10727" t="s">
        <v>10</v>
      </c>
      <c r="I10727">
        <v>10</v>
      </c>
    </row>
    <row r="10728" spans="1:9" x14ac:dyDescent="0.35">
      <c r="A10728" t="s">
        <v>160</v>
      </c>
      <c r="B10728" s="75" t="str">
        <f t="shared" si="156"/>
        <v>Year ending September 2018</v>
      </c>
      <c r="C10728" t="s">
        <v>161</v>
      </c>
      <c r="D10728" t="s">
        <v>19</v>
      </c>
      <c r="E10728" t="s">
        <v>78</v>
      </c>
      <c r="F10728" t="s">
        <v>79</v>
      </c>
      <c r="G10728" t="s">
        <v>80</v>
      </c>
      <c r="H10728" t="s">
        <v>8</v>
      </c>
      <c r="I10728">
        <v>5</v>
      </c>
    </row>
    <row r="10729" spans="1:9" x14ac:dyDescent="0.35">
      <c r="A10729" t="s">
        <v>160</v>
      </c>
      <c r="B10729" s="75" t="str">
        <f t="shared" si="156"/>
        <v>Year ending September 2018</v>
      </c>
      <c r="C10729" t="s">
        <v>161</v>
      </c>
      <c r="D10729" t="s">
        <v>19</v>
      </c>
      <c r="E10729" t="s">
        <v>78</v>
      </c>
      <c r="F10729" t="s">
        <v>79</v>
      </c>
      <c r="G10729" t="s">
        <v>80</v>
      </c>
      <c r="H10729" t="s">
        <v>6</v>
      </c>
      <c r="I10729">
        <v>24</v>
      </c>
    </row>
    <row r="10730" spans="1:9" x14ac:dyDescent="0.35">
      <c r="A10730" t="s">
        <v>160</v>
      </c>
      <c r="B10730" s="75" t="str">
        <f t="shared" si="156"/>
        <v>Year ending September 2018</v>
      </c>
      <c r="C10730" t="s">
        <v>161</v>
      </c>
      <c r="D10730" t="s">
        <v>19</v>
      </c>
      <c r="E10730" t="s">
        <v>78</v>
      </c>
      <c r="F10730" t="s">
        <v>79</v>
      </c>
      <c r="G10730" t="s">
        <v>80</v>
      </c>
      <c r="H10730" t="s">
        <v>7</v>
      </c>
      <c r="I10730">
        <v>4</v>
      </c>
    </row>
    <row r="10731" spans="1:9" x14ac:dyDescent="0.35">
      <c r="A10731" t="s">
        <v>160</v>
      </c>
      <c r="B10731" s="75" t="str">
        <f t="shared" si="156"/>
        <v>Year ending September 2018</v>
      </c>
      <c r="C10731" t="s">
        <v>161</v>
      </c>
      <c r="D10731" t="s">
        <v>20</v>
      </c>
      <c r="E10731" t="s">
        <v>82</v>
      </c>
      <c r="F10731" t="s">
        <v>79</v>
      </c>
      <c r="G10731" t="s">
        <v>83</v>
      </c>
      <c r="H10731" t="s">
        <v>4</v>
      </c>
      <c r="I10731">
        <v>6</v>
      </c>
    </row>
    <row r="10732" spans="1:9" x14ac:dyDescent="0.35">
      <c r="A10732" t="s">
        <v>160</v>
      </c>
      <c r="B10732" s="75" t="str">
        <f t="shared" si="156"/>
        <v>Year ending September 2018</v>
      </c>
      <c r="C10732" t="s">
        <v>161</v>
      </c>
      <c r="D10732" t="s">
        <v>20</v>
      </c>
      <c r="E10732" t="s">
        <v>82</v>
      </c>
      <c r="F10732" t="s">
        <v>79</v>
      </c>
      <c r="G10732" t="s">
        <v>83</v>
      </c>
      <c r="H10732" t="s">
        <v>5</v>
      </c>
      <c r="I10732">
        <v>5</v>
      </c>
    </row>
    <row r="10733" spans="1:9" x14ac:dyDescent="0.35">
      <c r="A10733" t="s">
        <v>160</v>
      </c>
      <c r="B10733" s="75" t="str">
        <f t="shared" si="156"/>
        <v>Year ending September 2018</v>
      </c>
      <c r="C10733" t="s">
        <v>161</v>
      </c>
      <c r="D10733" t="s">
        <v>20</v>
      </c>
      <c r="E10733" t="s">
        <v>82</v>
      </c>
      <c r="F10733" t="s">
        <v>79</v>
      </c>
      <c r="G10733" t="s">
        <v>83</v>
      </c>
      <c r="H10733" t="s">
        <v>81</v>
      </c>
      <c r="I10733">
        <v>5</v>
      </c>
    </row>
    <row r="10734" spans="1:9" x14ac:dyDescent="0.35">
      <c r="A10734" t="s">
        <v>160</v>
      </c>
      <c r="B10734" s="75" t="str">
        <f t="shared" si="156"/>
        <v>Year ending September 2018</v>
      </c>
      <c r="C10734" t="s">
        <v>161</v>
      </c>
      <c r="D10734" t="s">
        <v>20</v>
      </c>
      <c r="E10734" t="s">
        <v>82</v>
      </c>
      <c r="F10734" t="s">
        <v>79</v>
      </c>
      <c r="G10734" t="s">
        <v>83</v>
      </c>
      <c r="H10734" t="s">
        <v>3</v>
      </c>
      <c r="I10734">
        <v>42</v>
      </c>
    </row>
    <row r="10735" spans="1:9" x14ac:dyDescent="0.35">
      <c r="A10735" t="s">
        <v>160</v>
      </c>
      <c r="B10735" s="75" t="str">
        <f t="shared" si="156"/>
        <v>Year ending September 2018</v>
      </c>
      <c r="C10735" t="s">
        <v>161</v>
      </c>
      <c r="D10735" t="s">
        <v>20</v>
      </c>
      <c r="E10735" t="s">
        <v>82</v>
      </c>
      <c r="F10735" t="s">
        <v>79</v>
      </c>
      <c r="G10735" t="s">
        <v>83</v>
      </c>
      <c r="H10735" t="s">
        <v>10</v>
      </c>
      <c r="I10735">
        <v>12</v>
      </c>
    </row>
    <row r="10736" spans="1:9" x14ac:dyDescent="0.35">
      <c r="A10736" t="s">
        <v>160</v>
      </c>
      <c r="B10736" s="75" t="str">
        <f t="shared" si="156"/>
        <v>Year ending September 2018</v>
      </c>
      <c r="C10736" t="s">
        <v>161</v>
      </c>
      <c r="D10736" t="s">
        <v>20</v>
      </c>
      <c r="E10736" t="s">
        <v>82</v>
      </c>
      <c r="F10736" t="s">
        <v>79</v>
      </c>
      <c r="G10736" t="s">
        <v>83</v>
      </c>
      <c r="H10736" t="s">
        <v>8</v>
      </c>
      <c r="I10736">
        <v>1</v>
      </c>
    </row>
    <row r="10737" spans="1:9" x14ac:dyDescent="0.35">
      <c r="A10737" t="s">
        <v>160</v>
      </c>
      <c r="B10737" s="75" t="str">
        <f t="shared" ref="B10737:B10800" si="157">IF(OR(C10737="2009/10 Jan, Feb, Mar",C10737="2010/11 Apr, May, Jun",C10737="2010/11 Jul, Aug, Sep",C10737="2009/10 Oct, Nov, Dec"),"Year ending September 2010",IF(OR(C10737="2010/11 Jan, Feb, Mar",C10737="2011/12 Apr, May, Jun",C10737="2011/12 Jul, Aug, Sep",C10737="2010/11 Oct, Nov, Dec"),"Year ending September 2011",IF(OR(C10737="2011/12 Jan, Feb, Mar",C10737="2012/13 Apr, May, Jun",C10737="2012/13 Jul, Aug, Sep",C10737="2011/12 Oct, Nov, Dec"),"Year ending September 2012",IF(OR(C10737="2012/13 Jan, Feb, Mar",C10737="2013/14 Apr, May, Jun",C10737="2013/14 Jul, Aug, Sep",C10737="2012/13 Oct, Nov, Dec"),"Year ending September 2013",IF(OR(C10737="2013/14 Jan, Feb, Mar",C10737="2014/15 Apr, May, Jun",C10737="2014/15 Jul, Aug, Sep",C10737="2013/14 Oct, Nov, Dec"),"Year ending September 2014",IF(OR(C10737="2014/15 Jan, Feb, Mar",C10737="2015/16 Apr, May, Jun",C10737="2015/16 Jul, Aug, Sep",C10737="2014/15 Oct, Nov, Dec"),"Year ending September 2015",IF(OR(C10737="2015/16 Jan, Feb, Mar",C10737="2016/17 Apr, May, Jun",C10737="2016/17 Jul, Aug, Sep",C10737="2015/16 Oct, Nov, Dec"),"Year ending September 2016",IF(OR(C10737="2016/17 Jan, Feb, Mar",C10737="2017/18 Apr, May, Jun",C10737="2017/18 Jul, Aug, Sep",C10737="2016/17 Oct, Nov, Dec"),"Year ending September 2017",IF(OR(C10737="2017/18 Jan, Feb, Mar",C10737="2018/19 Apr, May, Jun",C10737="2018/19 Jul, Aug, Sep",C10737="2017/18 Oct, Nov, Dec"),"Year ending September 2018",IF(OR(C10737="2018/19 Jan, Feb, Mar",C10737="2019/20 Apr, May, Jun",C10737="2019/20 Jul, Aug, Sep",C10737="2018/19 Oct, Nov, Dec"),"Year ending September 2019",""))))))))))</f>
        <v>Year ending September 2018</v>
      </c>
      <c r="C10737" t="s">
        <v>161</v>
      </c>
      <c r="D10737" t="s">
        <v>20</v>
      </c>
      <c r="E10737" t="s">
        <v>82</v>
      </c>
      <c r="F10737" t="s">
        <v>79</v>
      </c>
      <c r="G10737" t="s">
        <v>83</v>
      </c>
      <c r="H10737" t="s">
        <v>6</v>
      </c>
      <c r="I10737">
        <v>14</v>
      </c>
    </row>
    <row r="10738" spans="1:9" x14ac:dyDescent="0.35">
      <c r="A10738" t="s">
        <v>160</v>
      </c>
      <c r="B10738" s="75" t="str">
        <f t="shared" si="157"/>
        <v>Year ending September 2018</v>
      </c>
      <c r="C10738" t="s">
        <v>161</v>
      </c>
      <c r="D10738" t="s">
        <v>20</v>
      </c>
      <c r="E10738" t="s">
        <v>82</v>
      </c>
      <c r="F10738" t="s">
        <v>79</v>
      </c>
      <c r="G10738" t="s">
        <v>83</v>
      </c>
      <c r="H10738" t="s">
        <v>7</v>
      </c>
      <c r="I10738">
        <v>5</v>
      </c>
    </row>
    <row r="10739" spans="1:9" x14ac:dyDescent="0.35">
      <c r="A10739" t="s">
        <v>160</v>
      </c>
      <c r="B10739" s="75" t="str">
        <f t="shared" si="157"/>
        <v>Year ending September 2018</v>
      </c>
      <c r="C10739" t="s">
        <v>161</v>
      </c>
      <c r="D10739" t="s">
        <v>21</v>
      </c>
      <c r="E10739" t="s">
        <v>84</v>
      </c>
      <c r="F10739" t="s">
        <v>79</v>
      </c>
      <c r="G10739" t="s">
        <v>80</v>
      </c>
      <c r="H10739" t="s">
        <v>4</v>
      </c>
      <c r="I10739">
        <v>1</v>
      </c>
    </row>
    <row r="10740" spans="1:9" x14ac:dyDescent="0.35">
      <c r="A10740" t="s">
        <v>160</v>
      </c>
      <c r="B10740" s="75" t="str">
        <f t="shared" si="157"/>
        <v>Year ending September 2018</v>
      </c>
      <c r="C10740" t="s">
        <v>161</v>
      </c>
      <c r="D10740" t="s">
        <v>21</v>
      </c>
      <c r="E10740" t="s">
        <v>84</v>
      </c>
      <c r="F10740" t="s">
        <v>79</v>
      </c>
      <c r="G10740" t="s">
        <v>80</v>
      </c>
      <c r="H10740" t="s">
        <v>5</v>
      </c>
      <c r="I10740">
        <v>3</v>
      </c>
    </row>
    <row r="10741" spans="1:9" x14ac:dyDescent="0.35">
      <c r="A10741" t="s">
        <v>160</v>
      </c>
      <c r="B10741" s="75" t="str">
        <f t="shared" si="157"/>
        <v>Year ending September 2018</v>
      </c>
      <c r="C10741" t="s">
        <v>161</v>
      </c>
      <c r="D10741" t="s">
        <v>21</v>
      </c>
      <c r="E10741" t="s">
        <v>84</v>
      </c>
      <c r="F10741" t="s">
        <v>79</v>
      </c>
      <c r="G10741" t="s">
        <v>80</v>
      </c>
      <c r="H10741" t="s">
        <v>3</v>
      </c>
      <c r="I10741">
        <v>56</v>
      </c>
    </row>
    <row r="10742" spans="1:9" x14ac:dyDescent="0.35">
      <c r="A10742" t="s">
        <v>160</v>
      </c>
      <c r="B10742" s="75" t="str">
        <f t="shared" si="157"/>
        <v>Year ending September 2018</v>
      </c>
      <c r="C10742" t="s">
        <v>161</v>
      </c>
      <c r="D10742" t="s">
        <v>21</v>
      </c>
      <c r="E10742" t="s">
        <v>84</v>
      </c>
      <c r="F10742" t="s">
        <v>79</v>
      </c>
      <c r="G10742" t="s">
        <v>80</v>
      </c>
      <c r="H10742" t="s">
        <v>10</v>
      </c>
      <c r="I10742">
        <v>4</v>
      </c>
    </row>
    <row r="10743" spans="1:9" x14ac:dyDescent="0.35">
      <c r="A10743" t="s">
        <v>160</v>
      </c>
      <c r="B10743" s="75" t="str">
        <f t="shared" si="157"/>
        <v>Year ending September 2018</v>
      </c>
      <c r="C10743" t="s">
        <v>161</v>
      </c>
      <c r="D10743" t="s">
        <v>21</v>
      </c>
      <c r="E10743" t="s">
        <v>84</v>
      </c>
      <c r="F10743" t="s">
        <v>79</v>
      </c>
      <c r="G10743" t="s">
        <v>80</v>
      </c>
      <c r="H10743" t="s">
        <v>6</v>
      </c>
      <c r="I10743">
        <v>29</v>
      </c>
    </row>
    <row r="10744" spans="1:9" x14ac:dyDescent="0.35">
      <c r="A10744" t="s">
        <v>160</v>
      </c>
      <c r="B10744" s="75" t="str">
        <f t="shared" si="157"/>
        <v>Year ending September 2018</v>
      </c>
      <c r="C10744" t="s">
        <v>161</v>
      </c>
      <c r="D10744" t="s">
        <v>21</v>
      </c>
      <c r="E10744" t="s">
        <v>84</v>
      </c>
      <c r="F10744" t="s">
        <v>79</v>
      </c>
      <c r="G10744" t="s">
        <v>80</v>
      </c>
      <c r="H10744" t="s">
        <v>7</v>
      </c>
      <c r="I10744">
        <v>7</v>
      </c>
    </row>
    <row r="10745" spans="1:9" x14ac:dyDescent="0.35">
      <c r="A10745" t="s">
        <v>160</v>
      </c>
      <c r="B10745" s="75" t="str">
        <f t="shared" si="157"/>
        <v>Year ending September 2018</v>
      </c>
      <c r="C10745" t="s">
        <v>161</v>
      </c>
      <c r="D10745" t="s">
        <v>22</v>
      </c>
      <c r="E10745" t="s">
        <v>85</v>
      </c>
      <c r="F10745" t="s">
        <v>79</v>
      </c>
      <c r="G10745" t="s">
        <v>83</v>
      </c>
      <c r="H10745" t="s">
        <v>4</v>
      </c>
      <c r="I10745">
        <v>3</v>
      </c>
    </row>
    <row r="10746" spans="1:9" x14ac:dyDescent="0.35">
      <c r="A10746" t="s">
        <v>160</v>
      </c>
      <c r="B10746" s="75" t="str">
        <f t="shared" si="157"/>
        <v>Year ending September 2018</v>
      </c>
      <c r="C10746" t="s">
        <v>161</v>
      </c>
      <c r="D10746" t="s">
        <v>22</v>
      </c>
      <c r="E10746" t="s">
        <v>85</v>
      </c>
      <c r="F10746" t="s">
        <v>79</v>
      </c>
      <c r="G10746" t="s">
        <v>83</v>
      </c>
      <c r="H10746" t="s">
        <v>5</v>
      </c>
      <c r="I10746">
        <v>2</v>
      </c>
    </row>
    <row r="10747" spans="1:9" x14ac:dyDescent="0.35">
      <c r="A10747" t="s">
        <v>160</v>
      </c>
      <c r="B10747" s="75" t="str">
        <f t="shared" si="157"/>
        <v>Year ending September 2018</v>
      </c>
      <c r="C10747" t="s">
        <v>161</v>
      </c>
      <c r="D10747" t="s">
        <v>22</v>
      </c>
      <c r="E10747" t="s">
        <v>85</v>
      </c>
      <c r="F10747" t="s">
        <v>79</v>
      </c>
      <c r="G10747" t="s">
        <v>83</v>
      </c>
      <c r="H10747" t="s">
        <v>81</v>
      </c>
      <c r="I10747">
        <v>1</v>
      </c>
    </row>
    <row r="10748" spans="1:9" x14ac:dyDescent="0.35">
      <c r="A10748" t="s">
        <v>160</v>
      </c>
      <c r="B10748" s="75" t="str">
        <f t="shared" si="157"/>
        <v>Year ending September 2018</v>
      </c>
      <c r="C10748" t="s">
        <v>161</v>
      </c>
      <c r="D10748" t="s">
        <v>22</v>
      </c>
      <c r="E10748" t="s">
        <v>85</v>
      </c>
      <c r="F10748" t="s">
        <v>79</v>
      </c>
      <c r="G10748" t="s">
        <v>83</v>
      </c>
      <c r="H10748" t="s">
        <v>3</v>
      </c>
      <c r="I10748">
        <v>54</v>
      </c>
    </row>
    <row r="10749" spans="1:9" x14ac:dyDescent="0.35">
      <c r="A10749" t="s">
        <v>160</v>
      </c>
      <c r="B10749" s="75" t="str">
        <f t="shared" si="157"/>
        <v>Year ending September 2018</v>
      </c>
      <c r="C10749" t="s">
        <v>161</v>
      </c>
      <c r="D10749" t="s">
        <v>22</v>
      </c>
      <c r="E10749" t="s">
        <v>85</v>
      </c>
      <c r="F10749" t="s">
        <v>79</v>
      </c>
      <c r="G10749" t="s">
        <v>83</v>
      </c>
      <c r="H10749" t="s">
        <v>10</v>
      </c>
      <c r="I10749">
        <v>4</v>
      </c>
    </row>
    <row r="10750" spans="1:9" x14ac:dyDescent="0.35">
      <c r="A10750" t="s">
        <v>160</v>
      </c>
      <c r="B10750" s="75" t="str">
        <f t="shared" si="157"/>
        <v>Year ending September 2018</v>
      </c>
      <c r="C10750" t="s">
        <v>161</v>
      </c>
      <c r="D10750" t="s">
        <v>22</v>
      </c>
      <c r="E10750" t="s">
        <v>85</v>
      </c>
      <c r="F10750" t="s">
        <v>79</v>
      </c>
      <c r="G10750" t="s">
        <v>83</v>
      </c>
      <c r="H10750" t="s">
        <v>8</v>
      </c>
      <c r="I10750">
        <v>1</v>
      </c>
    </row>
    <row r="10751" spans="1:9" x14ac:dyDescent="0.35">
      <c r="A10751" t="s">
        <v>160</v>
      </c>
      <c r="B10751" s="75" t="str">
        <f t="shared" si="157"/>
        <v>Year ending September 2018</v>
      </c>
      <c r="C10751" t="s">
        <v>161</v>
      </c>
      <c r="D10751" t="s">
        <v>22</v>
      </c>
      <c r="E10751" t="s">
        <v>85</v>
      </c>
      <c r="F10751" t="s">
        <v>79</v>
      </c>
      <c r="G10751" t="s">
        <v>83</v>
      </c>
      <c r="H10751" t="s">
        <v>6</v>
      </c>
      <c r="I10751">
        <v>22</v>
      </c>
    </row>
    <row r="10752" spans="1:9" x14ac:dyDescent="0.35">
      <c r="A10752" t="s">
        <v>160</v>
      </c>
      <c r="B10752" s="75" t="str">
        <f t="shared" si="157"/>
        <v>Year ending September 2018</v>
      </c>
      <c r="C10752" t="s">
        <v>161</v>
      </c>
      <c r="D10752" t="s">
        <v>22</v>
      </c>
      <c r="E10752" t="s">
        <v>85</v>
      </c>
      <c r="F10752" t="s">
        <v>79</v>
      </c>
      <c r="G10752" t="s">
        <v>83</v>
      </c>
      <c r="H10752" t="s">
        <v>7</v>
      </c>
      <c r="I10752">
        <v>3</v>
      </c>
    </row>
    <row r="10753" spans="1:9" x14ac:dyDescent="0.35">
      <c r="A10753" t="s">
        <v>160</v>
      </c>
      <c r="B10753" s="75" t="str">
        <f t="shared" si="157"/>
        <v>Year ending September 2018</v>
      </c>
      <c r="C10753" t="s">
        <v>161</v>
      </c>
      <c r="D10753" t="s">
        <v>23</v>
      </c>
      <c r="E10753" t="s">
        <v>86</v>
      </c>
      <c r="F10753" t="s">
        <v>79</v>
      </c>
      <c r="G10753" t="s">
        <v>87</v>
      </c>
      <c r="H10753" t="s">
        <v>4</v>
      </c>
      <c r="I10753">
        <v>6</v>
      </c>
    </row>
    <row r="10754" spans="1:9" x14ac:dyDescent="0.35">
      <c r="A10754" t="s">
        <v>160</v>
      </c>
      <c r="B10754" s="75" t="str">
        <f t="shared" si="157"/>
        <v>Year ending September 2018</v>
      </c>
      <c r="C10754" t="s">
        <v>161</v>
      </c>
      <c r="D10754" t="s">
        <v>23</v>
      </c>
      <c r="E10754" t="s">
        <v>86</v>
      </c>
      <c r="F10754" t="s">
        <v>79</v>
      </c>
      <c r="G10754" t="s">
        <v>87</v>
      </c>
      <c r="H10754" t="s">
        <v>5</v>
      </c>
      <c r="I10754">
        <v>5</v>
      </c>
    </row>
    <row r="10755" spans="1:9" x14ac:dyDescent="0.35">
      <c r="A10755" t="s">
        <v>160</v>
      </c>
      <c r="B10755" s="75" t="str">
        <f t="shared" si="157"/>
        <v>Year ending September 2018</v>
      </c>
      <c r="C10755" t="s">
        <v>161</v>
      </c>
      <c r="D10755" t="s">
        <v>23</v>
      </c>
      <c r="E10755" t="s">
        <v>86</v>
      </c>
      <c r="F10755" t="s">
        <v>79</v>
      </c>
      <c r="G10755" t="s">
        <v>87</v>
      </c>
      <c r="H10755" t="s">
        <v>81</v>
      </c>
      <c r="I10755">
        <v>2</v>
      </c>
    </row>
    <row r="10756" spans="1:9" x14ac:dyDescent="0.35">
      <c r="A10756" t="s">
        <v>160</v>
      </c>
      <c r="B10756" s="75" t="str">
        <f t="shared" si="157"/>
        <v>Year ending September 2018</v>
      </c>
      <c r="C10756" t="s">
        <v>161</v>
      </c>
      <c r="D10756" t="s">
        <v>23</v>
      </c>
      <c r="E10756" t="s">
        <v>86</v>
      </c>
      <c r="F10756" t="s">
        <v>79</v>
      </c>
      <c r="G10756" t="s">
        <v>87</v>
      </c>
      <c r="H10756" t="s">
        <v>3</v>
      </c>
      <c r="I10756">
        <v>34</v>
      </c>
    </row>
    <row r="10757" spans="1:9" x14ac:dyDescent="0.35">
      <c r="A10757" t="s">
        <v>160</v>
      </c>
      <c r="B10757" s="75" t="str">
        <f t="shared" si="157"/>
        <v>Year ending September 2018</v>
      </c>
      <c r="C10757" t="s">
        <v>161</v>
      </c>
      <c r="D10757" t="s">
        <v>23</v>
      </c>
      <c r="E10757" t="s">
        <v>86</v>
      </c>
      <c r="F10757" t="s">
        <v>79</v>
      </c>
      <c r="G10757" t="s">
        <v>87</v>
      </c>
      <c r="H10757" t="s">
        <v>10</v>
      </c>
      <c r="I10757">
        <v>7</v>
      </c>
    </row>
    <row r="10758" spans="1:9" x14ac:dyDescent="0.35">
      <c r="A10758" t="s">
        <v>160</v>
      </c>
      <c r="B10758" s="75" t="str">
        <f t="shared" si="157"/>
        <v>Year ending September 2018</v>
      </c>
      <c r="C10758" t="s">
        <v>161</v>
      </c>
      <c r="D10758" t="s">
        <v>23</v>
      </c>
      <c r="E10758" t="s">
        <v>86</v>
      </c>
      <c r="F10758" t="s">
        <v>79</v>
      </c>
      <c r="G10758" t="s">
        <v>87</v>
      </c>
      <c r="H10758" t="s">
        <v>8</v>
      </c>
      <c r="I10758">
        <v>1</v>
      </c>
    </row>
    <row r="10759" spans="1:9" x14ac:dyDescent="0.35">
      <c r="A10759" t="s">
        <v>160</v>
      </c>
      <c r="B10759" s="75" t="str">
        <f t="shared" si="157"/>
        <v>Year ending September 2018</v>
      </c>
      <c r="C10759" t="s">
        <v>161</v>
      </c>
      <c r="D10759" t="s">
        <v>23</v>
      </c>
      <c r="E10759" t="s">
        <v>86</v>
      </c>
      <c r="F10759" t="s">
        <v>79</v>
      </c>
      <c r="G10759" t="s">
        <v>87</v>
      </c>
      <c r="H10759" t="s">
        <v>6</v>
      </c>
      <c r="I10759">
        <v>11</v>
      </c>
    </row>
    <row r="10760" spans="1:9" x14ac:dyDescent="0.35">
      <c r="A10760" t="s">
        <v>160</v>
      </c>
      <c r="B10760" s="75" t="str">
        <f t="shared" si="157"/>
        <v>Year ending September 2018</v>
      </c>
      <c r="C10760" t="s">
        <v>161</v>
      </c>
      <c r="D10760" t="s">
        <v>23</v>
      </c>
      <c r="E10760" t="s">
        <v>86</v>
      </c>
      <c r="F10760" t="s">
        <v>79</v>
      </c>
      <c r="G10760" t="s">
        <v>87</v>
      </c>
      <c r="H10760" t="s">
        <v>7</v>
      </c>
      <c r="I10760">
        <v>1</v>
      </c>
    </row>
    <row r="10761" spans="1:9" x14ac:dyDescent="0.35">
      <c r="A10761" t="s">
        <v>160</v>
      </c>
      <c r="B10761" s="75" t="str">
        <f t="shared" si="157"/>
        <v>Year ending September 2018</v>
      </c>
      <c r="C10761" t="s">
        <v>161</v>
      </c>
      <c r="D10761" t="s">
        <v>24</v>
      </c>
      <c r="E10761" t="s">
        <v>88</v>
      </c>
      <c r="F10761" t="s">
        <v>79</v>
      </c>
      <c r="G10761" t="s">
        <v>83</v>
      </c>
      <c r="H10761" t="s">
        <v>4</v>
      </c>
      <c r="I10761">
        <v>11</v>
      </c>
    </row>
    <row r="10762" spans="1:9" x14ac:dyDescent="0.35">
      <c r="A10762" t="s">
        <v>160</v>
      </c>
      <c r="B10762" s="75" t="str">
        <f t="shared" si="157"/>
        <v>Year ending September 2018</v>
      </c>
      <c r="C10762" t="s">
        <v>161</v>
      </c>
      <c r="D10762" t="s">
        <v>24</v>
      </c>
      <c r="E10762" t="s">
        <v>88</v>
      </c>
      <c r="F10762" t="s">
        <v>79</v>
      </c>
      <c r="G10762" t="s">
        <v>83</v>
      </c>
      <c r="H10762" t="s">
        <v>5</v>
      </c>
      <c r="I10762">
        <v>3</v>
      </c>
    </row>
    <row r="10763" spans="1:9" x14ac:dyDescent="0.35">
      <c r="A10763" t="s">
        <v>160</v>
      </c>
      <c r="B10763" s="75" t="str">
        <f t="shared" si="157"/>
        <v>Year ending September 2018</v>
      </c>
      <c r="C10763" t="s">
        <v>161</v>
      </c>
      <c r="D10763" t="s">
        <v>24</v>
      </c>
      <c r="E10763" t="s">
        <v>88</v>
      </c>
      <c r="F10763" t="s">
        <v>79</v>
      </c>
      <c r="G10763" t="s">
        <v>83</v>
      </c>
      <c r="H10763" t="s">
        <v>81</v>
      </c>
      <c r="I10763">
        <v>3</v>
      </c>
    </row>
    <row r="10764" spans="1:9" x14ac:dyDescent="0.35">
      <c r="A10764" t="s">
        <v>160</v>
      </c>
      <c r="B10764" s="75" t="str">
        <f t="shared" si="157"/>
        <v>Year ending September 2018</v>
      </c>
      <c r="C10764" t="s">
        <v>161</v>
      </c>
      <c r="D10764" t="s">
        <v>24</v>
      </c>
      <c r="E10764" t="s">
        <v>88</v>
      </c>
      <c r="F10764" t="s">
        <v>79</v>
      </c>
      <c r="G10764" t="s">
        <v>83</v>
      </c>
      <c r="H10764" t="s">
        <v>3</v>
      </c>
      <c r="I10764">
        <v>87</v>
      </c>
    </row>
    <row r="10765" spans="1:9" x14ac:dyDescent="0.35">
      <c r="A10765" t="s">
        <v>160</v>
      </c>
      <c r="B10765" s="75" t="str">
        <f t="shared" si="157"/>
        <v>Year ending September 2018</v>
      </c>
      <c r="C10765" t="s">
        <v>161</v>
      </c>
      <c r="D10765" t="s">
        <v>24</v>
      </c>
      <c r="E10765" t="s">
        <v>88</v>
      </c>
      <c r="F10765" t="s">
        <v>79</v>
      </c>
      <c r="G10765" t="s">
        <v>83</v>
      </c>
      <c r="H10765" t="s">
        <v>10</v>
      </c>
      <c r="I10765">
        <v>2</v>
      </c>
    </row>
    <row r="10766" spans="1:9" x14ac:dyDescent="0.35">
      <c r="A10766" t="s">
        <v>160</v>
      </c>
      <c r="B10766" s="75" t="str">
        <f t="shared" si="157"/>
        <v>Year ending September 2018</v>
      </c>
      <c r="C10766" t="s">
        <v>161</v>
      </c>
      <c r="D10766" t="s">
        <v>24</v>
      </c>
      <c r="E10766" t="s">
        <v>88</v>
      </c>
      <c r="F10766" t="s">
        <v>79</v>
      </c>
      <c r="G10766" t="s">
        <v>83</v>
      </c>
      <c r="H10766" t="s">
        <v>6</v>
      </c>
      <c r="I10766">
        <v>6</v>
      </c>
    </row>
    <row r="10767" spans="1:9" x14ac:dyDescent="0.35">
      <c r="A10767" t="s">
        <v>160</v>
      </c>
      <c r="B10767" s="75" t="str">
        <f t="shared" si="157"/>
        <v>Year ending September 2018</v>
      </c>
      <c r="C10767" t="s">
        <v>161</v>
      </c>
      <c r="D10767" t="s">
        <v>25</v>
      </c>
      <c r="E10767" t="s">
        <v>89</v>
      </c>
      <c r="F10767" t="s">
        <v>79</v>
      </c>
      <c r="G10767" t="s">
        <v>80</v>
      </c>
      <c r="H10767" t="s">
        <v>4</v>
      </c>
      <c r="I10767">
        <v>2</v>
      </c>
    </row>
    <row r="10768" spans="1:9" x14ac:dyDescent="0.35">
      <c r="A10768" t="s">
        <v>160</v>
      </c>
      <c r="B10768" s="75" t="str">
        <f t="shared" si="157"/>
        <v>Year ending September 2018</v>
      </c>
      <c r="C10768" t="s">
        <v>161</v>
      </c>
      <c r="D10768" t="s">
        <v>25</v>
      </c>
      <c r="E10768" t="s">
        <v>89</v>
      </c>
      <c r="F10768" t="s">
        <v>79</v>
      </c>
      <c r="G10768" t="s">
        <v>80</v>
      </c>
      <c r="H10768" t="s">
        <v>5</v>
      </c>
      <c r="I10768">
        <v>3</v>
      </c>
    </row>
    <row r="10769" spans="1:9" x14ac:dyDescent="0.35">
      <c r="A10769" t="s">
        <v>160</v>
      </c>
      <c r="B10769" s="75" t="str">
        <f t="shared" si="157"/>
        <v>Year ending September 2018</v>
      </c>
      <c r="C10769" t="s">
        <v>161</v>
      </c>
      <c r="D10769" t="s">
        <v>25</v>
      </c>
      <c r="E10769" t="s">
        <v>89</v>
      </c>
      <c r="F10769" t="s">
        <v>79</v>
      </c>
      <c r="G10769" t="s">
        <v>80</v>
      </c>
      <c r="H10769" t="s">
        <v>81</v>
      </c>
      <c r="I10769">
        <v>3</v>
      </c>
    </row>
    <row r="10770" spans="1:9" x14ac:dyDescent="0.35">
      <c r="A10770" t="s">
        <v>160</v>
      </c>
      <c r="B10770" s="75" t="str">
        <f t="shared" si="157"/>
        <v>Year ending September 2018</v>
      </c>
      <c r="C10770" t="s">
        <v>161</v>
      </c>
      <c r="D10770" t="s">
        <v>25</v>
      </c>
      <c r="E10770" t="s">
        <v>89</v>
      </c>
      <c r="F10770" t="s">
        <v>79</v>
      </c>
      <c r="G10770" t="s">
        <v>80</v>
      </c>
      <c r="H10770" t="s">
        <v>3</v>
      </c>
      <c r="I10770">
        <v>35</v>
      </c>
    </row>
    <row r="10771" spans="1:9" x14ac:dyDescent="0.35">
      <c r="A10771" t="s">
        <v>160</v>
      </c>
      <c r="B10771" s="75" t="str">
        <f t="shared" si="157"/>
        <v>Year ending September 2018</v>
      </c>
      <c r="C10771" t="s">
        <v>161</v>
      </c>
      <c r="D10771" t="s">
        <v>25</v>
      </c>
      <c r="E10771" t="s">
        <v>89</v>
      </c>
      <c r="F10771" t="s">
        <v>79</v>
      </c>
      <c r="G10771" t="s">
        <v>80</v>
      </c>
      <c r="H10771" t="s">
        <v>6</v>
      </c>
      <c r="I10771">
        <v>8</v>
      </c>
    </row>
    <row r="10772" spans="1:9" x14ac:dyDescent="0.35">
      <c r="A10772" t="s">
        <v>160</v>
      </c>
      <c r="B10772" s="75" t="str">
        <f t="shared" si="157"/>
        <v>Year ending September 2018</v>
      </c>
      <c r="C10772" t="s">
        <v>161</v>
      </c>
      <c r="D10772" t="s">
        <v>26</v>
      </c>
      <c r="E10772" t="s">
        <v>90</v>
      </c>
      <c r="F10772" t="s">
        <v>79</v>
      </c>
      <c r="G10772" t="s">
        <v>87</v>
      </c>
      <c r="H10772" t="s">
        <v>4</v>
      </c>
      <c r="I10772">
        <v>5</v>
      </c>
    </row>
    <row r="10773" spans="1:9" x14ac:dyDescent="0.35">
      <c r="A10773" t="s">
        <v>160</v>
      </c>
      <c r="B10773" s="75" t="str">
        <f t="shared" si="157"/>
        <v>Year ending September 2018</v>
      </c>
      <c r="C10773" t="s">
        <v>161</v>
      </c>
      <c r="D10773" t="s">
        <v>26</v>
      </c>
      <c r="E10773" t="s">
        <v>90</v>
      </c>
      <c r="F10773" t="s">
        <v>79</v>
      </c>
      <c r="G10773" t="s">
        <v>87</v>
      </c>
      <c r="H10773" t="s">
        <v>5</v>
      </c>
      <c r="I10773">
        <v>1</v>
      </c>
    </row>
    <row r="10774" spans="1:9" x14ac:dyDescent="0.35">
      <c r="A10774" t="s">
        <v>160</v>
      </c>
      <c r="B10774" s="75" t="str">
        <f t="shared" si="157"/>
        <v>Year ending September 2018</v>
      </c>
      <c r="C10774" t="s">
        <v>161</v>
      </c>
      <c r="D10774" t="s">
        <v>26</v>
      </c>
      <c r="E10774" t="s">
        <v>90</v>
      </c>
      <c r="F10774" t="s">
        <v>79</v>
      </c>
      <c r="G10774" t="s">
        <v>87</v>
      </c>
      <c r="H10774" t="s">
        <v>3</v>
      </c>
      <c r="I10774">
        <v>31</v>
      </c>
    </row>
    <row r="10775" spans="1:9" x14ac:dyDescent="0.35">
      <c r="A10775" t="s">
        <v>160</v>
      </c>
      <c r="B10775" s="75" t="str">
        <f t="shared" si="157"/>
        <v>Year ending September 2018</v>
      </c>
      <c r="C10775" t="s">
        <v>161</v>
      </c>
      <c r="D10775" t="s">
        <v>26</v>
      </c>
      <c r="E10775" t="s">
        <v>90</v>
      </c>
      <c r="F10775" t="s">
        <v>79</v>
      </c>
      <c r="G10775" t="s">
        <v>87</v>
      </c>
      <c r="H10775" t="s">
        <v>10</v>
      </c>
      <c r="I10775">
        <v>6</v>
      </c>
    </row>
    <row r="10776" spans="1:9" x14ac:dyDescent="0.35">
      <c r="A10776" t="s">
        <v>160</v>
      </c>
      <c r="B10776" s="75" t="str">
        <f t="shared" si="157"/>
        <v>Year ending September 2018</v>
      </c>
      <c r="C10776" t="s">
        <v>161</v>
      </c>
      <c r="D10776" t="s">
        <v>26</v>
      </c>
      <c r="E10776" t="s">
        <v>90</v>
      </c>
      <c r="F10776" t="s">
        <v>79</v>
      </c>
      <c r="G10776" t="s">
        <v>87</v>
      </c>
      <c r="H10776" t="s">
        <v>6</v>
      </c>
      <c r="I10776">
        <v>7</v>
      </c>
    </row>
    <row r="10777" spans="1:9" x14ac:dyDescent="0.35">
      <c r="A10777" t="s">
        <v>160</v>
      </c>
      <c r="B10777" s="75" t="str">
        <f t="shared" si="157"/>
        <v>Year ending September 2018</v>
      </c>
      <c r="C10777" t="s">
        <v>161</v>
      </c>
      <c r="D10777" t="s">
        <v>26</v>
      </c>
      <c r="E10777" t="s">
        <v>90</v>
      </c>
      <c r="F10777" t="s">
        <v>79</v>
      </c>
      <c r="G10777" t="s">
        <v>87</v>
      </c>
      <c r="H10777" t="s">
        <v>7</v>
      </c>
      <c r="I10777">
        <v>1</v>
      </c>
    </row>
    <row r="10778" spans="1:9" x14ac:dyDescent="0.35">
      <c r="A10778" t="s">
        <v>160</v>
      </c>
      <c r="B10778" s="75" t="str">
        <f t="shared" si="157"/>
        <v>Year ending September 2018</v>
      </c>
      <c r="C10778" t="s">
        <v>161</v>
      </c>
      <c r="D10778" t="s">
        <v>27</v>
      </c>
      <c r="E10778" t="s">
        <v>91</v>
      </c>
      <c r="F10778" t="s">
        <v>79</v>
      </c>
      <c r="G10778" t="s">
        <v>87</v>
      </c>
      <c r="H10778" t="s">
        <v>4</v>
      </c>
      <c r="I10778">
        <v>5</v>
      </c>
    </row>
    <row r="10779" spans="1:9" x14ac:dyDescent="0.35">
      <c r="A10779" t="s">
        <v>160</v>
      </c>
      <c r="B10779" s="75" t="str">
        <f t="shared" si="157"/>
        <v>Year ending September 2018</v>
      </c>
      <c r="C10779" t="s">
        <v>161</v>
      </c>
      <c r="D10779" t="s">
        <v>27</v>
      </c>
      <c r="E10779" t="s">
        <v>91</v>
      </c>
      <c r="F10779" t="s">
        <v>79</v>
      </c>
      <c r="G10779" t="s">
        <v>87</v>
      </c>
      <c r="H10779" t="s">
        <v>5</v>
      </c>
      <c r="I10779">
        <v>1</v>
      </c>
    </row>
    <row r="10780" spans="1:9" x14ac:dyDescent="0.35">
      <c r="A10780" t="s">
        <v>160</v>
      </c>
      <c r="B10780" s="75" t="str">
        <f t="shared" si="157"/>
        <v>Year ending September 2018</v>
      </c>
      <c r="C10780" t="s">
        <v>161</v>
      </c>
      <c r="D10780" t="s">
        <v>27</v>
      </c>
      <c r="E10780" t="s">
        <v>91</v>
      </c>
      <c r="F10780" t="s">
        <v>79</v>
      </c>
      <c r="G10780" t="s">
        <v>87</v>
      </c>
      <c r="H10780" t="s">
        <v>81</v>
      </c>
      <c r="I10780">
        <v>2</v>
      </c>
    </row>
    <row r="10781" spans="1:9" x14ac:dyDescent="0.35">
      <c r="A10781" t="s">
        <v>160</v>
      </c>
      <c r="B10781" s="75" t="str">
        <f t="shared" si="157"/>
        <v>Year ending September 2018</v>
      </c>
      <c r="C10781" t="s">
        <v>161</v>
      </c>
      <c r="D10781" t="s">
        <v>27</v>
      </c>
      <c r="E10781" t="s">
        <v>91</v>
      </c>
      <c r="F10781" t="s">
        <v>79</v>
      </c>
      <c r="G10781" t="s">
        <v>87</v>
      </c>
      <c r="H10781" t="s">
        <v>3</v>
      </c>
      <c r="I10781">
        <v>38</v>
      </c>
    </row>
    <row r="10782" spans="1:9" x14ac:dyDescent="0.35">
      <c r="A10782" t="s">
        <v>160</v>
      </c>
      <c r="B10782" s="75" t="str">
        <f t="shared" si="157"/>
        <v>Year ending September 2018</v>
      </c>
      <c r="C10782" t="s">
        <v>161</v>
      </c>
      <c r="D10782" t="s">
        <v>27</v>
      </c>
      <c r="E10782" t="s">
        <v>91</v>
      </c>
      <c r="F10782" t="s">
        <v>79</v>
      </c>
      <c r="G10782" t="s">
        <v>87</v>
      </c>
      <c r="H10782" t="s">
        <v>10</v>
      </c>
      <c r="I10782">
        <v>2</v>
      </c>
    </row>
    <row r="10783" spans="1:9" x14ac:dyDescent="0.35">
      <c r="A10783" t="s">
        <v>160</v>
      </c>
      <c r="B10783" s="75" t="str">
        <f t="shared" si="157"/>
        <v>Year ending September 2018</v>
      </c>
      <c r="C10783" t="s">
        <v>161</v>
      </c>
      <c r="D10783" t="s">
        <v>27</v>
      </c>
      <c r="E10783" t="s">
        <v>91</v>
      </c>
      <c r="F10783" t="s">
        <v>79</v>
      </c>
      <c r="G10783" t="s">
        <v>87</v>
      </c>
      <c r="H10783" t="s">
        <v>6</v>
      </c>
      <c r="I10783">
        <v>9</v>
      </c>
    </row>
    <row r="10784" spans="1:9" x14ac:dyDescent="0.35">
      <c r="A10784" t="s">
        <v>160</v>
      </c>
      <c r="B10784" s="75" t="str">
        <f t="shared" si="157"/>
        <v>Year ending September 2018</v>
      </c>
      <c r="C10784" t="s">
        <v>161</v>
      </c>
      <c r="D10784" t="s">
        <v>27</v>
      </c>
      <c r="E10784" t="s">
        <v>91</v>
      </c>
      <c r="F10784" t="s">
        <v>79</v>
      </c>
      <c r="G10784" t="s">
        <v>87</v>
      </c>
      <c r="H10784" t="s">
        <v>7</v>
      </c>
      <c r="I10784">
        <v>1</v>
      </c>
    </row>
    <row r="10785" spans="1:9" x14ac:dyDescent="0.35">
      <c r="A10785" t="s">
        <v>160</v>
      </c>
      <c r="B10785" s="75" t="str">
        <f t="shared" si="157"/>
        <v>Year ending September 2018</v>
      </c>
      <c r="C10785" t="s">
        <v>161</v>
      </c>
      <c r="D10785" t="s">
        <v>28</v>
      </c>
      <c r="E10785" t="s">
        <v>92</v>
      </c>
      <c r="F10785" t="s">
        <v>79</v>
      </c>
      <c r="G10785" t="s">
        <v>83</v>
      </c>
      <c r="H10785" t="s">
        <v>4</v>
      </c>
      <c r="I10785">
        <v>14</v>
      </c>
    </row>
    <row r="10786" spans="1:9" x14ac:dyDescent="0.35">
      <c r="A10786" t="s">
        <v>160</v>
      </c>
      <c r="B10786" s="75" t="str">
        <f t="shared" si="157"/>
        <v>Year ending September 2018</v>
      </c>
      <c r="C10786" t="s">
        <v>161</v>
      </c>
      <c r="D10786" t="s">
        <v>28</v>
      </c>
      <c r="E10786" t="s">
        <v>92</v>
      </c>
      <c r="F10786" t="s">
        <v>79</v>
      </c>
      <c r="G10786" t="s">
        <v>83</v>
      </c>
      <c r="H10786" t="s">
        <v>5</v>
      </c>
      <c r="I10786">
        <v>6</v>
      </c>
    </row>
    <row r="10787" spans="1:9" x14ac:dyDescent="0.35">
      <c r="A10787" t="s">
        <v>160</v>
      </c>
      <c r="B10787" s="75" t="str">
        <f t="shared" si="157"/>
        <v>Year ending September 2018</v>
      </c>
      <c r="C10787" t="s">
        <v>161</v>
      </c>
      <c r="D10787" t="s">
        <v>28</v>
      </c>
      <c r="E10787" t="s">
        <v>92</v>
      </c>
      <c r="F10787" t="s">
        <v>79</v>
      </c>
      <c r="G10787" t="s">
        <v>83</v>
      </c>
      <c r="H10787" t="s">
        <v>3</v>
      </c>
      <c r="I10787">
        <v>73</v>
      </c>
    </row>
    <row r="10788" spans="1:9" x14ac:dyDescent="0.35">
      <c r="A10788" t="s">
        <v>160</v>
      </c>
      <c r="B10788" s="75" t="str">
        <f t="shared" si="157"/>
        <v>Year ending September 2018</v>
      </c>
      <c r="C10788" t="s">
        <v>161</v>
      </c>
      <c r="D10788" t="s">
        <v>28</v>
      </c>
      <c r="E10788" t="s">
        <v>92</v>
      </c>
      <c r="F10788" t="s">
        <v>79</v>
      </c>
      <c r="G10788" t="s">
        <v>83</v>
      </c>
      <c r="H10788" t="s">
        <v>10</v>
      </c>
      <c r="I10788">
        <v>9</v>
      </c>
    </row>
    <row r="10789" spans="1:9" x14ac:dyDescent="0.35">
      <c r="A10789" t="s">
        <v>160</v>
      </c>
      <c r="B10789" s="75" t="str">
        <f t="shared" si="157"/>
        <v>Year ending September 2018</v>
      </c>
      <c r="C10789" t="s">
        <v>161</v>
      </c>
      <c r="D10789" t="s">
        <v>28</v>
      </c>
      <c r="E10789" t="s">
        <v>92</v>
      </c>
      <c r="F10789" t="s">
        <v>79</v>
      </c>
      <c r="G10789" t="s">
        <v>83</v>
      </c>
      <c r="H10789" t="s">
        <v>6</v>
      </c>
      <c r="I10789">
        <v>16</v>
      </c>
    </row>
    <row r="10790" spans="1:9" x14ac:dyDescent="0.35">
      <c r="A10790" t="s">
        <v>160</v>
      </c>
      <c r="B10790" s="75" t="str">
        <f t="shared" si="157"/>
        <v>Year ending September 2018</v>
      </c>
      <c r="C10790" t="s">
        <v>161</v>
      </c>
      <c r="D10790" t="s">
        <v>29</v>
      </c>
      <c r="E10790" t="s">
        <v>93</v>
      </c>
      <c r="F10790" t="s">
        <v>79</v>
      </c>
      <c r="G10790" t="s">
        <v>87</v>
      </c>
      <c r="H10790" t="s">
        <v>4</v>
      </c>
      <c r="I10790">
        <v>19</v>
      </c>
    </row>
    <row r="10791" spans="1:9" x14ac:dyDescent="0.35">
      <c r="A10791" t="s">
        <v>160</v>
      </c>
      <c r="B10791" s="75" t="str">
        <f t="shared" si="157"/>
        <v>Year ending September 2018</v>
      </c>
      <c r="C10791" t="s">
        <v>161</v>
      </c>
      <c r="D10791" t="s">
        <v>29</v>
      </c>
      <c r="E10791" t="s">
        <v>93</v>
      </c>
      <c r="F10791" t="s">
        <v>79</v>
      </c>
      <c r="G10791" t="s">
        <v>87</v>
      </c>
      <c r="H10791" t="s">
        <v>5</v>
      </c>
      <c r="I10791">
        <v>26</v>
      </c>
    </row>
    <row r="10792" spans="1:9" x14ac:dyDescent="0.35">
      <c r="A10792" t="s">
        <v>160</v>
      </c>
      <c r="B10792" s="75" t="str">
        <f t="shared" si="157"/>
        <v>Year ending September 2018</v>
      </c>
      <c r="C10792" t="s">
        <v>161</v>
      </c>
      <c r="D10792" t="s">
        <v>29</v>
      </c>
      <c r="E10792" t="s">
        <v>93</v>
      </c>
      <c r="F10792" t="s">
        <v>79</v>
      </c>
      <c r="G10792" t="s">
        <v>87</v>
      </c>
      <c r="H10792" t="s">
        <v>81</v>
      </c>
      <c r="I10792">
        <v>5</v>
      </c>
    </row>
    <row r="10793" spans="1:9" x14ac:dyDescent="0.35">
      <c r="A10793" t="s">
        <v>160</v>
      </c>
      <c r="B10793" s="75" t="str">
        <f t="shared" si="157"/>
        <v>Year ending September 2018</v>
      </c>
      <c r="C10793" t="s">
        <v>161</v>
      </c>
      <c r="D10793" t="s">
        <v>29</v>
      </c>
      <c r="E10793" t="s">
        <v>93</v>
      </c>
      <c r="F10793" t="s">
        <v>79</v>
      </c>
      <c r="G10793" t="s">
        <v>87</v>
      </c>
      <c r="H10793" t="s">
        <v>3</v>
      </c>
      <c r="I10793">
        <v>112</v>
      </c>
    </row>
    <row r="10794" spans="1:9" x14ac:dyDescent="0.35">
      <c r="A10794" t="s">
        <v>160</v>
      </c>
      <c r="B10794" s="75" t="str">
        <f t="shared" si="157"/>
        <v>Year ending September 2018</v>
      </c>
      <c r="C10794" t="s">
        <v>161</v>
      </c>
      <c r="D10794" t="s">
        <v>29</v>
      </c>
      <c r="E10794" t="s">
        <v>93</v>
      </c>
      <c r="F10794" t="s">
        <v>79</v>
      </c>
      <c r="G10794" t="s">
        <v>87</v>
      </c>
      <c r="H10794" t="s">
        <v>10</v>
      </c>
      <c r="I10794">
        <v>18</v>
      </c>
    </row>
    <row r="10795" spans="1:9" x14ac:dyDescent="0.35">
      <c r="A10795" t="s">
        <v>160</v>
      </c>
      <c r="B10795" s="75" t="str">
        <f t="shared" si="157"/>
        <v>Year ending September 2018</v>
      </c>
      <c r="C10795" t="s">
        <v>161</v>
      </c>
      <c r="D10795" t="s">
        <v>29</v>
      </c>
      <c r="E10795" t="s">
        <v>93</v>
      </c>
      <c r="F10795" t="s">
        <v>79</v>
      </c>
      <c r="G10795" t="s">
        <v>87</v>
      </c>
      <c r="H10795" t="s">
        <v>6</v>
      </c>
      <c r="I10795">
        <v>37</v>
      </c>
    </row>
    <row r="10796" spans="1:9" x14ac:dyDescent="0.35">
      <c r="A10796" t="s">
        <v>160</v>
      </c>
      <c r="B10796" s="75" t="str">
        <f t="shared" si="157"/>
        <v>Year ending September 2018</v>
      </c>
      <c r="C10796" t="s">
        <v>161</v>
      </c>
      <c r="D10796" t="s">
        <v>29</v>
      </c>
      <c r="E10796" t="s">
        <v>93</v>
      </c>
      <c r="F10796" t="s">
        <v>79</v>
      </c>
      <c r="G10796" t="s">
        <v>87</v>
      </c>
      <c r="H10796" t="s">
        <v>7</v>
      </c>
      <c r="I10796">
        <v>6</v>
      </c>
    </row>
    <row r="10797" spans="1:9" x14ac:dyDescent="0.35">
      <c r="A10797" t="s">
        <v>160</v>
      </c>
      <c r="B10797" s="75" t="str">
        <f t="shared" si="157"/>
        <v>Year ending September 2018</v>
      </c>
      <c r="C10797" t="s">
        <v>161</v>
      </c>
      <c r="D10797" t="s">
        <v>30</v>
      </c>
      <c r="E10797" s="75" t="s">
        <v>252</v>
      </c>
      <c r="F10797" t="s">
        <v>79</v>
      </c>
      <c r="G10797" t="s">
        <v>83</v>
      </c>
      <c r="H10797" t="s">
        <v>4</v>
      </c>
      <c r="I10797">
        <v>13</v>
      </c>
    </row>
    <row r="10798" spans="1:9" x14ac:dyDescent="0.35">
      <c r="A10798" t="s">
        <v>160</v>
      </c>
      <c r="B10798" s="75" t="str">
        <f t="shared" si="157"/>
        <v>Year ending September 2018</v>
      </c>
      <c r="C10798" t="s">
        <v>161</v>
      </c>
      <c r="D10798" t="s">
        <v>30</v>
      </c>
      <c r="E10798" s="75" t="s">
        <v>252</v>
      </c>
      <c r="F10798" t="s">
        <v>79</v>
      </c>
      <c r="G10798" t="s">
        <v>83</v>
      </c>
      <c r="H10798" t="s">
        <v>5</v>
      </c>
      <c r="I10798">
        <v>15</v>
      </c>
    </row>
    <row r="10799" spans="1:9" x14ac:dyDescent="0.35">
      <c r="A10799" t="s">
        <v>160</v>
      </c>
      <c r="B10799" s="75" t="str">
        <f t="shared" si="157"/>
        <v>Year ending September 2018</v>
      </c>
      <c r="C10799" t="s">
        <v>161</v>
      </c>
      <c r="D10799" t="s">
        <v>30</v>
      </c>
      <c r="E10799" s="75" t="s">
        <v>252</v>
      </c>
      <c r="F10799" t="s">
        <v>79</v>
      </c>
      <c r="G10799" t="s">
        <v>83</v>
      </c>
      <c r="H10799" t="s">
        <v>81</v>
      </c>
      <c r="I10799">
        <v>5</v>
      </c>
    </row>
    <row r="10800" spans="1:9" x14ac:dyDescent="0.35">
      <c r="A10800" t="s">
        <v>160</v>
      </c>
      <c r="B10800" s="75" t="str">
        <f t="shared" si="157"/>
        <v>Year ending September 2018</v>
      </c>
      <c r="C10800" t="s">
        <v>161</v>
      </c>
      <c r="D10800" t="s">
        <v>30</v>
      </c>
      <c r="E10800" s="75" t="s">
        <v>252</v>
      </c>
      <c r="F10800" t="s">
        <v>79</v>
      </c>
      <c r="G10800" t="s">
        <v>83</v>
      </c>
      <c r="H10800" t="s">
        <v>3</v>
      </c>
      <c r="I10800">
        <v>95</v>
      </c>
    </row>
    <row r="10801" spans="1:9" x14ac:dyDescent="0.35">
      <c r="A10801" t="s">
        <v>160</v>
      </c>
      <c r="B10801" s="75" t="str">
        <f t="shared" ref="B10801:B10864" si="158">IF(OR(C10801="2009/10 Jan, Feb, Mar",C10801="2010/11 Apr, May, Jun",C10801="2010/11 Jul, Aug, Sep",C10801="2009/10 Oct, Nov, Dec"),"Year ending September 2010",IF(OR(C10801="2010/11 Jan, Feb, Mar",C10801="2011/12 Apr, May, Jun",C10801="2011/12 Jul, Aug, Sep",C10801="2010/11 Oct, Nov, Dec"),"Year ending September 2011",IF(OR(C10801="2011/12 Jan, Feb, Mar",C10801="2012/13 Apr, May, Jun",C10801="2012/13 Jul, Aug, Sep",C10801="2011/12 Oct, Nov, Dec"),"Year ending September 2012",IF(OR(C10801="2012/13 Jan, Feb, Mar",C10801="2013/14 Apr, May, Jun",C10801="2013/14 Jul, Aug, Sep",C10801="2012/13 Oct, Nov, Dec"),"Year ending September 2013",IF(OR(C10801="2013/14 Jan, Feb, Mar",C10801="2014/15 Apr, May, Jun",C10801="2014/15 Jul, Aug, Sep",C10801="2013/14 Oct, Nov, Dec"),"Year ending September 2014",IF(OR(C10801="2014/15 Jan, Feb, Mar",C10801="2015/16 Apr, May, Jun",C10801="2015/16 Jul, Aug, Sep",C10801="2014/15 Oct, Nov, Dec"),"Year ending September 2015",IF(OR(C10801="2015/16 Jan, Feb, Mar",C10801="2016/17 Apr, May, Jun",C10801="2016/17 Jul, Aug, Sep",C10801="2015/16 Oct, Nov, Dec"),"Year ending September 2016",IF(OR(C10801="2016/17 Jan, Feb, Mar",C10801="2017/18 Apr, May, Jun",C10801="2017/18 Jul, Aug, Sep",C10801="2016/17 Oct, Nov, Dec"),"Year ending September 2017",IF(OR(C10801="2017/18 Jan, Feb, Mar",C10801="2018/19 Apr, May, Jun",C10801="2018/19 Jul, Aug, Sep",C10801="2017/18 Oct, Nov, Dec"),"Year ending September 2018",IF(OR(C10801="2018/19 Jan, Feb, Mar",C10801="2019/20 Apr, May, Jun",C10801="2019/20 Jul, Aug, Sep",C10801="2018/19 Oct, Nov, Dec"),"Year ending September 2019",""))))))))))</f>
        <v>Year ending September 2018</v>
      </c>
      <c r="C10801" t="s">
        <v>161</v>
      </c>
      <c r="D10801" t="s">
        <v>30</v>
      </c>
      <c r="E10801" s="75" t="s">
        <v>252</v>
      </c>
      <c r="F10801" t="s">
        <v>79</v>
      </c>
      <c r="G10801" t="s">
        <v>83</v>
      </c>
      <c r="H10801" t="s">
        <v>10</v>
      </c>
      <c r="I10801">
        <v>17</v>
      </c>
    </row>
    <row r="10802" spans="1:9" x14ac:dyDescent="0.35">
      <c r="A10802" t="s">
        <v>160</v>
      </c>
      <c r="B10802" s="75" t="str">
        <f t="shared" si="158"/>
        <v>Year ending September 2018</v>
      </c>
      <c r="C10802" t="s">
        <v>161</v>
      </c>
      <c r="D10802" t="s">
        <v>30</v>
      </c>
      <c r="E10802" s="75" t="s">
        <v>252</v>
      </c>
      <c r="F10802" t="s">
        <v>79</v>
      </c>
      <c r="G10802" t="s">
        <v>83</v>
      </c>
      <c r="H10802" t="s">
        <v>8</v>
      </c>
      <c r="I10802">
        <v>4</v>
      </c>
    </row>
    <row r="10803" spans="1:9" x14ac:dyDescent="0.35">
      <c r="A10803" t="s">
        <v>160</v>
      </c>
      <c r="B10803" s="75" t="str">
        <f t="shared" si="158"/>
        <v>Year ending September 2018</v>
      </c>
      <c r="C10803" t="s">
        <v>161</v>
      </c>
      <c r="D10803" t="s">
        <v>30</v>
      </c>
      <c r="E10803" s="75" t="s">
        <v>252</v>
      </c>
      <c r="F10803" t="s">
        <v>79</v>
      </c>
      <c r="G10803" t="s">
        <v>83</v>
      </c>
      <c r="H10803" t="s">
        <v>6</v>
      </c>
      <c r="I10803">
        <v>37</v>
      </c>
    </row>
    <row r="10804" spans="1:9" x14ac:dyDescent="0.35">
      <c r="A10804" t="s">
        <v>160</v>
      </c>
      <c r="B10804" s="75" t="str">
        <f t="shared" si="158"/>
        <v>Year ending September 2018</v>
      </c>
      <c r="C10804" t="s">
        <v>161</v>
      </c>
      <c r="D10804" t="s">
        <v>30</v>
      </c>
      <c r="E10804" s="75" t="s">
        <v>252</v>
      </c>
      <c r="F10804" t="s">
        <v>79</v>
      </c>
      <c r="G10804" t="s">
        <v>83</v>
      </c>
      <c r="H10804" t="s">
        <v>7</v>
      </c>
      <c r="I10804">
        <v>4</v>
      </c>
    </row>
    <row r="10805" spans="1:9" x14ac:dyDescent="0.35">
      <c r="A10805" t="s">
        <v>160</v>
      </c>
      <c r="B10805" s="75" t="str">
        <f t="shared" si="158"/>
        <v>Year ending September 2018</v>
      </c>
      <c r="C10805" t="s">
        <v>161</v>
      </c>
      <c r="D10805" t="s">
        <v>31</v>
      </c>
      <c r="E10805" t="s">
        <v>94</v>
      </c>
      <c r="F10805" t="s">
        <v>79</v>
      </c>
      <c r="G10805" t="s">
        <v>87</v>
      </c>
      <c r="H10805" t="s">
        <v>4</v>
      </c>
      <c r="I10805">
        <v>4</v>
      </c>
    </row>
    <row r="10806" spans="1:9" x14ac:dyDescent="0.35">
      <c r="A10806" t="s">
        <v>160</v>
      </c>
      <c r="B10806" s="75" t="str">
        <f t="shared" si="158"/>
        <v>Year ending September 2018</v>
      </c>
      <c r="C10806" t="s">
        <v>161</v>
      </c>
      <c r="D10806" t="s">
        <v>31</v>
      </c>
      <c r="E10806" t="s">
        <v>94</v>
      </c>
      <c r="F10806" t="s">
        <v>79</v>
      </c>
      <c r="G10806" t="s">
        <v>87</v>
      </c>
      <c r="H10806" t="s">
        <v>5</v>
      </c>
      <c r="I10806">
        <v>1</v>
      </c>
    </row>
    <row r="10807" spans="1:9" x14ac:dyDescent="0.35">
      <c r="A10807" t="s">
        <v>160</v>
      </c>
      <c r="B10807" s="75" t="str">
        <f t="shared" si="158"/>
        <v>Year ending September 2018</v>
      </c>
      <c r="C10807" t="s">
        <v>161</v>
      </c>
      <c r="D10807" t="s">
        <v>31</v>
      </c>
      <c r="E10807" t="s">
        <v>94</v>
      </c>
      <c r="F10807" t="s">
        <v>79</v>
      </c>
      <c r="G10807" t="s">
        <v>87</v>
      </c>
      <c r="H10807" t="s">
        <v>3</v>
      </c>
      <c r="I10807">
        <v>54</v>
      </c>
    </row>
    <row r="10808" spans="1:9" x14ac:dyDescent="0.35">
      <c r="A10808" t="s">
        <v>160</v>
      </c>
      <c r="B10808" s="75" t="str">
        <f t="shared" si="158"/>
        <v>Year ending September 2018</v>
      </c>
      <c r="C10808" t="s">
        <v>161</v>
      </c>
      <c r="D10808" t="s">
        <v>31</v>
      </c>
      <c r="E10808" t="s">
        <v>94</v>
      </c>
      <c r="F10808" t="s">
        <v>79</v>
      </c>
      <c r="G10808" t="s">
        <v>87</v>
      </c>
      <c r="H10808" t="s">
        <v>10</v>
      </c>
      <c r="I10808">
        <v>5</v>
      </c>
    </row>
    <row r="10809" spans="1:9" x14ac:dyDescent="0.35">
      <c r="A10809" t="s">
        <v>160</v>
      </c>
      <c r="B10809" s="75" t="str">
        <f t="shared" si="158"/>
        <v>Year ending September 2018</v>
      </c>
      <c r="C10809" t="s">
        <v>161</v>
      </c>
      <c r="D10809" t="s">
        <v>31</v>
      </c>
      <c r="E10809" t="s">
        <v>94</v>
      </c>
      <c r="F10809" t="s">
        <v>79</v>
      </c>
      <c r="G10809" t="s">
        <v>87</v>
      </c>
      <c r="H10809" t="s">
        <v>6</v>
      </c>
      <c r="I10809">
        <v>5</v>
      </c>
    </row>
    <row r="10810" spans="1:9" x14ac:dyDescent="0.35">
      <c r="A10810" t="s">
        <v>160</v>
      </c>
      <c r="B10810" s="75" t="str">
        <f t="shared" si="158"/>
        <v>Year ending September 2018</v>
      </c>
      <c r="C10810" t="s">
        <v>161</v>
      </c>
      <c r="D10810" t="s">
        <v>32</v>
      </c>
      <c r="E10810" t="s">
        <v>95</v>
      </c>
      <c r="F10810" t="s">
        <v>79</v>
      </c>
      <c r="G10810" t="s">
        <v>83</v>
      </c>
      <c r="H10810" t="s">
        <v>4</v>
      </c>
      <c r="I10810">
        <v>19</v>
      </c>
    </row>
    <row r="10811" spans="1:9" x14ac:dyDescent="0.35">
      <c r="A10811" t="s">
        <v>160</v>
      </c>
      <c r="B10811" s="75" t="str">
        <f t="shared" si="158"/>
        <v>Year ending September 2018</v>
      </c>
      <c r="C10811" t="s">
        <v>161</v>
      </c>
      <c r="D10811" t="s">
        <v>32</v>
      </c>
      <c r="E10811" t="s">
        <v>95</v>
      </c>
      <c r="F10811" t="s">
        <v>79</v>
      </c>
      <c r="G10811" t="s">
        <v>83</v>
      </c>
      <c r="H10811" t="s">
        <v>5</v>
      </c>
      <c r="I10811">
        <v>22</v>
      </c>
    </row>
    <row r="10812" spans="1:9" x14ac:dyDescent="0.35">
      <c r="A10812" t="s">
        <v>160</v>
      </c>
      <c r="B10812" s="75" t="str">
        <f t="shared" si="158"/>
        <v>Year ending September 2018</v>
      </c>
      <c r="C10812" t="s">
        <v>161</v>
      </c>
      <c r="D10812" t="s">
        <v>32</v>
      </c>
      <c r="E10812" t="s">
        <v>95</v>
      </c>
      <c r="F10812" t="s">
        <v>79</v>
      </c>
      <c r="G10812" t="s">
        <v>83</v>
      </c>
      <c r="H10812" t="s">
        <v>81</v>
      </c>
      <c r="I10812">
        <v>3</v>
      </c>
    </row>
    <row r="10813" spans="1:9" x14ac:dyDescent="0.35">
      <c r="A10813" t="s">
        <v>160</v>
      </c>
      <c r="B10813" s="75" t="str">
        <f t="shared" si="158"/>
        <v>Year ending September 2018</v>
      </c>
      <c r="C10813" t="s">
        <v>161</v>
      </c>
      <c r="D10813" t="s">
        <v>32</v>
      </c>
      <c r="E10813" t="s">
        <v>95</v>
      </c>
      <c r="F10813" t="s">
        <v>79</v>
      </c>
      <c r="G10813" t="s">
        <v>83</v>
      </c>
      <c r="H10813" t="s">
        <v>3</v>
      </c>
      <c r="I10813">
        <v>46</v>
      </c>
    </row>
    <row r="10814" spans="1:9" x14ac:dyDescent="0.35">
      <c r="A10814" t="s">
        <v>160</v>
      </c>
      <c r="B10814" s="75" t="str">
        <f t="shared" si="158"/>
        <v>Year ending September 2018</v>
      </c>
      <c r="C10814" t="s">
        <v>161</v>
      </c>
      <c r="D10814" t="s">
        <v>32</v>
      </c>
      <c r="E10814" t="s">
        <v>95</v>
      </c>
      <c r="F10814" t="s">
        <v>79</v>
      </c>
      <c r="G10814" t="s">
        <v>83</v>
      </c>
      <c r="H10814" t="s">
        <v>10</v>
      </c>
      <c r="I10814">
        <v>6</v>
      </c>
    </row>
    <row r="10815" spans="1:9" x14ac:dyDescent="0.35">
      <c r="A10815" t="s">
        <v>160</v>
      </c>
      <c r="B10815" s="75" t="str">
        <f t="shared" si="158"/>
        <v>Year ending September 2018</v>
      </c>
      <c r="C10815" t="s">
        <v>161</v>
      </c>
      <c r="D10815" t="s">
        <v>32</v>
      </c>
      <c r="E10815" t="s">
        <v>95</v>
      </c>
      <c r="F10815" t="s">
        <v>79</v>
      </c>
      <c r="G10815" t="s">
        <v>83</v>
      </c>
      <c r="H10815" t="s">
        <v>8</v>
      </c>
      <c r="I10815">
        <v>4</v>
      </c>
    </row>
    <row r="10816" spans="1:9" x14ac:dyDescent="0.35">
      <c r="A10816" t="s">
        <v>160</v>
      </c>
      <c r="B10816" s="75" t="str">
        <f t="shared" si="158"/>
        <v>Year ending September 2018</v>
      </c>
      <c r="C10816" t="s">
        <v>161</v>
      </c>
      <c r="D10816" t="s">
        <v>32</v>
      </c>
      <c r="E10816" t="s">
        <v>95</v>
      </c>
      <c r="F10816" t="s">
        <v>79</v>
      </c>
      <c r="G10816" t="s">
        <v>83</v>
      </c>
      <c r="H10816" t="s">
        <v>6</v>
      </c>
      <c r="I10816">
        <v>26</v>
      </c>
    </row>
    <row r="10817" spans="1:9" x14ac:dyDescent="0.35">
      <c r="A10817" t="s">
        <v>160</v>
      </c>
      <c r="B10817" s="75" t="str">
        <f t="shared" si="158"/>
        <v>Year ending September 2018</v>
      </c>
      <c r="C10817" t="s">
        <v>161</v>
      </c>
      <c r="D10817" t="s">
        <v>32</v>
      </c>
      <c r="E10817" t="s">
        <v>95</v>
      </c>
      <c r="F10817" t="s">
        <v>79</v>
      </c>
      <c r="G10817" t="s">
        <v>83</v>
      </c>
      <c r="H10817" t="s">
        <v>7</v>
      </c>
      <c r="I10817">
        <v>14</v>
      </c>
    </row>
    <row r="10818" spans="1:9" x14ac:dyDescent="0.35">
      <c r="A10818" t="s">
        <v>160</v>
      </c>
      <c r="B10818" s="75" t="str">
        <f t="shared" si="158"/>
        <v>Year ending September 2018</v>
      </c>
      <c r="C10818" t="s">
        <v>161</v>
      </c>
      <c r="D10818" t="s">
        <v>33</v>
      </c>
      <c r="E10818" t="s">
        <v>96</v>
      </c>
      <c r="F10818" t="s">
        <v>79</v>
      </c>
      <c r="G10818" t="s">
        <v>83</v>
      </c>
      <c r="H10818" t="s">
        <v>4</v>
      </c>
      <c r="I10818">
        <v>22</v>
      </c>
    </row>
    <row r="10819" spans="1:9" x14ac:dyDescent="0.35">
      <c r="A10819" t="s">
        <v>160</v>
      </c>
      <c r="B10819" s="75" t="str">
        <f t="shared" si="158"/>
        <v>Year ending September 2018</v>
      </c>
      <c r="C10819" t="s">
        <v>161</v>
      </c>
      <c r="D10819" t="s">
        <v>33</v>
      </c>
      <c r="E10819" t="s">
        <v>96</v>
      </c>
      <c r="F10819" t="s">
        <v>79</v>
      </c>
      <c r="G10819" t="s">
        <v>83</v>
      </c>
      <c r="H10819" t="s">
        <v>5</v>
      </c>
      <c r="I10819">
        <v>11</v>
      </c>
    </row>
    <row r="10820" spans="1:9" x14ac:dyDescent="0.35">
      <c r="A10820" t="s">
        <v>160</v>
      </c>
      <c r="B10820" s="75" t="str">
        <f t="shared" si="158"/>
        <v>Year ending September 2018</v>
      </c>
      <c r="C10820" t="s">
        <v>161</v>
      </c>
      <c r="D10820" t="s">
        <v>33</v>
      </c>
      <c r="E10820" t="s">
        <v>96</v>
      </c>
      <c r="F10820" t="s">
        <v>79</v>
      </c>
      <c r="G10820" t="s">
        <v>83</v>
      </c>
      <c r="H10820" t="s">
        <v>81</v>
      </c>
      <c r="I10820">
        <v>2</v>
      </c>
    </row>
    <row r="10821" spans="1:9" x14ac:dyDescent="0.35">
      <c r="A10821" t="s">
        <v>160</v>
      </c>
      <c r="B10821" s="75" t="str">
        <f t="shared" si="158"/>
        <v>Year ending September 2018</v>
      </c>
      <c r="C10821" t="s">
        <v>161</v>
      </c>
      <c r="D10821" t="s">
        <v>33</v>
      </c>
      <c r="E10821" t="s">
        <v>96</v>
      </c>
      <c r="F10821" t="s">
        <v>79</v>
      </c>
      <c r="G10821" t="s">
        <v>83</v>
      </c>
      <c r="H10821" t="s">
        <v>3</v>
      </c>
      <c r="I10821">
        <v>117</v>
      </c>
    </row>
    <row r="10822" spans="1:9" x14ac:dyDescent="0.35">
      <c r="A10822" t="s">
        <v>160</v>
      </c>
      <c r="B10822" s="75" t="str">
        <f t="shared" si="158"/>
        <v>Year ending September 2018</v>
      </c>
      <c r="C10822" t="s">
        <v>161</v>
      </c>
      <c r="D10822" t="s">
        <v>33</v>
      </c>
      <c r="E10822" t="s">
        <v>96</v>
      </c>
      <c r="F10822" t="s">
        <v>79</v>
      </c>
      <c r="G10822" t="s">
        <v>83</v>
      </c>
      <c r="H10822" t="s">
        <v>10</v>
      </c>
      <c r="I10822">
        <v>31</v>
      </c>
    </row>
    <row r="10823" spans="1:9" x14ac:dyDescent="0.35">
      <c r="A10823" t="s">
        <v>160</v>
      </c>
      <c r="B10823" s="75" t="str">
        <f t="shared" si="158"/>
        <v>Year ending September 2018</v>
      </c>
      <c r="C10823" t="s">
        <v>161</v>
      </c>
      <c r="D10823" t="s">
        <v>33</v>
      </c>
      <c r="E10823" t="s">
        <v>96</v>
      </c>
      <c r="F10823" t="s">
        <v>79</v>
      </c>
      <c r="G10823" t="s">
        <v>83</v>
      </c>
      <c r="H10823" t="s">
        <v>8</v>
      </c>
      <c r="I10823">
        <v>2</v>
      </c>
    </row>
    <row r="10824" spans="1:9" x14ac:dyDescent="0.35">
      <c r="A10824" t="s">
        <v>160</v>
      </c>
      <c r="B10824" s="75" t="str">
        <f t="shared" si="158"/>
        <v>Year ending September 2018</v>
      </c>
      <c r="C10824" t="s">
        <v>161</v>
      </c>
      <c r="D10824" t="s">
        <v>33</v>
      </c>
      <c r="E10824" t="s">
        <v>96</v>
      </c>
      <c r="F10824" t="s">
        <v>79</v>
      </c>
      <c r="G10824" t="s">
        <v>83</v>
      </c>
      <c r="H10824" t="s">
        <v>6</v>
      </c>
      <c r="I10824">
        <v>39</v>
      </c>
    </row>
    <row r="10825" spans="1:9" x14ac:dyDescent="0.35">
      <c r="A10825" t="s">
        <v>160</v>
      </c>
      <c r="B10825" s="75" t="str">
        <f t="shared" si="158"/>
        <v>Year ending September 2018</v>
      </c>
      <c r="C10825" t="s">
        <v>161</v>
      </c>
      <c r="D10825" t="s">
        <v>33</v>
      </c>
      <c r="E10825" t="s">
        <v>96</v>
      </c>
      <c r="F10825" t="s">
        <v>79</v>
      </c>
      <c r="G10825" t="s">
        <v>83</v>
      </c>
      <c r="H10825" t="s">
        <v>7</v>
      </c>
      <c r="I10825">
        <v>10</v>
      </c>
    </row>
    <row r="10826" spans="1:9" x14ac:dyDescent="0.35">
      <c r="A10826" t="s">
        <v>160</v>
      </c>
      <c r="B10826" s="75" t="str">
        <f t="shared" si="158"/>
        <v>Year ending September 2018</v>
      </c>
      <c r="C10826" t="s">
        <v>161</v>
      </c>
      <c r="D10826" t="s">
        <v>34</v>
      </c>
      <c r="E10826" t="s">
        <v>97</v>
      </c>
      <c r="F10826" t="s">
        <v>79</v>
      </c>
      <c r="G10826" t="s">
        <v>83</v>
      </c>
      <c r="H10826" t="s">
        <v>4</v>
      </c>
      <c r="I10826">
        <v>8</v>
      </c>
    </row>
    <row r="10827" spans="1:9" x14ac:dyDescent="0.35">
      <c r="A10827" t="s">
        <v>160</v>
      </c>
      <c r="B10827" s="75" t="str">
        <f t="shared" si="158"/>
        <v>Year ending September 2018</v>
      </c>
      <c r="C10827" t="s">
        <v>161</v>
      </c>
      <c r="D10827" t="s">
        <v>34</v>
      </c>
      <c r="E10827" t="s">
        <v>97</v>
      </c>
      <c r="F10827" t="s">
        <v>79</v>
      </c>
      <c r="G10827" t="s">
        <v>83</v>
      </c>
      <c r="H10827" t="s">
        <v>5</v>
      </c>
      <c r="I10827">
        <v>6</v>
      </c>
    </row>
    <row r="10828" spans="1:9" x14ac:dyDescent="0.35">
      <c r="A10828" t="s">
        <v>160</v>
      </c>
      <c r="B10828" s="75" t="str">
        <f t="shared" si="158"/>
        <v>Year ending September 2018</v>
      </c>
      <c r="C10828" t="s">
        <v>161</v>
      </c>
      <c r="D10828" t="s">
        <v>34</v>
      </c>
      <c r="E10828" t="s">
        <v>97</v>
      </c>
      <c r="F10828" t="s">
        <v>79</v>
      </c>
      <c r="G10828" t="s">
        <v>83</v>
      </c>
      <c r="H10828" t="s">
        <v>81</v>
      </c>
      <c r="I10828">
        <v>1</v>
      </c>
    </row>
    <row r="10829" spans="1:9" x14ac:dyDescent="0.35">
      <c r="A10829" t="s">
        <v>160</v>
      </c>
      <c r="B10829" s="75" t="str">
        <f t="shared" si="158"/>
        <v>Year ending September 2018</v>
      </c>
      <c r="C10829" t="s">
        <v>161</v>
      </c>
      <c r="D10829" t="s">
        <v>34</v>
      </c>
      <c r="E10829" t="s">
        <v>97</v>
      </c>
      <c r="F10829" t="s">
        <v>79</v>
      </c>
      <c r="G10829" t="s">
        <v>83</v>
      </c>
      <c r="H10829" t="s">
        <v>3</v>
      </c>
      <c r="I10829">
        <v>41</v>
      </c>
    </row>
    <row r="10830" spans="1:9" x14ac:dyDescent="0.35">
      <c r="A10830" t="s">
        <v>160</v>
      </c>
      <c r="B10830" s="75" t="str">
        <f t="shared" si="158"/>
        <v>Year ending September 2018</v>
      </c>
      <c r="C10830" t="s">
        <v>161</v>
      </c>
      <c r="D10830" t="s">
        <v>34</v>
      </c>
      <c r="E10830" t="s">
        <v>97</v>
      </c>
      <c r="F10830" t="s">
        <v>79</v>
      </c>
      <c r="G10830" t="s">
        <v>83</v>
      </c>
      <c r="H10830" t="s">
        <v>10</v>
      </c>
      <c r="I10830">
        <v>4</v>
      </c>
    </row>
    <row r="10831" spans="1:9" x14ac:dyDescent="0.35">
      <c r="A10831" t="s">
        <v>160</v>
      </c>
      <c r="B10831" s="75" t="str">
        <f t="shared" si="158"/>
        <v>Year ending September 2018</v>
      </c>
      <c r="C10831" t="s">
        <v>161</v>
      </c>
      <c r="D10831" t="s">
        <v>34</v>
      </c>
      <c r="E10831" t="s">
        <v>97</v>
      </c>
      <c r="F10831" t="s">
        <v>79</v>
      </c>
      <c r="G10831" t="s">
        <v>83</v>
      </c>
      <c r="H10831" t="s">
        <v>8</v>
      </c>
      <c r="I10831">
        <v>1</v>
      </c>
    </row>
    <row r="10832" spans="1:9" x14ac:dyDescent="0.35">
      <c r="A10832" t="s">
        <v>160</v>
      </c>
      <c r="B10832" s="75" t="str">
        <f t="shared" si="158"/>
        <v>Year ending September 2018</v>
      </c>
      <c r="C10832" t="s">
        <v>161</v>
      </c>
      <c r="D10832" t="s">
        <v>34</v>
      </c>
      <c r="E10832" t="s">
        <v>97</v>
      </c>
      <c r="F10832" t="s">
        <v>79</v>
      </c>
      <c r="G10832" t="s">
        <v>83</v>
      </c>
      <c r="H10832" t="s">
        <v>6</v>
      </c>
      <c r="I10832">
        <v>5</v>
      </c>
    </row>
    <row r="10833" spans="1:9" x14ac:dyDescent="0.35">
      <c r="A10833" t="s">
        <v>160</v>
      </c>
      <c r="B10833" s="75" t="str">
        <f t="shared" si="158"/>
        <v>Year ending September 2018</v>
      </c>
      <c r="C10833" t="s">
        <v>161</v>
      </c>
      <c r="D10833" t="s">
        <v>35</v>
      </c>
      <c r="E10833" t="s">
        <v>98</v>
      </c>
      <c r="F10833" t="s">
        <v>99</v>
      </c>
      <c r="G10833" t="s">
        <v>80</v>
      </c>
      <c r="H10833" t="s">
        <v>4</v>
      </c>
      <c r="I10833">
        <v>12</v>
      </c>
    </row>
    <row r="10834" spans="1:9" x14ac:dyDescent="0.35">
      <c r="A10834" t="s">
        <v>160</v>
      </c>
      <c r="B10834" s="75" t="str">
        <f t="shared" si="158"/>
        <v>Year ending September 2018</v>
      </c>
      <c r="C10834" t="s">
        <v>161</v>
      </c>
      <c r="D10834" t="s">
        <v>35</v>
      </c>
      <c r="E10834" t="s">
        <v>98</v>
      </c>
      <c r="F10834" t="s">
        <v>99</v>
      </c>
      <c r="G10834" t="s">
        <v>80</v>
      </c>
      <c r="H10834" t="s">
        <v>5</v>
      </c>
      <c r="I10834">
        <v>185</v>
      </c>
    </row>
    <row r="10835" spans="1:9" x14ac:dyDescent="0.35">
      <c r="A10835" t="s">
        <v>160</v>
      </c>
      <c r="B10835" s="75" t="str">
        <f t="shared" si="158"/>
        <v>Year ending September 2018</v>
      </c>
      <c r="C10835" t="s">
        <v>161</v>
      </c>
      <c r="D10835" t="s">
        <v>35</v>
      </c>
      <c r="E10835" t="s">
        <v>98</v>
      </c>
      <c r="F10835" t="s">
        <v>99</v>
      </c>
      <c r="G10835" t="s">
        <v>80</v>
      </c>
      <c r="H10835" t="s">
        <v>81</v>
      </c>
      <c r="I10835">
        <v>30</v>
      </c>
    </row>
    <row r="10836" spans="1:9" x14ac:dyDescent="0.35">
      <c r="A10836" t="s">
        <v>160</v>
      </c>
      <c r="B10836" s="75" t="str">
        <f t="shared" si="158"/>
        <v>Year ending September 2018</v>
      </c>
      <c r="C10836" t="s">
        <v>161</v>
      </c>
      <c r="D10836" t="s">
        <v>35</v>
      </c>
      <c r="E10836" t="s">
        <v>98</v>
      </c>
      <c r="F10836" t="s">
        <v>99</v>
      </c>
      <c r="G10836" t="s">
        <v>80</v>
      </c>
      <c r="H10836" t="s">
        <v>3</v>
      </c>
      <c r="I10836">
        <v>456</v>
      </c>
    </row>
    <row r="10837" spans="1:9" x14ac:dyDescent="0.35">
      <c r="A10837" t="s">
        <v>160</v>
      </c>
      <c r="B10837" s="75" t="str">
        <f t="shared" si="158"/>
        <v>Year ending September 2018</v>
      </c>
      <c r="C10837" t="s">
        <v>161</v>
      </c>
      <c r="D10837" t="s">
        <v>35</v>
      </c>
      <c r="E10837" t="s">
        <v>98</v>
      </c>
      <c r="F10837" t="s">
        <v>99</v>
      </c>
      <c r="G10837" t="s">
        <v>80</v>
      </c>
      <c r="H10837" t="s">
        <v>10</v>
      </c>
      <c r="I10837">
        <v>65</v>
      </c>
    </row>
    <row r="10838" spans="1:9" x14ac:dyDescent="0.35">
      <c r="A10838" t="s">
        <v>160</v>
      </c>
      <c r="B10838" s="75" t="str">
        <f t="shared" si="158"/>
        <v>Year ending September 2018</v>
      </c>
      <c r="C10838" t="s">
        <v>161</v>
      </c>
      <c r="D10838" t="s">
        <v>35</v>
      </c>
      <c r="E10838" t="s">
        <v>98</v>
      </c>
      <c r="F10838" t="s">
        <v>99</v>
      </c>
      <c r="G10838" t="s">
        <v>80</v>
      </c>
      <c r="H10838" t="s">
        <v>8</v>
      </c>
      <c r="I10838">
        <v>87</v>
      </c>
    </row>
    <row r="10839" spans="1:9" x14ac:dyDescent="0.35">
      <c r="A10839" t="s">
        <v>160</v>
      </c>
      <c r="B10839" s="75" t="str">
        <f t="shared" si="158"/>
        <v>Year ending September 2018</v>
      </c>
      <c r="C10839" t="s">
        <v>161</v>
      </c>
      <c r="D10839" t="s">
        <v>35</v>
      </c>
      <c r="E10839" t="s">
        <v>98</v>
      </c>
      <c r="F10839" t="s">
        <v>99</v>
      </c>
      <c r="G10839" t="s">
        <v>80</v>
      </c>
      <c r="H10839" t="s">
        <v>6</v>
      </c>
      <c r="I10839">
        <v>283</v>
      </c>
    </row>
    <row r="10840" spans="1:9" x14ac:dyDescent="0.35">
      <c r="A10840" t="s">
        <v>160</v>
      </c>
      <c r="B10840" s="75" t="str">
        <f t="shared" si="158"/>
        <v>Year ending September 2018</v>
      </c>
      <c r="C10840" t="s">
        <v>161</v>
      </c>
      <c r="D10840" t="s">
        <v>35</v>
      </c>
      <c r="E10840" t="s">
        <v>98</v>
      </c>
      <c r="F10840" t="s">
        <v>99</v>
      </c>
      <c r="G10840" t="s">
        <v>80</v>
      </c>
      <c r="H10840" t="s">
        <v>7</v>
      </c>
      <c r="I10840">
        <v>271</v>
      </c>
    </row>
    <row r="10841" spans="1:9" x14ac:dyDescent="0.35">
      <c r="A10841" t="s">
        <v>160</v>
      </c>
      <c r="B10841" s="75" t="str">
        <f t="shared" si="158"/>
        <v>Year ending September 2018</v>
      </c>
      <c r="C10841" t="s">
        <v>161</v>
      </c>
      <c r="D10841" t="s">
        <v>36</v>
      </c>
      <c r="E10841" t="s">
        <v>100</v>
      </c>
      <c r="F10841" t="s">
        <v>99</v>
      </c>
      <c r="G10841" t="s">
        <v>80</v>
      </c>
      <c r="H10841" t="s">
        <v>4</v>
      </c>
      <c r="I10841">
        <v>28</v>
      </c>
    </row>
    <row r="10842" spans="1:9" x14ac:dyDescent="0.35">
      <c r="A10842" t="s">
        <v>160</v>
      </c>
      <c r="B10842" s="75" t="str">
        <f t="shared" si="158"/>
        <v>Year ending September 2018</v>
      </c>
      <c r="C10842" t="s">
        <v>161</v>
      </c>
      <c r="D10842" t="s">
        <v>36</v>
      </c>
      <c r="E10842" t="s">
        <v>100</v>
      </c>
      <c r="F10842" t="s">
        <v>99</v>
      </c>
      <c r="G10842" t="s">
        <v>80</v>
      </c>
      <c r="H10842" t="s">
        <v>5</v>
      </c>
      <c r="I10842">
        <v>23</v>
      </c>
    </row>
    <row r="10843" spans="1:9" x14ac:dyDescent="0.35">
      <c r="A10843" t="s">
        <v>160</v>
      </c>
      <c r="B10843" s="75" t="str">
        <f t="shared" si="158"/>
        <v>Year ending September 2018</v>
      </c>
      <c r="C10843" t="s">
        <v>161</v>
      </c>
      <c r="D10843" t="s">
        <v>36</v>
      </c>
      <c r="E10843" t="s">
        <v>100</v>
      </c>
      <c r="F10843" t="s">
        <v>99</v>
      </c>
      <c r="G10843" t="s">
        <v>80</v>
      </c>
      <c r="H10843" t="s">
        <v>81</v>
      </c>
      <c r="I10843">
        <v>4</v>
      </c>
    </row>
    <row r="10844" spans="1:9" x14ac:dyDescent="0.35">
      <c r="A10844" t="s">
        <v>160</v>
      </c>
      <c r="B10844" s="75" t="str">
        <f t="shared" si="158"/>
        <v>Year ending September 2018</v>
      </c>
      <c r="C10844" t="s">
        <v>161</v>
      </c>
      <c r="D10844" t="s">
        <v>36</v>
      </c>
      <c r="E10844" t="s">
        <v>100</v>
      </c>
      <c r="F10844" t="s">
        <v>99</v>
      </c>
      <c r="G10844" t="s">
        <v>80</v>
      </c>
      <c r="H10844" t="s">
        <v>3</v>
      </c>
      <c r="I10844">
        <v>358</v>
      </c>
    </row>
    <row r="10845" spans="1:9" x14ac:dyDescent="0.35">
      <c r="A10845" t="s">
        <v>160</v>
      </c>
      <c r="B10845" s="75" t="str">
        <f t="shared" si="158"/>
        <v>Year ending September 2018</v>
      </c>
      <c r="C10845" t="s">
        <v>161</v>
      </c>
      <c r="D10845" t="s">
        <v>36</v>
      </c>
      <c r="E10845" t="s">
        <v>100</v>
      </c>
      <c r="F10845" t="s">
        <v>99</v>
      </c>
      <c r="G10845" t="s">
        <v>80</v>
      </c>
      <c r="H10845" t="s">
        <v>10</v>
      </c>
      <c r="I10845">
        <v>66</v>
      </c>
    </row>
    <row r="10846" spans="1:9" x14ac:dyDescent="0.35">
      <c r="A10846" t="s">
        <v>160</v>
      </c>
      <c r="B10846" s="75" t="str">
        <f t="shared" si="158"/>
        <v>Year ending September 2018</v>
      </c>
      <c r="C10846" t="s">
        <v>161</v>
      </c>
      <c r="D10846" t="s">
        <v>36</v>
      </c>
      <c r="E10846" t="s">
        <v>100</v>
      </c>
      <c r="F10846" t="s">
        <v>99</v>
      </c>
      <c r="G10846" t="s">
        <v>80</v>
      </c>
      <c r="H10846" t="s">
        <v>8</v>
      </c>
      <c r="I10846">
        <v>20</v>
      </c>
    </row>
    <row r="10847" spans="1:9" x14ac:dyDescent="0.35">
      <c r="A10847" t="s">
        <v>160</v>
      </c>
      <c r="B10847" s="75" t="str">
        <f t="shared" si="158"/>
        <v>Year ending September 2018</v>
      </c>
      <c r="C10847" t="s">
        <v>161</v>
      </c>
      <c r="D10847" t="s">
        <v>36</v>
      </c>
      <c r="E10847" t="s">
        <v>100</v>
      </c>
      <c r="F10847" t="s">
        <v>99</v>
      </c>
      <c r="G10847" t="s">
        <v>80</v>
      </c>
      <c r="H10847" t="s">
        <v>6</v>
      </c>
      <c r="I10847">
        <v>109</v>
      </c>
    </row>
    <row r="10848" spans="1:9" x14ac:dyDescent="0.35">
      <c r="A10848" t="s">
        <v>160</v>
      </c>
      <c r="B10848" s="75" t="str">
        <f t="shared" si="158"/>
        <v>Year ending September 2018</v>
      </c>
      <c r="C10848" t="s">
        <v>161</v>
      </c>
      <c r="D10848" t="s">
        <v>36</v>
      </c>
      <c r="E10848" t="s">
        <v>100</v>
      </c>
      <c r="F10848" t="s">
        <v>99</v>
      </c>
      <c r="G10848" t="s">
        <v>80</v>
      </c>
      <c r="H10848" t="s">
        <v>7</v>
      </c>
      <c r="I10848">
        <v>22</v>
      </c>
    </row>
    <row r="10849" spans="1:9" x14ac:dyDescent="0.35">
      <c r="A10849" t="s">
        <v>160</v>
      </c>
      <c r="B10849" s="75" t="str">
        <f t="shared" si="158"/>
        <v>Year ending September 2018</v>
      </c>
      <c r="C10849" t="s">
        <v>161</v>
      </c>
      <c r="D10849" t="s">
        <v>37</v>
      </c>
      <c r="E10849" t="s">
        <v>101</v>
      </c>
      <c r="F10849" t="s">
        <v>79</v>
      </c>
      <c r="G10849" t="s">
        <v>80</v>
      </c>
      <c r="H10849" t="s">
        <v>4</v>
      </c>
      <c r="I10849">
        <v>8</v>
      </c>
    </row>
    <row r="10850" spans="1:9" x14ac:dyDescent="0.35">
      <c r="A10850" t="s">
        <v>160</v>
      </c>
      <c r="B10850" s="75" t="str">
        <f t="shared" si="158"/>
        <v>Year ending September 2018</v>
      </c>
      <c r="C10850" t="s">
        <v>161</v>
      </c>
      <c r="D10850" t="s">
        <v>37</v>
      </c>
      <c r="E10850" t="s">
        <v>101</v>
      </c>
      <c r="F10850" t="s">
        <v>79</v>
      </c>
      <c r="G10850" t="s">
        <v>80</v>
      </c>
      <c r="H10850" t="s">
        <v>5</v>
      </c>
      <c r="I10850">
        <v>12</v>
      </c>
    </row>
    <row r="10851" spans="1:9" x14ac:dyDescent="0.35">
      <c r="A10851" t="s">
        <v>160</v>
      </c>
      <c r="B10851" s="75" t="str">
        <f t="shared" si="158"/>
        <v>Year ending September 2018</v>
      </c>
      <c r="C10851" t="s">
        <v>161</v>
      </c>
      <c r="D10851" t="s">
        <v>37</v>
      </c>
      <c r="E10851" t="s">
        <v>101</v>
      </c>
      <c r="F10851" t="s">
        <v>79</v>
      </c>
      <c r="G10851" t="s">
        <v>80</v>
      </c>
      <c r="H10851" t="s">
        <v>81</v>
      </c>
      <c r="I10851">
        <v>4</v>
      </c>
    </row>
    <row r="10852" spans="1:9" x14ac:dyDescent="0.35">
      <c r="A10852" t="s">
        <v>160</v>
      </c>
      <c r="B10852" s="75" t="str">
        <f t="shared" si="158"/>
        <v>Year ending September 2018</v>
      </c>
      <c r="C10852" t="s">
        <v>161</v>
      </c>
      <c r="D10852" t="s">
        <v>37</v>
      </c>
      <c r="E10852" t="s">
        <v>101</v>
      </c>
      <c r="F10852" t="s">
        <v>79</v>
      </c>
      <c r="G10852" t="s">
        <v>80</v>
      </c>
      <c r="H10852" t="s">
        <v>3</v>
      </c>
      <c r="I10852">
        <v>109</v>
      </c>
    </row>
    <row r="10853" spans="1:9" x14ac:dyDescent="0.35">
      <c r="A10853" t="s">
        <v>160</v>
      </c>
      <c r="B10853" s="75" t="str">
        <f t="shared" si="158"/>
        <v>Year ending September 2018</v>
      </c>
      <c r="C10853" t="s">
        <v>161</v>
      </c>
      <c r="D10853" t="s">
        <v>37</v>
      </c>
      <c r="E10853" t="s">
        <v>101</v>
      </c>
      <c r="F10853" t="s">
        <v>79</v>
      </c>
      <c r="G10853" t="s">
        <v>80</v>
      </c>
      <c r="H10853" t="s">
        <v>10</v>
      </c>
      <c r="I10853">
        <v>9</v>
      </c>
    </row>
    <row r="10854" spans="1:9" x14ac:dyDescent="0.35">
      <c r="A10854" t="s">
        <v>160</v>
      </c>
      <c r="B10854" s="75" t="str">
        <f t="shared" si="158"/>
        <v>Year ending September 2018</v>
      </c>
      <c r="C10854" t="s">
        <v>161</v>
      </c>
      <c r="D10854" t="s">
        <v>37</v>
      </c>
      <c r="E10854" t="s">
        <v>101</v>
      </c>
      <c r="F10854" t="s">
        <v>79</v>
      </c>
      <c r="G10854" t="s">
        <v>80</v>
      </c>
      <c r="H10854" t="s">
        <v>8</v>
      </c>
      <c r="I10854">
        <v>4</v>
      </c>
    </row>
    <row r="10855" spans="1:9" x14ac:dyDescent="0.35">
      <c r="A10855" t="s">
        <v>160</v>
      </c>
      <c r="B10855" s="75" t="str">
        <f t="shared" si="158"/>
        <v>Year ending September 2018</v>
      </c>
      <c r="C10855" t="s">
        <v>161</v>
      </c>
      <c r="D10855" t="s">
        <v>37</v>
      </c>
      <c r="E10855" t="s">
        <v>101</v>
      </c>
      <c r="F10855" t="s">
        <v>79</v>
      </c>
      <c r="G10855" t="s">
        <v>80</v>
      </c>
      <c r="H10855" t="s">
        <v>6</v>
      </c>
      <c r="I10855">
        <v>38</v>
      </c>
    </row>
    <row r="10856" spans="1:9" x14ac:dyDescent="0.35">
      <c r="A10856" t="s">
        <v>160</v>
      </c>
      <c r="B10856" s="75" t="str">
        <f t="shared" si="158"/>
        <v>Year ending September 2018</v>
      </c>
      <c r="C10856" t="s">
        <v>161</v>
      </c>
      <c r="D10856" t="s">
        <v>37</v>
      </c>
      <c r="E10856" t="s">
        <v>101</v>
      </c>
      <c r="F10856" t="s">
        <v>79</v>
      </c>
      <c r="G10856" t="s">
        <v>80</v>
      </c>
      <c r="H10856" t="s">
        <v>7</v>
      </c>
      <c r="I10856">
        <v>17</v>
      </c>
    </row>
    <row r="10857" spans="1:9" x14ac:dyDescent="0.35">
      <c r="A10857" t="s">
        <v>160</v>
      </c>
      <c r="B10857" s="75" t="str">
        <f t="shared" si="158"/>
        <v>Year ending September 2018</v>
      </c>
      <c r="C10857" t="s">
        <v>161</v>
      </c>
      <c r="D10857" t="s">
        <v>38</v>
      </c>
      <c r="E10857" t="s">
        <v>102</v>
      </c>
      <c r="F10857" t="s">
        <v>79</v>
      </c>
      <c r="G10857" t="s">
        <v>83</v>
      </c>
      <c r="H10857" t="s">
        <v>4</v>
      </c>
      <c r="I10857">
        <v>10</v>
      </c>
    </row>
    <row r="10858" spans="1:9" x14ac:dyDescent="0.35">
      <c r="A10858" t="s">
        <v>160</v>
      </c>
      <c r="B10858" s="75" t="str">
        <f t="shared" si="158"/>
        <v>Year ending September 2018</v>
      </c>
      <c r="C10858" t="s">
        <v>161</v>
      </c>
      <c r="D10858" t="s">
        <v>38</v>
      </c>
      <c r="E10858" t="s">
        <v>102</v>
      </c>
      <c r="F10858" t="s">
        <v>79</v>
      </c>
      <c r="G10858" t="s">
        <v>83</v>
      </c>
      <c r="H10858" t="s">
        <v>5</v>
      </c>
      <c r="I10858">
        <v>5</v>
      </c>
    </row>
    <row r="10859" spans="1:9" x14ac:dyDescent="0.35">
      <c r="A10859" t="s">
        <v>160</v>
      </c>
      <c r="B10859" s="75" t="str">
        <f t="shared" si="158"/>
        <v>Year ending September 2018</v>
      </c>
      <c r="C10859" t="s">
        <v>161</v>
      </c>
      <c r="D10859" t="s">
        <v>38</v>
      </c>
      <c r="E10859" t="s">
        <v>102</v>
      </c>
      <c r="F10859" t="s">
        <v>79</v>
      </c>
      <c r="G10859" t="s">
        <v>83</v>
      </c>
      <c r="H10859" t="s">
        <v>81</v>
      </c>
      <c r="I10859">
        <v>1</v>
      </c>
    </row>
    <row r="10860" spans="1:9" x14ac:dyDescent="0.35">
      <c r="A10860" t="s">
        <v>160</v>
      </c>
      <c r="B10860" s="75" t="str">
        <f t="shared" si="158"/>
        <v>Year ending September 2018</v>
      </c>
      <c r="C10860" t="s">
        <v>161</v>
      </c>
      <c r="D10860" t="s">
        <v>38</v>
      </c>
      <c r="E10860" t="s">
        <v>102</v>
      </c>
      <c r="F10860" t="s">
        <v>79</v>
      </c>
      <c r="G10860" t="s">
        <v>83</v>
      </c>
      <c r="H10860" t="s">
        <v>3</v>
      </c>
      <c r="I10860">
        <v>63</v>
      </c>
    </row>
    <row r="10861" spans="1:9" x14ac:dyDescent="0.35">
      <c r="A10861" t="s">
        <v>160</v>
      </c>
      <c r="B10861" s="75" t="str">
        <f t="shared" si="158"/>
        <v>Year ending September 2018</v>
      </c>
      <c r="C10861" t="s">
        <v>161</v>
      </c>
      <c r="D10861" t="s">
        <v>38</v>
      </c>
      <c r="E10861" t="s">
        <v>102</v>
      </c>
      <c r="F10861" t="s">
        <v>79</v>
      </c>
      <c r="G10861" t="s">
        <v>83</v>
      </c>
      <c r="H10861" t="s">
        <v>10</v>
      </c>
      <c r="I10861">
        <v>17</v>
      </c>
    </row>
    <row r="10862" spans="1:9" x14ac:dyDescent="0.35">
      <c r="A10862" t="s">
        <v>160</v>
      </c>
      <c r="B10862" s="75" t="str">
        <f t="shared" si="158"/>
        <v>Year ending September 2018</v>
      </c>
      <c r="C10862" t="s">
        <v>161</v>
      </c>
      <c r="D10862" t="s">
        <v>38</v>
      </c>
      <c r="E10862" t="s">
        <v>102</v>
      </c>
      <c r="F10862" t="s">
        <v>79</v>
      </c>
      <c r="G10862" t="s">
        <v>83</v>
      </c>
      <c r="H10862" t="s">
        <v>8</v>
      </c>
      <c r="I10862">
        <v>2</v>
      </c>
    </row>
    <row r="10863" spans="1:9" x14ac:dyDescent="0.35">
      <c r="A10863" t="s">
        <v>160</v>
      </c>
      <c r="B10863" s="75" t="str">
        <f t="shared" si="158"/>
        <v>Year ending September 2018</v>
      </c>
      <c r="C10863" t="s">
        <v>161</v>
      </c>
      <c r="D10863" t="s">
        <v>38</v>
      </c>
      <c r="E10863" t="s">
        <v>102</v>
      </c>
      <c r="F10863" t="s">
        <v>79</v>
      </c>
      <c r="G10863" t="s">
        <v>83</v>
      </c>
      <c r="H10863" t="s">
        <v>6</v>
      </c>
      <c r="I10863">
        <v>15</v>
      </c>
    </row>
    <row r="10864" spans="1:9" x14ac:dyDescent="0.35">
      <c r="A10864" t="s">
        <v>160</v>
      </c>
      <c r="B10864" s="75" t="str">
        <f t="shared" si="158"/>
        <v>Year ending September 2018</v>
      </c>
      <c r="C10864" t="s">
        <v>161</v>
      </c>
      <c r="D10864" t="s">
        <v>39</v>
      </c>
      <c r="E10864" t="s">
        <v>103</v>
      </c>
      <c r="F10864" t="s">
        <v>79</v>
      </c>
      <c r="G10864" t="s">
        <v>80</v>
      </c>
      <c r="H10864" t="s">
        <v>4</v>
      </c>
      <c r="I10864">
        <v>6</v>
      </c>
    </row>
    <row r="10865" spans="1:9" x14ac:dyDescent="0.35">
      <c r="A10865" t="s">
        <v>160</v>
      </c>
      <c r="B10865" s="75" t="str">
        <f t="shared" ref="B10865:B10928" si="159">IF(OR(C10865="2009/10 Jan, Feb, Mar",C10865="2010/11 Apr, May, Jun",C10865="2010/11 Jul, Aug, Sep",C10865="2009/10 Oct, Nov, Dec"),"Year ending September 2010",IF(OR(C10865="2010/11 Jan, Feb, Mar",C10865="2011/12 Apr, May, Jun",C10865="2011/12 Jul, Aug, Sep",C10865="2010/11 Oct, Nov, Dec"),"Year ending September 2011",IF(OR(C10865="2011/12 Jan, Feb, Mar",C10865="2012/13 Apr, May, Jun",C10865="2012/13 Jul, Aug, Sep",C10865="2011/12 Oct, Nov, Dec"),"Year ending September 2012",IF(OR(C10865="2012/13 Jan, Feb, Mar",C10865="2013/14 Apr, May, Jun",C10865="2013/14 Jul, Aug, Sep",C10865="2012/13 Oct, Nov, Dec"),"Year ending September 2013",IF(OR(C10865="2013/14 Jan, Feb, Mar",C10865="2014/15 Apr, May, Jun",C10865="2014/15 Jul, Aug, Sep",C10865="2013/14 Oct, Nov, Dec"),"Year ending September 2014",IF(OR(C10865="2014/15 Jan, Feb, Mar",C10865="2015/16 Apr, May, Jun",C10865="2015/16 Jul, Aug, Sep",C10865="2014/15 Oct, Nov, Dec"),"Year ending September 2015",IF(OR(C10865="2015/16 Jan, Feb, Mar",C10865="2016/17 Apr, May, Jun",C10865="2016/17 Jul, Aug, Sep",C10865="2015/16 Oct, Nov, Dec"),"Year ending September 2016",IF(OR(C10865="2016/17 Jan, Feb, Mar",C10865="2017/18 Apr, May, Jun",C10865="2017/18 Jul, Aug, Sep",C10865="2016/17 Oct, Nov, Dec"),"Year ending September 2017",IF(OR(C10865="2017/18 Jan, Feb, Mar",C10865="2018/19 Apr, May, Jun",C10865="2018/19 Jul, Aug, Sep",C10865="2017/18 Oct, Nov, Dec"),"Year ending September 2018",IF(OR(C10865="2018/19 Jan, Feb, Mar",C10865="2019/20 Apr, May, Jun",C10865="2019/20 Jul, Aug, Sep",C10865="2018/19 Oct, Nov, Dec"),"Year ending September 2019",""))))))))))</f>
        <v>Year ending September 2018</v>
      </c>
      <c r="C10865" t="s">
        <v>161</v>
      </c>
      <c r="D10865" t="s">
        <v>39</v>
      </c>
      <c r="E10865" t="s">
        <v>103</v>
      </c>
      <c r="F10865" t="s">
        <v>79</v>
      </c>
      <c r="G10865" t="s">
        <v>80</v>
      </c>
      <c r="H10865" t="s">
        <v>5</v>
      </c>
      <c r="I10865">
        <v>8</v>
      </c>
    </row>
    <row r="10866" spans="1:9" x14ac:dyDescent="0.35">
      <c r="A10866" t="s">
        <v>160</v>
      </c>
      <c r="B10866" s="75" t="str">
        <f t="shared" si="159"/>
        <v>Year ending September 2018</v>
      </c>
      <c r="C10866" t="s">
        <v>161</v>
      </c>
      <c r="D10866" t="s">
        <v>39</v>
      </c>
      <c r="E10866" t="s">
        <v>103</v>
      </c>
      <c r="F10866" t="s">
        <v>79</v>
      </c>
      <c r="G10866" t="s">
        <v>80</v>
      </c>
      <c r="H10866" t="s">
        <v>81</v>
      </c>
      <c r="I10866">
        <v>1</v>
      </c>
    </row>
    <row r="10867" spans="1:9" x14ac:dyDescent="0.35">
      <c r="A10867" t="s">
        <v>160</v>
      </c>
      <c r="B10867" s="75" t="str">
        <f t="shared" si="159"/>
        <v>Year ending September 2018</v>
      </c>
      <c r="C10867" t="s">
        <v>161</v>
      </c>
      <c r="D10867" t="s">
        <v>39</v>
      </c>
      <c r="E10867" t="s">
        <v>103</v>
      </c>
      <c r="F10867" t="s">
        <v>79</v>
      </c>
      <c r="G10867" t="s">
        <v>80</v>
      </c>
      <c r="H10867" t="s">
        <v>3</v>
      </c>
      <c r="I10867">
        <v>62</v>
      </c>
    </row>
    <row r="10868" spans="1:9" x14ac:dyDescent="0.35">
      <c r="A10868" t="s">
        <v>160</v>
      </c>
      <c r="B10868" s="75" t="str">
        <f t="shared" si="159"/>
        <v>Year ending September 2018</v>
      </c>
      <c r="C10868" t="s">
        <v>161</v>
      </c>
      <c r="D10868" t="s">
        <v>39</v>
      </c>
      <c r="E10868" t="s">
        <v>103</v>
      </c>
      <c r="F10868" t="s">
        <v>79</v>
      </c>
      <c r="G10868" t="s">
        <v>80</v>
      </c>
      <c r="H10868" t="s">
        <v>10</v>
      </c>
      <c r="I10868">
        <v>15</v>
      </c>
    </row>
    <row r="10869" spans="1:9" x14ac:dyDescent="0.35">
      <c r="A10869" t="s">
        <v>160</v>
      </c>
      <c r="B10869" s="75" t="str">
        <f t="shared" si="159"/>
        <v>Year ending September 2018</v>
      </c>
      <c r="C10869" t="s">
        <v>161</v>
      </c>
      <c r="D10869" t="s">
        <v>39</v>
      </c>
      <c r="E10869" t="s">
        <v>103</v>
      </c>
      <c r="F10869" t="s">
        <v>79</v>
      </c>
      <c r="G10869" t="s">
        <v>80</v>
      </c>
      <c r="H10869" t="s">
        <v>8</v>
      </c>
      <c r="I10869">
        <v>1</v>
      </c>
    </row>
    <row r="10870" spans="1:9" x14ac:dyDescent="0.35">
      <c r="A10870" t="s">
        <v>160</v>
      </c>
      <c r="B10870" s="75" t="str">
        <f t="shared" si="159"/>
        <v>Year ending September 2018</v>
      </c>
      <c r="C10870" t="s">
        <v>161</v>
      </c>
      <c r="D10870" t="s">
        <v>39</v>
      </c>
      <c r="E10870" t="s">
        <v>103</v>
      </c>
      <c r="F10870" t="s">
        <v>79</v>
      </c>
      <c r="G10870" t="s">
        <v>80</v>
      </c>
      <c r="H10870" t="s">
        <v>6</v>
      </c>
      <c r="I10870">
        <v>36</v>
      </c>
    </row>
    <row r="10871" spans="1:9" x14ac:dyDescent="0.35">
      <c r="A10871" t="s">
        <v>160</v>
      </c>
      <c r="B10871" s="75" t="str">
        <f t="shared" si="159"/>
        <v>Year ending September 2018</v>
      </c>
      <c r="C10871" t="s">
        <v>161</v>
      </c>
      <c r="D10871" t="s">
        <v>39</v>
      </c>
      <c r="E10871" t="s">
        <v>103</v>
      </c>
      <c r="F10871" t="s">
        <v>79</v>
      </c>
      <c r="G10871" t="s">
        <v>80</v>
      </c>
      <c r="H10871" t="s">
        <v>7</v>
      </c>
      <c r="I10871">
        <v>7</v>
      </c>
    </row>
    <row r="10872" spans="1:9" x14ac:dyDescent="0.35">
      <c r="A10872" t="s">
        <v>160</v>
      </c>
      <c r="B10872" s="75" t="str">
        <f t="shared" si="159"/>
        <v>Year ending September 2018</v>
      </c>
      <c r="C10872" t="s">
        <v>161</v>
      </c>
      <c r="D10872" t="s">
        <v>40</v>
      </c>
      <c r="E10872" t="s">
        <v>104</v>
      </c>
      <c r="F10872" t="s">
        <v>79</v>
      </c>
      <c r="G10872" t="s">
        <v>83</v>
      </c>
      <c r="H10872" t="s">
        <v>4</v>
      </c>
      <c r="I10872">
        <v>19</v>
      </c>
    </row>
    <row r="10873" spans="1:9" x14ac:dyDescent="0.35">
      <c r="A10873" t="s">
        <v>160</v>
      </c>
      <c r="B10873" s="75" t="str">
        <f t="shared" si="159"/>
        <v>Year ending September 2018</v>
      </c>
      <c r="C10873" t="s">
        <v>161</v>
      </c>
      <c r="D10873" t="s">
        <v>40</v>
      </c>
      <c r="E10873" t="s">
        <v>104</v>
      </c>
      <c r="F10873" t="s">
        <v>79</v>
      </c>
      <c r="G10873" t="s">
        <v>83</v>
      </c>
      <c r="H10873" t="s">
        <v>5</v>
      </c>
      <c r="I10873">
        <v>10</v>
      </c>
    </row>
    <row r="10874" spans="1:9" x14ac:dyDescent="0.35">
      <c r="A10874" t="s">
        <v>160</v>
      </c>
      <c r="B10874" s="75" t="str">
        <f t="shared" si="159"/>
        <v>Year ending September 2018</v>
      </c>
      <c r="C10874" t="s">
        <v>161</v>
      </c>
      <c r="D10874" t="s">
        <v>40</v>
      </c>
      <c r="E10874" t="s">
        <v>104</v>
      </c>
      <c r="F10874" t="s">
        <v>79</v>
      </c>
      <c r="G10874" t="s">
        <v>83</v>
      </c>
      <c r="H10874" t="s">
        <v>81</v>
      </c>
      <c r="I10874">
        <v>3</v>
      </c>
    </row>
    <row r="10875" spans="1:9" x14ac:dyDescent="0.35">
      <c r="A10875" t="s">
        <v>160</v>
      </c>
      <c r="B10875" s="75" t="str">
        <f t="shared" si="159"/>
        <v>Year ending September 2018</v>
      </c>
      <c r="C10875" t="s">
        <v>161</v>
      </c>
      <c r="D10875" t="s">
        <v>40</v>
      </c>
      <c r="E10875" t="s">
        <v>104</v>
      </c>
      <c r="F10875" t="s">
        <v>79</v>
      </c>
      <c r="G10875" t="s">
        <v>83</v>
      </c>
      <c r="H10875" t="s">
        <v>3</v>
      </c>
      <c r="I10875">
        <v>77</v>
      </c>
    </row>
    <row r="10876" spans="1:9" x14ac:dyDescent="0.35">
      <c r="A10876" t="s">
        <v>160</v>
      </c>
      <c r="B10876" s="75" t="str">
        <f t="shared" si="159"/>
        <v>Year ending September 2018</v>
      </c>
      <c r="C10876" t="s">
        <v>161</v>
      </c>
      <c r="D10876" t="s">
        <v>40</v>
      </c>
      <c r="E10876" t="s">
        <v>104</v>
      </c>
      <c r="F10876" t="s">
        <v>79</v>
      </c>
      <c r="G10876" t="s">
        <v>83</v>
      </c>
      <c r="H10876" t="s">
        <v>10</v>
      </c>
      <c r="I10876">
        <v>9</v>
      </c>
    </row>
    <row r="10877" spans="1:9" x14ac:dyDescent="0.35">
      <c r="A10877" t="s">
        <v>160</v>
      </c>
      <c r="B10877" s="75" t="str">
        <f t="shared" si="159"/>
        <v>Year ending September 2018</v>
      </c>
      <c r="C10877" t="s">
        <v>161</v>
      </c>
      <c r="D10877" t="s">
        <v>40</v>
      </c>
      <c r="E10877" t="s">
        <v>104</v>
      </c>
      <c r="F10877" t="s">
        <v>79</v>
      </c>
      <c r="G10877" t="s">
        <v>83</v>
      </c>
      <c r="H10877" t="s">
        <v>8</v>
      </c>
      <c r="I10877">
        <v>8</v>
      </c>
    </row>
    <row r="10878" spans="1:9" x14ac:dyDescent="0.35">
      <c r="A10878" t="s">
        <v>160</v>
      </c>
      <c r="B10878" s="75" t="str">
        <f t="shared" si="159"/>
        <v>Year ending September 2018</v>
      </c>
      <c r="C10878" t="s">
        <v>161</v>
      </c>
      <c r="D10878" t="s">
        <v>40</v>
      </c>
      <c r="E10878" t="s">
        <v>104</v>
      </c>
      <c r="F10878" t="s">
        <v>79</v>
      </c>
      <c r="G10878" t="s">
        <v>83</v>
      </c>
      <c r="H10878" t="s">
        <v>6</v>
      </c>
      <c r="I10878">
        <v>7</v>
      </c>
    </row>
    <row r="10879" spans="1:9" x14ac:dyDescent="0.35">
      <c r="A10879" t="s">
        <v>160</v>
      </c>
      <c r="B10879" s="75" t="str">
        <f t="shared" si="159"/>
        <v>Year ending September 2018</v>
      </c>
      <c r="C10879" t="s">
        <v>161</v>
      </c>
      <c r="D10879" t="s">
        <v>105</v>
      </c>
      <c r="E10879" t="s">
        <v>106</v>
      </c>
      <c r="F10879" t="s">
        <v>79</v>
      </c>
      <c r="G10879" t="s">
        <v>87</v>
      </c>
      <c r="H10879" t="s">
        <v>4</v>
      </c>
      <c r="I10879">
        <v>1</v>
      </c>
    </row>
    <row r="10880" spans="1:9" x14ac:dyDescent="0.35">
      <c r="A10880" t="s">
        <v>160</v>
      </c>
      <c r="B10880" s="75" t="str">
        <f t="shared" si="159"/>
        <v>Year ending September 2018</v>
      </c>
      <c r="C10880" t="s">
        <v>161</v>
      </c>
      <c r="D10880" t="s">
        <v>105</v>
      </c>
      <c r="E10880" t="s">
        <v>106</v>
      </c>
      <c r="F10880" t="s">
        <v>79</v>
      </c>
      <c r="G10880" t="s">
        <v>87</v>
      </c>
      <c r="H10880" t="s">
        <v>5</v>
      </c>
      <c r="I10880">
        <v>1</v>
      </c>
    </row>
    <row r="10881" spans="1:9" x14ac:dyDescent="0.35">
      <c r="A10881" t="s">
        <v>160</v>
      </c>
      <c r="B10881" s="75" t="str">
        <f t="shared" si="159"/>
        <v>Year ending September 2018</v>
      </c>
      <c r="C10881" t="s">
        <v>161</v>
      </c>
      <c r="D10881" t="s">
        <v>105</v>
      </c>
      <c r="E10881" t="s">
        <v>106</v>
      </c>
      <c r="F10881" t="s">
        <v>79</v>
      </c>
      <c r="G10881" t="s">
        <v>87</v>
      </c>
      <c r="H10881" t="s">
        <v>3</v>
      </c>
      <c r="I10881">
        <v>13</v>
      </c>
    </row>
    <row r="10882" spans="1:9" x14ac:dyDescent="0.35">
      <c r="A10882" t="s">
        <v>160</v>
      </c>
      <c r="B10882" s="75" t="str">
        <f t="shared" si="159"/>
        <v>Year ending September 2018</v>
      </c>
      <c r="C10882" t="s">
        <v>161</v>
      </c>
      <c r="D10882" t="s">
        <v>105</v>
      </c>
      <c r="E10882" t="s">
        <v>106</v>
      </c>
      <c r="F10882" t="s">
        <v>79</v>
      </c>
      <c r="G10882" t="s">
        <v>87</v>
      </c>
      <c r="H10882" t="s">
        <v>10</v>
      </c>
      <c r="I10882">
        <v>2</v>
      </c>
    </row>
    <row r="10883" spans="1:9" x14ac:dyDescent="0.35">
      <c r="A10883" t="s">
        <v>160</v>
      </c>
      <c r="B10883" s="75" t="str">
        <f t="shared" si="159"/>
        <v>Year ending September 2018</v>
      </c>
      <c r="C10883" t="s">
        <v>161</v>
      </c>
      <c r="D10883" t="s">
        <v>41</v>
      </c>
      <c r="E10883" t="s">
        <v>107</v>
      </c>
      <c r="F10883" t="s">
        <v>79</v>
      </c>
      <c r="G10883" t="s">
        <v>83</v>
      </c>
      <c r="H10883" t="s">
        <v>4</v>
      </c>
      <c r="I10883">
        <v>6</v>
      </c>
    </row>
    <row r="10884" spans="1:9" x14ac:dyDescent="0.35">
      <c r="A10884" t="s">
        <v>160</v>
      </c>
      <c r="B10884" s="75" t="str">
        <f t="shared" si="159"/>
        <v>Year ending September 2018</v>
      </c>
      <c r="C10884" t="s">
        <v>161</v>
      </c>
      <c r="D10884" t="s">
        <v>41</v>
      </c>
      <c r="E10884" t="s">
        <v>107</v>
      </c>
      <c r="F10884" t="s">
        <v>79</v>
      </c>
      <c r="G10884" t="s">
        <v>83</v>
      </c>
      <c r="H10884" t="s">
        <v>5</v>
      </c>
      <c r="I10884">
        <v>10</v>
      </c>
    </row>
    <row r="10885" spans="1:9" x14ac:dyDescent="0.35">
      <c r="A10885" t="s">
        <v>160</v>
      </c>
      <c r="B10885" s="75" t="str">
        <f t="shared" si="159"/>
        <v>Year ending September 2018</v>
      </c>
      <c r="C10885" t="s">
        <v>161</v>
      </c>
      <c r="D10885" t="s">
        <v>41</v>
      </c>
      <c r="E10885" t="s">
        <v>107</v>
      </c>
      <c r="F10885" t="s">
        <v>79</v>
      </c>
      <c r="G10885" t="s">
        <v>83</v>
      </c>
      <c r="H10885" t="s">
        <v>81</v>
      </c>
      <c r="I10885">
        <v>7</v>
      </c>
    </row>
    <row r="10886" spans="1:9" x14ac:dyDescent="0.35">
      <c r="A10886" t="s">
        <v>160</v>
      </c>
      <c r="B10886" s="75" t="str">
        <f t="shared" si="159"/>
        <v>Year ending September 2018</v>
      </c>
      <c r="C10886" t="s">
        <v>161</v>
      </c>
      <c r="D10886" t="s">
        <v>41</v>
      </c>
      <c r="E10886" t="s">
        <v>107</v>
      </c>
      <c r="F10886" t="s">
        <v>79</v>
      </c>
      <c r="G10886" t="s">
        <v>83</v>
      </c>
      <c r="H10886" t="s">
        <v>3</v>
      </c>
      <c r="I10886">
        <v>102</v>
      </c>
    </row>
    <row r="10887" spans="1:9" x14ac:dyDescent="0.35">
      <c r="A10887" t="s">
        <v>160</v>
      </c>
      <c r="B10887" s="75" t="str">
        <f t="shared" si="159"/>
        <v>Year ending September 2018</v>
      </c>
      <c r="C10887" t="s">
        <v>161</v>
      </c>
      <c r="D10887" t="s">
        <v>41</v>
      </c>
      <c r="E10887" t="s">
        <v>107</v>
      </c>
      <c r="F10887" t="s">
        <v>79</v>
      </c>
      <c r="G10887" t="s">
        <v>83</v>
      </c>
      <c r="H10887" t="s">
        <v>10</v>
      </c>
      <c r="I10887">
        <v>9</v>
      </c>
    </row>
    <row r="10888" spans="1:9" x14ac:dyDescent="0.35">
      <c r="A10888" t="s">
        <v>160</v>
      </c>
      <c r="B10888" s="75" t="str">
        <f t="shared" si="159"/>
        <v>Year ending September 2018</v>
      </c>
      <c r="C10888" t="s">
        <v>161</v>
      </c>
      <c r="D10888" t="s">
        <v>41</v>
      </c>
      <c r="E10888" t="s">
        <v>107</v>
      </c>
      <c r="F10888" t="s">
        <v>79</v>
      </c>
      <c r="G10888" t="s">
        <v>83</v>
      </c>
      <c r="H10888" t="s">
        <v>8</v>
      </c>
      <c r="I10888">
        <v>3</v>
      </c>
    </row>
    <row r="10889" spans="1:9" x14ac:dyDescent="0.35">
      <c r="A10889" t="s">
        <v>160</v>
      </c>
      <c r="B10889" s="75" t="str">
        <f t="shared" si="159"/>
        <v>Year ending September 2018</v>
      </c>
      <c r="C10889" t="s">
        <v>161</v>
      </c>
      <c r="D10889" t="s">
        <v>41</v>
      </c>
      <c r="E10889" t="s">
        <v>107</v>
      </c>
      <c r="F10889" t="s">
        <v>79</v>
      </c>
      <c r="G10889" t="s">
        <v>83</v>
      </c>
      <c r="H10889" t="s">
        <v>6</v>
      </c>
      <c r="I10889">
        <v>21</v>
      </c>
    </row>
    <row r="10890" spans="1:9" x14ac:dyDescent="0.35">
      <c r="A10890" t="s">
        <v>160</v>
      </c>
      <c r="B10890" s="75" t="str">
        <f t="shared" si="159"/>
        <v>Year ending September 2018</v>
      </c>
      <c r="C10890" t="s">
        <v>161</v>
      </c>
      <c r="D10890" t="s">
        <v>41</v>
      </c>
      <c r="E10890" t="s">
        <v>107</v>
      </c>
      <c r="F10890" t="s">
        <v>79</v>
      </c>
      <c r="G10890" t="s">
        <v>83</v>
      </c>
      <c r="H10890" t="s">
        <v>7</v>
      </c>
      <c r="I10890">
        <v>3</v>
      </c>
    </row>
    <row r="10891" spans="1:9" x14ac:dyDescent="0.35">
      <c r="A10891" t="s">
        <v>160</v>
      </c>
      <c r="B10891" s="75" t="str">
        <f t="shared" si="159"/>
        <v>Year ending September 2018</v>
      </c>
      <c r="C10891" t="s">
        <v>161</v>
      </c>
      <c r="D10891" t="s">
        <v>42</v>
      </c>
      <c r="E10891" t="s">
        <v>108</v>
      </c>
      <c r="F10891" t="s">
        <v>79</v>
      </c>
      <c r="G10891" t="s">
        <v>80</v>
      </c>
      <c r="H10891" t="s">
        <v>4</v>
      </c>
      <c r="I10891">
        <v>22</v>
      </c>
    </row>
    <row r="10892" spans="1:9" x14ac:dyDescent="0.35">
      <c r="A10892" t="s">
        <v>160</v>
      </c>
      <c r="B10892" s="75" t="str">
        <f t="shared" si="159"/>
        <v>Year ending September 2018</v>
      </c>
      <c r="C10892" t="s">
        <v>161</v>
      </c>
      <c r="D10892" t="s">
        <v>42</v>
      </c>
      <c r="E10892" t="s">
        <v>108</v>
      </c>
      <c r="F10892" t="s">
        <v>79</v>
      </c>
      <c r="G10892" t="s">
        <v>80</v>
      </c>
      <c r="H10892" t="s">
        <v>5</v>
      </c>
      <c r="I10892">
        <v>18</v>
      </c>
    </row>
    <row r="10893" spans="1:9" x14ac:dyDescent="0.35">
      <c r="A10893" t="s">
        <v>160</v>
      </c>
      <c r="B10893" s="75" t="str">
        <f t="shared" si="159"/>
        <v>Year ending September 2018</v>
      </c>
      <c r="C10893" t="s">
        <v>161</v>
      </c>
      <c r="D10893" t="s">
        <v>42</v>
      </c>
      <c r="E10893" t="s">
        <v>108</v>
      </c>
      <c r="F10893" t="s">
        <v>79</v>
      </c>
      <c r="G10893" t="s">
        <v>80</v>
      </c>
      <c r="H10893" t="s">
        <v>81</v>
      </c>
      <c r="I10893">
        <v>9</v>
      </c>
    </row>
    <row r="10894" spans="1:9" x14ac:dyDescent="0.35">
      <c r="A10894" t="s">
        <v>160</v>
      </c>
      <c r="B10894" s="75" t="str">
        <f t="shared" si="159"/>
        <v>Year ending September 2018</v>
      </c>
      <c r="C10894" t="s">
        <v>161</v>
      </c>
      <c r="D10894" t="s">
        <v>42</v>
      </c>
      <c r="E10894" t="s">
        <v>108</v>
      </c>
      <c r="F10894" t="s">
        <v>79</v>
      </c>
      <c r="G10894" t="s">
        <v>80</v>
      </c>
      <c r="H10894" t="s">
        <v>3</v>
      </c>
      <c r="I10894">
        <v>164</v>
      </c>
    </row>
    <row r="10895" spans="1:9" x14ac:dyDescent="0.35">
      <c r="A10895" t="s">
        <v>160</v>
      </c>
      <c r="B10895" s="75" t="str">
        <f t="shared" si="159"/>
        <v>Year ending September 2018</v>
      </c>
      <c r="C10895" t="s">
        <v>161</v>
      </c>
      <c r="D10895" t="s">
        <v>42</v>
      </c>
      <c r="E10895" t="s">
        <v>108</v>
      </c>
      <c r="F10895" t="s">
        <v>79</v>
      </c>
      <c r="G10895" t="s">
        <v>80</v>
      </c>
      <c r="H10895" t="s">
        <v>10</v>
      </c>
      <c r="I10895">
        <v>15</v>
      </c>
    </row>
    <row r="10896" spans="1:9" x14ac:dyDescent="0.35">
      <c r="A10896" t="s">
        <v>160</v>
      </c>
      <c r="B10896" s="75" t="str">
        <f t="shared" si="159"/>
        <v>Year ending September 2018</v>
      </c>
      <c r="C10896" t="s">
        <v>161</v>
      </c>
      <c r="D10896" t="s">
        <v>42</v>
      </c>
      <c r="E10896" t="s">
        <v>108</v>
      </c>
      <c r="F10896" t="s">
        <v>79</v>
      </c>
      <c r="G10896" t="s">
        <v>80</v>
      </c>
      <c r="H10896" t="s">
        <v>6</v>
      </c>
      <c r="I10896">
        <v>24</v>
      </c>
    </row>
    <row r="10897" spans="1:9" x14ac:dyDescent="0.35">
      <c r="A10897" t="s">
        <v>160</v>
      </c>
      <c r="B10897" s="75" t="str">
        <f t="shared" si="159"/>
        <v>Year ending September 2018</v>
      </c>
      <c r="C10897" t="s">
        <v>161</v>
      </c>
      <c r="D10897" t="s">
        <v>42</v>
      </c>
      <c r="E10897" t="s">
        <v>108</v>
      </c>
      <c r="F10897" t="s">
        <v>79</v>
      </c>
      <c r="G10897" t="s">
        <v>80</v>
      </c>
      <c r="H10897" t="s">
        <v>7</v>
      </c>
      <c r="I10897">
        <v>1</v>
      </c>
    </row>
    <row r="10898" spans="1:9" x14ac:dyDescent="0.35">
      <c r="A10898" t="s">
        <v>160</v>
      </c>
      <c r="B10898" s="75" t="str">
        <f t="shared" si="159"/>
        <v>Year ending September 2018</v>
      </c>
      <c r="C10898" t="s">
        <v>161</v>
      </c>
      <c r="D10898" t="s">
        <v>43</v>
      </c>
      <c r="E10898" t="s">
        <v>109</v>
      </c>
      <c r="F10898" t="s">
        <v>79</v>
      </c>
      <c r="G10898" t="s">
        <v>83</v>
      </c>
      <c r="H10898" t="s">
        <v>4</v>
      </c>
      <c r="I10898">
        <v>11</v>
      </c>
    </row>
    <row r="10899" spans="1:9" x14ac:dyDescent="0.35">
      <c r="A10899" t="s">
        <v>160</v>
      </c>
      <c r="B10899" s="75" t="str">
        <f t="shared" si="159"/>
        <v>Year ending September 2018</v>
      </c>
      <c r="C10899" t="s">
        <v>161</v>
      </c>
      <c r="D10899" t="s">
        <v>43</v>
      </c>
      <c r="E10899" t="s">
        <v>109</v>
      </c>
      <c r="F10899" t="s">
        <v>79</v>
      </c>
      <c r="G10899" t="s">
        <v>83</v>
      </c>
      <c r="H10899" t="s">
        <v>5</v>
      </c>
      <c r="I10899">
        <v>9</v>
      </c>
    </row>
    <row r="10900" spans="1:9" x14ac:dyDescent="0.35">
      <c r="A10900" t="s">
        <v>160</v>
      </c>
      <c r="B10900" s="75" t="str">
        <f t="shared" si="159"/>
        <v>Year ending September 2018</v>
      </c>
      <c r="C10900" t="s">
        <v>161</v>
      </c>
      <c r="D10900" t="s">
        <v>43</v>
      </c>
      <c r="E10900" t="s">
        <v>109</v>
      </c>
      <c r="F10900" t="s">
        <v>79</v>
      </c>
      <c r="G10900" t="s">
        <v>83</v>
      </c>
      <c r="H10900" t="s">
        <v>81</v>
      </c>
      <c r="I10900">
        <v>3</v>
      </c>
    </row>
    <row r="10901" spans="1:9" x14ac:dyDescent="0.35">
      <c r="A10901" t="s">
        <v>160</v>
      </c>
      <c r="B10901" s="75" t="str">
        <f t="shared" si="159"/>
        <v>Year ending September 2018</v>
      </c>
      <c r="C10901" t="s">
        <v>161</v>
      </c>
      <c r="D10901" t="s">
        <v>43</v>
      </c>
      <c r="E10901" t="s">
        <v>109</v>
      </c>
      <c r="F10901" t="s">
        <v>79</v>
      </c>
      <c r="G10901" t="s">
        <v>83</v>
      </c>
      <c r="H10901" t="s">
        <v>3</v>
      </c>
      <c r="I10901">
        <v>66</v>
      </c>
    </row>
    <row r="10902" spans="1:9" x14ac:dyDescent="0.35">
      <c r="A10902" t="s">
        <v>160</v>
      </c>
      <c r="B10902" s="75" t="str">
        <f t="shared" si="159"/>
        <v>Year ending September 2018</v>
      </c>
      <c r="C10902" t="s">
        <v>161</v>
      </c>
      <c r="D10902" t="s">
        <v>43</v>
      </c>
      <c r="E10902" t="s">
        <v>109</v>
      </c>
      <c r="F10902" t="s">
        <v>79</v>
      </c>
      <c r="G10902" t="s">
        <v>83</v>
      </c>
      <c r="H10902" t="s">
        <v>10</v>
      </c>
      <c r="I10902">
        <v>3</v>
      </c>
    </row>
    <row r="10903" spans="1:9" x14ac:dyDescent="0.35">
      <c r="A10903" t="s">
        <v>160</v>
      </c>
      <c r="B10903" s="75" t="str">
        <f t="shared" si="159"/>
        <v>Year ending September 2018</v>
      </c>
      <c r="C10903" t="s">
        <v>161</v>
      </c>
      <c r="D10903" t="s">
        <v>43</v>
      </c>
      <c r="E10903" t="s">
        <v>109</v>
      </c>
      <c r="F10903" t="s">
        <v>79</v>
      </c>
      <c r="G10903" t="s">
        <v>83</v>
      </c>
      <c r="H10903" t="s">
        <v>8</v>
      </c>
      <c r="I10903">
        <v>2</v>
      </c>
    </row>
    <row r="10904" spans="1:9" x14ac:dyDescent="0.35">
      <c r="A10904" t="s">
        <v>160</v>
      </c>
      <c r="B10904" s="75" t="str">
        <f t="shared" si="159"/>
        <v>Year ending September 2018</v>
      </c>
      <c r="C10904" t="s">
        <v>161</v>
      </c>
      <c r="D10904" t="s">
        <v>43</v>
      </c>
      <c r="E10904" t="s">
        <v>109</v>
      </c>
      <c r="F10904" t="s">
        <v>79</v>
      </c>
      <c r="G10904" t="s">
        <v>83</v>
      </c>
      <c r="H10904" t="s">
        <v>6</v>
      </c>
      <c r="I10904">
        <v>18</v>
      </c>
    </row>
    <row r="10905" spans="1:9" x14ac:dyDescent="0.35">
      <c r="A10905" t="s">
        <v>160</v>
      </c>
      <c r="B10905" s="75" t="str">
        <f t="shared" si="159"/>
        <v>Year ending September 2018</v>
      </c>
      <c r="C10905" t="s">
        <v>161</v>
      </c>
      <c r="D10905" t="s">
        <v>43</v>
      </c>
      <c r="E10905" t="s">
        <v>109</v>
      </c>
      <c r="F10905" t="s">
        <v>79</v>
      </c>
      <c r="G10905" t="s">
        <v>83</v>
      </c>
      <c r="H10905" t="s">
        <v>7</v>
      </c>
      <c r="I10905">
        <v>6</v>
      </c>
    </row>
    <row r="10906" spans="1:9" x14ac:dyDescent="0.35">
      <c r="A10906" t="s">
        <v>160</v>
      </c>
      <c r="B10906" s="75" t="str">
        <f t="shared" si="159"/>
        <v>Year ending September 2018</v>
      </c>
      <c r="C10906" t="s">
        <v>161</v>
      </c>
      <c r="D10906" t="s">
        <v>44</v>
      </c>
      <c r="E10906" t="s">
        <v>110</v>
      </c>
      <c r="F10906" t="s">
        <v>79</v>
      </c>
      <c r="G10906" t="s">
        <v>87</v>
      </c>
      <c r="H10906" t="s">
        <v>4</v>
      </c>
      <c r="I10906">
        <v>19</v>
      </c>
    </row>
    <row r="10907" spans="1:9" x14ac:dyDescent="0.35">
      <c r="A10907" t="s">
        <v>160</v>
      </c>
      <c r="B10907" s="75" t="str">
        <f t="shared" si="159"/>
        <v>Year ending September 2018</v>
      </c>
      <c r="C10907" t="s">
        <v>161</v>
      </c>
      <c r="D10907" t="s">
        <v>44</v>
      </c>
      <c r="E10907" t="s">
        <v>110</v>
      </c>
      <c r="F10907" t="s">
        <v>79</v>
      </c>
      <c r="G10907" t="s">
        <v>87</v>
      </c>
      <c r="H10907" t="s">
        <v>5</v>
      </c>
      <c r="I10907">
        <v>5</v>
      </c>
    </row>
    <row r="10908" spans="1:9" x14ac:dyDescent="0.35">
      <c r="A10908" t="s">
        <v>160</v>
      </c>
      <c r="B10908" s="75" t="str">
        <f t="shared" si="159"/>
        <v>Year ending September 2018</v>
      </c>
      <c r="C10908" t="s">
        <v>161</v>
      </c>
      <c r="D10908" t="s">
        <v>44</v>
      </c>
      <c r="E10908" t="s">
        <v>110</v>
      </c>
      <c r="F10908" t="s">
        <v>79</v>
      </c>
      <c r="G10908" t="s">
        <v>87</v>
      </c>
      <c r="H10908" t="s">
        <v>81</v>
      </c>
      <c r="I10908">
        <v>4</v>
      </c>
    </row>
    <row r="10909" spans="1:9" x14ac:dyDescent="0.35">
      <c r="A10909" t="s">
        <v>160</v>
      </c>
      <c r="B10909" s="75" t="str">
        <f t="shared" si="159"/>
        <v>Year ending September 2018</v>
      </c>
      <c r="C10909" t="s">
        <v>161</v>
      </c>
      <c r="D10909" t="s">
        <v>44</v>
      </c>
      <c r="E10909" t="s">
        <v>110</v>
      </c>
      <c r="F10909" t="s">
        <v>79</v>
      </c>
      <c r="G10909" t="s">
        <v>87</v>
      </c>
      <c r="H10909" t="s">
        <v>3</v>
      </c>
      <c r="I10909">
        <v>47</v>
      </c>
    </row>
    <row r="10910" spans="1:9" x14ac:dyDescent="0.35">
      <c r="A10910" t="s">
        <v>160</v>
      </c>
      <c r="B10910" s="75" t="str">
        <f t="shared" si="159"/>
        <v>Year ending September 2018</v>
      </c>
      <c r="C10910" t="s">
        <v>161</v>
      </c>
      <c r="D10910" t="s">
        <v>44</v>
      </c>
      <c r="E10910" t="s">
        <v>110</v>
      </c>
      <c r="F10910" t="s">
        <v>79</v>
      </c>
      <c r="G10910" t="s">
        <v>87</v>
      </c>
      <c r="H10910" t="s">
        <v>10</v>
      </c>
      <c r="I10910">
        <v>7</v>
      </c>
    </row>
    <row r="10911" spans="1:9" x14ac:dyDescent="0.35">
      <c r="A10911" t="s">
        <v>160</v>
      </c>
      <c r="B10911" s="75" t="str">
        <f t="shared" si="159"/>
        <v>Year ending September 2018</v>
      </c>
      <c r="C10911" t="s">
        <v>161</v>
      </c>
      <c r="D10911" t="s">
        <v>44</v>
      </c>
      <c r="E10911" t="s">
        <v>110</v>
      </c>
      <c r="F10911" t="s">
        <v>79</v>
      </c>
      <c r="G10911" t="s">
        <v>87</v>
      </c>
      <c r="H10911" t="s">
        <v>6</v>
      </c>
      <c r="I10911">
        <v>12</v>
      </c>
    </row>
    <row r="10912" spans="1:9" x14ac:dyDescent="0.35">
      <c r="A10912" t="s">
        <v>160</v>
      </c>
      <c r="B10912" s="75" t="str">
        <f t="shared" si="159"/>
        <v>Year ending September 2018</v>
      </c>
      <c r="C10912" t="s">
        <v>161</v>
      </c>
      <c r="D10912" t="s">
        <v>44</v>
      </c>
      <c r="E10912" t="s">
        <v>110</v>
      </c>
      <c r="F10912" t="s">
        <v>79</v>
      </c>
      <c r="G10912" t="s">
        <v>87</v>
      </c>
      <c r="H10912" t="s">
        <v>7</v>
      </c>
      <c r="I10912">
        <v>1</v>
      </c>
    </row>
    <row r="10913" spans="1:9" x14ac:dyDescent="0.35">
      <c r="A10913" t="s">
        <v>160</v>
      </c>
      <c r="B10913" s="75" t="str">
        <f t="shared" si="159"/>
        <v>Year ending September 2018</v>
      </c>
      <c r="C10913" t="s">
        <v>161</v>
      </c>
      <c r="D10913" t="s">
        <v>45</v>
      </c>
      <c r="E10913" t="s">
        <v>111</v>
      </c>
      <c r="F10913" t="s">
        <v>99</v>
      </c>
      <c r="G10913" t="s">
        <v>80</v>
      </c>
      <c r="H10913" t="s">
        <v>4</v>
      </c>
      <c r="I10913">
        <v>9</v>
      </c>
    </row>
    <row r="10914" spans="1:9" x14ac:dyDescent="0.35">
      <c r="A10914" t="s">
        <v>160</v>
      </c>
      <c r="B10914" s="75" t="str">
        <f t="shared" si="159"/>
        <v>Year ending September 2018</v>
      </c>
      <c r="C10914" t="s">
        <v>161</v>
      </c>
      <c r="D10914" t="s">
        <v>45</v>
      </c>
      <c r="E10914" t="s">
        <v>111</v>
      </c>
      <c r="F10914" t="s">
        <v>99</v>
      </c>
      <c r="G10914" t="s">
        <v>80</v>
      </c>
      <c r="H10914" t="s">
        <v>5</v>
      </c>
      <c r="I10914">
        <v>22</v>
      </c>
    </row>
    <row r="10915" spans="1:9" x14ac:dyDescent="0.35">
      <c r="A10915" t="s">
        <v>160</v>
      </c>
      <c r="B10915" s="75" t="str">
        <f t="shared" si="159"/>
        <v>Year ending September 2018</v>
      </c>
      <c r="C10915" t="s">
        <v>161</v>
      </c>
      <c r="D10915" t="s">
        <v>45</v>
      </c>
      <c r="E10915" t="s">
        <v>111</v>
      </c>
      <c r="F10915" t="s">
        <v>99</v>
      </c>
      <c r="G10915" t="s">
        <v>80</v>
      </c>
      <c r="H10915" t="s">
        <v>81</v>
      </c>
      <c r="I10915">
        <v>7</v>
      </c>
    </row>
    <row r="10916" spans="1:9" x14ac:dyDescent="0.35">
      <c r="A10916" t="s">
        <v>160</v>
      </c>
      <c r="B10916" s="75" t="str">
        <f t="shared" si="159"/>
        <v>Year ending September 2018</v>
      </c>
      <c r="C10916" t="s">
        <v>161</v>
      </c>
      <c r="D10916" t="s">
        <v>45</v>
      </c>
      <c r="E10916" t="s">
        <v>111</v>
      </c>
      <c r="F10916" t="s">
        <v>99</v>
      </c>
      <c r="G10916" t="s">
        <v>80</v>
      </c>
      <c r="H10916" t="s">
        <v>3</v>
      </c>
      <c r="I10916">
        <v>175</v>
      </c>
    </row>
    <row r="10917" spans="1:9" x14ac:dyDescent="0.35">
      <c r="A10917" t="s">
        <v>160</v>
      </c>
      <c r="B10917" s="75" t="str">
        <f t="shared" si="159"/>
        <v>Year ending September 2018</v>
      </c>
      <c r="C10917" t="s">
        <v>161</v>
      </c>
      <c r="D10917" t="s">
        <v>45</v>
      </c>
      <c r="E10917" t="s">
        <v>111</v>
      </c>
      <c r="F10917" t="s">
        <v>99</v>
      </c>
      <c r="G10917" t="s">
        <v>80</v>
      </c>
      <c r="H10917" t="s">
        <v>10</v>
      </c>
      <c r="I10917">
        <v>20</v>
      </c>
    </row>
    <row r="10918" spans="1:9" x14ac:dyDescent="0.35">
      <c r="A10918" t="s">
        <v>160</v>
      </c>
      <c r="B10918" s="75" t="str">
        <f t="shared" si="159"/>
        <v>Year ending September 2018</v>
      </c>
      <c r="C10918" t="s">
        <v>161</v>
      </c>
      <c r="D10918" t="s">
        <v>45</v>
      </c>
      <c r="E10918" t="s">
        <v>111</v>
      </c>
      <c r="F10918" t="s">
        <v>99</v>
      </c>
      <c r="G10918" t="s">
        <v>80</v>
      </c>
      <c r="H10918" t="s">
        <v>8</v>
      </c>
      <c r="I10918">
        <v>4</v>
      </c>
    </row>
    <row r="10919" spans="1:9" x14ac:dyDescent="0.35">
      <c r="A10919" t="s">
        <v>160</v>
      </c>
      <c r="B10919" s="75" t="str">
        <f t="shared" si="159"/>
        <v>Year ending September 2018</v>
      </c>
      <c r="C10919" t="s">
        <v>161</v>
      </c>
      <c r="D10919" t="s">
        <v>45</v>
      </c>
      <c r="E10919" t="s">
        <v>111</v>
      </c>
      <c r="F10919" t="s">
        <v>99</v>
      </c>
      <c r="G10919" t="s">
        <v>80</v>
      </c>
      <c r="H10919" t="s">
        <v>6</v>
      </c>
      <c r="I10919">
        <v>45</v>
      </c>
    </row>
    <row r="10920" spans="1:9" x14ac:dyDescent="0.35">
      <c r="A10920" t="s">
        <v>160</v>
      </c>
      <c r="B10920" s="75" t="str">
        <f t="shared" si="159"/>
        <v>Year ending September 2018</v>
      </c>
      <c r="C10920" t="s">
        <v>161</v>
      </c>
      <c r="D10920" t="s">
        <v>45</v>
      </c>
      <c r="E10920" t="s">
        <v>111</v>
      </c>
      <c r="F10920" t="s">
        <v>99</v>
      </c>
      <c r="G10920" t="s">
        <v>80</v>
      </c>
      <c r="H10920" t="s">
        <v>7</v>
      </c>
      <c r="I10920">
        <v>4</v>
      </c>
    </row>
    <row r="10921" spans="1:9" x14ac:dyDescent="0.35">
      <c r="A10921" t="s">
        <v>160</v>
      </c>
      <c r="B10921" s="75" t="str">
        <f t="shared" si="159"/>
        <v>Year ending September 2018</v>
      </c>
      <c r="C10921" t="s">
        <v>161</v>
      </c>
      <c r="D10921" t="s">
        <v>46</v>
      </c>
      <c r="E10921" t="s">
        <v>112</v>
      </c>
      <c r="F10921" t="s">
        <v>79</v>
      </c>
      <c r="G10921" t="s">
        <v>87</v>
      </c>
      <c r="H10921" t="s">
        <v>4</v>
      </c>
      <c r="I10921">
        <v>17</v>
      </c>
    </row>
    <row r="10922" spans="1:9" x14ac:dyDescent="0.35">
      <c r="A10922" t="s">
        <v>160</v>
      </c>
      <c r="B10922" s="75" t="str">
        <f t="shared" si="159"/>
        <v>Year ending September 2018</v>
      </c>
      <c r="C10922" t="s">
        <v>161</v>
      </c>
      <c r="D10922" t="s">
        <v>46</v>
      </c>
      <c r="E10922" t="s">
        <v>112</v>
      </c>
      <c r="F10922" t="s">
        <v>79</v>
      </c>
      <c r="G10922" t="s">
        <v>87</v>
      </c>
      <c r="H10922" t="s">
        <v>5</v>
      </c>
      <c r="I10922">
        <v>4</v>
      </c>
    </row>
    <row r="10923" spans="1:9" x14ac:dyDescent="0.35">
      <c r="A10923" t="s">
        <v>160</v>
      </c>
      <c r="B10923" s="75" t="str">
        <f t="shared" si="159"/>
        <v>Year ending September 2018</v>
      </c>
      <c r="C10923" t="s">
        <v>161</v>
      </c>
      <c r="D10923" t="s">
        <v>46</v>
      </c>
      <c r="E10923" t="s">
        <v>112</v>
      </c>
      <c r="F10923" t="s">
        <v>79</v>
      </c>
      <c r="G10923" t="s">
        <v>87</v>
      </c>
      <c r="H10923" t="s">
        <v>81</v>
      </c>
      <c r="I10923">
        <v>3</v>
      </c>
    </row>
    <row r="10924" spans="1:9" x14ac:dyDescent="0.35">
      <c r="A10924" t="s">
        <v>160</v>
      </c>
      <c r="B10924" s="75" t="str">
        <f t="shared" si="159"/>
        <v>Year ending September 2018</v>
      </c>
      <c r="C10924" t="s">
        <v>161</v>
      </c>
      <c r="D10924" t="s">
        <v>46</v>
      </c>
      <c r="E10924" t="s">
        <v>112</v>
      </c>
      <c r="F10924" t="s">
        <v>79</v>
      </c>
      <c r="G10924" t="s">
        <v>87</v>
      </c>
      <c r="H10924" t="s">
        <v>3</v>
      </c>
      <c r="I10924">
        <v>44</v>
      </c>
    </row>
    <row r="10925" spans="1:9" x14ac:dyDescent="0.35">
      <c r="A10925" t="s">
        <v>160</v>
      </c>
      <c r="B10925" s="75" t="str">
        <f t="shared" si="159"/>
        <v>Year ending September 2018</v>
      </c>
      <c r="C10925" t="s">
        <v>161</v>
      </c>
      <c r="D10925" t="s">
        <v>46</v>
      </c>
      <c r="E10925" t="s">
        <v>112</v>
      </c>
      <c r="F10925" t="s">
        <v>79</v>
      </c>
      <c r="G10925" t="s">
        <v>87</v>
      </c>
      <c r="H10925" t="s">
        <v>10</v>
      </c>
      <c r="I10925">
        <v>14</v>
      </c>
    </row>
    <row r="10926" spans="1:9" x14ac:dyDescent="0.35">
      <c r="A10926" t="s">
        <v>160</v>
      </c>
      <c r="B10926" s="75" t="str">
        <f t="shared" si="159"/>
        <v>Year ending September 2018</v>
      </c>
      <c r="C10926" t="s">
        <v>161</v>
      </c>
      <c r="D10926" t="s">
        <v>46</v>
      </c>
      <c r="E10926" t="s">
        <v>112</v>
      </c>
      <c r="F10926" t="s">
        <v>79</v>
      </c>
      <c r="G10926" t="s">
        <v>87</v>
      </c>
      <c r="H10926" t="s">
        <v>6</v>
      </c>
      <c r="I10926">
        <v>13</v>
      </c>
    </row>
    <row r="10927" spans="1:9" x14ac:dyDescent="0.35">
      <c r="A10927" t="s">
        <v>160</v>
      </c>
      <c r="B10927" s="75" t="str">
        <f t="shared" si="159"/>
        <v>Year ending September 2018</v>
      </c>
      <c r="C10927" t="s">
        <v>161</v>
      </c>
      <c r="D10927" t="s">
        <v>46</v>
      </c>
      <c r="E10927" t="s">
        <v>112</v>
      </c>
      <c r="F10927" t="s">
        <v>79</v>
      </c>
      <c r="G10927" t="s">
        <v>87</v>
      </c>
      <c r="H10927" t="s">
        <v>7</v>
      </c>
      <c r="I10927">
        <v>1</v>
      </c>
    </row>
    <row r="10928" spans="1:9" x14ac:dyDescent="0.35">
      <c r="A10928" t="s">
        <v>160</v>
      </c>
      <c r="B10928" s="75" t="str">
        <f t="shared" si="159"/>
        <v>Year ending September 2018</v>
      </c>
      <c r="C10928" t="s">
        <v>161</v>
      </c>
      <c r="D10928" t="s">
        <v>47</v>
      </c>
      <c r="E10928" t="s">
        <v>113</v>
      </c>
      <c r="F10928" t="s">
        <v>79</v>
      </c>
      <c r="G10928" t="s">
        <v>87</v>
      </c>
      <c r="H10928" t="s">
        <v>4</v>
      </c>
      <c r="I10928">
        <v>7</v>
      </c>
    </row>
    <row r="10929" spans="1:9" x14ac:dyDescent="0.35">
      <c r="A10929" t="s">
        <v>160</v>
      </c>
      <c r="B10929" s="75" t="str">
        <f t="shared" ref="B10929:B10992" si="160">IF(OR(C10929="2009/10 Jan, Feb, Mar",C10929="2010/11 Apr, May, Jun",C10929="2010/11 Jul, Aug, Sep",C10929="2009/10 Oct, Nov, Dec"),"Year ending September 2010",IF(OR(C10929="2010/11 Jan, Feb, Mar",C10929="2011/12 Apr, May, Jun",C10929="2011/12 Jul, Aug, Sep",C10929="2010/11 Oct, Nov, Dec"),"Year ending September 2011",IF(OR(C10929="2011/12 Jan, Feb, Mar",C10929="2012/13 Apr, May, Jun",C10929="2012/13 Jul, Aug, Sep",C10929="2011/12 Oct, Nov, Dec"),"Year ending September 2012",IF(OR(C10929="2012/13 Jan, Feb, Mar",C10929="2013/14 Apr, May, Jun",C10929="2013/14 Jul, Aug, Sep",C10929="2012/13 Oct, Nov, Dec"),"Year ending September 2013",IF(OR(C10929="2013/14 Jan, Feb, Mar",C10929="2014/15 Apr, May, Jun",C10929="2014/15 Jul, Aug, Sep",C10929="2013/14 Oct, Nov, Dec"),"Year ending September 2014",IF(OR(C10929="2014/15 Jan, Feb, Mar",C10929="2015/16 Apr, May, Jun",C10929="2015/16 Jul, Aug, Sep",C10929="2014/15 Oct, Nov, Dec"),"Year ending September 2015",IF(OR(C10929="2015/16 Jan, Feb, Mar",C10929="2016/17 Apr, May, Jun",C10929="2016/17 Jul, Aug, Sep",C10929="2015/16 Oct, Nov, Dec"),"Year ending September 2016",IF(OR(C10929="2016/17 Jan, Feb, Mar",C10929="2017/18 Apr, May, Jun",C10929="2017/18 Jul, Aug, Sep",C10929="2016/17 Oct, Nov, Dec"),"Year ending September 2017",IF(OR(C10929="2017/18 Jan, Feb, Mar",C10929="2018/19 Apr, May, Jun",C10929="2018/19 Jul, Aug, Sep",C10929="2017/18 Oct, Nov, Dec"),"Year ending September 2018",IF(OR(C10929="2018/19 Jan, Feb, Mar",C10929="2019/20 Apr, May, Jun",C10929="2019/20 Jul, Aug, Sep",C10929="2018/19 Oct, Nov, Dec"),"Year ending September 2019",""))))))))))</f>
        <v>Year ending September 2018</v>
      </c>
      <c r="C10929" t="s">
        <v>161</v>
      </c>
      <c r="D10929" t="s">
        <v>47</v>
      </c>
      <c r="E10929" t="s">
        <v>113</v>
      </c>
      <c r="F10929" t="s">
        <v>79</v>
      </c>
      <c r="G10929" t="s">
        <v>87</v>
      </c>
      <c r="H10929" t="s">
        <v>5</v>
      </c>
      <c r="I10929">
        <v>10</v>
      </c>
    </row>
    <row r="10930" spans="1:9" x14ac:dyDescent="0.35">
      <c r="A10930" t="s">
        <v>160</v>
      </c>
      <c r="B10930" s="75" t="str">
        <f t="shared" si="160"/>
        <v>Year ending September 2018</v>
      </c>
      <c r="C10930" t="s">
        <v>161</v>
      </c>
      <c r="D10930" t="s">
        <v>47</v>
      </c>
      <c r="E10930" t="s">
        <v>113</v>
      </c>
      <c r="F10930" t="s">
        <v>79</v>
      </c>
      <c r="G10930" t="s">
        <v>87</v>
      </c>
      <c r="H10930" t="s">
        <v>3</v>
      </c>
      <c r="I10930">
        <v>42</v>
      </c>
    </row>
    <row r="10931" spans="1:9" x14ac:dyDescent="0.35">
      <c r="A10931" t="s">
        <v>160</v>
      </c>
      <c r="B10931" s="75" t="str">
        <f t="shared" si="160"/>
        <v>Year ending September 2018</v>
      </c>
      <c r="C10931" t="s">
        <v>161</v>
      </c>
      <c r="D10931" t="s">
        <v>47</v>
      </c>
      <c r="E10931" t="s">
        <v>113</v>
      </c>
      <c r="F10931" t="s">
        <v>79</v>
      </c>
      <c r="G10931" t="s">
        <v>87</v>
      </c>
      <c r="H10931" t="s">
        <v>10</v>
      </c>
      <c r="I10931">
        <v>5</v>
      </c>
    </row>
    <row r="10932" spans="1:9" x14ac:dyDescent="0.35">
      <c r="A10932" t="s">
        <v>160</v>
      </c>
      <c r="B10932" s="75" t="str">
        <f t="shared" si="160"/>
        <v>Year ending September 2018</v>
      </c>
      <c r="C10932" t="s">
        <v>161</v>
      </c>
      <c r="D10932" t="s">
        <v>47</v>
      </c>
      <c r="E10932" t="s">
        <v>113</v>
      </c>
      <c r="F10932" t="s">
        <v>79</v>
      </c>
      <c r="G10932" t="s">
        <v>87</v>
      </c>
      <c r="H10932" t="s">
        <v>6</v>
      </c>
      <c r="I10932">
        <v>8</v>
      </c>
    </row>
    <row r="10933" spans="1:9" x14ac:dyDescent="0.35">
      <c r="A10933" t="s">
        <v>160</v>
      </c>
      <c r="B10933" s="75" t="str">
        <f t="shared" si="160"/>
        <v>Year ending September 2018</v>
      </c>
      <c r="C10933" t="s">
        <v>161</v>
      </c>
      <c r="D10933" t="s">
        <v>47</v>
      </c>
      <c r="E10933" t="s">
        <v>113</v>
      </c>
      <c r="F10933" t="s">
        <v>79</v>
      </c>
      <c r="G10933" t="s">
        <v>87</v>
      </c>
      <c r="H10933" t="s">
        <v>7</v>
      </c>
      <c r="I10933">
        <v>1</v>
      </c>
    </row>
    <row r="10934" spans="1:9" x14ac:dyDescent="0.35">
      <c r="A10934" t="s">
        <v>160</v>
      </c>
      <c r="B10934" s="75" t="str">
        <f t="shared" si="160"/>
        <v>Year ending September 2018</v>
      </c>
      <c r="C10934" t="s">
        <v>161</v>
      </c>
      <c r="D10934" t="s">
        <v>48</v>
      </c>
      <c r="E10934" t="s">
        <v>114</v>
      </c>
      <c r="F10934" t="s">
        <v>79</v>
      </c>
      <c r="G10934" t="s">
        <v>83</v>
      </c>
      <c r="H10934" t="s">
        <v>4</v>
      </c>
      <c r="I10934">
        <v>8</v>
      </c>
    </row>
    <row r="10935" spans="1:9" x14ac:dyDescent="0.35">
      <c r="A10935" t="s">
        <v>160</v>
      </c>
      <c r="B10935" s="75" t="str">
        <f t="shared" si="160"/>
        <v>Year ending September 2018</v>
      </c>
      <c r="C10935" t="s">
        <v>161</v>
      </c>
      <c r="D10935" t="s">
        <v>48</v>
      </c>
      <c r="E10935" t="s">
        <v>114</v>
      </c>
      <c r="F10935" t="s">
        <v>79</v>
      </c>
      <c r="G10935" t="s">
        <v>83</v>
      </c>
      <c r="H10935" t="s">
        <v>5</v>
      </c>
      <c r="I10935">
        <v>4</v>
      </c>
    </row>
    <row r="10936" spans="1:9" x14ac:dyDescent="0.35">
      <c r="A10936" t="s">
        <v>160</v>
      </c>
      <c r="B10936" s="75" t="str">
        <f t="shared" si="160"/>
        <v>Year ending September 2018</v>
      </c>
      <c r="C10936" t="s">
        <v>161</v>
      </c>
      <c r="D10936" t="s">
        <v>48</v>
      </c>
      <c r="E10936" t="s">
        <v>114</v>
      </c>
      <c r="F10936" t="s">
        <v>79</v>
      </c>
      <c r="G10936" t="s">
        <v>83</v>
      </c>
      <c r="H10936" t="s">
        <v>81</v>
      </c>
      <c r="I10936">
        <v>2</v>
      </c>
    </row>
    <row r="10937" spans="1:9" x14ac:dyDescent="0.35">
      <c r="A10937" t="s">
        <v>160</v>
      </c>
      <c r="B10937" s="75" t="str">
        <f t="shared" si="160"/>
        <v>Year ending September 2018</v>
      </c>
      <c r="C10937" t="s">
        <v>161</v>
      </c>
      <c r="D10937" t="s">
        <v>48</v>
      </c>
      <c r="E10937" t="s">
        <v>114</v>
      </c>
      <c r="F10937" t="s">
        <v>79</v>
      </c>
      <c r="G10937" t="s">
        <v>83</v>
      </c>
      <c r="H10937" t="s">
        <v>3</v>
      </c>
      <c r="I10937">
        <v>49</v>
      </c>
    </row>
    <row r="10938" spans="1:9" x14ac:dyDescent="0.35">
      <c r="A10938" t="s">
        <v>160</v>
      </c>
      <c r="B10938" s="75" t="str">
        <f t="shared" si="160"/>
        <v>Year ending September 2018</v>
      </c>
      <c r="C10938" t="s">
        <v>161</v>
      </c>
      <c r="D10938" t="s">
        <v>48</v>
      </c>
      <c r="E10938" t="s">
        <v>114</v>
      </c>
      <c r="F10938" t="s">
        <v>79</v>
      </c>
      <c r="G10938" t="s">
        <v>83</v>
      </c>
      <c r="H10938" t="s">
        <v>10</v>
      </c>
      <c r="I10938">
        <v>9</v>
      </c>
    </row>
    <row r="10939" spans="1:9" x14ac:dyDescent="0.35">
      <c r="A10939" t="s">
        <v>160</v>
      </c>
      <c r="B10939" s="75" t="str">
        <f t="shared" si="160"/>
        <v>Year ending September 2018</v>
      </c>
      <c r="C10939" t="s">
        <v>161</v>
      </c>
      <c r="D10939" t="s">
        <v>48</v>
      </c>
      <c r="E10939" t="s">
        <v>114</v>
      </c>
      <c r="F10939" t="s">
        <v>79</v>
      </c>
      <c r="G10939" t="s">
        <v>83</v>
      </c>
      <c r="H10939" t="s">
        <v>6</v>
      </c>
      <c r="I10939">
        <v>12</v>
      </c>
    </row>
    <row r="10940" spans="1:9" x14ac:dyDescent="0.35">
      <c r="A10940" t="s">
        <v>160</v>
      </c>
      <c r="B10940" s="75" t="str">
        <f t="shared" si="160"/>
        <v>Year ending September 2018</v>
      </c>
      <c r="C10940" t="s">
        <v>161</v>
      </c>
      <c r="D10940" t="s">
        <v>48</v>
      </c>
      <c r="E10940" t="s">
        <v>114</v>
      </c>
      <c r="F10940" t="s">
        <v>79</v>
      </c>
      <c r="G10940" t="s">
        <v>83</v>
      </c>
      <c r="H10940" t="s">
        <v>7</v>
      </c>
      <c r="I10940">
        <v>2</v>
      </c>
    </row>
    <row r="10941" spans="1:9" x14ac:dyDescent="0.35">
      <c r="A10941" t="s">
        <v>160</v>
      </c>
      <c r="B10941" s="75" t="str">
        <f t="shared" si="160"/>
        <v>Year ending September 2018</v>
      </c>
      <c r="C10941" t="s">
        <v>161</v>
      </c>
      <c r="D10941" t="s">
        <v>49</v>
      </c>
      <c r="E10941" t="s">
        <v>115</v>
      </c>
      <c r="F10941" t="s">
        <v>79</v>
      </c>
      <c r="G10941" t="s">
        <v>87</v>
      </c>
      <c r="H10941" t="s">
        <v>4</v>
      </c>
      <c r="I10941">
        <v>5</v>
      </c>
    </row>
    <row r="10942" spans="1:9" x14ac:dyDescent="0.35">
      <c r="A10942" t="s">
        <v>160</v>
      </c>
      <c r="B10942" s="75" t="str">
        <f t="shared" si="160"/>
        <v>Year ending September 2018</v>
      </c>
      <c r="C10942" t="s">
        <v>161</v>
      </c>
      <c r="D10942" t="s">
        <v>49</v>
      </c>
      <c r="E10942" t="s">
        <v>115</v>
      </c>
      <c r="F10942" t="s">
        <v>79</v>
      </c>
      <c r="G10942" t="s">
        <v>87</v>
      </c>
      <c r="H10942" t="s">
        <v>5</v>
      </c>
      <c r="I10942">
        <v>3</v>
      </c>
    </row>
    <row r="10943" spans="1:9" x14ac:dyDescent="0.35">
      <c r="A10943" t="s">
        <v>160</v>
      </c>
      <c r="B10943" s="75" t="str">
        <f t="shared" si="160"/>
        <v>Year ending September 2018</v>
      </c>
      <c r="C10943" t="s">
        <v>161</v>
      </c>
      <c r="D10943" t="s">
        <v>49</v>
      </c>
      <c r="E10943" t="s">
        <v>115</v>
      </c>
      <c r="F10943" t="s">
        <v>79</v>
      </c>
      <c r="G10943" t="s">
        <v>87</v>
      </c>
      <c r="H10943" t="s">
        <v>3</v>
      </c>
      <c r="I10943">
        <v>24</v>
      </c>
    </row>
    <row r="10944" spans="1:9" x14ac:dyDescent="0.35">
      <c r="A10944" t="s">
        <v>160</v>
      </c>
      <c r="B10944" s="75" t="str">
        <f t="shared" si="160"/>
        <v>Year ending September 2018</v>
      </c>
      <c r="C10944" t="s">
        <v>161</v>
      </c>
      <c r="D10944" t="s">
        <v>49</v>
      </c>
      <c r="E10944" t="s">
        <v>115</v>
      </c>
      <c r="F10944" t="s">
        <v>79</v>
      </c>
      <c r="G10944" t="s">
        <v>87</v>
      </c>
      <c r="H10944" t="s">
        <v>10</v>
      </c>
      <c r="I10944">
        <v>3</v>
      </c>
    </row>
    <row r="10945" spans="1:9" x14ac:dyDescent="0.35">
      <c r="A10945" t="s">
        <v>160</v>
      </c>
      <c r="B10945" s="75" t="str">
        <f t="shared" si="160"/>
        <v>Year ending September 2018</v>
      </c>
      <c r="C10945" t="s">
        <v>161</v>
      </c>
      <c r="D10945" t="s">
        <v>49</v>
      </c>
      <c r="E10945" t="s">
        <v>115</v>
      </c>
      <c r="F10945" t="s">
        <v>79</v>
      </c>
      <c r="G10945" t="s">
        <v>87</v>
      </c>
      <c r="H10945" t="s">
        <v>6</v>
      </c>
      <c r="I10945">
        <v>7</v>
      </c>
    </row>
    <row r="10946" spans="1:9" x14ac:dyDescent="0.35">
      <c r="A10946" t="s">
        <v>160</v>
      </c>
      <c r="B10946" s="75" t="str">
        <f t="shared" si="160"/>
        <v>Year ending September 2018</v>
      </c>
      <c r="C10946" t="s">
        <v>161</v>
      </c>
      <c r="D10946" t="s">
        <v>50</v>
      </c>
      <c r="E10946" t="s">
        <v>116</v>
      </c>
      <c r="F10946" t="s">
        <v>79</v>
      </c>
      <c r="G10946" t="s">
        <v>80</v>
      </c>
      <c r="H10946" t="s">
        <v>4</v>
      </c>
      <c r="I10946">
        <v>26</v>
      </c>
    </row>
    <row r="10947" spans="1:9" x14ac:dyDescent="0.35">
      <c r="A10947" t="s">
        <v>160</v>
      </c>
      <c r="B10947" s="75" t="str">
        <f t="shared" si="160"/>
        <v>Year ending September 2018</v>
      </c>
      <c r="C10947" t="s">
        <v>161</v>
      </c>
      <c r="D10947" t="s">
        <v>50</v>
      </c>
      <c r="E10947" t="s">
        <v>116</v>
      </c>
      <c r="F10947" t="s">
        <v>79</v>
      </c>
      <c r="G10947" t="s">
        <v>80</v>
      </c>
      <c r="H10947" t="s">
        <v>5</v>
      </c>
      <c r="I10947">
        <v>7</v>
      </c>
    </row>
    <row r="10948" spans="1:9" x14ac:dyDescent="0.35">
      <c r="A10948" t="s">
        <v>160</v>
      </c>
      <c r="B10948" s="75" t="str">
        <f t="shared" si="160"/>
        <v>Year ending September 2018</v>
      </c>
      <c r="C10948" t="s">
        <v>161</v>
      </c>
      <c r="D10948" t="s">
        <v>50</v>
      </c>
      <c r="E10948" t="s">
        <v>116</v>
      </c>
      <c r="F10948" t="s">
        <v>79</v>
      </c>
      <c r="G10948" t="s">
        <v>80</v>
      </c>
      <c r="H10948" t="s">
        <v>81</v>
      </c>
      <c r="I10948">
        <v>3</v>
      </c>
    </row>
    <row r="10949" spans="1:9" x14ac:dyDescent="0.35">
      <c r="A10949" t="s">
        <v>160</v>
      </c>
      <c r="B10949" s="75" t="str">
        <f t="shared" si="160"/>
        <v>Year ending September 2018</v>
      </c>
      <c r="C10949" t="s">
        <v>161</v>
      </c>
      <c r="D10949" t="s">
        <v>50</v>
      </c>
      <c r="E10949" t="s">
        <v>116</v>
      </c>
      <c r="F10949" t="s">
        <v>79</v>
      </c>
      <c r="G10949" t="s">
        <v>80</v>
      </c>
      <c r="H10949" t="s">
        <v>3</v>
      </c>
      <c r="I10949">
        <v>95</v>
      </c>
    </row>
    <row r="10950" spans="1:9" x14ac:dyDescent="0.35">
      <c r="A10950" t="s">
        <v>160</v>
      </c>
      <c r="B10950" s="75" t="str">
        <f t="shared" si="160"/>
        <v>Year ending September 2018</v>
      </c>
      <c r="C10950" t="s">
        <v>161</v>
      </c>
      <c r="D10950" t="s">
        <v>50</v>
      </c>
      <c r="E10950" t="s">
        <v>116</v>
      </c>
      <c r="F10950" t="s">
        <v>79</v>
      </c>
      <c r="G10950" t="s">
        <v>80</v>
      </c>
      <c r="H10950" t="s">
        <v>10</v>
      </c>
      <c r="I10950">
        <v>10</v>
      </c>
    </row>
    <row r="10951" spans="1:9" x14ac:dyDescent="0.35">
      <c r="A10951" t="s">
        <v>160</v>
      </c>
      <c r="B10951" s="75" t="str">
        <f t="shared" si="160"/>
        <v>Year ending September 2018</v>
      </c>
      <c r="C10951" t="s">
        <v>161</v>
      </c>
      <c r="D10951" t="s">
        <v>50</v>
      </c>
      <c r="E10951" t="s">
        <v>116</v>
      </c>
      <c r="F10951" t="s">
        <v>79</v>
      </c>
      <c r="G10951" t="s">
        <v>80</v>
      </c>
      <c r="H10951" t="s">
        <v>8</v>
      </c>
      <c r="I10951">
        <v>4</v>
      </c>
    </row>
    <row r="10952" spans="1:9" x14ac:dyDescent="0.35">
      <c r="A10952" t="s">
        <v>160</v>
      </c>
      <c r="B10952" s="75" t="str">
        <f t="shared" si="160"/>
        <v>Year ending September 2018</v>
      </c>
      <c r="C10952" t="s">
        <v>161</v>
      </c>
      <c r="D10952" t="s">
        <v>50</v>
      </c>
      <c r="E10952" t="s">
        <v>116</v>
      </c>
      <c r="F10952" t="s">
        <v>79</v>
      </c>
      <c r="G10952" t="s">
        <v>80</v>
      </c>
      <c r="H10952" t="s">
        <v>6</v>
      </c>
      <c r="I10952">
        <v>19</v>
      </c>
    </row>
    <row r="10953" spans="1:9" x14ac:dyDescent="0.35">
      <c r="A10953" t="s">
        <v>160</v>
      </c>
      <c r="B10953" s="75" t="str">
        <f t="shared" si="160"/>
        <v>Year ending September 2018</v>
      </c>
      <c r="C10953" t="s">
        <v>161</v>
      </c>
      <c r="D10953" t="s">
        <v>50</v>
      </c>
      <c r="E10953" t="s">
        <v>116</v>
      </c>
      <c r="F10953" t="s">
        <v>79</v>
      </c>
      <c r="G10953" t="s">
        <v>80</v>
      </c>
      <c r="H10953" t="s">
        <v>7</v>
      </c>
      <c r="I10953">
        <v>1</v>
      </c>
    </row>
    <row r="10954" spans="1:9" x14ac:dyDescent="0.35">
      <c r="A10954" t="s">
        <v>160</v>
      </c>
      <c r="B10954" s="75" t="str">
        <f t="shared" si="160"/>
        <v>Year ending September 2018</v>
      </c>
      <c r="C10954" t="s">
        <v>161</v>
      </c>
      <c r="D10954" t="s">
        <v>51</v>
      </c>
      <c r="E10954" t="s">
        <v>117</v>
      </c>
      <c r="F10954" t="s">
        <v>79</v>
      </c>
      <c r="G10954" t="s">
        <v>87</v>
      </c>
      <c r="H10954" t="s">
        <v>4</v>
      </c>
      <c r="I10954">
        <v>1</v>
      </c>
    </row>
    <row r="10955" spans="1:9" x14ac:dyDescent="0.35">
      <c r="A10955" t="s">
        <v>160</v>
      </c>
      <c r="B10955" s="75" t="str">
        <f t="shared" si="160"/>
        <v>Year ending September 2018</v>
      </c>
      <c r="C10955" t="s">
        <v>161</v>
      </c>
      <c r="D10955" t="s">
        <v>51</v>
      </c>
      <c r="E10955" t="s">
        <v>117</v>
      </c>
      <c r="F10955" t="s">
        <v>79</v>
      </c>
      <c r="G10955" t="s">
        <v>87</v>
      </c>
      <c r="H10955" t="s">
        <v>5</v>
      </c>
      <c r="I10955">
        <v>2</v>
      </c>
    </row>
    <row r="10956" spans="1:9" x14ac:dyDescent="0.35">
      <c r="A10956" t="s">
        <v>160</v>
      </c>
      <c r="B10956" s="75" t="str">
        <f t="shared" si="160"/>
        <v>Year ending September 2018</v>
      </c>
      <c r="C10956" t="s">
        <v>161</v>
      </c>
      <c r="D10956" t="s">
        <v>51</v>
      </c>
      <c r="E10956" t="s">
        <v>117</v>
      </c>
      <c r="F10956" t="s">
        <v>79</v>
      </c>
      <c r="G10956" t="s">
        <v>87</v>
      </c>
      <c r="H10956" t="s">
        <v>81</v>
      </c>
      <c r="I10956">
        <v>2</v>
      </c>
    </row>
    <row r="10957" spans="1:9" x14ac:dyDescent="0.35">
      <c r="A10957" t="s">
        <v>160</v>
      </c>
      <c r="B10957" s="75" t="str">
        <f t="shared" si="160"/>
        <v>Year ending September 2018</v>
      </c>
      <c r="C10957" t="s">
        <v>161</v>
      </c>
      <c r="D10957" t="s">
        <v>51</v>
      </c>
      <c r="E10957" t="s">
        <v>117</v>
      </c>
      <c r="F10957" t="s">
        <v>79</v>
      </c>
      <c r="G10957" t="s">
        <v>87</v>
      </c>
      <c r="H10957" t="s">
        <v>3</v>
      </c>
      <c r="I10957">
        <v>42</v>
      </c>
    </row>
    <row r="10958" spans="1:9" x14ac:dyDescent="0.35">
      <c r="A10958" t="s">
        <v>160</v>
      </c>
      <c r="B10958" s="75" t="str">
        <f t="shared" si="160"/>
        <v>Year ending September 2018</v>
      </c>
      <c r="C10958" t="s">
        <v>161</v>
      </c>
      <c r="D10958" t="s">
        <v>51</v>
      </c>
      <c r="E10958" t="s">
        <v>117</v>
      </c>
      <c r="F10958" t="s">
        <v>79</v>
      </c>
      <c r="G10958" t="s">
        <v>87</v>
      </c>
      <c r="H10958" t="s">
        <v>10</v>
      </c>
      <c r="I10958">
        <v>9</v>
      </c>
    </row>
    <row r="10959" spans="1:9" x14ac:dyDescent="0.35">
      <c r="A10959" t="s">
        <v>160</v>
      </c>
      <c r="B10959" s="75" t="str">
        <f t="shared" si="160"/>
        <v>Year ending September 2018</v>
      </c>
      <c r="C10959" t="s">
        <v>161</v>
      </c>
      <c r="D10959" t="s">
        <v>51</v>
      </c>
      <c r="E10959" t="s">
        <v>117</v>
      </c>
      <c r="F10959" t="s">
        <v>79</v>
      </c>
      <c r="G10959" t="s">
        <v>87</v>
      </c>
      <c r="H10959" t="s">
        <v>8</v>
      </c>
      <c r="I10959">
        <v>1</v>
      </c>
    </row>
    <row r="10960" spans="1:9" x14ac:dyDescent="0.35">
      <c r="A10960" t="s">
        <v>160</v>
      </c>
      <c r="B10960" s="75" t="str">
        <f t="shared" si="160"/>
        <v>Year ending September 2018</v>
      </c>
      <c r="C10960" t="s">
        <v>161</v>
      </c>
      <c r="D10960" t="s">
        <v>51</v>
      </c>
      <c r="E10960" t="s">
        <v>117</v>
      </c>
      <c r="F10960" t="s">
        <v>79</v>
      </c>
      <c r="G10960" t="s">
        <v>87</v>
      </c>
      <c r="H10960" t="s">
        <v>6</v>
      </c>
      <c r="I10960">
        <v>11</v>
      </c>
    </row>
    <row r="10961" spans="1:9" x14ac:dyDescent="0.35">
      <c r="A10961" t="s">
        <v>160</v>
      </c>
      <c r="B10961" s="75" t="str">
        <f t="shared" si="160"/>
        <v>Year ending September 2018</v>
      </c>
      <c r="C10961" t="s">
        <v>161</v>
      </c>
      <c r="D10961" t="s">
        <v>51</v>
      </c>
      <c r="E10961" t="s">
        <v>117</v>
      </c>
      <c r="F10961" t="s">
        <v>79</v>
      </c>
      <c r="G10961" t="s">
        <v>87</v>
      </c>
      <c r="H10961" t="s">
        <v>7</v>
      </c>
      <c r="I10961">
        <v>2</v>
      </c>
    </row>
    <row r="10962" spans="1:9" x14ac:dyDescent="0.35">
      <c r="A10962" t="s">
        <v>160</v>
      </c>
      <c r="B10962" s="75" t="str">
        <f t="shared" si="160"/>
        <v>Year ending September 2018</v>
      </c>
      <c r="C10962" t="s">
        <v>161</v>
      </c>
      <c r="D10962" t="s">
        <v>52</v>
      </c>
      <c r="E10962" t="s">
        <v>118</v>
      </c>
      <c r="F10962" t="s">
        <v>79</v>
      </c>
      <c r="G10962" t="s">
        <v>87</v>
      </c>
      <c r="H10962" t="s">
        <v>4</v>
      </c>
      <c r="I10962">
        <v>5</v>
      </c>
    </row>
    <row r="10963" spans="1:9" x14ac:dyDescent="0.35">
      <c r="A10963" t="s">
        <v>160</v>
      </c>
      <c r="B10963" s="75" t="str">
        <f t="shared" si="160"/>
        <v>Year ending September 2018</v>
      </c>
      <c r="C10963" t="s">
        <v>161</v>
      </c>
      <c r="D10963" t="s">
        <v>52</v>
      </c>
      <c r="E10963" t="s">
        <v>118</v>
      </c>
      <c r="F10963" t="s">
        <v>79</v>
      </c>
      <c r="G10963" t="s">
        <v>87</v>
      </c>
      <c r="H10963" t="s">
        <v>81</v>
      </c>
      <c r="I10963">
        <v>1</v>
      </c>
    </row>
    <row r="10964" spans="1:9" x14ac:dyDescent="0.35">
      <c r="A10964" t="s">
        <v>160</v>
      </c>
      <c r="B10964" s="75" t="str">
        <f t="shared" si="160"/>
        <v>Year ending September 2018</v>
      </c>
      <c r="C10964" t="s">
        <v>161</v>
      </c>
      <c r="D10964" t="s">
        <v>52</v>
      </c>
      <c r="E10964" t="s">
        <v>118</v>
      </c>
      <c r="F10964" t="s">
        <v>79</v>
      </c>
      <c r="G10964" t="s">
        <v>87</v>
      </c>
      <c r="H10964" t="s">
        <v>3</v>
      </c>
      <c r="I10964">
        <v>40</v>
      </c>
    </row>
    <row r="10965" spans="1:9" x14ac:dyDescent="0.35">
      <c r="A10965" t="s">
        <v>160</v>
      </c>
      <c r="B10965" s="75" t="str">
        <f t="shared" si="160"/>
        <v>Year ending September 2018</v>
      </c>
      <c r="C10965" t="s">
        <v>161</v>
      </c>
      <c r="D10965" t="s">
        <v>52</v>
      </c>
      <c r="E10965" t="s">
        <v>118</v>
      </c>
      <c r="F10965" t="s">
        <v>79</v>
      </c>
      <c r="G10965" t="s">
        <v>87</v>
      </c>
      <c r="H10965" t="s">
        <v>10</v>
      </c>
      <c r="I10965">
        <v>9</v>
      </c>
    </row>
    <row r="10966" spans="1:9" x14ac:dyDescent="0.35">
      <c r="A10966" t="s">
        <v>160</v>
      </c>
      <c r="B10966" s="75" t="str">
        <f t="shared" si="160"/>
        <v>Year ending September 2018</v>
      </c>
      <c r="C10966" t="s">
        <v>161</v>
      </c>
      <c r="D10966" t="s">
        <v>52</v>
      </c>
      <c r="E10966" t="s">
        <v>118</v>
      </c>
      <c r="F10966" t="s">
        <v>79</v>
      </c>
      <c r="G10966" t="s">
        <v>87</v>
      </c>
      <c r="H10966" t="s">
        <v>6</v>
      </c>
      <c r="I10966">
        <v>7</v>
      </c>
    </row>
    <row r="10967" spans="1:9" x14ac:dyDescent="0.35">
      <c r="A10967" t="s">
        <v>160</v>
      </c>
      <c r="B10967" s="75" t="str">
        <f t="shared" si="160"/>
        <v>Year ending September 2018</v>
      </c>
      <c r="C10967" t="s">
        <v>161</v>
      </c>
      <c r="D10967" t="s">
        <v>53</v>
      </c>
      <c r="E10967" t="s">
        <v>119</v>
      </c>
      <c r="F10967" t="s">
        <v>99</v>
      </c>
      <c r="G10967" t="s">
        <v>80</v>
      </c>
      <c r="H10967" t="s">
        <v>4</v>
      </c>
      <c r="I10967">
        <v>7</v>
      </c>
    </row>
    <row r="10968" spans="1:9" x14ac:dyDescent="0.35">
      <c r="A10968" t="s">
        <v>160</v>
      </c>
      <c r="B10968" s="75" t="str">
        <f t="shared" si="160"/>
        <v>Year ending September 2018</v>
      </c>
      <c r="C10968" t="s">
        <v>161</v>
      </c>
      <c r="D10968" t="s">
        <v>53</v>
      </c>
      <c r="E10968" t="s">
        <v>119</v>
      </c>
      <c r="F10968" t="s">
        <v>99</v>
      </c>
      <c r="G10968" t="s">
        <v>80</v>
      </c>
      <c r="H10968" t="s">
        <v>5</v>
      </c>
      <c r="I10968">
        <v>10</v>
      </c>
    </row>
    <row r="10969" spans="1:9" x14ac:dyDescent="0.35">
      <c r="A10969" t="s">
        <v>160</v>
      </c>
      <c r="B10969" s="75" t="str">
        <f t="shared" si="160"/>
        <v>Year ending September 2018</v>
      </c>
      <c r="C10969" t="s">
        <v>161</v>
      </c>
      <c r="D10969" t="s">
        <v>53</v>
      </c>
      <c r="E10969" t="s">
        <v>119</v>
      </c>
      <c r="F10969" t="s">
        <v>99</v>
      </c>
      <c r="G10969" t="s">
        <v>80</v>
      </c>
      <c r="H10969" t="s">
        <v>81</v>
      </c>
      <c r="I10969">
        <v>2</v>
      </c>
    </row>
    <row r="10970" spans="1:9" x14ac:dyDescent="0.35">
      <c r="A10970" t="s">
        <v>160</v>
      </c>
      <c r="B10970" s="75" t="str">
        <f t="shared" si="160"/>
        <v>Year ending September 2018</v>
      </c>
      <c r="C10970" t="s">
        <v>161</v>
      </c>
      <c r="D10970" t="s">
        <v>53</v>
      </c>
      <c r="E10970" t="s">
        <v>119</v>
      </c>
      <c r="F10970" t="s">
        <v>99</v>
      </c>
      <c r="G10970" t="s">
        <v>80</v>
      </c>
      <c r="H10970" t="s">
        <v>3</v>
      </c>
      <c r="I10970">
        <v>97</v>
      </c>
    </row>
    <row r="10971" spans="1:9" x14ac:dyDescent="0.35">
      <c r="A10971" t="s">
        <v>160</v>
      </c>
      <c r="B10971" s="75" t="str">
        <f t="shared" si="160"/>
        <v>Year ending September 2018</v>
      </c>
      <c r="C10971" t="s">
        <v>161</v>
      </c>
      <c r="D10971" t="s">
        <v>53</v>
      </c>
      <c r="E10971" t="s">
        <v>119</v>
      </c>
      <c r="F10971" t="s">
        <v>99</v>
      </c>
      <c r="G10971" t="s">
        <v>80</v>
      </c>
      <c r="H10971" t="s">
        <v>10</v>
      </c>
      <c r="I10971">
        <v>5</v>
      </c>
    </row>
    <row r="10972" spans="1:9" x14ac:dyDescent="0.35">
      <c r="A10972" t="s">
        <v>160</v>
      </c>
      <c r="B10972" s="75" t="str">
        <f t="shared" si="160"/>
        <v>Year ending September 2018</v>
      </c>
      <c r="C10972" t="s">
        <v>161</v>
      </c>
      <c r="D10972" t="s">
        <v>53</v>
      </c>
      <c r="E10972" t="s">
        <v>119</v>
      </c>
      <c r="F10972" t="s">
        <v>99</v>
      </c>
      <c r="G10972" t="s">
        <v>80</v>
      </c>
      <c r="H10972" t="s">
        <v>8</v>
      </c>
      <c r="I10972">
        <v>2</v>
      </c>
    </row>
    <row r="10973" spans="1:9" x14ac:dyDescent="0.35">
      <c r="A10973" t="s">
        <v>160</v>
      </c>
      <c r="B10973" s="75" t="str">
        <f t="shared" si="160"/>
        <v>Year ending September 2018</v>
      </c>
      <c r="C10973" t="s">
        <v>161</v>
      </c>
      <c r="D10973" t="s">
        <v>53</v>
      </c>
      <c r="E10973" t="s">
        <v>119</v>
      </c>
      <c r="F10973" t="s">
        <v>99</v>
      </c>
      <c r="G10973" t="s">
        <v>80</v>
      </c>
      <c r="H10973" t="s">
        <v>6</v>
      </c>
      <c r="I10973">
        <v>30</v>
      </c>
    </row>
    <row r="10974" spans="1:9" x14ac:dyDescent="0.35">
      <c r="A10974" t="s">
        <v>160</v>
      </c>
      <c r="B10974" s="75" t="str">
        <f t="shared" si="160"/>
        <v>Year ending September 2018</v>
      </c>
      <c r="C10974" t="s">
        <v>161</v>
      </c>
      <c r="D10974" t="s">
        <v>53</v>
      </c>
      <c r="E10974" t="s">
        <v>119</v>
      </c>
      <c r="F10974" t="s">
        <v>99</v>
      </c>
      <c r="G10974" t="s">
        <v>80</v>
      </c>
      <c r="H10974" t="s">
        <v>7</v>
      </c>
      <c r="I10974">
        <v>7</v>
      </c>
    </row>
    <row r="10975" spans="1:9" x14ac:dyDescent="0.35">
      <c r="A10975" t="s">
        <v>160</v>
      </c>
      <c r="B10975" s="75" t="str">
        <f t="shared" si="160"/>
        <v>Year ending September 2018</v>
      </c>
      <c r="C10975" t="s">
        <v>161</v>
      </c>
      <c r="D10975" t="s">
        <v>54</v>
      </c>
      <c r="E10975" t="s">
        <v>120</v>
      </c>
      <c r="F10975" t="s">
        <v>79</v>
      </c>
      <c r="G10975" t="s">
        <v>83</v>
      </c>
      <c r="H10975" t="s">
        <v>4</v>
      </c>
      <c r="I10975">
        <v>14</v>
      </c>
    </row>
    <row r="10976" spans="1:9" x14ac:dyDescent="0.35">
      <c r="A10976" t="s">
        <v>160</v>
      </c>
      <c r="B10976" s="75" t="str">
        <f t="shared" si="160"/>
        <v>Year ending September 2018</v>
      </c>
      <c r="C10976" t="s">
        <v>161</v>
      </c>
      <c r="D10976" t="s">
        <v>54</v>
      </c>
      <c r="E10976" t="s">
        <v>120</v>
      </c>
      <c r="F10976" t="s">
        <v>79</v>
      </c>
      <c r="G10976" t="s">
        <v>83</v>
      </c>
      <c r="H10976" t="s">
        <v>5</v>
      </c>
      <c r="I10976">
        <v>1</v>
      </c>
    </row>
    <row r="10977" spans="1:9" x14ac:dyDescent="0.35">
      <c r="A10977" t="s">
        <v>160</v>
      </c>
      <c r="B10977" s="75" t="str">
        <f t="shared" si="160"/>
        <v>Year ending September 2018</v>
      </c>
      <c r="C10977" t="s">
        <v>161</v>
      </c>
      <c r="D10977" t="s">
        <v>54</v>
      </c>
      <c r="E10977" t="s">
        <v>120</v>
      </c>
      <c r="F10977" t="s">
        <v>79</v>
      </c>
      <c r="G10977" t="s">
        <v>83</v>
      </c>
      <c r="H10977" t="s">
        <v>81</v>
      </c>
      <c r="I10977">
        <v>5</v>
      </c>
    </row>
    <row r="10978" spans="1:9" x14ac:dyDescent="0.35">
      <c r="A10978" t="s">
        <v>160</v>
      </c>
      <c r="B10978" s="75" t="str">
        <f t="shared" si="160"/>
        <v>Year ending September 2018</v>
      </c>
      <c r="C10978" t="s">
        <v>161</v>
      </c>
      <c r="D10978" t="s">
        <v>54</v>
      </c>
      <c r="E10978" t="s">
        <v>120</v>
      </c>
      <c r="F10978" t="s">
        <v>79</v>
      </c>
      <c r="G10978" t="s">
        <v>83</v>
      </c>
      <c r="H10978" t="s">
        <v>3</v>
      </c>
      <c r="I10978">
        <v>120</v>
      </c>
    </row>
    <row r="10979" spans="1:9" x14ac:dyDescent="0.35">
      <c r="A10979" t="s">
        <v>160</v>
      </c>
      <c r="B10979" s="75" t="str">
        <f t="shared" si="160"/>
        <v>Year ending September 2018</v>
      </c>
      <c r="C10979" t="s">
        <v>161</v>
      </c>
      <c r="D10979" t="s">
        <v>54</v>
      </c>
      <c r="E10979" t="s">
        <v>120</v>
      </c>
      <c r="F10979" t="s">
        <v>79</v>
      </c>
      <c r="G10979" t="s">
        <v>83</v>
      </c>
      <c r="H10979" t="s">
        <v>10</v>
      </c>
      <c r="I10979">
        <v>21</v>
      </c>
    </row>
    <row r="10980" spans="1:9" x14ac:dyDescent="0.35">
      <c r="A10980" t="s">
        <v>160</v>
      </c>
      <c r="B10980" s="75" t="str">
        <f t="shared" si="160"/>
        <v>Year ending September 2018</v>
      </c>
      <c r="C10980" t="s">
        <v>161</v>
      </c>
      <c r="D10980" t="s">
        <v>54</v>
      </c>
      <c r="E10980" t="s">
        <v>120</v>
      </c>
      <c r="F10980" t="s">
        <v>79</v>
      </c>
      <c r="G10980" t="s">
        <v>83</v>
      </c>
      <c r="H10980" t="s">
        <v>8</v>
      </c>
      <c r="I10980">
        <v>2</v>
      </c>
    </row>
    <row r="10981" spans="1:9" x14ac:dyDescent="0.35">
      <c r="A10981" t="s">
        <v>160</v>
      </c>
      <c r="B10981" s="75" t="str">
        <f t="shared" si="160"/>
        <v>Year ending September 2018</v>
      </c>
      <c r="C10981" t="s">
        <v>161</v>
      </c>
      <c r="D10981" t="s">
        <v>54</v>
      </c>
      <c r="E10981" t="s">
        <v>120</v>
      </c>
      <c r="F10981" t="s">
        <v>79</v>
      </c>
      <c r="G10981" t="s">
        <v>83</v>
      </c>
      <c r="H10981" t="s">
        <v>6</v>
      </c>
      <c r="I10981">
        <v>24</v>
      </c>
    </row>
    <row r="10982" spans="1:9" x14ac:dyDescent="0.35">
      <c r="A10982" t="s">
        <v>160</v>
      </c>
      <c r="B10982" s="75" t="str">
        <f t="shared" si="160"/>
        <v>Year ending September 2018</v>
      </c>
      <c r="C10982" t="s">
        <v>161</v>
      </c>
      <c r="D10982" t="s">
        <v>54</v>
      </c>
      <c r="E10982" t="s">
        <v>120</v>
      </c>
      <c r="F10982" t="s">
        <v>79</v>
      </c>
      <c r="G10982" t="s">
        <v>83</v>
      </c>
      <c r="H10982" t="s">
        <v>7</v>
      </c>
      <c r="I10982">
        <v>2</v>
      </c>
    </row>
    <row r="10983" spans="1:9" x14ac:dyDescent="0.35">
      <c r="A10983" t="s">
        <v>160</v>
      </c>
      <c r="B10983" s="75" t="str">
        <f t="shared" si="160"/>
        <v>Year ending September 2018</v>
      </c>
      <c r="C10983" t="s">
        <v>161</v>
      </c>
      <c r="D10983" t="s">
        <v>55</v>
      </c>
      <c r="E10983" t="s">
        <v>121</v>
      </c>
      <c r="F10983" t="s">
        <v>79</v>
      </c>
      <c r="G10983" t="s">
        <v>87</v>
      </c>
      <c r="H10983" t="s">
        <v>4</v>
      </c>
      <c r="I10983">
        <v>7</v>
      </c>
    </row>
    <row r="10984" spans="1:9" x14ac:dyDescent="0.35">
      <c r="A10984" t="s">
        <v>160</v>
      </c>
      <c r="B10984" s="75" t="str">
        <f t="shared" si="160"/>
        <v>Year ending September 2018</v>
      </c>
      <c r="C10984" t="s">
        <v>161</v>
      </c>
      <c r="D10984" t="s">
        <v>55</v>
      </c>
      <c r="E10984" t="s">
        <v>121</v>
      </c>
      <c r="F10984" t="s">
        <v>79</v>
      </c>
      <c r="G10984" t="s">
        <v>87</v>
      </c>
      <c r="H10984" t="s">
        <v>5</v>
      </c>
      <c r="I10984">
        <v>2</v>
      </c>
    </row>
    <row r="10985" spans="1:9" x14ac:dyDescent="0.35">
      <c r="A10985" t="s">
        <v>160</v>
      </c>
      <c r="B10985" s="75" t="str">
        <f t="shared" si="160"/>
        <v>Year ending September 2018</v>
      </c>
      <c r="C10985" t="s">
        <v>161</v>
      </c>
      <c r="D10985" t="s">
        <v>55</v>
      </c>
      <c r="E10985" t="s">
        <v>121</v>
      </c>
      <c r="F10985" t="s">
        <v>79</v>
      </c>
      <c r="G10985" t="s">
        <v>87</v>
      </c>
      <c r="H10985" t="s">
        <v>3</v>
      </c>
      <c r="I10985">
        <v>34</v>
      </c>
    </row>
    <row r="10986" spans="1:9" x14ac:dyDescent="0.35">
      <c r="A10986" t="s">
        <v>160</v>
      </c>
      <c r="B10986" s="75" t="str">
        <f t="shared" si="160"/>
        <v>Year ending September 2018</v>
      </c>
      <c r="C10986" t="s">
        <v>161</v>
      </c>
      <c r="D10986" t="s">
        <v>55</v>
      </c>
      <c r="E10986" t="s">
        <v>121</v>
      </c>
      <c r="F10986" t="s">
        <v>79</v>
      </c>
      <c r="G10986" t="s">
        <v>87</v>
      </c>
      <c r="H10986" t="s">
        <v>10</v>
      </c>
      <c r="I10986">
        <v>9</v>
      </c>
    </row>
    <row r="10987" spans="1:9" x14ac:dyDescent="0.35">
      <c r="A10987" t="s">
        <v>160</v>
      </c>
      <c r="B10987" s="75" t="str">
        <f t="shared" si="160"/>
        <v>Year ending September 2018</v>
      </c>
      <c r="C10987" t="s">
        <v>161</v>
      </c>
      <c r="D10987" t="s">
        <v>55</v>
      </c>
      <c r="E10987" t="s">
        <v>121</v>
      </c>
      <c r="F10987" t="s">
        <v>79</v>
      </c>
      <c r="G10987" t="s">
        <v>87</v>
      </c>
      <c r="H10987" t="s">
        <v>6</v>
      </c>
      <c r="I10987">
        <v>16</v>
      </c>
    </row>
    <row r="10988" spans="1:9" x14ac:dyDescent="0.35">
      <c r="A10988" t="s">
        <v>160</v>
      </c>
      <c r="B10988" s="75" t="str">
        <f t="shared" si="160"/>
        <v>Year ending September 2018</v>
      </c>
      <c r="C10988" t="s">
        <v>161</v>
      </c>
      <c r="D10988" t="s">
        <v>55</v>
      </c>
      <c r="E10988" t="s">
        <v>121</v>
      </c>
      <c r="F10988" t="s">
        <v>79</v>
      </c>
      <c r="G10988" t="s">
        <v>87</v>
      </c>
      <c r="H10988" t="s">
        <v>7</v>
      </c>
      <c r="I10988">
        <v>1</v>
      </c>
    </row>
    <row r="10989" spans="1:9" x14ac:dyDescent="0.35">
      <c r="A10989" t="s">
        <v>160</v>
      </c>
      <c r="B10989" s="75" t="str">
        <f t="shared" si="160"/>
        <v>Year ending September 2018</v>
      </c>
      <c r="C10989" t="s">
        <v>161</v>
      </c>
      <c r="D10989" t="s">
        <v>56</v>
      </c>
      <c r="E10989" t="s">
        <v>122</v>
      </c>
      <c r="F10989" t="s">
        <v>79</v>
      </c>
      <c r="G10989" t="s">
        <v>80</v>
      </c>
      <c r="H10989" t="s">
        <v>4</v>
      </c>
      <c r="I10989">
        <v>11</v>
      </c>
    </row>
    <row r="10990" spans="1:9" x14ac:dyDescent="0.35">
      <c r="A10990" t="s">
        <v>160</v>
      </c>
      <c r="B10990" s="75" t="str">
        <f t="shared" si="160"/>
        <v>Year ending September 2018</v>
      </c>
      <c r="C10990" t="s">
        <v>161</v>
      </c>
      <c r="D10990" t="s">
        <v>56</v>
      </c>
      <c r="E10990" t="s">
        <v>122</v>
      </c>
      <c r="F10990" t="s">
        <v>79</v>
      </c>
      <c r="G10990" t="s">
        <v>80</v>
      </c>
      <c r="H10990" t="s">
        <v>5</v>
      </c>
      <c r="I10990">
        <v>3</v>
      </c>
    </row>
    <row r="10991" spans="1:9" x14ac:dyDescent="0.35">
      <c r="A10991" t="s">
        <v>160</v>
      </c>
      <c r="B10991" s="75" t="str">
        <f t="shared" si="160"/>
        <v>Year ending September 2018</v>
      </c>
      <c r="C10991" t="s">
        <v>161</v>
      </c>
      <c r="D10991" t="s">
        <v>56</v>
      </c>
      <c r="E10991" t="s">
        <v>122</v>
      </c>
      <c r="F10991" t="s">
        <v>79</v>
      </c>
      <c r="G10991" t="s">
        <v>80</v>
      </c>
      <c r="H10991" t="s">
        <v>81</v>
      </c>
      <c r="I10991">
        <v>2</v>
      </c>
    </row>
    <row r="10992" spans="1:9" x14ac:dyDescent="0.35">
      <c r="A10992" t="s">
        <v>160</v>
      </c>
      <c r="B10992" s="75" t="str">
        <f t="shared" si="160"/>
        <v>Year ending September 2018</v>
      </c>
      <c r="C10992" t="s">
        <v>161</v>
      </c>
      <c r="D10992" t="s">
        <v>56</v>
      </c>
      <c r="E10992" t="s">
        <v>122</v>
      </c>
      <c r="F10992" t="s">
        <v>79</v>
      </c>
      <c r="G10992" t="s">
        <v>80</v>
      </c>
      <c r="H10992" t="s">
        <v>3</v>
      </c>
      <c r="I10992">
        <v>73</v>
      </c>
    </row>
    <row r="10993" spans="1:9" x14ac:dyDescent="0.35">
      <c r="A10993" t="s">
        <v>160</v>
      </c>
      <c r="B10993" s="75" t="str">
        <f t="shared" ref="B10993:B11056" si="161">IF(OR(C10993="2009/10 Jan, Feb, Mar",C10993="2010/11 Apr, May, Jun",C10993="2010/11 Jul, Aug, Sep",C10993="2009/10 Oct, Nov, Dec"),"Year ending September 2010",IF(OR(C10993="2010/11 Jan, Feb, Mar",C10993="2011/12 Apr, May, Jun",C10993="2011/12 Jul, Aug, Sep",C10993="2010/11 Oct, Nov, Dec"),"Year ending September 2011",IF(OR(C10993="2011/12 Jan, Feb, Mar",C10993="2012/13 Apr, May, Jun",C10993="2012/13 Jul, Aug, Sep",C10993="2011/12 Oct, Nov, Dec"),"Year ending September 2012",IF(OR(C10993="2012/13 Jan, Feb, Mar",C10993="2013/14 Apr, May, Jun",C10993="2013/14 Jul, Aug, Sep",C10993="2012/13 Oct, Nov, Dec"),"Year ending September 2013",IF(OR(C10993="2013/14 Jan, Feb, Mar",C10993="2014/15 Apr, May, Jun",C10993="2014/15 Jul, Aug, Sep",C10993="2013/14 Oct, Nov, Dec"),"Year ending September 2014",IF(OR(C10993="2014/15 Jan, Feb, Mar",C10993="2015/16 Apr, May, Jun",C10993="2015/16 Jul, Aug, Sep",C10993="2014/15 Oct, Nov, Dec"),"Year ending September 2015",IF(OR(C10993="2015/16 Jan, Feb, Mar",C10993="2016/17 Apr, May, Jun",C10993="2016/17 Jul, Aug, Sep",C10993="2015/16 Oct, Nov, Dec"),"Year ending September 2016",IF(OR(C10993="2016/17 Jan, Feb, Mar",C10993="2017/18 Apr, May, Jun",C10993="2017/18 Jul, Aug, Sep",C10993="2016/17 Oct, Nov, Dec"),"Year ending September 2017",IF(OR(C10993="2017/18 Jan, Feb, Mar",C10993="2018/19 Apr, May, Jun",C10993="2018/19 Jul, Aug, Sep",C10993="2017/18 Oct, Nov, Dec"),"Year ending September 2018",IF(OR(C10993="2018/19 Jan, Feb, Mar",C10993="2019/20 Apr, May, Jun",C10993="2019/20 Jul, Aug, Sep",C10993="2018/19 Oct, Nov, Dec"),"Year ending September 2019",""))))))))))</f>
        <v>Year ending September 2018</v>
      </c>
      <c r="C10993" t="s">
        <v>161</v>
      </c>
      <c r="D10993" t="s">
        <v>56</v>
      </c>
      <c r="E10993" t="s">
        <v>122</v>
      </c>
      <c r="F10993" t="s">
        <v>79</v>
      </c>
      <c r="G10993" t="s">
        <v>80</v>
      </c>
      <c r="H10993" t="s">
        <v>10</v>
      </c>
      <c r="I10993">
        <v>12</v>
      </c>
    </row>
    <row r="10994" spans="1:9" x14ac:dyDescent="0.35">
      <c r="A10994" t="s">
        <v>160</v>
      </c>
      <c r="B10994" s="75" t="str">
        <f t="shared" si="161"/>
        <v>Year ending September 2018</v>
      </c>
      <c r="C10994" t="s">
        <v>161</v>
      </c>
      <c r="D10994" t="s">
        <v>56</v>
      </c>
      <c r="E10994" t="s">
        <v>122</v>
      </c>
      <c r="F10994" t="s">
        <v>79</v>
      </c>
      <c r="G10994" t="s">
        <v>80</v>
      </c>
      <c r="H10994" t="s">
        <v>6</v>
      </c>
      <c r="I10994">
        <v>16</v>
      </c>
    </row>
    <row r="10995" spans="1:9" x14ac:dyDescent="0.35">
      <c r="A10995" t="s">
        <v>160</v>
      </c>
      <c r="B10995" s="75" t="str">
        <f t="shared" si="161"/>
        <v>Year ending September 2018</v>
      </c>
      <c r="C10995" t="s">
        <v>161</v>
      </c>
      <c r="D10995" t="s">
        <v>56</v>
      </c>
      <c r="E10995" t="s">
        <v>122</v>
      </c>
      <c r="F10995" t="s">
        <v>79</v>
      </c>
      <c r="G10995" t="s">
        <v>80</v>
      </c>
      <c r="H10995" t="s">
        <v>7</v>
      </c>
      <c r="I10995">
        <v>4</v>
      </c>
    </row>
    <row r="10996" spans="1:9" x14ac:dyDescent="0.35">
      <c r="A10996" t="s">
        <v>160</v>
      </c>
      <c r="B10996" s="75" t="str">
        <f t="shared" si="161"/>
        <v>Year ending September 2018</v>
      </c>
      <c r="C10996" t="s">
        <v>161</v>
      </c>
      <c r="D10996" t="s">
        <v>57</v>
      </c>
      <c r="E10996" t="s">
        <v>123</v>
      </c>
      <c r="F10996" t="s">
        <v>99</v>
      </c>
      <c r="G10996" t="s">
        <v>80</v>
      </c>
      <c r="H10996" t="s">
        <v>4</v>
      </c>
      <c r="I10996">
        <v>13</v>
      </c>
    </row>
    <row r="10997" spans="1:9" x14ac:dyDescent="0.35">
      <c r="A10997" t="s">
        <v>160</v>
      </c>
      <c r="B10997" s="75" t="str">
        <f t="shared" si="161"/>
        <v>Year ending September 2018</v>
      </c>
      <c r="C10997" t="s">
        <v>161</v>
      </c>
      <c r="D10997" t="s">
        <v>57</v>
      </c>
      <c r="E10997" t="s">
        <v>123</v>
      </c>
      <c r="F10997" t="s">
        <v>99</v>
      </c>
      <c r="G10997" t="s">
        <v>80</v>
      </c>
      <c r="H10997" t="s">
        <v>5</v>
      </c>
      <c r="I10997">
        <v>10</v>
      </c>
    </row>
    <row r="10998" spans="1:9" x14ac:dyDescent="0.35">
      <c r="A10998" t="s">
        <v>160</v>
      </c>
      <c r="B10998" s="75" t="str">
        <f t="shared" si="161"/>
        <v>Year ending September 2018</v>
      </c>
      <c r="C10998" t="s">
        <v>161</v>
      </c>
      <c r="D10998" t="s">
        <v>57</v>
      </c>
      <c r="E10998" t="s">
        <v>123</v>
      </c>
      <c r="F10998" t="s">
        <v>99</v>
      </c>
      <c r="G10998" t="s">
        <v>80</v>
      </c>
      <c r="H10998" t="s">
        <v>81</v>
      </c>
      <c r="I10998">
        <v>1</v>
      </c>
    </row>
    <row r="10999" spans="1:9" x14ac:dyDescent="0.35">
      <c r="A10999" t="s">
        <v>160</v>
      </c>
      <c r="B10999" s="75" t="str">
        <f t="shared" si="161"/>
        <v>Year ending September 2018</v>
      </c>
      <c r="C10999" t="s">
        <v>161</v>
      </c>
      <c r="D10999" t="s">
        <v>57</v>
      </c>
      <c r="E10999" t="s">
        <v>123</v>
      </c>
      <c r="F10999" t="s">
        <v>99</v>
      </c>
      <c r="G10999" t="s">
        <v>80</v>
      </c>
      <c r="H10999" t="s">
        <v>3</v>
      </c>
      <c r="I10999">
        <v>78</v>
      </c>
    </row>
    <row r="11000" spans="1:9" x14ac:dyDescent="0.35">
      <c r="A11000" t="s">
        <v>160</v>
      </c>
      <c r="B11000" s="75" t="str">
        <f t="shared" si="161"/>
        <v>Year ending September 2018</v>
      </c>
      <c r="C11000" t="s">
        <v>161</v>
      </c>
      <c r="D11000" t="s">
        <v>57</v>
      </c>
      <c r="E11000" t="s">
        <v>123</v>
      </c>
      <c r="F11000" t="s">
        <v>99</v>
      </c>
      <c r="G11000" t="s">
        <v>80</v>
      </c>
      <c r="H11000" t="s">
        <v>10</v>
      </c>
      <c r="I11000">
        <v>12</v>
      </c>
    </row>
    <row r="11001" spans="1:9" x14ac:dyDescent="0.35">
      <c r="A11001" t="s">
        <v>160</v>
      </c>
      <c r="B11001" s="75" t="str">
        <f t="shared" si="161"/>
        <v>Year ending September 2018</v>
      </c>
      <c r="C11001" t="s">
        <v>161</v>
      </c>
      <c r="D11001" t="s">
        <v>57</v>
      </c>
      <c r="E11001" t="s">
        <v>123</v>
      </c>
      <c r="F11001" t="s">
        <v>99</v>
      </c>
      <c r="G11001" t="s">
        <v>80</v>
      </c>
      <c r="H11001" t="s">
        <v>8</v>
      </c>
      <c r="I11001">
        <v>9</v>
      </c>
    </row>
    <row r="11002" spans="1:9" x14ac:dyDescent="0.35">
      <c r="A11002" t="s">
        <v>160</v>
      </c>
      <c r="B11002" s="75" t="str">
        <f t="shared" si="161"/>
        <v>Year ending September 2018</v>
      </c>
      <c r="C11002" t="s">
        <v>161</v>
      </c>
      <c r="D11002" t="s">
        <v>57</v>
      </c>
      <c r="E11002" t="s">
        <v>123</v>
      </c>
      <c r="F11002" t="s">
        <v>99</v>
      </c>
      <c r="G11002" t="s">
        <v>80</v>
      </c>
      <c r="H11002" t="s">
        <v>6</v>
      </c>
      <c r="I11002">
        <v>37</v>
      </c>
    </row>
    <row r="11003" spans="1:9" x14ac:dyDescent="0.35">
      <c r="A11003" t="s">
        <v>160</v>
      </c>
      <c r="B11003" s="75" t="str">
        <f t="shared" si="161"/>
        <v>Year ending September 2018</v>
      </c>
      <c r="C11003" t="s">
        <v>161</v>
      </c>
      <c r="D11003" t="s">
        <v>57</v>
      </c>
      <c r="E11003" t="s">
        <v>123</v>
      </c>
      <c r="F11003" t="s">
        <v>99</v>
      </c>
      <c r="G11003" t="s">
        <v>80</v>
      </c>
      <c r="H11003" t="s">
        <v>7</v>
      </c>
      <c r="I11003">
        <v>7</v>
      </c>
    </row>
    <row r="11004" spans="1:9" x14ac:dyDescent="0.35">
      <c r="A11004" t="s">
        <v>160</v>
      </c>
      <c r="B11004" s="75" t="str">
        <f t="shared" si="161"/>
        <v>Year ending September 2018</v>
      </c>
      <c r="C11004" t="s">
        <v>161</v>
      </c>
      <c r="D11004" t="s">
        <v>58</v>
      </c>
      <c r="E11004" t="s">
        <v>124</v>
      </c>
      <c r="F11004" t="s">
        <v>79</v>
      </c>
      <c r="G11004" t="s">
        <v>83</v>
      </c>
      <c r="H11004" t="s">
        <v>4</v>
      </c>
      <c r="I11004">
        <v>1</v>
      </c>
    </row>
    <row r="11005" spans="1:9" x14ac:dyDescent="0.35">
      <c r="A11005" t="s">
        <v>160</v>
      </c>
      <c r="B11005" s="75" t="str">
        <f t="shared" si="161"/>
        <v>Year ending September 2018</v>
      </c>
      <c r="C11005" t="s">
        <v>161</v>
      </c>
      <c r="D11005" t="s">
        <v>58</v>
      </c>
      <c r="E11005" t="s">
        <v>124</v>
      </c>
      <c r="F11005" t="s">
        <v>79</v>
      </c>
      <c r="G11005" t="s">
        <v>83</v>
      </c>
      <c r="H11005" t="s">
        <v>5</v>
      </c>
      <c r="I11005">
        <v>1</v>
      </c>
    </row>
    <row r="11006" spans="1:9" x14ac:dyDescent="0.35">
      <c r="A11006" t="s">
        <v>160</v>
      </c>
      <c r="B11006" s="75" t="str">
        <f t="shared" si="161"/>
        <v>Year ending September 2018</v>
      </c>
      <c r="C11006" t="s">
        <v>161</v>
      </c>
      <c r="D11006" t="s">
        <v>58</v>
      </c>
      <c r="E11006" t="s">
        <v>124</v>
      </c>
      <c r="F11006" t="s">
        <v>79</v>
      </c>
      <c r="G11006" t="s">
        <v>83</v>
      </c>
      <c r="H11006" t="s">
        <v>3</v>
      </c>
      <c r="I11006">
        <v>27</v>
      </c>
    </row>
    <row r="11007" spans="1:9" x14ac:dyDescent="0.35">
      <c r="A11007" t="s">
        <v>160</v>
      </c>
      <c r="B11007" s="75" t="str">
        <f t="shared" si="161"/>
        <v>Year ending September 2018</v>
      </c>
      <c r="C11007" t="s">
        <v>161</v>
      </c>
      <c r="D11007" t="s">
        <v>58</v>
      </c>
      <c r="E11007" t="s">
        <v>124</v>
      </c>
      <c r="F11007" t="s">
        <v>79</v>
      </c>
      <c r="G11007" t="s">
        <v>83</v>
      </c>
      <c r="H11007" t="s">
        <v>10</v>
      </c>
      <c r="I11007">
        <v>5</v>
      </c>
    </row>
    <row r="11008" spans="1:9" x14ac:dyDescent="0.35">
      <c r="A11008" t="s">
        <v>160</v>
      </c>
      <c r="B11008" s="75" t="str">
        <f t="shared" si="161"/>
        <v>Year ending September 2018</v>
      </c>
      <c r="C11008" t="s">
        <v>161</v>
      </c>
      <c r="D11008" t="s">
        <v>58</v>
      </c>
      <c r="E11008" t="s">
        <v>124</v>
      </c>
      <c r="F11008" t="s">
        <v>79</v>
      </c>
      <c r="G11008" t="s">
        <v>83</v>
      </c>
      <c r="H11008" t="s">
        <v>6</v>
      </c>
      <c r="I11008">
        <v>7</v>
      </c>
    </row>
    <row r="11009" spans="1:9" x14ac:dyDescent="0.35">
      <c r="A11009" t="s">
        <v>160</v>
      </c>
      <c r="B11009" s="75" t="str">
        <f t="shared" si="161"/>
        <v>Year ending September 2018</v>
      </c>
      <c r="C11009" t="s">
        <v>161</v>
      </c>
      <c r="D11009" t="s">
        <v>58</v>
      </c>
      <c r="E11009" t="s">
        <v>124</v>
      </c>
      <c r="F11009" t="s">
        <v>79</v>
      </c>
      <c r="G11009" t="s">
        <v>83</v>
      </c>
      <c r="H11009" t="s">
        <v>7</v>
      </c>
      <c r="I11009">
        <v>2</v>
      </c>
    </row>
    <row r="11010" spans="1:9" x14ac:dyDescent="0.35">
      <c r="A11010" t="s">
        <v>160</v>
      </c>
      <c r="B11010" s="75" t="str">
        <f t="shared" si="161"/>
        <v>Year ending September 2018</v>
      </c>
      <c r="C11010" t="s">
        <v>161</v>
      </c>
      <c r="D11010" t="s">
        <v>59</v>
      </c>
      <c r="E11010" t="s">
        <v>125</v>
      </c>
      <c r="F11010" t="s">
        <v>99</v>
      </c>
      <c r="G11010" t="s">
        <v>80</v>
      </c>
      <c r="H11010" t="s">
        <v>4</v>
      </c>
      <c r="I11010">
        <v>14</v>
      </c>
    </row>
    <row r="11011" spans="1:9" x14ac:dyDescent="0.35">
      <c r="A11011" t="s">
        <v>160</v>
      </c>
      <c r="B11011" s="75" t="str">
        <f t="shared" si="161"/>
        <v>Year ending September 2018</v>
      </c>
      <c r="C11011" t="s">
        <v>161</v>
      </c>
      <c r="D11011" t="s">
        <v>59</v>
      </c>
      <c r="E11011" t="s">
        <v>125</v>
      </c>
      <c r="F11011" t="s">
        <v>99</v>
      </c>
      <c r="G11011" t="s">
        <v>80</v>
      </c>
      <c r="H11011" t="s">
        <v>5</v>
      </c>
      <c r="I11011">
        <v>26</v>
      </c>
    </row>
    <row r="11012" spans="1:9" x14ac:dyDescent="0.35">
      <c r="A11012" t="s">
        <v>160</v>
      </c>
      <c r="B11012" s="75" t="str">
        <f t="shared" si="161"/>
        <v>Year ending September 2018</v>
      </c>
      <c r="C11012" t="s">
        <v>161</v>
      </c>
      <c r="D11012" t="s">
        <v>59</v>
      </c>
      <c r="E11012" t="s">
        <v>125</v>
      </c>
      <c r="F11012" t="s">
        <v>99</v>
      </c>
      <c r="G11012" t="s">
        <v>80</v>
      </c>
      <c r="H11012" t="s">
        <v>81</v>
      </c>
      <c r="I11012">
        <v>19</v>
      </c>
    </row>
    <row r="11013" spans="1:9" x14ac:dyDescent="0.35">
      <c r="A11013" t="s">
        <v>160</v>
      </c>
      <c r="B11013" s="75" t="str">
        <f t="shared" si="161"/>
        <v>Year ending September 2018</v>
      </c>
      <c r="C11013" t="s">
        <v>161</v>
      </c>
      <c r="D11013" t="s">
        <v>59</v>
      </c>
      <c r="E11013" t="s">
        <v>125</v>
      </c>
      <c r="F11013" t="s">
        <v>99</v>
      </c>
      <c r="G11013" t="s">
        <v>80</v>
      </c>
      <c r="H11013" t="s">
        <v>3</v>
      </c>
      <c r="I11013">
        <v>299</v>
      </c>
    </row>
    <row r="11014" spans="1:9" x14ac:dyDescent="0.35">
      <c r="A11014" t="s">
        <v>160</v>
      </c>
      <c r="B11014" s="75" t="str">
        <f t="shared" si="161"/>
        <v>Year ending September 2018</v>
      </c>
      <c r="C11014" t="s">
        <v>161</v>
      </c>
      <c r="D11014" t="s">
        <v>59</v>
      </c>
      <c r="E11014" t="s">
        <v>125</v>
      </c>
      <c r="F11014" t="s">
        <v>99</v>
      </c>
      <c r="G11014" t="s">
        <v>80</v>
      </c>
      <c r="H11014" t="s">
        <v>10</v>
      </c>
      <c r="I11014">
        <v>38</v>
      </c>
    </row>
    <row r="11015" spans="1:9" x14ac:dyDescent="0.35">
      <c r="A11015" t="s">
        <v>160</v>
      </c>
      <c r="B11015" s="75" t="str">
        <f t="shared" si="161"/>
        <v>Year ending September 2018</v>
      </c>
      <c r="C11015" t="s">
        <v>161</v>
      </c>
      <c r="D11015" t="s">
        <v>59</v>
      </c>
      <c r="E11015" t="s">
        <v>125</v>
      </c>
      <c r="F11015" t="s">
        <v>99</v>
      </c>
      <c r="G11015" t="s">
        <v>80</v>
      </c>
      <c r="H11015" t="s">
        <v>8</v>
      </c>
      <c r="I11015">
        <v>25</v>
      </c>
    </row>
    <row r="11016" spans="1:9" x14ac:dyDescent="0.35">
      <c r="A11016" t="s">
        <v>160</v>
      </c>
      <c r="B11016" s="75" t="str">
        <f t="shared" si="161"/>
        <v>Year ending September 2018</v>
      </c>
      <c r="C11016" t="s">
        <v>161</v>
      </c>
      <c r="D11016" t="s">
        <v>59</v>
      </c>
      <c r="E11016" t="s">
        <v>125</v>
      </c>
      <c r="F11016" t="s">
        <v>99</v>
      </c>
      <c r="G11016" t="s">
        <v>80</v>
      </c>
      <c r="H11016" t="s">
        <v>6</v>
      </c>
      <c r="I11016">
        <v>80</v>
      </c>
    </row>
    <row r="11017" spans="1:9" x14ac:dyDescent="0.35">
      <c r="A11017" t="s">
        <v>160</v>
      </c>
      <c r="B11017" s="75" t="str">
        <f t="shared" si="161"/>
        <v>Year ending September 2018</v>
      </c>
      <c r="C11017" t="s">
        <v>161</v>
      </c>
      <c r="D11017" t="s">
        <v>59</v>
      </c>
      <c r="E11017" t="s">
        <v>125</v>
      </c>
      <c r="F11017" t="s">
        <v>99</v>
      </c>
      <c r="G11017" t="s">
        <v>80</v>
      </c>
      <c r="H11017" t="s">
        <v>7</v>
      </c>
      <c r="I11017">
        <v>25</v>
      </c>
    </row>
    <row r="11018" spans="1:9" x14ac:dyDescent="0.35">
      <c r="A11018" t="s">
        <v>160</v>
      </c>
      <c r="B11018" s="75" t="str">
        <f t="shared" si="161"/>
        <v>Year ending September 2018</v>
      </c>
      <c r="C11018" t="s">
        <v>161</v>
      </c>
      <c r="D11018" t="s">
        <v>60</v>
      </c>
      <c r="E11018" t="s">
        <v>126</v>
      </c>
      <c r="F11018" t="s">
        <v>79</v>
      </c>
      <c r="G11018" t="s">
        <v>83</v>
      </c>
      <c r="H11018" t="s">
        <v>4</v>
      </c>
      <c r="I11018">
        <v>13</v>
      </c>
    </row>
    <row r="11019" spans="1:9" x14ac:dyDescent="0.35">
      <c r="A11019" t="s">
        <v>160</v>
      </c>
      <c r="B11019" s="75" t="str">
        <f t="shared" si="161"/>
        <v>Year ending September 2018</v>
      </c>
      <c r="C11019" t="s">
        <v>161</v>
      </c>
      <c r="D11019" t="s">
        <v>60</v>
      </c>
      <c r="E11019" t="s">
        <v>126</v>
      </c>
      <c r="F11019" t="s">
        <v>79</v>
      </c>
      <c r="G11019" t="s">
        <v>83</v>
      </c>
      <c r="H11019" t="s">
        <v>5</v>
      </c>
      <c r="I11019">
        <v>8</v>
      </c>
    </row>
    <row r="11020" spans="1:9" x14ac:dyDescent="0.35">
      <c r="A11020" t="s">
        <v>160</v>
      </c>
      <c r="B11020" s="75" t="str">
        <f t="shared" si="161"/>
        <v>Year ending September 2018</v>
      </c>
      <c r="C11020" t="s">
        <v>161</v>
      </c>
      <c r="D11020" t="s">
        <v>60</v>
      </c>
      <c r="E11020" t="s">
        <v>126</v>
      </c>
      <c r="F11020" t="s">
        <v>79</v>
      </c>
      <c r="G11020" t="s">
        <v>83</v>
      </c>
      <c r="H11020" t="s">
        <v>3</v>
      </c>
      <c r="I11020">
        <v>54</v>
      </c>
    </row>
    <row r="11021" spans="1:9" x14ac:dyDescent="0.35">
      <c r="A11021" t="s">
        <v>160</v>
      </c>
      <c r="B11021" s="75" t="str">
        <f t="shared" si="161"/>
        <v>Year ending September 2018</v>
      </c>
      <c r="C11021" t="s">
        <v>161</v>
      </c>
      <c r="D11021" t="s">
        <v>60</v>
      </c>
      <c r="E11021" t="s">
        <v>126</v>
      </c>
      <c r="F11021" t="s">
        <v>79</v>
      </c>
      <c r="G11021" t="s">
        <v>83</v>
      </c>
      <c r="H11021" t="s">
        <v>10</v>
      </c>
      <c r="I11021">
        <v>11</v>
      </c>
    </row>
    <row r="11022" spans="1:9" x14ac:dyDescent="0.35">
      <c r="A11022" t="s">
        <v>160</v>
      </c>
      <c r="B11022" s="75" t="str">
        <f t="shared" si="161"/>
        <v>Year ending September 2018</v>
      </c>
      <c r="C11022" t="s">
        <v>161</v>
      </c>
      <c r="D11022" t="s">
        <v>60</v>
      </c>
      <c r="E11022" t="s">
        <v>126</v>
      </c>
      <c r="F11022" t="s">
        <v>79</v>
      </c>
      <c r="G11022" t="s">
        <v>83</v>
      </c>
      <c r="H11022" t="s">
        <v>8</v>
      </c>
      <c r="I11022">
        <v>1</v>
      </c>
    </row>
    <row r="11023" spans="1:9" x14ac:dyDescent="0.35">
      <c r="A11023" t="s">
        <v>160</v>
      </c>
      <c r="B11023" s="75" t="str">
        <f t="shared" si="161"/>
        <v>Year ending September 2018</v>
      </c>
      <c r="C11023" t="s">
        <v>161</v>
      </c>
      <c r="D11023" t="s">
        <v>60</v>
      </c>
      <c r="E11023" t="s">
        <v>126</v>
      </c>
      <c r="F11023" t="s">
        <v>79</v>
      </c>
      <c r="G11023" t="s">
        <v>83</v>
      </c>
      <c r="H11023" t="s">
        <v>6</v>
      </c>
      <c r="I11023">
        <v>21</v>
      </c>
    </row>
    <row r="11024" spans="1:9" x14ac:dyDescent="0.35">
      <c r="A11024" t="s">
        <v>160</v>
      </c>
      <c r="B11024" s="75" t="str">
        <f t="shared" si="161"/>
        <v>Year ending September 2018</v>
      </c>
      <c r="C11024" t="s">
        <v>161</v>
      </c>
      <c r="D11024" t="s">
        <v>60</v>
      </c>
      <c r="E11024" t="s">
        <v>126</v>
      </c>
      <c r="F11024" t="s">
        <v>79</v>
      </c>
      <c r="G11024" t="s">
        <v>83</v>
      </c>
      <c r="H11024" t="s">
        <v>7</v>
      </c>
      <c r="I11024">
        <v>1</v>
      </c>
    </row>
    <row r="11025" spans="1:9" x14ac:dyDescent="0.35">
      <c r="A11025" t="s">
        <v>160</v>
      </c>
      <c r="B11025" s="75" t="str">
        <f t="shared" si="161"/>
        <v>Year ending September 2018</v>
      </c>
      <c r="C11025" t="s">
        <v>161</v>
      </c>
      <c r="D11025" t="s">
        <v>61</v>
      </c>
      <c r="E11025" t="s">
        <v>127</v>
      </c>
      <c r="F11025" t="s">
        <v>99</v>
      </c>
      <c r="G11025" t="s">
        <v>80</v>
      </c>
      <c r="H11025" t="s">
        <v>4</v>
      </c>
      <c r="I11025">
        <v>5</v>
      </c>
    </row>
    <row r="11026" spans="1:9" x14ac:dyDescent="0.35">
      <c r="A11026" t="s">
        <v>160</v>
      </c>
      <c r="B11026" s="75" t="str">
        <f t="shared" si="161"/>
        <v>Year ending September 2018</v>
      </c>
      <c r="C11026" t="s">
        <v>161</v>
      </c>
      <c r="D11026" t="s">
        <v>61</v>
      </c>
      <c r="E11026" t="s">
        <v>127</v>
      </c>
      <c r="F11026" t="s">
        <v>99</v>
      </c>
      <c r="G11026" t="s">
        <v>80</v>
      </c>
      <c r="H11026" t="s">
        <v>5</v>
      </c>
      <c r="I11026">
        <v>28</v>
      </c>
    </row>
    <row r="11027" spans="1:9" x14ac:dyDescent="0.35">
      <c r="A11027" t="s">
        <v>160</v>
      </c>
      <c r="B11027" s="75" t="str">
        <f t="shared" si="161"/>
        <v>Year ending September 2018</v>
      </c>
      <c r="C11027" t="s">
        <v>161</v>
      </c>
      <c r="D11027" t="s">
        <v>61</v>
      </c>
      <c r="E11027" t="s">
        <v>127</v>
      </c>
      <c r="F11027" t="s">
        <v>99</v>
      </c>
      <c r="G11027" t="s">
        <v>80</v>
      </c>
      <c r="H11027" t="s">
        <v>81</v>
      </c>
      <c r="I11027">
        <v>4</v>
      </c>
    </row>
    <row r="11028" spans="1:9" x14ac:dyDescent="0.35">
      <c r="A11028" t="s">
        <v>160</v>
      </c>
      <c r="B11028" s="75" t="str">
        <f t="shared" si="161"/>
        <v>Year ending September 2018</v>
      </c>
      <c r="C11028" t="s">
        <v>161</v>
      </c>
      <c r="D11028" t="s">
        <v>61</v>
      </c>
      <c r="E11028" t="s">
        <v>127</v>
      </c>
      <c r="F11028" t="s">
        <v>99</v>
      </c>
      <c r="G11028" t="s">
        <v>80</v>
      </c>
      <c r="H11028" t="s">
        <v>3</v>
      </c>
      <c r="I11028">
        <v>196</v>
      </c>
    </row>
    <row r="11029" spans="1:9" x14ac:dyDescent="0.35">
      <c r="A11029" t="s">
        <v>160</v>
      </c>
      <c r="B11029" s="75" t="str">
        <f t="shared" si="161"/>
        <v>Year ending September 2018</v>
      </c>
      <c r="C11029" t="s">
        <v>161</v>
      </c>
      <c r="D11029" t="s">
        <v>61</v>
      </c>
      <c r="E11029" t="s">
        <v>127</v>
      </c>
      <c r="F11029" t="s">
        <v>99</v>
      </c>
      <c r="G11029" t="s">
        <v>80</v>
      </c>
      <c r="H11029" t="s">
        <v>10</v>
      </c>
      <c r="I11029">
        <v>8</v>
      </c>
    </row>
    <row r="11030" spans="1:9" x14ac:dyDescent="0.35">
      <c r="A11030" t="s">
        <v>160</v>
      </c>
      <c r="B11030" s="75" t="str">
        <f t="shared" si="161"/>
        <v>Year ending September 2018</v>
      </c>
      <c r="C11030" t="s">
        <v>161</v>
      </c>
      <c r="D11030" t="s">
        <v>61</v>
      </c>
      <c r="E11030" t="s">
        <v>127</v>
      </c>
      <c r="F11030" t="s">
        <v>99</v>
      </c>
      <c r="G11030" t="s">
        <v>80</v>
      </c>
      <c r="H11030" t="s">
        <v>8</v>
      </c>
      <c r="I11030">
        <v>15</v>
      </c>
    </row>
    <row r="11031" spans="1:9" x14ac:dyDescent="0.35">
      <c r="A11031" t="s">
        <v>160</v>
      </c>
      <c r="B11031" s="75" t="str">
        <f t="shared" si="161"/>
        <v>Year ending September 2018</v>
      </c>
      <c r="C11031" t="s">
        <v>161</v>
      </c>
      <c r="D11031" t="s">
        <v>61</v>
      </c>
      <c r="E11031" t="s">
        <v>127</v>
      </c>
      <c r="F11031" t="s">
        <v>99</v>
      </c>
      <c r="G11031" t="s">
        <v>80</v>
      </c>
      <c r="H11031" t="s">
        <v>6</v>
      </c>
      <c r="I11031">
        <v>34</v>
      </c>
    </row>
    <row r="11032" spans="1:9" x14ac:dyDescent="0.35">
      <c r="A11032" t="s">
        <v>160</v>
      </c>
      <c r="B11032" s="75" t="str">
        <f t="shared" si="161"/>
        <v>Year ending September 2018</v>
      </c>
      <c r="C11032" t="s">
        <v>161</v>
      </c>
      <c r="D11032" t="s">
        <v>61</v>
      </c>
      <c r="E11032" t="s">
        <v>127</v>
      </c>
      <c r="F11032" t="s">
        <v>99</v>
      </c>
      <c r="G11032" t="s">
        <v>80</v>
      </c>
      <c r="H11032" t="s">
        <v>7</v>
      </c>
      <c r="I11032">
        <v>7</v>
      </c>
    </row>
    <row r="11033" spans="1:9" x14ac:dyDescent="0.35">
      <c r="A11033" t="s">
        <v>160</v>
      </c>
      <c r="B11033" s="75" t="str">
        <f t="shared" si="161"/>
        <v>Year ending September 2019</v>
      </c>
      <c r="C11033" t="s">
        <v>233</v>
      </c>
      <c r="D11033" t="s">
        <v>19</v>
      </c>
      <c r="E11033" t="s">
        <v>78</v>
      </c>
      <c r="F11033" t="s">
        <v>79</v>
      </c>
      <c r="G11033" t="s">
        <v>80</v>
      </c>
      <c r="H11033" t="s">
        <v>4</v>
      </c>
      <c r="I11033">
        <v>8</v>
      </c>
    </row>
    <row r="11034" spans="1:9" x14ac:dyDescent="0.35">
      <c r="A11034" t="s">
        <v>160</v>
      </c>
      <c r="B11034" s="75" t="str">
        <f t="shared" si="161"/>
        <v>Year ending September 2019</v>
      </c>
      <c r="C11034" t="s">
        <v>233</v>
      </c>
      <c r="D11034" t="s">
        <v>19</v>
      </c>
      <c r="E11034" t="s">
        <v>78</v>
      </c>
      <c r="F11034" t="s">
        <v>79</v>
      </c>
      <c r="G11034" t="s">
        <v>80</v>
      </c>
      <c r="H11034" t="s">
        <v>5</v>
      </c>
      <c r="I11034">
        <v>25</v>
      </c>
    </row>
    <row r="11035" spans="1:9" x14ac:dyDescent="0.35">
      <c r="A11035" t="s">
        <v>160</v>
      </c>
      <c r="B11035" s="75" t="str">
        <f t="shared" si="161"/>
        <v>Year ending September 2019</v>
      </c>
      <c r="C11035" t="s">
        <v>233</v>
      </c>
      <c r="D11035" t="s">
        <v>19</v>
      </c>
      <c r="E11035" t="s">
        <v>78</v>
      </c>
      <c r="F11035" t="s">
        <v>79</v>
      </c>
      <c r="G11035" t="s">
        <v>80</v>
      </c>
      <c r="H11035" t="s">
        <v>81</v>
      </c>
      <c r="I11035">
        <v>4</v>
      </c>
    </row>
    <row r="11036" spans="1:9" x14ac:dyDescent="0.35">
      <c r="A11036" t="s">
        <v>160</v>
      </c>
      <c r="B11036" s="75" t="str">
        <f t="shared" si="161"/>
        <v>Year ending September 2019</v>
      </c>
      <c r="C11036" t="s">
        <v>233</v>
      </c>
      <c r="D11036" t="s">
        <v>19</v>
      </c>
      <c r="E11036" t="s">
        <v>78</v>
      </c>
      <c r="F11036" t="s">
        <v>79</v>
      </c>
      <c r="G11036" t="s">
        <v>80</v>
      </c>
      <c r="H11036" t="s">
        <v>3</v>
      </c>
      <c r="I11036">
        <v>68</v>
      </c>
    </row>
    <row r="11037" spans="1:9" x14ac:dyDescent="0.35">
      <c r="A11037" t="s">
        <v>160</v>
      </c>
      <c r="B11037" s="75" t="str">
        <f t="shared" si="161"/>
        <v>Year ending September 2019</v>
      </c>
      <c r="C11037" t="s">
        <v>233</v>
      </c>
      <c r="D11037" t="s">
        <v>19</v>
      </c>
      <c r="E11037" t="s">
        <v>78</v>
      </c>
      <c r="F11037" t="s">
        <v>79</v>
      </c>
      <c r="G11037" t="s">
        <v>80</v>
      </c>
      <c r="H11037" t="s">
        <v>10</v>
      </c>
      <c r="I11037">
        <v>11</v>
      </c>
    </row>
    <row r="11038" spans="1:9" x14ac:dyDescent="0.35">
      <c r="A11038" t="s">
        <v>160</v>
      </c>
      <c r="B11038" s="75" t="str">
        <f t="shared" si="161"/>
        <v>Year ending September 2019</v>
      </c>
      <c r="C11038" t="s">
        <v>233</v>
      </c>
      <c r="D11038" t="s">
        <v>19</v>
      </c>
      <c r="E11038" t="s">
        <v>78</v>
      </c>
      <c r="F11038" t="s">
        <v>79</v>
      </c>
      <c r="G11038" t="s">
        <v>80</v>
      </c>
      <c r="H11038" t="s">
        <v>8</v>
      </c>
      <c r="I11038">
        <v>6</v>
      </c>
    </row>
    <row r="11039" spans="1:9" x14ac:dyDescent="0.35">
      <c r="A11039" t="s">
        <v>160</v>
      </c>
      <c r="B11039" s="75" t="str">
        <f t="shared" si="161"/>
        <v>Year ending September 2019</v>
      </c>
      <c r="C11039" t="s">
        <v>233</v>
      </c>
      <c r="D11039" t="s">
        <v>19</v>
      </c>
      <c r="E11039" t="s">
        <v>78</v>
      </c>
      <c r="F11039" t="s">
        <v>79</v>
      </c>
      <c r="G11039" t="s">
        <v>80</v>
      </c>
      <c r="H11039" t="s">
        <v>6</v>
      </c>
      <c r="I11039">
        <v>19</v>
      </c>
    </row>
    <row r="11040" spans="1:9" x14ac:dyDescent="0.35">
      <c r="A11040" t="s">
        <v>160</v>
      </c>
      <c r="B11040" s="75" t="str">
        <f t="shared" si="161"/>
        <v>Year ending September 2019</v>
      </c>
      <c r="C11040" t="s">
        <v>233</v>
      </c>
      <c r="D11040" t="s">
        <v>19</v>
      </c>
      <c r="E11040" t="s">
        <v>78</v>
      </c>
      <c r="F11040" t="s">
        <v>79</v>
      </c>
      <c r="G11040" t="s">
        <v>80</v>
      </c>
      <c r="H11040" t="s">
        <v>7</v>
      </c>
      <c r="I11040">
        <v>12</v>
      </c>
    </row>
    <row r="11041" spans="1:9" x14ac:dyDescent="0.35">
      <c r="A11041" t="s">
        <v>160</v>
      </c>
      <c r="B11041" s="75" t="str">
        <f t="shared" si="161"/>
        <v>Year ending September 2019</v>
      </c>
      <c r="C11041" t="s">
        <v>233</v>
      </c>
      <c r="D11041" t="s">
        <v>20</v>
      </c>
      <c r="E11041" t="s">
        <v>82</v>
      </c>
      <c r="F11041" t="s">
        <v>79</v>
      </c>
      <c r="G11041" t="s">
        <v>83</v>
      </c>
      <c r="H11041" t="s">
        <v>4</v>
      </c>
      <c r="I11041">
        <v>6</v>
      </c>
    </row>
    <row r="11042" spans="1:9" x14ac:dyDescent="0.35">
      <c r="A11042" t="s">
        <v>160</v>
      </c>
      <c r="B11042" s="75" t="str">
        <f t="shared" si="161"/>
        <v>Year ending September 2019</v>
      </c>
      <c r="C11042" t="s">
        <v>233</v>
      </c>
      <c r="D11042" t="s">
        <v>20</v>
      </c>
      <c r="E11042" t="s">
        <v>82</v>
      </c>
      <c r="F11042" t="s">
        <v>79</v>
      </c>
      <c r="G11042" t="s">
        <v>83</v>
      </c>
      <c r="H11042" t="s">
        <v>5</v>
      </c>
      <c r="I11042">
        <v>10</v>
      </c>
    </row>
    <row r="11043" spans="1:9" x14ac:dyDescent="0.35">
      <c r="A11043" t="s">
        <v>160</v>
      </c>
      <c r="B11043" s="75" t="str">
        <f t="shared" si="161"/>
        <v>Year ending September 2019</v>
      </c>
      <c r="C11043" t="s">
        <v>233</v>
      </c>
      <c r="D11043" t="s">
        <v>20</v>
      </c>
      <c r="E11043" t="s">
        <v>82</v>
      </c>
      <c r="F11043" t="s">
        <v>79</v>
      </c>
      <c r="G11043" t="s">
        <v>83</v>
      </c>
      <c r="H11043" t="s">
        <v>81</v>
      </c>
      <c r="I11043">
        <v>7</v>
      </c>
    </row>
    <row r="11044" spans="1:9" x14ac:dyDescent="0.35">
      <c r="A11044" t="s">
        <v>160</v>
      </c>
      <c r="B11044" s="75" t="str">
        <f t="shared" si="161"/>
        <v>Year ending September 2019</v>
      </c>
      <c r="C11044" t="s">
        <v>233</v>
      </c>
      <c r="D11044" t="s">
        <v>20</v>
      </c>
      <c r="E11044" t="s">
        <v>82</v>
      </c>
      <c r="F11044" t="s">
        <v>79</v>
      </c>
      <c r="G11044" t="s">
        <v>83</v>
      </c>
      <c r="H11044" t="s">
        <v>3</v>
      </c>
      <c r="I11044">
        <v>52</v>
      </c>
    </row>
    <row r="11045" spans="1:9" x14ac:dyDescent="0.35">
      <c r="A11045" t="s">
        <v>160</v>
      </c>
      <c r="B11045" s="75" t="str">
        <f t="shared" si="161"/>
        <v>Year ending September 2019</v>
      </c>
      <c r="C11045" t="s">
        <v>233</v>
      </c>
      <c r="D11045" t="s">
        <v>20</v>
      </c>
      <c r="E11045" t="s">
        <v>82</v>
      </c>
      <c r="F11045" t="s">
        <v>79</v>
      </c>
      <c r="G11045" t="s">
        <v>83</v>
      </c>
      <c r="H11045" t="s">
        <v>10</v>
      </c>
      <c r="I11045">
        <v>11</v>
      </c>
    </row>
    <row r="11046" spans="1:9" x14ac:dyDescent="0.35">
      <c r="A11046" t="s">
        <v>160</v>
      </c>
      <c r="B11046" s="75" t="str">
        <f t="shared" si="161"/>
        <v>Year ending September 2019</v>
      </c>
      <c r="C11046" t="s">
        <v>233</v>
      </c>
      <c r="D11046" t="s">
        <v>20</v>
      </c>
      <c r="E11046" t="s">
        <v>82</v>
      </c>
      <c r="F11046" t="s">
        <v>79</v>
      </c>
      <c r="G11046" t="s">
        <v>83</v>
      </c>
      <c r="H11046" t="s">
        <v>8</v>
      </c>
      <c r="I11046">
        <v>7</v>
      </c>
    </row>
    <row r="11047" spans="1:9" x14ac:dyDescent="0.35">
      <c r="A11047" t="s">
        <v>160</v>
      </c>
      <c r="B11047" s="75" t="str">
        <f t="shared" si="161"/>
        <v>Year ending September 2019</v>
      </c>
      <c r="C11047" t="s">
        <v>233</v>
      </c>
      <c r="D11047" t="s">
        <v>20</v>
      </c>
      <c r="E11047" t="s">
        <v>82</v>
      </c>
      <c r="F11047" t="s">
        <v>79</v>
      </c>
      <c r="G11047" t="s">
        <v>83</v>
      </c>
      <c r="H11047" t="s">
        <v>6</v>
      </c>
      <c r="I11047">
        <v>22</v>
      </c>
    </row>
    <row r="11048" spans="1:9" x14ac:dyDescent="0.35">
      <c r="A11048" t="s">
        <v>160</v>
      </c>
      <c r="B11048" s="75" t="str">
        <f t="shared" si="161"/>
        <v>Year ending September 2019</v>
      </c>
      <c r="C11048" t="s">
        <v>233</v>
      </c>
      <c r="D11048" t="s">
        <v>20</v>
      </c>
      <c r="E11048" t="s">
        <v>82</v>
      </c>
      <c r="F11048" t="s">
        <v>79</v>
      </c>
      <c r="G11048" t="s">
        <v>83</v>
      </c>
      <c r="H11048" t="s">
        <v>7</v>
      </c>
      <c r="I11048">
        <v>6</v>
      </c>
    </row>
    <row r="11049" spans="1:9" x14ac:dyDescent="0.35">
      <c r="A11049" t="s">
        <v>160</v>
      </c>
      <c r="B11049" s="75" t="str">
        <f t="shared" si="161"/>
        <v>Year ending September 2019</v>
      </c>
      <c r="C11049" t="s">
        <v>233</v>
      </c>
      <c r="D11049" t="s">
        <v>21</v>
      </c>
      <c r="E11049" t="s">
        <v>84</v>
      </c>
      <c r="F11049" t="s">
        <v>79</v>
      </c>
      <c r="G11049" t="s">
        <v>80</v>
      </c>
      <c r="H11049" t="s">
        <v>4</v>
      </c>
      <c r="I11049">
        <v>2</v>
      </c>
    </row>
    <row r="11050" spans="1:9" x14ac:dyDescent="0.35">
      <c r="A11050" t="s">
        <v>160</v>
      </c>
      <c r="B11050" s="75" t="str">
        <f t="shared" si="161"/>
        <v>Year ending September 2019</v>
      </c>
      <c r="C11050" t="s">
        <v>233</v>
      </c>
      <c r="D11050" t="s">
        <v>21</v>
      </c>
      <c r="E11050" t="s">
        <v>84</v>
      </c>
      <c r="F11050" t="s">
        <v>79</v>
      </c>
      <c r="G11050" t="s">
        <v>80</v>
      </c>
      <c r="H11050" t="s">
        <v>5</v>
      </c>
      <c r="I11050">
        <v>1</v>
      </c>
    </row>
    <row r="11051" spans="1:9" x14ac:dyDescent="0.35">
      <c r="A11051" t="s">
        <v>160</v>
      </c>
      <c r="B11051" s="75" t="str">
        <f t="shared" si="161"/>
        <v>Year ending September 2019</v>
      </c>
      <c r="C11051" t="s">
        <v>233</v>
      </c>
      <c r="D11051" t="s">
        <v>21</v>
      </c>
      <c r="E11051" t="s">
        <v>84</v>
      </c>
      <c r="F11051" t="s">
        <v>79</v>
      </c>
      <c r="G11051" t="s">
        <v>80</v>
      </c>
      <c r="H11051" t="s">
        <v>81</v>
      </c>
      <c r="I11051">
        <v>3</v>
      </c>
    </row>
    <row r="11052" spans="1:9" x14ac:dyDescent="0.35">
      <c r="A11052" t="s">
        <v>160</v>
      </c>
      <c r="B11052" s="75" t="str">
        <f t="shared" si="161"/>
        <v>Year ending September 2019</v>
      </c>
      <c r="C11052" t="s">
        <v>233</v>
      </c>
      <c r="D11052" t="s">
        <v>21</v>
      </c>
      <c r="E11052" t="s">
        <v>84</v>
      </c>
      <c r="F11052" t="s">
        <v>79</v>
      </c>
      <c r="G11052" t="s">
        <v>80</v>
      </c>
      <c r="H11052" t="s">
        <v>3</v>
      </c>
      <c r="I11052">
        <v>37</v>
      </c>
    </row>
    <row r="11053" spans="1:9" x14ac:dyDescent="0.35">
      <c r="A11053" t="s">
        <v>160</v>
      </c>
      <c r="B11053" s="75" t="str">
        <f t="shared" si="161"/>
        <v>Year ending September 2019</v>
      </c>
      <c r="C11053" t="s">
        <v>233</v>
      </c>
      <c r="D11053" t="s">
        <v>21</v>
      </c>
      <c r="E11053" t="s">
        <v>84</v>
      </c>
      <c r="F11053" t="s">
        <v>79</v>
      </c>
      <c r="G11053" t="s">
        <v>80</v>
      </c>
      <c r="H11053" t="s">
        <v>10</v>
      </c>
      <c r="I11053">
        <v>4</v>
      </c>
    </row>
    <row r="11054" spans="1:9" x14ac:dyDescent="0.35">
      <c r="A11054" t="s">
        <v>160</v>
      </c>
      <c r="B11054" s="75" t="str">
        <f t="shared" si="161"/>
        <v>Year ending September 2019</v>
      </c>
      <c r="C11054" t="s">
        <v>233</v>
      </c>
      <c r="D11054" t="s">
        <v>21</v>
      </c>
      <c r="E11054" t="s">
        <v>84</v>
      </c>
      <c r="F11054" t="s">
        <v>79</v>
      </c>
      <c r="G11054" t="s">
        <v>80</v>
      </c>
      <c r="H11054" t="s">
        <v>6</v>
      </c>
      <c r="I11054">
        <v>14</v>
      </c>
    </row>
    <row r="11055" spans="1:9" x14ac:dyDescent="0.35">
      <c r="A11055" t="s">
        <v>160</v>
      </c>
      <c r="B11055" s="75" t="str">
        <f t="shared" si="161"/>
        <v>Year ending September 2019</v>
      </c>
      <c r="C11055" t="s">
        <v>233</v>
      </c>
      <c r="D11055" t="s">
        <v>21</v>
      </c>
      <c r="E11055" t="s">
        <v>84</v>
      </c>
      <c r="F11055" t="s">
        <v>79</v>
      </c>
      <c r="G11055" t="s">
        <v>80</v>
      </c>
      <c r="H11055" t="s">
        <v>7</v>
      </c>
      <c r="I11055">
        <v>6</v>
      </c>
    </row>
    <row r="11056" spans="1:9" x14ac:dyDescent="0.35">
      <c r="A11056" t="s">
        <v>160</v>
      </c>
      <c r="B11056" s="75" t="str">
        <f t="shared" si="161"/>
        <v>Year ending September 2019</v>
      </c>
      <c r="C11056" t="s">
        <v>233</v>
      </c>
      <c r="D11056" t="s">
        <v>22</v>
      </c>
      <c r="E11056" t="s">
        <v>85</v>
      </c>
      <c r="F11056" t="s">
        <v>79</v>
      </c>
      <c r="G11056" t="s">
        <v>83</v>
      </c>
      <c r="H11056" t="s">
        <v>4</v>
      </c>
      <c r="I11056">
        <v>4</v>
      </c>
    </row>
    <row r="11057" spans="1:9" x14ac:dyDescent="0.35">
      <c r="A11057" t="s">
        <v>160</v>
      </c>
      <c r="B11057" s="75" t="str">
        <f t="shared" ref="B11057:B11120" si="162">IF(OR(C11057="2009/10 Jan, Feb, Mar",C11057="2010/11 Apr, May, Jun",C11057="2010/11 Jul, Aug, Sep",C11057="2009/10 Oct, Nov, Dec"),"Year ending September 2010",IF(OR(C11057="2010/11 Jan, Feb, Mar",C11057="2011/12 Apr, May, Jun",C11057="2011/12 Jul, Aug, Sep",C11057="2010/11 Oct, Nov, Dec"),"Year ending September 2011",IF(OR(C11057="2011/12 Jan, Feb, Mar",C11057="2012/13 Apr, May, Jun",C11057="2012/13 Jul, Aug, Sep",C11057="2011/12 Oct, Nov, Dec"),"Year ending September 2012",IF(OR(C11057="2012/13 Jan, Feb, Mar",C11057="2013/14 Apr, May, Jun",C11057="2013/14 Jul, Aug, Sep",C11057="2012/13 Oct, Nov, Dec"),"Year ending September 2013",IF(OR(C11057="2013/14 Jan, Feb, Mar",C11057="2014/15 Apr, May, Jun",C11057="2014/15 Jul, Aug, Sep",C11057="2013/14 Oct, Nov, Dec"),"Year ending September 2014",IF(OR(C11057="2014/15 Jan, Feb, Mar",C11057="2015/16 Apr, May, Jun",C11057="2015/16 Jul, Aug, Sep",C11057="2014/15 Oct, Nov, Dec"),"Year ending September 2015",IF(OR(C11057="2015/16 Jan, Feb, Mar",C11057="2016/17 Apr, May, Jun",C11057="2016/17 Jul, Aug, Sep",C11057="2015/16 Oct, Nov, Dec"),"Year ending September 2016",IF(OR(C11057="2016/17 Jan, Feb, Mar",C11057="2017/18 Apr, May, Jun",C11057="2017/18 Jul, Aug, Sep",C11057="2016/17 Oct, Nov, Dec"),"Year ending September 2017",IF(OR(C11057="2017/18 Jan, Feb, Mar",C11057="2018/19 Apr, May, Jun",C11057="2018/19 Jul, Aug, Sep",C11057="2017/18 Oct, Nov, Dec"),"Year ending September 2018",IF(OR(C11057="2018/19 Jan, Feb, Mar",C11057="2019/20 Apr, May, Jun",C11057="2019/20 Jul, Aug, Sep",C11057="2018/19 Oct, Nov, Dec"),"Year ending September 2019",""))))))))))</f>
        <v>Year ending September 2019</v>
      </c>
      <c r="C11057" t="s">
        <v>233</v>
      </c>
      <c r="D11057" t="s">
        <v>22</v>
      </c>
      <c r="E11057" t="s">
        <v>85</v>
      </c>
      <c r="F11057" t="s">
        <v>79</v>
      </c>
      <c r="G11057" t="s">
        <v>83</v>
      </c>
      <c r="H11057" t="s">
        <v>5</v>
      </c>
      <c r="I11057">
        <v>1</v>
      </c>
    </row>
    <row r="11058" spans="1:9" x14ac:dyDescent="0.35">
      <c r="A11058" t="s">
        <v>160</v>
      </c>
      <c r="B11058" s="75" t="str">
        <f t="shared" si="162"/>
        <v>Year ending September 2019</v>
      </c>
      <c r="C11058" t="s">
        <v>233</v>
      </c>
      <c r="D11058" t="s">
        <v>22</v>
      </c>
      <c r="E11058" t="s">
        <v>85</v>
      </c>
      <c r="F11058" t="s">
        <v>79</v>
      </c>
      <c r="G11058" t="s">
        <v>83</v>
      </c>
      <c r="H11058" t="s">
        <v>3</v>
      </c>
      <c r="I11058">
        <v>56</v>
      </c>
    </row>
    <row r="11059" spans="1:9" x14ac:dyDescent="0.35">
      <c r="A11059" t="s">
        <v>160</v>
      </c>
      <c r="B11059" s="75" t="str">
        <f t="shared" si="162"/>
        <v>Year ending September 2019</v>
      </c>
      <c r="C11059" t="s">
        <v>233</v>
      </c>
      <c r="D11059" t="s">
        <v>22</v>
      </c>
      <c r="E11059" t="s">
        <v>85</v>
      </c>
      <c r="F11059" t="s">
        <v>79</v>
      </c>
      <c r="G11059" t="s">
        <v>83</v>
      </c>
      <c r="H11059" t="s">
        <v>10</v>
      </c>
      <c r="I11059">
        <v>5</v>
      </c>
    </row>
    <row r="11060" spans="1:9" x14ac:dyDescent="0.35">
      <c r="A11060" t="s">
        <v>160</v>
      </c>
      <c r="B11060" s="75" t="str">
        <f t="shared" si="162"/>
        <v>Year ending September 2019</v>
      </c>
      <c r="C11060" t="s">
        <v>233</v>
      </c>
      <c r="D11060" t="s">
        <v>22</v>
      </c>
      <c r="E11060" t="s">
        <v>85</v>
      </c>
      <c r="F11060" t="s">
        <v>79</v>
      </c>
      <c r="G11060" t="s">
        <v>83</v>
      </c>
      <c r="H11060" t="s">
        <v>6</v>
      </c>
      <c r="I11060">
        <v>16</v>
      </c>
    </row>
    <row r="11061" spans="1:9" x14ac:dyDescent="0.35">
      <c r="A11061" t="s">
        <v>160</v>
      </c>
      <c r="B11061" s="75" t="str">
        <f t="shared" si="162"/>
        <v>Year ending September 2019</v>
      </c>
      <c r="C11061" t="s">
        <v>233</v>
      </c>
      <c r="D11061" t="s">
        <v>22</v>
      </c>
      <c r="E11061" t="s">
        <v>85</v>
      </c>
      <c r="F11061" t="s">
        <v>79</v>
      </c>
      <c r="G11061" t="s">
        <v>83</v>
      </c>
      <c r="H11061" t="s">
        <v>7</v>
      </c>
      <c r="I11061">
        <v>3</v>
      </c>
    </row>
    <row r="11062" spans="1:9" x14ac:dyDescent="0.35">
      <c r="A11062" t="s">
        <v>160</v>
      </c>
      <c r="B11062" s="75" t="str">
        <f t="shared" si="162"/>
        <v>Year ending September 2019</v>
      </c>
      <c r="C11062" t="s">
        <v>233</v>
      </c>
      <c r="D11062" t="s">
        <v>23</v>
      </c>
      <c r="E11062" t="s">
        <v>86</v>
      </c>
      <c r="F11062" t="s">
        <v>79</v>
      </c>
      <c r="G11062" t="s">
        <v>87</v>
      </c>
      <c r="H11062" t="s">
        <v>4</v>
      </c>
      <c r="I11062">
        <v>12</v>
      </c>
    </row>
    <row r="11063" spans="1:9" x14ac:dyDescent="0.35">
      <c r="A11063" t="s">
        <v>160</v>
      </c>
      <c r="B11063" s="75" t="str">
        <f t="shared" si="162"/>
        <v>Year ending September 2019</v>
      </c>
      <c r="C11063" t="s">
        <v>233</v>
      </c>
      <c r="D11063" t="s">
        <v>23</v>
      </c>
      <c r="E11063" t="s">
        <v>86</v>
      </c>
      <c r="F11063" t="s">
        <v>79</v>
      </c>
      <c r="G11063" t="s">
        <v>87</v>
      </c>
      <c r="H11063" t="s">
        <v>5</v>
      </c>
      <c r="I11063">
        <v>3</v>
      </c>
    </row>
    <row r="11064" spans="1:9" x14ac:dyDescent="0.35">
      <c r="A11064" t="s">
        <v>160</v>
      </c>
      <c r="B11064" s="75" t="str">
        <f t="shared" si="162"/>
        <v>Year ending September 2019</v>
      </c>
      <c r="C11064" t="s">
        <v>233</v>
      </c>
      <c r="D11064" t="s">
        <v>23</v>
      </c>
      <c r="E11064" t="s">
        <v>86</v>
      </c>
      <c r="F11064" t="s">
        <v>79</v>
      </c>
      <c r="G11064" t="s">
        <v>87</v>
      </c>
      <c r="H11064" t="s">
        <v>3</v>
      </c>
      <c r="I11064">
        <v>37</v>
      </c>
    </row>
    <row r="11065" spans="1:9" x14ac:dyDescent="0.35">
      <c r="A11065" t="s">
        <v>160</v>
      </c>
      <c r="B11065" s="75" t="str">
        <f t="shared" si="162"/>
        <v>Year ending September 2019</v>
      </c>
      <c r="C11065" t="s">
        <v>233</v>
      </c>
      <c r="D11065" t="s">
        <v>23</v>
      </c>
      <c r="E11065" t="s">
        <v>86</v>
      </c>
      <c r="F11065" t="s">
        <v>79</v>
      </c>
      <c r="G11065" t="s">
        <v>87</v>
      </c>
      <c r="H11065" t="s">
        <v>10</v>
      </c>
      <c r="I11065">
        <v>3</v>
      </c>
    </row>
    <row r="11066" spans="1:9" x14ac:dyDescent="0.35">
      <c r="A11066" t="s">
        <v>160</v>
      </c>
      <c r="B11066" s="75" t="str">
        <f t="shared" si="162"/>
        <v>Year ending September 2019</v>
      </c>
      <c r="C11066" t="s">
        <v>233</v>
      </c>
      <c r="D11066" t="s">
        <v>23</v>
      </c>
      <c r="E11066" t="s">
        <v>86</v>
      </c>
      <c r="F11066" t="s">
        <v>79</v>
      </c>
      <c r="G11066" t="s">
        <v>87</v>
      </c>
      <c r="H11066" t="s">
        <v>6</v>
      </c>
      <c r="I11066">
        <v>12</v>
      </c>
    </row>
    <row r="11067" spans="1:9" x14ac:dyDescent="0.35">
      <c r="A11067" t="s">
        <v>160</v>
      </c>
      <c r="B11067" s="75" t="str">
        <f t="shared" si="162"/>
        <v>Year ending September 2019</v>
      </c>
      <c r="C11067" t="s">
        <v>233</v>
      </c>
      <c r="D11067" t="s">
        <v>23</v>
      </c>
      <c r="E11067" t="s">
        <v>86</v>
      </c>
      <c r="F11067" t="s">
        <v>79</v>
      </c>
      <c r="G11067" t="s">
        <v>87</v>
      </c>
      <c r="H11067" t="s">
        <v>7</v>
      </c>
      <c r="I11067">
        <v>1</v>
      </c>
    </row>
    <row r="11068" spans="1:9" x14ac:dyDescent="0.35">
      <c r="A11068" t="s">
        <v>160</v>
      </c>
      <c r="B11068" s="75" t="str">
        <f t="shared" si="162"/>
        <v>Year ending September 2019</v>
      </c>
      <c r="C11068" t="s">
        <v>233</v>
      </c>
      <c r="D11068" t="s">
        <v>24</v>
      </c>
      <c r="E11068" t="s">
        <v>88</v>
      </c>
      <c r="F11068" t="s">
        <v>79</v>
      </c>
      <c r="G11068" t="s">
        <v>83</v>
      </c>
      <c r="H11068" t="s">
        <v>4</v>
      </c>
      <c r="I11068">
        <v>6</v>
      </c>
    </row>
    <row r="11069" spans="1:9" x14ac:dyDescent="0.35">
      <c r="A11069" t="s">
        <v>160</v>
      </c>
      <c r="B11069" s="75" t="str">
        <f t="shared" si="162"/>
        <v>Year ending September 2019</v>
      </c>
      <c r="C11069" t="s">
        <v>233</v>
      </c>
      <c r="D11069" t="s">
        <v>24</v>
      </c>
      <c r="E11069" t="s">
        <v>88</v>
      </c>
      <c r="F11069" t="s">
        <v>79</v>
      </c>
      <c r="G11069" t="s">
        <v>83</v>
      </c>
      <c r="H11069" t="s">
        <v>5</v>
      </c>
      <c r="I11069">
        <v>2</v>
      </c>
    </row>
    <row r="11070" spans="1:9" x14ac:dyDescent="0.35">
      <c r="A11070" t="s">
        <v>160</v>
      </c>
      <c r="B11070" s="75" t="str">
        <f t="shared" si="162"/>
        <v>Year ending September 2019</v>
      </c>
      <c r="C11070" t="s">
        <v>233</v>
      </c>
      <c r="D11070" t="s">
        <v>24</v>
      </c>
      <c r="E11070" t="s">
        <v>88</v>
      </c>
      <c r="F11070" t="s">
        <v>79</v>
      </c>
      <c r="G11070" t="s">
        <v>83</v>
      </c>
      <c r="H11070" t="s">
        <v>81</v>
      </c>
      <c r="I11070">
        <v>1</v>
      </c>
    </row>
    <row r="11071" spans="1:9" x14ac:dyDescent="0.35">
      <c r="A11071" t="s">
        <v>160</v>
      </c>
      <c r="B11071" s="75" t="str">
        <f t="shared" si="162"/>
        <v>Year ending September 2019</v>
      </c>
      <c r="C11071" t="s">
        <v>233</v>
      </c>
      <c r="D11071" t="s">
        <v>24</v>
      </c>
      <c r="E11071" t="s">
        <v>88</v>
      </c>
      <c r="F11071" t="s">
        <v>79</v>
      </c>
      <c r="G11071" t="s">
        <v>83</v>
      </c>
      <c r="H11071" t="s">
        <v>3</v>
      </c>
      <c r="I11071">
        <v>64</v>
      </c>
    </row>
    <row r="11072" spans="1:9" x14ac:dyDescent="0.35">
      <c r="A11072" t="s">
        <v>160</v>
      </c>
      <c r="B11072" s="75" t="str">
        <f t="shared" si="162"/>
        <v>Year ending September 2019</v>
      </c>
      <c r="C11072" t="s">
        <v>233</v>
      </c>
      <c r="D11072" t="s">
        <v>24</v>
      </c>
      <c r="E11072" t="s">
        <v>88</v>
      </c>
      <c r="F11072" t="s">
        <v>79</v>
      </c>
      <c r="G11072" t="s">
        <v>83</v>
      </c>
      <c r="H11072" t="s">
        <v>10</v>
      </c>
      <c r="I11072">
        <v>3</v>
      </c>
    </row>
    <row r="11073" spans="1:9" x14ac:dyDescent="0.35">
      <c r="A11073" t="s">
        <v>160</v>
      </c>
      <c r="B11073" s="75" t="str">
        <f t="shared" si="162"/>
        <v>Year ending September 2019</v>
      </c>
      <c r="C11073" t="s">
        <v>233</v>
      </c>
      <c r="D11073" t="s">
        <v>24</v>
      </c>
      <c r="E11073" t="s">
        <v>88</v>
      </c>
      <c r="F11073" t="s">
        <v>79</v>
      </c>
      <c r="G11073" t="s">
        <v>83</v>
      </c>
      <c r="H11073" t="s">
        <v>8</v>
      </c>
      <c r="I11073">
        <v>2</v>
      </c>
    </row>
    <row r="11074" spans="1:9" x14ac:dyDescent="0.35">
      <c r="A11074" t="s">
        <v>160</v>
      </c>
      <c r="B11074" s="75" t="str">
        <f t="shared" si="162"/>
        <v>Year ending September 2019</v>
      </c>
      <c r="C11074" t="s">
        <v>233</v>
      </c>
      <c r="D11074" t="s">
        <v>24</v>
      </c>
      <c r="E11074" t="s">
        <v>88</v>
      </c>
      <c r="F11074" t="s">
        <v>79</v>
      </c>
      <c r="G11074" t="s">
        <v>83</v>
      </c>
      <c r="H11074" t="s">
        <v>6</v>
      </c>
      <c r="I11074">
        <v>23</v>
      </c>
    </row>
    <row r="11075" spans="1:9" x14ac:dyDescent="0.35">
      <c r="A11075" t="s">
        <v>160</v>
      </c>
      <c r="B11075" s="75" t="str">
        <f t="shared" si="162"/>
        <v>Year ending September 2019</v>
      </c>
      <c r="C11075" t="s">
        <v>233</v>
      </c>
      <c r="D11075" t="s">
        <v>25</v>
      </c>
      <c r="E11075" t="s">
        <v>89</v>
      </c>
      <c r="F11075" t="s">
        <v>79</v>
      </c>
      <c r="G11075" t="s">
        <v>80</v>
      </c>
      <c r="H11075" t="s">
        <v>4</v>
      </c>
      <c r="I11075">
        <v>4</v>
      </c>
    </row>
    <row r="11076" spans="1:9" x14ac:dyDescent="0.35">
      <c r="A11076" t="s">
        <v>160</v>
      </c>
      <c r="B11076" s="75" t="str">
        <f t="shared" si="162"/>
        <v>Year ending September 2019</v>
      </c>
      <c r="C11076" t="s">
        <v>233</v>
      </c>
      <c r="D11076" t="s">
        <v>25</v>
      </c>
      <c r="E11076" t="s">
        <v>89</v>
      </c>
      <c r="F11076" t="s">
        <v>79</v>
      </c>
      <c r="G11076" t="s">
        <v>80</v>
      </c>
      <c r="H11076" t="s">
        <v>3</v>
      </c>
      <c r="I11076">
        <v>38</v>
      </c>
    </row>
    <row r="11077" spans="1:9" x14ac:dyDescent="0.35">
      <c r="A11077" t="s">
        <v>160</v>
      </c>
      <c r="B11077" s="75" t="str">
        <f t="shared" si="162"/>
        <v>Year ending September 2019</v>
      </c>
      <c r="C11077" t="s">
        <v>233</v>
      </c>
      <c r="D11077" t="s">
        <v>25</v>
      </c>
      <c r="E11077" t="s">
        <v>89</v>
      </c>
      <c r="F11077" t="s">
        <v>79</v>
      </c>
      <c r="G11077" t="s">
        <v>80</v>
      </c>
      <c r="H11077" t="s">
        <v>10</v>
      </c>
      <c r="I11077">
        <v>1</v>
      </c>
    </row>
    <row r="11078" spans="1:9" x14ac:dyDescent="0.35">
      <c r="A11078" t="s">
        <v>160</v>
      </c>
      <c r="B11078" s="75" t="str">
        <f t="shared" si="162"/>
        <v>Year ending September 2019</v>
      </c>
      <c r="C11078" t="s">
        <v>233</v>
      </c>
      <c r="D11078" t="s">
        <v>25</v>
      </c>
      <c r="E11078" t="s">
        <v>89</v>
      </c>
      <c r="F11078" t="s">
        <v>79</v>
      </c>
      <c r="G11078" t="s">
        <v>80</v>
      </c>
      <c r="H11078" t="s">
        <v>6</v>
      </c>
      <c r="I11078">
        <v>10</v>
      </c>
    </row>
    <row r="11079" spans="1:9" x14ac:dyDescent="0.35">
      <c r="A11079" t="s">
        <v>160</v>
      </c>
      <c r="B11079" s="75" t="str">
        <f t="shared" si="162"/>
        <v>Year ending September 2019</v>
      </c>
      <c r="C11079" t="s">
        <v>233</v>
      </c>
      <c r="D11079" t="s">
        <v>25</v>
      </c>
      <c r="E11079" t="s">
        <v>89</v>
      </c>
      <c r="F11079" t="s">
        <v>79</v>
      </c>
      <c r="G11079" t="s">
        <v>80</v>
      </c>
      <c r="H11079" t="s">
        <v>7</v>
      </c>
      <c r="I11079">
        <v>2</v>
      </c>
    </row>
    <row r="11080" spans="1:9" x14ac:dyDescent="0.35">
      <c r="A11080" t="s">
        <v>160</v>
      </c>
      <c r="B11080" s="75" t="str">
        <f t="shared" si="162"/>
        <v>Year ending September 2019</v>
      </c>
      <c r="C11080" t="s">
        <v>233</v>
      </c>
      <c r="D11080" t="s">
        <v>26</v>
      </c>
      <c r="E11080" t="s">
        <v>90</v>
      </c>
      <c r="F11080" t="s">
        <v>79</v>
      </c>
      <c r="G11080" t="s">
        <v>87</v>
      </c>
      <c r="H11080" t="s">
        <v>4</v>
      </c>
      <c r="I11080">
        <v>12</v>
      </c>
    </row>
    <row r="11081" spans="1:9" x14ac:dyDescent="0.35">
      <c r="A11081" t="s">
        <v>160</v>
      </c>
      <c r="B11081" s="75" t="str">
        <f t="shared" si="162"/>
        <v>Year ending September 2019</v>
      </c>
      <c r="C11081" t="s">
        <v>233</v>
      </c>
      <c r="D11081" t="s">
        <v>26</v>
      </c>
      <c r="E11081" t="s">
        <v>90</v>
      </c>
      <c r="F11081" t="s">
        <v>79</v>
      </c>
      <c r="G11081" t="s">
        <v>87</v>
      </c>
      <c r="H11081" t="s">
        <v>5</v>
      </c>
      <c r="I11081">
        <v>5</v>
      </c>
    </row>
    <row r="11082" spans="1:9" x14ac:dyDescent="0.35">
      <c r="A11082" t="s">
        <v>160</v>
      </c>
      <c r="B11082" s="75" t="str">
        <f t="shared" si="162"/>
        <v>Year ending September 2019</v>
      </c>
      <c r="C11082" t="s">
        <v>233</v>
      </c>
      <c r="D11082" t="s">
        <v>26</v>
      </c>
      <c r="E11082" t="s">
        <v>90</v>
      </c>
      <c r="F11082" t="s">
        <v>79</v>
      </c>
      <c r="G11082" t="s">
        <v>87</v>
      </c>
      <c r="H11082" t="s">
        <v>3</v>
      </c>
      <c r="I11082">
        <v>39</v>
      </c>
    </row>
    <row r="11083" spans="1:9" x14ac:dyDescent="0.35">
      <c r="A11083" t="s">
        <v>160</v>
      </c>
      <c r="B11083" s="75" t="str">
        <f t="shared" si="162"/>
        <v>Year ending September 2019</v>
      </c>
      <c r="C11083" t="s">
        <v>233</v>
      </c>
      <c r="D11083" t="s">
        <v>26</v>
      </c>
      <c r="E11083" t="s">
        <v>90</v>
      </c>
      <c r="F11083" t="s">
        <v>79</v>
      </c>
      <c r="G11083" t="s">
        <v>87</v>
      </c>
      <c r="H11083" t="s">
        <v>10</v>
      </c>
      <c r="I11083">
        <v>5</v>
      </c>
    </row>
    <row r="11084" spans="1:9" x14ac:dyDescent="0.35">
      <c r="A11084" t="s">
        <v>160</v>
      </c>
      <c r="B11084" s="75" t="str">
        <f t="shared" si="162"/>
        <v>Year ending September 2019</v>
      </c>
      <c r="C11084" t="s">
        <v>233</v>
      </c>
      <c r="D11084" t="s">
        <v>26</v>
      </c>
      <c r="E11084" t="s">
        <v>90</v>
      </c>
      <c r="F11084" t="s">
        <v>79</v>
      </c>
      <c r="G11084" t="s">
        <v>87</v>
      </c>
      <c r="H11084" t="s">
        <v>6</v>
      </c>
      <c r="I11084">
        <v>9</v>
      </c>
    </row>
    <row r="11085" spans="1:9" x14ac:dyDescent="0.35">
      <c r="A11085" t="s">
        <v>160</v>
      </c>
      <c r="B11085" s="75" t="str">
        <f t="shared" si="162"/>
        <v>Year ending September 2019</v>
      </c>
      <c r="C11085" t="s">
        <v>233</v>
      </c>
      <c r="D11085" t="s">
        <v>26</v>
      </c>
      <c r="E11085" t="s">
        <v>90</v>
      </c>
      <c r="F11085" t="s">
        <v>79</v>
      </c>
      <c r="G11085" t="s">
        <v>87</v>
      </c>
      <c r="H11085" t="s">
        <v>7</v>
      </c>
      <c r="I11085">
        <v>2</v>
      </c>
    </row>
    <row r="11086" spans="1:9" x14ac:dyDescent="0.35">
      <c r="A11086" t="s">
        <v>160</v>
      </c>
      <c r="B11086" s="75" t="str">
        <f t="shared" si="162"/>
        <v>Year ending September 2019</v>
      </c>
      <c r="C11086" t="s">
        <v>233</v>
      </c>
      <c r="D11086" t="s">
        <v>27</v>
      </c>
      <c r="E11086" t="s">
        <v>91</v>
      </c>
      <c r="F11086" t="s">
        <v>79</v>
      </c>
      <c r="G11086" t="s">
        <v>87</v>
      </c>
      <c r="H11086" t="s">
        <v>4</v>
      </c>
      <c r="I11086">
        <v>6</v>
      </c>
    </row>
    <row r="11087" spans="1:9" x14ac:dyDescent="0.35">
      <c r="A11087" t="s">
        <v>160</v>
      </c>
      <c r="B11087" s="75" t="str">
        <f t="shared" si="162"/>
        <v>Year ending September 2019</v>
      </c>
      <c r="C11087" t="s">
        <v>233</v>
      </c>
      <c r="D11087" t="s">
        <v>27</v>
      </c>
      <c r="E11087" t="s">
        <v>91</v>
      </c>
      <c r="F11087" t="s">
        <v>79</v>
      </c>
      <c r="G11087" t="s">
        <v>87</v>
      </c>
      <c r="H11087" t="s">
        <v>5</v>
      </c>
      <c r="I11087">
        <v>5</v>
      </c>
    </row>
    <row r="11088" spans="1:9" x14ac:dyDescent="0.35">
      <c r="A11088" t="s">
        <v>160</v>
      </c>
      <c r="B11088" s="75" t="str">
        <f t="shared" si="162"/>
        <v>Year ending September 2019</v>
      </c>
      <c r="C11088" t="s">
        <v>233</v>
      </c>
      <c r="D11088" t="s">
        <v>27</v>
      </c>
      <c r="E11088" t="s">
        <v>91</v>
      </c>
      <c r="F11088" t="s">
        <v>79</v>
      </c>
      <c r="G11088" t="s">
        <v>87</v>
      </c>
      <c r="H11088" t="s">
        <v>81</v>
      </c>
      <c r="I11088">
        <v>1</v>
      </c>
    </row>
    <row r="11089" spans="1:9" x14ac:dyDescent="0.35">
      <c r="A11089" t="s">
        <v>160</v>
      </c>
      <c r="B11089" s="75" t="str">
        <f t="shared" si="162"/>
        <v>Year ending September 2019</v>
      </c>
      <c r="C11089" t="s">
        <v>233</v>
      </c>
      <c r="D11089" t="s">
        <v>27</v>
      </c>
      <c r="E11089" t="s">
        <v>91</v>
      </c>
      <c r="F11089" t="s">
        <v>79</v>
      </c>
      <c r="G11089" t="s">
        <v>87</v>
      </c>
      <c r="H11089" t="s">
        <v>3</v>
      </c>
      <c r="I11089">
        <v>46</v>
      </c>
    </row>
    <row r="11090" spans="1:9" x14ac:dyDescent="0.35">
      <c r="A11090" t="s">
        <v>160</v>
      </c>
      <c r="B11090" s="75" t="str">
        <f t="shared" si="162"/>
        <v>Year ending September 2019</v>
      </c>
      <c r="C11090" t="s">
        <v>233</v>
      </c>
      <c r="D11090" t="s">
        <v>27</v>
      </c>
      <c r="E11090" t="s">
        <v>91</v>
      </c>
      <c r="F11090" t="s">
        <v>79</v>
      </c>
      <c r="G11090" t="s">
        <v>87</v>
      </c>
      <c r="H11090" t="s">
        <v>10</v>
      </c>
      <c r="I11090">
        <v>4</v>
      </c>
    </row>
    <row r="11091" spans="1:9" x14ac:dyDescent="0.35">
      <c r="A11091" t="s">
        <v>160</v>
      </c>
      <c r="B11091" s="75" t="str">
        <f t="shared" si="162"/>
        <v>Year ending September 2019</v>
      </c>
      <c r="C11091" t="s">
        <v>233</v>
      </c>
      <c r="D11091" t="s">
        <v>27</v>
      </c>
      <c r="E11091" t="s">
        <v>91</v>
      </c>
      <c r="F11091" t="s">
        <v>79</v>
      </c>
      <c r="G11091" t="s">
        <v>87</v>
      </c>
      <c r="H11091" t="s">
        <v>6</v>
      </c>
      <c r="I11091">
        <v>13</v>
      </c>
    </row>
    <row r="11092" spans="1:9" x14ac:dyDescent="0.35">
      <c r="A11092" t="s">
        <v>160</v>
      </c>
      <c r="B11092" s="75" t="str">
        <f t="shared" si="162"/>
        <v>Year ending September 2019</v>
      </c>
      <c r="C11092" t="s">
        <v>233</v>
      </c>
      <c r="D11092" t="s">
        <v>27</v>
      </c>
      <c r="E11092" t="s">
        <v>91</v>
      </c>
      <c r="F11092" t="s">
        <v>79</v>
      </c>
      <c r="G11092" t="s">
        <v>87</v>
      </c>
      <c r="H11092" t="s">
        <v>7</v>
      </c>
      <c r="I11092">
        <v>4</v>
      </c>
    </row>
    <row r="11093" spans="1:9" x14ac:dyDescent="0.35">
      <c r="A11093" t="s">
        <v>160</v>
      </c>
      <c r="B11093" s="75" t="str">
        <f t="shared" si="162"/>
        <v>Year ending September 2019</v>
      </c>
      <c r="C11093" t="s">
        <v>233</v>
      </c>
      <c r="D11093" t="s">
        <v>28</v>
      </c>
      <c r="E11093" t="s">
        <v>92</v>
      </c>
      <c r="F11093" t="s">
        <v>79</v>
      </c>
      <c r="G11093" t="s">
        <v>83</v>
      </c>
      <c r="H11093" t="s">
        <v>4</v>
      </c>
      <c r="I11093">
        <v>5</v>
      </c>
    </row>
    <row r="11094" spans="1:9" x14ac:dyDescent="0.35">
      <c r="A11094" t="s">
        <v>160</v>
      </c>
      <c r="B11094" s="75" t="str">
        <f t="shared" si="162"/>
        <v>Year ending September 2019</v>
      </c>
      <c r="C11094" t="s">
        <v>233</v>
      </c>
      <c r="D11094" t="s">
        <v>28</v>
      </c>
      <c r="E11094" t="s">
        <v>92</v>
      </c>
      <c r="F11094" t="s">
        <v>79</v>
      </c>
      <c r="G11094" t="s">
        <v>83</v>
      </c>
      <c r="H11094" t="s">
        <v>5</v>
      </c>
      <c r="I11094">
        <v>8</v>
      </c>
    </row>
    <row r="11095" spans="1:9" x14ac:dyDescent="0.35">
      <c r="A11095" t="s">
        <v>160</v>
      </c>
      <c r="B11095" s="75" t="str">
        <f t="shared" si="162"/>
        <v>Year ending September 2019</v>
      </c>
      <c r="C11095" t="s">
        <v>233</v>
      </c>
      <c r="D11095" t="s">
        <v>28</v>
      </c>
      <c r="E11095" t="s">
        <v>92</v>
      </c>
      <c r="F11095" t="s">
        <v>79</v>
      </c>
      <c r="G11095" t="s">
        <v>83</v>
      </c>
      <c r="H11095" t="s">
        <v>81</v>
      </c>
      <c r="I11095">
        <v>3</v>
      </c>
    </row>
    <row r="11096" spans="1:9" x14ac:dyDescent="0.35">
      <c r="A11096" t="s">
        <v>160</v>
      </c>
      <c r="B11096" s="75" t="str">
        <f t="shared" si="162"/>
        <v>Year ending September 2019</v>
      </c>
      <c r="C11096" t="s">
        <v>233</v>
      </c>
      <c r="D11096" t="s">
        <v>28</v>
      </c>
      <c r="E11096" t="s">
        <v>92</v>
      </c>
      <c r="F11096" t="s">
        <v>79</v>
      </c>
      <c r="G11096" t="s">
        <v>83</v>
      </c>
      <c r="H11096" t="s">
        <v>3</v>
      </c>
      <c r="I11096">
        <v>66</v>
      </c>
    </row>
    <row r="11097" spans="1:9" x14ac:dyDescent="0.35">
      <c r="A11097" t="s">
        <v>160</v>
      </c>
      <c r="B11097" s="75" t="str">
        <f t="shared" si="162"/>
        <v>Year ending September 2019</v>
      </c>
      <c r="C11097" t="s">
        <v>233</v>
      </c>
      <c r="D11097" t="s">
        <v>28</v>
      </c>
      <c r="E11097" t="s">
        <v>92</v>
      </c>
      <c r="F11097" t="s">
        <v>79</v>
      </c>
      <c r="G11097" t="s">
        <v>83</v>
      </c>
      <c r="H11097" t="s">
        <v>10</v>
      </c>
      <c r="I11097">
        <v>11</v>
      </c>
    </row>
    <row r="11098" spans="1:9" x14ac:dyDescent="0.35">
      <c r="A11098" t="s">
        <v>160</v>
      </c>
      <c r="B11098" s="75" t="str">
        <f t="shared" si="162"/>
        <v>Year ending September 2019</v>
      </c>
      <c r="C11098" t="s">
        <v>233</v>
      </c>
      <c r="D11098" t="s">
        <v>28</v>
      </c>
      <c r="E11098" t="s">
        <v>92</v>
      </c>
      <c r="F11098" t="s">
        <v>79</v>
      </c>
      <c r="G11098" t="s">
        <v>83</v>
      </c>
      <c r="H11098" t="s">
        <v>6</v>
      </c>
      <c r="I11098">
        <v>14</v>
      </c>
    </row>
    <row r="11099" spans="1:9" x14ac:dyDescent="0.35">
      <c r="A11099" t="s">
        <v>160</v>
      </c>
      <c r="B11099" s="75" t="str">
        <f t="shared" si="162"/>
        <v>Year ending September 2019</v>
      </c>
      <c r="C11099" t="s">
        <v>233</v>
      </c>
      <c r="D11099" t="s">
        <v>28</v>
      </c>
      <c r="E11099" t="s">
        <v>92</v>
      </c>
      <c r="F11099" t="s">
        <v>79</v>
      </c>
      <c r="G11099" t="s">
        <v>83</v>
      </c>
      <c r="H11099" t="s">
        <v>7</v>
      </c>
      <c r="I11099">
        <v>5</v>
      </c>
    </row>
    <row r="11100" spans="1:9" x14ac:dyDescent="0.35">
      <c r="A11100" t="s">
        <v>160</v>
      </c>
      <c r="B11100" s="75" t="str">
        <f t="shared" si="162"/>
        <v>Year ending September 2019</v>
      </c>
      <c r="C11100" t="s">
        <v>233</v>
      </c>
      <c r="D11100" t="s">
        <v>29</v>
      </c>
      <c r="E11100" t="s">
        <v>93</v>
      </c>
      <c r="F11100" t="s">
        <v>79</v>
      </c>
      <c r="G11100" t="s">
        <v>87</v>
      </c>
      <c r="H11100" t="s">
        <v>4</v>
      </c>
      <c r="I11100">
        <v>12</v>
      </c>
    </row>
    <row r="11101" spans="1:9" x14ac:dyDescent="0.35">
      <c r="A11101" t="s">
        <v>160</v>
      </c>
      <c r="B11101" s="75" t="str">
        <f t="shared" si="162"/>
        <v>Year ending September 2019</v>
      </c>
      <c r="C11101" t="s">
        <v>233</v>
      </c>
      <c r="D11101" t="s">
        <v>29</v>
      </c>
      <c r="E11101" t="s">
        <v>93</v>
      </c>
      <c r="F11101" t="s">
        <v>79</v>
      </c>
      <c r="G11101" t="s">
        <v>87</v>
      </c>
      <c r="H11101" t="s">
        <v>5</v>
      </c>
      <c r="I11101">
        <v>14</v>
      </c>
    </row>
    <row r="11102" spans="1:9" x14ac:dyDescent="0.35">
      <c r="A11102" t="s">
        <v>160</v>
      </c>
      <c r="B11102" s="75" t="str">
        <f t="shared" si="162"/>
        <v>Year ending September 2019</v>
      </c>
      <c r="C11102" t="s">
        <v>233</v>
      </c>
      <c r="D11102" t="s">
        <v>29</v>
      </c>
      <c r="E11102" t="s">
        <v>93</v>
      </c>
      <c r="F11102" t="s">
        <v>79</v>
      </c>
      <c r="G11102" t="s">
        <v>87</v>
      </c>
      <c r="H11102" t="s">
        <v>81</v>
      </c>
      <c r="I11102">
        <v>7</v>
      </c>
    </row>
    <row r="11103" spans="1:9" x14ac:dyDescent="0.35">
      <c r="A11103" t="s">
        <v>160</v>
      </c>
      <c r="B11103" s="75" t="str">
        <f t="shared" si="162"/>
        <v>Year ending September 2019</v>
      </c>
      <c r="C11103" t="s">
        <v>233</v>
      </c>
      <c r="D11103" t="s">
        <v>29</v>
      </c>
      <c r="E11103" t="s">
        <v>93</v>
      </c>
      <c r="F11103" t="s">
        <v>79</v>
      </c>
      <c r="G11103" t="s">
        <v>87</v>
      </c>
      <c r="H11103" t="s">
        <v>3</v>
      </c>
      <c r="I11103">
        <v>120</v>
      </c>
    </row>
    <row r="11104" spans="1:9" x14ac:dyDescent="0.35">
      <c r="A11104" t="s">
        <v>160</v>
      </c>
      <c r="B11104" s="75" t="str">
        <f t="shared" si="162"/>
        <v>Year ending September 2019</v>
      </c>
      <c r="C11104" t="s">
        <v>233</v>
      </c>
      <c r="D11104" t="s">
        <v>29</v>
      </c>
      <c r="E11104" t="s">
        <v>93</v>
      </c>
      <c r="F11104" t="s">
        <v>79</v>
      </c>
      <c r="G11104" t="s">
        <v>87</v>
      </c>
      <c r="H11104" t="s">
        <v>10</v>
      </c>
      <c r="I11104">
        <v>16</v>
      </c>
    </row>
    <row r="11105" spans="1:9" x14ac:dyDescent="0.35">
      <c r="A11105" t="s">
        <v>160</v>
      </c>
      <c r="B11105" s="75" t="str">
        <f t="shared" si="162"/>
        <v>Year ending September 2019</v>
      </c>
      <c r="C11105" t="s">
        <v>233</v>
      </c>
      <c r="D11105" t="s">
        <v>29</v>
      </c>
      <c r="E11105" t="s">
        <v>93</v>
      </c>
      <c r="F11105" t="s">
        <v>79</v>
      </c>
      <c r="G11105" t="s">
        <v>87</v>
      </c>
      <c r="H11105" t="s">
        <v>8</v>
      </c>
      <c r="I11105">
        <v>2</v>
      </c>
    </row>
    <row r="11106" spans="1:9" x14ac:dyDescent="0.35">
      <c r="A11106" t="s">
        <v>160</v>
      </c>
      <c r="B11106" s="75" t="str">
        <f t="shared" si="162"/>
        <v>Year ending September 2019</v>
      </c>
      <c r="C11106" t="s">
        <v>233</v>
      </c>
      <c r="D11106" t="s">
        <v>29</v>
      </c>
      <c r="E11106" t="s">
        <v>93</v>
      </c>
      <c r="F11106" t="s">
        <v>79</v>
      </c>
      <c r="G11106" t="s">
        <v>87</v>
      </c>
      <c r="H11106" t="s">
        <v>6</v>
      </c>
      <c r="I11106">
        <v>41</v>
      </c>
    </row>
    <row r="11107" spans="1:9" x14ac:dyDescent="0.35">
      <c r="A11107" t="s">
        <v>160</v>
      </c>
      <c r="B11107" s="75" t="str">
        <f t="shared" si="162"/>
        <v>Year ending September 2019</v>
      </c>
      <c r="C11107" t="s">
        <v>233</v>
      </c>
      <c r="D11107" t="s">
        <v>29</v>
      </c>
      <c r="E11107" t="s">
        <v>93</v>
      </c>
      <c r="F11107" t="s">
        <v>79</v>
      </c>
      <c r="G11107" t="s">
        <v>87</v>
      </c>
      <c r="H11107" t="s">
        <v>7</v>
      </c>
      <c r="I11107">
        <v>7</v>
      </c>
    </row>
    <row r="11108" spans="1:9" x14ac:dyDescent="0.35">
      <c r="A11108" t="s">
        <v>160</v>
      </c>
      <c r="B11108" s="75" t="str">
        <f t="shared" si="162"/>
        <v>Year ending September 2019</v>
      </c>
      <c r="C11108" t="s">
        <v>233</v>
      </c>
      <c r="D11108" t="s">
        <v>30</v>
      </c>
      <c r="E11108" s="75" t="s">
        <v>252</v>
      </c>
      <c r="F11108" t="s">
        <v>79</v>
      </c>
      <c r="G11108" t="s">
        <v>83</v>
      </c>
      <c r="H11108" t="s">
        <v>4</v>
      </c>
      <c r="I11108">
        <v>26</v>
      </c>
    </row>
    <row r="11109" spans="1:9" x14ac:dyDescent="0.35">
      <c r="A11109" t="s">
        <v>160</v>
      </c>
      <c r="B11109" s="75" t="str">
        <f t="shared" si="162"/>
        <v>Year ending September 2019</v>
      </c>
      <c r="C11109" t="s">
        <v>233</v>
      </c>
      <c r="D11109" t="s">
        <v>30</v>
      </c>
      <c r="E11109" s="75" t="s">
        <v>252</v>
      </c>
      <c r="F11109" t="s">
        <v>79</v>
      </c>
      <c r="G11109" t="s">
        <v>83</v>
      </c>
      <c r="H11109" t="s">
        <v>5</v>
      </c>
      <c r="I11109">
        <v>12</v>
      </c>
    </row>
    <row r="11110" spans="1:9" x14ac:dyDescent="0.35">
      <c r="A11110" t="s">
        <v>160</v>
      </c>
      <c r="B11110" s="75" t="str">
        <f t="shared" si="162"/>
        <v>Year ending September 2019</v>
      </c>
      <c r="C11110" t="s">
        <v>233</v>
      </c>
      <c r="D11110" t="s">
        <v>30</v>
      </c>
      <c r="E11110" s="75" t="s">
        <v>252</v>
      </c>
      <c r="F11110" t="s">
        <v>79</v>
      </c>
      <c r="G11110" t="s">
        <v>83</v>
      </c>
      <c r="H11110" t="s">
        <v>81</v>
      </c>
      <c r="I11110">
        <v>3</v>
      </c>
    </row>
    <row r="11111" spans="1:9" x14ac:dyDescent="0.35">
      <c r="A11111" t="s">
        <v>160</v>
      </c>
      <c r="B11111" s="75" t="str">
        <f t="shared" si="162"/>
        <v>Year ending September 2019</v>
      </c>
      <c r="C11111" t="s">
        <v>233</v>
      </c>
      <c r="D11111" t="s">
        <v>30</v>
      </c>
      <c r="E11111" s="75" t="s">
        <v>252</v>
      </c>
      <c r="F11111" t="s">
        <v>79</v>
      </c>
      <c r="G11111" t="s">
        <v>83</v>
      </c>
      <c r="H11111" t="s">
        <v>3</v>
      </c>
      <c r="I11111">
        <v>85</v>
      </c>
    </row>
    <row r="11112" spans="1:9" x14ac:dyDescent="0.35">
      <c r="A11112" t="s">
        <v>160</v>
      </c>
      <c r="B11112" s="75" t="str">
        <f t="shared" si="162"/>
        <v>Year ending September 2019</v>
      </c>
      <c r="C11112" t="s">
        <v>233</v>
      </c>
      <c r="D11112" t="s">
        <v>30</v>
      </c>
      <c r="E11112" s="75" t="s">
        <v>252</v>
      </c>
      <c r="F11112" t="s">
        <v>79</v>
      </c>
      <c r="G11112" t="s">
        <v>83</v>
      </c>
      <c r="H11112" t="s">
        <v>10</v>
      </c>
      <c r="I11112">
        <v>19</v>
      </c>
    </row>
    <row r="11113" spans="1:9" x14ac:dyDescent="0.35">
      <c r="A11113" t="s">
        <v>160</v>
      </c>
      <c r="B11113" s="75" t="str">
        <f t="shared" si="162"/>
        <v>Year ending September 2019</v>
      </c>
      <c r="C11113" t="s">
        <v>233</v>
      </c>
      <c r="D11113" t="s">
        <v>30</v>
      </c>
      <c r="E11113" s="75" t="s">
        <v>252</v>
      </c>
      <c r="F11113" t="s">
        <v>79</v>
      </c>
      <c r="G11113" t="s">
        <v>83</v>
      </c>
      <c r="H11113" t="s">
        <v>6</v>
      </c>
      <c r="I11113">
        <v>31</v>
      </c>
    </row>
    <row r="11114" spans="1:9" x14ac:dyDescent="0.35">
      <c r="A11114" t="s">
        <v>160</v>
      </c>
      <c r="B11114" s="75" t="str">
        <f t="shared" si="162"/>
        <v>Year ending September 2019</v>
      </c>
      <c r="C11114" t="s">
        <v>233</v>
      </c>
      <c r="D11114" t="s">
        <v>30</v>
      </c>
      <c r="E11114" s="75" t="s">
        <v>252</v>
      </c>
      <c r="F11114" t="s">
        <v>79</v>
      </c>
      <c r="G11114" t="s">
        <v>83</v>
      </c>
      <c r="H11114" t="s">
        <v>7</v>
      </c>
      <c r="I11114">
        <v>6</v>
      </c>
    </row>
    <row r="11115" spans="1:9" x14ac:dyDescent="0.35">
      <c r="A11115" t="s">
        <v>160</v>
      </c>
      <c r="B11115" s="75" t="str">
        <f t="shared" si="162"/>
        <v>Year ending September 2019</v>
      </c>
      <c r="C11115" t="s">
        <v>233</v>
      </c>
      <c r="D11115" t="s">
        <v>31</v>
      </c>
      <c r="E11115" t="s">
        <v>94</v>
      </c>
      <c r="F11115" t="s">
        <v>79</v>
      </c>
      <c r="G11115" t="s">
        <v>87</v>
      </c>
      <c r="H11115" t="s">
        <v>4</v>
      </c>
      <c r="I11115">
        <v>8</v>
      </c>
    </row>
    <row r="11116" spans="1:9" x14ac:dyDescent="0.35">
      <c r="A11116" t="s">
        <v>160</v>
      </c>
      <c r="B11116" s="75" t="str">
        <f t="shared" si="162"/>
        <v>Year ending September 2019</v>
      </c>
      <c r="C11116" t="s">
        <v>233</v>
      </c>
      <c r="D11116" t="s">
        <v>31</v>
      </c>
      <c r="E11116" t="s">
        <v>94</v>
      </c>
      <c r="F11116" t="s">
        <v>79</v>
      </c>
      <c r="G11116" t="s">
        <v>87</v>
      </c>
      <c r="H11116" t="s">
        <v>5</v>
      </c>
      <c r="I11116">
        <v>1</v>
      </c>
    </row>
    <row r="11117" spans="1:9" x14ac:dyDescent="0.35">
      <c r="A11117" t="s">
        <v>160</v>
      </c>
      <c r="B11117" s="75" t="str">
        <f t="shared" si="162"/>
        <v>Year ending September 2019</v>
      </c>
      <c r="C11117" t="s">
        <v>233</v>
      </c>
      <c r="D11117" t="s">
        <v>31</v>
      </c>
      <c r="E11117" t="s">
        <v>94</v>
      </c>
      <c r="F11117" t="s">
        <v>79</v>
      </c>
      <c r="G11117" t="s">
        <v>87</v>
      </c>
      <c r="H11117" t="s">
        <v>81</v>
      </c>
      <c r="I11117">
        <v>1</v>
      </c>
    </row>
    <row r="11118" spans="1:9" x14ac:dyDescent="0.35">
      <c r="A11118" t="s">
        <v>160</v>
      </c>
      <c r="B11118" s="75" t="str">
        <f t="shared" si="162"/>
        <v>Year ending September 2019</v>
      </c>
      <c r="C11118" t="s">
        <v>233</v>
      </c>
      <c r="D11118" t="s">
        <v>31</v>
      </c>
      <c r="E11118" t="s">
        <v>94</v>
      </c>
      <c r="F11118" t="s">
        <v>79</v>
      </c>
      <c r="G11118" t="s">
        <v>87</v>
      </c>
      <c r="H11118" t="s">
        <v>3</v>
      </c>
      <c r="I11118">
        <v>51</v>
      </c>
    </row>
    <row r="11119" spans="1:9" x14ac:dyDescent="0.35">
      <c r="A11119" t="s">
        <v>160</v>
      </c>
      <c r="B11119" s="75" t="str">
        <f t="shared" si="162"/>
        <v>Year ending September 2019</v>
      </c>
      <c r="C11119" t="s">
        <v>233</v>
      </c>
      <c r="D11119" t="s">
        <v>31</v>
      </c>
      <c r="E11119" t="s">
        <v>94</v>
      </c>
      <c r="F11119" t="s">
        <v>79</v>
      </c>
      <c r="G11119" t="s">
        <v>87</v>
      </c>
      <c r="H11119" t="s">
        <v>10</v>
      </c>
      <c r="I11119">
        <v>1</v>
      </c>
    </row>
    <row r="11120" spans="1:9" x14ac:dyDescent="0.35">
      <c r="A11120" t="s">
        <v>160</v>
      </c>
      <c r="B11120" s="75" t="str">
        <f t="shared" si="162"/>
        <v>Year ending September 2019</v>
      </c>
      <c r="C11120" t="s">
        <v>233</v>
      </c>
      <c r="D11120" t="s">
        <v>31</v>
      </c>
      <c r="E11120" t="s">
        <v>94</v>
      </c>
      <c r="F11120" t="s">
        <v>79</v>
      </c>
      <c r="G11120" t="s">
        <v>87</v>
      </c>
      <c r="H11120" t="s">
        <v>6</v>
      </c>
      <c r="I11120">
        <v>10</v>
      </c>
    </row>
    <row r="11121" spans="1:9" x14ac:dyDescent="0.35">
      <c r="A11121" t="s">
        <v>160</v>
      </c>
      <c r="B11121" s="75" t="str">
        <f t="shared" ref="B11121:B11184" si="163">IF(OR(C11121="2009/10 Jan, Feb, Mar",C11121="2010/11 Apr, May, Jun",C11121="2010/11 Jul, Aug, Sep",C11121="2009/10 Oct, Nov, Dec"),"Year ending September 2010",IF(OR(C11121="2010/11 Jan, Feb, Mar",C11121="2011/12 Apr, May, Jun",C11121="2011/12 Jul, Aug, Sep",C11121="2010/11 Oct, Nov, Dec"),"Year ending September 2011",IF(OR(C11121="2011/12 Jan, Feb, Mar",C11121="2012/13 Apr, May, Jun",C11121="2012/13 Jul, Aug, Sep",C11121="2011/12 Oct, Nov, Dec"),"Year ending September 2012",IF(OR(C11121="2012/13 Jan, Feb, Mar",C11121="2013/14 Apr, May, Jun",C11121="2013/14 Jul, Aug, Sep",C11121="2012/13 Oct, Nov, Dec"),"Year ending September 2013",IF(OR(C11121="2013/14 Jan, Feb, Mar",C11121="2014/15 Apr, May, Jun",C11121="2014/15 Jul, Aug, Sep",C11121="2013/14 Oct, Nov, Dec"),"Year ending September 2014",IF(OR(C11121="2014/15 Jan, Feb, Mar",C11121="2015/16 Apr, May, Jun",C11121="2015/16 Jul, Aug, Sep",C11121="2014/15 Oct, Nov, Dec"),"Year ending September 2015",IF(OR(C11121="2015/16 Jan, Feb, Mar",C11121="2016/17 Apr, May, Jun",C11121="2016/17 Jul, Aug, Sep",C11121="2015/16 Oct, Nov, Dec"),"Year ending September 2016",IF(OR(C11121="2016/17 Jan, Feb, Mar",C11121="2017/18 Apr, May, Jun",C11121="2017/18 Jul, Aug, Sep",C11121="2016/17 Oct, Nov, Dec"),"Year ending September 2017",IF(OR(C11121="2017/18 Jan, Feb, Mar",C11121="2018/19 Apr, May, Jun",C11121="2018/19 Jul, Aug, Sep",C11121="2017/18 Oct, Nov, Dec"),"Year ending September 2018",IF(OR(C11121="2018/19 Jan, Feb, Mar",C11121="2019/20 Apr, May, Jun",C11121="2019/20 Jul, Aug, Sep",C11121="2018/19 Oct, Nov, Dec"),"Year ending September 2019",""))))))))))</f>
        <v>Year ending September 2019</v>
      </c>
      <c r="C11121" t="s">
        <v>233</v>
      </c>
      <c r="D11121" t="s">
        <v>32</v>
      </c>
      <c r="E11121" t="s">
        <v>95</v>
      </c>
      <c r="F11121" t="s">
        <v>79</v>
      </c>
      <c r="G11121" t="s">
        <v>83</v>
      </c>
      <c r="H11121" t="s">
        <v>4</v>
      </c>
      <c r="I11121">
        <v>7</v>
      </c>
    </row>
    <row r="11122" spans="1:9" x14ac:dyDescent="0.35">
      <c r="A11122" t="s">
        <v>160</v>
      </c>
      <c r="B11122" s="75" t="str">
        <f t="shared" si="163"/>
        <v>Year ending September 2019</v>
      </c>
      <c r="C11122" t="s">
        <v>233</v>
      </c>
      <c r="D11122" t="s">
        <v>32</v>
      </c>
      <c r="E11122" t="s">
        <v>95</v>
      </c>
      <c r="F11122" t="s">
        <v>79</v>
      </c>
      <c r="G11122" t="s">
        <v>83</v>
      </c>
      <c r="H11122" t="s">
        <v>5</v>
      </c>
      <c r="I11122">
        <v>20</v>
      </c>
    </row>
    <row r="11123" spans="1:9" x14ac:dyDescent="0.35">
      <c r="A11123" t="s">
        <v>160</v>
      </c>
      <c r="B11123" s="75" t="str">
        <f t="shared" si="163"/>
        <v>Year ending September 2019</v>
      </c>
      <c r="C11123" t="s">
        <v>233</v>
      </c>
      <c r="D11123" t="s">
        <v>32</v>
      </c>
      <c r="E11123" t="s">
        <v>95</v>
      </c>
      <c r="F11123" t="s">
        <v>79</v>
      </c>
      <c r="G11123" t="s">
        <v>83</v>
      </c>
      <c r="H11123" t="s">
        <v>81</v>
      </c>
      <c r="I11123">
        <v>3</v>
      </c>
    </row>
    <row r="11124" spans="1:9" x14ac:dyDescent="0.35">
      <c r="A11124" t="s">
        <v>160</v>
      </c>
      <c r="B11124" s="75" t="str">
        <f t="shared" si="163"/>
        <v>Year ending September 2019</v>
      </c>
      <c r="C11124" t="s">
        <v>233</v>
      </c>
      <c r="D11124" t="s">
        <v>32</v>
      </c>
      <c r="E11124" t="s">
        <v>95</v>
      </c>
      <c r="F11124" t="s">
        <v>79</v>
      </c>
      <c r="G11124" t="s">
        <v>83</v>
      </c>
      <c r="H11124" t="s">
        <v>3</v>
      </c>
      <c r="I11124">
        <v>52</v>
      </c>
    </row>
    <row r="11125" spans="1:9" x14ac:dyDescent="0.35">
      <c r="A11125" t="s">
        <v>160</v>
      </c>
      <c r="B11125" s="75" t="str">
        <f t="shared" si="163"/>
        <v>Year ending September 2019</v>
      </c>
      <c r="C11125" t="s">
        <v>233</v>
      </c>
      <c r="D11125" t="s">
        <v>32</v>
      </c>
      <c r="E11125" t="s">
        <v>95</v>
      </c>
      <c r="F11125" t="s">
        <v>79</v>
      </c>
      <c r="G11125" t="s">
        <v>83</v>
      </c>
      <c r="H11125" t="s">
        <v>10</v>
      </c>
      <c r="I11125">
        <v>11</v>
      </c>
    </row>
    <row r="11126" spans="1:9" x14ac:dyDescent="0.35">
      <c r="A11126" t="s">
        <v>160</v>
      </c>
      <c r="B11126" s="75" t="str">
        <f t="shared" si="163"/>
        <v>Year ending September 2019</v>
      </c>
      <c r="C11126" t="s">
        <v>233</v>
      </c>
      <c r="D11126" t="s">
        <v>32</v>
      </c>
      <c r="E11126" t="s">
        <v>95</v>
      </c>
      <c r="F11126" t="s">
        <v>79</v>
      </c>
      <c r="G11126" t="s">
        <v>83</v>
      </c>
      <c r="H11126" t="s">
        <v>8</v>
      </c>
      <c r="I11126">
        <v>5</v>
      </c>
    </row>
    <row r="11127" spans="1:9" x14ac:dyDescent="0.35">
      <c r="A11127" t="s">
        <v>160</v>
      </c>
      <c r="B11127" s="75" t="str">
        <f t="shared" si="163"/>
        <v>Year ending September 2019</v>
      </c>
      <c r="C11127" t="s">
        <v>233</v>
      </c>
      <c r="D11127" t="s">
        <v>32</v>
      </c>
      <c r="E11127" t="s">
        <v>95</v>
      </c>
      <c r="F11127" t="s">
        <v>79</v>
      </c>
      <c r="G11127" t="s">
        <v>83</v>
      </c>
      <c r="H11127" t="s">
        <v>6</v>
      </c>
      <c r="I11127">
        <v>24</v>
      </c>
    </row>
    <row r="11128" spans="1:9" x14ac:dyDescent="0.35">
      <c r="A11128" t="s">
        <v>160</v>
      </c>
      <c r="B11128" s="75" t="str">
        <f t="shared" si="163"/>
        <v>Year ending September 2019</v>
      </c>
      <c r="C11128" t="s">
        <v>233</v>
      </c>
      <c r="D11128" t="s">
        <v>32</v>
      </c>
      <c r="E11128" t="s">
        <v>95</v>
      </c>
      <c r="F11128" t="s">
        <v>79</v>
      </c>
      <c r="G11128" t="s">
        <v>83</v>
      </c>
      <c r="H11128" t="s">
        <v>7</v>
      </c>
      <c r="I11128">
        <v>14</v>
      </c>
    </row>
    <row r="11129" spans="1:9" x14ac:dyDescent="0.35">
      <c r="A11129" t="s">
        <v>160</v>
      </c>
      <c r="B11129" s="75" t="str">
        <f t="shared" si="163"/>
        <v>Year ending September 2019</v>
      </c>
      <c r="C11129" t="s">
        <v>233</v>
      </c>
      <c r="D11129" t="s">
        <v>33</v>
      </c>
      <c r="E11129" t="s">
        <v>96</v>
      </c>
      <c r="F11129" t="s">
        <v>79</v>
      </c>
      <c r="G11129" t="s">
        <v>83</v>
      </c>
      <c r="H11129" t="s">
        <v>4</v>
      </c>
      <c r="I11129">
        <v>20</v>
      </c>
    </row>
    <row r="11130" spans="1:9" x14ac:dyDescent="0.35">
      <c r="A11130" t="s">
        <v>160</v>
      </c>
      <c r="B11130" s="75" t="str">
        <f t="shared" si="163"/>
        <v>Year ending September 2019</v>
      </c>
      <c r="C11130" t="s">
        <v>233</v>
      </c>
      <c r="D11130" t="s">
        <v>33</v>
      </c>
      <c r="E11130" t="s">
        <v>96</v>
      </c>
      <c r="F11130" t="s">
        <v>79</v>
      </c>
      <c r="G11130" t="s">
        <v>83</v>
      </c>
      <c r="H11130" t="s">
        <v>5</v>
      </c>
      <c r="I11130">
        <v>13</v>
      </c>
    </row>
    <row r="11131" spans="1:9" x14ac:dyDescent="0.35">
      <c r="A11131" t="s">
        <v>160</v>
      </c>
      <c r="B11131" s="75" t="str">
        <f t="shared" si="163"/>
        <v>Year ending September 2019</v>
      </c>
      <c r="C11131" t="s">
        <v>233</v>
      </c>
      <c r="D11131" t="s">
        <v>33</v>
      </c>
      <c r="E11131" t="s">
        <v>96</v>
      </c>
      <c r="F11131" t="s">
        <v>79</v>
      </c>
      <c r="G11131" t="s">
        <v>83</v>
      </c>
      <c r="H11131" t="s">
        <v>81</v>
      </c>
      <c r="I11131">
        <v>3</v>
      </c>
    </row>
    <row r="11132" spans="1:9" x14ac:dyDescent="0.35">
      <c r="A11132" t="s">
        <v>160</v>
      </c>
      <c r="B11132" s="75" t="str">
        <f t="shared" si="163"/>
        <v>Year ending September 2019</v>
      </c>
      <c r="C11132" t="s">
        <v>233</v>
      </c>
      <c r="D11132" t="s">
        <v>33</v>
      </c>
      <c r="E11132" t="s">
        <v>96</v>
      </c>
      <c r="F11132" t="s">
        <v>79</v>
      </c>
      <c r="G11132" t="s">
        <v>83</v>
      </c>
      <c r="H11132" t="s">
        <v>3</v>
      </c>
      <c r="I11132">
        <v>100</v>
      </c>
    </row>
    <row r="11133" spans="1:9" x14ac:dyDescent="0.35">
      <c r="A11133" t="s">
        <v>160</v>
      </c>
      <c r="B11133" s="75" t="str">
        <f t="shared" si="163"/>
        <v>Year ending September 2019</v>
      </c>
      <c r="C11133" t="s">
        <v>233</v>
      </c>
      <c r="D11133" t="s">
        <v>33</v>
      </c>
      <c r="E11133" t="s">
        <v>96</v>
      </c>
      <c r="F11133" t="s">
        <v>79</v>
      </c>
      <c r="G11133" t="s">
        <v>83</v>
      </c>
      <c r="H11133" t="s">
        <v>10</v>
      </c>
      <c r="I11133">
        <v>28</v>
      </c>
    </row>
    <row r="11134" spans="1:9" x14ac:dyDescent="0.35">
      <c r="A11134" t="s">
        <v>160</v>
      </c>
      <c r="B11134" s="75" t="str">
        <f t="shared" si="163"/>
        <v>Year ending September 2019</v>
      </c>
      <c r="C11134" t="s">
        <v>233</v>
      </c>
      <c r="D11134" t="s">
        <v>33</v>
      </c>
      <c r="E11134" t="s">
        <v>96</v>
      </c>
      <c r="F11134" t="s">
        <v>79</v>
      </c>
      <c r="G11134" t="s">
        <v>83</v>
      </c>
      <c r="H11134" t="s">
        <v>8</v>
      </c>
      <c r="I11134">
        <v>4</v>
      </c>
    </row>
    <row r="11135" spans="1:9" x14ac:dyDescent="0.35">
      <c r="A11135" t="s">
        <v>160</v>
      </c>
      <c r="B11135" s="75" t="str">
        <f t="shared" si="163"/>
        <v>Year ending September 2019</v>
      </c>
      <c r="C11135" t="s">
        <v>233</v>
      </c>
      <c r="D11135" t="s">
        <v>33</v>
      </c>
      <c r="E11135" t="s">
        <v>96</v>
      </c>
      <c r="F11135" t="s">
        <v>79</v>
      </c>
      <c r="G11135" t="s">
        <v>83</v>
      </c>
      <c r="H11135" t="s">
        <v>6</v>
      </c>
      <c r="I11135">
        <v>41</v>
      </c>
    </row>
    <row r="11136" spans="1:9" x14ac:dyDescent="0.35">
      <c r="A11136" t="s">
        <v>160</v>
      </c>
      <c r="B11136" s="75" t="str">
        <f t="shared" si="163"/>
        <v>Year ending September 2019</v>
      </c>
      <c r="C11136" t="s">
        <v>233</v>
      </c>
      <c r="D11136" t="s">
        <v>33</v>
      </c>
      <c r="E11136" t="s">
        <v>96</v>
      </c>
      <c r="F11136" t="s">
        <v>79</v>
      </c>
      <c r="G11136" t="s">
        <v>83</v>
      </c>
      <c r="H11136" t="s">
        <v>7</v>
      </c>
      <c r="I11136">
        <v>9</v>
      </c>
    </row>
    <row r="11137" spans="1:9" x14ac:dyDescent="0.35">
      <c r="A11137" t="s">
        <v>160</v>
      </c>
      <c r="B11137" s="75" t="str">
        <f t="shared" si="163"/>
        <v>Year ending September 2019</v>
      </c>
      <c r="C11137" t="s">
        <v>233</v>
      </c>
      <c r="D11137" t="s">
        <v>34</v>
      </c>
      <c r="E11137" t="s">
        <v>97</v>
      </c>
      <c r="F11137" t="s">
        <v>79</v>
      </c>
      <c r="G11137" t="s">
        <v>83</v>
      </c>
      <c r="H11137" t="s">
        <v>4</v>
      </c>
      <c r="I11137">
        <v>3</v>
      </c>
    </row>
    <row r="11138" spans="1:9" x14ac:dyDescent="0.35">
      <c r="A11138" t="s">
        <v>160</v>
      </c>
      <c r="B11138" s="75" t="str">
        <f t="shared" si="163"/>
        <v>Year ending September 2019</v>
      </c>
      <c r="C11138" t="s">
        <v>233</v>
      </c>
      <c r="D11138" t="s">
        <v>34</v>
      </c>
      <c r="E11138" t="s">
        <v>97</v>
      </c>
      <c r="F11138" t="s">
        <v>79</v>
      </c>
      <c r="G11138" t="s">
        <v>83</v>
      </c>
      <c r="H11138" t="s">
        <v>5</v>
      </c>
      <c r="I11138">
        <v>5</v>
      </c>
    </row>
    <row r="11139" spans="1:9" x14ac:dyDescent="0.35">
      <c r="A11139" t="s">
        <v>160</v>
      </c>
      <c r="B11139" s="75" t="str">
        <f t="shared" si="163"/>
        <v>Year ending September 2019</v>
      </c>
      <c r="C11139" t="s">
        <v>233</v>
      </c>
      <c r="D11139" t="s">
        <v>34</v>
      </c>
      <c r="E11139" t="s">
        <v>97</v>
      </c>
      <c r="F11139" t="s">
        <v>79</v>
      </c>
      <c r="G11139" t="s">
        <v>83</v>
      </c>
      <c r="H11139" t="s">
        <v>81</v>
      </c>
      <c r="I11139">
        <v>1</v>
      </c>
    </row>
    <row r="11140" spans="1:9" x14ac:dyDescent="0.35">
      <c r="A11140" t="s">
        <v>160</v>
      </c>
      <c r="B11140" s="75" t="str">
        <f t="shared" si="163"/>
        <v>Year ending September 2019</v>
      </c>
      <c r="C11140" t="s">
        <v>233</v>
      </c>
      <c r="D11140" t="s">
        <v>34</v>
      </c>
      <c r="E11140" t="s">
        <v>97</v>
      </c>
      <c r="F11140" t="s">
        <v>79</v>
      </c>
      <c r="G11140" t="s">
        <v>83</v>
      </c>
      <c r="H11140" t="s">
        <v>3</v>
      </c>
      <c r="I11140">
        <v>41</v>
      </c>
    </row>
    <row r="11141" spans="1:9" x14ac:dyDescent="0.35">
      <c r="A11141" t="s">
        <v>160</v>
      </c>
      <c r="B11141" s="75" t="str">
        <f t="shared" si="163"/>
        <v>Year ending September 2019</v>
      </c>
      <c r="C11141" t="s">
        <v>233</v>
      </c>
      <c r="D11141" t="s">
        <v>34</v>
      </c>
      <c r="E11141" t="s">
        <v>97</v>
      </c>
      <c r="F11141" t="s">
        <v>79</v>
      </c>
      <c r="G11141" t="s">
        <v>83</v>
      </c>
      <c r="H11141" t="s">
        <v>10</v>
      </c>
      <c r="I11141">
        <v>9</v>
      </c>
    </row>
    <row r="11142" spans="1:9" x14ac:dyDescent="0.35">
      <c r="A11142" t="s">
        <v>160</v>
      </c>
      <c r="B11142" s="75" t="str">
        <f t="shared" si="163"/>
        <v>Year ending September 2019</v>
      </c>
      <c r="C11142" t="s">
        <v>233</v>
      </c>
      <c r="D11142" t="s">
        <v>34</v>
      </c>
      <c r="E11142" t="s">
        <v>97</v>
      </c>
      <c r="F11142" t="s">
        <v>79</v>
      </c>
      <c r="G11142" t="s">
        <v>83</v>
      </c>
      <c r="H11142" t="s">
        <v>6</v>
      </c>
      <c r="I11142">
        <v>7</v>
      </c>
    </row>
    <row r="11143" spans="1:9" x14ac:dyDescent="0.35">
      <c r="A11143" t="s">
        <v>160</v>
      </c>
      <c r="B11143" s="75" t="str">
        <f t="shared" si="163"/>
        <v>Year ending September 2019</v>
      </c>
      <c r="C11143" t="s">
        <v>233</v>
      </c>
      <c r="D11143" t="s">
        <v>34</v>
      </c>
      <c r="E11143" t="s">
        <v>97</v>
      </c>
      <c r="F11143" t="s">
        <v>79</v>
      </c>
      <c r="G11143" t="s">
        <v>83</v>
      </c>
      <c r="H11143" t="s">
        <v>7</v>
      </c>
      <c r="I11143">
        <v>4</v>
      </c>
    </row>
    <row r="11144" spans="1:9" x14ac:dyDescent="0.35">
      <c r="A11144" t="s">
        <v>160</v>
      </c>
      <c r="B11144" s="75" t="str">
        <f t="shared" si="163"/>
        <v>Year ending September 2019</v>
      </c>
      <c r="C11144" t="s">
        <v>233</v>
      </c>
      <c r="D11144" t="s">
        <v>35</v>
      </c>
      <c r="E11144" t="s">
        <v>98</v>
      </c>
      <c r="F11144" t="s">
        <v>99</v>
      </c>
      <c r="G11144" t="s">
        <v>80</v>
      </c>
      <c r="H11144" t="s">
        <v>4</v>
      </c>
      <c r="I11144">
        <v>8</v>
      </c>
    </row>
    <row r="11145" spans="1:9" x14ac:dyDescent="0.35">
      <c r="A11145" t="s">
        <v>160</v>
      </c>
      <c r="B11145" s="75" t="str">
        <f t="shared" si="163"/>
        <v>Year ending September 2019</v>
      </c>
      <c r="C11145" t="s">
        <v>233</v>
      </c>
      <c r="D11145" t="s">
        <v>35</v>
      </c>
      <c r="E11145" t="s">
        <v>98</v>
      </c>
      <c r="F11145" t="s">
        <v>99</v>
      </c>
      <c r="G11145" t="s">
        <v>80</v>
      </c>
      <c r="H11145" t="s">
        <v>5</v>
      </c>
      <c r="I11145">
        <v>169</v>
      </c>
    </row>
    <row r="11146" spans="1:9" x14ac:dyDescent="0.35">
      <c r="A11146" t="s">
        <v>160</v>
      </c>
      <c r="B11146" s="75" t="str">
        <f t="shared" si="163"/>
        <v>Year ending September 2019</v>
      </c>
      <c r="C11146" t="s">
        <v>233</v>
      </c>
      <c r="D11146" t="s">
        <v>35</v>
      </c>
      <c r="E11146" t="s">
        <v>98</v>
      </c>
      <c r="F11146" t="s">
        <v>99</v>
      </c>
      <c r="G11146" t="s">
        <v>80</v>
      </c>
      <c r="H11146" t="s">
        <v>81</v>
      </c>
      <c r="I11146">
        <v>35</v>
      </c>
    </row>
    <row r="11147" spans="1:9" x14ac:dyDescent="0.35">
      <c r="A11147" t="s">
        <v>160</v>
      </c>
      <c r="B11147" s="75" t="str">
        <f t="shared" si="163"/>
        <v>Year ending September 2019</v>
      </c>
      <c r="C11147" t="s">
        <v>233</v>
      </c>
      <c r="D11147" t="s">
        <v>35</v>
      </c>
      <c r="E11147" t="s">
        <v>98</v>
      </c>
      <c r="F11147" t="s">
        <v>99</v>
      </c>
      <c r="G11147" t="s">
        <v>80</v>
      </c>
      <c r="H11147" t="s">
        <v>3</v>
      </c>
      <c r="I11147">
        <v>400</v>
      </c>
    </row>
    <row r="11148" spans="1:9" x14ac:dyDescent="0.35">
      <c r="A11148" t="s">
        <v>160</v>
      </c>
      <c r="B11148" s="75" t="str">
        <f t="shared" si="163"/>
        <v>Year ending September 2019</v>
      </c>
      <c r="C11148" t="s">
        <v>233</v>
      </c>
      <c r="D11148" t="s">
        <v>35</v>
      </c>
      <c r="E11148" t="s">
        <v>98</v>
      </c>
      <c r="F11148" t="s">
        <v>99</v>
      </c>
      <c r="G11148" t="s">
        <v>80</v>
      </c>
      <c r="H11148" t="s">
        <v>10</v>
      </c>
      <c r="I11148">
        <v>59</v>
      </c>
    </row>
    <row r="11149" spans="1:9" x14ac:dyDescent="0.35">
      <c r="A11149" t="s">
        <v>160</v>
      </c>
      <c r="B11149" s="75" t="str">
        <f t="shared" si="163"/>
        <v>Year ending September 2019</v>
      </c>
      <c r="C11149" t="s">
        <v>233</v>
      </c>
      <c r="D11149" t="s">
        <v>35</v>
      </c>
      <c r="E11149" t="s">
        <v>98</v>
      </c>
      <c r="F11149" t="s">
        <v>99</v>
      </c>
      <c r="G11149" t="s">
        <v>80</v>
      </c>
      <c r="H11149" t="s">
        <v>8</v>
      </c>
      <c r="I11149">
        <v>55</v>
      </c>
    </row>
    <row r="11150" spans="1:9" x14ac:dyDescent="0.35">
      <c r="A11150" t="s">
        <v>160</v>
      </c>
      <c r="B11150" s="75" t="str">
        <f t="shared" si="163"/>
        <v>Year ending September 2019</v>
      </c>
      <c r="C11150" t="s">
        <v>233</v>
      </c>
      <c r="D11150" t="s">
        <v>35</v>
      </c>
      <c r="E11150" t="s">
        <v>98</v>
      </c>
      <c r="F11150" t="s">
        <v>99</v>
      </c>
      <c r="G11150" t="s">
        <v>80</v>
      </c>
      <c r="H11150" t="s">
        <v>6</v>
      </c>
      <c r="I11150">
        <v>286</v>
      </c>
    </row>
    <row r="11151" spans="1:9" x14ac:dyDescent="0.35">
      <c r="A11151" t="s">
        <v>160</v>
      </c>
      <c r="B11151" s="75" t="str">
        <f t="shared" si="163"/>
        <v>Year ending September 2019</v>
      </c>
      <c r="C11151" t="s">
        <v>233</v>
      </c>
      <c r="D11151" t="s">
        <v>35</v>
      </c>
      <c r="E11151" t="s">
        <v>98</v>
      </c>
      <c r="F11151" t="s">
        <v>99</v>
      </c>
      <c r="G11151" t="s">
        <v>80</v>
      </c>
      <c r="H11151" t="s">
        <v>7</v>
      </c>
      <c r="I11151">
        <v>263</v>
      </c>
    </row>
    <row r="11152" spans="1:9" x14ac:dyDescent="0.35">
      <c r="A11152" t="s">
        <v>160</v>
      </c>
      <c r="B11152" s="75" t="str">
        <f t="shared" si="163"/>
        <v>Year ending September 2019</v>
      </c>
      <c r="C11152" t="s">
        <v>233</v>
      </c>
      <c r="D11152" t="s">
        <v>36</v>
      </c>
      <c r="E11152" t="s">
        <v>100</v>
      </c>
      <c r="F11152" t="s">
        <v>99</v>
      </c>
      <c r="G11152" t="s">
        <v>80</v>
      </c>
      <c r="H11152" t="s">
        <v>4</v>
      </c>
      <c r="I11152">
        <v>17</v>
      </c>
    </row>
    <row r="11153" spans="1:9" x14ac:dyDescent="0.35">
      <c r="A11153" t="s">
        <v>160</v>
      </c>
      <c r="B11153" s="75" t="str">
        <f t="shared" si="163"/>
        <v>Year ending September 2019</v>
      </c>
      <c r="C11153" t="s">
        <v>233</v>
      </c>
      <c r="D11153" t="s">
        <v>36</v>
      </c>
      <c r="E11153" t="s">
        <v>100</v>
      </c>
      <c r="F11153" t="s">
        <v>99</v>
      </c>
      <c r="G11153" t="s">
        <v>80</v>
      </c>
      <c r="H11153" t="s">
        <v>5</v>
      </c>
      <c r="I11153">
        <v>27</v>
      </c>
    </row>
    <row r="11154" spans="1:9" x14ac:dyDescent="0.35">
      <c r="A11154" t="s">
        <v>160</v>
      </c>
      <c r="B11154" s="75" t="str">
        <f t="shared" si="163"/>
        <v>Year ending September 2019</v>
      </c>
      <c r="C11154" t="s">
        <v>233</v>
      </c>
      <c r="D11154" t="s">
        <v>36</v>
      </c>
      <c r="E11154" t="s">
        <v>100</v>
      </c>
      <c r="F11154" t="s">
        <v>99</v>
      </c>
      <c r="G11154" t="s">
        <v>80</v>
      </c>
      <c r="H11154" t="s">
        <v>81</v>
      </c>
      <c r="I11154">
        <v>8</v>
      </c>
    </row>
    <row r="11155" spans="1:9" x14ac:dyDescent="0.35">
      <c r="A11155" t="s">
        <v>160</v>
      </c>
      <c r="B11155" s="75" t="str">
        <f t="shared" si="163"/>
        <v>Year ending September 2019</v>
      </c>
      <c r="C11155" t="s">
        <v>233</v>
      </c>
      <c r="D11155" t="s">
        <v>36</v>
      </c>
      <c r="E11155" t="s">
        <v>100</v>
      </c>
      <c r="F11155" t="s">
        <v>99</v>
      </c>
      <c r="G11155" t="s">
        <v>80</v>
      </c>
      <c r="H11155" t="s">
        <v>3</v>
      </c>
      <c r="I11155">
        <v>280</v>
      </c>
    </row>
    <row r="11156" spans="1:9" x14ac:dyDescent="0.35">
      <c r="A11156" t="s">
        <v>160</v>
      </c>
      <c r="B11156" s="75" t="str">
        <f t="shared" si="163"/>
        <v>Year ending September 2019</v>
      </c>
      <c r="C11156" t="s">
        <v>233</v>
      </c>
      <c r="D11156" t="s">
        <v>36</v>
      </c>
      <c r="E11156" t="s">
        <v>100</v>
      </c>
      <c r="F11156" t="s">
        <v>99</v>
      </c>
      <c r="G11156" t="s">
        <v>80</v>
      </c>
      <c r="H11156" t="s">
        <v>10</v>
      </c>
      <c r="I11156">
        <v>41</v>
      </c>
    </row>
    <row r="11157" spans="1:9" x14ac:dyDescent="0.35">
      <c r="A11157" t="s">
        <v>160</v>
      </c>
      <c r="B11157" s="75" t="str">
        <f t="shared" si="163"/>
        <v>Year ending September 2019</v>
      </c>
      <c r="C11157" t="s">
        <v>233</v>
      </c>
      <c r="D11157" t="s">
        <v>36</v>
      </c>
      <c r="E11157" t="s">
        <v>100</v>
      </c>
      <c r="F11157" t="s">
        <v>99</v>
      </c>
      <c r="G11157" t="s">
        <v>80</v>
      </c>
      <c r="H11157" t="s">
        <v>8</v>
      </c>
      <c r="I11157">
        <v>33</v>
      </c>
    </row>
    <row r="11158" spans="1:9" x14ac:dyDescent="0.35">
      <c r="A11158" t="s">
        <v>160</v>
      </c>
      <c r="B11158" s="75" t="str">
        <f t="shared" si="163"/>
        <v>Year ending September 2019</v>
      </c>
      <c r="C11158" t="s">
        <v>233</v>
      </c>
      <c r="D11158" t="s">
        <v>36</v>
      </c>
      <c r="E11158" t="s">
        <v>100</v>
      </c>
      <c r="F11158" t="s">
        <v>99</v>
      </c>
      <c r="G11158" t="s">
        <v>80</v>
      </c>
      <c r="H11158" t="s">
        <v>6</v>
      </c>
      <c r="I11158">
        <v>89</v>
      </c>
    </row>
    <row r="11159" spans="1:9" x14ac:dyDescent="0.35">
      <c r="A11159" t="s">
        <v>160</v>
      </c>
      <c r="B11159" s="75" t="str">
        <f t="shared" si="163"/>
        <v>Year ending September 2019</v>
      </c>
      <c r="C11159" t="s">
        <v>233</v>
      </c>
      <c r="D11159" t="s">
        <v>36</v>
      </c>
      <c r="E11159" t="s">
        <v>100</v>
      </c>
      <c r="F11159" t="s">
        <v>99</v>
      </c>
      <c r="G11159" t="s">
        <v>80</v>
      </c>
      <c r="H11159" t="s">
        <v>7</v>
      </c>
      <c r="I11159">
        <v>26</v>
      </c>
    </row>
    <row r="11160" spans="1:9" x14ac:dyDescent="0.35">
      <c r="A11160" t="s">
        <v>160</v>
      </c>
      <c r="B11160" s="75" t="str">
        <f t="shared" si="163"/>
        <v>Year ending September 2019</v>
      </c>
      <c r="C11160" t="s">
        <v>233</v>
      </c>
      <c r="D11160" t="s">
        <v>37</v>
      </c>
      <c r="E11160" t="s">
        <v>101</v>
      </c>
      <c r="F11160" t="s">
        <v>79</v>
      </c>
      <c r="G11160" t="s">
        <v>80</v>
      </c>
      <c r="H11160" t="s">
        <v>4</v>
      </c>
      <c r="I11160">
        <v>11</v>
      </c>
    </row>
    <row r="11161" spans="1:9" x14ac:dyDescent="0.35">
      <c r="A11161" t="s">
        <v>160</v>
      </c>
      <c r="B11161" s="75" t="str">
        <f t="shared" si="163"/>
        <v>Year ending September 2019</v>
      </c>
      <c r="C11161" t="s">
        <v>233</v>
      </c>
      <c r="D11161" t="s">
        <v>37</v>
      </c>
      <c r="E11161" t="s">
        <v>101</v>
      </c>
      <c r="F11161" t="s">
        <v>79</v>
      </c>
      <c r="G11161" t="s">
        <v>80</v>
      </c>
      <c r="H11161" t="s">
        <v>5</v>
      </c>
      <c r="I11161">
        <v>8</v>
      </c>
    </row>
    <row r="11162" spans="1:9" x14ac:dyDescent="0.35">
      <c r="A11162" t="s">
        <v>160</v>
      </c>
      <c r="B11162" s="75" t="str">
        <f t="shared" si="163"/>
        <v>Year ending September 2019</v>
      </c>
      <c r="C11162" t="s">
        <v>233</v>
      </c>
      <c r="D11162" t="s">
        <v>37</v>
      </c>
      <c r="E11162" t="s">
        <v>101</v>
      </c>
      <c r="F11162" t="s">
        <v>79</v>
      </c>
      <c r="G11162" t="s">
        <v>80</v>
      </c>
      <c r="H11162" t="s">
        <v>81</v>
      </c>
      <c r="I11162">
        <v>5</v>
      </c>
    </row>
    <row r="11163" spans="1:9" x14ac:dyDescent="0.35">
      <c r="A11163" t="s">
        <v>160</v>
      </c>
      <c r="B11163" s="75" t="str">
        <f t="shared" si="163"/>
        <v>Year ending September 2019</v>
      </c>
      <c r="C11163" t="s">
        <v>233</v>
      </c>
      <c r="D11163" t="s">
        <v>37</v>
      </c>
      <c r="E11163" t="s">
        <v>101</v>
      </c>
      <c r="F11163" t="s">
        <v>79</v>
      </c>
      <c r="G11163" t="s">
        <v>80</v>
      </c>
      <c r="H11163" t="s">
        <v>3</v>
      </c>
      <c r="I11163">
        <v>87</v>
      </c>
    </row>
    <row r="11164" spans="1:9" x14ac:dyDescent="0.35">
      <c r="A11164" t="s">
        <v>160</v>
      </c>
      <c r="B11164" s="75" t="str">
        <f t="shared" si="163"/>
        <v>Year ending September 2019</v>
      </c>
      <c r="C11164" t="s">
        <v>233</v>
      </c>
      <c r="D11164" t="s">
        <v>37</v>
      </c>
      <c r="E11164" t="s">
        <v>101</v>
      </c>
      <c r="F11164" t="s">
        <v>79</v>
      </c>
      <c r="G11164" t="s">
        <v>80</v>
      </c>
      <c r="H11164" t="s">
        <v>10</v>
      </c>
      <c r="I11164">
        <v>15</v>
      </c>
    </row>
    <row r="11165" spans="1:9" x14ac:dyDescent="0.35">
      <c r="A11165" t="s">
        <v>160</v>
      </c>
      <c r="B11165" s="75" t="str">
        <f t="shared" si="163"/>
        <v>Year ending September 2019</v>
      </c>
      <c r="C11165" t="s">
        <v>233</v>
      </c>
      <c r="D11165" t="s">
        <v>37</v>
      </c>
      <c r="E11165" t="s">
        <v>101</v>
      </c>
      <c r="F11165" t="s">
        <v>79</v>
      </c>
      <c r="G11165" t="s">
        <v>80</v>
      </c>
      <c r="H11165" t="s">
        <v>8</v>
      </c>
      <c r="I11165">
        <v>7</v>
      </c>
    </row>
    <row r="11166" spans="1:9" x14ac:dyDescent="0.35">
      <c r="A11166" t="s">
        <v>160</v>
      </c>
      <c r="B11166" s="75" t="str">
        <f t="shared" si="163"/>
        <v>Year ending September 2019</v>
      </c>
      <c r="C11166" t="s">
        <v>233</v>
      </c>
      <c r="D11166" t="s">
        <v>37</v>
      </c>
      <c r="E11166" t="s">
        <v>101</v>
      </c>
      <c r="F11166" t="s">
        <v>79</v>
      </c>
      <c r="G11166" t="s">
        <v>80</v>
      </c>
      <c r="H11166" t="s">
        <v>6</v>
      </c>
      <c r="I11166">
        <v>42</v>
      </c>
    </row>
    <row r="11167" spans="1:9" x14ac:dyDescent="0.35">
      <c r="A11167" t="s">
        <v>160</v>
      </c>
      <c r="B11167" s="75" t="str">
        <f t="shared" si="163"/>
        <v>Year ending September 2019</v>
      </c>
      <c r="C11167" t="s">
        <v>233</v>
      </c>
      <c r="D11167" t="s">
        <v>37</v>
      </c>
      <c r="E11167" t="s">
        <v>101</v>
      </c>
      <c r="F11167" t="s">
        <v>79</v>
      </c>
      <c r="G11167" t="s">
        <v>80</v>
      </c>
      <c r="H11167" t="s">
        <v>7</v>
      </c>
      <c r="I11167">
        <v>17</v>
      </c>
    </row>
    <row r="11168" spans="1:9" x14ac:dyDescent="0.35">
      <c r="A11168" t="s">
        <v>160</v>
      </c>
      <c r="B11168" s="75" t="str">
        <f t="shared" si="163"/>
        <v>Year ending September 2019</v>
      </c>
      <c r="C11168" t="s">
        <v>233</v>
      </c>
      <c r="D11168" t="s">
        <v>38</v>
      </c>
      <c r="E11168" t="s">
        <v>102</v>
      </c>
      <c r="F11168" t="s">
        <v>79</v>
      </c>
      <c r="G11168" t="s">
        <v>83</v>
      </c>
      <c r="H11168" t="s">
        <v>4</v>
      </c>
      <c r="I11168">
        <v>7</v>
      </c>
    </row>
    <row r="11169" spans="1:9" x14ac:dyDescent="0.35">
      <c r="A11169" t="s">
        <v>160</v>
      </c>
      <c r="B11169" s="75" t="str">
        <f t="shared" si="163"/>
        <v>Year ending September 2019</v>
      </c>
      <c r="C11169" t="s">
        <v>233</v>
      </c>
      <c r="D11169" t="s">
        <v>38</v>
      </c>
      <c r="E11169" t="s">
        <v>102</v>
      </c>
      <c r="F11169" t="s">
        <v>79</v>
      </c>
      <c r="G11169" t="s">
        <v>83</v>
      </c>
      <c r="H11169" t="s">
        <v>5</v>
      </c>
      <c r="I11169">
        <v>3</v>
      </c>
    </row>
    <row r="11170" spans="1:9" x14ac:dyDescent="0.35">
      <c r="A11170" t="s">
        <v>160</v>
      </c>
      <c r="B11170" s="75" t="str">
        <f t="shared" si="163"/>
        <v>Year ending September 2019</v>
      </c>
      <c r="C11170" t="s">
        <v>233</v>
      </c>
      <c r="D11170" t="s">
        <v>38</v>
      </c>
      <c r="E11170" t="s">
        <v>102</v>
      </c>
      <c r="F11170" t="s">
        <v>79</v>
      </c>
      <c r="G11170" t="s">
        <v>83</v>
      </c>
      <c r="H11170" t="s">
        <v>81</v>
      </c>
      <c r="I11170">
        <v>2</v>
      </c>
    </row>
    <row r="11171" spans="1:9" x14ac:dyDescent="0.35">
      <c r="A11171" t="s">
        <v>160</v>
      </c>
      <c r="B11171" s="75" t="str">
        <f t="shared" si="163"/>
        <v>Year ending September 2019</v>
      </c>
      <c r="C11171" t="s">
        <v>233</v>
      </c>
      <c r="D11171" t="s">
        <v>38</v>
      </c>
      <c r="E11171" t="s">
        <v>102</v>
      </c>
      <c r="F11171" t="s">
        <v>79</v>
      </c>
      <c r="G11171" t="s">
        <v>83</v>
      </c>
      <c r="H11171" t="s">
        <v>3</v>
      </c>
      <c r="I11171">
        <v>51</v>
      </c>
    </row>
    <row r="11172" spans="1:9" x14ac:dyDescent="0.35">
      <c r="A11172" t="s">
        <v>160</v>
      </c>
      <c r="B11172" s="75" t="str">
        <f t="shared" si="163"/>
        <v>Year ending September 2019</v>
      </c>
      <c r="C11172" t="s">
        <v>233</v>
      </c>
      <c r="D11172" t="s">
        <v>38</v>
      </c>
      <c r="E11172" t="s">
        <v>102</v>
      </c>
      <c r="F11172" t="s">
        <v>79</v>
      </c>
      <c r="G11172" t="s">
        <v>83</v>
      </c>
      <c r="H11172" t="s">
        <v>10</v>
      </c>
      <c r="I11172">
        <v>8</v>
      </c>
    </row>
    <row r="11173" spans="1:9" x14ac:dyDescent="0.35">
      <c r="A11173" t="s">
        <v>160</v>
      </c>
      <c r="B11173" s="75" t="str">
        <f t="shared" si="163"/>
        <v>Year ending September 2019</v>
      </c>
      <c r="C11173" t="s">
        <v>233</v>
      </c>
      <c r="D11173" t="s">
        <v>38</v>
      </c>
      <c r="E11173" t="s">
        <v>102</v>
      </c>
      <c r="F11173" t="s">
        <v>79</v>
      </c>
      <c r="G11173" t="s">
        <v>83</v>
      </c>
      <c r="H11173" t="s">
        <v>8</v>
      </c>
      <c r="I11173">
        <v>3</v>
      </c>
    </row>
    <row r="11174" spans="1:9" x14ac:dyDescent="0.35">
      <c r="A11174" t="s">
        <v>160</v>
      </c>
      <c r="B11174" s="75" t="str">
        <f t="shared" si="163"/>
        <v>Year ending September 2019</v>
      </c>
      <c r="C11174" t="s">
        <v>233</v>
      </c>
      <c r="D11174" t="s">
        <v>38</v>
      </c>
      <c r="E11174" t="s">
        <v>102</v>
      </c>
      <c r="F11174" t="s">
        <v>79</v>
      </c>
      <c r="G11174" t="s">
        <v>83</v>
      </c>
      <c r="H11174" t="s">
        <v>6</v>
      </c>
      <c r="I11174">
        <v>6</v>
      </c>
    </row>
    <row r="11175" spans="1:9" x14ac:dyDescent="0.35">
      <c r="A11175" t="s">
        <v>160</v>
      </c>
      <c r="B11175" s="75" t="str">
        <f t="shared" si="163"/>
        <v>Year ending September 2019</v>
      </c>
      <c r="C11175" t="s">
        <v>233</v>
      </c>
      <c r="D11175" t="s">
        <v>38</v>
      </c>
      <c r="E11175" t="s">
        <v>102</v>
      </c>
      <c r="F11175" t="s">
        <v>79</v>
      </c>
      <c r="G11175" t="s">
        <v>83</v>
      </c>
      <c r="H11175" t="s">
        <v>7</v>
      </c>
      <c r="I11175">
        <v>2</v>
      </c>
    </row>
    <row r="11176" spans="1:9" x14ac:dyDescent="0.35">
      <c r="A11176" t="s">
        <v>160</v>
      </c>
      <c r="B11176" s="75" t="str">
        <f t="shared" si="163"/>
        <v>Year ending September 2019</v>
      </c>
      <c r="C11176" t="s">
        <v>233</v>
      </c>
      <c r="D11176" t="s">
        <v>39</v>
      </c>
      <c r="E11176" t="s">
        <v>103</v>
      </c>
      <c r="F11176" t="s">
        <v>79</v>
      </c>
      <c r="G11176" t="s">
        <v>80</v>
      </c>
      <c r="H11176" t="s">
        <v>4</v>
      </c>
      <c r="I11176">
        <v>5</v>
      </c>
    </row>
    <row r="11177" spans="1:9" x14ac:dyDescent="0.35">
      <c r="A11177" t="s">
        <v>160</v>
      </c>
      <c r="B11177" s="75" t="str">
        <f t="shared" si="163"/>
        <v>Year ending September 2019</v>
      </c>
      <c r="C11177" t="s">
        <v>233</v>
      </c>
      <c r="D11177" t="s">
        <v>39</v>
      </c>
      <c r="E11177" t="s">
        <v>103</v>
      </c>
      <c r="F11177" t="s">
        <v>79</v>
      </c>
      <c r="G11177" t="s">
        <v>80</v>
      </c>
      <c r="H11177" t="s">
        <v>5</v>
      </c>
      <c r="I11177">
        <v>5</v>
      </c>
    </row>
    <row r="11178" spans="1:9" x14ac:dyDescent="0.35">
      <c r="A11178" t="s">
        <v>160</v>
      </c>
      <c r="B11178" s="75" t="str">
        <f t="shared" si="163"/>
        <v>Year ending September 2019</v>
      </c>
      <c r="C11178" t="s">
        <v>233</v>
      </c>
      <c r="D11178" t="s">
        <v>39</v>
      </c>
      <c r="E11178" t="s">
        <v>103</v>
      </c>
      <c r="F11178" t="s">
        <v>79</v>
      </c>
      <c r="G11178" t="s">
        <v>80</v>
      </c>
      <c r="H11178" t="s">
        <v>81</v>
      </c>
      <c r="I11178">
        <v>5</v>
      </c>
    </row>
    <row r="11179" spans="1:9" x14ac:dyDescent="0.35">
      <c r="A11179" t="s">
        <v>160</v>
      </c>
      <c r="B11179" s="75" t="str">
        <f t="shared" si="163"/>
        <v>Year ending September 2019</v>
      </c>
      <c r="C11179" t="s">
        <v>233</v>
      </c>
      <c r="D11179" t="s">
        <v>39</v>
      </c>
      <c r="E11179" t="s">
        <v>103</v>
      </c>
      <c r="F11179" t="s">
        <v>79</v>
      </c>
      <c r="G11179" t="s">
        <v>80</v>
      </c>
      <c r="H11179" t="s">
        <v>3</v>
      </c>
      <c r="I11179">
        <v>64</v>
      </c>
    </row>
    <row r="11180" spans="1:9" x14ac:dyDescent="0.35">
      <c r="A11180" t="s">
        <v>160</v>
      </c>
      <c r="B11180" s="75" t="str">
        <f t="shared" si="163"/>
        <v>Year ending September 2019</v>
      </c>
      <c r="C11180" t="s">
        <v>233</v>
      </c>
      <c r="D11180" t="s">
        <v>39</v>
      </c>
      <c r="E11180" t="s">
        <v>103</v>
      </c>
      <c r="F11180" t="s">
        <v>79</v>
      </c>
      <c r="G11180" t="s">
        <v>80</v>
      </c>
      <c r="H11180" t="s">
        <v>10</v>
      </c>
      <c r="I11180">
        <v>14</v>
      </c>
    </row>
    <row r="11181" spans="1:9" x14ac:dyDescent="0.35">
      <c r="A11181" t="s">
        <v>160</v>
      </c>
      <c r="B11181" s="75" t="str">
        <f t="shared" si="163"/>
        <v>Year ending September 2019</v>
      </c>
      <c r="C11181" t="s">
        <v>233</v>
      </c>
      <c r="D11181" t="s">
        <v>39</v>
      </c>
      <c r="E11181" t="s">
        <v>103</v>
      </c>
      <c r="F11181" t="s">
        <v>79</v>
      </c>
      <c r="G11181" t="s">
        <v>80</v>
      </c>
      <c r="H11181" t="s">
        <v>8</v>
      </c>
      <c r="I11181">
        <v>1</v>
      </c>
    </row>
    <row r="11182" spans="1:9" x14ac:dyDescent="0.35">
      <c r="A11182" t="s">
        <v>160</v>
      </c>
      <c r="B11182" s="75" t="str">
        <f t="shared" si="163"/>
        <v>Year ending September 2019</v>
      </c>
      <c r="C11182" t="s">
        <v>233</v>
      </c>
      <c r="D11182" t="s">
        <v>39</v>
      </c>
      <c r="E11182" t="s">
        <v>103</v>
      </c>
      <c r="F11182" t="s">
        <v>79</v>
      </c>
      <c r="G11182" t="s">
        <v>80</v>
      </c>
      <c r="H11182" t="s">
        <v>6</v>
      </c>
      <c r="I11182">
        <v>26</v>
      </c>
    </row>
    <row r="11183" spans="1:9" x14ac:dyDescent="0.35">
      <c r="A11183" t="s">
        <v>160</v>
      </c>
      <c r="B11183" s="75" t="str">
        <f t="shared" si="163"/>
        <v>Year ending September 2019</v>
      </c>
      <c r="C11183" t="s">
        <v>233</v>
      </c>
      <c r="D11183" t="s">
        <v>39</v>
      </c>
      <c r="E11183" t="s">
        <v>103</v>
      </c>
      <c r="F11183" t="s">
        <v>79</v>
      </c>
      <c r="G11183" t="s">
        <v>80</v>
      </c>
      <c r="H11183" t="s">
        <v>7</v>
      </c>
      <c r="I11183">
        <v>3</v>
      </c>
    </row>
    <row r="11184" spans="1:9" x14ac:dyDescent="0.35">
      <c r="A11184" t="s">
        <v>160</v>
      </c>
      <c r="B11184" s="75" t="str">
        <f t="shared" si="163"/>
        <v>Year ending September 2019</v>
      </c>
      <c r="C11184" t="s">
        <v>233</v>
      </c>
      <c r="D11184" t="s">
        <v>40</v>
      </c>
      <c r="E11184" t="s">
        <v>104</v>
      </c>
      <c r="F11184" t="s">
        <v>79</v>
      </c>
      <c r="G11184" t="s">
        <v>83</v>
      </c>
      <c r="H11184" t="s">
        <v>4</v>
      </c>
      <c r="I11184">
        <v>10</v>
      </c>
    </row>
    <row r="11185" spans="1:9" x14ac:dyDescent="0.35">
      <c r="A11185" t="s">
        <v>160</v>
      </c>
      <c r="B11185" s="75" t="str">
        <f t="shared" ref="B11185:B11248" si="164">IF(OR(C11185="2009/10 Jan, Feb, Mar",C11185="2010/11 Apr, May, Jun",C11185="2010/11 Jul, Aug, Sep",C11185="2009/10 Oct, Nov, Dec"),"Year ending September 2010",IF(OR(C11185="2010/11 Jan, Feb, Mar",C11185="2011/12 Apr, May, Jun",C11185="2011/12 Jul, Aug, Sep",C11185="2010/11 Oct, Nov, Dec"),"Year ending September 2011",IF(OR(C11185="2011/12 Jan, Feb, Mar",C11185="2012/13 Apr, May, Jun",C11185="2012/13 Jul, Aug, Sep",C11185="2011/12 Oct, Nov, Dec"),"Year ending September 2012",IF(OR(C11185="2012/13 Jan, Feb, Mar",C11185="2013/14 Apr, May, Jun",C11185="2013/14 Jul, Aug, Sep",C11185="2012/13 Oct, Nov, Dec"),"Year ending September 2013",IF(OR(C11185="2013/14 Jan, Feb, Mar",C11185="2014/15 Apr, May, Jun",C11185="2014/15 Jul, Aug, Sep",C11185="2013/14 Oct, Nov, Dec"),"Year ending September 2014",IF(OR(C11185="2014/15 Jan, Feb, Mar",C11185="2015/16 Apr, May, Jun",C11185="2015/16 Jul, Aug, Sep",C11185="2014/15 Oct, Nov, Dec"),"Year ending September 2015",IF(OR(C11185="2015/16 Jan, Feb, Mar",C11185="2016/17 Apr, May, Jun",C11185="2016/17 Jul, Aug, Sep",C11185="2015/16 Oct, Nov, Dec"),"Year ending September 2016",IF(OR(C11185="2016/17 Jan, Feb, Mar",C11185="2017/18 Apr, May, Jun",C11185="2017/18 Jul, Aug, Sep",C11185="2016/17 Oct, Nov, Dec"),"Year ending September 2017",IF(OR(C11185="2017/18 Jan, Feb, Mar",C11185="2018/19 Apr, May, Jun",C11185="2018/19 Jul, Aug, Sep",C11185="2017/18 Oct, Nov, Dec"),"Year ending September 2018",IF(OR(C11185="2018/19 Jan, Feb, Mar",C11185="2019/20 Apr, May, Jun",C11185="2019/20 Jul, Aug, Sep",C11185="2018/19 Oct, Nov, Dec"),"Year ending September 2019",""))))))))))</f>
        <v>Year ending September 2019</v>
      </c>
      <c r="C11185" t="s">
        <v>233</v>
      </c>
      <c r="D11185" t="s">
        <v>40</v>
      </c>
      <c r="E11185" t="s">
        <v>104</v>
      </c>
      <c r="F11185" t="s">
        <v>79</v>
      </c>
      <c r="G11185" t="s">
        <v>83</v>
      </c>
      <c r="H11185" t="s">
        <v>5</v>
      </c>
      <c r="I11185">
        <v>9</v>
      </c>
    </row>
    <row r="11186" spans="1:9" x14ac:dyDescent="0.35">
      <c r="A11186" t="s">
        <v>160</v>
      </c>
      <c r="B11186" s="75" t="str">
        <f t="shared" si="164"/>
        <v>Year ending September 2019</v>
      </c>
      <c r="C11186" t="s">
        <v>233</v>
      </c>
      <c r="D11186" t="s">
        <v>40</v>
      </c>
      <c r="E11186" t="s">
        <v>104</v>
      </c>
      <c r="F11186" t="s">
        <v>79</v>
      </c>
      <c r="G11186" t="s">
        <v>83</v>
      </c>
      <c r="H11186" t="s">
        <v>3</v>
      </c>
      <c r="I11186">
        <v>65</v>
      </c>
    </row>
    <row r="11187" spans="1:9" x14ac:dyDescent="0.35">
      <c r="A11187" t="s">
        <v>160</v>
      </c>
      <c r="B11187" s="75" t="str">
        <f t="shared" si="164"/>
        <v>Year ending September 2019</v>
      </c>
      <c r="C11187" t="s">
        <v>233</v>
      </c>
      <c r="D11187" t="s">
        <v>40</v>
      </c>
      <c r="E11187" t="s">
        <v>104</v>
      </c>
      <c r="F11187" t="s">
        <v>79</v>
      </c>
      <c r="G11187" t="s">
        <v>83</v>
      </c>
      <c r="H11187" t="s">
        <v>10</v>
      </c>
      <c r="I11187">
        <v>7</v>
      </c>
    </row>
    <row r="11188" spans="1:9" x14ac:dyDescent="0.35">
      <c r="A11188" t="s">
        <v>160</v>
      </c>
      <c r="B11188" s="75" t="str">
        <f t="shared" si="164"/>
        <v>Year ending September 2019</v>
      </c>
      <c r="C11188" t="s">
        <v>233</v>
      </c>
      <c r="D11188" t="s">
        <v>40</v>
      </c>
      <c r="E11188" t="s">
        <v>104</v>
      </c>
      <c r="F11188" t="s">
        <v>79</v>
      </c>
      <c r="G11188" t="s">
        <v>83</v>
      </c>
      <c r="H11188" t="s">
        <v>8</v>
      </c>
      <c r="I11188">
        <v>3</v>
      </c>
    </row>
    <row r="11189" spans="1:9" x14ac:dyDescent="0.35">
      <c r="A11189" t="s">
        <v>160</v>
      </c>
      <c r="B11189" s="75" t="str">
        <f t="shared" si="164"/>
        <v>Year ending September 2019</v>
      </c>
      <c r="C11189" t="s">
        <v>233</v>
      </c>
      <c r="D11189" t="s">
        <v>40</v>
      </c>
      <c r="E11189" t="s">
        <v>104</v>
      </c>
      <c r="F11189" t="s">
        <v>79</v>
      </c>
      <c r="G11189" t="s">
        <v>83</v>
      </c>
      <c r="H11189" t="s">
        <v>6</v>
      </c>
      <c r="I11189">
        <v>10</v>
      </c>
    </row>
    <row r="11190" spans="1:9" x14ac:dyDescent="0.35">
      <c r="A11190" t="s">
        <v>160</v>
      </c>
      <c r="B11190" s="75" t="str">
        <f t="shared" si="164"/>
        <v>Year ending September 2019</v>
      </c>
      <c r="C11190" t="s">
        <v>233</v>
      </c>
      <c r="D11190" t="s">
        <v>40</v>
      </c>
      <c r="E11190" t="s">
        <v>104</v>
      </c>
      <c r="F11190" t="s">
        <v>79</v>
      </c>
      <c r="G11190" t="s">
        <v>83</v>
      </c>
      <c r="H11190" t="s">
        <v>7</v>
      </c>
      <c r="I11190">
        <v>4</v>
      </c>
    </row>
    <row r="11191" spans="1:9" x14ac:dyDescent="0.35">
      <c r="A11191" t="s">
        <v>160</v>
      </c>
      <c r="B11191" s="75" t="str">
        <f t="shared" si="164"/>
        <v>Year ending September 2019</v>
      </c>
      <c r="C11191" t="s">
        <v>233</v>
      </c>
      <c r="D11191" t="s">
        <v>105</v>
      </c>
      <c r="E11191" t="s">
        <v>106</v>
      </c>
      <c r="F11191" t="s">
        <v>79</v>
      </c>
      <c r="G11191" t="s">
        <v>87</v>
      </c>
      <c r="H11191" t="s">
        <v>4</v>
      </c>
      <c r="I11191">
        <v>3</v>
      </c>
    </row>
    <row r="11192" spans="1:9" x14ac:dyDescent="0.35">
      <c r="A11192" t="s">
        <v>160</v>
      </c>
      <c r="B11192" s="75" t="str">
        <f t="shared" si="164"/>
        <v>Year ending September 2019</v>
      </c>
      <c r="C11192" t="s">
        <v>233</v>
      </c>
      <c r="D11192" t="s">
        <v>105</v>
      </c>
      <c r="E11192" t="s">
        <v>106</v>
      </c>
      <c r="F11192" t="s">
        <v>79</v>
      </c>
      <c r="G11192" t="s">
        <v>87</v>
      </c>
      <c r="H11192" t="s">
        <v>5</v>
      </c>
      <c r="I11192">
        <v>5</v>
      </c>
    </row>
    <row r="11193" spans="1:9" x14ac:dyDescent="0.35">
      <c r="A11193" t="s">
        <v>160</v>
      </c>
      <c r="B11193" s="75" t="str">
        <f t="shared" si="164"/>
        <v>Year ending September 2019</v>
      </c>
      <c r="C11193" t="s">
        <v>233</v>
      </c>
      <c r="D11193" t="s">
        <v>105</v>
      </c>
      <c r="E11193" t="s">
        <v>106</v>
      </c>
      <c r="F11193" t="s">
        <v>79</v>
      </c>
      <c r="G11193" t="s">
        <v>87</v>
      </c>
      <c r="H11193" t="s">
        <v>3</v>
      </c>
      <c r="I11193">
        <v>10</v>
      </c>
    </row>
    <row r="11194" spans="1:9" x14ac:dyDescent="0.35">
      <c r="A11194" t="s">
        <v>160</v>
      </c>
      <c r="B11194" s="75" t="str">
        <f t="shared" si="164"/>
        <v>Year ending September 2019</v>
      </c>
      <c r="C11194" t="s">
        <v>233</v>
      </c>
      <c r="D11194" t="s">
        <v>105</v>
      </c>
      <c r="E11194" t="s">
        <v>106</v>
      </c>
      <c r="F11194" t="s">
        <v>79</v>
      </c>
      <c r="G11194" t="s">
        <v>87</v>
      </c>
      <c r="H11194" t="s">
        <v>10</v>
      </c>
      <c r="I11194">
        <v>1</v>
      </c>
    </row>
    <row r="11195" spans="1:9" x14ac:dyDescent="0.35">
      <c r="A11195" t="s">
        <v>160</v>
      </c>
      <c r="B11195" s="75" t="str">
        <f t="shared" si="164"/>
        <v>Year ending September 2019</v>
      </c>
      <c r="C11195" t="s">
        <v>233</v>
      </c>
      <c r="D11195" t="s">
        <v>105</v>
      </c>
      <c r="E11195" t="s">
        <v>106</v>
      </c>
      <c r="F11195" t="s">
        <v>79</v>
      </c>
      <c r="G11195" t="s">
        <v>87</v>
      </c>
      <c r="H11195" t="s">
        <v>6</v>
      </c>
      <c r="I11195">
        <v>3</v>
      </c>
    </row>
    <row r="11196" spans="1:9" x14ac:dyDescent="0.35">
      <c r="A11196" t="s">
        <v>160</v>
      </c>
      <c r="B11196" s="75" t="str">
        <f t="shared" si="164"/>
        <v>Year ending September 2019</v>
      </c>
      <c r="C11196" t="s">
        <v>233</v>
      </c>
      <c r="D11196" t="s">
        <v>41</v>
      </c>
      <c r="E11196" t="s">
        <v>107</v>
      </c>
      <c r="F11196" t="s">
        <v>79</v>
      </c>
      <c r="G11196" t="s">
        <v>83</v>
      </c>
      <c r="H11196" t="s">
        <v>4</v>
      </c>
      <c r="I11196">
        <v>13</v>
      </c>
    </row>
    <row r="11197" spans="1:9" x14ac:dyDescent="0.35">
      <c r="A11197" t="s">
        <v>160</v>
      </c>
      <c r="B11197" s="75" t="str">
        <f t="shared" si="164"/>
        <v>Year ending September 2019</v>
      </c>
      <c r="C11197" t="s">
        <v>233</v>
      </c>
      <c r="D11197" t="s">
        <v>41</v>
      </c>
      <c r="E11197" t="s">
        <v>107</v>
      </c>
      <c r="F11197" t="s">
        <v>79</v>
      </c>
      <c r="G11197" t="s">
        <v>83</v>
      </c>
      <c r="H11197" t="s">
        <v>5</v>
      </c>
      <c r="I11197">
        <v>7</v>
      </c>
    </row>
    <row r="11198" spans="1:9" x14ac:dyDescent="0.35">
      <c r="A11198" t="s">
        <v>160</v>
      </c>
      <c r="B11198" s="75" t="str">
        <f t="shared" si="164"/>
        <v>Year ending September 2019</v>
      </c>
      <c r="C11198" t="s">
        <v>233</v>
      </c>
      <c r="D11198" t="s">
        <v>41</v>
      </c>
      <c r="E11198" t="s">
        <v>107</v>
      </c>
      <c r="F11198" t="s">
        <v>79</v>
      </c>
      <c r="G11198" t="s">
        <v>83</v>
      </c>
      <c r="H11198" t="s">
        <v>81</v>
      </c>
      <c r="I11198">
        <v>1</v>
      </c>
    </row>
    <row r="11199" spans="1:9" x14ac:dyDescent="0.35">
      <c r="A11199" t="s">
        <v>160</v>
      </c>
      <c r="B11199" s="75" t="str">
        <f t="shared" si="164"/>
        <v>Year ending September 2019</v>
      </c>
      <c r="C11199" t="s">
        <v>233</v>
      </c>
      <c r="D11199" t="s">
        <v>41</v>
      </c>
      <c r="E11199" t="s">
        <v>107</v>
      </c>
      <c r="F11199" t="s">
        <v>79</v>
      </c>
      <c r="G11199" t="s">
        <v>83</v>
      </c>
      <c r="H11199" t="s">
        <v>3</v>
      </c>
      <c r="I11199">
        <v>79</v>
      </c>
    </row>
    <row r="11200" spans="1:9" x14ac:dyDescent="0.35">
      <c r="A11200" t="s">
        <v>160</v>
      </c>
      <c r="B11200" s="75" t="str">
        <f t="shared" si="164"/>
        <v>Year ending September 2019</v>
      </c>
      <c r="C11200" t="s">
        <v>233</v>
      </c>
      <c r="D11200" t="s">
        <v>41</v>
      </c>
      <c r="E11200" t="s">
        <v>107</v>
      </c>
      <c r="F11200" t="s">
        <v>79</v>
      </c>
      <c r="G11200" t="s">
        <v>83</v>
      </c>
      <c r="H11200" t="s">
        <v>10</v>
      </c>
      <c r="I11200">
        <v>13</v>
      </c>
    </row>
    <row r="11201" spans="1:9" x14ac:dyDescent="0.35">
      <c r="A11201" t="s">
        <v>160</v>
      </c>
      <c r="B11201" s="75" t="str">
        <f t="shared" si="164"/>
        <v>Year ending September 2019</v>
      </c>
      <c r="C11201" t="s">
        <v>233</v>
      </c>
      <c r="D11201" t="s">
        <v>41</v>
      </c>
      <c r="E11201" t="s">
        <v>107</v>
      </c>
      <c r="F11201" t="s">
        <v>79</v>
      </c>
      <c r="G11201" t="s">
        <v>83</v>
      </c>
      <c r="H11201" t="s">
        <v>8</v>
      </c>
      <c r="I11201">
        <v>3</v>
      </c>
    </row>
    <row r="11202" spans="1:9" x14ac:dyDescent="0.35">
      <c r="A11202" t="s">
        <v>160</v>
      </c>
      <c r="B11202" s="75" t="str">
        <f t="shared" si="164"/>
        <v>Year ending September 2019</v>
      </c>
      <c r="C11202" t="s">
        <v>233</v>
      </c>
      <c r="D11202" t="s">
        <v>41</v>
      </c>
      <c r="E11202" t="s">
        <v>107</v>
      </c>
      <c r="F11202" t="s">
        <v>79</v>
      </c>
      <c r="G11202" t="s">
        <v>83</v>
      </c>
      <c r="H11202" t="s">
        <v>6</v>
      </c>
      <c r="I11202">
        <v>20</v>
      </c>
    </row>
    <row r="11203" spans="1:9" x14ac:dyDescent="0.35">
      <c r="A11203" t="s">
        <v>160</v>
      </c>
      <c r="B11203" s="75" t="str">
        <f t="shared" si="164"/>
        <v>Year ending September 2019</v>
      </c>
      <c r="C11203" t="s">
        <v>233</v>
      </c>
      <c r="D11203" t="s">
        <v>41</v>
      </c>
      <c r="E11203" t="s">
        <v>107</v>
      </c>
      <c r="F11203" t="s">
        <v>79</v>
      </c>
      <c r="G11203" t="s">
        <v>83</v>
      </c>
      <c r="H11203" t="s">
        <v>7</v>
      </c>
      <c r="I11203">
        <v>9</v>
      </c>
    </row>
    <row r="11204" spans="1:9" x14ac:dyDescent="0.35">
      <c r="A11204" t="s">
        <v>160</v>
      </c>
      <c r="B11204" s="75" t="str">
        <f t="shared" si="164"/>
        <v>Year ending September 2019</v>
      </c>
      <c r="C11204" t="s">
        <v>233</v>
      </c>
      <c r="D11204" t="s">
        <v>42</v>
      </c>
      <c r="E11204" t="s">
        <v>108</v>
      </c>
      <c r="F11204" t="s">
        <v>79</v>
      </c>
      <c r="G11204" t="s">
        <v>80</v>
      </c>
      <c r="H11204" t="s">
        <v>4</v>
      </c>
      <c r="I11204">
        <v>16</v>
      </c>
    </row>
    <row r="11205" spans="1:9" x14ac:dyDescent="0.35">
      <c r="A11205" t="s">
        <v>160</v>
      </c>
      <c r="B11205" s="75" t="str">
        <f t="shared" si="164"/>
        <v>Year ending September 2019</v>
      </c>
      <c r="C11205" t="s">
        <v>233</v>
      </c>
      <c r="D11205" t="s">
        <v>42</v>
      </c>
      <c r="E11205" t="s">
        <v>108</v>
      </c>
      <c r="F11205" t="s">
        <v>79</v>
      </c>
      <c r="G11205" t="s">
        <v>80</v>
      </c>
      <c r="H11205" t="s">
        <v>5</v>
      </c>
      <c r="I11205">
        <v>10</v>
      </c>
    </row>
    <row r="11206" spans="1:9" x14ac:dyDescent="0.35">
      <c r="A11206" t="s">
        <v>160</v>
      </c>
      <c r="B11206" s="75" t="str">
        <f t="shared" si="164"/>
        <v>Year ending September 2019</v>
      </c>
      <c r="C11206" t="s">
        <v>233</v>
      </c>
      <c r="D11206" t="s">
        <v>42</v>
      </c>
      <c r="E11206" t="s">
        <v>108</v>
      </c>
      <c r="F11206" t="s">
        <v>79</v>
      </c>
      <c r="G11206" t="s">
        <v>80</v>
      </c>
      <c r="H11206" t="s">
        <v>81</v>
      </c>
      <c r="I11206">
        <v>11</v>
      </c>
    </row>
    <row r="11207" spans="1:9" x14ac:dyDescent="0.35">
      <c r="A11207" t="s">
        <v>160</v>
      </c>
      <c r="B11207" s="75" t="str">
        <f t="shared" si="164"/>
        <v>Year ending September 2019</v>
      </c>
      <c r="C11207" t="s">
        <v>233</v>
      </c>
      <c r="D11207" t="s">
        <v>42</v>
      </c>
      <c r="E11207" t="s">
        <v>108</v>
      </c>
      <c r="F11207" t="s">
        <v>79</v>
      </c>
      <c r="G11207" t="s">
        <v>80</v>
      </c>
      <c r="H11207" t="s">
        <v>3</v>
      </c>
      <c r="I11207">
        <v>131</v>
      </c>
    </row>
    <row r="11208" spans="1:9" x14ac:dyDescent="0.35">
      <c r="A11208" t="s">
        <v>160</v>
      </c>
      <c r="B11208" s="75" t="str">
        <f t="shared" si="164"/>
        <v>Year ending September 2019</v>
      </c>
      <c r="C11208" t="s">
        <v>233</v>
      </c>
      <c r="D11208" t="s">
        <v>42</v>
      </c>
      <c r="E11208" t="s">
        <v>108</v>
      </c>
      <c r="F11208" t="s">
        <v>79</v>
      </c>
      <c r="G11208" t="s">
        <v>80</v>
      </c>
      <c r="H11208" t="s">
        <v>10</v>
      </c>
      <c r="I11208">
        <v>14</v>
      </c>
    </row>
    <row r="11209" spans="1:9" x14ac:dyDescent="0.35">
      <c r="A11209" t="s">
        <v>160</v>
      </c>
      <c r="B11209" s="75" t="str">
        <f t="shared" si="164"/>
        <v>Year ending September 2019</v>
      </c>
      <c r="C11209" t="s">
        <v>233</v>
      </c>
      <c r="D11209" t="s">
        <v>42</v>
      </c>
      <c r="E11209" t="s">
        <v>108</v>
      </c>
      <c r="F11209" t="s">
        <v>79</v>
      </c>
      <c r="G11209" t="s">
        <v>80</v>
      </c>
      <c r="H11209" t="s">
        <v>6</v>
      </c>
      <c r="I11209">
        <v>22</v>
      </c>
    </row>
    <row r="11210" spans="1:9" x14ac:dyDescent="0.35">
      <c r="A11210" t="s">
        <v>160</v>
      </c>
      <c r="B11210" s="75" t="str">
        <f t="shared" si="164"/>
        <v>Year ending September 2019</v>
      </c>
      <c r="C11210" t="s">
        <v>233</v>
      </c>
      <c r="D11210" t="s">
        <v>42</v>
      </c>
      <c r="E11210" t="s">
        <v>108</v>
      </c>
      <c r="F11210" t="s">
        <v>79</v>
      </c>
      <c r="G11210" t="s">
        <v>80</v>
      </c>
      <c r="H11210" t="s">
        <v>7</v>
      </c>
      <c r="I11210">
        <v>3</v>
      </c>
    </row>
    <row r="11211" spans="1:9" x14ac:dyDescent="0.35">
      <c r="A11211" t="s">
        <v>160</v>
      </c>
      <c r="B11211" s="75" t="str">
        <f t="shared" si="164"/>
        <v>Year ending September 2019</v>
      </c>
      <c r="C11211" t="s">
        <v>233</v>
      </c>
      <c r="D11211" t="s">
        <v>43</v>
      </c>
      <c r="E11211" t="s">
        <v>109</v>
      </c>
      <c r="F11211" t="s">
        <v>79</v>
      </c>
      <c r="G11211" t="s">
        <v>83</v>
      </c>
      <c r="H11211" t="s">
        <v>4</v>
      </c>
      <c r="I11211">
        <v>5</v>
      </c>
    </row>
    <row r="11212" spans="1:9" x14ac:dyDescent="0.35">
      <c r="A11212" t="s">
        <v>160</v>
      </c>
      <c r="B11212" s="75" t="str">
        <f t="shared" si="164"/>
        <v>Year ending September 2019</v>
      </c>
      <c r="C11212" t="s">
        <v>233</v>
      </c>
      <c r="D11212" t="s">
        <v>43</v>
      </c>
      <c r="E11212" t="s">
        <v>109</v>
      </c>
      <c r="F11212" t="s">
        <v>79</v>
      </c>
      <c r="G11212" t="s">
        <v>83</v>
      </c>
      <c r="H11212" t="s">
        <v>5</v>
      </c>
      <c r="I11212">
        <v>7</v>
      </c>
    </row>
    <row r="11213" spans="1:9" x14ac:dyDescent="0.35">
      <c r="A11213" t="s">
        <v>160</v>
      </c>
      <c r="B11213" s="75" t="str">
        <f t="shared" si="164"/>
        <v>Year ending September 2019</v>
      </c>
      <c r="C11213" t="s">
        <v>233</v>
      </c>
      <c r="D11213" t="s">
        <v>43</v>
      </c>
      <c r="E11213" t="s">
        <v>109</v>
      </c>
      <c r="F11213" t="s">
        <v>79</v>
      </c>
      <c r="G11213" t="s">
        <v>83</v>
      </c>
      <c r="H11213" t="s">
        <v>81</v>
      </c>
      <c r="I11213">
        <v>1</v>
      </c>
    </row>
    <row r="11214" spans="1:9" x14ac:dyDescent="0.35">
      <c r="A11214" t="s">
        <v>160</v>
      </c>
      <c r="B11214" s="75" t="str">
        <f t="shared" si="164"/>
        <v>Year ending September 2019</v>
      </c>
      <c r="C11214" t="s">
        <v>233</v>
      </c>
      <c r="D11214" t="s">
        <v>43</v>
      </c>
      <c r="E11214" t="s">
        <v>109</v>
      </c>
      <c r="F11214" t="s">
        <v>79</v>
      </c>
      <c r="G11214" t="s">
        <v>83</v>
      </c>
      <c r="H11214" t="s">
        <v>3</v>
      </c>
      <c r="I11214">
        <v>69</v>
      </c>
    </row>
    <row r="11215" spans="1:9" x14ac:dyDescent="0.35">
      <c r="A11215" t="s">
        <v>160</v>
      </c>
      <c r="B11215" s="75" t="str">
        <f t="shared" si="164"/>
        <v>Year ending September 2019</v>
      </c>
      <c r="C11215" t="s">
        <v>233</v>
      </c>
      <c r="D11215" t="s">
        <v>43</v>
      </c>
      <c r="E11215" t="s">
        <v>109</v>
      </c>
      <c r="F11215" t="s">
        <v>79</v>
      </c>
      <c r="G11215" t="s">
        <v>83</v>
      </c>
      <c r="H11215" t="s">
        <v>10</v>
      </c>
      <c r="I11215">
        <v>7</v>
      </c>
    </row>
    <row r="11216" spans="1:9" x14ac:dyDescent="0.35">
      <c r="A11216" t="s">
        <v>160</v>
      </c>
      <c r="B11216" s="75" t="str">
        <f t="shared" si="164"/>
        <v>Year ending September 2019</v>
      </c>
      <c r="C11216" t="s">
        <v>233</v>
      </c>
      <c r="D11216" t="s">
        <v>43</v>
      </c>
      <c r="E11216" t="s">
        <v>109</v>
      </c>
      <c r="F11216" t="s">
        <v>79</v>
      </c>
      <c r="G11216" t="s">
        <v>83</v>
      </c>
      <c r="H11216" t="s">
        <v>6</v>
      </c>
      <c r="I11216">
        <v>14</v>
      </c>
    </row>
    <row r="11217" spans="1:9" x14ac:dyDescent="0.35">
      <c r="A11217" t="s">
        <v>160</v>
      </c>
      <c r="B11217" s="75" t="str">
        <f t="shared" si="164"/>
        <v>Year ending September 2019</v>
      </c>
      <c r="C11217" t="s">
        <v>233</v>
      </c>
      <c r="D11217" t="s">
        <v>43</v>
      </c>
      <c r="E11217" t="s">
        <v>109</v>
      </c>
      <c r="F11217" t="s">
        <v>79</v>
      </c>
      <c r="G11217" t="s">
        <v>83</v>
      </c>
      <c r="H11217" t="s">
        <v>7</v>
      </c>
      <c r="I11217">
        <v>3</v>
      </c>
    </row>
    <row r="11218" spans="1:9" x14ac:dyDescent="0.35">
      <c r="A11218" t="s">
        <v>160</v>
      </c>
      <c r="B11218" s="75" t="str">
        <f t="shared" si="164"/>
        <v>Year ending September 2019</v>
      </c>
      <c r="C11218" t="s">
        <v>233</v>
      </c>
      <c r="D11218" t="s">
        <v>44</v>
      </c>
      <c r="E11218" t="s">
        <v>110</v>
      </c>
      <c r="F11218" t="s">
        <v>79</v>
      </c>
      <c r="G11218" t="s">
        <v>87</v>
      </c>
      <c r="H11218" t="s">
        <v>4</v>
      </c>
      <c r="I11218">
        <v>15</v>
      </c>
    </row>
    <row r="11219" spans="1:9" x14ac:dyDescent="0.35">
      <c r="A11219" t="s">
        <v>160</v>
      </c>
      <c r="B11219" s="75" t="str">
        <f t="shared" si="164"/>
        <v>Year ending September 2019</v>
      </c>
      <c r="C11219" t="s">
        <v>233</v>
      </c>
      <c r="D11219" t="s">
        <v>44</v>
      </c>
      <c r="E11219" t="s">
        <v>110</v>
      </c>
      <c r="F11219" t="s">
        <v>79</v>
      </c>
      <c r="G11219" t="s">
        <v>87</v>
      </c>
      <c r="H11219" t="s">
        <v>5</v>
      </c>
      <c r="I11219">
        <v>5</v>
      </c>
    </row>
    <row r="11220" spans="1:9" x14ac:dyDescent="0.35">
      <c r="A11220" t="s">
        <v>160</v>
      </c>
      <c r="B11220" s="75" t="str">
        <f t="shared" si="164"/>
        <v>Year ending September 2019</v>
      </c>
      <c r="C11220" t="s">
        <v>233</v>
      </c>
      <c r="D11220" t="s">
        <v>44</v>
      </c>
      <c r="E11220" t="s">
        <v>110</v>
      </c>
      <c r="F11220" t="s">
        <v>79</v>
      </c>
      <c r="G11220" t="s">
        <v>87</v>
      </c>
      <c r="H11220" t="s">
        <v>81</v>
      </c>
      <c r="I11220">
        <v>2</v>
      </c>
    </row>
    <row r="11221" spans="1:9" x14ac:dyDescent="0.35">
      <c r="A11221" t="s">
        <v>160</v>
      </c>
      <c r="B11221" s="75" t="str">
        <f t="shared" si="164"/>
        <v>Year ending September 2019</v>
      </c>
      <c r="C11221" t="s">
        <v>233</v>
      </c>
      <c r="D11221" t="s">
        <v>44</v>
      </c>
      <c r="E11221" t="s">
        <v>110</v>
      </c>
      <c r="F11221" t="s">
        <v>79</v>
      </c>
      <c r="G11221" t="s">
        <v>87</v>
      </c>
      <c r="H11221" t="s">
        <v>3</v>
      </c>
      <c r="I11221">
        <v>49</v>
      </c>
    </row>
    <row r="11222" spans="1:9" x14ac:dyDescent="0.35">
      <c r="A11222" t="s">
        <v>160</v>
      </c>
      <c r="B11222" s="75" t="str">
        <f t="shared" si="164"/>
        <v>Year ending September 2019</v>
      </c>
      <c r="C11222" t="s">
        <v>233</v>
      </c>
      <c r="D11222" t="s">
        <v>44</v>
      </c>
      <c r="E11222" t="s">
        <v>110</v>
      </c>
      <c r="F11222" t="s">
        <v>79</v>
      </c>
      <c r="G11222" t="s">
        <v>87</v>
      </c>
      <c r="H11222" t="s">
        <v>10</v>
      </c>
      <c r="I11222">
        <v>9</v>
      </c>
    </row>
    <row r="11223" spans="1:9" x14ac:dyDescent="0.35">
      <c r="A11223" t="s">
        <v>160</v>
      </c>
      <c r="B11223" s="75" t="str">
        <f t="shared" si="164"/>
        <v>Year ending September 2019</v>
      </c>
      <c r="C11223" t="s">
        <v>233</v>
      </c>
      <c r="D11223" t="s">
        <v>44</v>
      </c>
      <c r="E11223" t="s">
        <v>110</v>
      </c>
      <c r="F11223" t="s">
        <v>79</v>
      </c>
      <c r="G11223" t="s">
        <v>87</v>
      </c>
      <c r="H11223" t="s">
        <v>6</v>
      </c>
      <c r="I11223">
        <v>11</v>
      </c>
    </row>
    <row r="11224" spans="1:9" x14ac:dyDescent="0.35">
      <c r="A11224" t="s">
        <v>160</v>
      </c>
      <c r="B11224" s="75" t="str">
        <f t="shared" si="164"/>
        <v>Year ending September 2019</v>
      </c>
      <c r="C11224" t="s">
        <v>233</v>
      </c>
      <c r="D11224" t="s">
        <v>44</v>
      </c>
      <c r="E11224" t="s">
        <v>110</v>
      </c>
      <c r="F11224" t="s">
        <v>79</v>
      </c>
      <c r="G11224" t="s">
        <v>87</v>
      </c>
      <c r="H11224" t="s">
        <v>7</v>
      </c>
      <c r="I11224">
        <v>2</v>
      </c>
    </row>
    <row r="11225" spans="1:9" x14ac:dyDescent="0.35">
      <c r="A11225" t="s">
        <v>160</v>
      </c>
      <c r="B11225" s="75" t="str">
        <f t="shared" si="164"/>
        <v>Year ending September 2019</v>
      </c>
      <c r="C11225" t="s">
        <v>233</v>
      </c>
      <c r="D11225" t="s">
        <v>45</v>
      </c>
      <c r="E11225" t="s">
        <v>111</v>
      </c>
      <c r="F11225" t="s">
        <v>99</v>
      </c>
      <c r="G11225" t="s">
        <v>80</v>
      </c>
      <c r="H11225" t="s">
        <v>4</v>
      </c>
      <c r="I11225">
        <v>11</v>
      </c>
    </row>
    <row r="11226" spans="1:9" x14ac:dyDescent="0.35">
      <c r="A11226" t="s">
        <v>160</v>
      </c>
      <c r="B11226" s="75" t="str">
        <f t="shared" si="164"/>
        <v>Year ending September 2019</v>
      </c>
      <c r="C11226" t="s">
        <v>233</v>
      </c>
      <c r="D11226" t="s">
        <v>45</v>
      </c>
      <c r="E11226" t="s">
        <v>111</v>
      </c>
      <c r="F11226" t="s">
        <v>99</v>
      </c>
      <c r="G11226" t="s">
        <v>80</v>
      </c>
      <c r="H11226" t="s">
        <v>5</v>
      </c>
      <c r="I11226">
        <v>18</v>
      </c>
    </row>
    <row r="11227" spans="1:9" x14ac:dyDescent="0.35">
      <c r="A11227" t="s">
        <v>160</v>
      </c>
      <c r="B11227" s="75" t="str">
        <f t="shared" si="164"/>
        <v>Year ending September 2019</v>
      </c>
      <c r="C11227" t="s">
        <v>233</v>
      </c>
      <c r="D11227" t="s">
        <v>45</v>
      </c>
      <c r="E11227" t="s">
        <v>111</v>
      </c>
      <c r="F11227" t="s">
        <v>99</v>
      </c>
      <c r="G11227" t="s">
        <v>80</v>
      </c>
      <c r="H11227" t="s">
        <v>81</v>
      </c>
      <c r="I11227">
        <v>3</v>
      </c>
    </row>
    <row r="11228" spans="1:9" x14ac:dyDescent="0.35">
      <c r="A11228" t="s">
        <v>160</v>
      </c>
      <c r="B11228" s="75" t="str">
        <f t="shared" si="164"/>
        <v>Year ending September 2019</v>
      </c>
      <c r="C11228" t="s">
        <v>233</v>
      </c>
      <c r="D11228" t="s">
        <v>45</v>
      </c>
      <c r="E11228" t="s">
        <v>111</v>
      </c>
      <c r="F11228" t="s">
        <v>99</v>
      </c>
      <c r="G11228" t="s">
        <v>80</v>
      </c>
      <c r="H11228" t="s">
        <v>3</v>
      </c>
      <c r="I11228">
        <v>142</v>
      </c>
    </row>
    <row r="11229" spans="1:9" x14ac:dyDescent="0.35">
      <c r="A11229" t="s">
        <v>160</v>
      </c>
      <c r="B11229" s="75" t="str">
        <f t="shared" si="164"/>
        <v>Year ending September 2019</v>
      </c>
      <c r="C11229" t="s">
        <v>233</v>
      </c>
      <c r="D11229" t="s">
        <v>45</v>
      </c>
      <c r="E11229" t="s">
        <v>111</v>
      </c>
      <c r="F11229" t="s">
        <v>99</v>
      </c>
      <c r="G11229" t="s">
        <v>80</v>
      </c>
      <c r="H11229" t="s">
        <v>10</v>
      </c>
      <c r="I11229">
        <v>18</v>
      </c>
    </row>
    <row r="11230" spans="1:9" x14ac:dyDescent="0.35">
      <c r="A11230" t="s">
        <v>160</v>
      </c>
      <c r="B11230" s="75" t="str">
        <f t="shared" si="164"/>
        <v>Year ending September 2019</v>
      </c>
      <c r="C11230" t="s">
        <v>233</v>
      </c>
      <c r="D11230" t="s">
        <v>45</v>
      </c>
      <c r="E11230" t="s">
        <v>111</v>
      </c>
      <c r="F11230" t="s">
        <v>99</v>
      </c>
      <c r="G11230" t="s">
        <v>80</v>
      </c>
      <c r="H11230" t="s">
        <v>8</v>
      </c>
      <c r="I11230">
        <v>9</v>
      </c>
    </row>
    <row r="11231" spans="1:9" x14ac:dyDescent="0.35">
      <c r="A11231" t="s">
        <v>160</v>
      </c>
      <c r="B11231" s="75" t="str">
        <f t="shared" si="164"/>
        <v>Year ending September 2019</v>
      </c>
      <c r="C11231" t="s">
        <v>233</v>
      </c>
      <c r="D11231" t="s">
        <v>45</v>
      </c>
      <c r="E11231" t="s">
        <v>111</v>
      </c>
      <c r="F11231" t="s">
        <v>99</v>
      </c>
      <c r="G11231" t="s">
        <v>80</v>
      </c>
      <c r="H11231" t="s">
        <v>6</v>
      </c>
      <c r="I11231">
        <v>27</v>
      </c>
    </row>
    <row r="11232" spans="1:9" x14ac:dyDescent="0.35">
      <c r="A11232" t="s">
        <v>160</v>
      </c>
      <c r="B11232" s="75" t="str">
        <f t="shared" si="164"/>
        <v>Year ending September 2019</v>
      </c>
      <c r="C11232" t="s">
        <v>233</v>
      </c>
      <c r="D11232" t="s">
        <v>45</v>
      </c>
      <c r="E11232" t="s">
        <v>111</v>
      </c>
      <c r="F11232" t="s">
        <v>99</v>
      </c>
      <c r="G11232" t="s">
        <v>80</v>
      </c>
      <c r="H11232" t="s">
        <v>7</v>
      </c>
      <c r="I11232">
        <v>10</v>
      </c>
    </row>
    <row r="11233" spans="1:9" x14ac:dyDescent="0.35">
      <c r="A11233" t="s">
        <v>160</v>
      </c>
      <c r="B11233" s="75" t="str">
        <f t="shared" si="164"/>
        <v>Year ending September 2019</v>
      </c>
      <c r="C11233" t="s">
        <v>233</v>
      </c>
      <c r="D11233" t="s">
        <v>46</v>
      </c>
      <c r="E11233" t="s">
        <v>112</v>
      </c>
      <c r="F11233" t="s">
        <v>79</v>
      </c>
      <c r="G11233" t="s">
        <v>87</v>
      </c>
      <c r="H11233" t="s">
        <v>4</v>
      </c>
      <c r="I11233">
        <v>20</v>
      </c>
    </row>
    <row r="11234" spans="1:9" x14ac:dyDescent="0.35">
      <c r="A11234" t="s">
        <v>160</v>
      </c>
      <c r="B11234" s="75" t="str">
        <f t="shared" si="164"/>
        <v>Year ending September 2019</v>
      </c>
      <c r="C11234" t="s">
        <v>233</v>
      </c>
      <c r="D11234" t="s">
        <v>46</v>
      </c>
      <c r="E11234" t="s">
        <v>112</v>
      </c>
      <c r="F11234" t="s">
        <v>79</v>
      </c>
      <c r="G11234" t="s">
        <v>87</v>
      </c>
      <c r="H11234" t="s">
        <v>5</v>
      </c>
      <c r="I11234">
        <v>5</v>
      </c>
    </row>
    <row r="11235" spans="1:9" x14ac:dyDescent="0.35">
      <c r="A11235" t="s">
        <v>160</v>
      </c>
      <c r="B11235" s="75" t="str">
        <f t="shared" si="164"/>
        <v>Year ending September 2019</v>
      </c>
      <c r="C11235" t="s">
        <v>233</v>
      </c>
      <c r="D11235" t="s">
        <v>46</v>
      </c>
      <c r="E11235" t="s">
        <v>112</v>
      </c>
      <c r="F11235" t="s">
        <v>79</v>
      </c>
      <c r="G11235" t="s">
        <v>87</v>
      </c>
      <c r="H11235" t="s">
        <v>81</v>
      </c>
      <c r="I11235">
        <v>3</v>
      </c>
    </row>
    <row r="11236" spans="1:9" x14ac:dyDescent="0.35">
      <c r="A11236" t="s">
        <v>160</v>
      </c>
      <c r="B11236" s="75" t="str">
        <f t="shared" si="164"/>
        <v>Year ending September 2019</v>
      </c>
      <c r="C11236" t="s">
        <v>233</v>
      </c>
      <c r="D11236" t="s">
        <v>46</v>
      </c>
      <c r="E11236" t="s">
        <v>112</v>
      </c>
      <c r="F11236" t="s">
        <v>79</v>
      </c>
      <c r="G11236" t="s">
        <v>87</v>
      </c>
      <c r="H11236" t="s">
        <v>3</v>
      </c>
      <c r="I11236">
        <v>57</v>
      </c>
    </row>
    <row r="11237" spans="1:9" x14ac:dyDescent="0.35">
      <c r="A11237" t="s">
        <v>160</v>
      </c>
      <c r="B11237" s="75" t="str">
        <f t="shared" si="164"/>
        <v>Year ending September 2019</v>
      </c>
      <c r="C11237" t="s">
        <v>233</v>
      </c>
      <c r="D11237" t="s">
        <v>46</v>
      </c>
      <c r="E11237" t="s">
        <v>112</v>
      </c>
      <c r="F11237" t="s">
        <v>79</v>
      </c>
      <c r="G11237" t="s">
        <v>87</v>
      </c>
      <c r="H11237" t="s">
        <v>10</v>
      </c>
      <c r="I11237">
        <v>13</v>
      </c>
    </row>
    <row r="11238" spans="1:9" x14ac:dyDescent="0.35">
      <c r="A11238" t="s">
        <v>160</v>
      </c>
      <c r="B11238" s="75" t="str">
        <f t="shared" si="164"/>
        <v>Year ending September 2019</v>
      </c>
      <c r="C11238" t="s">
        <v>233</v>
      </c>
      <c r="D11238" t="s">
        <v>46</v>
      </c>
      <c r="E11238" t="s">
        <v>112</v>
      </c>
      <c r="F11238" t="s">
        <v>79</v>
      </c>
      <c r="G11238" t="s">
        <v>87</v>
      </c>
      <c r="H11238" t="s">
        <v>8</v>
      </c>
      <c r="I11238">
        <v>1</v>
      </c>
    </row>
    <row r="11239" spans="1:9" x14ac:dyDescent="0.35">
      <c r="A11239" t="s">
        <v>160</v>
      </c>
      <c r="B11239" s="75" t="str">
        <f t="shared" si="164"/>
        <v>Year ending September 2019</v>
      </c>
      <c r="C11239" t="s">
        <v>233</v>
      </c>
      <c r="D11239" t="s">
        <v>46</v>
      </c>
      <c r="E11239" t="s">
        <v>112</v>
      </c>
      <c r="F11239" t="s">
        <v>79</v>
      </c>
      <c r="G11239" t="s">
        <v>87</v>
      </c>
      <c r="H11239" t="s">
        <v>6</v>
      </c>
      <c r="I11239">
        <v>24</v>
      </c>
    </row>
    <row r="11240" spans="1:9" x14ac:dyDescent="0.35">
      <c r="A11240" t="s">
        <v>160</v>
      </c>
      <c r="B11240" s="75" t="str">
        <f t="shared" si="164"/>
        <v>Year ending September 2019</v>
      </c>
      <c r="C11240" t="s">
        <v>233</v>
      </c>
      <c r="D11240" t="s">
        <v>46</v>
      </c>
      <c r="E11240" t="s">
        <v>112</v>
      </c>
      <c r="F11240" t="s">
        <v>79</v>
      </c>
      <c r="G11240" t="s">
        <v>87</v>
      </c>
      <c r="H11240" t="s">
        <v>7</v>
      </c>
      <c r="I11240">
        <v>5</v>
      </c>
    </row>
    <row r="11241" spans="1:9" x14ac:dyDescent="0.35">
      <c r="A11241" t="s">
        <v>160</v>
      </c>
      <c r="B11241" s="75" t="str">
        <f t="shared" si="164"/>
        <v>Year ending September 2019</v>
      </c>
      <c r="C11241" t="s">
        <v>233</v>
      </c>
      <c r="D11241" t="s">
        <v>47</v>
      </c>
      <c r="E11241" t="s">
        <v>113</v>
      </c>
      <c r="F11241" t="s">
        <v>79</v>
      </c>
      <c r="G11241" t="s">
        <v>87</v>
      </c>
      <c r="H11241" t="s">
        <v>4</v>
      </c>
      <c r="I11241">
        <v>5</v>
      </c>
    </row>
    <row r="11242" spans="1:9" x14ac:dyDescent="0.35">
      <c r="A11242" t="s">
        <v>160</v>
      </c>
      <c r="B11242" s="75" t="str">
        <f t="shared" si="164"/>
        <v>Year ending September 2019</v>
      </c>
      <c r="C11242" t="s">
        <v>233</v>
      </c>
      <c r="D11242" t="s">
        <v>47</v>
      </c>
      <c r="E11242" t="s">
        <v>113</v>
      </c>
      <c r="F11242" t="s">
        <v>79</v>
      </c>
      <c r="G11242" t="s">
        <v>87</v>
      </c>
      <c r="H11242" t="s">
        <v>5</v>
      </c>
      <c r="I11242">
        <v>9</v>
      </c>
    </row>
    <row r="11243" spans="1:9" x14ac:dyDescent="0.35">
      <c r="A11243" t="s">
        <v>160</v>
      </c>
      <c r="B11243" s="75" t="str">
        <f t="shared" si="164"/>
        <v>Year ending September 2019</v>
      </c>
      <c r="C11243" t="s">
        <v>233</v>
      </c>
      <c r="D11243" t="s">
        <v>47</v>
      </c>
      <c r="E11243" t="s">
        <v>113</v>
      </c>
      <c r="F11243" t="s">
        <v>79</v>
      </c>
      <c r="G11243" t="s">
        <v>87</v>
      </c>
      <c r="H11243" t="s">
        <v>81</v>
      </c>
      <c r="I11243">
        <v>1</v>
      </c>
    </row>
    <row r="11244" spans="1:9" x14ac:dyDescent="0.35">
      <c r="A11244" t="s">
        <v>160</v>
      </c>
      <c r="B11244" s="75" t="str">
        <f t="shared" si="164"/>
        <v>Year ending September 2019</v>
      </c>
      <c r="C11244" t="s">
        <v>233</v>
      </c>
      <c r="D11244" t="s">
        <v>47</v>
      </c>
      <c r="E11244" t="s">
        <v>113</v>
      </c>
      <c r="F11244" t="s">
        <v>79</v>
      </c>
      <c r="G11244" t="s">
        <v>87</v>
      </c>
      <c r="H11244" t="s">
        <v>3</v>
      </c>
      <c r="I11244">
        <v>42</v>
      </c>
    </row>
    <row r="11245" spans="1:9" x14ac:dyDescent="0.35">
      <c r="A11245" t="s">
        <v>160</v>
      </c>
      <c r="B11245" s="75" t="str">
        <f t="shared" si="164"/>
        <v>Year ending September 2019</v>
      </c>
      <c r="C11245" t="s">
        <v>233</v>
      </c>
      <c r="D11245" t="s">
        <v>47</v>
      </c>
      <c r="E11245" t="s">
        <v>113</v>
      </c>
      <c r="F11245" t="s">
        <v>79</v>
      </c>
      <c r="G11245" t="s">
        <v>87</v>
      </c>
      <c r="H11245" t="s">
        <v>10</v>
      </c>
      <c r="I11245">
        <v>1</v>
      </c>
    </row>
    <row r="11246" spans="1:9" x14ac:dyDescent="0.35">
      <c r="A11246" t="s">
        <v>160</v>
      </c>
      <c r="B11246" s="75" t="str">
        <f t="shared" si="164"/>
        <v>Year ending September 2019</v>
      </c>
      <c r="C11246" t="s">
        <v>233</v>
      </c>
      <c r="D11246" t="s">
        <v>47</v>
      </c>
      <c r="E11246" t="s">
        <v>113</v>
      </c>
      <c r="F11246" t="s">
        <v>79</v>
      </c>
      <c r="G11246" t="s">
        <v>87</v>
      </c>
      <c r="H11246" t="s">
        <v>6</v>
      </c>
      <c r="I11246">
        <v>17</v>
      </c>
    </row>
    <row r="11247" spans="1:9" x14ac:dyDescent="0.35">
      <c r="A11247" t="s">
        <v>160</v>
      </c>
      <c r="B11247" s="75" t="str">
        <f t="shared" si="164"/>
        <v>Year ending September 2019</v>
      </c>
      <c r="C11247" t="s">
        <v>233</v>
      </c>
      <c r="D11247" t="s">
        <v>47</v>
      </c>
      <c r="E11247" t="s">
        <v>113</v>
      </c>
      <c r="F11247" t="s">
        <v>79</v>
      </c>
      <c r="G11247" t="s">
        <v>87</v>
      </c>
      <c r="H11247" t="s">
        <v>7</v>
      </c>
      <c r="I11247">
        <v>2</v>
      </c>
    </row>
    <row r="11248" spans="1:9" x14ac:dyDescent="0.35">
      <c r="A11248" t="s">
        <v>160</v>
      </c>
      <c r="B11248" s="75" t="str">
        <f t="shared" si="164"/>
        <v>Year ending September 2019</v>
      </c>
      <c r="C11248" t="s">
        <v>233</v>
      </c>
      <c r="D11248" t="s">
        <v>48</v>
      </c>
      <c r="E11248" t="s">
        <v>114</v>
      </c>
      <c r="F11248" t="s">
        <v>79</v>
      </c>
      <c r="G11248" t="s">
        <v>83</v>
      </c>
      <c r="H11248" t="s">
        <v>4</v>
      </c>
      <c r="I11248">
        <v>5</v>
      </c>
    </row>
    <row r="11249" spans="1:9" x14ac:dyDescent="0.35">
      <c r="A11249" t="s">
        <v>160</v>
      </c>
      <c r="B11249" s="75" t="str">
        <f t="shared" ref="B11249:B11312" si="165">IF(OR(C11249="2009/10 Jan, Feb, Mar",C11249="2010/11 Apr, May, Jun",C11249="2010/11 Jul, Aug, Sep",C11249="2009/10 Oct, Nov, Dec"),"Year ending September 2010",IF(OR(C11249="2010/11 Jan, Feb, Mar",C11249="2011/12 Apr, May, Jun",C11249="2011/12 Jul, Aug, Sep",C11249="2010/11 Oct, Nov, Dec"),"Year ending September 2011",IF(OR(C11249="2011/12 Jan, Feb, Mar",C11249="2012/13 Apr, May, Jun",C11249="2012/13 Jul, Aug, Sep",C11249="2011/12 Oct, Nov, Dec"),"Year ending September 2012",IF(OR(C11249="2012/13 Jan, Feb, Mar",C11249="2013/14 Apr, May, Jun",C11249="2013/14 Jul, Aug, Sep",C11249="2012/13 Oct, Nov, Dec"),"Year ending September 2013",IF(OR(C11249="2013/14 Jan, Feb, Mar",C11249="2014/15 Apr, May, Jun",C11249="2014/15 Jul, Aug, Sep",C11249="2013/14 Oct, Nov, Dec"),"Year ending September 2014",IF(OR(C11249="2014/15 Jan, Feb, Mar",C11249="2015/16 Apr, May, Jun",C11249="2015/16 Jul, Aug, Sep",C11249="2014/15 Oct, Nov, Dec"),"Year ending September 2015",IF(OR(C11249="2015/16 Jan, Feb, Mar",C11249="2016/17 Apr, May, Jun",C11249="2016/17 Jul, Aug, Sep",C11249="2015/16 Oct, Nov, Dec"),"Year ending September 2016",IF(OR(C11249="2016/17 Jan, Feb, Mar",C11249="2017/18 Apr, May, Jun",C11249="2017/18 Jul, Aug, Sep",C11249="2016/17 Oct, Nov, Dec"),"Year ending September 2017",IF(OR(C11249="2017/18 Jan, Feb, Mar",C11249="2018/19 Apr, May, Jun",C11249="2018/19 Jul, Aug, Sep",C11249="2017/18 Oct, Nov, Dec"),"Year ending September 2018",IF(OR(C11249="2018/19 Jan, Feb, Mar",C11249="2019/20 Apr, May, Jun",C11249="2019/20 Jul, Aug, Sep",C11249="2018/19 Oct, Nov, Dec"),"Year ending September 2019",""))))))))))</f>
        <v>Year ending September 2019</v>
      </c>
      <c r="C11249" t="s">
        <v>233</v>
      </c>
      <c r="D11249" t="s">
        <v>48</v>
      </c>
      <c r="E11249" t="s">
        <v>114</v>
      </c>
      <c r="F11249" t="s">
        <v>79</v>
      </c>
      <c r="G11249" t="s">
        <v>83</v>
      </c>
      <c r="H11249" t="s">
        <v>5</v>
      </c>
      <c r="I11249">
        <v>3</v>
      </c>
    </row>
    <row r="11250" spans="1:9" x14ac:dyDescent="0.35">
      <c r="A11250" t="s">
        <v>160</v>
      </c>
      <c r="B11250" s="75" t="str">
        <f t="shared" si="165"/>
        <v>Year ending September 2019</v>
      </c>
      <c r="C11250" t="s">
        <v>233</v>
      </c>
      <c r="D11250" t="s">
        <v>48</v>
      </c>
      <c r="E11250" t="s">
        <v>114</v>
      </c>
      <c r="F11250" t="s">
        <v>79</v>
      </c>
      <c r="G11250" t="s">
        <v>83</v>
      </c>
      <c r="H11250" t="s">
        <v>81</v>
      </c>
      <c r="I11250">
        <v>4</v>
      </c>
    </row>
    <row r="11251" spans="1:9" x14ac:dyDescent="0.35">
      <c r="A11251" t="s">
        <v>160</v>
      </c>
      <c r="B11251" s="75" t="str">
        <f t="shared" si="165"/>
        <v>Year ending September 2019</v>
      </c>
      <c r="C11251" t="s">
        <v>233</v>
      </c>
      <c r="D11251" t="s">
        <v>48</v>
      </c>
      <c r="E11251" t="s">
        <v>114</v>
      </c>
      <c r="F11251" t="s">
        <v>79</v>
      </c>
      <c r="G11251" t="s">
        <v>83</v>
      </c>
      <c r="H11251" t="s">
        <v>3</v>
      </c>
      <c r="I11251">
        <v>40</v>
      </c>
    </row>
    <row r="11252" spans="1:9" x14ac:dyDescent="0.35">
      <c r="A11252" t="s">
        <v>160</v>
      </c>
      <c r="B11252" s="75" t="str">
        <f t="shared" si="165"/>
        <v>Year ending September 2019</v>
      </c>
      <c r="C11252" t="s">
        <v>233</v>
      </c>
      <c r="D11252" t="s">
        <v>48</v>
      </c>
      <c r="E11252" t="s">
        <v>114</v>
      </c>
      <c r="F11252" t="s">
        <v>79</v>
      </c>
      <c r="G11252" t="s">
        <v>83</v>
      </c>
      <c r="H11252" t="s">
        <v>10</v>
      </c>
      <c r="I11252">
        <v>10</v>
      </c>
    </row>
    <row r="11253" spans="1:9" x14ac:dyDescent="0.35">
      <c r="A11253" t="s">
        <v>160</v>
      </c>
      <c r="B11253" s="75" t="str">
        <f t="shared" si="165"/>
        <v>Year ending September 2019</v>
      </c>
      <c r="C11253" t="s">
        <v>233</v>
      </c>
      <c r="D11253" t="s">
        <v>48</v>
      </c>
      <c r="E11253" t="s">
        <v>114</v>
      </c>
      <c r="F11253" t="s">
        <v>79</v>
      </c>
      <c r="G11253" t="s">
        <v>83</v>
      </c>
      <c r="H11253" t="s">
        <v>8</v>
      </c>
      <c r="I11253">
        <v>1</v>
      </c>
    </row>
    <row r="11254" spans="1:9" x14ac:dyDescent="0.35">
      <c r="A11254" t="s">
        <v>160</v>
      </c>
      <c r="B11254" s="75" t="str">
        <f t="shared" si="165"/>
        <v>Year ending September 2019</v>
      </c>
      <c r="C11254" t="s">
        <v>233</v>
      </c>
      <c r="D11254" t="s">
        <v>48</v>
      </c>
      <c r="E11254" t="s">
        <v>114</v>
      </c>
      <c r="F11254" t="s">
        <v>79</v>
      </c>
      <c r="G11254" t="s">
        <v>83</v>
      </c>
      <c r="H11254" t="s">
        <v>6</v>
      </c>
      <c r="I11254">
        <v>12</v>
      </c>
    </row>
    <row r="11255" spans="1:9" x14ac:dyDescent="0.35">
      <c r="A11255" t="s">
        <v>160</v>
      </c>
      <c r="B11255" s="75" t="str">
        <f t="shared" si="165"/>
        <v>Year ending September 2019</v>
      </c>
      <c r="C11255" t="s">
        <v>233</v>
      </c>
      <c r="D11255" t="s">
        <v>48</v>
      </c>
      <c r="E11255" t="s">
        <v>114</v>
      </c>
      <c r="F11255" t="s">
        <v>79</v>
      </c>
      <c r="G11255" t="s">
        <v>83</v>
      </c>
      <c r="H11255" t="s">
        <v>7</v>
      </c>
      <c r="I11255">
        <v>1</v>
      </c>
    </row>
    <row r="11256" spans="1:9" x14ac:dyDescent="0.35">
      <c r="A11256" t="s">
        <v>160</v>
      </c>
      <c r="B11256" s="75" t="str">
        <f t="shared" si="165"/>
        <v>Year ending September 2019</v>
      </c>
      <c r="C11256" t="s">
        <v>233</v>
      </c>
      <c r="D11256" t="s">
        <v>49</v>
      </c>
      <c r="E11256" t="s">
        <v>115</v>
      </c>
      <c r="F11256" t="s">
        <v>79</v>
      </c>
      <c r="G11256" t="s">
        <v>87</v>
      </c>
      <c r="H11256" t="s">
        <v>4</v>
      </c>
      <c r="I11256">
        <v>4</v>
      </c>
    </row>
    <row r="11257" spans="1:9" x14ac:dyDescent="0.35">
      <c r="A11257" t="s">
        <v>160</v>
      </c>
      <c r="B11257" s="75" t="str">
        <f t="shared" si="165"/>
        <v>Year ending September 2019</v>
      </c>
      <c r="C11257" t="s">
        <v>233</v>
      </c>
      <c r="D11257" t="s">
        <v>49</v>
      </c>
      <c r="E11257" t="s">
        <v>115</v>
      </c>
      <c r="F11257" t="s">
        <v>79</v>
      </c>
      <c r="G11257" t="s">
        <v>87</v>
      </c>
      <c r="H11257" t="s">
        <v>5</v>
      </c>
      <c r="I11257">
        <v>4</v>
      </c>
    </row>
    <row r="11258" spans="1:9" x14ac:dyDescent="0.35">
      <c r="A11258" t="s">
        <v>160</v>
      </c>
      <c r="B11258" s="75" t="str">
        <f t="shared" si="165"/>
        <v>Year ending September 2019</v>
      </c>
      <c r="C11258" t="s">
        <v>233</v>
      </c>
      <c r="D11258" t="s">
        <v>49</v>
      </c>
      <c r="E11258" t="s">
        <v>115</v>
      </c>
      <c r="F11258" t="s">
        <v>79</v>
      </c>
      <c r="G11258" t="s">
        <v>87</v>
      </c>
      <c r="H11258" t="s">
        <v>3</v>
      </c>
      <c r="I11258">
        <v>27</v>
      </c>
    </row>
    <row r="11259" spans="1:9" x14ac:dyDescent="0.35">
      <c r="A11259" t="s">
        <v>160</v>
      </c>
      <c r="B11259" s="75" t="str">
        <f t="shared" si="165"/>
        <v>Year ending September 2019</v>
      </c>
      <c r="C11259" t="s">
        <v>233</v>
      </c>
      <c r="D11259" t="s">
        <v>49</v>
      </c>
      <c r="E11259" t="s">
        <v>115</v>
      </c>
      <c r="F11259" t="s">
        <v>79</v>
      </c>
      <c r="G11259" t="s">
        <v>87</v>
      </c>
      <c r="H11259" t="s">
        <v>10</v>
      </c>
      <c r="I11259">
        <v>1</v>
      </c>
    </row>
    <row r="11260" spans="1:9" x14ac:dyDescent="0.35">
      <c r="A11260" t="s">
        <v>160</v>
      </c>
      <c r="B11260" s="75" t="str">
        <f t="shared" si="165"/>
        <v>Year ending September 2019</v>
      </c>
      <c r="C11260" t="s">
        <v>233</v>
      </c>
      <c r="D11260" t="s">
        <v>49</v>
      </c>
      <c r="E11260" t="s">
        <v>115</v>
      </c>
      <c r="F11260" t="s">
        <v>79</v>
      </c>
      <c r="G11260" t="s">
        <v>87</v>
      </c>
      <c r="H11260" t="s">
        <v>6</v>
      </c>
      <c r="I11260">
        <v>7</v>
      </c>
    </row>
    <row r="11261" spans="1:9" x14ac:dyDescent="0.35">
      <c r="A11261" t="s">
        <v>160</v>
      </c>
      <c r="B11261" s="75" t="str">
        <f t="shared" si="165"/>
        <v>Year ending September 2019</v>
      </c>
      <c r="C11261" t="s">
        <v>233</v>
      </c>
      <c r="D11261" t="s">
        <v>50</v>
      </c>
      <c r="E11261" t="s">
        <v>116</v>
      </c>
      <c r="F11261" t="s">
        <v>79</v>
      </c>
      <c r="G11261" t="s">
        <v>80</v>
      </c>
      <c r="H11261" t="s">
        <v>4</v>
      </c>
      <c r="I11261">
        <v>15</v>
      </c>
    </row>
    <row r="11262" spans="1:9" x14ac:dyDescent="0.35">
      <c r="A11262" t="s">
        <v>160</v>
      </c>
      <c r="B11262" s="75" t="str">
        <f t="shared" si="165"/>
        <v>Year ending September 2019</v>
      </c>
      <c r="C11262" t="s">
        <v>233</v>
      </c>
      <c r="D11262" t="s">
        <v>50</v>
      </c>
      <c r="E11262" t="s">
        <v>116</v>
      </c>
      <c r="F11262" t="s">
        <v>79</v>
      </c>
      <c r="G11262" t="s">
        <v>80</v>
      </c>
      <c r="H11262" t="s">
        <v>5</v>
      </c>
      <c r="I11262">
        <v>8</v>
      </c>
    </row>
    <row r="11263" spans="1:9" x14ac:dyDescent="0.35">
      <c r="A11263" t="s">
        <v>160</v>
      </c>
      <c r="B11263" s="75" t="str">
        <f t="shared" si="165"/>
        <v>Year ending September 2019</v>
      </c>
      <c r="C11263" t="s">
        <v>233</v>
      </c>
      <c r="D11263" t="s">
        <v>50</v>
      </c>
      <c r="E11263" t="s">
        <v>116</v>
      </c>
      <c r="F11263" t="s">
        <v>79</v>
      </c>
      <c r="G11263" t="s">
        <v>80</v>
      </c>
      <c r="H11263" t="s">
        <v>81</v>
      </c>
      <c r="I11263">
        <v>3</v>
      </c>
    </row>
    <row r="11264" spans="1:9" x14ac:dyDescent="0.35">
      <c r="A11264" t="s">
        <v>160</v>
      </c>
      <c r="B11264" s="75" t="str">
        <f t="shared" si="165"/>
        <v>Year ending September 2019</v>
      </c>
      <c r="C11264" t="s">
        <v>233</v>
      </c>
      <c r="D11264" t="s">
        <v>50</v>
      </c>
      <c r="E11264" t="s">
        <v>116</v>
      </c>
      <c r="F11264" t="s">
        <v>79</v>
      </c>
      <c r="G11264" t="s">
        <v>80</v>
      </c>
      <c r="H11264" t="s">
        <v>3</v>
      </c>
      <c r="I11264">
        <v>76</v>
      </c>
    </row>
    <row r="11265" spans="1:9" x14ac:dyDescent="0.35">
      <c r="A11265" t="s">
        <v>160</v>
      </c>
      <c r="B11265" s="75" t="str">
        <f t="shared" si="165"/>
        <v>Year ending September 2019</v>
      </c>
      <c r="C11265" t="s">
        <v>233</v>
      </c>
      <c r="D11265" t="s">
        <v>50</v>
      </c>
      <c r="E11265" t="s">
        <v>116</v>
      </c>
      <c r="F11265" t="s">
        <v>79</v>
      </c>
      <c r="G11265" t="s">
        <v>80</v>
      </c>
      <c r="H11265" t="s">
        <v>10</v>
      </c>
      <c r="I11265">
        <v>14</v>
      </c>
    </row>
    <row r="11266" spans="1:9" x14ac:dyDescent="0.35">
      <c r="A11266" t="s">
        <v>160</v>
      </c>
      <c r="B11266" s="75" t="str">
        <f t="shared" si="165"/>
        <v>Year ending September 2019</v>
      </c>
      <c r="C11266" t="s">
        <v>233</v>
      </c>
      <c r="D11266" t="s">
        <v>50</v>
      </c>
      <c r="E11266" t="s">
        <v>116</v>
      </c>
      <c r="F11266" t="s">
        <v>79</v>
      </c>
      <c r="G11266" t="s">
        <v>80</v>
      </c>
      <c r="H11266" t="s">
        <v>8</v>
      </c>
      <c r="I11266">
        <v>4</v>
      </c>
    </row>
    <row r="11267" spans="1:9" x14ac:dyDescent="0.35">
      <c r="A11267" t="s">
        <v>160</v>
      </c>
      <c r="B11267" s="75" t="str">
        <f t="shared" si="165"/>
        <v>Year ending September 2019</v>
      </c>
      <c r="C11267" t="s">
        <v>233</v>
      </c>
      <c r="D11267" t="s">
        <v>50</v>
      </c>
      <c r="E11267" t="s">
        <v>116</v>
      </c>
      <c r="F11267" t="s">
        <v>79</v>
      </c>
      <c r="G11267" t="s">
        <v>80</v>
      </c>
      <c r="H11267" t="s">
        <v>6</v>
      </c>
      <c r="I11267">
        <v>19</v>
      </c>
    </row>
    <row r="11268" spans="1:9" x14ac:dyDescent="0.35">
      <c r="A11268" t="s">
        <v>160</v>
      </c>
      <c r="B11268" s="75" t="str">
        <f t="shared" si="165"/>
        <v>Year ending September 2019</v>
      </c>
      <c r="C11268" t="s">
        <v>233</v>
      </c>
      <c r="D11268" t="s">
        <v>50</v>
      </c>
      <c r="E11268" t="s">
        <v>116</v>
      </c>
      <c r="F11268" t="s">
        <v>79</v>
      </c>
      <c r="G11268" t="s">
        <v>80</v>
      </c>
      <c r="H11268" t="s">
        <v>7</v>
      </c>
      <c r="I11268">
        <v>9</v>
      </c>
    </row>
    <row r="11269" spans="1:9" x14ac:dyDescent="0.35">
      <c r="A11269" t="s">
        <v>160</v>
      </c>
      <c r="B11269" s="75" t="str">
        <f t="shared" si="165"/>
        <v>Year ending September 2019</v>
      </c>
      <c r="C11269" t="s">
        <v>233</v>
      </c>
      <c r="D11269" t="s">
        <v>51</v>
      </c>
      <c r="E11269" t="s">
        <v>117</v>
      </c>
      <c r="F11269" t="s">
        <v>79</v>
      </c>
      <c r="G11269" t="s">
        <v>87</v>
      </c>
      <c r="H11269" t="s">
        <v>4</v>
      </c>
      <c r="I11269">
        <v>8</v>
      </c>
    </row>
    <row r="11270" spans="1:9" x14ac:dyDescent="0.35">
      <c r="A11270" t="s">
        <v>160</v>
      </c>
      <c r="B11270" s="75" t="str">
        <f t="shared" si="165"/>
        <v>Year ending September 2019</v>
      </c>
      <c r="C11270" t="s">
        <v>233</v>
      </c>
      <c r="D11270" t="s">
        <v>51</v>
      </c>
      <c r="E11270" t="s">
        <v>117</v>
      </c>
      <c r="F11270" t="s">
        <v>79</v>
      </c>
      <c r="G11270" t="s">
        <v>87</v>
      </c>
      <c r="H11270" t="s">
        <v>5</v>
      </c>
      <c r="I11270">
        <v>2</v>
      </c>
    </row>
    <row r="11271" spans="1:9" x14ac:dyDescent="0.35">
      <c r="A11271" t="s">
        <v>160</v>
      </c>
      <c r="B11271" s="75" t="str">
        <f t="shared" si="165"/>
        <v>Year ending September 2019</v>
      </c>
      <c r="C11271" t="s">
        <v>233</v>
      </c>
      <c r="D11271" t="s">
        <v>51</v>
      </c>
      <c r="E11271" t="s">
        <v>117</v>
      </c>
      <c r="F11271" t="s">
        <v>79</v>
      </c>
      <c r="G11271" t="s">
        <v>87</v>
      </c>
      <c r="H11271" t="s">
        <v>81</v>
      </c>
      <c r="I11271">
        <v>2</v>
      </c>
    </row>
    <row r="11272" spans="1:9" x14ac:dyDescent="0.35">
      <c r="A11272" t="s">
        <v>160</v>
      </c>
      <c r="B11272" s="75" t="str">
        <f t="shared" si="165"/>
        <v>Year ending September 2019</v>
      </c>
      <c r="C11272" t="s">
        <v>233</v>
      </c>
      <c r="D11272" t="s">
        <v>51</v>
      </c>
      <c r="E11272" t="s">
        <v>117</v>
      </c>
      <c r="F11272" t="s">
        <v>79</v>
      </c>
      <c r="G11272" t="s">
        <v>87</v>
      </c>
      <c r="H11272" t="s">
        <v>3</v>
      </c>
      <c r="I11272">
        <v>44</v>
      </c>
    </row>
    <row r="11273" spans="1:9" x14ac:dyDescent="0.35">
      <c r="A11273" t="s">
        <v>160</v>
      </c>
      <c r="B11273" s="75" t="str">
        <f t="shared" si="165"/>
        <v>Year ending September 2019</v>
      </c>
      <c r="C11273" t="s">
        <v>233</v>
      </c>
      <c r="D11273" t="s">
        <v>51</v>
      </c>
      <c r="E11273" t="s">
        <v>117</v>
      </c>
      <c r="F11273" t="s">
        <v>79</v>
      </c>
      <c r="G11273" t="s">
        <v>87</v>
      </c>
      <c r="H11273" t="s">
        <v>10</v>
      </c>
      <c r="I11273">
        <v>7</v>
      </c>
    </row>
    <row r="11274" spans="1:9" x14ac:dyDescent="0.35">
      <c r="A11274" t="s">
        <v>160</v>
      </c>
      <c r="B11274" s="75" t="str">
        <f t="shared" si="165"/>
        <v>Year ending September 2019</v>
      </c>
      <c r="C11274" t="s">
        <v>233</v>
      </c>
      <c r="D11274" t="s">
        <v>51</v>
      </c>
      <c r="E11274" t="s">
        <v>117</v>
      </c>
      <c r="F11274" t="s">
        <v>79</v>
      </c>
      <c r="G11274" t="s">
        <v>87</v>
      </c>
      <c r="H11274" t="s">
        <v>6</v>
      </c>
      <c r="I11274">
        <v>15</v>
      </c>
    </row>
    <row r="11275" spans="1:9" x14ac:dyDescent="0.35">
      <c r="A11275" t="s">
        <v>160</v>
      </c>
      <c r="B11275" s="75" t="str">
        <f t="shared" si="165"/>
        <v>Year ending September 2019</v>
      </c>
      <c r="C11275" t="s">
        <v>233</v>
      </c>
      <c r="D11275" t="s">
        <v>51</v>
      </c>
      <c r="E11275" t="s">
        <v>117</v>
      </c>
      <c r="F11275" t="s">
        <v>79</v>
      </c>
      <c r="G11275" t="s">
        <v>87</v>
      </c>
      <c r="H11275" t="s">
        <v>7</v>
      </c>
      <c r="I11275">
        <v>2</v>
      </c>
    </row>
    <row r="11276" spans="1:9" x14ac:dyDescent="0.35">
      <c r="A11276" t="s">
        <v>160</v>
      </c>
      <c r="B11276" s="75" t="str">
        <f t="shared" si="165"/>
        <v>Year ending September 2019</v>
      </c>
      <c r="C11276" t="s">
        <v>233</v>
      </c>
      <c r="D11276" t="s">
        <v>52</v>
      </c>
      <c r="E11276" t="s">
        <v>118</v>
      </c>
      <c r="F11276" t="s">
        <v>79</v>
      </c>
      <c r="G11276" t="s">
        <v>87</v>
      </c>
      <c r="H11276" t="s">
        <v>4</v>
      </c>
      <c r="I11276">
        <v>8</v>
      </c>
    </row>
    <row r="11277" spans="1:9" x14ac:dyDescent="0.35">
      <c r="A11277" t="s">
        <v>160</v>
      </c>
      <c r="B11277" s="75" t="str">
        <f t="shared" si="165"/>
        <v>Year ending September 2019</v>
      </c>
      <c r="C11277" t="s">
        <v>233</v>
      </c>
      <c r="D11277" t="s">
        <v>52</v>
      </c>
      <c r="E11277" t="s">
        <v>118</v>
      </c>
      <c r="F11277" t="s">
        <v>79</v>
      </c>
      <c r="G11277" t="s">
        <v>87</v>
      </c>
      <c r="H11277" t="s">
        <v>81</v>
      </c>
      <c r="I11277">
        <v>1</v>
      </c>
    </row>
    <row r="11278" spans="1:9" x14ac:dyDescent="0.35">
      <c r="A11278" t="s">
        <v>160</v>
      </c>
      <c r="B11278" s="75" t="str">
        <f t="shared" si="165"/>
        <v>Year ending September 2019</v>
      </c>
      <c r="C11278" t="s">
        <v>233</v>
      </c>
      <c r="D11278" t="s">
        <v>52</v>
      </c>
      <c r="E11278" t="s">
        <v>118</v>
      </c>
      <c r="F11278" t="s">
        <v>79</v>
      </c>
      <c r="G11278" t="s">
        <v>87</v>
      </c>
      <c r="H11278" t="s">
        <v>3</v>
      </c>
      <c r="I11278">
        <v>33</v>
      </c>
    </row>
    <row r="11279" spans="1:9" x14ac:dyDescent="0.35">
      <c r="A11279" t="s">
        <v>160</v>
      </c>
      <c r="B11279" s="75" t="str">
        <f t="shared" si="165"/>
        <v>Year ending September 2019</v>
      </c>
      <c r="C11279" t="s">
        <v>233</v>
      </c>
      <c r="D11279" t="s">
        <v>52</v>
      </c>
      <c r="E11279" t="s">
        <v>118</v>
      </c>
      <c r="F11279" t="s">
        <v>79</v>
      </c>
      <c r="G11279" t="s">
        <v>87</v>
      </c>
      <c r="H11279" t="s">
        <v>10</v>
      </c>
      <c r="I11279">
        <v>9</v>
      </c>
    </row>
    <row r="11280" spans="1:9" x14ac:dyDescent="0.35">
      <c r="A11280" t="s">
        <v>160</v>
      </c>
      <c r="B11280" s="75" t="str">
        <f t="shared" si="165"/>
        <v>Year ending September 2019</v>
      </c>
      <c r="C11280" t="s">
        <v>233</v>
      </c>
      <c r="D11280" t="s">
        <v>52</v>
      </c>
      <c r="E11280" t="s">
        <v>118</v>
      </c>
      <c r="F11280" t="s">
        <v>79</v>
      </c>
      <c r="G11280" t="s">
        <v>87</v>
      </c>
      <c r="H11280" t="s">
        <v>6</v>
      </c>
      <c r="I11280">
        <v>6</v>
      </c>
    </row>
    <row r="11281" spans="1:9" x14ac:dyDescent="0.35">
      <c r="A11281" t="s">
        <v>160</v>
      </c>
      <c r="B11281" s="75" t="str">
        <f t="shared" si="165"/>
        <v>Year ending September 2019</v>
      </c>
      <c r="C11281" t="s">
        <v>233</v>
      </c>
      <c r="D11281" t="s">
        <v>53</v>
      </c>
      <c r="E11281" t="s">
        <v>119</v>
      </c>
      <c r="F11281" t="s">
        <v>99</v>
      </c>
      <c r="G11281" t="s">
        <v>80</v>
      </c>
      <c r="H11281" t="s">
        <v>4</v>
      </c>
      <c r="I11281">
        <v>14</v>
      </c>
    </row>
    <row r="11282" spans="1:9" x14ac:dyDescent="0.35">
      <c r="A11282" t="s">
        <v>160</v>
      </c>
      <c r="B11282" s="75" t="str">
        <f t="shared" si="165"/>
        <v>Year ending September 2019</v>
      </c>
      <c r="C11282" t="s">
        <v>233</v>
      </c>
      <c r="D11282" t="s">
        <v>53</v>
      </c>
      <c r="E11282" t="s">
        <v>119</v>
      </c>
      <c r="F11282" t="s">
        <v>99</v>
      </c>
      <c r="G11282" t="s">
        <v>80</v>
      </c>
      <c r="H11282" t="s">
        <v>5</v>
      </c>
      <c r="I11282">
        <v>9</v>
      </c>
    </row>
    <row r="11283" spans="1:9" x14ac:dyDescent="0.35">
      <c r="A11283" t="s">
        <v>160</v>
      </c>
      <c r="B11283" s="75" t="str">
        <f t="shared" si="165"/>
        <v>Year ending September 2019</v>
      </c>
      <c r="C11283" t="s">
        <v>233</v>
      </c>
      <c r="D11283" t="s">
        <v>53</v>
      </c>
      <c r="E11283" t="s">
        <v>119</v>
      </c>
      <c r="F11283" t="s">
        <v>99</v>
      </c>
      <c r="G11283" t="s">
        <v>80</v>
      </c>
      <c r="H11283" t="s">
        <v>81</v>
      </c>
      <c r="I11283">
        <v>2</v>
      </c>
    </row>
    <row r="11284" spans="1:9" x14ac:dyDescent="0.35">
      <c r="A11284" t="s">
        <v>160</v>
      </c>
      <c r="B11284" s="75" t="str">
        <f t="shared" si="165"/>
        <v>Year ending September 2019</v>
      </c>
      <c r="C11284" t="s">
        <v>233</v>
      </c>
      <c r="D11284" t="s">
        <v>53</v>
      </c>
      <c r="E11284" t="s">
        <v>119</v>
      </c>
      <c r="F11284" t="s">
        <v>99</v>
      </c>
      <c r="G11284" t="s">
        <v>80</v>
      </c>
      <c r="H11284" t="s">
        <v>3</v>
      </c>
      <c r="I11284">
        <v>84</v>
      </c>
    </row>
    <row r="11285" spans="1:9" x14ac:dyDescent="0.35">
      <c r="A11285" t="s">
        <v>160</v>
      </c>
      <c r="B11285" s="75" t="str">
        <f t="shared" si="165"/>
        <v>Year ending September 2019</v>
      </c>
      <c r="C11285" t="s">
        <v>233</v>
      </c>
      <c r="D11285" t="s">
        <v>53</v>
      </c>
      <c r="E11285" t="s">
        <v>119</v>
      </c>
      <c r="F11285" t="s">
        <v>99</v>
      </c>
      <c r="G11285" t="s">
        <v>80</v>
      </c>
      <c r="H11285" t="s">
        <v>10</v>
      </c>
      <c r="I11285">
        <v>9</v>
      </c>
    </row>
    <row r="11286" spans="1:9" x14ac:dyDescent="0.35">
      <c r="A11286" t="s">
        <v>160</v>
      </c>
      <c r="B11286" s="75" t="str">
        <f t="shared" si="165"/>
        <v>Year ending September 2019</v>
      </c>
      <c r="C11286" t="s">
        <v>233</v>
      </c>
      <c r="D11286" t="s">
        <v>53</v>
      </c>
      <c r="E11286" t="s">
        <v>119</v>
      </c>
      <c r="F11286" t="s">
        <v>99</v>
      </c>
      <c r="G11286" t="s">
        <v>80</v>
      </c>
      <c r="H11286" t="s">
        <v>8</v>
      </c>
      <c r="I11286">
        <v>2</v>
      </c>
    </row>
    <row r="11287" spans="1:9" x14ac:dyDescent="0.35">
      <c r="A11287" t="s">
        <v>160</v>
      </c>
      <c r="B11287" s="75" t="str">
        <f t="shared" si="165"/>
        <v>Year ending September 2019</v>
      </c>
      <c r="C11287" t="s">
        <v>233</v>
      </c>
      <c r="D11287" t="s">
        <v>53</v>
      </c>
      <c r="E11287" t="s">
        <v>119</v>
      </c>
      <c r="F11287" t="s">
        <v>99</v>
      </c>
      <c r="G11287" t="s">
        <v>80</v>
      </c>
      <c r="H11287" t="s">
        <v>6</v>
      </c>
      <c r="I11287">
        <v>29</v>
      </c>
    </row>
    <row r="11288" spans="1:9" x14ac:dyDescent="0.35">
      <c r="A11288" t="s">
        <v>160</v>
      </c>
      <c r="B11288" s="75" t="str">
        <f t="shared" si="165"/>
        <v>Year ending September 2019</v>
      </c>
      <c r="C11288" t="s">
        <v>233</v>
      </c>
      <c r="D11288" t="s">
        <v>53</v>
      </c>
      <c r="E11288" t="s">
        <v>119</v>
      </c>
      <c r="F11288" t="s">
        <v>99</v>
      </c>
      <c r="G11288" t="s">
        <v>80</v>
      </c>
      <c r="H11288" t="s">
        <v>7</v>
      </c>
      <c r="I11288">
        <v>5</v>
      </c>
    </row>
    <row r="11289" spans="1:9" x14ac:dyDescent="0.35">
      <c r="A11289" t="s">
        <v>160</v>
      </c>
      <c r="B11289" s="75" t="str">
        <f t="shared" si="165"/>
        <v>Year ending September 2019</v>
      </c>
      <c r="C11289" t="s">
        <v>233</v>
      </c>
      <c r="D11289" t="s">
        <v>54</v>
      </c>
      <c r="E11289" t="s">
        <v>120</v>
      </c>
      <c r="F11289" t="s">
        <v>79</v>
      </c>
      <c r="G11289" t="s">
        <v>83</v>
      </c>
      <c r="H11289" t="s">
        <v>4</v>
      </c>
      <c r="I11289">
        <v>10</v>
      </c>
    </row>
    <row r="11290" spans="1:9" x14ac:dyDescent="0.35">
      <c r="A11290" t="s">
        <v>160</v>
      </c>
      <c r="B11290" s="75" t="str">
        <f t="shared" si="165"/>
        <v>Year ending September 2019</v>
      </c>
      <c r="C11290" t="s">
        <v>233</v>
      </c>
      <c r="D11290" t="s">
        <v>54</v>
      </c>
      <c r="E11290" t="s">
        <v>120</v>
      </c>
      <c r="F11290" t="s">
        <v>79</v>
      </c>
      <c r="G11290" t="s">
        <v>83</v>
      </c>
      <c r="H11290" t="s">
        <v>5</v>
      </c>
      <c r="I11290">
        <v>4</v>
      </c>
    </row>
    <row r="11291" spans="1:9" x14ac:dyDescent="0.35">
      <c r="A11291" t="s">
        <v>160</v>
      </c>
      <c r="B11291" s="75" t="str">
        <f t="shared" si="165"/>
        <v>Year ending September 2019</v>
      </c>
      <c r="C11291" t="s">
        <v>233</v>
      </c>
      <c r="D11291" t="s">
        <v>54</v>
      </c>
      <c r="E11291" t="s">
        <v>120</v>
      </c>
      <c r="F11291" t="s">
        <v>79</v>
      </c>
      <c r="G11291" t="s">
        <v>83</v>
      </c>
      <c r="H11291" t="s">
        <v>81</v>
      </c>
      <c r="I11291">
        <v>2</v>
      </c>
    </row>
    <row r="11292" spans="1:9" x14ac:dyDescent="0.35">
      <c r="A11292" t="s">
        <v>160</v>
      </c>
      <c r="B11292" s="75" t="str">
        <f t="shared" si="165"/>
        <v>Year ending September 2019</v>
      </c>
      <c r="C11292" t="s">
        <v>233</v>
      </c>
      <c r="D11292" t="s">
        <v>54</v>
      </c>
      <c r="E11292" t="s">
        <v>120</v>
      </c>
      <c r="F11292" t="s">
        <v>79</v>
      </c>
      <c r="G11292" t="s">
        <v>83</v>
      </c>
      <c r="H11292" t="s">
        <v>3</v>
      </c>
      <c r="I11292">
        <v>95</v>
      </c>
    </row>
    <row r="11293" spans="1:9" x14ac:dyDescent="0.35">
      <c r="A11293" t="s">
        <v>160</v>
      </c>
      <c r="B11293" s="75" t="str">
        <f t="shared" si="165"/>
        <v>Year ending September 2019</v>
      </c>
      <c r="C11293" t="s">
        <v>233</v>
      </c>
      <c r="D11293" t="s">
        <v>54</v>
      </c>
      <c r="E11293" t="s">
        <v>120</v>
      </c>
      <c r="F11293" t="s">
        <v>79</v>
      </c>
      <c r="G11293" t="s">
        <v>83</v>
      </c>
      <c r="H11293" t="s">
        <v>10</v>
      </c>
      <c r="I11293">
        <v>15</v>
      </c>
    </row>
    <row r="11294" spans="1:9" x14ac:dyDescent="0.35">
      <c r="A11294" t="s">
        <v>160</v>
      </c>
      <c r="B11294" s="75" t="str">
        <f t="shared" si="165"/>
        <v>Year ending September 2019</v>
      </c>
      <c r="C11294" t="s">
        <v>233</v>
      </c>
      <c r="D11294" t="s">
        <v>54</v>
      </c>
      <c r="E11294" t="s">
        <v>120</v>
      </c>
      <c r="F11294" t="s">
        <v>79</v>
      </c>
      <c r="G11294" t="s">
        <v>83</v>
      </c>
      <c r="H11294" t="s">
        <v>6</v>
      </c>
      <c r="I11294">
        <v>30</v>
      </c>
    </row>
    <row r="11295" spans="1:9" x14ac:dyDescent="0.35">
      <c r="A11295" t="s">
        <v>160</v>
      </c>
      <c r="B11295" s="75" t="str">
        <f t="shared" si="165"/>
        <v>Year ending September 2019</v>
      </c>
      <c r="C11295" t="s">
        <v>233</v>
      </c>
      <c r="D11295" t="s">
        <v>54</v>
      </c>
      <c r="E11295" t="s">
        <v>120</v>
      </c>
      <c r="F11295" t="s">
        <v>79</v>
      </c>
      <c r="G11295" t="s">
        <v>83</v>
      </c>
      <c r="H11295" t="s">
        <v>7</v>
      </c>
      <c r="I11295">
        <v>1</v>
      </c>
    </row>
    <row r="11296" spans="1:9" x14ac:dyDescent="0.35">
      <c r="A11296" t="s">
        <v>160</v>
      </c>
      <c r="B11296" s="75" t="str">
        <f t="shared" si="165"/>
        <v>Year ending September 2019</v>
      </c>
      <c r="C11296" t="s">
        <v>233</v>
      </c>
      <c r="D11296" t="s">
        <v>55</v>
      </c>
      <c r="E11296" t="s">
        <v>121</v>
      </c>
      <c r="F11296" t="s">
        <v>79</v>
      </c>
      <c r="G11296" t="s">
        <v>87</v>
      </c>
      <c r="H11296" t="s">
        <v>4</v>
      </c>
      <c r="I11296">
        <v>6</v>
      </c>
    </row>
    <row r="11297" spans="1:9" x14ac:dyDescent="0.35">
      <c r="A11297" t="s">
        <v>160</v>
      </c>
      <c r="B11297" s="75" t="str">
        <f t="shared" si="165"/>
        <v>Year ending September 2019</v>
      </c>
      <c r="C11297" t="s">
        <v>233</v>
      </c>
      <c r="D11297" t="s">
        <v>55</v>
      </c>
      <c r="E11297" t="s">
        <v>121</v>
      </c>
      <c r="F11297" t="s">
        <v>79</v>
      </c>
      <c r="G11297" t="s">
        <v>87</v>
      </c>
      <c r="H11297" t="s">
        <v>5</v>
      </c>
      <c r="I11297">
        <v>3</v>
      </c>
    </row>
    <row r="11298" spans="1:9" x14ac:dyDescent="0.35">
      <c r="A11298" t="s">
        <v>160</v>
      </c>
      <c r="B11298" s="75" t="str">
        <f t="shared" si="165"/>
        <v>Year ending September 2019</v>
      </c>
      <c r="C11298" t="s">
        <v>233</v>
      </c>
      <c r="D11298" t="s">
        <v>55</v>
      </c>
      <c r="E11298" t="s">
        <v>121</v>
      </c>
      <c r="F11298" t="s">
        <v>79</v>
      </c>
      <c r="G11298" t="s">
        <v>87</v>
      </c>
      <c r="H11298" t="s">
        <v>3</v>
      </c>
      <c r="I11298">
        <v>43</v>
      </c>
    </row>
    <row r="11299" spans="1:9" x14ac:dyDescent="0.35">
      <c r="A11299" t="s">
        <v>160</v>
      </c>
      <c r="B11299" s="75" t="str">
        <f t="shared" si="165"/>
        <v>Year ending September 2019</v>
      </c>
      <c r="C11299" t="s">
        <v>233</v>
      </c>
      <c r="D11299" t="s">
        <v>55</v>
      </c>
      <c r="E11299" t="s">
        <v>121</v>
      </c>
      <c r="F11299" t="s">
        <v>79</v>
      </c>
      <c r="G11299" t="s">
        <v>87</v>
      </c>
      <c r="H11299" t="s">
        <v>10</v>
      </c>
      <c r="I11299">
        <v>4</v>
      </c>
    </row>
    <row r="11300" spans="1:9" x14ac:dyDescent="0.35">
      <c r="A11300" t="s">
        <v>160</v>
      </c>
      <c r="B11300" s="75" t="str">
        <f t="shared" si="165"/>
        <v>Year ending September 2019</v>
      </c>
      <c r="C11300" t="s">
        <v>233</v>
      </c>
      <c r="D11300" t="s">
        <v>55</v>
      </c>
      <c r="E11300" t="s">
        <v>121</v>
      </c>
      <c r="F11300" t="s">
        <v>79</v>
      </c>
      <c r="G11300" t="s">
        <v>87</v>
      </c>
      <c r="H11300" t="s">
        <v>6</v>
      </c>
      <c r="I11300">
        <v>11</v>
      </c>
    </row>
    <row r="11301" spans="1:9" x14ac:dyDescent="0.35">
      <c r="A11301" t="s">
        <v>160</v>
      </c>
      <c r="B11301" s="75" t="str">
        <f t="shared" si="165"/>
        <v>Year ending September 2019</v>
      </c>
      <c r="C11301" t="s">
        <v>233</v>
      </c>
      <c r="D11301" t="s">
        <v>55</v>
      </c>
      <c r="E11301" t="s">
        <v>121</v>
      </c>
      <c r="F11301" t="s">
        <v>79</v>
      </c>
      <c r="G11301" t="s">
        <v>87</v>
      </c>
      <c r="H11301" t="s">
        <v>7</v>
      </c>
      <c r="I11301">
        <v>1</v>
      </c>
    </row>
    <row r="11302" spans="1:9" x14ac:dyDescent="0.35">
      <c r="A11302" t="s">
        <v>160</v>
      </c>
      <c r="B11302" s="75" t="str">
        <f t="shared" si="165"/>
        <v>Year ending September 2019</v>
      </c>
      <c r="C11302" t="s">
        <v>233</v>
      </c>
      <c r="D11302" t="s">
        <v>56</v>
      </c>
      <c r="E11302" t="s">
        <v>122</v>
      </c>
      <c r="F11302" t="s">
        <v>79</v>
      </c>
      <c r="G11302" t="s">
        <v>80</v>
      </c>
      <c r="H11302" t="s">
        <v>4</v>
      </c>
      <c r="I11302">
        <v>4</v>
      </c>
    </row>
    <row r="11303" spans="1:9" x14ac:dyDescent="0.35">
      <c r="A11303" t="s">
        <v>160</v>
      </c>
      <c r="B11303" s="75" t="str">
        <f t="shared" si="165"/>
        <v>Year ending September 2019</v>
      </c>
      <c r="C11303" t="s">
        <v>233</v>
      </c>
      <c r="D11303" t="s">
        <v>56</v>
      </c>
      <c r="E11303" t="s">
        <v>122</v>
      </c>
      <c r="F11303" t="s">
        <v>79</v>
      </c>
      <c r="G11303" t="s">
        <v>80</v>
      </c>
      <c r="H11303" t="s">
        <v>5</v>
      </c>
      <c r="I11303">
        <v>6</v>
      </c>
    </row>
    <row r="11304" spans="1:9" x14ac:dyDescent="0.35">
      <c r="A11304" t="s">
        <v>160</v>
      </c>
      <c r="B11304" s="75" t="str">
        <f t="shared" si="165"/>
        <v>Year ending September 2019</v>
      </c>
      <c r="C11304" t="s">
        <v>233</v>
      </c>
      <c r="D11304" t="s">
        <v>56</v>
      </c>
      <c r="E11304" t="s">
        <v>122</v>
      </c>
      <c r="F11304" t="s">
        <v>79</v>
      </c>
      <c r="G11304" t="s">
        <v>80</v>
      </c>
      <c r="H11304" t="s">
        <v>81</v>
      </c>
      <c r="I11304">
        <v>2</v>
      </c>
    </row>
    <row r="11305" spans="1:9" x14ac:dyDescent="0.35">
      <c r="A11305" t="s">
        <v>160</v>
      </c>
      <c r="B11305" s="75" t="str">
        <f t="shared" si="165"/>
        <v>Year ending September 2019</v>
      </c>
      <c r="C11305" t="s">
        <v>233</v>
      </c>
      <c r="D11305" t="s">
        <v>56</v>
      </c>
      <c r="E11305" t="s">
        <v>122</v>
      </c>
      <c r="F11305" t="s">
        <v>79</v>
      </c>
      <c r="G11305" t="s">
        <v>80</v>
      </c>
      <c r="H11305" t="s">
        <v>3</v>
      </c>
      <c r="I11305">
        <v>76</v>
      </c>
    </row>
    <row r="11306" spans="1:9" x14ac:dyDescent="0.35">
      <c r="A11306" t="s">
        <v>160</v>
      </c>
      <c r="B11306" s="75" t="str">
        <f t="shared" si="165"/>
        <v>Year ending September 2019</v>
      </c>
      <c r="C11306" t="s">
        <v>233</v>
      </c>
      <c r="D11306" t="s">
        <v>56</v>
      </c>
      <c r="E11306" t="s">
        <v>122</v>
      </c>
      <c r="F11306" t="s">
        <v>79</v>
      </c>
      <c r="G11306" t="s">
        <v>80</v>
      </c>
      <c r="H11306" t="s">
        <v>10</v>
      </c>
      <c r="I11306">
        <v>10</v>
      </c>
    </row>
    <row r="11307" spans="1:9" x14ac:dyDescent="0.35">
      <c r="A11307" t="s">
        <v>160</v>
      </c>
      <c r="B11307" s="75" t="str">
        <f t="shared" si="165"/>
        <v>Year ending September 2019</v>
      </c>
      <c r="C11307" t="s">
        <v>233</v>
      </c>
      <c r="D11307" t="s">
        <v>56</v>
      </c>
      <c r="E11307" t="s">
        <v>122</v>
      </c>
      <c r="F11307" t="s">
        <v>79</v>
      </c>
      <c r="G11307" t="s">
        <v>80</v>
      </c>
      <c r="H11307" t="s">
        <v>6</v>
      </c>
      <c r="I11307">
        <v>38</v>
      </c>
    </row>
    <row r="11308" spans="1:9" x14ac:dyDescent="0.35">
      <c r="A11308" t="s">
        <v>160</v>
      </c>
      <c r="B11308" s="75" t="str">
        <f t="shared" si="165"/>
        <v>Year ending September 2019</v>
      </c>
      <c r="C11308" t="s">
        <v>233</v>
      </c>
      <c r="D11308" t="s">
        <v>56</v>
      </c>
      <c r="E11308" t="s">
        <v>122</v>
      </c>
      <c r="F11308" t="s">
        <v>79</v>
      </c>
      <c r="G11308" t="s">
        <v>80</v>
      </c>
      <c r="H11308" t="s">
        <v>7</v>
      </c>
      <c r="I11308">
        <v>6</v>
      </c>
    </row>
    <row r="11309" spans="1:9" x14ac:dyDescent="0.35">
      <c r="A11309" t="s">
        <v>160</v>
      </c>
      <c r="B11309" s="75" t="str">
        <f t="shared" si="165"/>
        <v>Year ending September 2019</v>
      </c>
      <c r="C11309" t="s">
        <v>233</v>
      </c>
      <c r="D11309" t="s">
        <v>57</v>
      </c>
      <c r="E11309" t="s">
        <v>123</v>
      </c>
      <c r="F11309" t="s">
        <v>99</v>
      </c>
      <c r="G11309" t="s">
        <v>80</v>
      </c>
      <c r="H11309" t="s">
        <v>4</v>
      </c>
      <c r="I11309">
        <v>9</v>
      </c>
    </row>
    <row r="11310" spans="1:9" x14ac:dyDescent="0.35">
      <c r="A11310" t="s">
        <v>160</v>
      </c>
      <c r="B11310" s="75" t="str">
        <f t="shared" si="165"/>
        <v>Year ending September 2019</v>
      </c>
      <c r="C11310" t="s">
        <v>233</v>
      </c>
      <c r="D11310" t="s">
        <v>57</v>
      </c>
      <c r="E11310" t="s">
        <v>123</v>
      </c>
      <c r="F11310" t="s">
        <v>99</v>
      </c>
      <c r="G11310" t="s">
        <v>80</v>
      </c>
      <c r="H11310" t="s">
        <v>5</v>
      </c>
      <c r="I11310">
        <v>4</v>
      </c>
    </row>
    <row r="11311" spans="1:9" x14ac:dyDescent="0.35">
      <c r="A11311" t="s">
        <v>160</v>
      </c>
      <c r="B11311" s="75" t="str">
        <f t="shared" si="165"/>
        <v>Year ending September 2019</v>
      </c>
      <c r="C11311" t="s">
        <v>233</v>
      </c>
      <c r="D11311" t="s">
        <v>57</v>
      </c>
      <c r="E11311" t="s">
        <v>123</v>
      </c>
      <c r="F11311" t="s">
        <v>99</v>
      </c>
      <c r="G11311" t="s">
        <v>80</v>
      </c>
      <c r="H11311" t="s">
        <v>81</v>
      </c>
      <c r="I11311">
        <v>2</v>
      </c>
    </row>
    <row r="11312" spans="1:9" x14ac:dyDescent="0.35">
      <c r="A11312" t="s">
        <v>160</v>
      </c>
      <c r="B11312" s="75" t="str">
        <f t="shared" si="165"/>
        <v>Year ending September 2019</v>
      </c>
      <c r="C11312" t="s">
        <v>233</v>
      </c>
      <c r="D11312" t="s">
        <v>57</v>
      </c>
      <c r="E11312" t="s">
        <v>123</v>
      </c>
      <c r="F11312" t="s">
        <v>99</v>
      </c>
      <c r="G11312" t="s">
        <v>80</v>
      </c>
      <c r="H11312" t="s">
        <v>3</v>
      </c>
      <c r="I11312">
        <v>82</v>
      </c>
    </row>
    <row r="11313" spans="1:9" x14ac:dyDescent="0.35">
      <c r="A11313" t="s">
        <v>160</v>
      </c>
      <c r="B11313" s="75" t="str">
        <f t="shared" ref="B11313:B11376" si="166">IF(OR(C11313="2009/10 Jan, Feb, Mar",C11313="2010/11 Apr, May, Jun",C11313="2010/11 Jul, Aug, Sep",C11313="2009/10 Oct, Nov, Dec"),"Year ending September 2010",IF(OR(C11313="2010/11 Jan, Feb, Mar",C11313="2011/12 Apr, May, Jun",C11313="2011/12 Jul, Aug, Sep",C11313="2010/11 Oct, Nov, Dec"),"Year ending September 2011",IF(OR(C11313="2011/12 Jan, Feb, Mar",C11313="2012/13 Apr, May, Jun",C11313="2012/13 Jul, Aug, Sep",C11313="2011/12 Oct, Nov, Dec"),"Year ending September 2012",IF(OR(C11313="2012/13 Jan, Feb, Mar",C11313="2013/14 Apr, May, Jun",C11313="2013/14 Jul, Aug, Sep",C11313="2012/13 Oct, Nov, Dec"),"Year ending September 2013",IF(OR(C11313="2013/14 Jan, Feb, Mar",C11313="2014/15 Apr, May, Jun",C11313="2014/15 Jul, Aug, Sep",C11313="2013/14 Oct, Nov, Dec"),"Year ending September 2014",IF(OR(C11313="2014/15 Jan, Feb, Mar",C11313="2015/16 Apr, May, Jun",C11313="2015/16 Jul, Aug, Sep",C11313="2014/15 Oct, Nov, Dec"),"Year ending September 2015",IF(OR(C11313="2015/16 Jan, Feb, Mar",C11313="2016/17 Apr, May, Jun",C11313="2016/17 Jul, Aug, Sep",C11313="2015/16 Oct, Nov, Dec"),"Year ending September 2016",IF(OR(C11313="2016/17 Jan, Feb, Mar",C11313="2017/18 Apr, May, Jun",C11313="2017/18 Jul, Aug, Sep",C11313="2016/17 Oct, Nov, Dec"),"Year ending September 2017",IF(OR(C11313="2017/18 Jan, Feb, Mar",C11313="2018/19 Apr, May, Jun",C11313="2018/19 Jul, Aug, Sep",C11313="2017/18 Oct, Nov, Dec"),"Year ending September 2018",IF(OR(C11313="2018/19 Jan, Feb, Mar",C11313="2019/20 Apr, May, Jun",C11313="2019/20 Jul, Aug, Sep",C11313="2018/19 Oct, Nov, Dec"),"Year ending September 2019",""))))))))))</f>
        <v>Year ending September 2019</v>
      </c>
      <c r="C11313" t="s">
        <v>233</v>
      </c>
      <c r="D11313" t="s">
        <v>57</v>
      </c>
      <c r="E11313" t="s">
        <v>123</v>
      </c>
      <c r="F11313" t="s">
        <v>99</v>
      </c>
      <c r="G11313" t="s">
        <v>80</v>
      </c>
      <c r="H11313" t="s">
        <v>10</v>
      </c>
      <c r="I11313">
        <v>14</v>
      </c>
    </row>
    <row r="11314" spans="1:9" x14ac:dyDescent="0.35">
      <c r="A11314" t="s">
        <v>160</v>
      </c>
      <c r="B11314" s="75" t="str">
        <f t="shared" si="166"/>
        <v>Year ending September 2019</v>
      </c>
      <c r="C11314" t="s">
        <v>233</v>
      </c>
      <c r="D11314" t="s">
        <v>57</v>
      </c>
      <c r="E11314" t="s">
        <v>123</v>
      </c>
      <c r="F11314" t="s">
        <v>99</v>
      </c>
      <c r="G11314" t="s">
        <v>80</v>
      </c>
      <c r="H11314" t="s">
        <v>8</v>
      </c>
      <c r="I11314">
        <v>21</v>
      </c>
    </row>
    <row r="11315" spans="1:9" x14ac:dyDescent="0.35">
      <c r="A11315" t="s">
        <v>160</v>
      </c>
      <c r="B11315" s="75" t="str">
        <f t="shared" si="166"/>
        <v>Year ending September 2019</v>
      </c>
      <c r="C11315" t="s">
        <v>233</v>
      </c>
      <c r="D11315" t="s">
        <v>57</v>
      </c>
      <c r="E11315" t="s">
        <v>123</v>
      </c>
      <c r="F11315" t="s">
        <v>99</v>
      </c>
      <c r="G11315" t="s">
        <v>80</v>
      </c>
      <c r="H11315" t="s">
        <v>6</v>
      </c>
      <c r="I11315">
        <v>34</v>
      </c>
    </row>
    <row r="11316" spans="1:9" x14ac:dyDescent="0.35">
      <c r="A11316" t="s">
        <v>160</v>
      </c>
      <c r="B11316" s="75" t="str">
        <f t="shared" si="166"/>
        <v>Year ending September 2019</v>
      </c>
      <c r="C11316" t="s">
        <v>233</v>
      </c>
      <c r="D11316" t="s">
        <v>57</v>
      </c>
      <c r="E11316" t="s">
        <v>123</v>
      </c>
      <c r="F11316" t="s">
        <v>99</v>
      </c>
      <c r="G11316" t="s">
        <v>80</v>
      </c>
      <c r="H11316" t="s">
        <v>7</v>
      </c>
      <c r="I11316">
        <v>3</v>
      </c>
    </row>
    <row r="11317" spans="1:9" x14ac:dyDescent="0.35">
      <c r="A11317" t="s">
        <v>160</v>
      </c>
      <c r="B11317" s="75" t="str">
        <f t="shared" si="166"/>
        <v>Year ending September 2019</v>
      </c>
      <c r="C11317" t="s">
        <v>233</v>
      </c>
      <c r="D11317" t="s">
        <v>58</v>
      </c>
      <c r="E11317" t="s">
        <v>124</v>
      </c>
      <c r="F11317" t="s">
        <v>79</v>
      </c>
      <c r="G11317" t="s">
        <v>83</v>
      </c>
      <c r="H11317" t="s">
        <v>4</v>
      </c>
      <c r="I11317">
        <v>1</v>
      </c>
    </row>
    <row r="11318" spans="1:9" x14ac:dyDescent="0.35">
      <c r="A11318" t="s">
        <v>160</v>
      </c>
      <c r="B11318" s="75" t="str">
        <f t="shared" si="166"/>
        <v>Year ending September 2019</v>
      </c>
      <c r="C11318" t="s">
        <v>233</v>
      </c>
      <c r="D11318" t="s">
        <v>58</v>
      </c>
      <c r="E11318" t="s">
        <v>124</v>
      </c>
      <c r="F11318" t="s">
        <v>79</v>
      </c>
      <c r="G11318" t="s">
        <v>83</v>
      </c>
      <c r="H11318" t="s">
        <v>5</v>
      </c>
      <c r="I11318">
        <v>1</v>
      </c>
    </row>
    <row r="11319" spans="1:9" x14ac:dyDescent="0.35">
      <c r="A11319" t="s">
        <v>160</v>
      </c>
      <c r="B11319" s="75" t="str">
        <f t="shared" si="166"/>
        <v>Year ending September 2019</v>
      </c>
      <c r="C11319" t="s">
        <v>233</v>
      </c>
      <c r="D11319" t="s">
        <v>58</v>
      </c>
      <c r="E11319" t="s">
        <v>124</v>
      </c>
      <c r="F11319" t="s">
        <v>79</v>
      </c>
      <c r="G11319" t="s">
        <v>83</v>
      </c>
      <c r="H11319" t="s">
        <v>81</v>
      </c>
      <c r="I11319">
        <v>1</v>
      </c>
    </row>
    <row r="11320" spans="1:9" x14ac:dyDescent="0.35">
      <c r="A11320" t="s">
        <v>160</v>
      </c>
      <c r="B11320" s="75" t="str">
        <f t="shared" si="166"/>
        <v>Year ending September 2019</v>
      </c>
      <c r="C11320" t="s">
        <v>233</v>
      </c>
      <c r="D11320" t="s">
        <v>58</v>
      </c>
      <c r="E11320" t="s">
        <v>124</v>
      </c>
      <c r="F11320" t="s">
        <v>79</v>
      </c>
      <c r="G11320" t="s">
        <v>83</v>
      </c>
      <c r="H11320" t="s">
        <v>3</v>
      </c>
      <c r="I11320">
        <v>25</v>
      </c>
    </row>
    <row r="11321" spans="1:9" x14ac:dyDescent="0.35">
      <c r="A11321" t="s">
        <v>160</v>
      </c>
      <c r="B11321" s="75" t="str">
        <f t="shared" si="166"/>
        <v>Year ending September 2019</v>
      </c>
      <c r="C11321" t="s">
        <v>233</v>
      </c>
      <c r="D11321" t="s">
        <v>58</v>
      </c>
      <c r="E11321" t="s">
        <v>124</v>
      </c>
      <c r="F11321" t="s">
        <v>79</v>
      </c>
      <c r="G11321" t="s">
        <v>83</v>
      </c>
      <c r="H11321" t="s">
        <v>10</v>
      </c>
      <c r="I11321">
        <v>1</v>
      </c>
    </row>
    <row r="11322" spans="1:9" x14ac:dyDescent="0.35">
      <c r="A11322" t="s">
        <v>160</v>
      </c>
      <c r="B11322" s="75" t="str">
        <f t="shared" si="166"/>
        <v>Year ending September 2019</v>
      </c>
      <c r="C11322" t="s">
        <v>233</v>
      </c>
      <c r="D11322" t="s">
        <v>58</v>
      </c>
      <c r="E11322" t="s">
        <v>124</v>
      </c>
      <c r="F11322" t="s">
        <v>79</v>
      </c>
      <c r="G11322" t="s">
        <v>83</v>
      </c>
      <c r="H11322" t="s">
        <v>6</v>
      </c>
      <c r="I11322">
        <v>6</v>
      </c>
    </row>
    <row r="11323" spans="1:9" x14ac:dyDescent="0.35">
      <c r="A11323" t="s">
        <v>160</v>
      </c>
      <c r="B11323" s="75" t="str">
        <f t="shared" si="166"/>
        <v>Year ending September 2019</v>
      </c>
      <c r="C11323" t="s">
        <v>233</v>
      </c>
      <c r="D11323" t="s">
        <v>59</v>
      </c>
      <c r="E11323" t="s">
        <v>125</v>
      </c>
      <c r="F11323" t="s">
        <v>99</v>
      </c>
      <c r="G11323" t="s">
        <v>80</v>
      </c>
      <c r="H11323" t="s">
        <v>4</v>
      </c>
      <c r="I11323">
        <v>14</v>
      </c>
    </row>
    <row r="11324" spans="1:9" x14ac:dyDescent="0.35">
      <c r="A11324" t="s">
        <v>160</v>
      </c>
      <c r="B11324" s="75" t="str">
        <f t="shared" si="166"/>
        <v>Year ending September 2019</v>
      </c>
      <c r="C11324" t="s">
        <v>233</v>
      </c>
      <c r="D11324" t="s">
        <v>59</v>
      </c>
      <c r="E11324" t="s">
        <v>125</v>
      </c>
      <c r="F11324" t="s">
        <v>99</v>
      </c>
      <c r="G11324" t="s">
        <v>80</v>
      </c>
      <c r="H11324" t="s">
        <v>5</v>
      </c>
      <c r="I11324">
        <v>17</v>
      </c>
    </row>
    <row r="11325" spans="1:9" x14ac:dyDescent="0.35">
      <c r="A11325" t="s">
        <v>160</v>
      </c>
      <c r="B11325" s="75" t="str">
        <f t="shared" si="166"/>
        <v>Year ending September 2019</v>
      </c>
      <c r="C11325" t="s">
        <v>233</v>
      </c>
      <c r="D11325" t="s">
        <v>59</v>
      </c>
      <c r="E11325" t="s">
        <v>125</v>
      </c>
      <c r="F11325" t="s">
        <v>99</v>
      </c>
      <c r="G11325" t="s">
        <v>80</v>
      </c>
      <c r="H11325" t="s">
        <v>81</v>
      </c>
      <c r="I11325">
        <v>16</v>
      </c>
    </row>
    <row r="11326" spans="1:9" x14ac:dyDescent="0.35">
      <c r="A11326" t="s">
        <v>160</v>
      </c>
      <c r="B11326" s="75" t="str">
        <f t="shared" si="166"/>
        <v>Year ending September 2019</v>
      </c>
      <c r="C11326" t="s">
        <v>233</v>
      </c>
      <c r="D11326" t="s">
        <v>59</v>
      </c>
      <c r="E11326" t="s">
        <v>125</v>
      </c>
      <c r="F11326" t="s">
        <v>99</v>
      </c>
      <c r="G11326" t="s">
        <v>80</v>
      </c>
      <c r="H11326" t="s">
        <v>3</v>
      </c>
      <c r="I11326">
        <v>260</v>
      </c>
    </row>
    <row r="11327" spans="1:9" x14ac:dyDescent="0.35">
      <c r="A11327" t="s">
        <v>160</v>
      </c>
      <c r="B11327" s="75" t="str">
        <f t="shared" si="166"/>
        <v>Year ending September 2019</v>
      </c>
      <c r="C11327" t="s">
        <v>233</v>
      </c>
      <c r="D11327" t="s">
        <v>59</v>
      </c>
      <c r="E11327" t="s">
        <v>125</v>
      </c>
      <c r="F11327" t="s">
        <v>99</v>
      </c>
      <c r="G11327" t="s">
        <v>80</v>
      </c>
      <c r="H11327" t="s">
        <v>10</v>
      </c>
      <c r="I11327">
        <v>36</v>
      </c>
    </row>
    <row r="11328" spans="1:9" x14ac:dyDescent="0.35">
      <c r="A11328" t="s">
        <v>160</v>
      </c>
      <c r="B11328" s="75" t="str">
        <f t="shared" si="166"/>
        <v>Year ending September 2019</v>
      </c>
      <c r="C11328" t="s">
        <v>233</v>
      </c>
      <c r="D11328" t="s">
        <v>59</v>
      </c>
      <c r="E11328" t="s">
        <v>125</v>
      </c>
      <c r="F11328" t="s">
        <v>99</v>
      </c>
      <c r="G11328" t="s">
        <v>80</v>
      </c>
      <c r="H11328" t="s">
        <v>8</v>
      </c>
      <c r="I11328">
        <v>32</v>
      </c>
    </row>
    <row r="11329" spans="1:9" x14ac:dyDescent="0.35">
      <c r="A11329" t="s">
        <v>160</v>
      </c>
      <c r="B11329" s="75" t="str">
        <f t="shared" si="166"/>
        <v>Year ending September 2019</v>
      </c>
      <c r="C11329" t="s">
        <v>233</v>
      </c>
      <c r="D11329" t="s">
        <v>59</v>
      </c>
      <c r="E11329" t="s">
        <v>125</v>
      </c>
      <c r="F11329" t="s">
        <v>99</v>
      </c>
      <c r="G11329" t="s">
        <v>80</v>
      </c>
      <c r="H11329" t="s">
        <v>6</v>
      </c>
      <c r="I11329">
        <v>79</v>
      </c>
    </row>
    <row r="11330" spans="1:9" x14ac:dyDescent="0.35">
      <c r="A11330" t="s">
        <v>160</v>
      </c>
      <c r="B11330" s="75" t="str">
        <f t="shared" si="166"/>
        <v>Year ending September 2019</v>
      </c>
      <c r="C11330" t="s">
        <v>233</v>
      </c>
      <c r="D11330" t="s">
        <v>59</v>
      </c>
      <c r="E11330" t="s">
        <v>125</v>
      </c>
      <c r="F11330" t="s">
        <v>99</v>
      </c>
      <c r="G11330" t="s">
        <v>80</v>
      </c>
      <c r="H11330" t="s">
        <v>7</v>
      </c>
      <c r="I11330">
        <v>32</v>
      </c>
    </row>
    <row r="11331" spans="1:9" x14ac:dyDescent="0.35">
      <c r="A11331" t="s">
        <v>160</v>
      </c>
      <c r="B11331" s="75" t="str">
        <f t="shared" si="166"/>
        <v>Year ending September 2019</v>
      </c>
      <c r="C11331" t="s">
        <v>233</v>
      </c>
      <c r="D11331" t="s">
        <v>60</v>
      </c>
      <c r="E11331" t="s">
        <v>126</v>
      </c>
      <c r="F11331" t="s">
        <v>79</v>
      </c>
      <c r="G11331" t="s">
        <v>83</v>
      </c>
      <c r="H11331" t="s">
        <v>4</v>
      </c>
      <c r="I11331">
        <v>10</v>
      </c>
    </row>
    <row r="11332" spans="1:9" x14ac:dyDescent="0.35">
      <c r="A11332" t="s">
        <v>160</v>
      </c>
      <c r="B11332" s="75" t="str">
        <f t="shared" si="166"/>
        <v>Year ending September 2019</v>
      </c>
      <c r="C11332" t="s">
        <v>233</v>
      </c>
      <c r="D11332" t="s">
        <v>60</v>
      </c>
      <c r="E11332" t="s">
        <v>126</v>
      </c>
      <c r="F11332" t="s">
        <v>79</v>
      </c>
      <c r="G11332" t="s">
        <v>83</v>
      </c>
      <c r="H11332" t="s">
        <v>5</v>
      </c>
      <c r="I11332">
        <v>13</v>
      </c>
    </row>
    <row r="11333" spans="1:9" x14ac:dyDescent="0.35">
      <c r="A11333" t="s">
        <v>160</v>
      </c>
      <c r="B11333" s="75" t="str">
        <f t="shared" si="166"/>
        <v>Year ending September 2019</v>
      </c>
      <c r="C11333" t="s">
        <v>233</v>
      </c>
      <c r="D11333" t="s">
        <v>60</v>
      </c>
      <c r="E11333" t="s">
        <v>126</v>
      </c>
      <c r="F11333" t="s">
        <v>79</v>
      </c>
      <c r="G11333" t="s">
        <v>83</v>
      </c>
      <c r="H11333" t="s">
        <v>81</v>
      </c>
      <c r="I11333">
        <v>1</v>
      </c>
    </row>
    <row r="11334" spans="1:9" x14ac:dyDescent="0.35">
      <c r="A11334" t="s">
        <v>160</v>
      </c>
      <c r="B11334" s="75" t="str">
        <f t="shared" si="166"/>
        <v>Year ending September 2019</v>
      </c>
      <c r="C11334" t="s">
        <v>233</v>
      </c>
      <c r="D11334" t="s">
        <v>60</v>
      </c>
      <c r="E11334" t="s">
        <v>126</v>
      </c>
      <c r="F11334" t="s">
        <v>79</v>
      </c>
      <c r="G11334" t="s">
        <v>83</v>
      </c>
      <c r="H11334" t="s">
        <v>3</v>
      </c>
      <c r="I11334">
        <v>52</v>
      </c>
    </row>
    <row r="11335" spans="1:9" x14ac:dyDescent="0.35">
      <c r="A11335" t="s">
        <v>160</v>
      </c>
      <c r="B11335" s="75" t="str">
        <f t="shared" si="166"/>
        <v>Year ending September 2019</v>
      </c>
      <c r="C11335" t="s">
        <v>233</v>
      </c>
      <c r="D11335" t="s">
        <v>60</v>
      </c>
      <c r="E11335" t="s">
        <v>126</v>
      </c>
      <c r="F11335" t="s">
        <v>79</v>
      </c>
      <c r="G11335" t="s">
        <v>83</v>
      </c>
      <c r="H11335" t="s">
        <v>10</v>
      </c>
      <c r="I11335">
        <v>11</v>
      </c>
    </row>
    <row r="11336" spans="1:9" x14ac:dyDescent="0.35">
      <c r="A11336" t="s">
        <v>160</v>
      </c>
      <c r="B11336" s="75" t="str">
        <f t="shared" si="166"/>
        <v>Year ending September 2019</v>
      </c>
      <c r="C11336" t="s">
        <v>233</v>
      </c>
      <c r="D11336" t="s">
        <v>60</v>
      </c>
      <c r="E11336" t="s">
        <v>126</v>
      </c>
      <c r="F11336" t="s">
        <v>79</v>
      </c>
      <c r="G11336" t="s">
        <v>83</v>
      </c>
      <c r="H11336" t="s">
        <v>6</v>
      </c>
      <c r="I11336">
        <v>21</v>
      </c>
    </row>
    <row r="11337" spans="1:9" x14ac:dyDescent="0.35">
      <c r="A11337" t="s">
        <v>160</v>
      </c>
      <c r="B11337" s="75" t="str">
        <f t="shared" si="166"/>
        <v>Year ending September 2019</v>
      </c>
      <c r="C11337" t="s">
        <v>233</v>
      </c>
      <c r="D11337" t="s">
        <v>60</v>
      </c>
      <c r="E11337" t="s">
        <v>126</v>
      </c>
      <c r="F11337" t="s">
        <v>79</v>
      </c>
      <c r="G11337" t="s">
        <v>83</v>
      </c>
      <c r="H11337" t="s">
        <v>7</v>
      </c>
      <c r="I11337">
        <v>3</v>
      </c>
    </row>
    <row r="11338" spans="1:9" x14ac:dyDescent="0.35">
      <c r="A11338" t="s">
        <v>160</v>
      </c>
      <c r="B11338" s="75" t="str">
        <f t="shared" si="166"/>
        <v>Year ending September 2019</v>
      </c>
      <c r="C11338" t="s">
        <v>233</v>
      </c>
      <c r="D11338" t="s">
        <v>61</v>
      </c>
      <c r="E11338" t="s">
        <v>127</v>
      </c>
      <c r="F11338" t="s">
        <v>99</v>
      </c>
      <c r="G11338" t="s">
        <v>80</v>
      </c>
      <c r="H11338" t="s">
        <v>4</v>
      </c>
      <c r="I11338">
        <v>10</v>
      </c>
    </row>
    <row r="11339" spans="1:9" x14ac:dyDescent="0.35">
      <c r="A11339" t="s">
        <v>160</v>
      </c>
      <c r="B11339" s="75" t="str">
        <f t="shared" si="166"/>
        <v>Year ending September 2019</v>
      </c>
      <c r="C11339" t="s">
        <v>233</v>
      </c>
      <c r="D11339" t="s">
        <v>61</v>
      </c>
      <c r="E11339" t="s">
        <v>127</v>
      </c>
      <c r="F11339" t="s">
        <v>99</v>
      </c>
      <c r="G11339" t="s">
        <v>80</v>
      </c>
      <c r="H11339" t="s">
        <v>5</v>
      </c>
      <c r="I11339">
        <v>25</v>
      </c>
    </row>
    <row r="11340" spans="1:9" x14ac:dyDescent="0.35">
      <c r="A11340" t="s">
        <v>160</v>
      </c>
      <c r="B11340" s="75" t="str">
        <f t="shared" si="166"/>
        <v>Year ending September 2019</v>
      </c>
      <c r="C11340" t="s">
        <v>233</v>
      </c>
      <c r="D11340" t="s">
        <v>61</v>
      </c>
      <c r="E11340" t="s">
        <v>127</v>
      </c>
      <c r="F11340" t="s">
        <v>99</v>
      </c>
      <c r="G11340" t="s">
        <v>80</v>
      </c>
      <c r="H11340" t="s">
        <v>81</v>
      </c>
      <c r="I11340">
        <v>6</v>
      </c>
    </row>
    <row r="11341" spans="1:9" x14ac:dyDescent="0.35">
      <c r="A11341" t="s">
        <v>160</v>
      </c>
      <c r="B11341" s="75" t="str">
        <f t="shared" si="166"/>
        <v>Year ending September 2019</v>
      </c>
      <c r="C11341" t="s">
        <v>233</v>
      </c>
      <c r="D11341" t="s">
        <v>61</v>
      </c>
      <c r="E11341" t="s">
        <v>127</v>
      </c>
      <c r="F11341" t="s">
        <v>99</v>
      </c>
      <c r="G11341" t="s">
        <v>80</v>
      </c>
      <c r="H11341" t="s">
        <v>3</v>
      </c>
      <c r="I11341">
        <v>176</v>
      </c>
    </row>
    <row r="11342" spans="1:9" x14ac:dyDescent="0.35">
      <c r="A11342" t="s">
        <v>160</v>
      </c>
      <c r="B11342" s="75" t="str">
        <f t="shared" si="166"/>
        <v>Year ending September 2019</v>
      </c>
      <c r="C11342" t="s">
        <v>233</v>
      </c>
      <c r="D11342" t="s">
        <v>61</v>
      </c>
      <c r="E11342" t="s">
        <v>127</v>
      </c>
      <c r="F11342" t="s">
        <v>99</v>
      </c>
      <c r="G11342" t="s">
        <v>80</v>
      </c>
      <c r="H11342" t="s">
        <v>10</v>
      </c>
      <c r="I11342">
        <v>15</v>
      </c>
    </row>
    <row r="11343" spans="1:9" x14ac:dyDescent="0.35">
      <c r="A11343" t="s">
        <v>160</v>
      </c>
      <c r="B11343" s="75" t="str">
        <f t="shared" si="166"/>
        <v>Year ending September 2019</v>
      </c>
      <c r="C11343" t="s">
        <v>233</v>
      </c>
      <c r="D11343" t="s">
        <v>61</v>
      </c>
      <c r="E11343" t="s">
        <v>127</v>
      </c>
      <c r="F11343" t="s">
        <v>99</v>
      </c>
      <c r="G11343" t="s">
        <v>80</v>
      </c>
      <c r="H11343" t="s">
        <v>8</v>
      </c>
      <c r="I11343">
        <v>12</v>
      </c>
    </row>
    <row r="11344" spans="1:9" x14ac:dyDescent="0.35">
      <c r="A11344" t="s">
        <v>160</v>
      </c>
      <c r="B11344" s="75" t="str">
        <f t="shared" si="166"/>
        <v>Year ending September 2019</v>
      </c>
      <c r="C11344" t="s">
        <v>233</v>
      </c>
      <c r="D11344" t="s">
        <v>61</v>
      </c>
      <c r="E11344" t="s">
        <v>127</v>
      </c>
      <c r="F11344" t="s">
        <v>99</v>
      </c>
      <c r="G11344" t="s">
        <v>80</v>
      </c>
      <c r="H11344" t="s">
        <v>6</v>
      </c>
      <c r="I11344">
        <v>49</v>
      </c>
    </row>
    <row r="11345" spans="1:9" x14ac:dyDescent="0.35">
      <c r="A11345" t="s">
        <v>160</v>
      </c>
      <c r="B11345" s="75" t="str">
        <f t="shared" si="166"/>
        <v>Year ending September 2019</v>
      </c>
      <c r="C11345" t="s">
        <v>233</v>
      </c>
      <c r="D11345" t="s">
        <v>61</v>
      </c>
      <c r="E11345" t="s">
        <v>127</v>
      </c>
      <c r="F11345" t="s">
        <v>99</v>
      </c>
      <c r="G11345" t="s">
        <v>80</v>
      </c>
      <c r="H11345" t="s">
        <v>7</v>
      </c>
      <c r="I11345">
        <v>8</v>
      </c>
    </row>
    <row r="11346" spans="1:9" x14ac:dyDescent="0.35">
      <c r="A11346" t="s">
        <v>160</v>
      </c>
      <c r="B11346" s="75" t="str">
        <f t="shared" si="166"/>
        <v>Year ending September 2018</v>
      </c>
      <c r="C11346" t="s">
        <v>162</v>
      </c>
      <c r="D11346" t="s">
        <v>19</v>
      </c>
      <c r="E11346" t="s">
        <v>78</v>
      </c>
      <c r="F11346" t="s">
        <v>79</v>
      </c>
      <c r="G11346" t="s">
        <v>80</v>
      </c>
      <c r="H11346" t="s">
        <v>4</v>
      </c>
      <c r="I11346">
        <v>7</v>
      </c>
    </row>
    <row r="11347" spans="1:9" x14ac:dyDescent="0.35">
      <c r="A11347" t="s">
        <v>160</v>
      </c>
      <c r="B11347" s="75" t="str">
        <f t="shared" si="166"/>
        <v>Year ending September 2018</v>
      </c>
      <c r="C11347" t="s">
        <v>162</v>
      </c>
      <c r="D11347" t="s">
        <v>19</v>
      </c>
      <c r="E11347" t="s">
        <v>78</v>
      </c>
      <c r="F11347" t="s">
        <v>79</v>
      </c>
      <c r="G11347" t="s">
        <v>80</v>
      </c>
      <c r="H11347" t="s">
        <v>5</v>
      </c>
      <c r="I11347">
        <v>19</v>
      </c>
    </row>
    <row r="11348" spans="1:9" x14ac:dyDescent="0.35">
      <c r="A11348" t="s">
        <v>160</v>
      </c>
      <c r="B11348" s="75" t="str">
        <f t="shared" si="166"/>
        <v>Year ending September 2018</v>
      </c>
      <c r="C11348" t="s">
        <v>162</v>
      </c>
      <c r="D11348" t="s">
        <v>19</v>
      </c>
      <c r="E11348" t="s">
        <v>78</v>
      </c>
      <c r="F11348" t="s">
        <v>79</v>
      </c>
      <c r="G11348" t="s">
        <v>80</v>
      </c>
      <c r="H11348" t="s">
        <v>81</v>
      </c>
      <c r="I11348">
        <v>5</v>
      </c>
    </row>
    <row r="11349" spans="1:9" x14ac:dyDescent="0.35">
      <c r="A11349" t="s">
        <v>160</v>
      </c>
      <c r="B11349" s="75" t="str">
        <f t="shared" si="166"/>
        <v>Year ending September 2018</v>
      </c>
      <c r="C11349" t="s">
        <v>162</v>
      </c>
      <c r="D11349" t="s">
        <v>19</v>
      </c>
      <c r="E11349" t="s">
        <v>78</v>
      </c>
      <c r="F11349" t="s">
        <v>79</v>
      </c>
      <c r="G11349" t="s">
        <v>80</v>
      </c>
      <c r="H11349" t="s">
        <v>3</v>
      </c>
      <c r="I11349">
        <v>72</v>
      </c>
    </row>
    <row r="11350" spans="1:9" x14ac:dyDescent="0.35">
      <c r="A11350" t="s">
        <v>160</v>
      </c>
      <c r="B11350" s="75" t="str">
        <f t="shared" si="166"/>
        <v>Year ending September 2018</v>
      </c>
      <c r="C11350" t="s">
        <v>162</v>
      </c>
      <c r="D11350" t="s">
        <v>19</v>
      </c>
      <c r="E11350" t="s">
        <v>78</v>
      </c>
      <c r="F11350" t="s">
        <v>79</v>
      </c>
      <c r="G11350" t="s">
        <v>80</v>
      </c>
      <c r="H11350" t="s">
        <v>10</v>
      </c>
      <c r="I11350">
        <v>16</v>
      </c>
    </row>
    <row r="11351" spans="1:9" x14ac:dyDescent="0.35">
      <c r="A11351" t="s">
        <v>160</v>
      </c>
      <c r="B11351" s="75" t="str">
        <f t="shared" si="166"/>
        <v>Year ending September 2018</v>
      </c>
      <c r="C11351" t="s">
        <v>162</v>
      </c>
      <c r="D11351" t="s">
        <v>19</v>
      </c>
      <c r="E11351" t="s">
        <v>78</v>
      </c>
      <c r="F11351" t="s">
        <v>79</v>
      </c>
      <c r="G11351" t="s">
        <v>80</v>
      </c>
      <c r="H11351" t="s">
        <v>8</v>
      </c>
      <c r="I11351">
        <v>6</v>
      </c>
    </row>
    <row r="11352" spans="1:9" x14ac:dyDescent="0.35">
      <c r="A11352" t="s">
        <v>160</v>
      </c>
      <c r="B11352" s="75" t="str">
        <f t="shared" si="166"/>
        <v>Year ending September 2018</v>
      </c>
      <c r="C11352" t="s">
        <v>162</v>
      </c>
      <c r="D11352" t="s">
        <v>19</v>
      </c>
      <c r="E11352" t="s">
        <v>78</v>
      </c>
      <c r="F11352" t="s">
        <v>79</v>
      </c>
      <c r="G11352" t="s">
        <v>80</v>
      </c>
      <c r="H11352" t="s">
        <v>6</v>
      </c>
      <c r="I11352">
        <v>18</v>
      </c>
    </row>
    <row r="11353" spans="1:9" x14ac:dyDescent="0.35">
      <c r="A11353" t="s">
        <v>160</v>
      </c>
      <c r="B11353" s="75" t="str">
        <f t="shared" si="166"/>
        <v>Year ending September 2018</v>
      </c>
      <c r="C11353" t="s">
        <v>162</v>
      </c>
      <c r="D11353" t="s">
        <v>19</v>
      </c>
      <c r="E11353" t="s">
        <v>78</v>
      </c>
      <c r="F11353" t="s">
        <v>79</v>
      </c>
      <c r="G11353" t="s">
        <v>80</v>
      </c>
      <c r="H11353" t="s">
        <v>7</v>
      </c>
      <c r="I11353">
        <v>8</v>
      </c>
    </row>
    <row r="11354" spans="1:9" x14ac:dyDescent="0.35">
      <c r="A11354" t="s">
        <v>160</v>
      </c>
      <c r="B11354" s="75" t="str">
        <f t="shared" si="166"/>
        <v>Year ending September 2018</v>
      </c>
      <c r="C11354" t="s">
        <v>162</v>
      </c>
      <c r="D11354" t="s">
        <v>20</v>
      </c>
      <c r="E11354" t="s">
        <v>82</v>
      </c>
      <c r="F11354" t="s">
        <v>79</v>
      </c>
      <c r="G11354" t="s">
        <v>83</v>
      </c>
      <c r="H11354" t="s">
        <v>4</v>
      </c>
      <c r="I11354">
        <v>8</v>
      </c>
    </row>
    <row r="11355" spans="1:9" x14ac:dyDescent="0.35">
      <c r="A11355" t="s">
        <v>160</v>
      </c>
      <c r="B11355" s="75" t="str">
        <f t="shared" si="166"/>
        <v>Year ending September 2018</v>
      </c>
      <c r="C11355" t="s">
        <v>162</v>
      </c>
      <c r="D11355" t="s">
        <v>20</v>
      </c>
      <c r="E11355" t="s">
        <v>82</v>
      </c>
      <c r="F11355" t="s">
        <v>79</v>
      </c>
      <c r="G11355" t="s">
        <v>83</v>
      </c>
      <c r="H11355" t="s">
        <v>5</v>
      </c>
      <c r="I11355">
        <v>8</v>
      </c>
    </row>
    <row r="11356" spans="1:9" x14ac:dyDescent="0.35">
      <c r="A11356" t="s">
        <v>160</v>
      </c>
      <c r="B11356" s="75" t="str">
        <f t="shared" si="166"/>
        <v>Year ending September 2018</v>
      </c>
      <c r="C11356" t="s">
        <v>162</v>
      </c>
      <c r="D11356" t="s">
        <v>20</v>
      </c>
      <c r="E11356" t="s">
        <v>82</v>
      </c>
      <c r="F11356" t="s">
        <v>79</v>
      </c>
      <c r="G11356" t="s">
        <v>83</v>
      </c>
      <c r="H11356" t="s">
        <v>81</v>
      </c>
      <c r="I11356">
        <v>2</v>
      </c>
    </row>
    <row r="11357" spans="1:9" x14ac:dyDescent="0.35">
      <c r="A11357" t="s">
        <v>160</v>
      </c>
      <c r="B11357" s="75" t="str">
        <f t="shared" si="166"/>
        <v>Year ending September 2018</v>
      </c>
      <c r="C11357" t="s">
        <v>162</v>
      </c>
      <c r="D11357" t="s">
        <v>20</v>
      </c>
      <c r="E11357" t="s">
        <v>82</v>
      </c>
      <c r="F11357" t="s">
        <v>79</v>
      </c>
      <c r="G11357" t="s">
        <v>83</v>
      </c>
      <c r="H11357" t="s">
        <v>3</v>
      </c>
      <c r="I11357">
        <v>50</v>
      </c>
    </row>
    <row r="11358" spans="1:9" x14ac:dyDescent="0.35">
      <c r="A11358" t="s">
        <v>160</v>
      </c>
      <c r="B11358" s="75" t="str">
        <f t="shared" si="166"/>
        <v>Year ending September 2018</v>
      </c>
      <c r="C11358" t="s">
        <v>162</v>
      </c>
      <c r="D11358" t="s">
        <v>20</v>
      </c>
      <c r="E11358" t="s">
        <v>82</v>
      </c>
      <c r="F11358" t="s">
        <v>79</v>
      </c>
      <c r="G11358" t="s">
        <v>83</v>
      </c>
      <c r="H11358" t="s">
        <v>10</v>
      </c>
      <c r="I11358">
        <v>14</v>
      </c>
    </row>
    <row r="11359" spans="1:9" x14ac:dyDescent="0.35">
      <c r="A11359" t="s">
        <v>160</v>
      </c>
      <c r="B11359" s="75" t="str">
        <f t="shared" si="166"/>
        <v>Year ending September 2018</v>
      </c>
      <c r="C11359" t="s">
        <v>162</v>
      </c>
      <c r="D11359" t="s">
        <v>20</v>
      </c>
      <c r="E11359" t="s">
        <v>82</v>
      </c>
      <c r="F11359" t="s">
        <v>79</v>
      </c>
      <c r="G11359" t="s">
        <v>83</v>
      </c>
      <c r="H11359" t="s">
        <v>8</v>
      </c>
      <c r="I11359">
        <v>4</v>
      </c>
    </row>
    <row r="11360" spans="1:9" x14ac:dyDescent="0.35">
      <c r="A11360" t="s">
        <v>160</v>
      </c>
      <c r="B11360" s="75" t="str">
        <f t="shared" si="166"/>
        <v>Year ending September 2018</v>
      </c>
      <c r="C11360" t="s">
        <v>162</v>
      </c>
      <c r="D11360" t="s">
        <v>20</v>
      </c>
      <c r="E11360" t="s">
        <v>82</v>
      </c>
      <c r="F11360" t="s">
        <v>79</v>
      </c>
      <c r="G11360" t="s">
        <v>83</v>
      </c>
      <c r="H11360" t="s">
        <v>6</v>
      </c>
      <c r="I11360">
        <v>17</v>
      </c>
    </row>
    <row r="11361" spans="1:9" x14ac:dyDescent="0.35">
      <c r="A11361" t="s">
        <v>160</v>
      </c>
      <c r="B11361" s="75" t="str">
        <f t="shared" si="166"/>
        <v>Year ending September 2018</v>
      </c>
      <c r="C11361" t="s">
        <v>162</v>
      </c>
      <c r="D11361" t="s">
        <v>20</v>
      </c>
      <c r="E11361" t="s">
        <v>82</v>
      </c>
      <c r="F11361" t="s">
        <v>79</v>
      </c>
      <c r="G11361" t="s">
        <v>83</v>
      </c>
      <c r="H11361" t="s">
        <v>7</v>
      </c>
      <c r="I11361">
        <v>6</v>
      </c>
    </row>
    <row r="11362" spans="1:9" x14ac:dyDescent="0.35">
      <c r="A11362" t="s">
        <v>160</v>
      </c>
      <c r="B11362" s="75" t="str">
        <f t="shared" si="166"/>
        <v>Year ending September 2018</v>
      </c>
      <c r="C11362" t="s">
        <v>162</v>
      </c>
      <c r="D11362" t="s">
        <v>21</v>
      </c>
      <c r="E11362" t="s">
        <v>84</v>
      </c>
      <c r="F11362" t="s">
        <v>79</v>
      </c>
      <c r="G11362" t="s">
        <v>80</v>
      </c>
      <c r="H11362" t="s">
        <v>4</v>
      </c>
      <c r="I11362">
        <v>7</v>
      </c>
    </row>
    <row r="11363" spans="1:9" x14ac:dyDescent="0.35">
      <c r="A11363" t="s">
        <v>160</v>
      </c>
      <c r="B11363" s="75" t="str">
        <f t="shared" si="166"/>
        <v>Year ending September 2018</v>
      </c>
      <c r="C11363" t="s">
        <v>162</v>
      </c>
      <c r="D11363" t="s">
        <v>21</v>
      </c>
      <c r="E11363" t="s">
        <v>84</v>
      </c>
      <c r="F11363" t="s">
        <v>79</v>
      </c>
      <c r="G11363" t="s">
        <v>80</v>
      </c>
      <c r="H11363" t="s">
        <v>5</v>
      </c>
      <c r="I11363">
        <v>3</v>
      </c>
    </row>
    <row r="11364" spans="1:9" x14ac:dyDescent="0.35">
      <c r="A11364" t="s">
        <v>160</v>
      </c>
      <c r="B11364" s="75" t="str">
        <f t="shared" si="166"/>
        <v>Year ending September 2018</v>
      </c>
      <c r="C11364" t="s">
        <v>162</v>
      </c>
      <c r="D11364" t="s">
        <v>21</v>
      </c>
      <c r="E11364" t="s">
        <v>84</v>
      </c>
      <c r="F11364" t="s">
        <v>79</v>
      </c>
      <c r="G11364" t="s">
        <v>80</v>
      </c>
      <c r="H11364" t="s">
        <v>81</v>
      </c>
      <c r="I11364">
        <v>1</v>
      </c>
    </row>
    <row r="11365" spans="1:9" x14ac:dyDescent="0.35">
      <c r="A11365" t="s">
        <v>160</v>
      </c>
      <c r="B11365" s="75" t="str">
        <f t="shared" si="166"/>
        <v>Year ending September 2018</v>
      </c>
      <c r="C11365" t="s">
        <v>162</v>
      </c>
      <c r="D11365" t="s">
        <v>21</v>
      </c>
      <c r="E11365" t="s">
        <v>84</v>
      </c>
      <c r="F11365" t="s">
        <v>79</v>
      </c>
      <c r="G11365" t="s">
        <v>80</v>
      </c>
      <c r="H11365" t="s">
        <v>3</v>
      </c>
      <c r="I11365">
        <v>57</v>
      </c>
    </row>
    <row r="11366" spans="1:9" x14ac:dyDescent="0.35">
      <c r="A11366" t="s">
        <v>160</v>
      </c>
      <c r="B11366" s="75" t="str">
        <f t="shared" si="166"/>
        <v>Year ending September 2018</v>
      </c>
      <c r="C11366" t="s">
        <v>162</v>
      </c>
      <c r="D11366" t="s">
        <v>21</v>
      </c>
      <c r="E11366" t="s">
        <v>84</v>
      </c>
      <c r="F11366" t="s">
        <v>79</v>
      </c>
      <c r="G11366" t="s">
        <v>80</v>
      </c>
      <c r="H11366" t="s">
        <v>10</v>
      </c>
      <c r="I11366">
        <v>7</v>
      </c>
    </row>
    <row r="11367" spans="1:9" x14ac:dyDescent="0.35">
      <c r="A11367" t="s">
        <v>160</v>
      </c>
      <c r="B11367" s="75" t="str">
        <f t="shared" si="166"/>
        <v>Year ending September 2018</v>
      </c>
      <c r="C11367" t="s">
        <v>162</v>
      </c>
      <c r="D11367" t="s">
        <v>21</v>
      </c>
      <c r="E11367" t="s">
        <v>84</v>
      </c>
      <c r="F11367" t="s">
        <v>79</v>
      </c>
      <c r="G11367" t="s">
        <v>80</v>
      </c>
      <c r="H11367" t="s">
        <v>6</v>
      </c>
      <c r="I11367">
        <v>27</v>
      </c>
    </row>
    <row r="11368" spans="1:9" x14ac:dyDescent="0.35">
      <c r="A11368" t="s">
        <v>160</v>
      </c>
      <c r="B11368" s="75" t="str">
        <f t="shared" si="166"/>
        <v>Year ending September 2018</v>
      </c>
      <c r="C11368" t="s">
        <v>162</v>
      </c>
      <c r="D11368" t="s">
        <v>21</v>
      </c>
      <c r="E11368" t="s">
        <v>84</v>
      </c>
      <c r="F11368" t="s">
        <v>79</v>
      </c>
      <c r="G11368" t="s">
        <v>80</v>
      </c>
      <c r="H11368" t="s">
        <v>7</v>
      </c>
      <c r="I11368">
        <v>9</v>
      </c>
    </row>
    <row r="11369" spans="1:9" x14ac:dyDescent="0.35">
      <c r="A11369" t="s">
        <v>160</v>
      </c>
      <c r="B11369" s="75" t="str">
        <f t="shared" si="166"/>
        <v>Year ending September 2018</v>
      </c>
      <c r="C11369" t="s">
        <v>162</v>
      </c>
      <c r="D11369" t="s">
        <v>22</v>
      </c>
      <c r="E11369" t="s">
        <v>85</v>
      </c>
      <c r="F11369" t="s">
        <v>79</v>
      </c>
      <c r="G11369" t="s">
        <v>83</v>
      </c>
      <c r="H11369" t="s">
        <v>4</v>
      </c>
      <c r="I11369">
        <v>1</v>
      </c>
    </row>
    <row r="11370" spans="1:9" x14ac:dyDescent="0.35">
      <c r="A11370" t="s">
        <v>160</v>
      </c>
      <c r="B11370" s="75" t="str">
        <f t="shared" si="166"/>
        <v>Year ending September 2018</v>
      </c>
      <c r="C11370" t="s">
        <v>162</v>
      </c>
      <c r="D11370" t="s">
        <v>22</v>
      </c>
      <c r="E11370" t="s">
        <v>85</v>
      </c>
      <c r="F11370" t="s">
        <v>79</v>
      </c>
      <c r="G11370" t="s">
        <v>83</v>
      </c>
      <c r="H11370" t="s">
        <v>5</v>
      </c>
      <c r="I11370">
        <v>1</v>
      </c>
    </row>
    <row r="11371" spans="1:9" x14ac:dyDescent="0.35">
      <c r="A11371" t="s">
        <v>160</v>
      </c>
      <c r="B11371" s="75" t="str">
        <f t="shared" si="166"/>
        <v>Year ending September 2018</v>
      </c>
      <c r="C11371" t="s">
        <v>162</v>
      </c>
      <c r="D11371" t="s">
        <v>22</v>
      </c>
      <c r="E11371" t="s">
        <v>85</v>
      </c>
      <c r="F11371" t="s">
        <v>79</v>
      </c>
      <c r="G11371" t="s">
        <v>83</v>
      </c>
      <c r="H11371" t="s">
        <v>81</v>
      </c>
      <c r="I11371">
        <v>1</v>
      </c>
    </row>
    <row r="11372" spans="1:9" x14ac:dyDescent="0.35">
      <c r="A11372" t="s">
        <v>160</v>
      </c>
      <c r="B11372" s="75" t="str">
        <f t="shared" si="166"/>
        <v>Year ending September 2018</v>
      </c>
      <c r="C11372" t="s">
        <v>162</v>
      </c>
      <c r="D11372" t="s">
        <v>22</v>
      </c>
      <c r="E11372" t="s">
        <v>85</v>
      </c>
      <c r="F11372" t="s">
        <v>79</v>
      </c>
      <c r="G11372" t="s">
        <v>83</v>
      </c>
      <c r="H11372" t="s">
        <v>3</v>
      </c>
      <c r="I11372">
        <v>57</v>
      </c>
    </row>
    <row r="11373" spans="1:9" x14ac:dyDescent="0.35">
      <c r="A11373" t="s">
        <v>160</v>
      </c>
      <c r="B11373" s="75" t="str">
        <f t="shared" si="166"/>
        <v>Year ending September 2018</v>
      </c>
      <c r="C11373" t="s">
        <v>162</v>
      </c>
      <c r="D11373" t="s">
        <v>22</v>
      </c>
      <c r="E11373" t="s">
        <v>85</v>
      </c>
      <c r="F11373" t="s">
        <v>79</v>
      </c>
      <c r="G11373" t="s">
        <v>83</v>
      </c>
      <c r="H11373" t="s">
        <v>10</v>
      </c>
      <c r="I11373">
        <v>9</v>
      </c>
    </row>
    <row r="11374" spans="1:9" x14ac:dyDescent="0.35">
      <c r="A11374" t="s">
        <v>160</v>
      </c>
      <c r="B11374" s="75" t="str">
        <f t="shared" si="166"/>
        <v>Year ending September 2018</v>
      </c>
      <c r="C11374" t="s">
        <v>162</v>
      </c>
      <c r="D11374" t="s">
        <v>22</v>
      </c>
      <c r="E11374" t="s">
        <v>85</v>
      </c>
      <c r="F11374" t="s">
        <v>79</v>
      </c>
      <c r="G11374" t="s">
        <v>83</v>
      </c>
      <c r="H11374" t="s">
        <v>8</v>
      </c>
      <c r="I11374">
        <v>1</v>
      </c>
    </row>
    <row r="11375" spans="1:9" x14ac:dyDescent="0.35">
      <c r="A11375" t="s">
        <v>160</v>
      </c>
      <c r="B11375" s="75" t="str">
        <f t="shared" si="166"/>
        <v>Year ending September 2018</v>
      </c>
      <c r="C11375" t="s">
        <v>162</v>
      </c>
      <c r="D11375" t="s">
        <v>22</v>
      </c>
      <c r="E11375" t="s">
        <v>85</v>
      </c>
      <c r="F11375" t="s">
        <v>79</v>
      </c>
      <c r="G11375" t="s">
        <v>83</v>
      </c>
      <c r="H11375" t="s">
        <v>6</v>
      </c>
      <c r="I11375">
        <v>14</v>
      </c>
    </row>
    <row r="11376" spans="1:9" x14ac:dyDescent="0.35">
      <c r="A11376" t="s">
        <v>160</v>
      </c>
      <c r="B11376" s="75" t="str">
        <f t="shared" si="166"/>
        <v>Year ending September 2018</v>
      </c>
      <c r="C11376" t="s">
        <v>162</v>
      </c>
      <c r="D11376" t="s">
        <v>22</v>
      </c>
      <c r="E11376" t="s">
        <v>85</v>
      </c>
      <c r="F11376" t="s">
        <v>79</v>
      </c>
      <c r="G11376" t="s">
        <v>83</v>
      </c>
      <c r="H11376" t="s">
        <v>7</v>
      </c>
      <c r="I11376">
        <v>3</v>
      </c>
    </row>
    <row r="11377" spans="1:9" x14ac:dyDescent="0.35">
      <c r="A11377" t="s">
        <v>160</v>
      </c>
      <c r="B11377" s="75" t="str">
        <f t="shared" ref="B11377:B11440" si="167">IF(OR(C11377="2009/10 Jan, Feb, Mar",C11377="2010/11 Apr, May, Jun",C11377="2010/11 Jul, Aug, Sep",C11377="2009/10 Oct, Nov, Dec"),"Year ending September 2010",IF(OR(C11377="2010/11 Jan, Feb, Mar",C11377="2011/12 Apr, May, Jun",C11377="2011/12 Jul, Aug, Sep",C11377="2010/11 Oct, Nov, Dec"),"Year ending September 2011",IF(OR(C11377="2011/12 Jan, Feb, Mar",C11377="2012/13 Apr, May, Jun",C11377="2012/13 Jul, Aug, Sep",C11377="2011/12 Oct, Nov, Dec"),"Year ending September 2012",IF(OR(C11377="2012/13 Jan, Feb, Mar",C11377="2013/14 Apr, May, Jun",C11377="2013/14 Jul, Aug, Sep",C11377="2012/13 Oct, Nov, Dec"),"Year ending September 2013",IF(OR(C11377="2013/14 Jan, Feb, Mar",C11377="2014/15 Apr, May, Jun",C11377="2014/15 Jul, Aug, Sep",C11377="2013/14 Oct, Nov, Dec"),"Year ending September 2014",IF(OR(C11377="2014/15 Jan, Feb, Mar",C11377="2015/16 Apr, May, Jun",C11377="2015/16 Jul, Aug, Sep",C11377="2014/15 Oct, Nov, Dec"),"Year ending September 2015",IF(OR(C11377="2015/16 Jan, Feb, Mar",C11377="2016/17 Apr, May, Jun",C11377="2016/17 Jul, Aug, Sep",C11377="2015/16 Oct, Nov, Dec"),"Year ending September 2016",IF(OR(C11377="2016/17 Jan, Feb, Mar",C11377="2017/18 Apr, May, Jun",C11377="2017/18 Jul, Aug, Sep",C11377="2016/17 Oct, Nov, Dec"),"Year ending September 2017",IF(OR(C11377="2017/18 Jan, Feb, Mar",C11377="2018/19 Apr, May, Jun",C11377="2018/19 Jul, Aug, Sep",C11377="2017/18 Oct, Nov, Dec"),"Year ending September 2018",IF(OR(C11377="2018/19 Jan, Feb, Mar",C11377="2019/20 Apr, May, Jun",C11377="2019/20 Jul, Aug, Sep",C11377="2018/19 Oct, Nov, Dec"),"Year ending September 2019",""))))))))))</f>
        <v>Year ending September 2018</v>
      </c>
      <c r="C11377" t="s">
        <v>162</v>
      </c>
      <c r="D11377" t="s">
        <v>23</v>
      </c>
      <c r="E11377" t="s">
        <v>86</v>
      </c>
      <c r="F11377" t="s">
        <v>79</v>
      </c>
      <c r="G11377" t="s">
        <v>87</v>
      </c>
      <c r="H11377" t="s">
        <v>4</v>
      </c>
      <c r="I11377">
        <v>9</v>
      </c>
    </row>
    <row r="11378" spans="1:9" x14ac:dyDescent="0.35">
      <c r="A11378" t="s">
        <v>160</v>
      </c>
      <c r="B11378" s="75" t="str">
        <f t="shared" si="167"/>
        <v>Year ending September 2018</v>
      </c>
      <c r="C11378" t="s">
        <v>162</v>
      </c>
      <c r="D11378" t="s">
        <v>23</v>
      </c>
      <c r="E11378" t="s">
        <v>86</v>
      </c>
      <c r="F11378" t="s">
        <v>79</v>
      </c>
      <c r="G11378" t="s">
        <v>87</v>
      </c>
      <c r="H11378" t="s">
        <v>5</v>
      </c>
      <c r="I11378">
        <v>3</v>
      </c>
    </row>
    <row r="11379" spans="1:9" x14ac:dyDescent="0.35">
      <c r="A11379" t="s">
        <v>160</v>
      </c>
      <c r="B11379" s="75" t="str">
        <f t="shared" si="167"/>
        <v>Year ending September 2018</v>
      </c>
      <c r="C11379" t="s">
        <v>162</v>
      </c>
      <c r="D11379" t="s">
        <v>23</v>
      </c>
      <c r="E11379" t="s">
        <v>86</v>
      </c>
      <c r="F11379" t="s">
        <v>79</v>
      </c>
      <c r="G11379" t="s">
        <v>87</v>
      </c>
      <c r="H11379" t="s">
        <v>81</v>
      </c>
      <c r="I11379">
        <v>3</v>
      </c>
    </row>
    <row r="11380" spans="1:9" x14ac:dyDescent="0.35">
      <c r="A11380" t="s">
        <v>160</v>
      </c>
      <c r="B11380" s="75" t="str">
        <f t="shared" si="167"/>
        <v>Year ending September 2018</v>
      </c>
      <c r="C11380" t="s">
        <v>162</v>
      </c>
      <c r="D11380" t="s">
        <v>23</v>
      </c>
      <c r="E11380" t="s">
        <v>86</v>
      </c>
      <c r="F11380" t="s">
        <v>79</v>
      </c>
      <c r="G11380" t="s">
        <v>87</v>
      </c>
      <c r="H11380" t="s">
        <v>3</v>
      </c>
      <c r="I11380">
        <v>46</v>
      </c>
    </row>
    <row r="11381" spans="1:9" x14ac:dyDescent="0.35">
      <c r="A11381" t="s">
        <v>160</v>
      </c>
      <c r="B11381" s="75" t="str">
        <f t="shared" si="167"/>
        <v>Year ending September 2018</v>
      </c>
      <c r="C11381" t="s">
        <v>162</v>
      </c>
      <c r="D11381" t="s">
        <v>23</v>
      </c>
      <c r="E11381" t="s">
        <v>86</v>
      </c>
      <c r="F11381" t="s">
        <v>79</v>
      </c>
      <c r="G11381" t="s">
        <v>87</v>
      </c>
      <c r="H11381" t="s">
        <v>10</v>
      </c>
      <c r="I11381">
        <v>5</v>
      </c>
    </row>
    <row r="11382" spans="1:9" x14ac:dyDescent="0.35">
      <c r="A11382" t="s">
        <v>160</v>
      </c>
      <c r="B11382" s="75" t="str">
        <f t="shared" si="167"/>
        <v>Year ending September 2018</v>
      </c>
      <c r="C11382" t="s">
        <v>162</v>
      </c>
      <c r="D11382" t="s">
        <v>23</v>
      </c>
      <c r="E11382" t="s">
        <v>86</v>
      </c>
      <c r="F11382" t="s">
        <v>79</v>
      </c>
      <c r="G11382" t="s">
        <v>87</v>
      </c>
      <c r="H11382" t="s">
        <v>6</v>
      </c>
      <c r="I11382">
        <v>10</v>
      </c>
    </row>
    <row r="11383" spans="1:9" x14ac:dyDescent="0.35">
      <c r="A11383" t="s">
        <v>160</v>
      </c>
      <c r="B11383" s="75" t="str">
        <f t="shared" si="167"/>
        <v>Year ending September 2018</v>
      </c>
      <c r="C11383" t="s">
        <v>162</v>
      </c>
      <c r="D11383" t="s">
        <v>23</v>
      </c>
      <c r="E11383" t="s">
        <v>86</v>
      </c>
      <c r="F11383" t="s">
        <v>79</v>
      </c>
      <c r="G11383" t="s">
        <v>87</v>
      </c>
      <c r="H11383" t="s">
        <v>7</v>
      </c>
      <c r="I11383">
        <v>3</v>
      </c>
    </row>
    <row r="11384" spans="1:9" x14ac:dyDescent="0.35">
      <c r="A11384" t="s">
        <v>160</v>
      </c>
      <c r="B11384" s="75" t="str">
        <f t="shared" si="167"/>
        <v>Year ending September 2018</v>
      </c>
      <c r="C11384" t="s">
        <v>162</v>
      </c>
      <c r="D11384" t="s">
        <v>24</v>
      </c>
      <c r="E11384" t="s">
        <v>88</v>
      </c>
      <c r="F11384" t="s">
        <v>79</v>
      </c>
      <c r="G11384" t="s">
        <v>83</v>
      </c>
      <c r="H11384" t="s">
        <v>4</v>
      </c>
      <c r="I11384">
        <v>6</v>
      </c>
    </row>
    <row r="11385" spans="1:9" x14ac:dyDescent="0.35">
      <c r="A11385" t="s">
        <v>160</v>
      </c>
      <c r="B11385" s="75" t="str">
        <f t="shared" si="167"/>
        <v>Year ending September 2018</v>
      </c>
      <c r="C11385" t="s">
        <v>162</v>
      </c>
      <c r="D11385" t="s">
        <v>24</v>
      </c>
      <c r="E11385" t="s">
        <v>88</v>
      </c>
      <c r="F11385" t="s">
        <v>79</v>
      </c>
      <c r="G11385" t="s">
        <v>83</v>
      </c>
      <c r="H11385" t="s">
        <v>5</v>
      </c>
      <c r="I11385">
        <v>1</v>
      </c>
    </row>
    <row r="11386" spans="1:9" x14ac:dyDescent="0.35">
      <c r="A11386" t="s">
        <v>160</v>
      </c>
      <c r="B11386" s="75" t="str">
        <f t="shared" si="167"/>
        <v>Year ending September 2018</v>
      </c>
      <c r="C11386" t="s">
        <v>162</v>
      </c>
      <c r="D11386" t="s">
        <v>24</v>
      </c>
      <c r="E11386" t="s">
        <v>88</v>
      </c>
      <c r="F11386" t="s">
        <v>79</v>
      </c>
      <c r="G11386" t="s">
        <v>83</v>
      </c>
      <c r="H11386" t="s">
        <v>81</v>
      </c>
      <c r="I11386">
        <v>3</v>
      </c>
    </row>
    <row r="11387" spans="1:9" x14ac:dyDescent="0.35">
      <c r="A11387" t="s">
        <v>160</v>
      </c>
      <c r="B11387" s="75" t="str">
        <f t="shared" si="167"/>
        <v>Year ending September 2018</v>
      </c>
      <c r="C11387" t="s">
        <v>162</v>
      </c>
      <c r="D11387" t="s">
        <v>24</v>
      </c>
      <c r="E11387" t="s">
        <v>88</v>
      </c>
      <c r="F11387" t="s">
        <v>79</v>
      </c>
      <c r="G11387" t="s">
        <v>83</v>
      </c>
      <c r="H11387" t="s">
        <v>3</v>
      </c>
      <c r="I11387">
        <v>69</v>
      </c>
    </row>
    <row r="11388" spans="1:9" x14ac:dyDescent="0.35">
      <c r="A11388" t="s">
        <v>160</v>
      </c>
      <c r="B11388" s="75" t="str">
        <f t="shared" si="167"/>
        <v>Year ending September 2018</v>
      </c>
      <c r="C11388" t="s">
        <v>162</v>
      </c>
      <c r="D11388" t="s">
        <v>24</v>
      </c>
      <c r="E11388" t="s">
        <v>88</v>
      </c>
      <c r="F11388" t="s">
        <v>79</v>
      </c>
      <c r="G11388" t="s">
        <v>83</v>
      </c>
      <c r="H11388" t="s">
        <v>10</v>
      </c>
      <c r="I11388">
        <v>2</v>
      </c>
    </row>
    <row r="11389" spans="1:9" x14ac:dyDescent="0.35">
      <c r="A11389" t="s">
        <v>160</v>
      </c>
      <c r="B11389" s="75" t="str">
        <f t="shared" si="167"/>
        <v>Year ending September 2018</v>
      </c>
      <c r="C11389" t="s">
        <v>162</v>
      </c>
      <c r="D11389" t="s">
        <v>24</v>
      </c>
      <c r="E11389" t="s">
        <v>88</v>
      </c>
      <c r="F11389" t="s">
        <v>79</v>
      </c>
      <c r="G11389" t="s">
        <v>83</v>
      </c>
      <c r="H11389" t="s">
        <v>8</v>
      </c>
      <c r="I11389">
        <v>1</v>
      </c>
    </row>
    <row r="11390" spans="1:9" x14ac:dyDescent="0.35">
      <c r="A11390" t="s">
        <v>160</v>
      </c>
      <c r="B11390" s="75" t="str">
        <f t="shared" si="167"/>
        <v>Year ending September 2018</v>
      </c>
      <c r="C11390" t="s">
        <v>162</v>
      </c>
      <c r="D11390" t="s">
        <v>24</v>
      </c>
      <c r="E11390" t="s">
        <v>88</v>
      </c>
      <c r="F11390" t="s">
        <v>79</v>
      </c>
      <c r="G11390" t="s">
        <v>83</v>
      </c>
      <c r="H11390" t="s">
        <v>6</v>
      </c>
      <c r="I11390">
        <v>9</v>
      </c>
    </row>
    <row r="11391" spans="1:9" x14ac:dyDescent="0.35">
      <c r="A11391" t="s">
        <v>160</v>
      </c>
      <c r="B11391" s="75" t="str">
        <f t="shared" si="167"/>
        <v>Year ending September 2018</v>
      </c>
      <c r="C11391" t="s">
        <v>162</v>
      </c>
      <c r="D11391" t="s">
        <v>24</v>
      </c>
      <c r="E11391" t="s">
        <v>88</v>
      </c>
      <c r="F11391" t="s">
        <v>79</v>
      </c>
      <c r="G11391" t="s">
        <v>83</v>
      </c>
      <c r="H11391" t="s">
        <v>7</v>
      </c>
      <c r="I11391">
        <v>1</v>
      </c>
    </row>
    <row r="11392" spans="1:9" x14ac:dyDescent="0.35">
      <c r="A11392" t="s">
        <v>160</v>
      </c>
      <c r="B11392" s="75" t="str">
        <f t="shared" si="167"/>
        <v>Year ending September 2018</v>
      </c>
      <c r="C11392" t="s">
        <v>162</v>
      </c>
      <c r="D11392" t="s">
        <v>25</v>
      </c>
      <c r="E11392" t="s">
        <v>89</v>
      </c>
      <c r="F11392" t="s">
        <v>79</v>
      </c>
      <c r="G11392" t="s">
        <v>80</v>
      </c>
      <c r="H11392" t="s">
        <v>4</v>
      </c>
      <c r="I11392">
        <v>2</v>
      </c>
    </row>
    <row r="11393" spans="1:9" x14ac:dyDescent="0.35">
      <c r="A11393" t="s">
        <v>160</v>
      </c>
      <c r="B11393" s="75" t="str">
        <f t="shared" si="167"/>
        <v>Year ending September 2018</v>
      </c>
      <c r="C11393" t="s">
        <v>162</v>
      </c>
      <c r="D11393" t="s">
        <v>25</v>
      </c>
      <c r="E11393" t="s">
        <v>89</v>
      </c>
      <c r="F11393" t="s">
        <v>79</v>
      </c>
      <c r="G11393" t="s">
        <v>80</v>
      </c>
      <c r="H11393" t="s">
        <v>5</v>
      </c>
      <c r="I11393">
        <v>1</v>
      </c>
    </row>
    <row r="11394" spans="1:9" x14ac:dyDescent="0.35">
      <c r="A11394" t="s">
        <v>160</v>
      </c>
      <c r="B11394" s="75" t="str">
        <f t="shared" si="167"/>
        <v>Year ending September 2018</v>
      </c>
      <c r="C11394" t="s">
        <v>162</v>
      </c>
      <c r="D11394" t="s">
        <v>25</v>
      </c>
      <c r="E11394" t="s">
        <v>89</v>
      </c>
      <c r="F11394" t="s">
        <v>79</v>
      </c>
      <c r="G11394" t="s">
        <v>80</v>
      </c>
      <c r="H11394" t="s">
        <v>81</v>
      </c>
      <c r="I11394">
        <v>1</v>
      </c>
    </row>
    <row r="11395" spans="1:9" x14ac:dyDescent="0.35">
      <c r="A11395" t="s">
        <v>160</v>
      </c>
      <c r="B11395" s="75" t="str">
        <f t="shared" si="167"/>
        <v>Year ending September 2018</v>
      </c>
      <c r="C11395" t="s">
        <v>162</v>
      </c>
      <c r="D11395" t="s">
        <v>25</v>
      </c>
      <c r="E11395" t="s">
        <v>89</v>
      </c>
      <c r="F11395" t="s">
        <v>79</v>
      </c>
      <c r="G11395" t="s">
        <v>80</v>
      </c>
      <c r="H11395" t="s">
        <v>3</v>
      </c>
      <c r="I11395">
        <v>38</v>
      </c>
    </row>
    <row r="11396" spans="1:9" x14ac:dyDescent="0.35">
      <c r="A11396" t="s">
        <v>160</v>
      </c>
      <c r="B11396" s="75" t="str">
        <f t="shared" si="167"/>
        <v>Year ending September 2018</v>
      </c>
      <c r="C11396" t="s">
        <v>162</v>
      </c>
      <c r="D11396" t="s">
        <v>25</v>
      </c>
      <c r="E11396" t="s">
        <v>89</v>
      </c>
      <c r="F11396" t="s">
        <v>79</v>
      </c>
      <c r="G11396" t="s">
        <v>80</v>
      </c>
      <c r="H11396" t="s">
        <v>10</v>
      </c>
      <c r="I11396">
        <v>1</v>
      </c>
    </row>
    <row r="11397" spans="1:9" x14ac:dyDescent="0.35">
      <c r="A11397" t="s">
        <v>160</v>
      </c>
      <c r="B11397" s="75" t="str">
        <f t="shared" si="167"/>
        <v>Year ending September 2018</v>
      </c>
      <c r="C11397" t="s">
        <v>162</v>
      </c>
      <c r="D11397" t="s">
        <v>25</v>
      </c>
      <c r="E11397" t="s">
        <v>89</v>
      </c>
      <c r="F11397" t="s">
        <v>79</v>
      </c>
      <c r="G11397" t="s">
        <v>80</v>
      </c>
      <c r="H11397" t="s">
        <v>6</v>
      </c>
      <c r="I11397">
        <v>3</v>
      </c>
    </row>
    <row r="11398" spans="1:9" x14ac:dyDescent="0.35">
      <c r="A11398" t="s">
        <v>160</v>
      </c>
      <c r="B11398" s="75" t="str">
        <f t="shared" si="167"/>
        <v>Year ending September 2018</v>
      </c>
      <c r="C11398" t="s">
        <v>162</v>
      </c>
      <c r="D11398" t="s">
        <v>26</v>
      </c>
      <c r="E11398" t="s">
        <v>90</v>
      </c>
      <c r="F11398" t="s">
        <v>79</v>
      </c>
      <c r="G11398" t="s">
        <v>87</v>
      </c>
      <c r="H11398" t="s">
        <v>4</v>
      </c>
      <c r="I11398">
        <v>9</v>
      </c>
    </row>
    <row r="11399" spans="1:9" x14ac:dyDescent="0.35">
      <c r="A11399" t="s">
        <v>160</v>
      </c>
      <c r="B11399" s="75" t="str">
        <f t="shared" si="167"/>
        <v>Year ending September 2018</v>
      </c>
      <c r="C11399" t="s">
        <v>162</v>
      </c>
      <c r="D11399" t="s">
        <v>26</v>
      </c>
      <c r="E11399" t="s">
        <v>90</v>
      </c>
      <c r="F11399" t="s">
        <v>79</v>
      </c>
      <c r="G11399" t="s">
        <v>87</v>
      </c>
      <c r="H11399" t="s">
        <v>5</v>
      </c>
      <c r="I11399">
        <v>6</v>
      </c>
    </row>
    <row r="11400" spans="1:9" x14ac:dyDescent="0.35">
      <c r="A11400" t="s">
        <v>160</v>
      </c>
      <c r="B11400" s="75" t="str">
        <f t="shared" si="167"/>
        <v>Year ending September 2018</v>
      </c>
      <c r="C11400" t="s">
        <v>162</v>
      </c>
      <c r="D11400" t="s">
        <v>26</v>
      </c>
      <c r="E11400" t="s">
        <v>90</v>
      </c>
      <c r="F11400" t="s">
        <v>79</v>
      </c>
      <c r="G11400" t="s">
        <v>87</v>
      </c>
      <c r="H11400" t="s">
        <v>81</v>
      </c>
      <c r="I11400">
        <v>4</v>
      </c>
    </row>
    <row r="11401" spans="1:9" x14ac:dyDescent="0.35">
      <c r="A11401" t="s">
        <v>160</v>
      </c>
      <c r="B11401" s="75" t="str">
        <f t="shared" si="167"/>
        <v>Year ending September 2018</v>
      </c>
      <c r="C11401" t="s">
        <v>162</v>
      </c>
      <c r="D11401" t="s">
        <v>26</v>
      </c>
      <c r="E11401" t="s">
        <v>90</v>
      </c>
      <c r="F11401" t="s">
        <v>79</v>
      </c>
      <c r="G11401" t="s">
        <v>87</v>
      </c>
      <c r="H11401" t="s">
        <v>3</v>
      </c>
      <c r="I11401">
        <v>36</v>
      </c>
    </row>
    <row r="11402" spans="1:9" x14ac:dyDescent="0.35">
      <c r="A11402" t="s">
        <v>160</v>
      </c>
      <c r="B11402" s="75" t="str">
        <f t="shared" si="167"/>
        <v>Year ending September 2018</v>
      </c>
      <c r="C11402" t="s">
        <v>162</v>
      </c>
      <c r="D11402" t="s">
        <v>26</v>
      </c>
      <c r="E11402" t="s">
        <v>90</v>
      </c>
      <c r="F11402" t="s">
        <v>79</v>
      </c>
      <c r="G11402" t="s">
        <v>87</v>
      </c>
      <c r="H11402" t="s">
        <v>10</v>
      </c>
      <c r="I11402">
        <v>3</v>
      </c>
    </row>
    <row r="11403" spans="1:9" x14ac:dyDescent="0.35">
      <c r="A11403" t="s">
        <v>160</v>
      </c>
      <c r="B11403" s="75" t="str">
        <f t="shared" si="167"/>
        <v>Year ending September 2018</v>
      </c>
      <c r="C11403" t="s">
        <v>162</v>
      </c>
      <c r="D11403" t="s">
        <v>26</v>
      </c>
      <c r="E11403" t="s">
        <v>90</v>
      </c>
      <c r="F11403" t="s">
        <v>79</v>
      </c>
      <c r="G11403" t="s">
        <v>87</v>
      </c>
      <c r="H11403" t="s">
        <v>6</v>
      </c>
      <c r="I11403">
        <v>6</v>
      </c>
    </row>
    <row r="11404" spans="1:9" x14ac:dyDescent="0.35">
      <c r="A11404" t="s">
        <v>160</v>
      </c>
      <c r="B11404" s="75" t="str">
        <f t="shared" si="167"/>
        <v>Year ending September 2018</v>
      </c>
      <c r="C11404" t="s">
        <v>162</v>
      </c>
      <c r="D11404" t="s">
        <v>27</v>
      </c>
      <c r="E11404" t="s">
        <v>91</v>
      </c>
      <c r="F11404" t="s">
        <v>79</v>
      </c>
      <c r="G11404" t="s">
        <v>87</v>
      </c>
      <c r="H11404" t="s">
        <v>4</v>
      </c>
      <c r="I11404">
        <v>3</v>
      </c>
    </row>
    <row r="11405" spans="1:9" x14ac:dyDescent="0.35">
      <c r="A11405" t="s">
        <v>160</v>
      </c>
      <c r="B11405" s="75" t="str">
        <f t="shared" si="167"/>
        <v>Year ending September 2018</v>
      </c>
      <c r="C11405" t="s">
        <v>162</v>
      </c>
      <c r="D11405" t="s">
        <v>27</v>
      </c>
      <c r="E11405" t="s">
        <v>91</v>
      </c>
      <c r="F11405" t="s">
        <v>79</v>
      </c>
      <c r="G11405" t="s">
        <v>87</v>
      </c>
      <c r="H11405" t="s">
        <v>5</v>
      </c>
      <c r="I11405">
        <v>4</v>
      </c>
    </row>
    <row r="11406" spans="1:9" x14ac:dyDescent="0.35">
      <c r="A11406" t="s">
        <v>160</v>
      </c>
      <c r="B11406" s="75" t="str">
        <f t="shared" si="167"/>
        <v>Year ending September 2018</v>
      </c>
      <c r="C11406" t="s">
        <v>162</v>
      </c>
      <c r="D11406" t="s">
        <v>27</v>
      </c>
      <c r="E11406" t="s">
        <v>91</v>
      </c>
      <c r="F11406" t="s">
        <v>79</v>
      </c>
      <c r="G11406" t="s">
        <v>87</v>
      </c>
      <c r="H11406" t="s">
        <v>3</v>
      </c>
      <c r="I11406">
        <v>47</v>
      </c>
    </row>
    <row r="11407" spans="1:9" x14ac:dyDescent="0.35">
      <c r="A11407" t="s">
        <v>160</v>
      </c>
      <c r="B11407" s="75" t="str">
        <f t="shared" si="167"/>
        <v>Year ending September 2018</v>
      </c>
      <c r="C11407" t="s">
        <v>162</v>
      </c>
      <c r="D11407" t="s">
        <v>27</v>
      </c>
      <c r="E11407" t="s">
        <v>91</v>
      </c>
      <c r="F11407" t="s">
        <v>79</v>
      </c>
      <c r="G11407" t="s">
        <v>87</v>
      </c>
      <c r="H11407" t="s">
        <v>10</v>
      </c>
      <c r="I11407">
        <v>2</v>
      </c>
    </row>
    <row r="11408" spans="1:9" x14ac:dyDescent="0.35">
      <c r="A11408" t="s">
        <v>160</v>
      </c>
      <c r="B11408" s="75" t="str">
        <f t="shared" si="167"/>
        <v>Year ending September 2018</v>
      </c>
      <c r="C11408" t="s">
        <v>162</v>
      </c>
      <c r="D11408" t="s">
        <v>27</v>
      </c>
      <c r="E11408" t="s">
        <v>91</v>
      </c>
      <c r="F11408" t="s">
        <v>79</v>
      </c>
      <c r="G11408" t="s">
        <v>87</v>
      </c>
      <c r="H11408" t="s">
        <v>6</v>
      </c>
      <c r="I11408">
        <v>17</v>
      </c>
    </row>
    <row r="11409" spans="1:9" x14ac:dyDescent="0.35">
      <c r="A11409" t="s">
        <v>160</v>
      </c>
      <c r="B11409" s="75" t="str">
        <f t="shared" si="167"/>
        <v>Year ending September 2018</v>
      </c>
      <c r="C11409" t="s">
        <v>162</v>
      </c>
      <c r="D11409" t="s">
        <v>28</v>
      </c>
      <c r="E11409" t="s">
        <v>92</v>
      </c>
      <c r="F11409" t="s">
        <v>79</v>
      </c>
      <c r="G11409" t="s">
        <v>83</v>
      </c>
      <c r="H11409" t="s">
        <v>4</v>
      </c>
      <c r="I11409">
        <v>8</v>
      </c>
    </row>
    <row r="11410" spans="1:9" x14ac:dyDescent="0.35">
      <c r="A11410" t="s">
        <v>160</v>
      </c>
      <c r="B11410" s="75" t="str">
        <f t="shared" si="167"/>
        <v>Year ending September 2018</v>
      </c>
      <c r="C11410" t="s">
        <v>162</v>
      </c>
      <c r="D11410" t="s">
        <v>28</v>
      </c>
      <c r="E11410" t="s">
        <v>92</v>
      </c>
      <c r="F11410" t="s">
        <v>79</v>
      </c>
      <c r="G11410" t="s">
        <v>83</v>
      </c>
      <c r="H11410" t="s">
        <v>5</v>
      </c>
      <c r="I11410">
        <v>6</v>
      </c>
    </row>
    <row r="11411" spans="1:9" x14ac:dyDescent="0.35">
      <c r="A11411" t="s">
        <v>160</v>
      </c>
      <c r="B11411" s="75" t="str">
        <f t="shared" si="167"/>
        <v>Year ending September 2018</v>
      </c>
      <c r="C11411" t="s">
        <v>162</v>
      </c>
      <c r="D11411" t="s">
        <v>28</v>
      </c>
      <c r="E11411" t="s">
        <v>92</v>
      </c>
      <c r="F11411" t="s">
        <v>79</v>
      </c>
      <c r="G11411" t="s">
        <v>83</v>
      </c>
      <c r="H11411" t="s">
        <v>81</v>
      </c>
      <c r="I11411">
        <v>1</v>
      </c>
    </row>
    <row r="11412" spans="1:9" x14ac:dyDescent="0.35">
      <c r="A11412" t="s">
        <v>160</v>
      </c>
      <c r="B11412" s="75" t="str">
        <f t="shared" si="167"/>
        <v>Year ending September 2018</v>
      </c>
      <c r="C11412" t="s">
        <v>162</v>
      </c>
      <c r="D11412" t="s">
        <v>28</v>
      </c>
      <c r="E11412" t="s">
        <v>92</v>
      </c>
      <c r="F11412" t="s">
        <v>79</v>
      </c>
      <c r="G11412" t="s">
        <v>83</v>
      </c>
      <c r="H11412" t="s">
        <v>3</v>
      </c>
      <c r="I11412">
        <v>69</v>
      </c>
    </row>
    <row r="11413" spans="1:9" x14ac:dyDescent="0.35">
      <c r="A11413" t="s">
        <v>160</v>
      </c>
      <c r="B11413" s="75" t="str">
        <f t="shared" si="167"/>
        <v>Year ending September 2018</v>
      </c>
      <c r="C11413" t="s">
        <v>162</v>
      </c>
      <c r="D11413" t="s">
        <v>28</v>
      </c>
      <c r="E11413" t="s">
        <v>92</v>
      </c>
      <c r="F11413" t="s">
        <v>79</v>
      </c>
      <c r="G11413" t="s">
        <v>83</v>
      </c>
      <c r="H11413" t="s">
        <v>10</v>
      </c>
      <c r="I11413">
        <v>6</v>
      </c>
    </row>
    <row r="11414" spans="1:9" x14ac:dyDescent="0.35">
      <c r="A11414" t="s">
        <v>160</v>
      </c>
      <c r="B11414" s="75" t="str">
        <f t="shared" si="167"/>
        <v>Year ending September 2018</v>
      </c>
      <c r="C11414" t="s">
        <v>162</v>
      </c>
      <c r="D11414" t="s">
        <v>28</v>
      </c>
      <c r="E11414" t="s">
        <v>92</v>
      </c>
      <c r="F11414" t="s">
        <v>79</v>
      </c>
      <c r="G11414" t="s">
        <v>83</v>
      </c>
      <c r="H11414" t="s">
        <v>6</v>
      </c>
      <c r="I11414">
        <v>16</v>
      </c>
    </row>
    <row r="11415" spans="1:9" x14ac:dyDescent="0.35">
      <c r="A11415" t="s">
        <v>160</v>
      </c>
      <c r="B11415" s="75" t="str">
        <f t="shared" si="167"/>
        <v>Year ending September 2018</v>
      </c>
      <c r="C11415" t="s">
        <v>162</v>
      </c>
      <c r="D11415" t="s">
        <v>28</v>
      </c>
      <c r="E11415" t="s">
        <v>92</v>
      </c>
      <c r="F11415" t="s">
        <v>79</v>
      </c>
      <c r="G11415" t="s">
        <v>83</v>
      </c>
      <c r="H11415" t="s">
        <v>7</v>
      </c>
      <c r="I11415">
        <v>1</v>
      </c>
    </row>
    <row r="11416" spans="1:9" x14ac:dyDescent="0.35">
      <c r="A11416" t="s">
        <v>160</v>
      </c>
      <c r="B11416" s="75" t="str">
        <f t="shared" si="167"/>
        <v>Year ending September 2018</v>
      </c>
      <c r="C11416" t="s">
        <v>162</v>
      </c>
      <c r="D11416" t="s">
        <v>29</v>
      </c>
      <c r="E11416" t="s">
        <v>93</v>
      </c>
      <c r="F11416" t="s">
        <v>79</v>
      </c>
      <c r="G11416" t="s">
        <v>87</v>
      </c>
      <c r="H11416" t="s">
        <v>4</v>
      </c>
      <c r="I11416">
        <v>15</v>
      </c>
    </row>
    <row r="11417" spans="1:9" x14ac:dyDescent="0.35">
      <c r="A11417" t="s">
        <v>160</v>
      </c>
      <c r="B11417" s="75" t="str">
        <f t="shared" si="167"/>
        <v>Year ending September 2018</v>
      </c>
      <c r="C11417" t="s">
        <v>162</v>
      </c>
      <c r="D11417" t="s">
        <v>29</v>
      </c>
      <c r="E11417" t="s">
        <v>93</v>
      </c>
      <c r="F11417" t="s">
        <v>79</v>
      </c>
      <c r="G11417" t="s">
        <v>87</v>
      </c>
      <c r="H11417" t="s">
        <v>5</v>
      </c>
      <c r="I11417">
        <v>25</v>
      </c>
    </row>
    <row r="11418" spans="1:9" x14ac:dyDescent="0.35">
      <c r="A11418" t="s">
        <v>160</v>
      </c>
      <c r="B11418" s="75" t="str">
        <f t="shared" si="167"/>
        <v>Year ending September 2018</v>
      </c>
      <c r="C11418" t="s">
        <v>162</v>
      </c>
      <c r="D11418" t="s">
        <v>29</v>
      </c>
      <c r="E11418" t="s">
        <v>93</v>
      </c>
      <c r="F11418" t="s">
        <v>79</v>
      </c>
      <c r="G11418" t="s">
        <v>87</v>
      </c>
      <c r="H11418" t="s">
        <v>81</v>
      </c>
      <c r="I11418">
        <v>5</v>
      </c>
    </row>
    <row r="11419" spans="1:9" x14ac:dyDescent="0.35">
      <c r="A11419" t="s">
        <v>160</v>
      </c>
      <c r="B11419" s="75" t="str">
        <f t="shared" si="167"/>
        <v>Year ending September 2018</v>
      </c>
      <c r="C11419" t="s">
        <v>162</v>
      </c>
      <c r="D11419" t="s">
        <v>29</v>
      </c>
      <c r="E11419" t="s">
        <v>93</v>
      </c>
      <c r="F11419" t="s">
        <v>79</v>
      </c>
      <c r="G11419" t="s">
        <v>87</v>
      </c>
      <c r="H11419" t="s">
        <v>3</v>
      </c>
      <c r="I11419">
        <v>117</v>
      </c>
    </row>
    <row r="11420" spans="1:9" x14ac:dyDescent="0.35">
      <c r="A11420" t="s">
        <v>160</v>
      </c>
      <c r="B11420" s="75" t="str">
        <f t="shared" si="167"/>
        <v>Year ending September 2018</v>
      </c>
      <c r="C11420" t="s">
        <v>162</v>
      </c>
      <c r="D11420" t="s">
        <v>29</v>
      </c>
      <c r="E11420" t="s">
        <v>93</v>
      </c>
      <c r="F11420" t="s">
        <v>79</v>
      </c>
      <c r="G11420" t="s">
        <v>87</v>
      </c>
      <c r="H11420" t="s">
        <v>10</v>
      </c>
      <c r="I11420">
        <v>18</v>
      </c>
    </row>
    <row r="11421" spans="1:9" x14ac:dyDescent="0.35">
      <c r="A11421" t="s">
        <v>160</v>
      </c>
      <c r="B11421" s="75" t="str">
        <f t="shared" si="167"/>
        <v>Year ending September 2018</v>
      </c>
      <c r="C11421" t="s">
        <v>162</v>
      </c>
      <c r="D11421" t="s">
        <v>29</v>
      </c>
      <c r="E11421" t="s">
        <v>93</v>
      </c>
      <c r="F11421" t="s">
        <v>79</v>
      </c>
      <c r="G11421" t="s">
        <v>87</v>
      </c>
      <c r="H11421" t="s">
        <v>8</v>
      </c>
      <c r="I11421">
        <v>2</v>
      </c>
    </row>
    <row r="11422" spans="1:9" x14ac:dyDescent="0.35">
      <c r="A11422" t="s">
        <v>160</v>
      </c>
      <c r="B11422" s="75" t="str">
        <f t="shared" si="167"/>
        <v>Year ending September 2018</v>
      </c>
      <c r="C11422" t="s">
        <v>162</v>
      </c>
      <c r="D11422" t="s">
        <v>29</v>
      </c>
      <c r="E11422" t="s">
        <v>93</v>
      </c>
      <c r="F11422" t="s">
        <v>79</v>
      </c>
      <c r="G11422" t="s">
        <v>87</v>
      </c>
      <c r="H11422" t="s">
        <v>6</v>
      </c>
      <c r="I11422">
        <v>34</v>
      </c>
    </row>
    <row r="11423" spans="1:9" x14ac:dyDescent="0.35">
      <c r="A11423" t="s">
        <v>160</v>
      </c>
      <c r="B11423" s="75" t="str">
        <f t="shared" si="167"/>
        <v>Year ending September 2018</v>
      </c>
      <c r="C11423" t="s">
        <v>162</v>
      </c>
      <c r="D11423" t="s">
        <v>29</v>
      </c>
      <c r="E11423" t="s">
        <v>93</v>
      </c>
      <c r="F11423" t="s">
        <v>79</v>
      </c>
      <c r="G11423" t="s">
        <v>87</v>
      </c>
      <c r="H11423" t="s">
        <v>7</v>
      </c>
      <c r="I11423">
        <v>4</v>
      </c>
    </row>
    <row r="11424" spans="1:9" x14ac:dyDescent="0.35">
      <c r="A11424" t="s">
        <v>160</v>
      </c>
      <c r="B11424" s="75" t="str">
        <f t="shared" si="167"/>
        <v>Year ending September 2018</v>
      </c>
      <c r="C11424" t="s">
        <v>162</v>
      </c>
      <c r="D11424" t="s">
        <v>30</v>
      </c>
      <c r="E11424" s="75" t="s">
        <v>252</v>
      </c>
      <c r="F11424" t="s">
        <v>79</v>
      </c>
      <c r="G11424" t="s">
        <v>83</v>
      </c>
      <c r="H11424" t="s">
        <v>4</v>
      </c>
      <c r="I11424">
        <v>15</v>
      </c>
    </row>
    <row r="11425" spans="1:9" x14ac:dyDescent="0.35">
      <c r="A11425" t="s">
        <v>160</v>
      </c>
      <c r="B11425" s="75" t="str">
        <f t="shared" si="167"/>
        <v>Year ending September 2018</v>
      </c>
      <c r="C11425" t="s">
        <v>162</v>
      </c>
      <c r="D11425" t="s">
        <v>30</v>
      </c>
      <c r="E11425" s="75" t="s">
        <v>252</v>
      </c>
      <c r="F11425" t="s">
        <v>79</v>
      </c>
      <c r="G11425" t="s">
        <v>83</v>
      </c>
      <c r="H11425" t="s">
        <v>5</v>
      </c>
      <c r="I11425">
        <v>11</v>
      </c>
    </row>
    <row r="11426" spans="1:9" x14ac:dyDescent="0.35">
      <c r="A11426" t="s">
        <v>160</v>
      </c>
      <c r="B11426" s="75" t="str">
        <f t="shared" si="167"/>
        <v>Year ending September 2018</v>
      </c>
      <c r="C11426" t="s">
        <v>162</v>
      </c>
      <c r="D11426" t="s">
        <v>30</v>
      </c>
      <c r="E11426" s="75" t="s">
        <v>252</v>
      </c>
      <c r="F11426" t="s">
        <v>79</v>
      </c>
      <c r="G11426" t="s">
        <v>83</v>
      </c>
      <c r="H11426" t="s">
        <v>81</v>
      </c>
      <c r="I11426">
        <v>1</v>
      </c>
    </row>
    <row r="11427" spans="1:9" x14ac:dyDescent="0.35">
      <c r="A11427" t="s">
        <v>160</v>
      </c>
      <c r="B11427" s="75" t="str">
        <f t="shared" si="167"/>
        <v>Year ending September 2018</v>
      </c>
      <c r="C11427" t="s">
        <v>162</v>
      </c>
      <c r="D11427" t="s">
        <v>30</v>
      </c>
      <c r="E11427" s="75" t="s">
        <v>252</v>
      </c>
      <c r="F11427" t="s">
        <v>79</v>
      </c>
      <c r="G11427" t="s">
        <v>83</v>
      </c>
      <c r="H11427" t="s">
        <v>3</v>
      </c>
      <c r="I11427">
        <v>103</v>
      </c>
    </row>
    <row r="11428" spans="1:9" x14ac:dyDescent="0.35">
      <c r="A11428" t="s">
        <v>160</v>
      </c>
      <c r="B11428" s="75" t="str">
        <f t="shared" si="167"/>
        <v>Year ending September 2018</v>
      </c>
      <c r="C11428" t="s">
        <v>162</v>
      </c>
      <c r="D11428" t="s">
        <v>30</v>
      </c>
      <c r="E11428" s="75" t="s">
        <v>252</v>
      </c>
      <c r="F11428" t="s">
        <v>79</v>
      </c>
      <c r="G11428" t="s">
        <v>83</v>
      </c>
      <c r="H11428" t="s">
        <v>10</v>
      </c>
      <c r="I11428">
        <v>14</v>
      </c>
    </row>
    <row r="11429" spans="1:9" x14ac:dyDescent="0.35">
      <c r="A11429" t="s">
        <v>160</v>
      </c>
      <c r="B11429" s="75" t="str">
        <f t="shared" si="167"/>
        <v>Year ending September 2018</v>
      </c>
      <c r="C11429" t="s">
        <v>162</v>
      </c>
      <c r="D11429" t="s">
        <v>30</v>
      </c>
      <c r="E11429" s="75" t="s">
        <v>252</v>
      </c>
      <c r="F11429" t="s">
        <v>79</v>
      </c>
      <c r="G11429" t="s">
        <v>83</v>
      </c>
      <c r="H11429" t="s">
        <v>8</v>
      </c>
      <c r="I11429">
        <v>1</v>
      </c>
    </row>
    <row r="11430" spans="1:9" x14ac:dyDescent="0.35">
      <c r="A11430" t="s">
        <v>160</v>
      </c>
      <c r="B11430" s="75" t="str">
        <f t="shared" si="167"/>
        <v>Year ending September 2018</v>
      </c>
      <c r="C11430" t="s">
        <v>162</v>
      </c>
      <c r="D11430" t="s">
        <v>30</v>
      </c>
      <c r="E11430" s="75" t="s">
        <v>252</v>
      </c>
      <c r="F11430" t="s">
        <v>79</v>
      </c>
      <c r="G11430" t="s">
        <v>83</v>
      </c>
      <c r="H11430" t="s">
        <v>6</v>
      </c>
      <c r="I11430">
        <v>27</v>
      </c>
    </row>
    <row r="11431" spans="1:9" x14ac:dyDescent="0.35">
      <c r="A11431" t="s">
        <v>160</v>
      </c>
      <c r="B11431" s="75" t="str">
        <f t="shared" si="167"/>
        <v>Year ending September 2018</v>
      </c>
      <c r="C11431" t="s">
        <v>162</v>
      </c>
      <c r="D11431" t="s">
        <v>30</v>
      </c>
      <c r="E11431" s="75" t="s">
        <v>252</v>
      </c>
      <c r="F11431" t="s">
        <v>79</v>
      </c>
      <c r="G11431" t="s">
        <v>83</v>
      </c>
      <c r="H11431" t="s">
        <v>7</v>
      </c>
      <c r="I11431">
        <v>9</v>
      </c>
    </row>
    <row r="11432" spans="1:9" x14ac:dyDescent="0.35">
      <c r="A11432" t="s">
        <v>160</v>
      </c>
      <c r="B11432" s="75" t="str">
        <f t="shared" si="167"/>
        <v>Year ending September 2018</v>
      </c>
      <c r="C11432" t="s">
        <v>162</v>
      </c>
      <c r="D11432" t="s">
        <v>31</v>
      </c>
      <c r="E11432" t="s">
        <v>94</v>
      </c>
      <c r="F11432" t="s">
        <v>79</v>
      </c>
      <c r="G11432" t="s">
        <v>87</v>
      </c>
      <c r="H11432" t="s">
        <v>4</v>
      </c>
      <c r="I11432">
        <v>5</v>
      </c>
    </row>
    <row r="11433" spans="1:9" x14ac:dyDescent="0.35">
      <c r="A11433" t="s">
        <v>160</v>
      </c>
      <c r="B11433" s="75" t="str">
        <f t="shared" si="167"/>
        <v>Year ending September 2018</v>
      </c>
      <c r="C11433" t="s">
        <v>162</v>
      </c>
      <c r="D11433" t="s">
        <v>31</v>
      </c>
      <c r="E11433" t="s">
        <v>94</v>
      </c>
      <c r="F11433" t="s">
        <v>79</v>
      </c>
      <c r="G11433" t="s">
        <v>87</v>
      </c>
      <c r="H11433" t="s">
        <v>5</v>
      </c>
      <c r="I11433">
        <v>2</v>
      </c>
    </row>
    <row r="11434" spans="1:9" x14ac:dyDescent="0.35">
      <c r="A11434" t="s">
        <v>160</v>
      </c>
      <c r="B11434" s="75" t="str">
        <f t="shared" si="167"/>
        <v>Year ending September 2018</v>
      </c>
      <c r="C11434" t="s">
        <v>162</v>
      </c>
      <c r="D11434" t="s">
        <v>31</v>
      </c>
      <c r="E11434" t="s">
        <v>94</v>
      </c>
      <c r="F11434" t="s">
        <v>79</v>
      </c>
      <c r="G11434" t="s">
        <v>87</v>
      </c>
      <c r="H11434" t="s">
        <v>3</v>
      </c>
      <c r="I11434">
        <v>63</v>
      </c>
    </row>
    <row r="11435" spans="1:9" x14ac:dyDescent="0.35">
      <c r="A11435" t="s">
        <v>160</v>
      </c>
      <c r="B11435" s="75" t="str">
        <f t="shared" si="167"/>
        <v>Year ending September 2018</v>
      </c>
      <c r="C11435" t="s">
        <v>162</v>
      </c>
      <c r="D11435" t="s">
        <v>31</v>
      </c>
      <c r="E11435" t="s">
        <v>94</v>
      </c>
      <c r="F11435" t="s">
        <v>79</v>
      </c>
      <c r="G11435" t="s">
        <v>87</v>
      </c>
      <c r="H11435" t="s">
        <v>10</v>
      </c>
      <c r="I11435">
        <v>2</v>
      </c>
    </row>
    <row r="11436" spans="1:9" x14ac:dyDescent="0.35">
      <c r="A11436" t="s">
        <v>160</v>
      </c>
      <c r="B11436" s="75" t="str">
        <f t="shared" si="167"/>
        <v>Year ending September 2018</v>
      </c>
      <c r="C11436" t="s">
        <v>162</v>
      </c>
      <c r="D11436" t="s">
        <v>31</v>
      </c>
      <c r="E11436" t="s">
        <v>94</v>
      </c>
      <c r="F11436" t="s">
        <v>79</v>
      </c>
      <c r="G11436" t="s">
        <v>87</v>
      </c>
      <c r="H11436" t="s">
        <v>6</v>
      </c>
      <c r="I11436">
        <v>4</v>
      </c>
    </row>
    <row r="11437" spans="1:9" x14ac:dyDescent="0.35">
      <c r="A11437" t="s">
        <v>160</v>
      </c>
      <c r="B11437" s="75" t="str">
        <f t="shared" si="167"/>
        <v>Year ending September 2018</v>
      </c>
      <c r="C11437" t="s">
        <v>162</v>
      </c>
      <c r="D11437" t="s">
        <v>32</v>
      </c>
      <c r="E11437" t="s">
        <v>95</v>
      </c>
      <c r="F11437" t="s">
        <v>79</v>
      </c>
      <c r="G11437" t="s">
        <v>83</v>
      </c>
      <c r="H11437" t="s">
        <v>4</v>
      </c>
      <c r="I11437">
        <v>15</v>
      </c>
    </row>
    <row r="11438" spans="1:9" x14ac:dyDescent="0.35">
      <c r="A11438" t="s">
        <v>160</v>
      </c>
      <c r="B11438" s="75" t="str">
        <f t="shared" si="167"/>
        <v>Year ending September 2018</v>
      </c>
      <c r="C11438" t="s">
        <v>162</v>
      </c>
      <c r="D11438" t="s">
        <v>32</v>
      </c>
      <c r="E11438" t="s">
        <v>95</v>
      </c>
      <c r="F11438" t="s">
        <v>79</v>
      </c>
      <c r="G11438" t="s">
        <v>83</v>
      </c>
      <c r="H11438" t="s">
        <v>5</v>
      </c>
      <c r="I11438">
        <v>20</v>
      </c>
    </row>
    <row r="11439" spans="1:9" x14ac:dyDescent="0.35">
      <c r="A11439" t="s">
        <v>160</v>
      </c>
      <c r="B11439" s="75" t="str">
        <f t="shared" si="167"/>
        <v>Year ending September 2018</v>
      </c>
      <c r="C11439" t="s">
        <v>162</v>
      </c>
      <c r="D11439" t="s">
        <v>32</v>
      </c>
      <c r="E11439" t="s">
        <v>95</v>
      </c>
      <c r="F11439" t="s">
        <v>79</v>
      </c>
      <c r="G11439" t="s">
        <v>83</v>
      </c>
      <c r="H11439" t="s">
        <v>81</v>
      </c>
      <c r="I11439">
        <v>3</v>
      </c>
    </row>
    <row r="11440" spans="1:9" x14ac:dyDescent="0.35">
      <c r="A11440" t="s">
        <v>160</v>
      </c>
      <c r="B11440" s="75" t="str">
        <f t="shared" si="167"/>
        <v>Year ending September 2018</v>
      </c>
      <c r="C11440" t="s">
        <v>162</v>
      </c>
      <c r="D11440" t="s">
        <v>32</v>
      </c>
      <c r="E11440" t="s">
        <v>95</v>
      </c>
      <c r="F11440" t="s">
        <v>79</v>
      </c>
      <c r="G11440" t="s">
        <v>83</v>
      </c>
      <c r="H11440" t="s">
        <v>3</v>
      </c>
      <c r="I11440">
        <v>72</v>
      </c>
    </row>
    <row r="11441" spans="1:9" x14ac:dyDescent="0.35">
      <c r="A11441" t="s">
        <v>160</v>
      </c>
      <c r="B11441" s="75" t="str">
        <f t="shared" ref="B11441:B11504" si="168">IF(OR(C11441="2009/10 Jan, Feb, Mar",C11441="2010/11 Apr, May, Jun",C11441="2010/11 Jul, Aug, Sep",C11441="2009/10 Oct, Nov, Dec"),"Year ending September 2010",IF(OR(C11441="2010/11 Jan, Feb, Mar",C11441="2011/12 Apr, May, Jun",C11441="2011/12 Jul, Aug, Sep",C11441="2010/11 Oct, Nov, Dec"),"Year ending September 2011",IF(OR(C11441="2011/12 Jan, Feb, Mar",C11441="2012/13 Apr, May, Jun",C11441="2012/13 Jul, Aug, Sep",C11441="2011/12 Oct, Nov, Dec"),"Year ending September 2012",IF(OR(C11441="2012/13 Jan, Feb, Mar",C11441="2013/14 Apr, May, Jun",C11441="2013/14 Jul, Aug, Sep",C11441="2012/13 Oct, Nov, Dec"),"Year ending September 2013",IF(OR(C11441="2013/14 Jan, Feb, Mar",C11441="2014/15 Apr, May, Jun",C11441="2014/15 Jul, Aug, Sep",C11441="2013/14 Oct, Nov, Dec"),"Year ending September 2014",IF(OR(C11441="2014/15 Jan, Feb, Mar",C11441="2015/16 Apr, May, Jun",C11441="2015/16 Jul, Aug, Sep",C11441="2014/15 Oct, Nov, Dec"),"Year ending September 2015",IF(OR(C11441="2015/16 Jan, Feb, Mar",C11441="2016/17 Apr, May, Jun",C11441="2016/17 Jul, Aug, Sep",C11441="2015/16 Oct, Nov, Dec"),"Year ending September 2016",IF(OR(C11441="2016/17 Jan, Feb, Mar",C11441="2017/18 Apr, May, Jun",C11441="2017/18 Jul, Aug, Sep",C11441="2016/17 Oct, Nov, Dec"),"Year ending September 2017",IF(OR(C11441="2017/18 Jan, Feb, Mar",C11441="2018/19 Apr, May, Jun",C11441="2018/19 Jul, Aug, Sep",C11441="2017/18 Oct, Nov, Dec"),"Year ending September 2018",IF(OR(C11441="2018/19 Jan, Feb, Mar",C11441="2019/20 Apr, May, Jun",C11441="2019/20 Jul, Aug, Sep",C11441="2018/19 Oct, Nov, Dec"),"Year ending September 2019",""))))))))))</f>
        <v>Year ending September 2018</v>
      </c>
      <c r="C11441" t="s">
        <v>162</v>
      </c>
      <c r="D11441" t="s">
        <v>32</v>
      </c>
      <c r="E11441" t="s">
        <v>95</v>
      </c>
      <c r="F11441" t="s">
        <v>79</v>
      </c>
      <c r="G11441" t="s">
        <v>83</v>
      </c>
      <c r="H11441" t="s">
        <v>10</v>
      </c>
      <c r="I11441">
        <v>7</v>
      </c>
    </row>
    <row r="11442" spans="1:9" x14ac:dyDescent="0.35">
      <c r="A11442" t="s">
        <v>160</v>
      </c>
      <c r="B11442" s="75" t="str">
        <f t="shared" si="168"/>
        <v>Year ending September 2018</v>
      </c>
      <c r="C11442" t="s">
        <v>162</v>
      </c>
      <c r="D11442" t="s">
        <v>32</v>
      </c>
      <c r="E11442" t="s">
        <v>95</v>
      </c>
      <c r="F11442" t="s">
        <v>79</v>
      </c>
      <c r="G11442" t="s">
        <v>83</v>
      </c>
      <c r="H11442" t="s">
        <v>8</v>
      </c>
      <c r="I11442">
        <v>1</v>
      </c>
    </row>
    <row r="11443" spans="1:9" x14ac:dyDescent="0.35">
      <c r="A11443" t="s">
        <v>160</v>
      </c>
      <c r="B11443" s="75" t="str">
        <f t="shared" si="168"/>
        <v>Year ending September 2018</v>
      </c>
      <c r="C11443" t="s">
        <v>162</v>
      </c>
      <c r="D11443" t="s">
        <v>32</v>
      </c>
      <c r="E11443" t="s">
        <v>95</v>
      </c>
      <c r="F11443" t="s">
        <v>79</v>
      </c>
      <c r="G11443" t="s">
        <v>83</v>
      </c>
      <c r="H11443" t="s">
        <v>6</v>
      </c>
      <c r="I11443">
        <v>21</v>
      </c>
    </row>
    <row r="11444" spans="1:9" x14ac:dyDescent="0.35">
      <c r="A11444" t="s">
        <v>160</v>
      </c>
      <c r="B11444" s="75" t="str">
        <f t="shared" si="168"/>
        <v>Year ending September 2018</v>
      </c>
      <c r="C11444" t="s">
        <v>162</v>
      </c>
      <c r="D11444" t="s">
        <v>32</v>
      </c>
      <c r="E11444" t="s">
        <v>95</v>
      </c>
      <c r="F11444" t="s">
        <v>79</v>
      </c>
      <c r="G11444" t="s">
        <v>83</v>
      </c>
      <c r="H11444" t="s">
        <v>7</v>
      </c>
      <c r="I11444">
        <v>13</v>
      </c>
    </row>
    <row r="11445" spans="1:9" x14ac:dyDescent="0.35">
      <c r="A11445" t="s">
        <v>160</v>
      </c>
      <c r="B11445" s="75" t="str">
        <f t="shared" si="168"/>
        <v>Year ending September 2018</v>
      </c>
      <c r="C11445" t="s">
        <v>162</v>
      </c>
      <c r="D11445" t="s">
        <v>33</v>
      </c>
      <c r="E11445" t="s">
        <v>96</v>
      </c>
      <c r="F11445" t="s">
        <v>79</v>
      </c>
      <c r="G11445" t="s">
        <v>83</v>
      </c>
      <c r="H11445" t="s">
        <v>4</v>
      </c>
      <c r="I11445">
        <v>17</v>
      </c>
    </row>
    <row r="11446" spans="1:9" x14ac:dyDescent="0.35">
      <c r="A11446" t="s">
        <v>160</v>
      </c>
      <c r="B11446" s="75" t="str">
        <f t="shared" si="168"/>
        <v>Year ending September 2018</v>
      </c>
      <c r="C11446" t="s">
        <v>162</v>
      </c>
      <c r="D11446" t="s">
        <v>33</v>
      </c>
      <c r="E11446" t="s">
        <v>96</v>
      </c>
      <c r="F11446" t="s">
        <v>79</v>
      </c>
      <c r="G11446" t="s">
        <v>83</v>
      </c>
      <c r="H11446" t="s">
        <v>5</v>
      </c>
      <c r="I11446">
        <v>12</v>
      </c>
    </row>
    <row r="11447" spans="1:9" x14ac:dyDescent="0.35">
      <c r="A11447" t="s">
        <v>160</v>
      </c>
      <c r="B11447" s="75" t="str">
        <f t="shared" si="168"/>
        <v>Year ending September 2018</v>
      </c>
      <c r="C11447" t="s">
        <v>162</v>
      </c>
      <c r="D11447" t="s">
        <v>33</v>
      </c>
      <c r="E11447" t="s">
        <v>96</v>
      </c>
      <c r="F11447" t="s">
        <v>79</v>
      </c>
      <c r="G11447" t="s">
        <v>83</v>
      </c>
      <c r="H11447" t="s">
        <v>81</v>
      </c>
      <c r="I11447">
        <v>7</v>
      </c>
    </row>
    <row r="11448" spans="1:9" x14ac:dyDescent="0.35">
      <c r="A11448" t="s">
        <v>160</v>
      </c>
      <c r="B11448" s="75" t="str">
        <f t="shared" si="168"/>
        <v>Year ending September 2018</v>
      </c>
      <c r="C11448" t="s">
        <v>162</v>
      </c>
      <c r="D11448" t="s">
        <v>33</v>
      </c>
      <c r="E11448" t="s">
        <v>96</v>
      </c>
      <c r="F11448" t="s">
        <v>79</v>
      </c>
      <c r="G11448" t="s">
        <v>83</v>
      </c>
      <c r="H11448" t="s">
        <v>3</v>
      </c>
      <c r="I11448">
        <v>106</v>
      </c>
    </row>
    <row r="11449" spans="1:9" x14ac:dyDescent="0.35">
      <c r="A11449" t="s">
        <v>160</v>
      </c>
      <c r="B11449" s="75" t="str">
        <f t="shared" si="168"/>
        <v>Year ending September 2018</v>
      </c>
      <c r="C11449" t="s">
        <v>162</v>
      </c>
      <c r="D11449" t="s">
        <v>33</v>
      </c>
      <c r="E11449" t="s">
        <v>96</v>
      </c>
      <c r="F11449" t="s">
        <v>79</v>
      </c>
      <c r="G11449" t="s">
        <v>83</v>
      </c>
      <c r="H11449" t="s">
        <v>10</v>
      </c>
      <c r="I11449">
        <v>28</v>
      </c>
    </row>
    <row r="11450" spans="1:9" x14ac:dyDescent="0.35">
      <c r="A11450" t="s">
        <v>160</v>
      </c>
      <c r="B11450" s="75" t="str">
        <f t="shared" si="168"/>
        <v>Year ending September 2018</v>
      </c>
      <c r="C11450" t="s">
        <v>162</v>
      </c>
      <c r="D11450" t="s">
        <v>33</v>
      </c>
      <c r="E11450" t="s">
        <v>96</v>
      </c>
      <c r="F11450" t="s">
        <v>79</v>
      </c>
      <c r="G11450" t="s">
        <v>83</v>
      </c>
      <c r="H11450" t="s">
        <v>8</v>
      </c>
      <c r="I11450">
        <v>2</v>
      </c>
    </row>
    <row r="11451" spans="1:9" x14ac:dyDescent="0.35">
      <c r="A11451" t="s">
        <v>160</v>
      </c>
      <c r="B11451" s="75" t="str">
        <f t="shared" si="168"/>
        <v>Year ending September 2018</v>
      </c>
      <c r="C11451" t="s">
        <v>162</v>
      </c>
      <c r="D11451" t="s">
        <v>33</v>
      </c>
      <c r="E11451" t="s">
        <v>96</v>
      </c>
      <c r="F11451" t="s">
        <v>79</v>
      </c>
      <c r="G11451" t="s">
        <v>83</v>
      </c>
      <c r="H11451" t="s">
        <v>6</v>
      </c>
      <c r="I11451">
        <v>34</v>
      </c>
    </row>
    <row r="11452" spans="1:9" x14ac:dyDescent="0.35">
      <c r="A11452" t="s">
        <v>160</v>
      </c>
      <c r="B11452" s="75" t="str">
        <f t="shared" si="168"/>
        <v>Year ending September 2018</v>
      </c>
      <c r="C11452" t="s">
        <v>162</v>
      </c>
      <c r="D11452" t="s">
        <v>33</v>
      </c>
      <c r="E11452" t="s">
        <v>96</v>
      </c>
      <c r="F11452" t="s">
        <v>79</v>
      </c>
      <c r="G11452" t="s">
        <v>83</v>
      </c>
      <c r="H11452" t="s">
        <v>7</v>
      </c>
      <c r="I11452">
        <v>8</v>
      </c>
    </row>
    <row r="11453" spans="1:9" x14ac:dyDescent="0.35">
      <c r="A11453" t="s">
        <v>160</v>
      </c>
      <c r="B11453" s="75" t="str">
        <f t="shared" si="168"/>
        <v>Year ending September 2018</v>
      </c>
      <c r="C11453" t="s">
        <v>162</v>
      </c>
      <c r="D11453" t="s">
        <v>34</v>
      </c>
      <c r="E11453" t="s">
        <v>97</v>
      </c>
      <c r="F11453" t="s">
        <v>79</v>
      </c>
      <c r="G11453" t="s">
        <v>83</v>
      </c>
      <c r="H11453" t="s">
        <v>4</v>
      </c>
      <c r="I11453">
        <v>5</v>
      </c>
    </row>
    <row r="11454" spans="1:9" x14ac:dyDescent="0.35">
      <c r="A11454" t="s">
        <v>160</v>
      </c>
      <c r="B11454" s="75" t="str">
        <f t="shared" si="168"/>
        <v>Year ending September 2018</v>
      </c>
      <c r="C11454" t="s">
        <v>162</v>
      </c>
      <c r="D11454" t="s">
        <v>34</v>
      </c>
      <c r="E11454" t="s">
        <v>97</v>
      </c>
      <c r="F11454" t="s">
        <v>79</v>
      </c>
      <c r="G11454" t="s">
        <v>83</v>
      </c>
      <c r="H11454" t="s">
        <v>5</v>
      </c>
      <c r="I11454">
        <v>3</v>
      </c>
    </row>
    <row r="11455" spans="1:9" x14ac:dyDescent="0.35">
      <c r="A11455" t="s">
        <v>160</v>
      </c>
      <c r="B11455" s="75" t="str">
        <f t="shared" si="168"/>
        <v>Year ending September 2018</v>
      </c>
      <c r="C11455" t="s">
        <v>162</v>
      </c>
      <c r="D11455" t="s">
        <v>34</v>
      </c>
      <c r="E11455" t="s">
        <v>97</v>
      </c>
      <c r="F11455" t="s">
        <v>79</v>
      </c>
      <c r="G11455" t="s">
        <v>83</v>
      </c>
      <c r="H11455" t="s">
        <v>3</v>
      </c>
      <c r="I11455">
        <v>52</v>
      </c>
    </row>
    <row r="11456" spans="1:9" x14ac:dyDescent="0.35">
      <c r="A11456" t="s">
        <v>160</v>
      </c>
      <c r="B11456" s="75" t="str">
        <f t="shared" si="168"/>
        <v>Year ending September 2018</v>
      </c>
      <c r="C11456" t="s">
        <v>162</v>
      </c>
      <c r="D11456" t="s">
        <v>34</v>
      </c>
      <c r="E11456" t="s">
        <v>97</v>
      </c>
      <c r="F11456" t="s">
        <v>79</v>
      </c>
      <c r="G11456" t="s">
        <v>83</v>
      </c>
      <c r="H11456" t="s">
        <v>10</v>
      </c>
      <c r="I11456">
        <v>13</v>
      </c>
    </row>
    <row r="11457" spans="1:9" x14ac:dyDescent="0.35">
      <c r="A11457" t="s">
        <v>160</v>
      </c>
      <c r="B11457" s="75" t="str">
        <f t="shared" si="168"/>
        <v>Year ending September 2018</v>
      </c>
      <c r="C11457" t="s">
        <v>162</v>
      </c>
      <c r="D11457" t="s">
        <v>34</v>
      </c>
      <c r="E11457" t="s">
        <v>97</v>
      </c>
      <c r="F11457" t="s">
        <v>79</v>
      </c>
      <c r="G11457" t="s">
        <v>83</v>
      </c>
      <c r="H11457" t="s">
        <v>8</v>
      </c>
      <c r="I11457">
        <v>1</v>
      </c>
    </row>
    <row r="11458" spans="1:9" x14ac:dyDescent="0.35">
      <c r="A11458" t="s">
        <v>160</v>
      </c>
      <c r="B11458" s="75" t="str">
        <f t="shared" si="168"/>
        <v>Year ending September 2018</v>
      </c>
      <c r="C11458" t="s">
        <v>162</v>
      </c>
      <c r="D11458" t="s">
        <v>34</v>
      </c>
      <c r="E11458" t="s">
        <v>97</v>
      </c>
      <c r="F11458" t="s">
        <v>79</v>
      </c>
      <c r="G11458" t="s">
        <v>83</v>
      </c>
      <c r="H11458" t="s">
        <v>6</v>
      </c>
      <c r="I11458">
        <v>5</v>
      </c>
    </row>
    <row r="11459" spans="1:9" x14ac:dyDescent="0.35">
      <c r="A11459" t="s">
        <v>160</v>
      </c>
      <c r="B11459" s="75" t="str">
        <f t="shared" si="168"/>
        <v>Year ending September 2018</v>
      </c>
      <c r="C11459" t="s">
        <v>162</v>
      </c>
      <c r="D11459" t="s">
        <v>34</v>
      </c>
      <c r="E11459" t="s">
        <v>97</v>
      </c>
      <c r="F11459" t="s">
        <v>79</v>
      </c>
      <c r="G11459" t="s">
        <v>83</v>
      </c>
      <c r="H11459" t="s">
        <v>7</v>
      </c>
      <c r="I11459">
        <v>2</v>
      </c>
    </row>
    <row r="11460" spans="1:9" x14ac:dyDescent="0.35">
      <c r="A11460" t="s">
        <v>160</v>
      </c>
      <c r="B11460" s="75" t="str">
        <f t="shared" si="168"/>
        <v>Year ending September 2018</v>
      </c>
      <c r="C11460" t="s">
        <v>162</v>
      </c>
      <c r="D11460" t="s">
        <v>35</v>
      </c>
      <c r="E11460" t="s">
        <v>98</v>
      </c>
      <c r="F11460" t="s">
        <v>99</v>
      </c>
      <c r="G11460" t="s">
        <v>80</v>
      </c>
      <c r="H11460" t="s">
        <v>4</v>
      </c>
      <c r="I11460">
        <v>15</v>
      </c>
    </row>
    <row r="11461" spans="1:9" x14ac:dyDescent="0.35">
      <c r="A11461" t="s">
        <v>160</v>
      </c>
      <c r="B11461" s="75" t="str">
        <f t="shared" si="168"/>
        <v>Year ending September 2018</v>
      </c>
      <c r="C11461" t="s">
        <v>162</v>
      </c>
      <c r="D11461" t="s">
        <v>35</v>
      </c>
      <c r="E11461" t="s">
        <v>98</v>
      </c>
      <c r="F11461" t="s">
        <v>99</v>
      </c>
      <c r="G11461" t="s">
        <v>80</v>
      </c>
      <c r="H11461" t="s">
        <v>5</v>
      </c>
      <c r="I11461">
        <v>206</v>
      </c>
    </row>
    <row r="11462" spans="1:9" x14ac:dyDescent="0.35">
      <c r="A11462" t="s">
        <v>160</v>
      </c>
      <c r="B11462" s="75" t="str">
        <f t="shared" si="168"/>
        <v>Year ending September 2018</v>
      </c>
      <c r="C11462" t="s">
        <v>162</v>
      </c>
      <c r="D11462" t="s">
        <v>35</v>
      </c>
      <c r="E11462" t="s">
        <v>98</v>
      </c>
      <c r="F11462" t="s">
        <v>99</v>
      </c>
      <c r="G11462" t="s">
        <v>80</v>
      </c>
      <c r="H11462" t="s">
        <v>81</v>
      </c>
      <c r="I11462">
        <v>27</v>
      </c>
    </row>
    <row r="11463" spans="1:9" x14ac:dyDescent="0.35">
      <c r="A11463" t="s">
        <v>160</v>
      </c>
      <c r="B11463" s="75" t="str">
        <f t="shared" si="168"/>
        <v>Year ending September 2018</v>
      </c>
      <c r="C11463" t="s">
        <v>162</v>
      </c>
      <c r="D11463" t="s">
        <v>35</v>
      </c>
      <c r="E11463" t="s">
        <v>98</v>
      </c>
      <c r="F11463" t="s">
        <v>99</v>
      </c>
      <c r="G11463" t="s">
        <v>80</v>
      </c>
      <c r="H11463" t="s">
        <v>3</v>
      </c>
      <c r="I11463">
        <v>465</v>
      </c>
    </row>
    <row r="11464" spans="1:9" x14ac:dyDescent="0.35">
      <c r="A11464" t="s">
        <v>160</v>
      </c>
      <c r="B11464" s="75" t="str">
        <f t="shared" si="168"/>
        <v>Year ending September 2018</v>
      </c>
      <c r="C11464" t="s">
        <v>162</v>
      </c>
      <c r="D11464" t="s">
        <v>35</v>
      </c>
      <c r="E11464" t="s">
        <v>98</v>
      </c>
      <c r="F11464" t="s">
        <v>99</v>
      </c>
      <c r="G11464" t="s">
        <v>80</v>
      </c>
      <c r="H11464" t="s">
        <v>10</v>
      </c>
      <c r="I11464">
        <v>62</v>
      </c>
    </row>
    <row r="11465" spans="1:9" x14ac:dyDescent="0.35">
      <c r="A11465" t="s">
        <v>160</v>
      </c>
      <c r="B11465" s="75" t="str">
        <f t="shared" si="168"/>
        <v>Year ending September 2018</v>
      </c>
      <c r="C11465" t="s">
        <v>162</v>
      </c>
      <c r="D11465" t="s">
        <v>35</v>
      </c>
      <c r="E11465" t="s">
        <v>98</v>
      </c>
      <c r="F11465" t="s">
        <v>99</v>
      </c>
      <c r="G11465" t="s">
        <v>80</v>
      </c>
      <c r="H11465" t="s">
        <v>8</v>
      </c>
      <c r="I11465">
        <v>84</v>
      </c>
    </row>
    <row r="11466" spans="1:9" x14ac:dyDescent="0.35">
      <c r="A11466" t="s">
        <v>160</v>
      </c>
      <c r="B11466" s="75" t="str">
        <f t="shared" si="168"/>
        <v>Year ending September 2018</v>
      </c>
      <c r="C11466" t="s">
        <v>162</v>
      </c>
      <c r="D11466" t="s">
        <v>35</v>
      </c>
      <c r="E11466" t="s">
        <v>98</v>
      </c>
      <c r="F11466" t="s">
        <v>99</v>
      </c>
      <c r="G11466" t="s">
        <v>80</v>
      </c>
      <c r="H11466" t="s">
        <v>6</v>
      </c>
      <c r="I11466">
        <v>284</v>
      </c>
    </row>
    <row r="11467" spans="1:9" x14ac:dyDescent="0.35">
      <c r="A11467" t="s">
        <v>160</v>
      </c>
      <c r="B11467" s="75" t="str">
        <f t="shared" si="168"/>
        <v>Year ending September 2018</v>
      </c>
      <c r="C11467" t="s">
        <v>162</v>
      </c>
      <c r="D11467" t="s">
        <v>35</v>
      </c>
      <c r="E11467" t="s">
        <v>98</v>
      </c>
      <c r="F11467" t="s">
        <v>99</v>
      </c>
      <c r="G11467" t="s">
        <v>80</v>
      </c>
      <c r="H11467" t="s">
        <v>7</v>
      </c>
      <c r="I11467">
        <v>279</v>
      </c>
    </row>
    <row r="11468" spans="1:9" x14ac:dyDescent="0.35">
      <c r="A11468" t="s">
        <v>160</v>
      </c>
      <c r="B11468" s="75" t="str">
        <f t="shared" si="168"/>
        <v>Year ending September 2018</v>
      </c>
      <c r="C11468" t="s">
        <v>162</v>
      </c>
      <c r="D11468" t="s">
        <v>36</v>
      </c>
      <c r="E11468" t="s">
        <v>100</v>
      </c>
      <c r="F11468" t="s">
        <v>99</v>
      </c>
      <c r="G11468" t="s">
        <v>80</v>
      </c>
      <c r="H11468" t="s">
        <v>4</v>
      </c>
      <c r="I11468">
        <v>13</v>
      </c>
    </row>
    <row r="11469" spans="1:9" x14ac:dyDescent="0.35">
      <c r="A11469" t="s">
        <v>160</v>
      </c>
      <c r="B11469" s="75" t="str">
        <f t="shared" si="168"/>
        <v>Year ending September 2018</v>
      </c>
      <c r="C11469" t="s">
        <v>162</v>
      </c>
      <c r="D11469" t="s">
        <v>36</v>
      </c>
      <c r="E11469" t="s">
        <v>100</v>
      </c>
      <c r="F11469" t="s">
        <v>99</v>
      </c>
      <c r="G11469" t="s">
        <v>80</v>
      </c>
      <c r="H11469" t="s">
        <v>5</v>
      </c>
      <c r="I11469">
        <v>17</v>
      </c>
    </row>
    <row r="11470" spans="1:9" x14ac:dyDescent="0.35">
      <c r="A11470" t="s">
        <v>160</v>
      </c>
      <c r="B11470" s="75" t="str">
        <f t="shared" si="168"/>
        <v>Year ending September 2018</v>
      </c>
      <c r="C11470" t="s">
        <v>162</v>
      </c>
      <c r="D11470" t="s">
        <v>36</v>
      </c>
      <c r="E11470" t="s">
        <v>100</v>
      </c>
      <c r="F11470" t="s">
        <v>99</v>
      </c>
      <c r="G11470" t="s">
        <v>80</v>
      </c>
      <c r="H11470" t="s">
        <v>81</v>
      </c>
      <c r="I11470">
        <v>10</v>
      </c>
    </row>
    <row r="11471" spans="1:9" x14ac:dyDescent="0.35">
      <c r="A11471" t="s">
        <v>160</v>
      </c>
      <c r="B11471" s="75" t="str">
        <f t="shared" si="168"/>
        <v>Year ending September 2018</v>
      </c>
      <c r="C11471" t="s">
        <v>162</v>
      </c>
      <c r="D11471" t="s">
        <v>36</v>
      </c>
      <c r="E11471" t="s">
        <v>100</v>
      </c>
      <c r="F11471" t="s">
        <v>99</v>
      </c>
      <c r="G11471" t="s">
        <v>80</v>
      </c>
      <c r="H11471" t="s">
        <v>3</v>
      </c>
      <c r="I11471">
        <v>283</v>
      </c>
    </row>
    <row r="11472" spans="1:9" x14ac:dyDescent="0.35">
      <c r="A11472" t="s">
        <v>160</v>
      </c>
      <c r="B11472" s="75" t="str">
        <f t="shared" si="168"/>
        <v>Year ending September 2018</v>
      </c>
      <c r="C11472" t="s">
        <v>162</v>
      </c>
      <c r="D11472" t="s">
        <v>36</v>
      </c>
      <c r="E11472" t="s">
        <v>100</v>
      </c>
      <c r="F11472" t="s">
        <v>99</v>
      </c>
      <c r="G11472" t="s">
        <v>80</v>
      </c>
      <c r="H11472" t="s">
        <v>10</v>
      </c>
      <c r="I11472">
        <v>48</v>
      </c>
    </row>
    <row r="11473" spans="1:9" x14ac:dyDescent="0.35">
      <c r="A11473" t="s">
        <v>160</v>
      </c>
      <c r="B11473" s="75" t="str">
        <f t="shared" si="168"/>
        <v>Year ending September 2018</v>
      </c>
      <c r="C11473" t="s">
        <v>162</v>
      </c>
      <c r="D11473" t="s">
        <v>36</v>
      </c>
      <c r="E11473" t="s">
        <v>100</v>
      </c>
      <c r="F11473" t="s">
        <v>99</v>
      </c>
      <c r="G11473" t="s">
        <v>80</v>
      </c>
      <c r="H11473" t="s">
        <v>8</v>
      </c>
      <c r="I11473">
        <v>20</v>
      </c>
    </row>
    <row r="11474" spans="1:9" x14ac:dyDescent="0.35">
      <c r="A11474" t="s">
        <v>160</v>
      </c>
      <c r="B11474" s="75" t="str">
        <f t="shared" si="168"/>
        <v>Year ending September 2018</v>
      </c>
      <c r="C11474" t="s">
        <v>162</v>
      </c>
      <c r="D11474" t="s">
        <v>36</v>
      </c>
      <c r="E11474" t="s">
        <v>100</v>
      </c>
      <c r="F11474" t="s">
        <v>99</v>
      </c>
      <c r="G11474" t="s">
        <v>80</v>
      </c>
      <c r="H11474" t="s">
        <v>6</v>
      </c>
      <c r="I11474">
        <v>102</v>
      </c>
    </row>
    <row r="11475" spans="1:9" x14ac:dyDescent="0.35">
      <c r="A11475" t="s">
        <v>160</v>
      </c>
      <c r="B11475" s="75" t="str">
        <f t="shared" si="168"/>
        <v>Year ending September 2018</v>
      </c>
      <c r="C11475" t="s">
        <v>162</v>
      </c>
      <c r="D11475" t="s">
        <v>36</v>
      </c>
      <c r="E11475" t="s">
        <v>100</v>
      </c>
      <c r="F11475" t="s">
        <v>99</v>
      </c>
      <c r="G11475" t="s">
        <v>80</v>
      </c>
      <c r="H11475" t="s">
        <v>7</v>
      </c>
      <c r="I11475">
        <v>27</v>
      </c>
    </row>
    <row r="11476" spans="1:9" x14ac:dyDescent="0.35">
      <c r="A11476" t="s">
        <v>160</v>
      </c>
      <c r="B11476" s="75" t="str">
        <f t="shared" si="168"/>
        <v>Year ending September 2018</v>
      </c>
      <c r="C11476" t="s">
        <v>162</v>
      </c>
      <c r="D11476" t="s">
        <v>37</v>
      </c>
      <c r="E11476" t="s">
        <v>101</v>
      </c>
      <c r="F11476" t="s">
        <v>79</v>
      </c>
      <c r="G11476" t="s">
        <v>80</v>
      </c>
      <c r="H11476" t="s">
        <v>4</v>
      </c>
      <c r="I11476">
        <v>9</v>
      </c>
    </row>
    <row r="11477" spans="1:9" x14ac:dyDescent="0.35">
      <c r="A11477" t="s">
        <v>160</v>
      </c>
      <c r="B11477" s="75" t="str">
        <f t="shared" si="168"/>
        <v>Year ending September 2018</v>
      </c>
      <c r="C11477" t="s">
        <v>162</v>
      </c>
      <c r="D11477" t="s">
        <v>37</v>
      </c>
      <c r="E11477" t="s">
        <v>101</v>
      </c>
      <c r="F11477" t="s">
        <v>79</v>
      </c>
      <c r="G11477" t="s">
        <v>80</v>
      </c>
      <c r="H11477" t="s">
        <v>5</v>
      </c>
      <c r="I11477">
        <v>12</v>
      </c>
    </row>
    <row r="11478" spans="1:9" x14ac:dyDescent="0.35">
      <c r="A11478" t="s">
        <v>160</v>
      </c>
      <c r="B11478" s="75" t="str">
        <f t="shared" si="168"/>
        <v>Year ending September 2018</v>
      </c>
      <c r="C11478" t="s">
        <v>162</v>
      </c>
      <c r="D11478" t="s">
        <v>37</v>
      </c>
      <c r="E11478" t="s">
        <v>101</v>
      </c>
      <c r="F11478" t="s">
        <v>79</v>
      </c>
      <c r="G11478" t="s">
        <v>80</v>
      </c>
      <c r="H11478" t="s">
        <v>81</v>
      </c>
      <c r="I11478">
        <v>5</v>
      </c>
    </row>
    <row r="11479" spans="1:9" x14ac:dyDescent="0.35">
      <c r="A11479" t="s">
        <v>160</v>
      </c>
      <c r="B11479" s="75" t="str">
        <f t="shared" si="168"/>
        <v>Year ending September 2018</v>
      </c>
      <c r="C11479" t="s">
        <v>162</v>
      </c>
      <c r="D11479" t="s">
        <v>37</v>
      </c>
      <c r="E11479" t="s">
        <v>101</v>
      </c>
      <c r="F11479" t="s">
        <v>79</v>
      </c>
      <c r="G11479" t="s">
        <v>80</v>
      </c>
      <c r="H11479" t="s">
        <v>3</v>
      </c>
      <c r="I11479">
        <v>103</v>
      </c>
    </row>
    <row r="11480" spans="1:9" x14ac:dyDescent="0.35">
      <c r="A11480" t="s">
        <v>160</v>
      </c>
      <c r="B11480" s="75" t="str">
        <f t="shared" si="168"/>
        <v>Year ending September 2018</v>
      </c>
      <c r="C11480" t="s">
        <v>162</v>
      </c>
      <c r="D11480" t="s">
        <v>37</v>
      </c>
      <c r="E11480" t="s">
        <v>101</v>
      </c>
      <c r="F11480" t="s">
        <v>79</v>
      </c>
      <c r="G11480" t="s">
        <v>80</v>
      </c>
      <c r="H11480" t="s">
        <v>10</v>
      </c>
      <c r="I11480">
        <v>17</v>
      </c>
    </row>
    <row r="11481" spans="1:9" x14ac:dyDescent="0.35">
      <c r="A11481" t="s">
        <v>160</v>
      </c>
      <c r="B11481" s="75" t="str">
        <f t="shared" si="168"/>
        <v>Year ending September 2018</v>
      </c>
      <c r="C11481" t="s">
        <v>162</v>
      </c>
      <c r="D11481" t="s">
        <v>37</v>
      </c>
      <c r="E11481" t="s">
        <v>101</v>
      </c>
      <c r="F11481" t="s">
        <v>79</v>
      </c>
      <c r="G11481" t="s">
        <v>80</v>
      </c>
      <c r="H11481" t="s">
        <v>8</v>
      </c>
      <c r="I11481">
        <v>2</v>
      </c>
    </row>
    <row r="11482" spans="1:9" x14ac:dyDescent="0.35">
      <c r="A11482" t="s">
        <v>160</v>
      </c>
      <c r="B11482" s="75" t="str">
        <f t="shared" si="168"/>
        <v>Year ending September 2018</v>
      </c>
      <c r="C11482" t="s">
        <v>162</v>
      </c>
      <c r="D11482" t="s">
        <v>37</v>
      </c>
      <c r="E11482" t="s">
        <v>101</v>
      </c>
      <c r="F11482" t="s">
        <v>79</v>
      </c>
      <c r="G11482" t="s">
        <v>80</v>
      </c>
      <c r="H11482" t="s">
        <v>6</v>
      </c>
      <c r="I11482">
        <v>42</v>
      </c>
    </row>
    <row r="11483" spans="1:9" x14ac:dyDescent="0.35">
      <c r="A11483" t="s">
        <v>160</v>
      </c>
      <c r="B11483" s="75" t="str">
        <f t="shared" si="168"/>
        <v>Year ending September 2018</v>
      </c>
      <c r="C11483" t="s">
        <v>162</v>
      </c>
      <c r="D11483" t="s">
        <v>37</v>
      </c>
      <c r="E11483" t="s">
        <v>101</v>
      </c>
      <c r="F11483" t="s">
        <v>79</v>
      </c>
      <c r="G11483" t="s">
        <v>80</v>
      </c>
      <c r="H11483" t="s">
        <v>7</v>
      </c>
      <c r="I11483">
        <v>12</v>
      </c>
    </row>
    <row r="11484" spans="1:9" x14ac:dyDescent="0.35">
      <c r="A11484" t="s">
        <v>160</v>
      </c>
      <c r="B11484" s="75" t="str">
        <f t="shared" si="168"/>
        <v>Year ending September 2018</v>
      </c>
      <c r="C11484" t="s">
        <v>162</v>
      </c>
      <c r="D11484" t="s">
        <v>38</v>
      </c>
      <c r="E11484" t="s">
        <v>102</v>
      </c>
      <c r="F11484" t="s">
        <v>79</v>
      </c>
      <c r="G11484" t="s">
        <v>83</v>
      </c>
      <c r="H11484" t="s">
        <v>4</v>
      </c>
      <c r="I11484">
        <v>6</v>
      </c>
    </row>
    <row r="11485" spans="1:9" x14ac:dyDescent="0.35">
      <c r="A11485" t="s">
        <v>160</v>
      </c>
      <c r="B11485" s="75" t="str">
        <f t="shared" si="168"/>
        <v>Year ending September 2018</v>
      </c>
      <c r="C11485" t="s">
        <v>162</v>
      </c>
      <c r="D11485" t="s">
        <v>38</v>
      </c>
      <c r="E11485" t="s">
        <v>102</v>
      </c>
      <c r="F11485" t="s">
        <v>79</v>
      </c>
      <c r="G11485" t="s">
        <v>83</v>
      </c>
      <c r="H11485" t="s">
        <v>5</v>
      </c>
      <c r="I11485">
        <v>6</v>
      </c>
    </row>
    <row r="11486" spans="1:9" x14ac:dyDescent="0.35">
      <c r="A11486" t="s">
        <v>160</v>
      </c>
      <c r="B11486" s="75" t="str">
        <f t="shared" si="168"/>
        <v>Year ending September 2018</v>
      </c>
      <c r="C11486" t="s">
        <v>162</v>
      </c>
      <c r="D11486" t="s">
        <v>38</v>
      </c>
      <c r="E11486" t="s">
        <v>102</v>
      </c>
      <c r="F11486" t="s">
        <v>79</v>
      </c>
      <c r="G11486" t="s">
        <v>83</v>
      </c>
      <c r="H11486" t="s">
        <v>81</v>
      </c>
      <c r="I11486">
        <v>2</v>
      </c>
    </row>
    <row r="11487" spans="1:9" x14ac:dyDescent="0.35">
      <c r="A11487" t="s">
        <v>160</v>
      </c>
      <c r="B11487" s="75" t="str">
        <f t="shared" si="168"/>
        <v>Year ending September 2018</v>
      </c>
      <c r="C11487" t="s">
        <v>162</v>
      </c>
      <c r="D11487" t="s">
        <v>38</v>
      </c>
      <c r="E11487" t="s">
        <v>102</v>
      </c>
      <c r="F11487" t="s">
        <v>79</v>
      </c>
      <c r="G11487" t="s">
        <v>83</v>
      </c>
      <c r="H11487" t="s">
        <v>3</v>
      </c>
      <c r="I11487">
        <v>60</v>
      </c>
    </row>
    <row r="11488" spans="1:9" x14ac:dyDescent="0.35">
      <c r="A11488" t="s">
        <v>160</v>
      </c>
      <c r="B11488" s="75" t="str">
        <f t="shared" si="168"/>
        <v>Year ending September 2018</v>
      </c>
      <c r="C11488" t="s">
        <v>162</v>
      </c>
      <c r="D11488" t="s">
        <v>38</v>
      </c>
      <c r="E11488" t="s">
        <v>102</v>
      </c>
      <c r="F11488" t="s">
        <v>79</v>
      </c>
      <c r="G11488" t="s">
        <v>83</v>
      </c>
      <c r="H11488" t="s">
        <v>10</v>
      </c>
      <c r="I11488">
        <v>8</v>
      </c>
    </row>
    <row r="11489" spans="1:9" x14ac:dyDescent="0.35">
      <c r="A11489" t="s">
        <v>160</v>
      </c>
      <c r="B11489" s="75" t="str">
        <f t="shared" si="168"/>
        <v>Year ending September 2018</v>
      </c>
      <c r="C11489" t="s">
        <v>162</v>
      </c>
      <c r="D11489" t="s">
        <v>38</v>
      </c>
      <c r="E11489" t="s">
        <v>102</v>
      </c>
      <c r="F11489" t="s">
        <v>79</v>
      </c>
      <c r="G11489" t="s">
        <v>83</v>
      </c>
      <c r="H11489" t="s">
        <v>8</v>
      </c>
      <c r="I11489">
        <v>3</v>
      </c>
    </row>
    <row r="11490" spans="1:9" x14ac:dyDescent="0.35">
      <c r="A11490" t="s">
        <v>160</v>
      </c>
      <c r="B11490" s="75" t="str">
        <f t="shared" si="168"/>
        <v>Year ending September 2018</v>
      </c>
      <c r="C11490" t="s">
        <v>162</v>
      </c>
      <c r="D11490" t="s">
        <v>38</v>
      </c>
      <c r="E11490" t="s">
        <v>102</v>
      </c>
      <c r="F11490" t="s">
        <v>79</v>
      </c>
      <c r="G11490" t="s">
        <v>83</v>
      </c>
      <c r="H11490" t="s">
        <v>6</v>
      </c>
      <c r="I11490">
        <v>12</v>
      </c>
    </row>
    <row r="11491" spans="1:9" x14ac:dyDescent="0.35">
      <c r="A11491" t="s">
        <v>160</v>
      </c>
      <c r="B11491" s="75" t="str">
        <f t="shared" si="168"/>
        <v>Year ending September 2018</v>
      </c>
      <c r="C11491" t="s">
        <v>162</v>
      </c>
      <c r="D11491" t="s">
        <v>38</v>
      </c>
      <c r="E11491" t="s">
        <v>102</v>
      </c>
      <c r="F11491" t="s">
        <v>79</v>
      </c>
      <c r="G11491" t="s">
        <v>83</v>
      </c>
      <c r="H11491" t="s">
        <v>7</v>
      </c>
      <c r="I11491">
        <v>1</v>
      </c>
    </row>
    <row r="11492" spans="1:9" x14ac:dyDescent="0.35">
      <c r="A11492" t="s">
        <v>160</v>
      </c>
      <c r="B11492" s="75" t="str">
        <f t="shared" si="168"/>
        <v>Year ending September 2018</v>
      </c>
      <c r="C11492" t="s">
        <v>162</v>
      </c>
      <c r="D11492" t="s">
        <v>39</v>
      </c>
      <c r="E11492" t="s">
        <v>103</v>
      </c>
      <c r="F11492" t="s">
        <v>79</v>
      </c>
      <c r="G11492" t="s">
        <v>80</v>
      </c>
      <c r="H11492" t="s">
        <v>4</v>
      </c>
      <c r="I11492">
        <v>11</v>
      </c>
    </row>
    <row r="11493" spans="1:9" x14ac:dyDescent="0.35">
      <c r="A11493" t="s">
        <v>160</v>
      </c>
      <c r="B11493" s="75" t="str">
        <f t="shared" si="168"/>
        <v>Year ending September 2018</v>
      </c>
      <c r="C11493" t="s">
        <v>162</v>
      </c>
      <c r="D11493" t="s">
        <v>39</v>
      </c>
      <c r="E11493" t="s">
        <v>103</v>
      </c>
      <c r="F11493" t="s">
        <v>79</v>
      </c>
      <c r="G11493" t="s">
        <v>80</v>
      </c>
      <c r="H11493" t="s">
        <v>5</v>
      </c>
      <c r="I11493">
        <v>6</v>
      </c>
    </row>
    <row r="11494" spans="1:9" x14ac:dyDescent="0.35">
      <c r="A11494" t="s">
        <v>160</v>
      </c>
      <c r="B11494" s="75" t="str">
        <f t="shared" si="168"/>
        <v>Year ending September 2018</v>
      </c>
      <c r="C11494" t="s">
        <v>162</v>
      </c>
      <c r="D11494" t="s">
        <v>39</v>
      </c>
      <c r="E11494" t="s">
        <v>103</v>
      </c>
      <c r="F11494" t="s">
        <v>79</v>
      </c>
      <c r="G11494" t="s">
        <v>80</v>
      </c>
      <c r="H11494" t="s">
        <v>3</v>
      </c>
      <c r="I11494">
        <v>58</v>
      </c>
    </row>
    <row r="11495" spans="1:9" x14ac:dyDescent="0.35">
      <c r="A11495" t="s">
        <v>160</v>
      </c>
      <c r="B11495" s="75" t="str">
        <f t="shared" si="168"/>
        <v>Year ending September 2018</v>
      </c>
      <c r="C11495" t="s">
        <v>162</v>
      </c>
      <c r="D11495" t="s">
        <v>39</v>
      </c>
      <c r="E11495" t="s">
        <v>103</v>
      </c>
      <c r="F11495" t="s">
        <v>79</v>
      </c>
      <c r="G11495" t="s">
        <v>80</v>
      </c>
      <c r="H11495" t="s">
        <v>10</v>
      </c>
      <c r="I11495">
        <v>9</v>
      </c>
    </row>
    <row r="11496" spans="1:9" x14ac:dyDescent="0.35">
      <c r="A11496" t="s">
        <v>160</v>
      </c>
      <c r="B11496" s="75" t="str">
        <f t="shared" si="168"/>
        <v>Year ending September 2018</v>
      </c>
      <c r="C11496" t="s">
        <v>162</v>
      </c>
      <c r="D11496" t="s">
        <v>39</v>
      </c>
      <c r="E11496" t="s">
        <v>103</v>
      </c>
      <c r="F11496" t="s">
        <v>79</v>
      </c>
      <c r="G11496" t="s">
        <v>80</v>
      </c>
      <c r="H11496" t="s">
        <v>8</v>
      </c>
      <c r="I11496">
        <v>1</v>
      </c>
    </row>
    <row r="11497" spans="1:9" x14ac:dyDescent="0.35">
      <c r="A11497" t="s">
        <v>160</v>
      </c>
      <c r="B11497" s="75" t="str">
        <f t="shared" si="168"/>
        <v>Year ending September 2018</v>
      </c>
      <c r="C11497" t="s">
        <v>162</v>
      </c>
      <c r="D11497" t="s">
        <v>39</v>
      </c>
      <c r="E11497" t="s">
        <v>103</v>
      </c>
      <c r="F11497" t="s">
        <v>79</v>
      </c>
      <c r="G11497" t="s">
        <v>80</v>
      </c>
      <c r="H11497" t="s">
        <v>6</v>
      </c>
      <c r="I11497">
        <v>26</v>
      </c>
    </row>
    <row r="11498" spans="1:9" x14ac:dyDescent="0.35">
      <c r="A11498" t="s">
        <v>160</v>
      </c>
      <c r="B11498" s="75" t="str">
        <f t="shared" si="168"/>
        <v>Year ending September 2018</v>
      </c>
      <c r="C11498" t="s">
        <v>162</v>
      </c>
      <c r="D11498" t="s">
        <v>39</v>
      </c>
      <c r="E11498" t="s">
        <v>103</v>
      </c>
      <c r="F11498" t="s">
        <v>79</v>
      </c>
      <c r="G11498" t="s">
        <v>80</v>
      </c>
      <c r="H11498" t="s">
        <v>7</v>
      </c>
      <c r="I11498">
        <v>5</v>
      </c>
    </row>
    <row r="11499" spans="1:9" x14ac:dyDescent="0.35">
      <c r="A11499" t="s">
        <v>160</v>
      </c>
      <c r="B11499" s="75" t="str">
        <f t="shared" si="168"/>
        <v>Year ending September 2018</v>
      </c>
      <c r="C11499" t="s">
        <v>162</v>
      </c>
      <c r="D11499" t="s">
        <v>40</v>
      </c>
      <c r="E11499" t="s">
        <v>104</v>
      </c>
      <c r="F11499" t="s">
        <v>79</v>
      </c>
      <c r="G11499" t="s">
        <v>83</v>
      </c>
      <c r="H11499" t="s">
        <v>4</v>
      </c>
      <c r="I11499">
        <v>10</v>
      </c>
    </row>
    <row r="11500" spans="1:9" x14ac:dyDescent="0.35">
      <c r="A11500" t="s">
        <v>160</v>
      </c>
      <c r="B11500" s="75" t="str">
        <f t="shared" si="168"/>
        <v>Year ending September 2018</v>
      </c>
      <c r="C11500" t="s">
        <v>162</v>
      </c>
      <c r="D11500" t="s">
        <v>40</v>
      </c>
      <c r="E11500" t="s">
        <v>104</v>
      </c>
      <c r="F11500" t="s">
        <v>79</v>
      </c>
      <c r="G11500" t="s">
        <v>83</v>
      </c>
      <c r="H11500" t="s">
        <v>5</v>
      </c>
      <c r="I11500">
        <v>14</v>
      </c>
    </row>
    <row r="11501" spans="1:9" x14ac:dyDescent="0.35">
      <c r="A11501" t="s">
        <v>160</v>
      </c>
      <c r="B11501" s="75" t="str">
        <f t="shared" si="168"/>
        <v>Year ending September 2018</v>
      </c>
      <c r="C11501" t="s">
        <v>162</v>
      </c>
      <c r="D11501" t="s">
        <v>40</v>
      </c>
      <c r="E11501" t="s">
        <v>104</v>
      </c>
      <c r="F11501" t="s">
        <v>79</v>
      </c>
      <c r="G11501" t="s">
        <v>83</v>
      </c>
      <c r="H11501" t="s">
        <v>3</v>
      </c>
      <c r="I11501">
        <v>59</v>
      </c>
    </row>
    <row r="11502" spans="1:9" x14ac:dyDescent="0.35">
      <c r="A11502" t="s">
        <v>160</v>
      </c>
      <c r="B11502" s="75" t="str">
        <f t="shared" si="168"/>
        <v>Year ending September 2018</v>
      </c>
      <c r="C11502" t="s">
        <v>162</v>
      </c>
      <c r="D11502" t="s">
        <v>40</v>
      </c>
      <c r="E11502" t="s">
        <v>104</v>
      </c>
      <c r="F11502" t="s">
        <v>79</v>
      </c>
      <c r="G11502" t="s">
        <v>83</v>
      </c>
      <c r="H11502" t="s">
        <v>10</v>
      </c>
      <c r="I11502">
        <v>8</v>
      </c>
    </row>
    <row r="11503" spans="1:9" x14ac:dyDescent="0.35">
      <c r="A11503" t="s">
        <v>160</v>
      </c>
      <c r="B11503" s="75" t="str">
        <f t="shared" si="168"/>
        <v>Year ending September 2018</v>
      </c>
      <c r="C11503" t="s">
        <v>162</v>
      </c>
      <c r="D11503" t="s">
        <v>40</v>
      </c>
      <c r="E11503" t="s">
        <v>104</v>
      </c>
      <c r="F11503" t="s">
        <v>79</v>
      </c>
      <c r="G11503" t="s">
        <v>83</v>
      </c>
      <c r="H11503" t="s">
        <v>8</v>
      </c>
      <c r="I11503">
        <v>6</v>
      </c>
    </row>
    <row r="11504" spans="1:9" x14ac:dyDescent="0.35">
      <c r="A11504" t="s">
        <v>160</v>
      </c>
      <c r="B11504" s="75" t="str">
        <f t="shared" si="168"/>
        <v>Year ending September 2018</v>
      </c>
      <c r="C11504" t="s">
        <v>162</v>
      </c>
      <c r="D11504" t="s">
        <v>40</v>
      </c>
      <c r="E11504" t="s">
        <v>104</v>
      </c>
      <c r="F11504" t="s">
        <v>79</v>
      </c>
      <c r="G11504" t="s">
        <v>83</v>
      </c>
      <c r="H11504" t="s">
        <v>6</v>
      </c>
      <c r="I11504">
        <v>16</v>
      </c>
    </row>
    <row r="11505" spans="1:9" x14ac:dyDescent="0.35">
      <c r="A11505" t="s">
        <v>160</v>
      </c>
      <c r="B11505" s="75" t="str">
        <f t="shared" ref="B11505:B11568" si="169">IF(OR(C11505="2009/10 Jan, Feb, Mar",C11505="2010/11 Apr, May, Jun",C11505="2010/11 Jul, Aug, Sep",C11505="2009/10 Oct, Nov, Dec"),"Year ending September 2010",IF(OR(C11505="2010/11 Jan, Feb, Mar",C11505="2011/12 Apr, May, Jun",C11505="2011/12 Jul, Aug, Sep",C11505="2010/11 Oct, Nov, Dec"),"Year ending September 2011",IF(OR(C11505="2011/12 Jan, Feb, Mar",C11505="2012/13 Apr, May, Jun",C11505="2012/13 Jul, Aug, Sep",C11505="2011/12 Oct, Nov, Dec"),"Year ending September 2012",IF(OR(C11505="2012/13 Jan, Feb, Mar",C11505="2013/14 Apr, May, Jun",C11505="2013/14 Jul, Aug, Sep",C11505="2012/13 Oct, Nov, Dec"),"Year ending September 2013",IF(OR(C11505="2013/14 Jan, Feb, Mar",C11505="2014/15 Apr, May, Jun",C11505="2014/15 Jul, Aug, Sep",C11505="2013/14 Oct, Nov, Dec"),"Year ending September 2014",IF(OR(C11505="2014/15 Jan, Feb, Mar",C11505="2015/16 Apr, May, Jun",C11505="2015/16 Jul, Aug, Sep",C11505="2014/15 Oct, Nov, Dec"),"Year ending September 2015",IF(OR(C11505="2015/16 Jan, Feb, Mar",C11505="2016/17 Apr, May, Jun",C11505="2016/17 Jul, Aug, Sep",C11505="2015/16 Oct, Nov, Dec"),"Year ending September 2016",IF(OR(C11505="2016/17 Jan, Feb, Mar",C11505="2017/18 Apr, May, Jun",C11505="2017/18 Jul, Aug, Sep",C11505="2016/17 Oct, Nov, Dec"),"Year ending September 2017",IF(OR(C11505="2017/18 Jan, Feb, Mar",C11505="2018/19 Apr, May, Jun",C11505="2018/19 Jul, Aug, Sep",C11505="2017/18 Oct, Nov, Dec"),"Year ending September 2018",IF(OR(C11505="2018/19 Jan, Feb, Mar",C11505="2019/20 Apr, May, Jun",C11505="2019/20 Jul, Aug, Sep",C11505="2018/19 Oct, Nov, Dec"),"Year ending September 2019",""))))))))))</f>
        <v>Year ending September 2018</v>
      </c>
      <c r="C11505" t="s">
        <v>162</v>
      </c>
      <c r="D11505" t="s">
        <v>40</v>
      </c>
      <c r="E11505" t="s">
        <v>104</v>
      </c>
      <c r="F11505" t="s">
        <v>79</v>
      </c>
      <c r="G11505" t="s">
        <v>83</v>
      </c>
      <c r="H11505" t="s">
        <v>7</v>
      </c>
      <c r="I11505">
        <v>2</v>
      </c>
    </row>
    <row r="11506" spans="1:9" x14ac:dyDescent="0.35">
      <c r="A11506" t="s">
        <v>160</v>
      </c>
      <c r="B11506" s="75" t="str">
        <f t="shared" si="169"/>
        <v>Year ending September 2018</v>
      </c>
      <c r="C11506" t="s">
        <v>162</v>
      </c>
      <c r="D11506" t="s">
        <v>105</v>
      </c>
      <c r="E11506" t="s">
        <v>106</v>
      </c>
      <c r="F11506" t="s">
        <v>79</v>
      </c>
      <c r="G11506" t="s">
        <v>87</v>
      </c>
      <c r="H11506" t="s">
        <v>4</v>
      </c>
      <c r="I11506">
        <v>2</v>
      </c>
    </row>
    <row r="11507" spans="1:9" x14ac:dyDescent="0.35">
      <c r="A11507" t="s">
        <v>160</v>
      </c>
      <c r="B11507" s="75" t="str">
        <f t="shared" si="169"/>
        <v>Year ending September 2018</v>
      </c>
      <c r="C11507" t="s">
        <v>162</v>
      </c>
      <c r="D11507" t="s">
        <v>105</v>
      </c>
      <c r="E11507" t="s">
        <v>106</v>
      </c>
      <c r="F11507" t="s">
        <v>79</v>
      </c>
      <c r="G11507" t="s">
        <v>87</v>
      </c>
      <c r="H11507" t="s">
        <v>5</v>
      </c>
      <c r="I11507">
        <v>1</v>
      </c>
    </row>
    <row r="11508" spans="1:9" x14ac:dyDescent="0.35">
      <c r="A11508" t="s">
        <v>160</v>
      </c>
      <c r="B11508" s="75" t="str">
        <f t="shared" si="169"/>
        <v>Year ending September 2018</v>
      </c>
      <c r="C11508" t="s">
        <v>162</v>
      </c>
      <c r="D11508" t="s">
        <v>105</v>
      </c>
      <c r="E11508" t="s">
        <v>106</v>
      </c>
      <c r="F11508" t="s">
        <v>79</v>
      </c>
      <c r="G11508" t="s">
        <v>87</v>
      </c>
      <c r="H11508" t="s">
        <v>3</v>
      </c>
      <c r="I11508">
        <v>10</v>
      </c>
    </row>
    <row r="11509" spans="1:9" x14ac:dyDescent="0.35">
      <c r="A11509" t="s">
        <v>160</v>
      </c>
      <c r="B11509" s="75" t="str">
        <f t="shared" si="169"/>
        <v>Year ending September 2018</v>
      </c>
      <c r="C11509" t="s">
        <v>162</v>
      </c>
      <c r="D11509" t="s">
        <v>105</v>
      </c>
      <c r="E11509" t="s">
        <v>106</v>
      </c>
      <c r="F11509" t="s">
        <v>79</v>
      </c>
      <c r="G11509" t="s">
        <v>87</v>
      </c>
      <c r="H11509" t="s">
        <v>10</v>
      </c>
      <c r="I11509">
        <v>4</v>
      </c>
    </row>
    <row r="11510" spans="1:9" x14ac:dyDescent="0.35">
      <c r="A11510" t="s">
        <v>160</v>
      </c>
      <c r="B11510" s="75" t="str">
        <f t="shared" si="169"/>
        <v>Year ending September 2018</v>
      </c>
      <c r="C11510" t="s">
        <v>162</v>
      </c>
      <c r="D11510" t="s">
        <v>105</v>
      </c>
      <c r="E11510" t="s">
        <v>106</v>
      </c>
      <c r="F11510" t="s">
        <v>79</v>
      </c>
      <c r="G11510" t="s">
        <v>87</v>
      </c>
      <c r="H11510" t="s">
        <v>6</v>
      </c>
      <c r="I11510">
        <v>3</v>
      </c>
    </row>
    <row r="11511" spans="1:9" x14ac:dyDescent="0.35">
      <c r="A11511" t="s">
        <v>160</v>
      </c>
      <c r="B11511" s="75" t="str">
        <f t="shared" si="169"/>
        <v>Year ending September 2018</v>
      </c>
      <c r="C11511" t="s">
        <v>162</v>
      </c>
      <c r="D11511" t="s">
        <v>105</v>
      </c>
      <c r="E11511" t="s">
        <v>106</v>
      </c>
      <c r="F11511" t="s">
        <v>79</v>
      </c>
      <c r="G11511" t="s">
        <v>87</v>
      </c>
      <c r="H11511" t="s">
        <v>7</v>
      </c>
      <c r="I11511">
        <v>1</v>
      </c>
    </row>
    <row r="11512" spans="1:9" x14ac:dyDescent="0.35">
      <c r="A11512" t="s">
        <v>160</v>
      </c>
      <c r="B11512" s="75" t="str">
        <f t="shared" si="169"/>
        <v>Year ending September 2018</v>
      </c>
      <c r="C11512" t="s">
        <v>162</v>
      </c>
      <c r="D11512" t="s">
        <v>130</v>
      </c>
      <c r="E11512" t="s">
        <v>253</v>
      </c>
      <c r="F11512" t="s">
        <v>79</v>
      </c>
      <c r="G11512" t="s">
        <v>87</v>
      </c>
      <c r="H11512" t="s">
        <v>3</v>
      </c>
      <c r="I11512">
        <v>1</v>
      </c>
    </row>
    <row r="11513" spans="1:9" x14ac:dyDescent="0.35">
      <c r="A11513" t="s">
        <v>160</v>
      </c>
      <c r="B11513" s="75" t="str">
        <f t="shared" si="169"/>
        <v>Year ending September 2018</v>
      </c>
      <c r="C11513" t="s">
        <v>162</v>
      </c>
      <c r="D11513" t="s">
        <v>41</v>
      </c>
      <c r="E11513" t="s">
        <v>107</v>
      </c>
      <c r="F11513" t="s">
        <v>79</v>
      </c>
      <c r="G11513" t="s">
        <v>83</v>
      </c>
      <c r="H11513" t="s">
        <v>4</v>
      </c>
      <c r="I11513">
        <v>8</v>
      </c>
    </row>
    <row r="11514" spans="1:9" x14ac:dyDescent="0.35">
      <c r="A11514" t="s">
        <v>160</v>
      </c>
      <c r="B11514" s="75" t="str">
        <f t="shared" si="169"/>
        <v>Year ending September 2018</v>
      </c>
      <c r="C11514" t="s">
        <v>162</v>
      </c>
      <c r="D11514" t="s">
        <v>41</v>
      </c>
      <c r="E11514" t="s">
        <v>107</v>
      </c>
      <c r="F11514" t="s">
        <v>79</v>
      </c>
      <c r="G11514" t="s">
        <v>83</v>
      </c>
      <c r="H11514" t="s">
        <v>5</v>
      </c>
      <c r="I11514">
        <v>9</v>
      </c>
    </row>
    <row r="11515" spans="1:9" x14ac:dyDescent="0.35">
      <c r="A11515" t="s">
        <v>160</v>
      </c>
      <c r="B11515" s="75" t="str">
        <f t="shared" si="169"/>
        <v>Year ending September 2018</v>
      </c>
      <c r="C11515" t="s">
        <v>162</v>
      </c>
      <c r="D11515" t="s">
        <v>41</v>
      </c>
      <c r="E11515" t="s">
        <v>107</v>
      </c>
      <c r="F11515" t="s">
        <v>79</v>
      </c>
      <c r="G11515" t="s">
        <v>83</v>
      </c>
      <c r="H11515" t="s">
        <v>81</v>
      </c>
      <c r="I11515">
        <v>1</v>
      </c>
    </row>
    <row r="11516" spans="1:9" x14ac:dyDescent="0.35">
      <c r="A11516" t="s">
        <v>160</v>
      </c>
      <c r="B11516" s="75" t="str">
        <f t="shared" si="169"/>
        <v>Year ending September 2018</v>
      </c>
      <c r="C11516" t="s">
        <v>162</v>
      </c>
      <c r="D11516" t="s">
        <v>41</v>
      </c>
      <c r="E11516" t="s">
        <v>107</v>
      </c>
      <c r="F11516" t="s">
        <v>79</v>
      </c>
      <c r="G11516" t="s">
        <v>83</v>
      </c>
      <c r="H11516" t="s">
        <v>3</v>
      </c>
      <c r="I11516">
        <v>94</v>
      </c>
    </row>
    <row r="11517" spans="1:9" x14ac:dyDescent="0.35">
      <c r="A11517" t="s">
        <v>160</v>
      </c>
      <c r="B11517" s="75" t="str">
        <f t="shared" si="169"/>
        <v>Year ending September 2018</v>
      </c>
      <c r="C11517" t="s">
        <v>162</v>
      </c>
      <c r="D11517" t="s">
        <v>41</v>
      </c>
      <c r="E11517" t="s">
        <v>107</v>
      </c>
      <c r="F11517" t="s">
        <v>79</v>
      </c>
      <c r="G11517" t="s">
        <v>83</v>
      </c>
      <c r="H11517" t="s">
        <v>10</v>
      </c>
      <c r="I11517">
        <v>5</v>
      </c>
    </row>
    <row r="11518" spans="1:9" x14ac:dyDescent="0.35">
      <c r="A11518" t="s">
        <v>160</v>
      </c>
      <c r="B11518" s="75" t="str">
        <f t="shared" si="169"/>
        <v>Year ending September 2018</v>
      </c>
      <c r="C11518" t="s">
        <v>162</v>
      </c>
      <c r="D11518" t="s">
        <v>41</v>
      </c>
      <c r="E11518" t="s">
        <v>107</v>
      </c>
      <c r="F11518" t="s">
        <v>79</v>
      </c>
      <c r="G11518" t="s">
        <v>83</v>
      </c>
      <c r="H11518" t="s">
        <v>8</v>
      </c>
      <c r="I11518">
        <v>1</v>
      </c>
    </row>
    <row r="11519" spans="1:9" x14ac:dyDescent="0.35">
      <c r="A11519" t="s">
        <v>160</v>
      </c>
      <c r="B11519" s="75" t="str">
        <f t="shared" si="169"/>
        <v>Year ending September 2018</v>
      </c>
      <c r="C11519" t="s">
        <v>162</v>
      </c>
      <c r="D11519" t="s">
        <v>41</v>
      </c>
      <c r="E11519" t="s">
        <v>107</v>
      </c>
      <c r="F11519" t="s">
        <v>79</v>
      </c>
      <c r="G11519" t="s">
        <v>83</v>
      </c>
      <c r="H11519" t="s">
        <v>6</v>
      </c>
      <c r="I11519">
        <v>19</v>
      </c>
    </row>
    <row r="11520" spans="1:9" x14ac:dyDescent="0.35">
      <c r="A11520" t="s">
        <v>160</v>
      </c>
      <c r="B11520" s="75" t="str">
        <f t="shared" si="169"/>
        <v>Year ending September 2018</v>
      </c>
      <c r="C11520" t="s">
        <v>162</v>
      </c>
      <c r="D11520" t="s">
        <v>41</v>
      </c>
      <c r="E11520" t="s">
        <v>107</v>
      </c>
      <c r="F11520" t="s">
        <v>79</v>
      </c>
      <c r="G11520" t="s">
        <v>83</v>
      </c>
      <c r="H11520" t="s">
        <v>7</v>
      </c>
      <c r="I11520">
        <v>4</v>
      </c>
    </row>
    <row r="11521" spans="1:9" x14ac:dyDescent="0.35">
      <c r="A11521" t="s">
        <v>160</v>
      </c>
      <c r="B11521" s="75" t="str">
        <f t="shared" si="169"/>
        <v>Year ending September 2018</v>
      </c>
      <c r="C11521" t="s">
        <v>162</v>
      </c>
      <c r="D11521" t="s">
        <v>42</v>
      </c>
      <c r="E11521" t="s">
        <v>108</v>
      </c>
      <c r="F11521" t="s">
        <v>79</v>
      </c>
      <c r="G11521" t="s">
        <v>80</v>
      </c>
      <c r="H11521" t="s">
        <v>4</v>
      </c>
      <c r="I11521">
        <v>16</v>
      </c>
    </row>
    <row r="11522" spans="1:9" x14ac:dyDescent="0.35">
      <c r="A11522" t="s">
        <v>160</v>
      </c>
      <c r="B11522" s="75" t="str">
        <f t="shared" si="169"/>
        <v>Year ending September 2018</v>
      </c>
      <c r="C11522" t="s">
        <v>162</v>
      </c>
      <c r="D11522" t="s">
        <v>42</v>
      </c>
      <c r="E11522" t="s">
        <v>108</v>
      </c>
      <c r="F11522" t="s">
        <v>79</v>
      </c>
      <c r="G11522" t="s">
        <v>80</v>
      </c>
      <c r="H11522" t="s">
        <v>5</v>
      </c>
      <c r="I11522">
        <v>14</v>
      </c>
    </row>
    <row r="11523" spans="1:9" x14ac:dyDescent="0.35">
      <c r="A11523" t="s">
        <v>160</v>
      </c>
      <c r="B11523" s="75" t="str">
        <f t="shared" si="169"/>
        <v>Year ending September 2018</v>
      </c>
      <c r="C11523" t="s">
        <v>162</v>
      </c>
      <c r="D11523" t="s">
        <v>42</v>
      </c>
      <c r="E11523" t="s">
        <v>108</v>
      </c>
      <c r="F11523" t="s">
        <v>79</v>
      </c>
      <c r="G11523" t="s">
        <v>80</v>
      </c>
      <c r="H11523" t="s">
        <v>81</v>
      </c>
      <c r="I11523">
        <v>6</v>
      </c>
    </row>
    <row r="11524" spans="1:9" x14ac:dyDescent="0.35">
      <c r="A11524" t="s">
        <v>160</v>
      </c>
      <c r="B11524" s="75" t="str">
        <f t="shared" si="169"/>
        <v>Year ending September 2018</v>
      </c>
      <c r="C11524" t="s">
        <v>162</v>
      </c>
      <c r="D11524" t="s">
        <v>42</v>
      </c>
      <c r="E11524" t="s">
        <v>108</v>
      </c>
      <c r="F11524" t="s">
        <v>79</v>
      </c>
      <c r="G11524" t="s">
        <v>80</v>
      </c>
      <c r="H11524" t="s">
        <v>3</v>
      </c>
      <c r="I11524">
        <v>133</v>
      </c>
    </row>
    <row r="11525" spans="1:9" x14ac:dyDescent="0.35">
      <c r="A11525" t="s">
        <v>160</v>
      </c>
      <c r="B11525" s="75" t="str">
        <f t="shared" si="169"/>
        <v>Year ending September 2018</v>
      </c>
      <c r="C11525" t="s">
        <v>162</v>
      </c>
      <c r="D11525" t="s">
        <v>42</v>
      </c>
      <c r="E11525" t="s">
        <v>108</v>
      </c>
      <c r="F11525" t="s">
        <v>79</v>
      </c>
      <c r="G11525" t="s">
        <v>80</v>
      </c>
      <c r="H11525" t="s">
        <v>10</v>
      </c>
      <c r="I11525">
        <v>28</v>
      </c>
    </row>
    <row r="11526" spans="1:9" x14ac:dyDescent="0.35">
      <c r="A11526" t="s">
        <v>160</v>
      </c>
      <c r="B11526" s="75" t="str">
        <f t="shared" si="169"/>
        <v>Year ending September 2018</v>
      </c>
      <c r="C11526" t="s">
        <v>162</v>
      </c>
      <c r="D11526" t="s">
        <v>42</v>
      </c>
      <c r="E11526" t="s">
        <v>108</v>
      </c>
      <c r="F11526" t="s">
        <v>79</v>
      </c>
      <c r="G11526" t="s">
        <v>80</v>
      </c>
      <c r="H11526" t="s">
        <v>6</v>
      </c>
      <c r="I11526">
        <v>23</v>
      </c>
    </row>
    <row r="11527" spans="1:9" x14ac:dyDescent="0.35">
      <c r="A11527" t="s">
        <v>160</v>
      </c>
      <c r="B11527" s="75" t="str">
        <f t="shared" si="169"/>
        <v>Year ending September 2018</v>
      </c>
      <c r="C11527" t="s">
        <v>162</v>
      </c>
      <c r="D11527" t="s">
        <v>42</v>
      </c>
      <c r="E11527" t="s">
        <v>108</v>
      </c>
      <c r="F11527" t="s">
        <v>79</v>
      </c>
      <c r="G11527" t="s">
        <v>80</v>
      </c>
      <c r="H11527" t="s">
        <v>7</v>
      </c>
      <c r="I11527">
        <v>2</v>
      </c>
    </row>
    <row r="11528" spans="1:9" x14ac:dyDescent="0.35">
      <c r="A11528" t="s">
        <v>160</v>
      </c>
      <c r="B11528" s="75" t="str">
        <f t="shared" si="169"/>
        <v>Year ending September 2018</v>
      </c>
      <c r="C11528" t="s">
        <v>162</v>
      </c>
      <c r="D11528" t="s">
        <v>43</v>
      </c>
      <c r="E11528" t="s">
        <v>109</v>
      </c>
      <c r="F11528" t="s">
        <v>79</v>
      </c>
      <c r="G11528" t="s">
        <v>83</v>
      </c>
      <c r="H11528" t="s">
        <v>4</v>
      </c>
      <c r="I11528">
        <v>7</v>
      </c>
    </row>
    <row r="11529" spans="1:9" x14ac:dyDescent="0.35">
      <c r="A11529" t="s">
        <v>160</v>
      </c>
      <c r="B11529" s="75" t="str">
        <f t="shared" si="169"/>
        <v>Year ending September 2018</v>
      </c>
      <c r="C11529" t="s">
        <v>162</v>
      </c>
      <c r="D11529" t="s">
        <v>43</v>
      </c>
      <c r="E11529" t="s">
        <v>109</v>
      </c>
      <c r="F11529" t="s">
        <v>79</v>
      </c>
      <c r="G11529" t="s">
        <v>83</v>
      </c>
      <c r="H11529" t="s">
        <v>5</v>
      </c>
      <c r="I11529">
        <v>6</v>
      </c>
    </row>
    <row r="11530" spans="1:9" x14ac:dyDescent="0.35">
      <c r="A11530" t="s">
        <v>160</v>
      </c>
      <c r="B11530" s="75" t="str">
        <f t="shared" si="169"/>
        <v>Year ending September 2018</v>
      </c>
      <c r="C11530" t="s">
        <v>162</v>
      </c>
      <c r="D11530" t="s">
        <v>43</v>
      </c>
      <c r="E11530" t="s">
        <v>109</v>
      </c>
      <c r="F11530" t="s">
        <v>79</v>
      </c>
      <c r="G11530" t="s">
        <v>83</v>
      </c>
      <c r="H11530" t="s">
        <v>81</v>
      </c>
      <c r="I11530">
        <v>1</v>
      </c>
    </row>
    <row r="11531" spans="1:9" x14ac:dyDescent="0.35">
      <c r="A11531" t="s">
        <v>160</v>
      </c>
      <c r="B11531" s="75" t="str">
        <f t="shared" si="169"/>
        <v>Year ending September 2018</v>
      </c>
      <c r="C11531" t="s">
        <v>162</v>
      </c>
      <c r="D11531" t="s">
        <v>43</v>
      </c>
      <c r="E11531" t="s">
        <v>109</v>
      </c>
      <c r="F11531" t="s">
        <v>79</v>
      </c>
      <c r="G11531" t="s">
        <v>83</v>
      </c>
      <c r="H11531" t="s">
        <v>3</v>
      </c>
      <c r="I11531">
        <v>55</v>
      </c>
    </row>
    <row r="11532" spans="1:9" x14ac:dyDescent="0.35">
      <c r="A11532" t="s">
        <v>160</v>
      </c>
      <c r="B11532" s="75" t="str">
        <f t="shared" si="169"/>
        <v>Year ending September 2018</v>
      </c>
      <c r="C11532" t="s">
        <v>162</v>
      </c>
      <c r="D11532" t="s">
        <v>43</v>
      </c>
      <c r="E11532" t="s">
        <v>109</v>
      </c>
      <c r="F11532" t="s">
        <v>79</v>
      </c>
      <c r="G11532" t="s">
        <v>83</v>
      </c>
      <c r="H11532" t="s">
        <v>10</v>
      </c>
      <c r="I11532">
        <v>8</v>
      </c>
    </row>
    <row r="11533" spans="1:9" x14ac:dyDescent="0.35">
      <c r="A11533" t="s">
        <v>160</v>
      </c>
      <c r="B11533" s="75" t="str">
        <f t="shared" si="169"/>
        <v>Year ending September 2018</v>
      </c>
      <c r="C11533" t="s">
        <v>162</v>
      </c>
      <c r="D11533" t="s">
        <v>43</v>
      </c>
      <c r="E11533" t="s">
        <v>109</v>
      </c>
      <c r="F11533" t="s">
        <v>79</v>
      </c>
      <c r="G11533" t="s">
        <v>83</v>
      </c>
      <c r="H11533" t="s">
        <v>6</v>
      </c>
      <c r="I11533">
        <v>20</v>
      </c>
    </row>
    <row r="11534" spans="1:9" x14ac:dyDescent="0.35">
      <c r="A11534" t="s">
        <v>160</v>
      </c>
      <c r="B11534" s="75" t="str">
        <f t="shared" si="169"/>
        <v>Year ending September 2018</v>
      </c>
      <c r="C11534" t="s">
        <v>162</v>
      </c>
      <c r="D11534" t="s">
        <v>43</v>
      </c>
      <c r="E11534" t="s">
        <v>109</v>
      </c>
      <c r="F11534" t="s">
        <v>79</v>
      </c>
      <c r="G11534" t="s">
        <v>83</v>
      </c>
      <c r="H11534" t="s">
        <v>7</v>
      </c>
      <c r="I11534">
        <v>3</v>
      </c>
    </row>
    <row r="11535" spans="1:9" x14ac:dyDescent="0.35">
      <c r="A11535" t="s">
        <v>160</v>
      </c>
      <c r="B11535" s="75" t="str">
        <f t="shared" si="169"/>
        <v>Year ending September 2018</v>
      </c>
      <c r="C11535" t="s">
        <v>162</v>
      </c>
      <c r="D11535" t="s">
        <v>44</v>
      </c>
      <c r="E11535" t="s">
        <v>110</v>
      </c>
      <c r="F11535" t="s">
        <v>79</v>
      </c>
      <c r="G11535" t="s">
        <v>87</v>
      </c>
      <c r="H11535" t="s">
        <v>4</v>
      </c>
      <c r="I11535">
        <v>13</v>
      </c>
    </row>
    <row r="11536" spans="1:9" x14ac:dyDescent="0.35">
      <c r="A11536" t="s">
        <v>160</v>
      </c>
      <c r="B11536" s="75" t="str">
        <f t="shared" si="169"/>
        <v>Year ending September 2018</v>
      </c>
      <c r="C11536" t="s">
        <v>162</v>
      </c>
      <c r="D11536" t="s">
        <v>44</v>
      </c>
      <c r="E11536" t="s">
        <v>110</v>
      </c>
      <c r="F11536" t="s">
        <v>79</v>
      </c>
      <c r="G11536" t="s">
        <v>87</v>
      </c>
      <c r="H11536" t="s">
        <v>5</v>
      </c>
      <c r="I11536">
        <v>2</v>
      </c>
    </row>
    <row r="11537" spans="1:9" x14ac:dyDescent="0.35">
      <c r="A11537" t="s">
        <v>160</v>
      </c>
      <c r="B11537" s="75" t="str">
        <f t="shared" si="169"/>
        <v>Year ending September 2018</v>
      </c>
      <c r="C11537" t="s">
        <v>162</v>
      </c>
      <c r="D11537" t="s">
        <v>44</v>
      </c>
      <c r="E11537" t="s">
        <v>110</v>
      </c>
      <c r="F11537" t="s">
        <v>79</v>
      </c>
      <c r="G11537" t="s">
        <v>87</v>
      </c>
      <c r="H11537" t="s">
        <v>81</v>
      </c>
      <c r="I11537">
        <v>1</v>
      </c>
    </row>
    <row r="11538" spans="1:9" x14ac:dyDescent="0.35">
      <c r="A11538" t="s">
        <v>160</v>
      </c>
      <c r="B11538" s="75" t="str">
        <f t="shared" si="169"/>
        <v>Year ending September 2018</v>
      </c>
      <c r="C11538" t="s">
        <v>162</v>
      </c>
      <c r="D11538" t="s">
        <v>44</v>
      </c>
      <c r="E11538" t="s">
        <v>110</v>
      </c>
      <c r="F11538" t="s">
        <v>79</v>
      </c>
      <c r="G11538" t="s">
        <v>87</v>
      </c>
      <c r="H11538" t="s">
        <v>3</v>
      </c>
      <c r="I11538">
        <v>55</v>
      </c>
    </row>
    <row r="11539" spans="1:9" x14ac:dyDescent="0.35">
      <c r="A11539" t="s">
        <v>160</v>
      </c>
      <c r="B11539" s="75" t="str">
        <f t="shared" si="169"/>
        <v>Year ending September 2018</v>
      </c>
      <c r="C11539" t="s">
        <v>162</v>
      </c>
      <c r="D11539" t="s">
        <v>44</v>
      </c>
      <c r="E11539" t="s">
        <v>110</v>
      </c>
      <c r="F11539" t="s">
        <v>79</v>
      </c>
      <c r="G11539" t="s">
        <v>87</v>
      </c>
      <c r="H11539" t="s">
        <v>10</v>
      </c>
      <c r="I11539">
        <v>7</v>
      </c>
    </row>
    <row r="11540" spans="1:9" x14ac:dyDescent="0.35">
      <c r="A11540" t="s">
        <v>160</v>
      </c>
      <c r="B11540" s="75" t="str">
        <f t="shared" si="169"/>
        <v>Year ending September 2018</v>
      </c>
      <c r="C11540" t="s">
        <v>162</v>
      </c>
      <c r="D11540" t="s">
        <v>44</v>
      </c>
      <c r="E11540" t="s">
        <v>110</v>
      </c>
      <c r="F11540" t="s">
        <v>79</v>
      </c>
      <c r="G11540" t="s">
        <v>87</v>
      </c>
      <c r="H11540" t="s">
        <v>6</v>
      </c>
      <c r="I11540">
        <v>12</v>
      </c>
    </row>
    <row r="11541" spans="1:9" x14ac:dyDescent="0.35">
      <c r="A11541" t="s">
        <v>160</v>
      </c>
      <c r="B11541" s="75" t="str">
        <f t="shared" si="169"/>
        <v>Year ending September 2018</v>
      </c>
      <c r="C11541" t="s">
        <v>162</v>
      </c>
      <c r="D11541" t="s">
        <v>44</v>
      </c>
      <c r="E11541" t="s">
        <v>110</v>
      </c>
      <c r="F11541" t="s">
        <v>79</v>
      </c>
      <c r="G11541" t="s">
        <v>87</v>
      </c>
      <c r="H11541" t="s">
        <v>7</v>
      </c>
      <c r="I11541">
        <v>1</v>
      </c>
    </row>
    <row r="11542" spans="1:9" x14ac:dyDescent="0.35">
      <c r="A11542" t="s">
        <v>160</v>
      </c>
      <c r="B11542" s="75" t="str">
        <f t="shared" si="169"/>
        <v>Year ending September 2018</v>
      </c>
      <c r="C11542" t="s">
        <v>162</v>
      </c>
      <c r="D11542" t="s">
        <v>45</v>
      </c>
      <c r="E11542" t="s">
        <v>111</v>
      </c>
      <c r="F11542" t="s">
        <v>99</v>
      </c>
      <c r="G11542" t="s">
        <v>80</v>
      </c>
      <c r="H11542" t="s">
        <v>4</v>
      </c>
      <c r="I11542">
        <v>7</v>
      </c>
    </row>
    <row r="11543" spans="1:9" x14ac:dyDescent="0.35">
      <c r="A11543" t="s">
        <v>160</v>
      </c>
      <c r="B11543" s="75" t="str">
        <f t="shared" si="169"/>
        <v>Year ending September 2018</v>
      </c>
      <c r="C11543" t="s">
        <v>162</v>
      </c>
      <c r="D11543" t="s">
        <v>45</v>
      </c>
      <c r="E11543" t="s">
        <v>111</v>
      </c>
      <c r="F11543" t="s">
        <v>99</v>
      </c>
      <c r="G11543" t="s">
        <v>80</v>
      </c>
      <c r="H11543" t="s">
        <v>5</v>
      </c>
      <c r="I11543">
        <v>22</v>
      </c>
    </row>
    <row r="11544" spans="1:9" x14ac:dyDescent="0.35">
      <c r="A11544" t="s">
        <v>160</v>
      </c>
      <c r="B11544" s="75" t="str">
        <f t="shared" si="169"/>
        <v>Year ending September 2018</v>
      </c>
      <c r="C11544" t="s">
        <v>162</v>
      </c>
      <c r="D11544" t="s">
        <v>45</v>
      </c>
      <c r="E11544" t="s">
        <v>111</v>
      </c>
      <c r="F11544" t="s">
        <v>99</v>
      </c>
      <c r="G11544" t="s">
        <v>80</v>
      </c>
      <c r="H11544" t="s">
        <v>81</v>
      </c>
      <c r="I11544">
        <v>5</v>
      </c>
    </row>
    <row r="11545" spans="1:9" x14ac:dyDescent="0.35">
      <c r="A11545" t="s">
        <v>160</v>
      </c>
      <c r="B11545" s="75" t="str">
        <f t="shared" si="169"/>
        <v>Year ending September 2018</v>
      </c>
      <c r="C11545" t="s">
        <v>162</v>
      </c>
      <c r="D11545" t="s">
        <v>45</v>
      </c>
      <c r="E11545" t="s">
        <v>111</v>
      </c>
      <c r="F11545" t="s">
        <v>99</v>
      </c>
      <c r="G11545" t="s">
        <v>80</v>
      </c>
      <c r="H11545" t="s">
        <v>3</v>
      </c>
      <c r="I11545">
        <v>153</v>
      </c>
    </row>
    <row r="11546" spans="1:9" x14ac:dyDescent="0.35">
      <c r="A11546" t="s">
        <v>160</v>
      </c>
      <c r="B11546" s="75" t="str">
        <f t="shared" si="169"/>
        <v>Year ending September 2018</v>
      </c>
      <c r="C11546" t="s">
        <v>162</v>
      </c>
      <c r="D11546" t="s">
        <v>45</v>
      </c>
      <c r="E11546" t="s">
        <v>111</v>
      </c>
      <c r="F11546" t="s">
        <v>99</v>
      </c>
      <c r="G11546" t="s">
        <v>80</v>
      </c>
      <c r="H11546" t="s">
        <v>10</v>
      </c>
      <c r="I11546">
        <v>23</v>
      </c>
    </row>
    <row r="11547" spans="1:9" x14ac:dyDescent="0.35">
      <c r="A11547" t="s">
        <v>160</v>
      </c>
      <c r="B11547" s="75" t="str">
        <f t="shared" si="169"/>
        <v>Year ending September 2018</v>
      </c>
      <c r="C11547" t="s">
        <v>162</v>
      </c>
      <c r="D11547" t="s">
        <v>45</v>
      </c>
      <c r="E11547" t="s">
        <v>111</v>
      </c>
      <c r="F11547" t="s">
        <v>99</v>
      </c>
      <c r="G11547" t="s">
        <v>80</v>
      </c>
      <c r="H11547" t="s">
        <v>8</v>
      </c>
      <c r="I11547">
        <v>2</v>
      </c>
    </row>
    <row r="11548" spans="1:9" x14ac:dyDescent="0.35">
      <c r="A11548" t="s">
        <v>160</v>
      </c>
      <c r="B11548" s="75" t="str">
        <f t="shared" si="169"/>
        <v>Year ending September 2018</v>
      </c>
      <c r="C11548" t="s">
        <v>162</v>
      </c>
      <c r="D11548" t="s">
        <v>45</v>
      </c>
      <c r="E11548" t="s">
        <v>111</v>
      </c>
      <c r="F11548" t="s">
        <v>99</v>
      </c>
      <c r="G11548" t="s">
        <v>80</v>
      </c>
      <c r="H11548" t="s">
        <v>6</v>
      </c>
      <c r="I11548">
        <v>37</v>
      </c>
    </row>
    <row r="11549" spans="1:9" x14ac:dyDescent="0.35">
      <c r="A11549" t="s">
        <v>160</v>
      </c>
      <c r="B11549" s="75" t="str">
        <f t="shared" si="169"/>
        <v>Year ending September 2018</v>
      </c>
      <c r="C11549" t="s">
        <v>162</v>
      </c>
      <c r="D11549" t="s">
        <v>45</v>
      </c>
      <c r="E11549" t="s">
        <v>111</v>
      </c>
      <c r="F11549" t="s">
        <v>99</v>
      </c>
      <c r="G11549" t="s">
        <v>80</v>
      </c>
      <c r="H11549" t="s">
        <v>7</v>
      </c>
      <c r="I11549">
        <v>10</v>
      </c>
    </row>
    <row r="11550" spans="1:9" x14ac:dyDescent="0.35">
      <c r="A11550" t="s">
        <v>160</v>
      </c>
      <c r="B11550" s="75" t="str">
        <f t="shared" si="169"/>
        <v>Year ending September 2018</v>
      </c>
      <c r="C11550" t="s">
        <v>162</v>
      </c>
      <c r="D11550" t="s">
        <v>46</v>
      </c>
      <c r="E11550" t="s">
        <v>112</v>
      </c>
      <c r="F11550" t="s">
        <v>79</v>
      </c>
      <c r="G11550" t="s">
        <v>87</v>
      </c>
      <c r="H11550" t="s">
        <v>4</v>
      </c>
      <c r="I11550">
        <v>28</v>
      </c>
    </row>
    <row r="11551" spans="1:9" x14ac:dyDescent="0.35">
      <c r="A11551" t="s">
        <v>160</v>
      </c>
      <c r="B11551" s="75" t="str">
        <f t="shared" si="169"/>
        <v>Year ending September 2018</v>
      </c>
      <c r="C11551" t="s">
        <v>162</v>
      </c>
      <c r="D11551" t="s">
        <v>46</v>
      </c>
      <c r="E11551" t="s">
        <v>112</v>
      </c>
      <c r="F11551" t="s">
        <v>79</v>
      </c>
      <c r="G11551" t="s">
        <v>87</v>
      </c>
      <c r="H11551" t="s">
        <v>5</v>
      </c>
      <c r="I11551">
        <v>10</v>
      </c>
    </row>
    <row r="11552" spans="1:9" x14ac:dyDescent="0.35">
      <c r="A11552" t="s">
        <v>160</v>
      </c>
      <c r="B11552" s="75" t="str">
        <f t="shared" si="169"/>
        <v>Year ending September 2018</v>
      </c>
      <c r="C11552" t="s">
        <v>162</v>
      </c>
      <c r="D11552" t="s">
        <v>46</v>
      </c>
      <c r="E11552" t="s">
        <v>112</v>
      </c>
      <c r="F11552" t="s">
        <v>79</v>
      </c>
      <c r="G11552" t="s">
        <v>87</v>
      </c>
      <c r="H11552" t="s">
        <v>3</v>
      </c>
      <c r="I11552">
        <v>58</v>
      </c>
    </row>
    <row r="11553" spans="1:9" x14ac:dyDescent="0.35">
      <c r="A11553" t="s">
        <v>160</v>
      </c>
      <c r="B11553" s="75" t="str">
        <f t="shared" si="169"/>
        <v>Year ending September 2018</v>
      </c>
      <c r="C11553" t="s">
        <v>162</v>
      </c>
      <c r="D11553" t="s">
        <v>46</v>
      </c>
      <c r="E11553" t="s">
        <v>112</v>
      </c>
      <c r="F11553" t="s">
        <v>79</v>
      </c>
      <c r="G11553" t="s">
        <v>87</v>
      </c>
      <c r="H11553" t="s">
        <v>10</v>
      </c>
      <c r="I11553">
        <v>15</v>
      </c>
    </row>
    <row r="11554" spans="1:9" x14ac:dyDescent="0.35">
      <c r="A11554" t="s">
        <v>160</v>
      </c>
      <c r="B11554" s="75" t="str">
        <f t="shared" si="169"/>
        <v>Year ending September 2018</v>
      </c>
      <c r="C11554" t="s">
        <v>162</v>
      </c>
      <c r="D11554" t="s">
        <v>46</v>
      </c>
      <c r="E11554" t="s">
        <v>112</v>
      </c>
      <c r="F11554" t="s">
        <v>79</v>
      </c>
      <c r="G11554" t="s">
        <v>87</v>
      </c>
      <c r="H11554" t="s">
        <v>6</v>
      </c>
      <c r="I11554">
        <v>14</v>
      </c>
    </row>
    <row r="11555" spans="1:9" x14ac:dyDescent="0.35">
      <c r="A11555" t="s">
        <v>160</v>
      </c>
      <c r="B11555" s="75" t="str">
        <f t="shared" si="169"/>
        <v>Year ending September 2018</v>
      </c>
      <c r="C11555" t="s">
        <v>162</v>
      </c>
      <c r="D11555" t="s">
        <v>47</v>
      </c>
      <c r="E11555" t="s">
        <v>113</v>
      </c>
      <c r="F11555" t="s">
        <v>79</v>
      </c>
      <c r="G11555" t="s">
        <v>87</v>
      </c>
      <c r="H11555" t="s">
        <v>4</v>
      </c>
      <c r="I11555">
        <v>7</v>
      </c>
    </row>
    <row r="11556" spans="1:9" x14ac:dyDescent="0.35">
      <c r="A11556" t="s">
        <v>160</v>
      </c>
      <c r="B11556" s="75" t="str">
        <f t="shared" si="169"/>
        <v>Year ending September 2018</v>
      </c>
      <c r="C11556" t="s">
        <v>162</v>
      </c>
      <c r="D11556" t="s">
        <v>47</v>
      </c>
      <c r="E11556" t="s">
        <v>113</v>
      </c>
      <c r="F11556" t="s">
        <v>79</v>
      </c>
      <c r="G11556" t="s">
        <v>87</v>
      </c>
      <c r="H11556" t="s">
        <v>5</v>
      </c>
      <c r="I11556">
        <v>7</v>
      </c>
    </row>
    <row r="11557" spans="1:9" x14ac:dyDescent="0.35">
      <c r="A11557" t="s">
        <v>160</v>
      </c>
      <c r="B11557" s="75" t="str">
        <f t="shared" si="169"/>
        <v>Year ending September 2018</v>
      </c>
      <c r="C11557" t="s">
        <v>162</v>
      </c>
      <c r="D11557" t="s">
        <v>47</v>
      </c>
      <c r="E11557" t="s">
        <v>113</v>
      </c>
      <c r="F11557" t="s">
        <v>79</v>
      </c>
      <c r="G11557" t="s">
        <v>87</v>
      </c>
      <c r="H11557" t="s">
        <v>81</v>
      </c>
      <c r="I11557">
        <v>1</v>
      </c>
    </row>
    <row r="11558" spans="1:9" x14ac:dyDescent="0.35">
      <c r="A11558" t="s">
        <v>160</v>
      </c>
      <c r="B11558" s="75" t="str">
        <f t="shared" si="169"/>
        <v>Year ending September 2018</v>
      </c>
      <c r="C11558" t="s">
        <v>162</v>
      </c>
      <c r="D11558" t="s">
        <v>47</v>
      </c>
      <c r="E11558" t="s">
        <v>113</v>
      </c>
      <c r="F11558" t="s">
        <v>79</v>
      </c>
      <c r="G11558" t="s">
        <v>87</v>
      </c>
      <c r="H11558" t="s">
        <v>3</v>
      </c>
      <c r="I11558">
        <v>49</v>
      </c>
    </row>
    <row r="11559" spans="1:9" x14ac:dyDescent="0.35">
      <c r="A11559" t="s">
        <v>160</v>
      </c>
      <c r="B11559" s="75" t="str">
        <f t="shared" si="169"/>
        <v>Year ending September 2018</v>
      </c>
      <c r="C11559" t="s">
        <v>162</v>
      </c>
      <c r="D11559" t="s">
        <v>47</v>
      </c>
      <c r="E11559" t="s">
        <v>113</v>
      </c>
      <c r="F11559" t="s">
        <v>79</v>
      </c>
      <c r="G11559" t="s">
        <v>87</v>
      </c>
      <c r="H11559" t="s">
        <v>10</v>
      </c>
      <c r="I11559">
        <v>8</v>
      </c>
    </row>
    <row r="11560" spans="1:9" x14ac:dyDescent="0.35">
      <c r="A11560" t="s">
        <v>160</v>
      </c>
      <c r="B11560" s="75" t="str">
        <f t="shared" si="169"/>
        <v>Year ending September 2018</v>
      </c>
      <c r="C11560" t="s">
        <v>162</v>
      </c>
      <c r="D11560" t="s">
        <v>47</v>
      </c>
      <c r="E11560" t="s">
        <v>113</v>
      </c>
      <c r="F11560" t="s">
        <v>79</v>
      </c>
      <c r="G11560" t="s">
        <v>87</v>
      </c>
      <c r="H11560" t="s">
        <v>6</v>
      </c>
      <c r="I11560">
        <v>6</v>
      </c>
    </row>
    <row r="11561" spans="1:9" x14ac:dyDescent="0.35">
      <c r="A11561" t="s">
        <v>160</v>
      </c>
      <c r="B11561" s="75" t="str">
        <f t="shared" si="169"/>
        <v>Year ending September 2018</v>
      </c>
      <c r="C11561" t="s">
        <v>162</v>
      </c>
      <c r="D11561" t="s">
        <v>47</v>
      </c>
      <c r="E11561" t="s">
        <v>113</v>
      </c>
      <c r="F11561" t="s">
        <v>79</v>
      </c>
      <c r="G11561" t="s">
        <v>87</v>
      </c>
      <c r="H11561" t="s">
        <v>7</v>
      </c>
      <c r="I11561">
        <v>2</v>
      </c>
    </row>
    <row r="11562" spans="1:9" x14ac:dyDescent="0.35">
      <c r="A11562" t="s">
        <v>160</v>
      </c>
      <c r="B11562" s="75" t="str">
        <f t="shared" si="169"/>
        <v>Year ending September 2018</v>
      </c>
      <c r="C11562" t="s">
        <v>162</v>
      </c>
      <c r="D11562" t="s">
        <v>48</v>
      </c>
      <c r="E11562" t="s">
        <v>114</v>
      </c>
      <c r="F11562" t="s">
        <v>79</v>
      </c>
      <c r="G11562" t="s">
        <v>83</v>
      </c>
      <c r="H11562" t="s">
        <v>4</v>
      </c>
      <c r="I11562">
        <v>4</v>
      </c>
    </row>
    <row r="11563" spans="1:9" x14ac:dyDescent="0.35">
      <c r="A11563" t="s">
        <v>160</v>
      </c>
      <c r="B11563" s="75" t="str">
        <f t="shared" si="169"/>
        <v>Year ending September 2018</v>
      </c>
      <c r="C11563" t="s">
        <v>162</v>
      </c>
      <c r="D11563" t="s">
        <v>48</v>
      </c>
      <c r="E11563" t="s">
        <v>114</v>
      </c>
      <c r="F11563" t="s">
        <v>79</v>
      </c>
      <c r="G11563" t="s">
        <v>83</v>
      </c>
      <c r="H11563" t="s">
        <v>5</v>
      </c>
      <c r="I11563">
        <v>2</v>
      </c>
    </row>
    <row r="11564" spans="1:9" x14ac:dyDescent="0.35">
      <c r="A11564" t="s">
        <v>160</v>
      </c>
      <c r="B11564" s="75" t="str">
        <f t="shared" si="169"/>
        <v>Year ending September 2018</v>
      </c>
      <c r="C11564" t="s">
        <v>162</v>
      </c>
      <c r="D11564" t="s">
        <v>48</v>
      </c>
      <c r="E11564" t="s">
        <v>114</v>
      </c>
      <c r="F11564" t="s">
        <v>79</v>
      </c>
      <c r="G11564" t="s">
        <v>83</v>
      </c>
      <c r="H11564" t="s">
        <v>81</v>
      </c>
      <c r="I11564">
        <v>1</v>
      </c>
    </row>
    <row r="11565" spans="1:9" x14ac:dyDescent="0.35">
      <c r="A11565" t="s">
        <v>160</v>
      </c>
      <c r="B11565" s="75" t="str">
        <f t="shared" si="169"/>
        <v>Year ending September 2018</v>
      </c>
      <c r="C11565" t="s">
        <v>162</v>
      </c>
      <c r="D11565" t="s">
        <v>48</v>
      </c>
      <c r="E11565" t="s">
        <v>114</v>
      </c>
      <c r="F11565" t="s">
        <v>79</v>
      </c>
      <c r="G11565" t="s">
        <v>83</v>
      </c>
      <c r="H11565" t="s">
        <v>3</v>
      </c>
      <c r="I11565">
        <v>48</v>
      </c>
    </row>
    <row r="11566" spans="1:9" x14ac:dyDescent="0.35">
      <c r="A11566" t="s">
        <v>160</v>
      </c>
      <c r="B11566" s="75" t="str">
        <f t="shared" si="169"/>
        <v>Year ending September 2018</v>
      </c>
      <c r="C11566" t="s">
        <v>162</v>
      </c>
      <c r="D11566" t="s">
        <v>48</v>
      </c>
      <c r="E11566" t="s">
        <v>114</v>
      </c>
      <c r="F11566" t="s">
        <v>79</v>
      </c>
      <c r="G11566" t="s">
        <v>83</v>
      </c>
      <c r="H11566" t="s">
        <v>10</v>
      </c>
      <c r="I11566">
        <v>8</v>
      </c>
    </row>
    <row r="11567" spans="1:9" x14ac:dyDescent="0.35">
      <c r="A11567" t="s">
        <v>160</v>
      </c>
      <c r="B11567" s="75" t="str">
        <f t="shared" si="169"/>
        <v>Year ending September 2018</v>
      </c>
      <c r="C11567" t="s">
        <v>162</v>
      </c>
      <c r="D11567" t="s">
        <v>48</v>
      </c>
      <c r="E11567" t="s">
        <v>114</v>
      </c>
      <c r="F11567" t="s">
        <v>79</v>
      </c>
      <c r="G11567" t="s">
        <v>83</v>
      </c>
      <c r="H11567" t="s">
        <v>6</v>
      </c>
      <c r="I11567">
        <v>17</v>
      </c>
    </row>
    <row r="11568" spans="1:9" x14ac:dyDescent="0.35">
      <c r="A11568" t="s">
        <v>160</v>
      </c>
      <c r="B11568" s="75" t="str">
        <f t="shared" si="169"/>
        <v>Year ending September 2018</v>
      </c>
      <c r="C11568" t="s">
        <v>162</v>
      </c>
      <c r="D11568" t="s">
        <v>48</v>
      </c>
      <c r="E11568" t="s">
        <v>114</v>
      </c>
      <c r="F11568" t="s">
        <v>79</v>
      </c>
      <c r="G11568" t="s">
        <v>83</v>
      </c>
      <c r="H11568" t="s">
        <v>7</v>
      </c>
      <c r="I11568">
        <v>1</v>
      </c>
    </row>
    <row r="11569" spans="1:9" x14ac:dyDescent="0.35">
      <c r="A11569" t="s">
        <v>160</v>
      </c>
      <c r="B11569" s="75" t="str">
        <f t="shared" ref="B11569:B11632" si="170">IF(OR(C11569="2009/10 Jan, Feb, Mar",C11569="2010/11 Apr, May, Jun",C11569="2010/11 Jul, Aug, Sep",C11569="2009/10 Oct, Nov, Dec"),"Year ending September 2010",IF(OR(C11569="2010/11 Jan, Feb, Mar",C11569="2011/12 Apr, May, Jun",C11569="2011/12 Jul, Aug, Sep",C11569="2010/11 Oct, Nov, Dec"),"Year ending September 2011",IF(OR(C11569="2011/12 Jan, Feb, Mar",C11569="2012/13 Apr, May, Jun",C11569="2012/13 Jul, Aug, Sep",C11569="2011/12 Oct, Nov, Dec"),"Year ending September 2012",IF(OR(C11569="2012/13 Jan, Feb, Mar",C11569="2013/14 Apr, May, Jun",C11569="2013/14 Jul, Aug, Sep",C11569="2012/13 Oct, Nov, Dec"),"Year ending September 2013",IF(OR(C11569="2013/14 Jan, Feb, Mar",C11569="2014/15 Apr, May, Jun",C11569="2014/15 Jul, Aug, Sep",C11569="2013/14 Oct, Nov, Dec"),"Year ending September 2014",IF(OR(C11569="2014/15 Jan, Feb, Mar",C11569="2015/16 Apr, May, Jun",C11569="2015/16 Jul, Aug, Sep",C11569="2014/15 Oct, Nov, Dec"),"Year ending September 2015",IF(OR(C11569="2015/16 Jan, Feb, Mar",C11569="2016/17 Apr, May, Jun",C11569="2016/17 Jul, Aug, Sep",C11569="2015/16 Oct, Nov, Dec"),"Year ending September 2016",IF(OR(C11569="2016/17 Jan, Feb, Mar",C11569="2017/18 Apr, May, Jun",C11569="2017/18 Jul, Aug, Sep",C11569="2016/17 Oct, Nov, Dec"),"Year ending September 2017",IF(OR(C11569="2017/18 Jan, Feb, Mar",C11569="2018/19 Apr, May, Jun",C11569="2018/19 Jul, Aug, Sep",C11569="2017/18 Oct, Nov, Dec"),"Year ending September 2018",IF(OR(C11569="2018/19 Jan, Feb, Mar",C11569="2019/20 Apr, May, Jun",C11569="2019/20 Jul, Aug, Sep",C11569="2018/19 Oct, Nov, Dec"),"Year ending September 2019",""))))))))))</f>
        <v>Year ending September 2018</v>
      </c>
      <c r="C11569" t="s">
        <v>162</v>
      </c>
      <c r="D11569" t="s">
        <v>49</v>
      </c>
      <c r="E11569" t="s">
        <v>115</v>
      </c>
      <c r="F11569" t="s">
        <v>79</v>
      </c>
      <c r="G11569" t="s">
        <v>87</v>
      </c>
      <c r="H11569" t="s">
        <v>4</v>
      </c>
      <c r="I11569">
        <v>5</v>
      </c>
    </row>
    <row r="11570" spans="1:9" x14ac:dyDescent="0.35">
      <c r="A11570" t="s">
        <v>160</v>
      </c>
      <c r="B11570" s="75" t="str">
        <f t="shared" si="170"/>
        <v>Year ending September 2018</v>
      </c>
      <c r="C11570" t="s">
        <v>162</v>
      </c>
      <c r="D11570" t="s">
        <v>49</v>
      </c>
      <c r="E11570" t="s">
        <v>115</v>
      </c>
      <c r="F11570" t="s">
        <v>79</v>
      </c>
      <c r="G11570" t="s">
        <v>87</v>
      </c>
      <c r="H11570" t="s">
        <v>5</v>
      </c>
      <c r="I11570">
        <v>5</v>
      </c>
    </row>
    <row r="11571" spans="1:9" x14ac:dyDescent="0.35">
      <c r="A11571" t="s">
        <v>160</v>
      </c>
      <c r="B11571" s="75" t="str">
        <f t="shared" si="170"/>
        <v>Year ending September 2018</v>
      </c>
      <c r="C11571" t="s">
        <v>162</v>
      </c>
      <c r="D11571" t="s">
        <v>49</v>
      </c>
      <c r="E11571" t="s">
        <v>115</v>
      </c>
      <c r="F11571" t="s">
        <v>79</v>
      </c>
      <c r="G11571" t="s">
        <v>87</v>
      </c>
      <c r="H11571" t="s">
        <v>3</v>
      </c>
      <c r="I11571">
        <v>20</v>
      </c>
    </row>
    <row r="11572" spans="1:9" x14ac:dyDescent="0.35">
      <c r="A11572" t="s">
        <v>160</v>
      </c>
      <c r="B11572" s="75" t="str">
        <f t="shared" si="170"/>
        <v>Year ending September 2018</v>
      </c>
      <c r="C11572" t="s">
        <v>162</v>
      </c>
      <c r="D11572" t="s">
        <v>49</v>
      </c>
      <c r="E11572" t="s">
        <v>115</v>
      </c>
      <c r="F11572" t="s">
        <v>79</v>
      </c>
      <c r="G11572" t="s">
        <v>87</v>
      </c>
      <c r="H11572" t="s">
        <v>10</v>
      </c>
      <c r="I11572">
        <v>3</v>
      </c>
    </row>
    <row r="11573" spans="1:9" x14ac:dyDescent="0.35">
      <c r="A11573" t="s">
        <v>160</v>
      </c>
      <c r="B11573" s="75" t="str">
        <f t="shared" si="170"/>
        <v>Year ending September 2018</v>
      </c>
      <c r="C11573" t="s">
        <v>162</v>
      </c>
      <c r="D11573" t="s">
        <v>49</v>
      </c>
      <c r="E11573" t="s">
        <v>115</v>
      </c>
      <c r="F11573" t="s">
        <v>79</v>
      </c>
      <c r="G11573" t="s">
        <v>87</v>
      </c>
      <c r="H11573" t="s">
        <v>6</v>
      </c>
      <c r="I11573">
        <v>1</v>
      </c>
    </row>
    <row r="11574" spans="1:9" x14ac:dyDescent="0.35">
      <c r="A11574" t="s">
        <v>160</v>
      </c>
      <c r="B11574" s="75" t="str">
        <f t="shared" si="170"/>
        <v>Year ending September 2018</v>
      </c>
      <c r="C11574" t="s">
        <v>162</v>
      </c>
      <c r="D11574" t="s">
        <v>50</v>
      </c>
      <c r="E11574" t="s">
        <v>116</v>
      </c>
      <c r="F11574" t="s">
        <v>79</v>
      </c>
      <c r="G11574" t="s">
        <v>80</v>
      </c>
      <c r="H11574" t="s">
        <v>4</v>
      </c>
      <c r="I11574">
        <v>27</v>
      </c>
    </row>
    <row r="11575" spans="1:9" x14ac:dyDescent="0.35">
      <c r="A11575" t="s">
        <v>160</v>
      </c>
      <c r="B11575" s="75" t="str">
        <f t="shared" si="170"/>
        <v>Year ending September 2018</v>
      </c>
      <c r="C11575" t="s">
        <v>162</v>
      </c>
      <c r="D11575" t="s">
        <v>50</v>
      </c>
      <c r="E11575" t="s">
        <v>116</v>
      </c>
      <c r="F11575" t="s">
        <v>79</v>
      </c>
      <c r="G11575" t="s">
        <v>80</v>
      </c>
      <c r="H11575" t="s">
        <v>5</v>
      </c>
      <c r="I11575">
        <v>7</v>
      </c>
    </row>
    <row r="11576" spans="1:9" x14ac:dyDescent="0.35">
      <c r="A11576" t="s">
        <v>160</v>
      </c>
      <c r="B11576" s="75" t="str">
        <f t="shared" si="170"/>
        <v>Year ending September 2018</v>
      </c>
      <c r="C11576" t="s">
        <v>162</v>
      </c>
      <c r="D11576" t="s">
        <v>50</v>
      </c>
      <c r="E11576" t="s">
        <v>116</v>
      </c>
      <c r="F11576" t="s">
        <v>79</v>
      </c>
      <c r="G11576" t="s">
        <v>80</v>
      </c>
      <c r="H11576" t="s">
        <v>81</v>
      </c>
      <c r="I11576">
        <v>4</v>
      </c>
    </row>
    <row r="11577" spans="1:9" x14ac:dyDescent="0.35">
      <c r="A11577" t="s">
        <v>160</v>
      </c>
      <c r="B11577" s="75" t="str">
        <f t="shared" si="170"/>
        <v>Year ending September 2018</v>
      </c>
      <c r="C11577" t="s">
        <v>162</v>
      </c>
      <c r="D11577" t="s">
        <v>50</v>
      </c>
      <c r="E11577" t="s">
        <v>116</v>
      </c>
      <c r="F11577" t="s">
        <v>79</v>
      </c>
      <c r="G11577" t="s">
        <v>80</v>
      </c>
      <c r="H11577" t="s">
        <v>3</v>
      </c>
      <c r="I11577">
        <v>96</v>
      </c>
    </row>
    <row r="11578" spans="1:9" x14ac:dyDescent="0.35">
      <c r="A11578" t="s">
        <v>160</v>
      </c>
      <c r="B11578" s="75" t="str">
        <f t="shared" si="170"/>
        <v>Year ending September 2018</v>
      </c>
      <c r="C11578" t="s">
        <v>162</v>
      </c>
      <c r="D11578" t="s">
        <v>50</v>
      </c>
      <c r="E11578" t="s">
        <v>116</v>
      </c>
      <c r="F11578" t="s">
        <v>79</v>
      </c>
      <c r="G11578" t="s">
        <v>80</v>
      </c>
      <c r="H11578" t="s">
        <v>10</v>
      </c>
      <c r="I11578">
        <v>16</v>
      </c>
    </row>
    <row r="11579" spans="1:9" x14ac:dyDescent="0.35">
      <c r="A11579" t="s">
        <v>160</v>
      </c>
      <c r="B11579" s="75" t="str">
        <f t="shared" si="170"/>
        <v>Year ending September 2018</v>
      </c>
      <c r="C11579" t="s">
        <v>162</v>
      </c>
      <c r="D11579" t="s">
        <v>50</v>
      </c>
      <c r="E11579" t="s">
        <v>116</v>
      </c>
      <c r="F11579" t="s">
        <v>79</v>
      </c>
      <c r="G11579" t="s">
        <v>80</v>
      </c>
      <c r="H11579" t="s">
        <v>8</v>
      </c>
      <c r="I11579">
        <v>2</v>
      </c>
    </row>
    <row r="11580" spans="1:9" x14ac:dyDescent="0.35">
      <c r="A11580" t="s">
        <v>160</v>
      </c>
      <c r="B11580" s="75" t="str">
        <f t="shared" si="170"/>
        <v>Year ending September 2018</v>
      </c>
      <c r="C11580" t="s">
        <v>162</v>
      </c>
      <c r="D11580" t="s">
        <v>50</v>
      </c>
      <c r="E11580" t="s">
        <v>116</v>
      </c>
      <c r="F11580" t="s">
        <v>79</v>
      </c>
      <c r="G11580" t="s">
        <v>80</v>
      </c>
      <c r="H11580" t="s">
        <v>6</v>
      </c>
      <c r="I11580">
        <v>26</v>
      </c>
    </row>
    <row r="11581" spans="1:9" x14ac:dyDescent="0.35">
      <c r="A11581" t="s">
        <v>160</v>
      </c>
      <c r="B11581" s="75" t="str">
        <f t="shared" si="170"/>
        <v>Year ending September 2018</v>
      </c>
      <c r="C11581" t="s">
        <v>162</v>
      </c>
      <c r="D11581" t="s">
        <v>50</v>
      </c>
      <c r="E11581" t="s">
        <v>116</v>
      </c>
      <c r="F11581" t="s">
        <v>79</v>
      </c>
      <c r="G11581" t="s">
        <v>80</v>
      </c>
      <c r="H11581" t="s">
        <v>7</v>
      </c>
      <c r="I11581">
        <v>5</v>
      </c>
    </row>
    <row r="11582" spans="1:9" x14ac:dyDescent="0.35">
      <c r="A11582" t="s">
        <v>160</v>
      </c>
      <c r="B11582" s="75" t="str">
        <f t="shared" si="170"/>
        <v>Year ending September 2018</v>
      </c>
      <c r="C11582" t="s">
        <v>162</v>
      </c>
      <c r="D11582" t="s">
        <v>51</v>
      </c>
      <c r="E11582" t="s">
        <v>117</v>
      </c>
      <c r="F11582" t="s">
        <v>79</v>
      </c>
      <c r="G11582" t="s">
        <v>87</v>
      </c>
      <c r="H11582" t="s">
        <v>4</v>
      </c>
      <c r="I11582">
        <v>4</v>
      </c>
    </row>
    <row r="11583" spans="1:9" x14ac:dyDescent="0.35">
      <c r="A11583" t="s">
        <v>160</v>
      </c>
      <c r="B11583" s="75" t="str">
        <f t="shared" si="170"/>
        <v>Year ending September 2018</v>
      </c>
      <c r="C11583" t="s">
        <v>162</v>
      </c>
      <c r="D11583" t="s">
        <v>51</v>
      </c>
      <c r="E11583" t="s">
        <v>117</v>
      </c>
      <c r="F11583" t="s">
        <v>79</v>
      </c>
      <c r="G11583" t="s">
        <v>87</v>
      </c>
      <c r="H11583" t="s">
        <v>5</v>
      </c>
      <c r="I11583">
        <v>2</v>
      </c>
    </row>
    <row r="11584" spans="1:9" x14ac:dyDescent="0.35">
      <c r="A11584" t="s">
        <v>160</v>
      </c>
      <c r="B11584" s="75" t="str">
        <f t="shared" si="170"/>
        <v>Year ending September 2018</v>
      </c>
      <c r="C11584" t="s">
        <v>162</v>
      </c>
      <c r="D11584" t="s">
        <v>51</v>
      </c>
      <c r="E11584" t="s">
        <v>117</v>
      </c>
      <c r="F11584" t="s">
        <v>79</v>
      </c>
      <c r="G11584" t="s">
        <v>87</v>
      </c>
      <c r="H11584" t="s">
        <v>81</v>
      </c>
      <c r="I11584">
        <v>2</v>
      </c>
    </row>
    <row r="11585" spans="1:9" x14ac:dyDescent="0.35">
      <c r="A11585" t="s">
        <v>160</v>
      </c>
      <c r="B11585" s="75" t="str">
        <f t="shared" si="170"/>
        <v>Year ending September 2018</v>
      </c>
      <c r="C11585" t="s">
        <v>162</v>
      </c>
      <c r="D11585" t="s">
        <v>51</v>
      </c>
      <c r="E11585" t="s">
        <v>117</v>
      </c>
      <c r="F11585" t="s">
        <v>79</v>
      </c>
      <c r="G11585" t="s">
        <v>87</v>
      </c>
      <c r="H11585" t="s">
        <v>3</v>
      </c>
      <c r="I11585">
        <v>56</v>
      </c>
    </row>
    <row r="11586" spans="1:9" x14ac:dyDescent="0.35">
      <c r="A11586" t="s">
        <v>160</v>
      </c>
      <c r="B11586" s="75" t="str">
        <f t="shared" si="170"/>
        <v>Year ending September 2018</v>
      </c>
      <c r="C11586" t="s">
        <v>162</v>
      </c>
      <c r="D11586" t="s">
        <v>51</v>
      </c>
      <c r="E11586" t="s">
        <v>117</v>
      </c>
      <c r="F11586" t="s">
        <v>79</v>
      </c>
      <c r="G11586" t="s">
        <v>87</v>
      </c>
      <c r="H11586" t="s">
        <v>10</v>
      </c>
      <c r="I11586">
        <v>8</v>
      </c>
    </row>
    <row r="11587" spans="1:9" x14ac:dyDescent="0.35">
      <c r="A11587" t="s">
        <v>160</v>
      </c>
      <c r="B11587" s="75" t="str">
        <f t="shared" si="170"/>
        <v>Year ending September 2018</v>
      </c>
      <c r="C11587" t="s">
        <v>162</v>
      </c>
      <c r="D11587" t="s">
        <v>51</v>
      </c>
      <c r="E11587" t="s">
        <v>117</v>
      </c>
      <c r="F11587" t="s">
        <v>79</v>
      </c>
      <c r="G11587" t="s">
        <v>87</v>
      </c>
      <c r="H11587" t="s">
        <v>6</v>
      </c>
      <c r="I11587">
        <v>10</v>
      </c>
    </row>
    <row r="11588" spans="1:9" x14ac:dyDescent="0.35">
      <c r="A11588" t="s">
        <v>160</v>
      </c>
      <c r="B11588" s="75" t="str">
        <f t="shared" si="170"/>
        <v>Year ending September 2018</v>
      </c>
      <c r="C11588" t="s">
        <v>162</v>
      </c>
      <c r="D11588" t="s">
        <v>51</v>
      </c>
      <c r="E11588" t="s">
        <v>117</v>
      </c>
      <c r="F11588" t="s">
        <v>79</v>
      </c>
      <c r="G11588" t="s">
        <v>87</v>
      </c>
      <c r="H11588" t="s">
        <v>7</v>
      </c>
      <c r="I11588">
        <v>1</v>
      </c>
    </row>
    <row r="11589" spans="1:9" x14ac:dyDescent="0.35">
      <c r="A11589" t="s">
        <v>160</v>
      </c>
      <c r="B11589" s="75" t="str">
        <f t="shared" si="170"/>
        <v>Year ending September 2018</v>
      </c>
      <c r="C11589" t="s">
        <v>162</v>
      </c>
      <c r="D11589" t="s">
        <v>52</v>
      </c>
      <c r="E11589" t="s">
        <v>118</v>
      </c>
      <c r="F11589" t="s">
        <v>79</v>
      </c>
      <c r="G11589" t="s">
        <v>87</v>
      </c>
      <c r="H11589" t="s">
        <v>4</v>
      </c>
      <c r="I11589">
        <v>1</v>
      </c>
    </row>
    <row r="11590" spans="1:9" x14ac:dyDescent="0.35">
      <c r="A11590" t="s">
        <v>160</v>
      </c>
      <c r="B11590" s="75" t="str">
        <f t="shared" si="170"/>
        <v>Year ending September 2018</v>
      </c>
      <c r="C11590" t="s">
        <v>162</v>
      </c>
      <c r="D11590" t="s">
        <v>52</v>
      </c>
      <c r="E11590" t="s">
        <v>118</v>
      </c>
      <c r="F11590" t="s">
        <v>79</v>
      </c>
      <c r="G11590" t="s">
        <v>87</v>
      </c>
      <c r="H11590" t="s">
        <v>5</v>
      </c>
      <c r="I11590">
        <v>1</v>
      </c>
    </row>
    <row r="11591" spans="1:9" x14ac:dyDescent="0.35">
      <c r="A11591" t="s">
        <v>160</v>
      </c>
      <c r="B11591" s="75" t="str">
        <f t="shared" si="170"/>
        <v>Year ending September 2018</v>
      </c>
      <c r="C11591" t="s">
        <v>162</v>
      </c>
      <c r="D11591" t="s">
        <v>52</v>
      </c>
      <c r="E11591" t="s">
        <v>118</v>
      </c>
      <c r="F11591" t="s">
        <v>79</v>
      </c>
      <c r="G11591" t="s">
        <v>87</v>
      </c>
      <c r="H11591" t="s">
        <v>81</v>
      </c>
      <c r="I11591">
        <v>4</v>
      </c>
    </row>
    <row r="11592" spans="1:9" x14ac:dyDescent="0.35">
      <c r="A11592" t="s">
        <v>160</v>
      </c>
      <c r="B11592" s="75" t="str">
        <f t="shared" si="170"/>
        <v>Year ending September 2018</v>
      </c>
      <c r="C11592" t="s">
        <v>162</v>
      </c>
      <c r="D11592" t="s">
        <v>52</v>
      </c>
      <c r="E11592" t="s">
        <v>118</v>
      </c>
      <c r="F11592" t="s">
        <v>79</v>
      </c>
      <c r="G11592" t="s">
        <v>87</v>
      </c>
      <c r="H11592" t="s">
        <v>3</v>
      </c>
      <c r="I11592">
        <v>28</v>
      </c>
    </row>
    <row r="11593" spans="1:9" x14ac:dyDescent="0.35">
      <c r="A11593" t="s">
        <v>160</v>
      </c>
      <c r="B11593" s="75" t="str">
        <f t="shared" si="170"/>
        <v>Year ending September 2018</v>
      </c>
      <c r="C11593" t="s">
        <v>162</v>
      </c>
      <c r="D11593" t="s">
        <v>52</v>
      </c>
      <c r="E11593" t="s">
        <v>118</v>
      </c>
      <c r="F11593" t="s">
        <v>79</v>
      </c>
      <c r="G11593" t="s">
        <v>87</v>
      </c>
      <c r="H11593" t="s">
        <v>10</v>
      </c>
      <c r="I11593">
        <v>9</v>
      </c>
    </row>
    <row r="11594" spans="1:9" x14ac:dyDescent="0.35">
      <c r="A11594" t="s">
        <v>160</v>
      </c>
      <c r="B11594" s="75" t="str">
        <f t="shared" si="170"/>
        <v>Year ending September 2018</v>
      </c>
      <c r="C11594" t="s">
        <v>162</v>
      </c>
      <c r="D11594" t="s">
        <v>52</v>
      </c>
      <c r="E11594" t="s">
        <v>118</v>
      </c>
      <c r="F11594" t="s">
        <v>79</v>
      </c>
      <c r="G11594" t="s">
        <v>87</v>
      </c>
      <c r="H11594" t="s">
        <v>6</v>
      </c>
      <c r="I11594">
        <v>11</v>
      </c>
    </row>
    <row r="11595" spans="1:9" x14ac:dyDescent="0.35">
      <c r="A11595" t="s">
        <v>160</v>
      </c>
      <c r="B11595" s="75" t="str">
        <f t="shared" si="170"/>
        <v>Year ending September 2018</v>
      </c>
      <c r="C11595" t="s">
        <v>162</v>
      </c>
      <c r="D11595" t="s">
        <v>52</v>
      </c>
      <c r="E11595" t="s">
        <v>118</v>
      </c>
      <c r="F11595" t="s">
        <v>79</v>
      </c>
      <c r="G11595" t="s">
        <v>87</v>
      </c>
      <c r="H11595" t="s">
        <v>7</v>
      </c>
      <c r="I11595">
        <v>1</v>
      </c>
    </row>
    <row r="11596" spans="1:9" x14ac:dyDescent="0.35">
      <c r="A11596" t="s">
        <v>160</v>
      </c>
      <c r="B11596" s="75" t="str">
        <f t="shared" si="170"/>
        <v>Year ending September 2018</v>
      </c>
      <c r="C11596" t="s">
        <v>162</v>
      </c>
      <c r="D11596" t="s">
        <v>53</v>
      </c>
      <c r="E11596" t="s">
        <v>119</v>
      </c>
      <c r="F11596" t="s">
        <v>99</v>
      </c>
      <c r="G11596" t="s">
        <v>80</v>
      </c>
      <c r="H11596" t="s">
        <v>4</v>
      </c>
      <c r="I11596">
        <v>18</v>
      </c>
    </row>
    <row r="11597" spans="1:9" x14ac:dyDescent="0.35">
      <c r="A11597" t="s">
        <v>160</v>
      </c>
      <c r="B11597" s="75" t="str">
        <f t="shared" si="170"/>
        <v>Year ending September 2018</v>
      </c>
      <c r="C11597" t="s">
        <v>162</v>
      </c>
      <c r="D11597" t="s">
        <v>53</v>
      </c>
      <c r="E11597" t="s">
        <v>119</v>
      </c>
      <c r="F11597" t="s">
        <v>99</v>
      </c>
      <c r="G11597" t="s">
        <v>80</v>
      </c>
      <c r="H11597" t="s">
        <v>5</v>
      </c>
      <c r="I11597">
        <v>7</v>
      </c>
    </row>
    <row r="11598" spans="1:9" x14ac:dyDescent="0.35">
      <c r="A11598" t="s">
        <v>160</v>
      </c>
      <c r="B11598" s="75" t="str">
        <f t="shared" si="170"/>
        <v>Year ending September 2018</v>
      </c>
      <c r="C11598" t="s">
        <v>162</v>
      </c>
      <c r="D11598" t="s">
        <v>53</v>
      </c>
      <c r="E11598" t="s">
        <v>119</v>
      </c>
      <c r="F11598" t="s">
        <v>99</v>
      </c>
      <c r="G11598" t="s">
        <v>80</v>
      </c>
      <c r="H11598" t="s">
        <v>3</v>
      </c>
      <c r="I11598">
        <v>101</v>
      </c>
    </row>
    <row r="11599" spans="1:9" x14ac:dyDescent="0.35">
      <c r="A11599" t="s">
        <v>160</v>
      </c>
      <c r="B11599" s="75" t="str">
        <f t="shared" si="170"/>
        <v>Year ending September 2018</v>
      </c>
      <c r="C11599" t="s">
        <v>162</v>
      </c>
      <c r="D11599" t="s">
        <v>53</v>
      </c>
      <c r="E11599" t="s">
        <v>119</v>
      </c>
      <c r="F11599" t="s">
        <v>99</v>
      </c>
      <c r="G11599" t="s">
        <v>80</v>
      </c>
      <c r="H11599" t="s">
        <v>10</v>
      </c>
      <c r="I11599">
        <v>2</v>
      </c>
    </row>
    <row r="11600" spans="1:9" x14ac:dyDescent="0.35">
      <c r="A11600" t="s">
        <v>160</v>
      </c>
      <c r="B11600" s="75" t="str">
        <f t="shared" si="170"/>
        <v>Year ending September 2018</v>
      </c>
      <c r="C11600" t="s">
        <v>162</v>
      </c>
      <c r="D11600" t="s">
        <v>53</v>
      </c>
      <c r="E11600" t="s">
        <v>119</v>
      </c>
      <c r="F11600" t="s">
        <v>99</v>
      </c>
      <c r="G11600" t="s">
        <v>80</v>
      </c>
      <c r="H11600" t="s">
        <v>8</v>
      </c>
      <c r="I11600">
        <v>1</v>
      </c>
    </row>
    <row r="11601" spans="1:9" x14ac:dyDescent="0.35">
      <c r="A11601" t="s">
        <v>160</v>
      </c>
      <c r="B11601" s="75" t="str">
        <f t="shared" si="170"/>
        <v>Year ending September 2018</v>
      </c>
      <c r="C11601" t="s">
        <v>162</v>
      </c>
      <c r="D11601" t="s">
        <v>53</v>
      </c>
      <c r="E11601" t="s">
        <v>119</v>
      </c>
      <c r="F11601" t="s">
        <v>99</v>
      </c>
      <c r="G11601" t="s">
        <v>80</v>
      </c>
      <c r="H11601" t="s">
        <v>6</v>
      </c>
      <c r="I11601">
        <v>27</v>
      </c>
    </row>
    <row r="11602" spans="1:9" x14ac:dyDescent="0.35">
      <c r="A11602" t="s">
        <v>160</v>
      </c>
      <c r="B11602" s="75" t="str">
        <f t="shared" si="170"/>
        <v>Year ending September 2018</v>
      </c>
      <c r="C11602" t="s">
        <v>162</v>
      </c>
      <c r="D11602" t="s">
        <v>53</v>
      </c>
      <c r="E11602" t="s">
        <v>119</v>
      </c>
      <c r="F11602" t="s">
        <v>99</v>
      </c>
      <c r="G11602" t="s">
        <v>80</v>
      </c>
      <c r="H11602" t="s">
        <v>7</v>
      </c>
      <c r="I11602">
        <v>5</v>
      </c>
    </row>
    <row r="11603" spans="1:9" x14ac:dyDescent="0.35">
      <c r="A11603" t="s">
        <v>160</v>
      </c>
      <c r="B11603" s="75" t="str">
        <f t="shared" si="170"/>
        <v>Year ending September 2018</v>
      </c>
      <c r="C11603" t="s">
        <v>162</v>
      </c>
      <c r="D11603" t="s">
        <v>54</v>
      </c>
      <c r="E11603" t="s">
        <v>120</v>
      </c>
      <c r="F11603" t="s">
        <v>79</v>
      </c>
      <c r="G11603" t="s">
        <v>83</v>
      </c>
      <c r="H11603" t="s">
        <v>4</v>
      </c>
      <c r="I11603">
        <v>12</v>
      </c>
    </row>
    <row r="11604" spans="1:9" x14ac:dyDescent="0.35">
      <c r="A11604" t="s">
        <v>160</v>
      </c>
      <c r="B11604" s="75" t="str">
        <f t="shared" si="170"/>
        <v>Year ending September 2018</v>
      </c>
      <c r="C11604" t="s">
        <v>162</v>
      </c>
      <c r="D11604" t="s">
        <v>54</v>
      </c>
      <c r="E11604" t="s">
        <v>120</v>
      </c>
      <c r="F11604" t="s">
        <v>79</v>
      </c>
      <c r="G11604" t="s">
        <v>83</v>
      </c>
      <c r="H11604" t="s">
        <v>5</v>
      </c>
      <c r="I11604">
        <v>4</v>
      </c>
    </row>
    <row r="11605" spans="1:9" x14ac:dyDescent="0.35">
      <c r="A11605" t="s">
        <v>160</v>
      </c>
      <c r="B11605" s="75" t="str">
        <f t="shared" si="170"/>
        <v>Year ending September 2018</v>
      </c>
      <c r="C11605" t="s">
        <v>162</v>
      </c>
      <c r="D11605" t="s">
        <v>54</v>
      </c>
      <c r="E11605" t="s">
        <v>120</v>
      </c>
      <c r="F11605" t="s">
        <v>79</v>
      </c>
      <c r="G11605" t="s">
        <v>83</v>
      </c>
      <c r="H11605" t="s">
        <v>81</v>
      </c>
      <c r="I11605">
        <v>2</v>
      </c>
    </row>
    <row r="11606" spans="1:9" x14ac:dyDescent="0.35">
      <c r="A11606" t="s">
        <v>160</v>
      </c>
      <c r="B11606" s="75" t="str">
        <f t="shared" si="170"/>
        <v>Year ending September 2018</v>
      </c>
      <c r="C11606" t="s">
        <v>162</v>
      </c>
      <c r="D11606" t="s">
        <v>54</v>
      </c>
      <c r="E11606" t="s">
        <v>120</v>
      </c>
      <c r="F11606" t="s">
        <v>79</v>
      </c>
      <c r="G11606" t="s">
        <v>83</v>
      </c>
      <c r="H11606" t="s">
        <v>3</v>
      </c>
      <c r="I11606">
        <v>100</v>
      </c>
    </row>
    <row r="11607" spans="1:9" x14ac:dyDescent="0.35">
      <c r="A11607" t="s">
        <v>160</v>
      </c>
      <c r="B11607" s="75" t="str">
        <f t="shared" si="170"/>
        <v>Year ending September 2018</v>
      </c>
      <c r="C11607" t="s">
        <v>162</v>
      </c>
      <c r="D11607" t="s">
        <v>54</v>
      </c>
      <c r="E11607" t="s">
        <v>120</v>
      </c>
      <c r="F11607" t="s">
        <v>79</v>
      </c>
      <c r="G11607" t="s">
        <v>83</v>
      </c>
      <c r="H11607" t="s">
        <v>10</v>
      </c>
      <c r="I11607">
        <v>11</v>
      </c>
    </row>
    <row r="11608" spans="1:9" x14ac:dyDescent="0.35">
      <c r="A11608" t="s">
        <v>160</v>
      </c>
      <c r="B11608" s="75" t="str">
        <f t="shared" si="170"/>
        <v>Year ending September 2018</v>
      </c>
      <c r="C11608" t="s">
        <v>162</v>
      </c>
      <c r="D11608" t="s">
        <v>54</v>
      </c>
      <c r="E11608" t="s">
        <v>120</v>
      </c>
      <c r="F11608" t="s">
        <v>79</v>
      </c>
      <c r="G11608" t="s">
        <v>83</v>
      </c>
      <c r="H11608" t="s">
        <v>8</v>
      </c>
      <c r="I11608">
        <v>1</v>
      </c>
    </row>
    <row r="11609" spans="1:9" x14ac:dyDescent="0.35">
      <c r="A11609" t="s">
        <v>160</v>
      </c>
      <c r="B11609" s="75" t="str">
        <f t="shared" si="170"/>
        <v>Year ending September 2018</v>
      </c>
      <c r="C11609" t="s">
        <v>162</v>
      </c>
      <c r="D11609" t="s">
        <v>54</v>
      </c>
      <c r="E11609" t="s">
        <v>120</v>
      </c>
      <c r="F11609" t="s">
        <v>79</v>
      </c>
      <c r="G11609" t="s">
        <v>83</v>
      </c>
      <c r="H11609" t="s">
        <v>6</v>
      </c>
      <c r="I11609">
        <v>23</v>
      </c>
    </row>
    <row r="11610" spans="1:9" x14ac:dyDescent="0.35">
      <c r="A11610" t="s">
        <v>160</v>
      </c>
      <c r="B11610" s="75" t="str">
        <f t="shared" si="170"/>
        <v>Year ending September 2018</v>
      </c>
      <c r="C11610" t="s">
        <v>162</v>
      </c>
      <c r="D11610" t="s">
        <v>54</v>
      </c>
      <c r="E11610" t="s">
        <v>120</v>
      </c>
      <c r="F11610" t="s">
        <v>79</v>
      </c>
      <c r="G11610" t="s">
        <v>83</v>
      </c>
      <c r="H11610" t="s">
        <v>7</v>
      </c>
      <c r="I11610">
        <v>1</v>
      </c>
    </row>
    <row r="11611" spans="1:9" x14ac:dyDescent="0.35">
      <c r="A11611" t="s">
        <v>160</v>
      </c>
      <c r="B11611" s="75" t="str">
        <f t="shared" si="170"/>
        <v>Year ending September 2018</v>
      </c>
      <c r="C11611" t="s">
        <v>162</v>
      </c>
      <c r="D11611" t="s">
        <v>55</v>
      </c>
      <c r="E11611" t="s">
        <v>121</v>
      </c>
      <c r="F11611" t="s">
        <v>79</v>
      </c>
      <c r="G11611" t="s">
        <v>87</v>
      </c>
      <c r="H11611" t="s">
        <v>4</v>
      </c>
      <c r="I11611">
        <v>10</v>
      </c>
    </row>
    <row r="11612" spans="1:9" x14ac:dyDescent="0.35">
      <c r="A11612" t="s">
        <v>160</v>
      </c>
      <c r="B11612" s="75" t="str">
        <f t="shared" si="170"/>
        <v>Year ending September 2018</v>
      </c>
      <c r="C11612" t="s">
        <v>162</v>
      </c>
      <c r="D11612" t="s">
        <v>55</v>
      </c>
      <c r="E11612" t="s">
        <v>121</v>
      </c>
      <c r="F11612" t="s">
        <v>79</v>
      </c>
      <c r="G11612" t="s">
        <v>87</v>
      </c>
      <c r="H11612" t="s">
        <v>3</v>
      </c>
      <c r="I11612">
        <v>36</v>
      </c>
    </row>
    <row r="11613" spans="1:9" x14ac:dyDescent="0.35">
      <c r="A11613" t="s">
        <v>160</v>
      </c>
      <c r="B11613" s="75" t="str">
        <f t="shared" si="170"/>
        <v>Year ending September 2018</v>
      </c>
      <c r="C11613" t="s">
        <v>162</v>
      </c>
      <c r="D11613" t="s">
        <v>55</v>
      </c>
      <c r="E11613" t="s">
        <v>121</v>
      </c>
      <c r="F11613" t="s">
        <v>79</v>
      </c>
      <c r="G11613" t="s">
        <v>87</v>
      </c>
      <c r="H11613" t="s">
        <v>10</v>
      </c>
      <c r="I11613">
        <v>9</v>
      </c>
    </row>
    <row r="11614" spans="1:9" x14ac:dyDescent="0.35">
      <c r="A11614" t="s">
        <v>160</v>
      </c>
      <c r="B11614" s="75" t="str">
        <f t="shared" si="170"/>
        <v>Year ending September 2018</v>
      </c>
      <c r="C11614" t="s">
        <v>162</v>
      </c>
      <c r="D11614" t="s">
        <v>55</v>
      </c>
      <c r="E11614" t="s">
        <v>121</v>
      </c>
      <c r="F11614" t="s">
        <v>79</v>
      </c>
      <c r="G11614" t="s">
        <v>87</v>
      </c>
      <c r="H11614" t="s">
        <v>6</v>
      </c>
      <c r="I11614">
        <v>10</v>
      </c>
    </row>
    <row r="11615" spans="1:9" x14ac:dyDescent="0.35">
      <c r="A11615" t="s">
        <v>160</v>
      </c>
      <c r="B11615" s="75" t="str">
        <f t="shared" si="170"/>
        <v>Year ending September 2018</v>
      </c>
      <c r="C11615" t="s">
        <v>162</v>
      </c>
      <c r="D11615" t="s">
        <v>55</v>
      </c>
      <c r="E11615" t="s">
        <v>121</v>
      </c>
      <c r="F11615" t="s">
        <v>79</v>
      </c>
      <c r="G11615" t="s">
        <v>87</v>
      </c>
      <c r="H11615" t="s">
        <v>7</v>
      </c>
      <c r="I11615">
        <v>1</v>
      </c>
    </row>
    <row r="11616" spans="1:9" x14ac:dyDescent="0.35">
      <c r="A11616" t="s">
        <v>160</v>
      </c>
      <c r="B11616" s="75" t="str">
        <f t="shared" si="170"/>
        <v>Year ending September 2018</v>
      </c>
      <c r="C11616" t="s">
        <v>162</v>
      </c>
      <c r="D11616" t="s">
        <v>56</v>
      </c>
      <c r="E11616" t="s">
        <v>122</v>
      </c>
      <c r="F11616" t="s">
        <v>79</v>
      </c>
      <c r="G11616" t="s">
        <v>80</v>
      </c>
      <c r="H11616" t="s">
        <v>4</v>
      </c>
      <c r="I11616">
        <v>7</v>
      </c>
    </row>
    <row r="11617" spans="1:9" x14ac:dyDescent="0.35">
      <c r="A11617" t="s">
        <v>160</v>
      </c>
      <c r="B11617" s="75" t="str">
        <f t="shared" si="170"/>
        <v>Year ending September 2018</v>
      </c>
      <c r="C11617" t="s">
        <v>162</v>
      </c>
      <c r="D11617" t="s">
        <v>56</v>
      </c>
      <c r="E11617" t="s">
        <v>122</v>
      </c>
      <c r="F11617" t="s">
        <v>79</v>
      </c>
      <c r="G11617" t="s">
        <v>80</v>
      </c>
      <c r="H11617" t="s">
        <v>5</v>
      </c>
      <c r="I11617">
        <v>2</v>
      </c>
    </row>
    <row r="11618" spans="1:9" x14ac:dyDescent="0.35">
      <c r="A11618" t="s">
        <v>160</v>
      </c>
      <c r="B11618" s="75" t="str">
        <f t="shared" si="170"/>
        <v>Year ending September 2018</v>
      </c>
      <c r="C11618" t="s">
        <v>162</v>
      </c>
      <c r="D11618" t="s">
        <v>56</v>
      </c>
      <c r="E11618" t="s">
        <v>122</v>
      </c>
      <c r="F11618" t="s">
        <v>79</v>
      </c>
      <c r="G11618" t="s">
        <v>80</v>
      </c>
      <c r="H11618" t="s">
        <v>81</v>
      </c>
      <c r="I11618">
        <v>2</v>
      </c>
    </row>
    <row r="11619" spans="1:9" x14ac:dyDescent="0.35">
      <c r="A11619" t="s">
        <v>160</v>
      </c>
      <c r="B11619" s="75" t="str">
        <f t="shared" si="170"/>
        <v>Year ending September 2018</v>
      </c>
      <c r="C11619" t="s">
        <v>162</v>
      </c>
      <c r="D11619" t="s">
        <v>56</v>
      </c>
      <c r="E11619" t="s">
        <v>122</v>
      </c>
      <c r="F11619" t="s">
        <v>79</v>
      </c>
      <c r="G11619" t="s">
        <v>80</v>
      </c>
      <c r="H11619" t="s">
        <v>3</v>
      </c>
      <c r="I11619">
        <v>58</v>
      </c>
    </row>
    <row r="11620" spans="1:9" x14ac:dyDescent="0.35">
      <c r="A11620" t="s">
        <v>160</v>
      </c>
      <c r="B11620" s="75" t="str">
        <f t="shared" si="170"/>
        <v>Year ending September 2018</v>
      </c>
      <c r="C11620" t="s">
        <v>162</v>
      </c>
      <c r="D11620" t="s">
        <v>56</v>
      </c>
      <c r="E11620" t="s">
        <v>122</v>
      </c>
      <c r="F11620" t="s">
        <v>79</v>
      </c>
      <c r="G11620" t="s">
        <v>80</v>
      </c>
      <c r="H11620" t="s">
        <v>10</v>
      </c>
      <c r="I11620">
        <v>13</v>
      </c>
    </row>
    <row r="11621" spans="1:9" x14ac:dyDescent="0.35">
      <c r="A11621" t="s">
        <v>160</v>
      </c>
      <c r="B11621" s="75" t="str">
        <f t="shared" si="170"/>
        <v>Year ending September 2018</v>
      </c>
      <c r="C11621" t="s">
        <v>162</v>
      </c>
      <c r="D11621" t="s">
        <v>56</v>
      </c>
      <c r="E11621" t="s">
        <v>122</v>
      </c>
      <c r="F11621" t="s">
        <v>79</v>
      </c>
      <c r="G11621" t="s">
        <v>80</v>
      </c>
      <c r="H11621" t="s">
        <v>8</v>
      </c>
      <c r="I11621">
        <v>1</v>
      </c>
    </row>
    <row r="11622" spans="1:9" x14ac:dyDescent="0.35">
      <c r="A11622" t="s">
        <v>160</v>
      </c>
      <c r="B11622" s="75" t="str">
        <f t="shared" si="170"/>
        <v>Year ending September 2018</v>
      </c>
      <c r="C11622" t="s">
        <v>162</v>
      </c>
      <c r="D11622" t="s">
        <v>56</v>
      </c>
      <c r="E11622" t="s">
        <v>122</v>
      </c>
      <c r="F11622" t="s">
        <v>79</v>
      </c>
      <c r="G11622" t="s">
        <v>80</v>
      </c>
      <c r="H11622" t="s">
        <v>6</v>
      </c>
      <c r="I11622">
        <v>25</v>
      </c>
    </row>
    <row r="11623" spans="1:9" x14ac:dyDescent="0.35">
      <c r="A11623" t="s">
        <v>160</v>
      </c>
      <c r="B11623" s="75" t="str">
        <f t="shared" si="170"/>
        <v>Year ending September 2018</v>
      </c>
      <c r="C11623" t="s">
        <v>162</v>
      </c>
      <c r="D11623" t="s">
        <v>56</v>
      </c>
      <c r="E11623" t="s">
        <v>122</v>
      </c>
      <c r="F11623" t="s">
        <v>79</v>
      </c>
      <c r="G11623" t="s">
        <v>80</v>
      </c>
      <c r="H11623" t="s">
        <v>7</v>
      </c>
      <c r="I11623">
        <v>11</v>
      </c>
    </row>
    <row r="11624" spans="1:9" x14ac:dyDescent="0.35">
      <c r="A11624" t="s">
        <v>160</v>
      </c>
      <c r="B11624" s="75" t="str">
        <f t="shared" si="170"/>
        <v>Year ending September 2018</v>
      </c>
      <c r="C11624" t="s">
        <v>162</v>
      </c>
      <c r="D11624" t="s">
        <v>57</v>
      </c>
      <c r="E11624" t="s">
        <v>123</v>
      </c>
      <c r="F11624" t="s">
        <v>99</v>
      </c>
      <c r="G11624" t="s">
        <v>80</v>
      </c>
      <c r="H11624" t="s">
        <v>4</v>
      </c>
      <c r="I11624">
        <v>7</v>
      </c>
    </row>
    <row r="11625" spans="1:9" x14ac:dyDescent="0.35">
      <c r="A11625" t="s">
        <v>160</v>
      </c>
      <c r="B11625" s="75" t="str">
        <f t="shared" si="170"/>
        <v>Year ending September 2018</v>
      </c>
      <c r="C11625" t="s">
        <v>162</v>
      </c>
      <c r="D11625" t="s">
        <v>57</v>
      </c>
      <c r="E11625" t="s">
        <v>123</v>
      </c>
      <c r="F11625" t="s">
        <v>99</v>
      </c>
      <c r="G11625" t="s">
        <v>80</v>
      </c>
      <c r="H11625" t="s">
        <v>5</v>
      </c>
      <c r="I11625">
        <v>8</v>
      </c>
    </row>
    <row r="11626" spans="1:9" x14ac:dyDescent="0.35">
      <c r="A11626" t="s">
        <v>160</v>
      </c>
      <c r="B11626" s="75" t="str">
        <f t="shared" si="170"/>
        <v>Year ending September 2018</v>
      </c>
      <c r="C11626" t="s">
        <v>162</v>
      </c>
      <c r="D11626" t="s">
        <v>57</v>
      </c>
      <c r="E11626" t="s">
        <v>123</v>
      </c>
      <c r="F11626" t="s">
        <v>99</v>
      </c>
      <c r="G11626" t="s">
        <v>80</v>
      </c>
      <c r="H11626" t="s">
        <v>81</v>
      </c>
      <c r="I11626">
        <v>2</v>
      </c>
    </row>
    <row r="11627" spans="1:9" x14ac:dyDescent="0.35">
      <c r="A11627" t="s">
        <v>160</v>
      </c>
      <c r="B11627" s="75" t="str">
        <f t="shared" si="170"/>
        <v>Year ending September 2018</v>
      </c>
      <c r="C11627" t="s">
        <v>162</v>
      </c>
      <c r="D11627" t="s">
        <v>57</v>
      </c>
      <c r="E11627" t="s">
        <v>123</v>
      </c>
      <c r="F11627" t="s">
        <v>99</v>
      </c>
      <c r="G11627" t="s">
        <v>80</v>
      </c>
      <c r="H11627" t="s">
        <v>3</v>
      </c>
      <c r="I11627">
        <v>89</v>
      </c>
    </row>
    <row r="11628" spans="1:9" x14ac:dyDescent="0.35">
      <c r="A11628" t="s">
        <v>160</v>
      </c>
      <c r="B11628" s="75" t="str">
        <f t="shared" si="170"/>
        <v>Year ending September 2018</v>
      </c>
      <c r="C11628" t="s">
        <v>162</v>
      </c>
      <c r="D11628" t="s">
        <v>57</v>
      </c>
      <c r="E11628" t="s">
        <v>123</v>
      </c>
      <c r="F11628" t="s">
        <v>99</v>
      </c>
      <c r="G11628" t="s">
        <v>80</v>
      </c>
      <c r="H11628" t="s">
        <v>10</v>
      </c>
      <c r="I11628">
        <v>8</v>
      </c>
    </row>
    <row r="11629" spans="1:9" x14ac:dyDescent="0.35">
      <c r="A11629" t="s">
        <v>160</v>
      </c>
      <c r="B11629" s="75" t="str">
        <f t="shared" si="170"/>
        <v>Year ending September 2018</v>
      </c>
      <c r="C11629" t="s">
        <v>162</v>
      </c>
      <c r="D11629" t="s">
        <v>57</v>
      </c>
      <c r="E11629" t="s">
        <v>123</v>
      </c>
      <c r="F11629" t="s">
        <v>99</v>
      </c>
      <c r="G11629" t="s">
        <v>80</v>
      </c>
      <c r="H11629" t="s">
        <v>8</v>
      </c>
      <c r="I11629">
        <v>8</v>
      </c>
    </row>
    <row r="11630" spans="1:9" x14ac:dyDescent="0.35">
      <c r="A11630" t="s">
        <v>160</v>
      </c>
      <c r="B11630" s="75" t="str">
        <f t="shared" si="170"/>
        <v>Year ending September 2018</v>
      </c>
      <c r="C11630" t="s">
        <v>162</v>
      </c>
      <c r="D11630" t="s">
        <v>57</v>
      </c>
      <c r="E11630" t="s">
        <v>123</v>
      </c>
      <c r="F11630" t="s">
        <v>99</v>
      </c>
      <c r="G11630" t="s">
        <v>80</v>
      </c>
      <c r="H11630" t="s">
        <v>6</v>
      </c>
      <c r="I11630">
        <v>35</v>
      </c>
    </row>
    <row r="11631" spans="1:9" x14ac:dyDescent="0.35">
      <c r="A11631" t="s">
        <v>160</v>
      </c>
      <c r="B11631" s="75" t="str">
        <f t="shared" si="170"/>
        <v>Year ending September 2018</v>
      </c>
      <c r="C11631" t="s">
        <v>162</v>
      </c>
      <c r="D11631" t="s">
        <v>57</v>
      </c>
      <c r="E11631" t="s">
        <v>123</v>
      </c>
      <c r="F11631" t="s">
        <v>99</v>
      </c>
      <c r="G11631" t="s">
        <v>80</v>
      </c>
      <c r="H11631" t="s">
        <v>7</v>
      </c>
      <c r="I11631">
        <v>3</v>
      </c>
    </row>
    <row r="11632" spans="1:9" x14ac:dyDescent="0.35">
      <c r="A11632" t="s">
        <v>160</v>
      </c>
      <c r="B11632" s="75" t="str">
        <f t="shared" si="170"/>
        <v>Year ending September 2018</v>
      </c>
      <c r="C11632" t="s">
        <v>162</v>
      </c>
      <c r="D11632" t="s">
        <v>58</v>
      </c>
      <c r="E11632" t="s">
        <v>124</v>
      </c>
      <c r="F11632" t="s">
        <v>79</v>
      </c>
      <c r="G11632" t="s">
        <v>83</v>
      </c>
      <c r="H11632" t="s">
        <v>4</v>
      </c>
      <c r="I11632">
        <v>2</v>
      </c>
    </row>
    <row r="11633" spans="1:9" x14ac:dyDescent="0.35">
      <c r="A11633" t="s">
        <v>160</v>
      </c>
      <c r="B11633" s="75" t="str">
        <f t="shared" ref="B11633:B11696" si="171">IF(OR(C11633="2009/10 Jan, Feb, Mar",C11633="2010/11 Apr, May, Jun",C11633="2010/11 Jul, Aug, Sep",C11633="2009/10 Oct, Nov, Dec"),"Year ending September 2010",IF(OR(C11633="2010/11 Jan, Feb, Mar",C11633="2011/12 Apr, May, Jun",C11633="2011/12 Jul, Aug, Sep",C11633="2010/11 Oct, Nov, Dec"),"Year ending September 2011",IF(OR(C11633="2011/12 Jan, Feb, Mar",C11633="2012/13 Apr, May, Jun",C11633="2012/13 Jul, Aug, Sep",C11633="2011/12 Oct, Nov, Dec"),"Year ending September 2012",IF(OR(C11633="2012/13 Jan, Feb, Mar",C11633="2013/14 Apr, May, Jun",C11633="2013/14 Jul, Aug, Sep",C11633="2012/13 Oct, Nov, Dec"),"Year ending September 2013",IF(OR(C11633="2013/14 Jan, Feb, Mar",C11633="2014/15 Apr, May, Jun",C11633="2014/15 Jul, Aug, Sep",C11633="2013/14 Oct, Nov, Dec"),"Year ending September 2014",IF(OR(C11633="2014/15 Jan, Feb, Mar",C11633="2015/16 Apr, May, Jun",C11633="2015/16 Jul, Aug, Sep",C11633="2014/15 Oct, Nov, Dec"),"Year ending September 2015",IF(OR(C11633="2015/16 Jan, Feb, Mar",C11633="2016/17 Apr, May, Jun",C11633="2016/17 Jul, Aug, Sep",C11633="2015/16 Oct, Nov, Dec"),"Year ending September 2016",IF(OR(C11633="2016/17 Jan, Feb, Mar",C11633="2017/18 Apr, May, Jun",C11633="2017/18 Jul, Aug, Sep",C11633="2016/17 Oct, Nov, Dec"),"Year ending September 2017",IF(OR(C11633="2017/18 Jan, Feb, Mar",C11633="2018/19 Apr, May, Jun",C11633="2018/19 Jul, Aug, Sep",C11633="2017/18 Oct, Nov, Dec"),"Year ending September 2018",IF(OR(C11633="2018/19 Jan, Feb, Mar",C11633="2019/20 Apr, May, Jun",C11633="2019/20 Jul, Aug, Sep",C11633="2018/19 Oct, Nov, Dec"),"Year ending September 2019",""))))))))))</f>
        <v>Year ending September 2018</v>
      </c>
      <c r="C11633" t="s">
        <v>162</v>
      </c>
      <c r="D11633" t="s">
        <v>58</v>
      </c>
      <c r="E11633" t="s">
        <v>124</v>
      </c>
      <c r="F11633" t="s">
        <v>79</v>
      </c>
      <c r="G11633" t="s">
        <v>83</v>
      </c>
      <c r="H11633" t="s">
        <v>5</v>
      </c>
      <c r="I11633">
        <v>2</v>
      </c>
    </row>
    <row r="11634" spans="1:9" x14ac:dyDescent="0.35">
      <c r="A11634" t="s">
        <v>160</v>
      </c>
      <c r="B11634" s="75" t="str">
        <f t="shared" si="171"/>
        <v>Year ending September 2018</v>
      </c>
      <c r="C11634" t="s">
        <v>162</v>
      </c>
      <c r="D11634" t="s">
        <v>58</v>
      </c>
      <c r="E11634" t="s">
        <v>124</v>
      </c>
      <c r="F11634" t="s">
        <v>79</v>
      </c>
      <c r="G11634" t="s">
        <v>83</v>
      </c>
      <c r="H11634" t="s">
        <v>81</v>
      </c>
      <c r="I11634">
        <v>2</v>
      </c>
    </row>
    <row r="11635" spans="1:9" x14ac:dyDescent="0.35">
      <c r="A11635" t="s">
        <v>160</v>
      </c>
      <c r="B11635" s="75" t="str">
        <f t="shared" si="171"/>
        <v>Year ending September 2018</v>
      </c>
      <c r="C11635" t="s">
        <v>162</v>
      </c>
      <c r="D11635" t="s">
        <v>58</v>
      </c>
      <c r="E11635" t="s">
        <v>124</v>
      </c>
      <c r="F11635" t="s">
        <v>79</v>
      </c>
      <c r="G11635" t="s">
        <v>83</v>
      </c>
      <c r="H11635" t="s">
        <v>3</v>
      </c>
      <c r="I11635">
        <v>38</v>
      </c>
    </row>
    <row r="11636" spans="1:9" x14ac:dyDescent="0.35">
      <c r="A11636" t="s">
        <v>160</v>
      </c>
      <c r="B11636" s="75" t="str">
        <f t="shared" si="171"/>
        <v>Year ending September 2018</v>
      </c>
      <c r="C11636" t="s">
        <v>162</v>
      </c>
      <c r="D11636" t="s">
        <v>58</v>
      </c>
      <c r="E11636" t="s">
        <v>124</v>
      </c>
      <c r="F11636" t="s">
        <v>79</v>
      </c>
      <c r="G11636" t="s">
        <v>83</v>
      </c>
      <c r="H11636" t="s">
        <v>10</v>
      </c>
      <c r="I11636">
        <v>1</v>
      </c>
    </row>
    <row r="11637" spans="1:9" x14ac:dyDescent="0.35">
      <c r="A11637" t="s">
        <v>160</v>
      </c>
      <c r="B11637" s="75" t="str">
        <f t="shared" si="171"/>
        <v>Year ending September 2018</v>
      </c>
      <c r="C11637" t="s">
        <v>162</v>
      </c>
      <c r="D11637" t="s">
        <v>58</v>
      </c>
      <c r="E11637" t="s">
        <v>124</v>
      </c>
      <c r="F11637" t="s">
        <v>79</v>
      </c>
      <c r="G11637" t="s">
        <v>83</v>
      </c>
      <c r="H11637" t="s">
        <v>6</v>
      </c>
      <c r="I11637">
        <v>6</v>
      </c>
    </row>
    <row r="11638" spans="1:9" x14ac:dyDescent="0.35">
      <c r="A11638" t="s">
        <v>160</v>
      </c>
      <c r="B11638" s="75" t="str">
        <f t="shared" si="171"/>
        <v>Year ending September 2018</v>
      </c>
      <c r="C11638" t="s">
        <v>162</v>
      </c>
      <c r="D11638" t="s">
        <v>59</v>
      </c>
      <c r="E11638" t="s">
        <v>125</v>
      </c>
      <c r="F11638" t="s">
        <v>99</v>
      </c>
      <c r="G11638" t="s">
        <v>80</v>
      </c>
      <c r="H11638" t="s">
        <v>4</v>
      </c>
      <c r="I11638">
        <v>13</v>
      </c>
    </row>
    <row r="11639" spans="1:9" x14ac:dyDescent="0.35">
      <c r="A11639" t="s">
        <v>160</v>
      </c>
      <c r="B11639" s="75" t="str">
        <f t="shared" si="171"/>
        <v>Year ending September 2018</v>
      </c>
      <c r="C11639" t="s">
        <v>162</v>
      </c>
      <c r="D11639" t="s">
        <v>59</v>
      </c>
      <c r="E11639" t="s">
        <v>125</v>
      </c>
      <c r="F11639" t="s">
        <v>99</v>
      </c>
      <c r="G11639" t="s">
        <v>80</v>
      </c>
      <c r="H11639" t="s">
        <v>5</v>
      </c>
      <c r="I11639">
        <v>18</v>
      </c>
    </row>
    <row r="11640" spans="1:9" x14ac:dyDescent="0.35">
      <c r="A11640" t="s">
        <v>160</v>
      </c>
      <c r="B11640" s="75" t="str">
        <f t="shared" si="171"/>
        <v>Year ending September 2018</v>
      </c>
      <c r="C11640" t="s">
        <v>162</v>
      </c>
      <c r="D11640" t="s">
        <v>59</v>
      </c>
      <c r="E11640" t="s">
        <v>125</v>
      </c>
      <c r="F11640" t="s">
        <v>99</v>
      </c>
      <c r="G11640" t="s">
        <v>80</v>
      </c>
      <c r="H11640" t="s">
        <v>81</v>
      </c>
      <c r="I11640">
        <v>9</v>
      </c>
    </row>
    <row r="11641" spans="1:9" x14ac:dyDescent="0.35">
      <c r="A11641" t="s">
        <v>160</v>
      </c>
      <c r="B11641" s="75" t="str">
        <f t="shared" si="171"/>
        <v>Year ending September 2018</v>
      </c>
      <c r="C11641" t="s">
        <v>162</v>
      </c>
      <c r="D11641" t="s">
        <v>59</v>
      </c>
      <c r="E11641" t="s">
        <v>125</v>
      </c>
      <c r="F11641" t="s">
        <v>99</v>
      </c>
      <c r="G11641" t="s">
        <v>80</v>
      </c>
      <c r="H11641" t="s">
        <v>3</v>
      </c>
      <c r="I11641">
        <v>272</v>
      </c>
    </row>
    <row r="11642" spans="1:9" x14ac:dyDescent="0.35">
      <c r="A11642" t="s">
        <v>160</v>
      </c>
      <c r="B11642" s="75" t="str">
        <f t="shared" si="171"/>
        <v>Year ending September 2018</v>
      </c>
      <c r="C11642" t="s">
        <v>162</v>
      </c>
      <c r="D11642" t="s">
        <v>59</v>
      </c>
      <c r="E11642" t="s">
        <v>125</v>
      </c>
      <c r="F11642" t="s">
        <v>99</v>
      </c>
      <c r="G11642" t="s">
        <v>80</v>
      </c>
      <c r="H11642" t="s">
        <v>10</v>
      </c>
      <c r="I11642">
        <v>18</v>
      </c>
    </row>
    <row r="11643" spans="1:9" x14ac:dyDescent="0.35">
      <c r="A11643" t="s">
        <v>160</v>
      </c>
      <c r="B11643" s="75" t="str">
        <f t="shared" si="171"/>
        <v>Year ending September 2018</v>
      </c>
      <c r="C11643" t="s">
        <v>162</v>
      </c>
      <c r="D11643" t="s">
        <v>59</v>
      </c>
      <c r="E11643" t="s">
        <v>125</v>
      </c>
      <c r="F11643" t="s">
        <v>99</v>
      </c>
      <c r="G11643" t="s">
        <v>80</v>
      </c>
      <c r="H11643" t="s">
        <v>8</v>
      </c>
      <c r="I11643">
        <v>27</v>
      </c>
    </row>
    <row r="11644" spans="1:9" x14ac:dyDescent="0.35">
      <c r="A11644" t="s">
        <v>160</v>
      </c>
      <c r="B11644" s="75" t="str">
        <f t="shared" si="171"/>
        <v>Year ending September 2018</v>
      </c>
      <c r="C11644" t="s">
        <v>162</v>
      </c>
      <c r="D11644" t="s">
        <v>59</v>
      </c>
      <c r="E11644" t="s">
        <v>125</v>
      </c>
      <c r="F11644" t="s">
        <v>99</v>
      </c>
      <c r="G11644" t="s">
        <v>80</v>
      </c>
      <c r="H11644" t="s">
        <v>6</v>
      </c>
      <c r="I11644">
        <v>76</v>
      </c>
    </row>
    <row r="11645" spans="1:9" x14ac:dyDescent="0.35">
      <c r="A11645" t="s">
        <v>160</v>
      </c>
      <c r="B11645" s="75" t="str">
        <f t="shared" si="171"/>
        <v>Year ending September 2018</v>
      </c>
      <c r="C11645" t="s">
        <v>162</v>
      </c>
      <c r="D11645" t="s">
        <v>59</v>
      </c>
      <c r="E11645" t="s">
        <v>125</v>
      </c>
      <c r="F11645" t="s">
        <v>99</v>
      </c>
      <c r="G11645" t="s">
        <v>80</v>
      </c>
      <c r="H11645" t="s">
        <v>7</v>
      </c>
      <c r="I11645">
        <v>17</v>
      </c>
    </row>
    <row r="11646" spans="1:9" x14ac:dyDescent="0.35">
      <c r="A11646" t="s">
        <v>160</v>
      </c>
      <c r="B11646" s="75" t="str">
        <f t="shared" si="171"/>
        <v>Year ending September 2018</v>
      </c>
      <c r="C11646" t="s">
        <v>162</v>
      </c>
      <c r="D11646" t="s">
        <v>60</v>
      </c>
      <c r="E11646" t="s">
        <v>126</v>
      </c>
      <c r="F11646" t="s">
        <v>79</v>
      </c>
      <c r="G11646" t="s">
        <v>83</v>
      </c>
      <c r="H11646" t="s">
        <v>4</v>
      </c>
      <c r="I11646">
        <v>14</v>
      </c>
    </row>
    <row r="11647" spans="1:9" x14ac:dyDescent="0.35">
      <c r="A11647" t="s">
        <v>160</v>
      </c>
      <c r="B11647" s="75" t="str">
        <f t="shared" si="171"/>
        <v>Year ending September 2018</v>
      </c>
      <c r="C11647" t="s">
        <v>162</v>
      </c>
      <c r="D11647" t="s">
        <v>60</v>
      </c>
      <c r="E11647" t="s">
        <v>126</v>
      </c>
      <c r="F11647" t="s">
        <v>79</v>
      </c>
      <c r="G11647" t="s">
        <v>83</v>
      </c>
      <c r="H11647" t="s">
        <v>5</v>
      </c>
      <c r="I11647">
        <v>3</v>
      </c>
    </row>
    <row r="11648" spans="1:9" x14ac:dyDescent="0.35">
      <c r="A11648" t="s">
        <v>160</v>
      </c>
      <c r="B11648" s="75" t="str">
        <f t="shared" si="171"/>
        <v>Year ending September 2018</v>
      </c>
      <c r="C11648" t="s">
        <v>162</v>
      </c>
      <c r="D11648" t="s">
        <v>60</v>
      </c>
      <c r="E11648" t="s">
        <v>126</v>
      </c>
      <c r="F11648" t="s">
        <v>79</v>
      </c>
      <c r="G11648" t="s">
        <v>83</v>
      </c>
      <c r="H11648" t="s">
        <v>81</v>
      </c>
      <c r="I11648">
        <v>1</v>
      </c>
    </row>
    <row r="11649" spans="1:9" x14ac:dyDescent="0.35">
      <c r="A11649" t="s">
        <v>160</v>
      </c>
      <c r="B11649" s="75" t="str">
        <f t="shared" si="171"/>
        <v>Year ending September 2018</v>
      </c>
      <c r="C11649" t="s">
        <v>162</v>
      </c>
      <c r="D11649" t="s">
        <v>60</v>
      </c>
      <c r="E11649" t="s">
        <v>126</v>
      </c>
      <c r="F11649" t="s">
        <v>79</v>
      </c>
      <c r="G11649" t="s">
        <v>83</v>
      </c>
      <c r="H11649" t="s">
        <v>3</v>
      </c>
      <c r="I11649">
        <v>67</v>
      </c>
    </row>
    <row r="11650" spans="1:9" x14ac:dyDescent="0.35">
      <c r="A11650" t="s">
        <v>160</v>
      </c>
      <c r="B11650" s="75" t="str">
        <f t="shared" si="171"/>
        <v>Year ending September 2018</v>
      </c>
      <c r="C11650" t="s">
        <v>162</v>
      </c>
      <c r="D11650" t="s">
        <v>60</v>
      </c>
      <c r="E11650" t="s">
        <v>126</v>
      </c>
      <c r="F11650" t="s">
        <v>79</v>
      </c>
      <c r="G11650" t="s">
        <v>83</v>
      </c>
      <c r="H11650" t="s">
        <v>10</v>
      </c>
      <c r="I11650">
        <v>9</v>
      </c>
    </row>
    <row r="11651" spans="1:9" x14ac:dyDescent="0.35">
      <c r="A11651" t="s">
        <v>160</v>
      </c>
      <c r="B11651" s="75" t="str">
        <f t="shared" si="171"/>
        <v>Year ending September 2018</v>
      </c>
      <c r="C11651" t="s">
        <v>162</v>
      </c>
      <c r="D11651" t="s">
        <v>60</v>
      </c>
      <c r="E11651" t="s">
        <v>126</v>
      </c>
      <c r="F11651" t="s">
        <v>79</v>
      </c>
      <c r="G11651" t="s">
        <v>83</v>
      </c>
      <c r="H11651" t="s">
        <v>6</v>
      </c>
      <c r="I11651">
        <v>21</v>
      </c>
    </row>
    <row r="11652" spans="1:9" x14ac:dyDescent="0.35">
      <c r="A11652" t="s">
        <v>160</v>
      </c>
      <c r="B11652" s="75" t="str">
        <f t="shared" si="171"/>
        <v>Year ending September 2018</v>
      </c>
      <c r="C11652" t="s">
        <v>162</v>
      </c>
      <c r="D11652" t="s">
        <v>60</v>
      </c>
      <c r="E11652" t="s">
        <v>126</v>
      </c>
      <c r="F11652" t="s">
        <v>79</v>
      </c>
      <c r="G11652" t="s">
        <v>83</v>
      </c>
      <c r="H11652" t="s">
        <v>7</v>
      </c>
      <c r="I11652">
        <v>3</v>
      </c>
    </row>
    <row r="11653" spans="1:9" x14ac:dyDescent="0.35">
      <c r="A11653" t="s">
        <v>160</v>
      </c>
      <c r="B11653" s="75" t="str">
        <f t="shared" si="171"/>
        <v>Year ending September 2018</v>
      </c>
      <c r="C11653" t="s">
        <v>162</v>
      </c>
      <c r="D11653" t="s">
        <v>61</v>
      </c>
      <c r="E11653" t="s">
        <v>127</v>
      </c>
      <c r="F11653" t="s">
        <v>99</v>
      </c>
      <c r="G11653" t="s">
        <v>80</v>
      </c>
      <c r="H11653" t="s">
        <v>4</v>
      </c>
      <c r="I11653">
        <v>12</v>
      </c>
    </row>
    <row r="11654" spans="1:9" x14ac:dyDescent="0.35">
      <c r="A11654" t="s">
        <v>160</v>
      </c>
      <c r="B11654" s="75" t="str">
        <f t="shared" si="171"/>
        <v>Year ending September 2018</v>
      </c>
      <c r="C11654" t="s">
        <v>162</v>
      </c>
      <c r="D11654" t="s">
        <v>61</v>
      </c>
      <c r="E11654" t="s">
        <v>127</v>
      </c>
      <c r="F11654" t="s">
        <v>99</v>
      </c>
      <c r="G11654" t="s">
        <v>80</v>
      </c>
      <c r="H11654" t="s">
        <v>5</v>
      </c>
      <c r="I11654">
        <v>26</v>
      </c>
    </row>
    <row r="11655" spans="1:9" x14ac:dyDescent="0.35">
      <c r="A11655" t="s">
        <v>160</v>
      </c>
      <c r="B11655" s="75" t="str">
        <f t="shared" si="171"/>
        <v>Year ending September 2018</v>
      </c>
      <c r="C11655" t="s">
        <v>162</v>
      </c>
      <c r="D11655" t="s">
        <v>61</v>
      </c>
      <c r="E11655" t="s">
        <v>127</v>
      </c>
      <c r="F11655" t="s">
        <v>99</v>
      </c>
      <c r="G11655" t="s">
        <v>80</v>
      </c>
      <c r="H11655" t="s">
        <v>81</v>
      </c>
      <c r="I11655">
        <v>2</v>
      </c>
    </row>
    <row r="11656" spans="1:9" x14ac:dyDescent="0.35">
      <c r="A11656" t="s">
        <v>160</v>
      </c>
      <c r="B11656" s="75" t="str">
        <f t="shared" si="171"/>
        <v>Year ending September 2018</v>
      </c>
      <c r="C11656" t="s">
        <v>162</v>
      </c>
      <c r="D11656" t="s">
        <v>61</v>
      </c>
      <c r="E11656" t="s">
        <v>127</v>
      </c>
      <c r="F11656" t="s">
        <v>99</v>
      </c>
      <c r="G11656" t="s">
        <v>80</v>
      </c>
      <c r="H11656" t="s">
        <v>3</v>
      </c>
      <c r="I11656">
        <v>194</v>
      </c>
    </row>
    <row r="11657" spans="1:9" x14ac:dyDescent="0.35">
      <c r="A11657" t="s">
        <v>160</v>
      </c>
      <c r="B11657" s="75" t="str">
        <f t="shared" si="171"/>
        <v>Year ending September 2018</v>
      </c>
      <c r="C11657" t="s">
        <v>162</v>
      </c>
      <c r="D11657" t="s">
        <v>61</v>
      </c>
      <c r="E11657" t="s">
        <v>127</v>
      </c>
      <c r="F11657" t="s">
        <v>99</v>
      </c>
      <c r="G11657" t="s">
        <v>80</v>
      </c>
      <c r="H11657" t="s">
        <v>10</v>
      </c>
      <c r="I11657">
        <v>9</v>
      </c>
    </row>
    <row r="11658" spans="1:9" x14ac:dyDescent="0.35">
      <c r="A11658" t="s">
        <v>160</v>
      </c>
      <c r="B11658" s="75" t="str">
        <f t="shared" si="171"/>
        <v>Year ending September 2018</v>
      </c>
      <c r="C11658" t="s">
        <v>162</v>
      </c>
      <c r="D11658" t="s">
        <v>61</v>
      </c>
      <c r="E11658" t="s">
        <v>127</v>
      </c>
      <c r="F11658" t="s">
        <v>99</v>
      </c>
      <c r="G11658" t="s">
        <v>80</v>
      </c>
      <c r="H11658" t="s">
        <v>8</v>
      </c>
      <c r="I11658">
        <v>8</v>
      </c>
    </row>
    <row r="11659" spans="1:9" x14ac:dyDescent="0.35">
      <c r="A11659" t="s">
        <v>160</v>
      </c>
      <c r="B11659" s="75" t="str">
        <f t="shared" si="171"/>
        <v>Year ending September 2018</v>
      </c>
      <c r="C11659" t="s">
        <v>162</v>
      </c>
      <c r="D11659" t="s">
        <v>61</v>
      </c>
      <c r="E11659" t="s">
        <v>127</v>
      </c>
      <c r="F11659" t="s">
        <v>99</v>
      </c>
      <c r="G11659" t="s">
        <v>80</v>
      </c>
      <c r="H11659" t="s">
        <v>6</v>
      </c>
      <c r="I11659">
        <v>33</v>
      </c>
    </row>
    <row r="11660" spans="1:9" x14ac:dyDescent="0.35">
      <c r="A11660" t="s">
        <v>160</v>
      </c>
      <c r="B11660" s="75" t="str">
        <f t="shared" si="171"/>
        <v>Year ending September 2018</v>
      </c>
      <c r="C11660" t="s">
        <v>162</v>
      </c>
      <c r="D11660" t="s">
        <v>61</v>
      </c>
      <c r="E11660" t="s">
        <v>127</v>
      </c>
      <c r="F11660" t="s">
        <v>99</v>
      </c>
      <c r="G11660" t="s">
        <v>80</v>
      </c>
      <c r="H11660" t="s">
        <v>7</v>
      </c>
      <c r="I11660">
        <v>16</v>
      </c>
    </row>
    <row r="11661" spans="1:9" x14ac:dyDescent="0.35">
      <c r="A11661" t="s">
        <v>160</v>
      </c>
      <c r="B11661" s="75" t="str">
        <f t="shared" si="171"/>
        <v>Year ending September 2019</v>
      </c>
      <c r="C11661" t="s">
        <v>229</v>
      </c>
      <c r="D11661" t="s">
        <v>19</v>
      </c>
      <c r="E11661" t="s">
        <v>78</v>
      </c>
      <c r="F11661" t="s">
        <v>79</v>
      </c>
      <c r="G11661" t="s">
        <v>80</v>
      </c>
      <c r="H11661" t="s">
        <v>4</v>
      </c>
      <c r="I11661">
        <v>8</v>
      </c>
    </row>
    <row r="11662" spans="1:9" x14ac:dyDescent="0.35">
      <c r="A11662" t="s">
        <v>160</v>
      </c>
      <c r="B11662" s="75" t="str">
        <f t="shared" si="171"/>
        <v>Year ending September 2019</v>
      </c>
      <c r="C11662" t="s">
        <v>229</v>
      </c>
      <c r="D11662" t="s">
        <v>19</v>
      </c>
      <c r="E11662" t="s">
        <v>78</v>
      </c>
      <c r="F11662" t="s">
        <v>79</v>
      </c>
      <c r="G11662" t="s">
        <v>80</v>
      </c>
      <c r="H11662" t="s">
        <v>5</v>
      </c>
      <c r="I11662">
        <v>18</v>
      </c>
    </row>
    <row r="11663" spans="1:9" x14ac:dyDescent="0.35">
      <c r="A11663" t="s">
        <v>160</v>
      </c>
      <c r="B11663" s="75" t="str">
        <f t="shared" si="171"/>
        <v>Year ending September 2019</v>
      </c>
      <c r="C11663" t="s">
        <v>229</v>
      </c>
      <c r="D11663" t="s">
        <v>19</v>
      </c>
      <c r="E11663" t="s">
        <v>78</v>
      </c>
      <c r="F11663" t="s">
        <v>79</v>
      </c>
      <c r="G11663" t="s">
        <v>80</v>
      </c>
      <c r="H11663" t="s">
        <v>81</v>
      </c>
      <c r="I11663">
        <v>10</v>
      </c>
    </row>
    <row r="11664" spans="1:9" x14ac:dyDescent="0.35">
      <c r="A11664" t="s">
        <v>160</v>
      </c>
      <c r="B11664" s="75" t="str">
        <f t="shared" si="171"/>
        <v>Year ending September 2019</v>
      </c>
      <c r="C11664" t="s">
        <v>229</v>
      </c>
      <c r="D11664" t="s">
        <v>19</v>
      </c>
      <c r="E11664" t="s">
        <v>78</v>
      </c>
      <c r="F11664" t="s">
        <v>79</v>
      </c>
      <c r="G11664" t="s">
        <v>80</v>
      </c>
      <c r="H11664" t="s">
        <v>3</v>
      </c>
      <c r="I11664">
        <v>73</v>
      </c>
    </row>
    <row r="11665" spans="1:9" x14ac:dyDescent="0.35">
      <c r="A11665" t="s">
        <v>160</v>
      </c>
      <c r="B11665" s="75" t="str">
        <f t="shared" si="171"/>
        <v>Year ending September 2019</v>
      </c>
      <c r="C11665" t="s">
        <v>229</v>
      </c>
      <c r="D11665" t="s">
        <v>19</v>
      </c>
      <c r="E11665" t="s">
        <v>78</v>
      </c>
      <c r="F11665" t="s">
        <v>79</v>
      </c>
      <c r="G11665" t="s">
        <v>80</v>
      </c>
      <c r="H11665" t="s">
        <v>10</v>
      </c>
      <c r="I11665">
        <v>13</v>
      </c>
    </row>
    <row r="11666" spans="1:9" x14ac:dyDescent="0.35">
      <c r="A11666" t="s">
        <v>160</v>
      </c>
      <c r="B11666" s="75" t="str">
        <f t="shared" si="171"/>
        <v>Year ending September 2019</v>
      </c>
      <c r="C11666" t="s">
        <v>229</v>
      </c>
      <c r="D11666" t="s">
        <v>19</v>
      </c>
      <c r="E11666" t="s">
        <v>78</v>
      </c>
      <c r="F11666" t="s">
        <v>79</v>
      </c>
      <c r="G11666" t="s">
        <v>80</v>
      </c>
      <c r="H11666" t="s">
        <v>8</v>
      </c>
      <c r="I11666">
        <v>2</v>
      </c>
    </row>
    <row r="11667" spans="1:9" x14ac:dyDescent="0.35">
      <c r="A11667" t="s">
        <v>160</v>
      </c>
      <c r="B11667" s="75" t="str">
        <f t="shared" si="171"/>
        <v>Year ending September 2019</v>
      </c>
      <c r="C11667" t="s">
        <v>229</v>
      </c>
      <c r="D11667" t="s">
        <v>19</v>
      </c>
      <c r="E11667" t="s">
        <v>78</v>
      </c>
      <c r="F11667" t="s">
        <v>79</v>
      </c>
      <c r="G11667" t="s">
        <v>80</v>
      </c>
      <c r="H11667" t="s">
        <v>6</v>
      </c>
      <c r="I11667">
        <v>27</v>
      </c>
    </row>
    <row r="11668" spans="1:9" x14ac:dyDescent="0.35">
      <c r="A11668" t="s">
        <v>160</v>
      </c>
      <c r="B11668" s="75" t="str">
        <f t="shared" si="171"/>
        <v>Year ending September 2019</v>
      </c>
      <c r="C11668" t="s">
        <v>229</v>
      </c>
      <c r="D11668" t="s">
        <v>19</v>
      </c>
      <c r="E11668" t="s">
        <v>78</v>
      </c>
      <c r="F11668" t="s">
        <v>79</v>
      </c>
      <c r="G11668" t="s">
        <v>80</v>
      </c>
      <c r="H11668" t="s">
        <v>7</v>
      </c>
      <c r="I11668">
        <v>9</v>
      </c>
    </row>
    <row r="11669" spans="1:9" x14ac:dyDescent="0.35">
      <c r="A11669" t="s">
        <v>160</v>
      </c>
      <c r="B11669" s="75" t="str">
        <f t="shared" si="171"/>
        <v>Year ending September 2019</v>
      </c>
      <c r="C11669" t="s">
        <v>229</v>
      </c>
      <c r="D11669" t="s">
        <v>20</v>
      </c>
      <c r="E11669" t="s">
        <v>82</v>
      </c>
      <c r="F11669" t="s">
        <v>79</v>
      </c>
      <c r="G11669" t="s">
        <v>83</v>
      </c>
      <c r="H11669" t="s">
        <v>4</v>
      </c>
      <c r="I11669">
        <v>8</v>
      </c>
    </row>
    <row r="11670" spans="1:9" x14ac:dyDescent="0.35">
      <c r="A11670" t="s">
        <v>160</v>
      </c>
      <c r="B11670" s="75" t="str">
        <f t="shared" si="171"/>
        <v>Year ending September 2019</v>
      </c>
      <c r="C11670" t="s">
        <v>229</v>
      </c>
      <c r="D11670" t="s">
        <v>20</v>
      </c>
      <c r="E11670" t="s">
        <v>82</v>
      </c>
      <c r="F11670" t="s">
        <v>79</v>
      </c>
      <c r="G11670" t="s">
        <v>83</v>
      </c>
      <c r="H11670" t="s">
        <v>5</v>
      </c>
      <c r="I11670">
        <v>9</v>
      </c>
    </row>
    <row r="11671" spans="1:9" x14ac:dyDescent="0.35">
      <c r="A11671" t="s">
        <v>160</v>
      </c>
      <c r="B11671" s="75" t="str">
        <f t="shared" si="171"/>
        <v>Year ending September 2019</v>
      </c>
      <c r="C11671" t="s">
        <v>229</v>
      </c>
      <c r="D11671" t="s">
        <v>20</v>
      </c>
      <c r="E11671" t="s">
        <v>82</v>
      </c>
      <c r="F11671" t="s">
        <v>79</v>
      </c>
      <c r="G11671" t="s">
        <v>83</v>
      </c>
      <c r="H11671" t="s">
        <v>81</v>
      </c>
      <c r="I11671">
        <v>4</v>
      </c>
    </row>
    <row r="11672" spans="1:9" x14ac:dyDescent="0.35">
      <c r="A11672" t="s">
        <v>160</v>
      </c>
      <c r="B11672" s="75" t="str">
        <f t="shared" si="171"/>
        <v>Year ending September 2019</v>
      </c>
      <c r="C11672" t="s">
        <v>229</v>
      </c>
      <c r="D11672" t="s">
        <v>20</v>
      </c>
      <c r="E11672" t="s">
        <v>82</v>
      </c>
      <c r="F11672" t="s">
        <v>79</v>
      </c>
      <c r="G11672" t="s">
        <v>83</v>
      </c>
      <c r="H11672" t="s">
        <v>3</v>
      </c>
      <c r="I11672">
        <v>45</v>
      </c>
    </row>
    <row r="11673" spans="1:9" x14ac:dyDescent="0.35">
      <c r="A11673" t="s">
        <v>160</v>
      </c>
      <c r="B11673" s="75" t="str">
        <f t="shared" si="171"/>
        <v>Year ending September 2019</v>
      </c>
      <c r="C11673" t="s">
        <v>229</v>
      </c>
      <c r="D11673" t="s">
        <v>20</v>
      </c>
      <c r="E11673" t="s">
        <v>82</v>
      </c>
      <c r="F11673" t="s">
        <v>79</v>
      </c>
      <c r="G11673" t="s">
        <v>83</v>
      </c>
      <c r="H11673" t="s">
        <v>10</v>
      </c>
      <c r="I11673">
        <v>10</v>
      </c>
    </row>
    <row r="11674" spans="1:9" x14ac:dyDescent="0.35">
      <c r="A11674" t="s">
        <v>160</v>
      </c>
      <c r="B11674" s="75" t="str">
        <f t="shared" si="171"/>
        <v>Year ending September 2019</v>
      </c>
      <c r="C11674" t="s">
        <v>229</v>
      </c>
      <c r="D11674" t="s">
        <v>20</v>
      </c>
      <c r="E11674" t="s">
        <v>82</v>
      </c>
      <c r="F11674" t="s">
        <v>79</v>
      </c>
      <c r="G11674" t="s">
        <v>83</v>
      </c>
      <c r="H11674" t="s">
        <v>8</v>
      </c>
      <c r="I11674">
        <v>7</v>
      </c>
    </row>
    <row r="11675" spans="1:9" x14ac:dyDescent="0.35">
      <c r="A11675" t="s">
        <v>160</v>
      </c>
      <c r="B11675" s="75" t="str">
        <f t="shared" si="171"/>
        <v>Year ending September 2019</v>
      </c>
      <c r="C11675" t="s">
        <v>229</v>
      </c>
      <c r="D11675" t="s">
        <v>20</v>
      </c>
      <c r="E11675" t="s">
        <v>82</v>
      </c>
      <c r="F11675" t="s">
        <v>79</v>
      </c>
      <c r="G11675" t="s">
        <v>83</v>
      </c>
      <c r="H11675" t="s">
        <v>6</v>
      </c>
      <c r="I11675">
        <v>12</v>
      </c>
    </row>
    <row r="11676" spans="1:9" x14ac:dyDescent="0.35">
      <c r="A11676" t="s">
        <v>160</v>
      </c>
      <c r="B11676" s="75" t="str">
        <f t="shared" si="171"/>
        <v>Year ending September 2019</v>
      </c>
      <c r="C11676" t="s">
        <v>229</v>
      </c>
      <c r="D11676" t="s">
        <v>20</v>
      </c>
      <c r="E11676" t="s">
        <v>82</v>
      </c>
      <c r="F11676" t="s">
        <v>79</v>
      </c>
      <c r="G11676" t="s">
        <v>83</v>
      </c>
      <c r="H11676" t="s">
        <v>7</v>
      </c>
      <c r="I11676">
        <v>6</v>
      </c>
    </row>
    <row r="11677" spans="1:9" x14ac:dyDescent="0.35">
      <c r="A11677" t="s">
        <v>160</v>
      </c>
      <c r="B11677" s="75" t="str">
        <f t="shared" si="171"/>
        <v>Year ending September 2019</v>
      </c>
      <c r="C11677" t="s">
        <v>229</v>
      </c>
      <c r="D11677" t="s">
        <v>21</v>
      </c>
      <c r="E11677" t="s">
        <v>84</v>
      </c>
      <c r="F11677" t="s">
        <v>79</v>
      </c>
      <c r="G11677" t="s">
        <v>80</v>
      </c>
      <c r="H11677" t="s">
        <v>4</v>
      </c>
      <c r="I11677">
        <v>7</v>
      </c>
    </row>
    <row r="11678" spans="1:9" x14ac:dyDescent="0.35">
      <c r="A11678" t="s">
        <v>160</v>
      </c>
      <c r="B11678" s="75" t="str">
        <f t="shared" si="171"/>
        <v>Year ending September 2019</v>
      </c>
      <c r="C11678" t="s">
        <v>229</v>
      </c>
      <c r="D11678" t="s">
        <v>21</v>
      </c>
      <c r="E11678" t="s">
        <v>84</v>
      </c>
      <c r="F11678" t="s">
        <v>79</v>
      </c>
      <c r="G11678" t="s">
        <v>80</v>
      </c>
      <c r="H11678" t="s">
        <v>5</v>
      </c>
      <c r="I11678">
        <v>4</v>
      </c>
    </row>
    <row r="11679" spans="1:9" x14ac:dyDescent="0.35">
      <c r="A11679" t="s">
        <v>160</v>
      </c>
      <c r="B11679" s="75" t="str">
        <f t="shared" si="171"/>
        <v>Year ending September 2019</v>
      </c>
      <c r="C11679" t="s">
        <v>229</v>
      </c>
      <c r="D11679" t="s">
        <v>21</v>
      </c>
      <c r="E11679" t="s">
        <v>84</v>
      </c>
      <c r="F11679" t="s">
        <v>79</v>
      </c>
      <c r="G11679" t="s">
        <v>80</v>
      </c>
      <c r="H11679" t="s">
        <v>3</v>
      </c>
      <c r="I11679">
        <v>54</v>
      </c>
    </row>
    <row r="11680" spans="1:9" x14ac:dyDescent="0.35">
      <c r="A11680" t="s">
        <v>160</v>
      </c>
      <c r="B11680" s="75" t="str">
        <f t="shared" si="171"/>
        <v>Year ending September 2019</v>
      </c>
      <c r="C11680" t="s">
        <v>229</v>
      </c>
      <c r="D11680" t="s">
        <v>21</v>
      </c>
      <c r="E11680" t="s">
        <v>84</v>
      </c>
      <c r="F11680" t="s">
        <v>79</v>
      </c>
      <c r="G11680" t="s">
        <v>80</v>
      </c>
      <c r="H11680" t="s">
        <v>10</v>
      </c>
      <c r="I11680">
        <v>4</v>
      </c>
    </row>
    <row r="11681" spans="1:9" x14ac:dyDescent="0.35">
      <c r="A11681" t="s">
        <v>160</v>
      </c>
      <c r="B11681" s="75" t="str">
        <f t="shared" si="171"/>
        <v>Year ending September 2019</v>
      </c>
      <c r="C11681" t="s">
        <v>229</v>
      </c>
      <c r="D11681" t="s">
        <v>21</v>
      </c>
      <c r="E11681" t="s">
        <v>84</v>
      </c>
      <c r="F11681" t="s">
        <v>79</v>
      </c>
      <c r="G11681" t="s">
        <v>80</v>
      </c>
      <c r="H11681" t="s">
        <v>6</v>
      </c>
      <c r="I11681">
        <v>26</v>
      </c>
    </row>
    <row r="11682" spans="1:9" x14ac:dyDescent="0.35">
      <c r="A11682" t="s">
        <v>160</v>
      </c>
      <c r="B11682" s="75" t="str">
        <f t="shared" si="171"/>
        <v>Year ending September 2019</v>
      </c>
      <c r="C11682" t="s">
        <v>229</v>
      </c>
      <c r="D11682" t="s">
        <v>21</v>
      </c>
      <c r="E11682" t="s">
        <v>84</v>
      </c>
      <c r="F11682" t="s">
        <v>79</v>
      </c>
      <c r="G11682" t="s">
        <v>80</v>
      </c>
      <c r="H11682" t="s">
        <v>7</v>
      </c>
      <c r="I11682">
        <v>6</v>
      </c>
    </row>
    <row r="11683" spans="1:9" x14ac:dyDescent="0.35">
      <c r="A11683" t="s">
        <v>160</v>
      </c>
      <c r="B11683" s="75" t="str">
        <f t="shared" si="171"/>
        <v>Year ending September 2019</v>
      </c>
      <c r="C11683" t="s">
        <v>229</v>
      </c>
      <c r="D11683" t="s">
        <v>22</v>
      </c>
      <c r="E11683" t="s">
        <v>85</v>
      </c>
      <c r="F11683" t="s">
        <v>79</v>
      </c>
      <c r="G11683" t="s">
        <v>83</v>
      </c>
      <c r="H11683" t="s">
        <v>4</v>
      </c>
      <c r="I11683">
        <v>5</v>
      </c>
    </row>
    <row r="11684" spans="1:9" x14ac:dyDescent="0.35">
      <c r="A11684" t="s">
        <v>160</v>
      </c>
      <c r="B11684" s="75" t="str">
        <f t="shared" si="171"/>
        <v>Year ending September 2019</v>
      </c>
      <c r="C11684" t="s">
        <v>229</v>
      </c>
      <c r="D11684" t="s">
        <v>22</v>
      </c>
      <c r="E11684" t="s">
        <v>85</v>
      </c>
      <c r="F11684" t="s">
        <v>79</v>
      </c>
      <c r="G11684" t="s">
        <v>83</v>
      </c>
      <c r="H11684" t="s">
        <v>5</v>
      </c>
      <c r="I11684">
        <v>4</v>
      </c>
    </row>
    <row r="11685" spans="1:9" x14ac:dyDescent="0.35">
      <c r="A11685" t="s">
        <v>160</v>
      </c>
      <c r="B11685" s="75" t="str">
        <f t="shared" si="171"/>
        <v>Year ending September 2019</v>
      </c>
      <c r="C11685" t="s">
        <v>229</v>
      </c>
      <c r="D11685" t="s">
        <v>22</v>
      </c>
      <c r="E11685" t="s">
        <v>85</v>
      </c>
      <c r="F11685" t="s">
        <v>79</v>
      </c>
      <c r="G11685" t="s">
        <v>83</v>
      </c>
      <c r="H11685" t="s">
        <v>81</v>
      </c>
      <c r="I11685">
        <v>1</v>
      </c>
    </row>
    <row r="11686" spans="1:9" x14ac:dyDescent="0.35">
      <c r="A11686" t="s">
        <v>160</v>
      </c>
      <c r="B11686" s="75" t="str">
        <f t="shared" si="171"/>
        <v>Year ending September 2019</v>
      </c>
      <c r="C11686" t="s">
        <v>229</v>
      </c>
      <c r="D11686" t="s">
        <v>22</v>
      </c>
      <c r="E11686" t="s">
        <v>85</v>
      </c>
      <c r="F11686" t="s">
        <v>79</v>
      </c>
      <c r="G11686" t="s">
        <v>83</v>
      </c>
      <c r="H11686" t="s">
        <v>3</v>
      </c>
      <c r="I11686">
        <v>66</v>
      </c>
    </row>
    <row r="11687" spans="1:9" x14ac:dyDescent="0.35">
      <c r="A11687" t="s">
        <v>160</v>
      </c>
      <c r="B11687" s="75" t="str">
        <f t="shared" si="171"/>
        <v>Year ending September 2019</v>
      </c>
      <c r="C11687" t="s">
        <v>229</v>
      </c>
      <c r="D11687" t="s">
        <v>22</v>
      </c>
      <c r="E11687" t="s">
        <v>85</v>
      </c>
      <c r="F11687" t="s">
        <v>79</v>
      </c>
      <c r="G11687" t="s">
        <v>83</v>
      </c>
      <c r="H11687" t="s">
        <v>10</v>
      </c>
      <c r="I11687">
        <v>2</v>
      </c>
    </row>
    <row r="11688" spans="1:9" x14ac:dyDescent="0.35">
      <c r="A11688" t="s">
        <v>160</v>
      </c>
      <c r="B11688" s="75" t="str">
        <f t="shared" si="171"/>
        <v>Year ending September 2019</v>
      </c>
      <c r="C11688" t="s">
        <v>229</v>
      </c>
      <c r="D11688" t="s">
        <v>22</v>
      </c>
      <c r="E11688" t="s">
        <v>85</v>
      </c>
      <c r="F11688" t="s">
        <v>79</v>
      </c>
      <c r="G11688" t="s">
        <v>83</v>
      </c>
      <c r="H11688" t="s">
        <v>8</v>
      </c>
      <c r="I11688">
        <v>3</v>
      </c>
    </row>
    <row r="11689" spans="1:9" x14ac:dyDescent="0.35">
      <c r="A11689" t="s">
        <v>160</v>
      </c>
      <c r="B11689" s="75" t="str">
        <f t="shared" si="171"/>
        <v>Year ending September 2019</v>
      </c>
      <c r="C11689" t="s">
        <v>229</v>
      </c>
      <c r="D11689" t="s">
        <v>22</v>
      </c>
      <c r="E11689" t="s">
        <v>85</v>
      </c>
      <c r="F11689" t="s">
        <v>79</v>
      </c>
      <c r="G11689" t="s">
        <v>83</v>
      </c>
      <c r="H11689" t="s">
        <v>6</v>
      </c>
      <c r="I11689">
        <v>17</v>
      </c>
    </row>
    <row r="11690" spans="1:9" x14ac:dyDescent="0.35">
      <c r="A11690" t="s">
        <v>160</v>
      </c>
      <c r="B11690" s="75" t="str">
        <f t="shared" si="171"/>
        <v>Year ending September 2019</v>
      </c>
      <c r="C11690" t="s">
        <v>229</v>
      </c>
      <c r="D11690" t="s">
        <v>22</v>
      </c>
      <c r="E11690" t="s">
        <v>85</v>
      </c>
      <c r="F11690" t="s">
        <v>79</v>
      </c>
      <c r="G11690" t="s">
        <v>83</v>
      </c>
      <c r="H11690" t="s">
        <v>7</v>
      </c>
      <c r="I11690">
        <v>3</v>
      </c>
    </row>
    <row r="11691" spans="1:9" x14ac:dyDescent="0.35">
      <c r="A11691" t="s">
        <v>160</v>
      </c>
      <c r="B11691" s="75" t="str">
        <f t="shared" si="171"/>
        <v>Year ending September 2019</v>
      </c>
      <c r="C11691" t="s">
        <v>229</v>
      </c>
      <c r="D11691" t="s">
        <v>23</v>
      </c>
      <c r="E11691" t="s">
        <v>86</v>
      </c>
      <c r="F11691" t="s">
        <v>79</v>
      </c>
      <c r="G11691" t="s">
        <v>87</v>
      </c>
      <c r="H11691" t="s">
        <v>4</v>
      </c>
      <c r="I11691">
        <v>4</v>
      </c>
    </row>
    <row r="11692" spans="1:9" x14ac:dyDescent="0.35">
      <c r="A11692" t="s">
        <v>160</v>
      </c>
      <c r="B11692" s="75" t="str">
        <f t="shared" si="171"/>
        <v>Year ending September 2019</v>
      </c>
      <c r="C11692" t="s">
        <v>229</v>
      </c>
      <c r="D11692" t="s">
        <v>23</v>
      </c>
      <c r="E11692" t="s">
        <v>86</v>
      </c>
      <c r="F11692" t="s">
        <v>79</v>
      </c>
      <c r="G11692" t="s">
        <v>87</v>
      </c>
      <c r="H11692" t="s">
        <v>5</v>
      </c>
      <c r="I11692">
        <v>5</v>
      </c>
    </row>
    <row r="11693" spans="1:9" x14ac:dyDescent="0.35">
      <c r="A11693" t="s">
        <v>160</v>
      </c>
      <c r="B11693" s="75" t="str">
        <f t="shared" si="171"/>
        <v>Year ending September 2019</v>
      </c>
      <c r="C11693" t="s">
        <v>229</v>
      </c>
      <c r="D11693" t="s">
        <v>23</v>
      </c>
      <c r="E11693" t="s">
        <v>86</v>
      </c>
      <c r="F11693" t="s">
        <v>79</v>
      </c>
      <c r="G11693" t="s">
        <v>87</v>
      </c>
      <c r="H11693" t="s">
        <v>3</v>
      </c>
      <c r="I11693">
        <v>37</v>
      </c>
    </row>
    <row r="11694" spans="1:9" x14ac:dyDescent="0.35">
      <c r="A11694" t="s">
        <v>160</v>
      </c>
      <c r="B11694" s="75" t="str">
        <f t="shared" si="171"/>
        <v>Year ending September 2019</v>
      </c>
      <c r="C11694" t="s">
        <v>229</v>
      </c>
      <c r="D11694" t="s">
        <v>23</v>
      </c>
      <c r="E11694" t="s">
        <v>86</v>
      </c>
      <c r="F11694" t="s">
        <v>79</v>
      </c>
      <c r="G11694" t="s">
        <v>87</v>
      </c>
      <c r="H11694" t="s">
        <v>10</v>
      </c>
      <c r="I11694">
        <v>5</v>
      </c>
    </row>
    <row r="11695" spans="1:9" x14ac:dyDescent="0.35">
      <c r="A11695" t="s">
        <v>160</v>
      </c>
      <c r="B11695" s="75" t="str">
        <f t="shared" si="171"/>
        <v>Year ending September 2019</v>
      </c>
      <c r="C11695" t="s">
        <v>229</v>
      </c>
      <c r="D11695" t="s">
        <v>23</v>
      </c>
      <c r="E11695" t="s">
        <v>86</v>
      </c>
      <c r="F11695" t="s">
        <v>79</v>
      </c>
      <c r="G11695" t="s">
        <v>87</v>
      </c>
      <c r="H11695" t="s">
        <v>6</v>
      </c>
      <c r="I11695">
        <v>11</v>
      </c>
    </row>
    <row r="11696" spans="1:9" x14ac:dyDescent="0.35">
      <c r="A11696" t="s">
        <v>160</v>
      </c>
      <c r="B11696" s="75" t="str">
        <f t="shared" si="171"/>
        <v>Year ending September 2019</v>
      </c>
      <c r="C11696" t="s">
        <v>229</v>
      </c>
      <c r="D11696" t="s">
        <v>23</v>
      </c>
      <c r="E11696" t="s">
        <v>86</v>
      </c>
      <c r="F11696" t="s">
        <v>79</v>
      </c>
      <c r="G11696" t="s">
        <v>87</v>
      </c>
      <c r="H11696" t="s">
        <v>7</v>
      </c>
      <c r="I11696">
        <v>1</v>
      </c>
    </row>
    <row r="11697" spans="1:9" x14ac:dyDescent="0.35">
      <c r="A11697" t="s">
        <v>160</v>
      </c>
      <c r="B11697" s="75" t="str">
        <f t="shared" ref="B11697:B11760" si="172">IF(OR(C11697="2009/10 Jan, Feb, Mar",C11697="2010/11 Apr, May, Jun",C11697="2010/11 Jul, Aug, Sep",C11697="2009/10 Oct, Nov, Dec"),"Year ending September 2010",IF(OR(C11697="2010/11 Jan, Feb, Mar",C11697="2011/12 Apr, May, Jun",C11697="2011/12 Jul, Aug, Sep",C11697="2010/11 Oct, Nov, Dec"),"Year ending September 2011",IF(OR(C11697="2011/12 Jan, Feb, Mar",C11697="2012/13 Apr, May, Jun",C11697="2012/13 Jul, Aug, Sep",C11697="2011/12 Oct, Nov, Dec"),"Year ending September 2012",IF(OR(C11697="2012/13 Jan, Feb, Mar",C11697="2013/14 Apr, May, Jun",C11697="2013/14 Jul, Aug, Sep",C11697="2012/13 Oct, Nov, Dec"),"Year ending September 2013",IF(OR(C11697="2013/14 Jan, Feb, Mar",C11697="2014/15 Apr, May, Jun",C11697="2014/15 Jul, Aug, Sep",C11697="2013/14 Oct, Nov, Dec"),"Year ending September 2014",IF(OR(C11697="2014/15 Jan, Feb, Mar",C11697="2015/16 Apr, May, Jun",C11697="2015/16 Jul, Aug, Sep",C11697="2014/15 Oct, Nov, Dec"),"Year ending September 2015",IF(OR(C11697="2015/16 Jan, Feb, Mar",C11697="2016/17 Apr, May, Jun",C11697="2016/17 Jul, Aug, Sep",C11697="2015/16 Oct, Nov, Dec"),"Year ending September 2016",IF(OR(C11697="2016/17 Jan, Feb, Mar",C11697="2017/18 Apr, May, Jun",C11697="2017/18 Jul, Aug, Sep",C11697="2016/17 Oct, Nov, Dec"),"Year ending September 2017",IF(OR(C11697="2017/18 Jan, Feb, Mar",C11697="2018/19 Apr, May, Jun",C11697="2018/19 Jul, Aug, Sep",C11697="2017/18 Oct, Nov, Dec"),"Year ending September 2018",IF(OR(C11697="2018/19 Jan, Feb, Mar",C11697="2019/20 Apr, May, Jun",C11697="2019/20 Jul, Aug, Sep",C11697="2018/19 Oct, Nov, Dec"),"Year ending September 2019",""))))))))))</f>
        <v>Year ending September 2019</v>
      </c>
      <c r="C11697" t="s">
        <v>229</v>
      </c>
      <c r="D11697" t="s">
        <v>24</v>
      </c>
      <c r="E11697" t="s">
        <v>88</v>
      </c>
      <c r="F11697" t="s">
        <v>79</v>
      </c>
      <c r="G11697" t="s">
        <v>83</v>
      </c>
      <c r="H11697" t="s">
        <v>4</v>
      </c>
      <c r="I11697">
        <v>8</v>
      </c>
    </row>
    <row r="11698" spans="1:9" x14ac:dyDescent="0.35">
      <c r="A11698" t="s">
        <v>160</v>
      </c>
      <c r="B11698" s="75" t="str">
        <f t="shared" si="172"/>
        <v>Year ending September 2019</v>
      </c>
      <c r="C11698" t="s">
        <v>229</v>
      </c>
      <c r="D11698" t="s">
        <v>24</v>
      </c>
      <c r="E11698" t="s">
        <v>88</v>
      </c>
      <c r="F11698" t="s">
        <v>79</v>
      </c>
      <c r="G11698" t="s">
        <v>83</v>
      </c>
      <c r="H11698" t="s">
        <v>5</v>
      </c>
      <c r="I11698">
        <v>3</v>
      </c>
    </row>
    <row r="11699" spans="1:9" x14ac:dyDescent="0.35">
      <c r="A11699" t="s">
        <v>160</v>
      </c>
      <c r="B11699" s="75" t="str">
        <f t="shared" si="172"/>
        <v>Year ending September 2019</v>
      </c>
      <c r="C11699" t="s">
        <v>229</v>
      </c>
      <c r="D11699" t="s">
        <v>24</v>
      </c>
      <c r="E11699" t="s">
        <v>88</v>
      </c>
      <c r="F11699" t="s">
        <v>79</v>
      </c>
      <c r="G11699" t="s">
        <v>83</v>
      </c>
      <c r="H11699" t="s">
        <v>81</v>
      </c>
      <c r="I11699">
        <v>3</v>
      </c>
    </row>
    <row r="11700" spans="1:9" x14ac:dyDescent="0.35">
      <c r="A11700" t="s">
        <v>160</v>
      </c>
      <c r="B11700" s="75" t="str">
        <f t="shared" si="172"/>
        <v>Year ending September 2019</v>
      </c>
      <c r="C11700" t="s">
        <v>229</v>
      </c>
      <c r="D11700" t="s">
        <v>24</v>
      </c>
      <c r="E11700" t="s">
        <v>88</v>
      </c>
      <c r="F11700" t="s">
        <v>79</v>
      </c>
      <c r="G11700" t="s">
        <v>83</v>
      </c>
      <c r="H11700" t="s">
        <v>3</v>
      </c>
      <c r="I11700">
        <v>76</v>
      </c>
    </row>
    <row r="11701" spans="1:9" x14ac:dyDescent="0.35">
      <c r="A11701" t="s">
        <v>160</v>
      </c>
      <c r="B11701" s="75" t="str">
        <f t="shared" si="172"/>
        <v>Year ending September 2019</v>
      </c>
      <c r="C11701" t="s">
        <v>229</v>
      </c>
      <c r="D11701" t="s">
        <v>24</v>
      </c>
      <c r="E11701" t="s">
        <v>88</v>
      </c>
      <c r="F11701" t="s">
        <v>79</v>
      </c>
      <c r="G11701" t="s">
        <v>83</v>
      </c>
      <c r="H11701" t="s">
        <v>10</v>
      </c>
      <c r="I11701">
        <v>6</v>
      </c>
    </row>
    <row r="11702" spans="1:9" x14ac:dyDescent="0.35">
      <c r="A11702" t="s">
        <v>160</v>
      </c>
      <c r="B11702" s="75" t="str">
        <f t="shared" si="172"/>
        <v>Year ending September 2019</v>
      </c>
      <c r="C11702" t="s">
        <v>229</v>
      </c>
      <c r="D11702" t="s">
        <v>24</v>
      </c>
      <c r="E11702" t="s">
        <v>88</v>
      </c>
      <c r="F11702" t="s">
        <v>79</v>
      </c>
      <c r="G11702" t="s">
        <v>83</v>
      </c>
      <c r="H11702" t="s">
        <v>6</v>
      </c>
      <c r="I11702">
        <v>19</v>
      </c>
    </row>
    <row r="11703" spans="1:9" x14ac:dyDescent="0.35">
      <c r="A11703" t="s">
        <v>160</v>
      </c>
      <c r="B11703" s="75" t="str">
        <f t="shared" si="172"/>
        <v>Year ending September 2019</v>
      </c>
      <c r="C11703" t="s">
        <v>229</v>
      </c>
      <c r="D11703" t="s">
        <v>24</v>
      </c>
      <c r="E11703" t="s">
        <v>88</v>
      </c>
      <c r="F11703" t="s">
        <v>79</v>
      </c>
      <c r="G11703" t="s">
        <v>83</v>
      </c>
      <c r="H11703" t="s">
        <v>7</v>
      </c>
      <c r="I11703">
        <v>1</v>
      </c>
    </row>
    <row r="11704" spans="1:9" x14ac:dyDescent="0.35">
      <c r="A11704" t="s">
        <v>160</v>
      </c>
      <c r="B11704" s="75" t="str">
        <f t="shared" si="172"/>
        <v>Year ending September 2019</v>
      </c>
      <c r="C11704" t="s">
        <v>229</v>
      </c>
      <c r="D11704" t="s">
        <v>25</v>
      </c>
      <c r="E11704" t="s">
        <v>89</v>
      </c>
      <c r="F11704" t="s">
        <v>79</v>
      </c>
      <c r="G11704" t="s">
        <v>80</v>
      </c>
      <c r="H11704" t="s">
        <v>4</v>
      </c>
      <c r="I11704">
        <v>1</v>
      </c>
    </row>
    <row r="11705" spans="1:9" x14ac:dyDescent="0.35">
      <c r="A11705" t="s">
        <v>160</v>
      </c>
      <c r="B11705" s="75" t="str">
        <f t="shared" si="172"/>
        <v>Year ending September 2019</v>
      </c>
      <c r="C11705" t="s">
        <v>229</v>
      </c>
      <c r="D11705" t="s">
        <v>25</v>
      </c>
      <c r="E11705" t="s">
        <v>89</v>
      </c>
      <c r="F11705" t="s">
        <v>79</v>
      </c>
      <c r="G11705" t="s">
        <v>80</v>
      </c>
      <c r="H11705" t="s">
        <v>5</v>
      </c>
      <c r="I11705">
        <v>1</v>
      </c>
    </row>
    <row r="11706" spans="1:9" x14ac:dyDescent="0.35">
      <c r="A11706" t="s">
        <v>160</v>
      </c>
      <c r="B11706" s="75" t="str">
        <f t="shared" si="172"/>
        <v>Year ending September 2019</v>
      </c>
      <c r="C11706" t="s">
        <v>229</v>
      </c>
      <c r="D11706" t="s">
        <v>25</v>
      </c>
      <c r="E11706" t="s">
        <v>89</v>
      </c>
      <c r="F11706" t="s">
        <v>79</v>
      </c>
      <c r="G11706" t="s">
        <v>80</v>
      </c>
      <c r="H11706" t="s">
        <v>3</v>
      </c>
      <c r="I11706">
        <v>38</v>
      </c>
    </row>
    <row r="11707" spans="1:9" x14ac:dyDescent="0.35">
      <c r="A11707" t="s">
        <v>160</v>
      </c>
      <c r="B11707" s="75" t="str">
        <f t="shared" si="172"/>
        <v>Year ending September 2019</v>
      </c>
      <c r="C11707" t="s">
        <v>229</v>
      </c>
      <c r="D11707" t="s">
        <v>25</v>
      </c>
      <c r="E11707" t="s">
        <v>89</v>
      </c>
      <c r="F11707" t="s">
        <v>79</v>
      </c>
      <c r="G11707" t="s">
        <v>80</v>
      </c>
      <c r="H11707" t="s">
        <v>10</v>
      </c>
      <c r="I11707">
        <v>3</v>
      </c>
    </row>
    <row r="11708" spans="1:9" x14ac:dyDescent="0.35">
      <c r="A11708" t="s">
        <v>160</v>
      </c>
      <c r="B11708" s="75" t="str">
        <f t="shared" si="172"/>
        <v>Year ending September 2019</v>
      </c>
      <c r="C11708" t="s">
        <v>229</v>
      </c>
      <c r="D11708" t="s">
        <v>25</v>
      </c>
      <c r="E11708" t="s">
        <v>89</v>
      </c>
      <c r="F11708" t="s">
        <v>79</v>
      </c>
      <c r="G11708" t="s">
        <v>80</v>
      </c>
      <c r="H11708" t="s">
        <v>8</v>
      </c>
      <c r="I11708">
        <v>3</v>
      </c>
    </row>
    <row r="11709" spans="1:9" x14ac:dyDescent="0.35">
      <c r="A11709" t="s">
        <v>160</v>
      </c>
      <c r="B11709" s="75" t="str">
        <f t="shared" si="172"/>
        <v>Year ending September 2019</v>
      </c>
      <c r="C11709" t="s">
        <v>229</v>
      </c>
      <c r="D11709" t="s">
        <v>25</v>
      </c>
      <c r="E11709" t="s">
        <v>89</v>
      </c>
      <c r="F11709" t="s">
        <v>79</v>
      </c>
      <c r="G11709" t="s">
        <v>80</v>
      </c>
      <c r="H11709" t="s">
        <v>6</v>
      </c>
      <c r="I11709">
        <v>2</v>
      </c>
    </row>
    <row r="11710" spans="1:9" x14ac:dyDescent="0.35">
      <c r="A11710" t="s">
        <v>160</v>
      </c>
      <c r="B11710" s="75" t="str">
        <f t="shared" si="172"/>
        <v>Year ending September 2019</v>
      </c>
      <c r="C11710" t="s">
        <v>229</v>
      </c>
      <c r="D11710" t="s">
        <v>26</v>
      </c>
      <c r="E11710" t="s">
        <v>90</v>
      </c>
      <c r="F11710" t="s">
        <v>79</v>
      </c>
      <c r="G11710" t="s">
        <v>87</v>
      </c>
      <c r="H11710" t="s">
        <v>4</v>
      </c>
      <c r="I11710">
        <v>9</v>
      </c>
    </row>
    <row r="11711" spans="1:9" x14ac:dyDescent="0.35">
      <c r="A11711" t="s">
        <v>160</v>
      </c>
      <c r="B11711" s="75" t="str">
        <f t="shared" si="172"/>
        <v>Year ending September 2019</v>
      </c>
      <c r="C11711" t="s">
        <v>229</v>
      </c>
      <c r="D11711" t="s">
        <v>26</v>
      </c>
      <c r="E11711" t="s">
        <v>90</v>
      </c>
      <c r="F11711" t="s">
        <v>79</v>
      </c>
      <c r="G11711" t="s">
        <v>87</v>
      </c>
      <c r="H11711" t="s">
        <v>5</v>
      </c>
      <c r="I11711">
        <v>4</v>
      </c>
    </row>
    <row r="11712" spans="1:9" x14ac:dyDescent="0.35">
      <c r="A11712" t="s">
        <v>160</v>
      </c>
      <c r="B11712" s="75" t="str">
        <f t="shared" si="172"/>
        <v>Year ending September 2019</v>
      </c>
      <c r="C11712" t="s">
        <v>229</v>
      </c>
      <c r="D11712" t="s">
        <v>26</v>
      </c>
      <c r="E11712" t="s">
        <v>90</v>
      </c>
      <c r="F11712" t="s">
        <v>79</v>
      </c>
      <c r="G11712" t="s">
        <v>87</v>
      </c>
      <c r="H11712" t="s">
        <v>3</v>
      </c>
      <c r="I11712">
        <v>41</v>
      </c>
    </row>
    <row r="11713" spans="1:9" x14ac:dyDescent="0.35">
      <c r="A11713" t="s">
        <v>160</v>
      </c>
      <c r="B11713" s="75" t="str">
        <f t="shared" si="172"/>
        <v>Year ending September 2019</v>
      </c>
      <c r="C11713" t="s">
        <v>229</v>
      </c>
      <c r="D11713" t="s">
        <v>26</v>
      </c>
      <c r="E11713" t="s">
        <v>90</v>
      </c>
      <c r="F11713" t="s">
        <v>79</v>
      </c>
      <c r="G11713" t="s">
        <v>87</v>
      </c>
      <c r="H11713" t="s">
        <v>10</v>
      </c>
      <c r="I11713">
        <v>5</v>
      </c>
    </row>
    <row r="11714" spans="1:9" x14ac:dyDescent="0.35">
      <c r="A11714" t="s">
        <v>160</v>
      </c>
      <c r="B11714" s="75" t="str">
        <f t="shared" si="172"/>
        <v>Year ending September 2019</v>
      </c>
      <c r="C11714" t="s">
        <v>229</v>
      </c>
      <c r="D11714" t="s">
        <v>26</v>
      </c>
      <c r="E11714" t="s">
        <v>90</v>
      </c>
      <c r="F11714" t="s">
        <v>79</v>
      </c>
      <c r="G11714" t="s">
        <v>87</v>
      </c>
      <c r="H11714" t="s">
        <v>8</v>
      </c>
      <c r="I11714">
        <v>1</v>
      </c>
    </row>
    <row r="11715" spans="1:9" x14ac:dyDescent="0.35">
      <c r="A11715" t="s">
        <v>160</v>
      </c>
      <c r="B11715" s="75" t="str">
        <f t="shared" si="172"/>
        <v>Year ending September 2019</v>
      </c>
      <c r="C11715" t="s">
        <v>229</v>
      </c>
      <c r="D11715" t="s">
        <v>26</v>
      </c>
      <c r="E11715" t="s">
        <v>90</v>
      </c>
      <c r="F11715" t="s">
        <v>79</v>
      </c>
      <c r="G11715" t="s">
        <v>87</v>
      </c>
      <c r="H11715" t="s">
        <v>6</v>
      </c>
      <c r="I11715">
        <v>9</v>
      </c>
    </row>
    <row r="11716" spans="1:9" x14ac:dyDescent="0.35">
      <c r="A11716" t="s">
        <v>160</v>
      </c>
      <c r="B11716" s="75" t="str">
        <f t="shared" si="172"/>
        <v>Year ending September 2019</v>
      </c>
      <c r="C11716" t="s">
        <v>229</v>
      </c>
      <c r="D11716" t="s">
        <v>27</v>
      </c>
      <c r="E11716" t="s">
        <v>91</v>
      </c>
      <c r="F11716" t="s">
        <v>79</v>
      </c>
      <c r="G11716" t="s">
        <v>87</v>
      </c>
      <c r="H11716" t="s">
        <v>4</v>
      </c>
      <c r="I11716">
        <v>2</v>
      </c>
    </row>
    <row r="11717" spans="1:9" x14ac:dyDescent="0.35">
      <c r="A11717" t="s">
        <v>160</v>
      </c>
      <c r="B11717" s="75" t="str">
        <f t="shared" si="172"/>
        <v>Year ending September 2019</v>
      </c>
      <c r="C11717" t="s">
        <v>229</v>
      </c>
      <c r="D11717" t="s">
        <v>27</v>
      </c>
      <c r="E11717" t="s">
        <v>91</v>
      </c>
      <c r="F11717" t="s">
        <v>79</v>
      </c>
      <c r="G11717" t="s">
        <v>87</v>
      </c>
      <c r="H11717" t="s">
        <v>5</v>
      </c>
      <c r="I11717">
        <v>3</v>
      </c>
    </row>
    <row r="11718" spans="1:9" x14ac:dyDescent="0.35">
      <c r="A11718" t="s">
        <v>160</v>
      </c>
      <c r="B11718" s="75" t="str">
        <f t="shared" si="172"/>
        <v>Year ending September 2019</v>
      </c>
      <c r="C11718" t="s">
        <v>229</v>
      </c>
      <c r="D11718" t="s">
        <v>27</v>
      </c>
      <c r="E11718" t="s">
        <v>91</v>
      </c>
      <c r="F11718" t="s">
        <v>79</v>
      </c>
      <c r="G11718" t="s">
        <v>87</v>
      </c>
      <c r="H11718" t="s">
        <v>81</v>
      </c>
      <c r="I11718">
        <v>1</v>
      </c>
    </row>
    <row r="11719" spans="1:9" x14ac:dyDescent="0.35">
      <c r="A11719" t="s">
        <v>160</v>
      </c>
      <c r="B11719" s="75" t="str">
        <f t="shared" si="172"/>
        <v>Year ending September 2019</v>
      </c>
      <c r="C11719" t="s">
        <v>229</v>
      </c>
      <c r="D11719" t="s">
        <v>27</v>
      </c>
      <c r="E11719" t="s">
        <v>91</v>
      </c>
      <c r="F11719" t="s">
        <v>79</v>
      </c>
      <c r="G11719" t="s">
        <v>87</v>
      </c>
      <c r="H11719" t="s">
        <v>3</v>
      </c>
      <c r="I11719">
        <v>41</v>
      </c>
    </row>
    <row r="11720" spans="1:9" x14ac:dyDescent="0.35">
      <c r="A11720" t="s">
        <v>160</v>
      </c>
      <c r="B11720" s="75" t="str">
        <f t="shared" si="172"/>
        <v>Year ending September 2019</v>
      </c>
      <c r="C11720" t="s">
        <v>229</v>
      </c>
      <c r="D11720" t="s">
        <v>27</v>
      </c>
      <c r="E11720" t="s">
        <v>91</v>
      </c>
      <c r="F11720" t="s">
        <v>79</v>
      </c>
      <c r="G11720" t="s">
        <v>87</v>
      </c>
      <c r="H11720" t="s">
        <v>10</v>
      </c>
      <c r="I11720">
        <v>3</v>
      </c>
    </row>
    <row r="11721" spans="1:9" x14ac:dyDescent="0.35">
      <c r="A11721" t="s">
        <v>160</v>
      </c>
      <c r="B11721" s="75" t="str">
        <f t="shared" si="172"/>
        <v>Year ending September 2019</v>
      </c>
      <c r="C11721" t="s">
        <v>229</v>
      </c>
      <c r="D11721" t="s">
        <v>27</v>
      </c>
      <c r="E11721" t="s">
        <v>91</v>
      </c>
      <c r="F11721" t="s">
        <v>79</v>
      </c>
      <c r="G11721" t="s">
        <v>87</v>
      </c>
      <c r="H11721" t="s">
        <v>6</v>
      </c>
      <c r="I11721">
        <v>13</v>
      </c>
    </row>
    <row r="11722" spans="1:9" x14ac:dyDescent="0.35">
      <c r="A11722" t="s">
        <v>160</v>
      </c>
      <c r="B11722" s="75" t="str">
        <f t="shared" si="172"/>
        <v>Year ending September 2019</v>
      </c>
      <c r="C11722" t="s">
        <v>229</v>
      </c>
      <c r="D11722" t="s">
        <v>27</v>
      </c>
      <c r="E11722" t="s">
        <v>91</v>
      </c>
      <c r="F11722" t="s">
        <v>79</v>
      </c>
      <c r="G11722" t="s">
        <v>87</v>
      </c>
      <c r="H11722" t="s">
        <v>7</v>
      </c>
      <c r="I11722">
        <v>2</v>
      </c>
    </row>
    <row r="11723" spans="1:9" x14ac:dyDescent="0.35">
      <c r="A11723" t="s">
        <v>160</v>
      </c>
      <c r="B11723" s="75" t="str">
        <f t="shared" si="172"/>
        <v>Year ending September 2019</v>
      </c>
      <c r="C11723" t="s">
        <v>229</v>
      </c>
      <c r="D11723" t="s">
        <v>28</v>
      </c>
      <c r="E11723" t="s">
        <v>92</v>
      </c>
      <c r="F11723" t="s">
        <v>79</v>
      </c>
      <c r="G11723" t="s">
        <v>83</v>
      </c>
      <c r="H11723" t="s">
        <v>4</v>
      </c>
      <c r="I11723">
        <v>5</v>
      </c>
    </row>
    <row r="11724" spans="1:9" x14ac:dyDescent="0.35">
      <c r="A11724" t="s">
        <v>160</v>
      </c>
      <c r="B11724" s="75" t="str">
        <f t="shared" si="172"/>
        <v>Year ending September 2019</v>
      </c>
      <c r="C11724" t="s">
        <v>229</v>
      </c>
      <c r="D11724" t="s">
        <v>28</v>
      </c>
      <c r="E11724" t="s">
        <v>92</v>
      </c>
      <c r="F11724" t="s">
        <v>79</v>
      </c>
      <c r="G11724" t="s">
        <v>83</v>
      </c>
      <c r="H11724" t="s">
        <v>5</v>
      </c>
      <c r="I11724">
        <v>5</v>
      </c>
    </row>
    <row r="11725" spans="1:9" x14ac:dyDescent="0.35">
      <c r="A11725" t="s">
        <v>160</v>
      </c>
      <c r="B11725" s="75" t="str">
        <f t="shared" si="172"/>
        <v>Year ending September 2019</v>
      </c>
      <c r="C11725" t="s">
        <v>229</v>
      </c>
      <c r="D11725" t="s">
        <v>28</v>
      </c>
      <c r="E11725" t="s">
        <v>92</v>
      </c>
      <c r="F11725" t="s">
        <v>79</v>
      </c>
      <c r="G11725" t="s">
        <v>83</v>
      </c>
      <c r="H11725" t="s">
        <v>81</v>
      </c>
      <c r="I11725">
        <v>2</v>
      </c>
    </row>
    <row r="11726" spans="1:9" x14ac:dyDescent="0.35">
      <c r="A11726" t="s">
        <v>160</v>
      </c>
      <c r="B11726" s="75" t="str">
        <f t="shared" si="172"/>
        <v>Year ending September 2019</v>
      </c>
      <c r="C11726" t="s">
        <v>229</v>
      </c>
      <c r="D11726" t="s">
        <v>28</v>
      </c>
      <c r="E11726" t="s">
        <v>92</v>
      </c>
      <c r="F11726" t="s">
        <v>79</v>
      </c>
      <c r="G11726" t="s">
        <v>83</v>
      </c>
      <c r="H11726" t="s">
        <v>3</v>
      </c>
      <c r="I11726">
        <v>75</v>
      </c>
    </row>
    <row r="11727" spans="1:9" x14ac:dyDescent="0.35">
      <c r="A11727" t="s">
        <v>160</v>
      </c>
      <c r="B11727" s="75" t="str">
        <f t="shared" si="172"/>
        <v>Year ending September 2019</v>
      </c>
      <c r="C11727" t="s">
        <v>229</v>
      </c>
      <c r="D11727" t="s">
        <v>28</v>
      </c>
      <c r="E11727" t="s">
        <v>92</v>
      </c>
      <c r="F11727" t="s">
        <v>79</v>
      </c>
      <c r="G11727" t="s">
        <v>83</v>
      </c>
      <c r="H11727" t="s">
        <v>10</v>
      </c>
      <c r="I11727">
        <v>5</v>
      </c>
    </row>
    <row r="11728" spans="1:9" x14ac:dyDescent="0.35">
      <c r="A11728" t="s">
        <v>160</v>
      </c>
      <c r="B11728" s="75" t="str">
        <f t="shared" si="172"/>
        <v>Year ending September 2019</v>
      </c>
      <c r="C11728" t="s">
        <v>229</v>
      </c>
      <c r="D11728" t="s">
        <v>28</v>
      </c>
      <c r="E11728" t="s">
        <v>92</v>
      </c>
      <c r="F11728" t="s">
        <v>79</v>
      </c>
      <c r="G11728" t="s">
        <v>83</v>
      </c>
      <c r="H11728" t="s">
        <v>6</v>
      </c>
      <c r="I11728">
        <v>12</v>
      </c>
    </row>
    <row r="11729" spans="1:9" x14ac:dyDescent="0.35">
      <c r="A11729" t="s">
        <v>160</v>
      </c>
      <c r="B11729" s="75" t="str">
        <f t="shared" si="172"/>
        <v>Year ending September 2019</v>
      </c>
      <c r="C11729" t="s">
        <v>229</v>
      </c>
      <c r="D11729" t="s">
        <v>29</v>
      </c>
      <c r="E11729" t="s">
        <v>93</v>
      </c>
      <c r="F11729" t="s">
        <v>79</v>
      </c>
      <c r="G11729" t="s">
        <v>87</v>
      </c>
      <c r="H11729" t="s">
        <v>4</v>
      </c>
      <c r="I11729">
        <v>23</v>
      </c>
    </row>
    <row r="11730" spans="1:9" x14ac:dyDescent="0.35">
      <c r="A11730" t="s">
        <v>160</v>
      </c>
      <c r="B11730" s="75" t="str">
        <f t="shared" si="172"/>
        <v>Year ending September 2019</v>
      </c>
      <c r="C11730" t="s">
        <v>229</v>
      </c>
      <c r="D11730" t="s">
        <v>29</v>
      </c>
      <c r="E11730" t="s">
        <v>93</v>
      </c>
      <c r="F11730" t="s">
        <v>79</v>
      </c>
      <c r="G11730" t="s">
        <v>87</v>
      </c>
      <c r="H11730" t="s">
        <v>5</v>
      </c>
      <c r="I11730">
        <v>22</v>
      </c>
    </row>
    <row r="11731" spans="1:9" x14ac:dyDescent="0.35">
      <c r="A11731" t="s">
        <v>160</v>
      </c>
      <c r="B11731" s="75" t="str">
        <f t="shared" si="172"/>
        <v>Year ending September 2019</v>
      </c>
      <c r="C11731" t="s">
        <v>229</v>
      </c>
      <c r="D11731" t="s">
        <v>29</v>
      </c>
      <c r="E11731" t="s">
        <v>93</v>
      </c>
      <c r="F11731" t="s">
        <v>79</v>
      </c>
      <c r="G11731" t="s">
        <v>87</v>
      </c>
      <c r="H11731" t="s">
        <v>81</v>
      </c>
      <c r="I11731">
        <v>5</v>
      </c>
    </row>
    <row r="11732" spans="1:9" x14ac:dyDescent="0.35">
      <c r="A11732" t="s">
        <v>160</v>
      </c>
      <c r="B11732" s="75" t="str">
        <f t="shared" si="172"/>
        <v>Year ending September 2019</v>
      </c>
      <c r="C11732" t="s">
        <v>229</v>
      </c>
      <c r="D11732" t="s">
        <v>29</v>
      </c>
      <c r="E11732" t="s">
        <v>93</v>
      </c>
      <c r="F11732" t="s">
        <v>79</v>
      </c>
      <c r="G11732" t="s">
        <v>87</v>
      </c>
      <c r="H11732" t="s">
        <v>3</v>
      </c>
      <c r="I11732">
        <v>135</v>
      </c>
    </row>
    <row r="11733" spans="1:9" x14ac:dyDescent="0.35">
      <c r="A11733" t="s">
        <v>160</v>
      </c>
      <c r="B11733" s="75" t="str">
        <f t="shared" si="172"/>
        <v>Year ending September 2019</v>
      </c>
      <c r="C11733" t="s">
        <v>229</v>
      </c>
      <c r="D11733" t="s">
        <v>29</v>
      </c>
      <c r="E11733" t="s">
        <v>93</v>
      </c>
      <c r="F11733" t="s">
        <v>79</v>
      </c>
      <c r="G11733" t="s">
        <v>87</v>
      </c>
      <c r="H11733" t="s">
        <v>10</v>
      </c>
      <c r="I11733">
        <v>23</v>
      </c>
    </row>
    <row r="11734" spans="1:9" x14ac:dyDescent="0.35">
      <c r="A11734" t="s">
        <v>160</v>
      </c>
      <c r="B11734" s="75" t="str">
        <f t="shared" si="172"/>
        <v>Year ending September 2019</v>
      </c>
      <c r="C11734" t="s">
        <v>229</v>
      </c>
      <c r="D11734" t="s">
        <v>29</v>
      </c>
      <c r="E11734" t="s">
        <v>93</v>
      </c>
      <c r="F11734" t="s">
        <v>79</v>
      </c>
      <c r="G11734" t="s">
        <v>87</v>
      </c>
      <c r="H11734" t="s">
        <v>8</v>
      </c>
      <c r="I11734">
        <v>2</v>
      </c>
    </row>
    <row r="11735" spans="1:9" x14ac:dyDescent="0.35">
      <c r="A11735" t="s">
        <v>160</v>
      </c>
      <c r="B11735" s="75" t="str">
        <f t="shared" si="172"/>
        <v>Year ending September 2019</v>
      </c>
      <c r="C11735" t="s">
        <v>229</v>
      </c>
      <c r="D11735" t="s">
        <v>29</v>
      </c>
      <c r="E11735" t="s">
        <v>93</v>
      </c>
      <c r="F11735" t="s">
        <v>79</v>
      </c>
      <c r="G11735" t="s">
        <v>87</v>
      </c>
      <c r="H11735" t="s">
        <v>6</v>
      </c>
      <c r="I11735">
        <v>48</v>
      </c>
    </row>
    <row r="11736" spans="1:9" x14ac:dyDescent="0.35">
      <c r="A11736" t="s">
        <v>160</v>
      </c>
      <c r="B11736" s="75" t="str">
        <f t="shared" si="172"/>
        <v>Year ending September 2019</v>
      </c>
      <c r="C11736" t="s">
        <v>229</v>
      </c>
      <c r="D11736" t="s">
        <v>29</v>
      </c>
      <c r="E11736" t="s">
        <v>93</v>
      </c>
      <c r="F11736" t="s">
        <v>79</v>
      </c>
      <c r="G11736" t="s">
        <v>87</v>
      </c>
      <c r="H11736" t="s">
        <v>7</v>
      </c>
      <c r="I11736">
        <v>6</v>
      </c>
    </row>
    <row r="11737" spans="1:9" x14ac:dyDescent="0.35">
      <c r="A11737" t="s">
        <v>160</v>
      </c>
      <c r="B11737" s="75" t="str">
        <f t="shared" si="172"/>
        <v>Year ending September 2019</v>
      </c>
      <c r="C11737" t="s">
        <v>229</v>
      </c>
      <c r="D11737" t="s">
        <v>30</v>
      </c>
      <c r="E11737" s="75" t="s">
        <v>252</v>
      </c>
      <c r="F11737" t="s">
        <v>79</v>
      </c>
      <c r="G11737" t="s">
        <v>83</v>
      </c>
      <c r="H11737" t="s">
        <v>4</v>
      </c>
      <c r="I11737">
        <v>17</v>
      </c>
    </row>
    <row r="11738" spans="1:9" x14ac:dyDescent="0.35">
      <c r="A11738" t="s">
        <v>160</v>
      </c>
      <c r="B11738" s="75" t="str">
        <f t="shared" si="172"/>
        <v>Year ending September 2019</v>
      </c>
      <c r="C11738" t="s">
        <v>229</v>
      </c>
      <c r="D11738" t="s">
        <v>30</v>
      </c>
      <c r="E11738" s="75" t="s">
        <v>252</v>
      </c>
      <c r="F11738" t="s">
        <v>79</v>
      </c>
      <c r="G11738" t="s">
        <v>83</v>
      </c>
      <c r="H11738" t="s">
        <v>5</v>
      </c>
      <c r="I11738">
        <v>15</v>
      </c>
    </row>
    <row r="11739" spans="1:9" x14ac:dyDescent="0.35">
      <c r="A11739" t="s">
        <v>160</v>
      </c>
      <c r="B11739" s="75" t="str">
        <f t="shared" si="172"/>
        <v>Year ending September 2019</v>
      </c>
      <c r="C11739" t="s">
        <v>229</v>
      </c>
      <c r="D11739" t="s">
        <v>30</v>
      </c>
      <c r="E11739" s="75" t="s">
        <v>252</v>
      </c>
      <c r="F11739" t="s">
        <v>79</v>
      </c>
      <c r="G11739" t="s">
        <v>83</v>
      </c>
      <c r="H11739" t="s">
        <v>81</v>
      </c>
      <c r="I11739">
        <v>3</v>
      </c>
    </row>
    <row r="11740" spans="1:9" x14ac:dyDescent="0.35">
      <c r="A11740" t="s">
        <v>160</v>
      </c>
      <c r="B11740" s="75" t="str">
        <f t="shared" si="172"/>
        <v>Year ending September 2019</v>
      </c>
      <c r="C11740" t="s">
        <v>229</v>
      </c>
      <c r="D11740" t="s">
        <v>30</v>
      </c>
      <c r="E11740" s="75" t="s">
        <v>252</v>
      </c>
      <c r="F11740" t="s">
        <v>79</v>
      </c>
      <c r="G11740" t="s">
        <v>83</v>
      </c>
      <c r="H11740" t="s">
        <v>3</v>
      </c>
      <c r="I11740">
        <v>87</v>
      </c>
    </row>
    <row r="11741" spans="1:9" x14ac:dyDescent="0.35">
      <c r="A11741" t="s">
        <v>160</v>
      </c>
      <c r="B11741" s="75" t="str">
        <f t="shared" si="172"/>
        <v>Year ending September 2019</v>
      </c>
      <c r="C11741" t="s">
        <v>229</v>
      </c>
      <c r="D11741" t="s">
        <v>30</v>
      </c>
      <c r="E11741" s="75" t="s">
        <v>252</v>
      </c>
      <c r="F11741" t="s">
        <v>79</v>
      </c>
      <c r="G11741" t="s">
        <v>83</v>
      </c>
      <c r="H11741" t="s">
        <v>10</v>
      </c>
      <c r="I11741">
        <v>22</v>
      </c>
    </row>
    <row r="11742" spans="1:9" x14ac:dyDescent="0.35">
      <c r="A11742" t="s">
        <v>160</v>
      </c>
      <c r="B11742" s="75" t="str">
        <f t="shared" si="172"/>
        <v>Year ending September 2019</v>
      </c>
      <c r="C11742" t="s">
        <v>229</v>
      </c>
      <c r="D11742" t="s">
        <v>30</v>
      </c>
      <c r="E11742" s="75" t="s">
        <v>252</v>
      </c>
      <c r="F11742" t="s">
        <v>79</v>
      </c>
      <c r="G11742" t="s">
        <v>83</v>
      </c>
      <c r="H11742" t="s">
        <v>8</v>
      </c>
      <c r="I11742">
        <v>4</v>
      </c>
    </row>
    <row r="11743" spans="1:9" x14ac:dyDescent="0.35">
      <c r="A11743" t="s">
        <v>160</v>
      </c>
      <c r="B11743" s="75" t="str">
        <f t="shared" si="172"/>
        <v>Year ending September 2019</v>
      </c>
      <c r="C11743" t="s">
        <v>229</v>
      </c>
      <c r="D11743" t="s">
        <v>30</v>
      </c>
      <c r="E11743" s="75" t="s">
        <v>252</v>
      </c>
      <c r="F11743" t="s">
        <v>79</v>
      </c>
      <c r="G11743" t="s">
        <v>83</v>
      </c>
      <c r="H11743" t="s">
        <v>6</v>
      </c>
      <c r="I11743">
        <v>38</v>
      </c>
    </row>
    <row r="11744" spans="1:9" x14ac:dyDescent="0.35">
      <c r="A11744" t="s">
        <v>160</v>
      </c>
      <c r="B11744" s="75" t="str">
        <f t="shared" si="172"/>
        <v>Year ending September 2019</v>
      </c>
      <c r="C11744" t="s">
        <v>229</v>
      </c>
      <c r="D11744" t="s">
        <v>30</v>
      </c>
      <c r="E11744" s="75" t="s">
        <v>252</v>
      </c>
      <c r="F11744" t="s">
        <v>79</v>
      </c>
      <c r="G11744" t="s">
        <v>83</v>
      </c>
      <c r="H11744" t="s">
        <v>7</v>
      </c>
      <c r="I11744">
        <v>9</v>
      </c>
    </row>
    <row r="11745" spans="1:9" x14ac:dyDescent="0.35">
      <c r="A11745" t="s">
        <v>160</v>
      </c>
      <c r="B11745" s="75" t="str">
        <f t="shared" si="172"/>
        <v>Year ending September 2019</v>
      </c>
      <c r="C11745" t="s">
        <v>229</v>
      </c>
      <c r="D11745" t="s">
        <v>31</v>
      </c>
      <c r="E11745" t="s">
        <v>94</v>
      </c>
      <c r="F11745" t="s">
        <v>79</v>
      </c>
      <c r="G11745" t="s">
        <v>87</v>
      </c>
      <c r="H11745" t="s">
        <v>4</v>
      </c>
      <c r="I11745">
        <v>9</v>
      </c>
    </row>
    <row r="11746" spans="1:9" x14ac:dyDescent="0.35">
      <c r="A11746" t="s">
        <v>160</v>
      </c>
      <c r="B11746" s="75" t="str">
        <f t="shared" si="172"/>
        <v>Year ending September 2019</v>
      </c>
      <c r="C11746" t="s">
        <v>229</v>
      </c>
      <c r="D11746" t="s">
        <v>31</v>
      </c>
      <c r="E11746" t="s">
        <v>94</v>
      </c>
      <c r="F11746" t="s">
        <v>79</v>
      </c>
      <c r="G11746" t="s">
        <v>87</v>
      </c>
      <c r="H11746" t="s">
        <v>5</v>
      </c>
      <c r="I11746">
        <v>3</v>
      </c>
    </row>
    <row r="11747" spans="1:9" x14ac:dyDescent="0.35">
      <c r="A11747" t="s">
        <v>160</v>
      </c>
      <c r="B11747" s="75" t="str">
        <f t="shared" si="172"/>
        <v>Year ending September 2019</v>
      </c>
      <c r="C11747" t="s">
        <v>229</v>
      </c>
      <c r="D11747" t="s">
        <v>31</v>
      </c>
      <c r="E11747" t="s">
        <v>94</v>
      </c>
      <c r="F11747" t="s">
        <v>79</v>
      </c>
      <c r="G11747" t="s">
        <v>87</v>
      </c>
      <c r="H11747" t="s">
        <v>3</v>
      </c>
      <c r="I11747">
        <v>60</v>
      </c>
    </row>
    <row r="11748" spans="1:9" x14ac:dyDescent="0.35">
      <c r="A11748" t="s">
        <v>160</v>
      </c>
      <c r="B11748" s="75" t="str">
        <f t="shared" si="172"/>
        <v>Year ending September 2019</v>
      </c>
      <c r="C11748" t="s">
        <v>229</v>
      </c>
      <c r="D11748" t="s">
        <v>31</v>
      </c>
      <c r="E11748" t="s">
        <v>94</v>
      </c>
      <c r="F11748" t="s">
        <v>79</v>
      </c>
      <c r="G11748" t="s">
        <v>87</v>
      </c>
      <c r="H11748" t="s">
        <v>10</v>
      </c>
      <c r="I11748">
        <v>4</v>
      </c>
    </row>
    <row r="11749" spans="1:9" x14ac:dyDescent="0.35">
      <c r="A11749" t="s">
        <v>160</v>
      </c>
      <c r="B11749" s="75" t="str">
        <f t="shared" si="172"/>
        <v>Year ending September 2019</v>
      </c>
      <c r="C11749" t="s">
        <v>229</v>
      </c>
      <c r="D11749" t="s">
        <v>31</v>
      </c>
      <c r="E11749" t="s">
        <v>94</v>
      </c>
      <c r="F11749" t="s">
        <v>79</v>
      </c>
      <c r="G11749" t="s">
        <v>87</v>
      </c>
      <c r="H11749" t="s">
        <v>6</v>
      </c>
      <c r="I11749">
        <v>4</v>
      </c>
    </row>
    <row r="11750" spans="1:9" x14ac:dyDescent="0.35">
      <c r="A11750" t="s">
        <v>160</v>
      </c>
      <c r="B11750" s="75" t="str">
        <f t="shared" si="172"/>
        <v>Year ending September 2019</v>
      </c>
      <c r="C11750" t="s">
        <v>229</v>
      </c>
      <c r="D11750" t="s">
        <v>32</v>
      </c>
      <c r="E11750" t="s">
        <v>95</v>
      </c>
      <c r="F11750" t="s">
        <v>79</v>
      </c>
      <c r="G11750" t="s">
        <v>83</v>
      </c>
      <c r="H11750" t="s">
        <v>4</v>
      </c>
      <c r="I11750">
        <v>6</v>
      </c>
    </row>
    <row r="11751" spans="1:9" x14ac:dyDescent="0.35">
      <c r="A11751" t="s">
        <v>160</v>
      </c>
      <c r="B11751" s="75" t="str">
        <f t="shared" si="172"/>
        <v>Year ending September 2019</v>
      </c>
      <c r="C11751" t="s">
        <v>229</v>
      </c>
      <c r="D11751" t="s">
        <v>32</v>
      </c>
      <c r="E11751" t="s">
        <v>95</v>
      </c>
      <c r="F11751" t="s">
        <v>79</v>
      </c>
      <c r="G11751" t="s">
        <v>83</v>
      </c>
      <c r="H11751" t="s">
        <v>5</v>
      </c>
      <c r="I11751">
        <v>21</v>
      </c>
    </row>
    <row r="11752" spans="1:9" x14ac:dyDescent="0.35">
      <c r="A11752" t="s">
        <v>160</v>
      </c>
      <c r="B11752" s="75" t="str">
        <f t="shared" si="172"/>
        <v>Year ending September 2019</v>
      </c>
      <c r="C11752" t="s">
        <v>229</v>
      </c>
      <c r="D11752" t="s">
        <v>32</v>
      </c>
      <c r="E11752" t="s">
        <v>95</v>
      </c>
      <c r="F11752" t="s">
        <v>79</v>
      </c>
      <c r="G11752" t="s">
        <v>83</v>
      </c>
      <c r="H11752" t="s">
        <v>81</v>
      </c>
      <c r="I11752">
        <v>3</v>
      </c>
    </row>
    <row r="11753" spans="1:9" x14ac:dyDescent="0.35">
      <c r="A11753" t="s">
        <v>160</v>
      </c>
      <c r="B11753" s="75" t="str">
        <f t="shared" si="172"/>
        <v>Year ending September 2019</v>
      </c>
      <c r="C11753" t="s">
        <v>229</v>
      </c>
      <c r="D11753" t="s">
        <v>32</v>
      </c>
      <c r="E11753" t="s">
        <v>95</v>
      </c>
      <c r="F11753" t="s">
        <v>79</v>
      </c>
      <c r="G11753" t="s">
        <v>83</v>
      </c>
      <c r="H11753" t="s">
        <v>3</v>
      </c>
      <c r="I11753">
        <v>49</v>
      </c>
    </row>
    <row r="11754" spans="1:9" x14ac:dyDescent="0.35">
      <c r="A11754" t="s">
        <v>160</v>
      </c>
      <c r="B11754" s="75" t="str">
        <f t="shared" si="172"/>
        <v>Year ending September 2019</v>
      </c>
      <c r="C11754" t="s">
        <v>229</v>
      </c>
      <c r="D11754" t="s">
        <v>32</v>
      </c>
      <c r="E11754" t="s">
        <v>95</v>
      </c>
      <c r="F11754" t="s">
        <v>79</v>
      </c>
      <c r="G11754" t="s">
        <v>83</v>
      </c>
      <c r="H11754" t="s">
        <v>10</v>
      </c>
      <c r="I11754">
        <v>15</v>
      </c>
    </row>
    <row r="11755" spans="1:9" x14ac:dyDescent="0.35">
      <c r="A11755" t="s">
        <v>160</v>
      </c>
      <c r="B11755" s="75" t="str">
        <f t="shared" si="172"/>
        <v>Year ending September 2019</v>
      </c>
      <c r="C11755" t="s">
        <v>229</v>
      </c>
      <c r="D11755" t="s">
        <v>32</v>
      </c>
      <c r="E11755" t="s">
        <v>95</v>
      </c>
      <c r="F11755" t="s">
        <v>79</v>
      </c>
      <c r="G11755" t="s">
        <v>83</v>
      </c>
      <c r="H11755" t="s">
        <v>8</v>
      </c>
      <c r="I11755">
        <v>5</v>
      </c>
    </row>
    <row r="11756" spans="1:9" x14ac:dyDescent="0.35">
      <c r="A11756" t="s">
        <v>160</v>
      </c>
      <c r="B11756" s="75" t="str">
        <f t="shared" si="172"/>
        <v>Year ending September 2019</v>
      </c>
      <c r="C11756" t="s">
        <v>229</v>
      </c>
      <c r="D11756" t="s">
        <v>32</v>
      </c>
      <c r="E11756" t="s">
        <v>95</v>
      </c>
      <c r="F11756" t="s">
        <v>79</v>
      </c>
      <c r="G11756" t="s">
        <v>83</v>
      </c>
      <c r="H11756" t="s">
        <v>6</v>
      </c>
      <c r="I11756">
        <v>25</v>
      </c>
    </row>
    <row r="11757" spans="1:9" x14ac:dyDescent="0.35">
      <c r="A11757" t="s">
        <v>160</v>
      </c>
      <c r="B11757" s="75" t="str">
        <f t="shared" si="172"/>
        <v>Year ending September 2019</v>
      </c>
      <c r="C11757" t="s">
        <v>229</v>
      </c>
      <c r="D11757" t="s">
        <v>32</v>
      </c>
      <c r="E11757" t="s">
        <v>95</v>
      </c>
      <c r="F11757" t="s">
        <v>79</v>
      </c>
      <c r="G11757" t="s">
        <v>83</v>
      </c>
      <c r="H11757" t="s">
        <v>7</v>
      </c>
      <c r="I11757">
        <v>13</v>
      </c>
    </row>
    <row r="11758" spans="1:9" x14ac:dyDescent="0.35">
      <c r="A11758" t="s">
        <v>160</v>
      </c>
      <c r="B11758" s="75" t="str">
        <f t="shared" si="172"/>
        <v>Year ending September 2019</v>
      </c>
      <c r="C11758" t="s">
        <v>229</v>
      </c>
      <c r="D11758" t="s">
        <v>33</v>
      </c>
      <c r="E11758" t="s">
        <v>96</v>
      </c>
      <c r="F11758" t="s">
        <v>79</v>
      </c>
      <c r="G11758" t="s">
        <v>83</v>
      </c>
      <c r="H11758" t="s">
        <v>4</v>
      </c>
      <c r="I11758">
        <v>13</v>
      </c>
    </row>
    <row r="11759" spans="1:9" x14ac:dyDescent="0.35">
      <c r="A11759" t="s">
        <v>160</v>
      </c>
      <c r="B11759" s="75" t="str">
        <f t="shared" si="172"/>
        <v>Year ending September 2019</v>
      </c>
      <c r="C11759" t="s">
        <v>229</v>
      </c>
      <c r="D11759" t="s">
        <v>33</v>
      </c>
      <c r="E11759" t="s">
        <v>96</v>
      </c>
      <c r="F11759" t="s">
        <v>79</v>
      </c>
      <c r="G11759" t="s">
        <v>83</v>
      </c>
      <c r="H11759" t="s">
        <v>5</v>
      </c>
      <c r="I11759">
        <v>8</v>
      </c>
    </row>
    <row r="11760" spans="1:9" x14ac:dyDescent="0.35">
      <c r="A11760" t="s">
        <v>160</v>
      </c>
      <c r="B11760" s="75" t="str">
        <f t="shared" si="172"/>
        <v>Year ending September 2019</v>
      </c>
      <c r="C11760" t="s">
        <v>229</v>
      </c>
      <c r="D11760" t="s">
        <v>33</v>
      </c>
      <c r="E11760" t="s">
        <v>96</v>
      </c>
      <c r="F11760" t="s">
        <v>79</v>
      </c>
      <c r="G11760" t="s">
        <v>83</v>
      </c>
      <c r="H11760" t="s">
        <v>81</v>
      </c>
      <c r="I11760">
        <v>1</v>
      </c>
    </row>
    <row r="11761" spans="1:9" x14ac:dyDescent="0.35">
      <c r="A11761" t="s">
        <v>160</v>
      </c>
      <c r="B11761" s="75" t="str">
        <f t="shared" ref="B11761:B11824" si="173">IF(OR(C11761="2009/10 Jan, Feb, Mar",C11761="2010/11 Apr, May, Jun",C11761="2010/11 Jul, Aug, Sep",C11761="2009/10 Oct, Nov, Dec"),"Year ending September 2010",IF(OR(C11761="2010/11 Jan, Feb, Mar",C11761="2011/12 Apr, May, Jun",C11761="2011/12 Jul, Aug, Sep",C11761="2010/11 Oct, Nov, Dec"),"Year ending September 2011",IF(OR(C11761="2011/12 Jan, Feb, Mar",C11761="2012/13 Apr, May, Jun",C11761="2012/13 Jul, Aug, Sep",C11761="2011/12 Oct, Nov, Dec"),"Year ending September 2012",IF(OR(C11761="2012/13 Jan, Feb, Mar",C11761="2013/14 Apr, May, Jun",C11761="2013/14 Jul, Aug, Sep",C11761="2012/13 Oct, Nov, Dec"),"Year ending September 2013",IF(OR(C11761="2013/14 Jan, Feb, Mar",C11761="2014/15 Apr, May, Jun",C11761="2014/15 Jul, Aug, Sep",C11761="2013/14 Oct, Nov, Dec"),"Year ending September 2014",IF(OR(C11761="2014/15 Jan, Feb, Mar",C11761="2015/16 Apr, May, Jun",C11761="2015/16 Jul, Aug, Sep",C11761="2014/15 Oct, Nov, Dec"),"Year ending September 2015",IF(OR(C11761="2015/16 Jan, Feb, Mar",C11761="2016/17 Apr, May, Jun",C11761="2016/17 Jul, Aug, Sep",C11761="2015/16 Oct, Nov, Dec"),"Year ending September 2016",IF(OR(C11761="2016/17 Jan, Feb, Mar",C11761="2017/18 Apr, May, Jun",C11761="2017/18 Jul, Aug, Sep",C11761="2016/17 Oct, Nov, Dec"),"Year ending September 2017",IF(OR(C11761="2017/18 Jan, Feb, Mar",C11761="2018/19 Apr, May, Jun",C11761="2018/19 Jul, Aug, Sep",C11761="2017/18 Oct, Nov, Dec"),"Year ending September 2018",IF(OR(C11761="2018/19 Jan, Feb, Mar",C11761="2019/20 Apr, May, Jun",C11761="2019/20 Jul, Aug, Sep",C11761="2018/19 Oct, Nov, Dec"),"Year ending September 2019",""))))))))))</f>
        <v>Year ending September 2019</v>
      </c>
      <c r="C11761" t="s">
        <v>229</v>
      </c>
      <c r="D11761" t="s">
        <v>33</v>
      </c>
      <c r="E11761" t="s">
        <v>96</v>
      </c>
      <c r="F11761" t="s">
        <v>79</v>
      </c>
      <c r="G11761" t="s">
        <v>83</v>
      </c>
      <c r="H11761" t="s">
        <v>3</v>
      </c>
      <c r="I11761">
        <v>125</v>
      </c>
    </row>
    <row r="11762" spans="1:9" x14ac:dyDescent="0.35">
      <c r="A11762" t="s">
        <v>160</v>
      </c>
      <c r="B11762" s="75" t="str">
        <f t="shared" si="173"/>
        <v>Year ending September 2019</v>
      </c>
      <c r="C11762" t="s">
        <v>229</v>
      </c>
      <c r="D11762" t="s">
        <v>33</v>
      </c>
      <c r="E11762" t="s">
        <v>96</v>
      </c>
      <c r="F11762" t="s">
        <v>79</v>
      </c>
      <c r="G11762" t="s">
        <v>83</v>
      </c>
      <c r="H11762" t="s">
        <v>10</v>
      </c>
      <c r="I11762">
        <v>33</v>
      </c>
    </row>
    <row r="11763" spans="1:9" x14ac:dyDescent="0.35">
      <c r="A11763" t="s">
        <v>160</v>
      </c>
      <c r="B11763" s="75" t="str">
        <f t="shared" si="173"/>
        <v>Year ending September 2019</v>
      </c>
      <c r="C11763" t="s">
        <v>229</v>
      </c>
      <c r="D11763" t="s">
        <v>33</v>
      </c>
      <c r="E11763" t="s">
        <v>96</v>
      </c>
      <c r="F11763" t="s">
        <v>79</v>
      </c>
      <c r="G11763" t="s">
        <v>83</v>
      </c>
      <c r="H11763" t="s">
        <v>8</v>
      </c>
      <c r="I11763">
        <v>3</v>
      </c>
    </row>
    <row r="11764" spans="1:9" x14ac:dyDescent="0.35">
      <c r="A11764" t="s">
        <v>160</v>
      </c>
      <c r="B11764" s="75" t="str">
        <f t="shared" si="173"/>
        <v>Year ending September 2019</v>
      </c>
      <c r="C11764" t="s">
        <v>229</v>
      </c>
      <c r="D11764" t="s">
        <v>33</v>
      </c>
      <c r="E11764" t="s">
        <v>96</v>
      </c>
      <c r="F11764" t="s">
        <v>79</v>
      </c>
      <c r="G11764" t="s">
        <v>83</v>
      </c>
      <c r="H11764" t="s">
        <v>6</v>
      </c>
      <c r="I11764">
        <v>35</v>
      </c>
    </row>
    <row r="11765" spans="1:9" x14ac:dyDescent="0.35">
      <c r="A11765" t="s">
        <v>160</v>
      </c>
      <c r="B11765" s="75" t="str">
        <f t="shared" si="173"/>
        <v>Year ending September 2019</v>
      </c>
      <c r="C11765" t="s">
        <v>229</v>
      </c>
      <c r="D11765" t="s">
        <v>33</v>
      </c>
      <c r="E11765" t="s">
        <v>96</v>
      </c>
      <c r="F11765" t="s">
        <v>79</v>
      </c>
      <c r="G11765" t="s">
        <v>83</v>
      </c>
      <c r="H11765" t="s">
        <v>7</v>
      </c>
      <c r="I11765">
        <v>9</v>
      </c>
    </row>
    <row r="11766" spans="1:9" x14ac:dyDescent="0.35">
      <c r="A11766" t="s">
        <v>160</v>
      </c>
      <c r="B11766" s="75" t="str">
        <f t="shared" si="173"/>
        <v>Year ending September 2019</v>
      </c>
      <c r="C11766" t="s">
        <v>229</v>
      </c>
      <c r="D11766" t="s">
        <v>34</v>
      </c>
      <c r="E11766" t="s">
        <v>97</v>
      </c>
      <c r="F11766" t="s">
        <v>79</v>
      </c>
      <c r="G11766" t="s">
        <v>83</v>
      </c>
      <c r="H11766" t="s">
        <v>4</v>
      </c>
      <c r="I11766">
        <v>4</v>
      </c>
    </row>
    <row r="11767" spans="1:9" x14ac:dyDescent="0.35">
      <c r="A11767" t="s">
        <v>160</v>
      </c>
      <c r="B11767" s="75" t="str">
        <f t="shared" si="173"/>
        <v>Year ending September 2019</v>
      </c>
      <c r="C11767" t="s">
        <v>229</v>
      </c>
      <c r="D11767" t="s">
        <v>34</v>
      </c>
      <c r="E11767" t="s">
        <v>97</v>
      </c>
      <c r="F11767" t="s">
        <v>79</v>
      </c>
      <c r="G11767" t="s">
        <v>83</v>
      </c>
      <c r="H11767" t="s">
        <v>5</v>
      </c>
      <c r="I11767">
        <v>9</v>
      </c>
    </row>
    <row r="11768" spans="1:9" x14ac:dyDescent="0.35">
      <c r="A11768" t="s">
        <v>160</v>
      </c>
      <c r="B11768" s="75" t="str">
        <f t="shared" si="173"/>
        <v>Year ending September 2019</v>
      </c>
      <c r="C11768" t="s">
        <v>229</v>
      </c>
      <c r="D11768" t="s">
        <v>34</v>
      </c>
      <c r="E11768" t="s">
        <v>97</v>
      </c>
      <c r="F11768" t="s">
        <v>79</v>
      </c>
      <c r="G11768" t="s">
        <v>83</v>
      </c>
      <c r="H11768" t="s">
        <v>81</v>
      </c>
      <c r="I11768">
        <v>4</v>
      </c>
    </row>
    <row r="11769" spans="1:9" x14ac:dyDescent="0.35">
      <c r="A11769" t="s">
        <v>160</v>
      </c>
      <c r="B11769" s="75" t="str">
        <f t="shared" si="173"/>
        <v>Year ending September 2019</v>
      </c>
      <c r="C11769" t="s">
        <v>229</v>
      </c>
      <c r="D11769" t="s">
        <v>34</v>
      </c>
      <c r="E11769" t="s">
        <v>97</v>
      </c>
      <c r="F11769" t="s">
        <v>79</v>
      </c>
      <c r="G11769" t="s">
        <v>83</v>
      </c>
      <c r="H11769" t="s">
        <v>3</v>
      </c>
      <c r="I11769">
        <v>53</v>
      </c>
    </row>
    <row r="11770" spans="1:9" x14ac:dyDescent="0.35">
      <c r="A11770" t="s">
        <v>160</v>
      </c>
      <c r="B11770" s="75" t="str">
        <f t="shared" si="173"/>
        <v>Year ending September 2019</v>
      </c>
      <c r="C11770" t="s">
        <v>229</v>
      </c>
      <c r="D11770" t="s">
        <v>34</v>
      </c>
      <c r="E11770" t="s">
        <v>97</v>
      </c>
      <c r="F11770" t="s">
        <v>79</v>
      </c>
      <c r="G11770" t="s">
        <v>83</v>
      </c>
      <c r="H11770" t="s">
        <v>10</v>
      </c>
      <c r="I11770">
        <v>10</v>
      </c>
    </row>
    <row r="11771" spans="1:9" x14ac:dyDescent="0.35">
      <c r="A11771" t="s">
        <v>160</v>
      </c>
      <c r="B11771" s="75" t="str">
        <f t="shared" si="173"/>
        <v>Year ending September 2019</v>
      </c>
      <c r="C11771" t="s">
        <v>229</v>
      </c>
      <c r="D11771" t="s">
        <v>34</v>
      </c>
      <c r="E11771" t="s">
        <v>97</v>
      </c>
      <c r="F11771" t="s">
        <v>79</v>
      </c>
      <c r="G11771" t="s">
        <v>83</v>
      </c>
      <c r="H11771" t="s">
        <v>6</v>
      </c>
      <c r="I11771">
        <v>15</v>
      </c>
    </row>
    <row r="11772" spans="1:9" x14ac:dyDescent="0.35">
      <c r="A11772" t="s">
        <v>160</v>
      </c>
      <c r="B11772" s="75" t="str">
        <f t="shared" si="173"/>
        <v>Year ending September 2019</v>
      </c>
      <c r="C11772" t="s">
        <v>229</v>
      </c>
      <c r="D11772" t="s">
        <v>34</v>
      </c>
      <c r="E11772" t="s">
        <v>97</v>
      </c>
      <c r="F11772" t="s">
        <v>79</v>
      </c>
      <c r="G11772" t="s">
        <v>83</v>
      </c>
      <c r="H11772" t="s">
        <v>7</v>
      </c>
      <c r="I11772">
        <v>2</v>
      </c>
    </row>
    <row r="11773" spans="1:9" x14ac:dyDescent="0.35">
      <c r="A11773" t="s">
        <v>160</v>
      </c>
      <c r="B11773" s="75" t="str">
        <f t="shared" si="173"/>
        <v>Year ending September 2019</v>
      </c>
      <c r="C11773" t="s">
        <v>229</v>
      </c>
      <c r="D11773" t="s">
        <v>35</v>
      </c>
      <c r="E11773" t="s">
        <v>98</v>
      </c>
      <c r="F11773" t="s">
        <v>99</v>
      </c>
      <c r="G11773" t="s">
        <v>80</v>
      </c>
      <c r="H11773" t="s">
        <v>4</v>
      </c>
      <c r="I11773">
        <v>5</v>
      </c>
    </row>
    <row r="11774" spans="1:9" x14ac:dyDescent="0.35">
      <c r="A11774" t="s">
        <v>160</v>
      </c>
      <c r="B11774" s="75" t="str">
        <f t="shared" si="173"/>
        <v>Year ending September 2019</v>
      </c>
      <c r="C11774" t="s">
        <v>229</v>
      </c>
      <c r="D11774" t="s">
        <v>35</v>
      </c>
      <c r="E11774" t="s">
        <v>98</v>
      </c>
      <c r="F11774" t="s">
        <v>99</v>
      </c>
      <c r="G11774" t="s">
        <v>80</v>
      </c>
      <c r="H11774" t="s">
        <v>5</v>
      </c>
      <c r="I11774">
        <v>182</v>
      </c>
    </row>
    <row r="11775" spans="1:9" x14ac:dyDescent="0.35">
      <c r="A11775" t="s">
        <v>160</v>
      </c>
      <c r="B11775" s="75" t="str">
        <f t="shared" si="173"/>
        <v>Year ending September 2019</v>
      </c>
      <c r="C11775" t="s">
        <v>229</v>
      </c>
      <c r="D11775" t="s">
        <v>35</v>
      </c>
      <c r="E11775" t="s">
        <v>98</v>
      </c>
      <c r="F11775" t="s">
        <v>99</v>
      </c>
      <c r="G11775" t="s">
        <v>80</v>
      </c>
      <c r="H11775" t="s">
        <v>81</v>
      </c>
      <c r="I11775">
        <v>39</v>
      </c>
    </row>
    <row r="11776" spans="1:9" x14ac:dyDescent="0.35">
      <c r="A11776" t="s">
        <v>160</v>
      </c>
      <c r="B11776" s="75" t="str">
        <f t="shared" si="173"/>
        <v>Year ending September 2019</v>
      </c>
      <c r="C11776" t="s">
        <v>229</v>
      </c>
      <c r="D11776" t="s">
        <v>35</v>
      </c>
      <c r="E11776" t="s">
        <v>98</v>
      </c>
      <c r="F11776" t="s">
        <v>99</v>
      </c>
      <c r="G11776" t="s">
        <v>80</v>
      </c>
      <c r="H11776" t="s">
        <v>3</v>
      </c>
      <c r="I11776">
        <v>424</v>
      </c>
    </row>
    <row r="11777" spans="1:9" x14ac:dyDescent="0.35">
      <c r="A11777" t="s">
        <v>160</v>
      </c>
      <c r="B11777" s="75" t="str">
        <f t="shared" si="173"/>
        <v>Year ending September 2019</v>
      </c>
      <c r="C11777" t="s">
        <v>229</v>
      </c>
      <c r="D11777" t="s">
        <v>35</v>
      </c>
      <c r="E11777" t="s">
        <v>98</v>
      </c>
      <c r="F11777" t="s">
        <v>99</v>
      </c>
      <c r="G11777" t="s">
        <v>80</v>
      </c>
      <c r="H11777" t="s">
        <v>10</v>
      </c>
      <c r="I11777">
        <v>54</v>
      </c>
    </row>
    <row r="11778" spans="1:9" x14ac:dyDescent="0.35">
      <c r="A11778" t="s">
        <v>160</v>
      </c>
      <c r="B11778" s="75" t="str">
        <f t="shared" si="173"/>
        <v>Year ending September 2019</v>
      </c>
      <c r="C11778" t="s">
        <v>229</v>
      </c>
      <c r="D11778" t="s">
        <v>35</v>
      </c>
      <c r="E11778" t="s">
        <v>98</v>
      </c>
      <c r="F11778" t="s">
        <v>99</v>
      </c>
      <c r="G11778" t="s">
        <v>80</v>
      </c>
      <c r="H11778" t="s">
        <v>8</v>
      </c>
      <c r="I11778">
        <v>69</v>
      </c>
    </row>
    <row r="11779" spans="1:9" x14ac:dyDescent="0.35">
      <c r="A11779" t="s">
        <v>160</v>
      </c>
      <c r="B11779" s="75" t="str">
        <f t="shared" si="173"/>
        <v>Year ending September 2019</v>
      </c>
      <c r="C11779" t="s">
        <v>229</v>
      </c>
      <c r="D11779" t="s">
        <v>35</v>
      </c>
      <c r="E11779" t="s">
        <v>98</v>
      </c>
      <c r="F11779" t="s">
        <v>99</v>
      </c>
      <c r="G11779" t="s">
        <v>80</v>
      </c>
      <c r="H11779" t="s">
        <v>6</v>
      </c>
      <c r="I11779">
        <v>272</v>
      </c>
    </row>
    <row r="11780" spans="1:9" x14ac:dyDescent="0.35">
      <c r="A11780" t="s">
        <v>160</v>
      </c>
      <c r="B11780" s="75" t="str">
        <f t="shared" si="173"/>
        <v>Year ending September 2019</v>
      </c>
      <c r="C11780" t="s">
        <v>229</v>
      </c>
      <c r="D11780" t="s">
        <v>35</v>
      </c>
      <c r="E11780" t="s">
        <v>98</v>
      </c>
      <c r="F11780" t="s">
        <v>99</v>
      </c>
      <c r="G11780" t="s">
        <v>80</v>
      </c>
      <c r="H11780" t="s">
        <v>7</v>
      </c>
      <c r="I11780">
        <v>260</v>
      </c>
    </row>
    <row r="11781" spans="1:9" x14ac:dyDescent="0.35">
      <c r="A11781" t="s">
        <v>160</v>
      </c>
      <c r="B11781" s="75" t="str">
        <f t="shared" si="173"/>
        <v>Year ending September 2019</v>
      </c>
      <c r="C11781" t="s">
        <v>229</v>
      </c>
      <c r="D11781" t="s">
        <v>36</v>
      </c>
      <c r="E11781" t="s">
        <v>100</v>
      </c>
      <c r="F11781" t="s">
        <v>99</v>
      </c>
      <c r="G11781" t="s">
        <v>80</v>
      </c>
      <c r="H11781" t="s">
        <v>4</v>
      </c>
      <c r="I11781">
        <v>16</v>
      </c>
    </row>
    <row r="11782" spans="1:9" x14ac:dyDescent="0.35">
      <c r="A11782" t="s">
        <v>160</v>
      </c>
      <c r="B11782" s="75" t="str">
        <f t="shared" si="173"/>
        <v>Year ending September 2019</v>
      </c>
      <c r="C11782" t="s">
        <v>229</v>
      </c>
      <c r="D11782" t="s">
        <v>36</v>
      </c>
      <c r="E11782" t="s">
        <v>100</v>
      </c>
      <c r="F11782" t="s">
        <v>99</v>
      </c>
      <c r="G11782" t="s">
        <v>80</v>
      </c>
      <c r="H11782" t="s">
        <v>5</v>
      </c>
      <c r="I11782">
        <v>17</v>
      </c>
    </row>
    <row r="11783" spans="1:9" x14ac:dyDescent="0.35">
      <c r="A11783" t="s">
        <v>160</v>
      </c>
      <c r="B11783" s="75" t="str">
        <f t="shared" si="173"/>
        <v>Year ending September 2019</v>
      </c>
      <c r="C11783" t="s">
        <v>229</v>
      </c>
      <c r="D11783" t="s">
        <v>36</v>
      </c>
      <c r="E11783" t="s">
        <v>100</v>
      </c>
      <c r="F11783" t="s">
        <v>99</v>
      </c>
      <c r="G11783" t="s">
        <v>80</v>
      </c>
      <c r="H11783" t="s">
        <v>81</v>
      </c>
      <c r="I11783">
        <v>10</v>
      </c>
    </row>
    <row r="11784" spans="1:9" x14ac:dyDescent="0.35">
      <c r="A11784" t="s">
        <v>160</v>
      </c>
      <c r="B11784" s="75" t="str">
        <f t="shared" si="173"/>
        <v>Year ending September 2019</v>
      </c>
      <c r="C11784" t="s">
        <v>229</v>
      </c>
      <c r="D11784" t="s">
        <v>36</v>
      </c>
      <c r="E11784" t="s">
        <v>100</v>
      </c>
      <c r="F11784" t="s">
        <v>99</v>
      </c>
      <c r="G11784" t="s">
        <v>80</v>
      </c>
      <c r="H11784" t="s">
        <v>3</v>
      </c>
      <c r="I11784">
        <v>291</v>
      </c>
    </row>
    <row r="11785" spans="1:9" x14ac:dyDescent="0.35">
      <c r="A11785" t="s">
        <v>160</v>
      </c>
      <c r="B11785" s="75" t="str">
        <f t="shared" si="173"/>
        <v>Year ending September 2019</v>
      </c>
      <c r="C11785" t="s">
        <v>229</v>
      </c>
      <c r="D11785" t="s">
        <v>36</v>
      </c>
      <c r="E11785" t="s">
        <v>100</v>
      </c>
      <c r="F11785" t="s">
        <v>99</v>
      </c>
      <c r="G11785" t="s">
        <v>80</v>
      </c>
      <c r="H11785" t="s">
        <v>10</v>
      </c>
      <c r="I11785">
        <v>45</v>
      </c>
    </row>
    <row r="11786" spans="1:9" x14ac:dyDescent="0.35">
      <c r="A11786" t="s">
        <v>160</v>
      </c>
      <c r="B11786" s="75" t="str">
        <f t="shared" si="173"/>
        <v>Year ending September 2019</v>
      </c>
      <c r="C11786" t="s">
        <v>229</v>
      </c>
      <c r="D11786" t="s">
        <v>36</v>
      </c>
      <c r="E11786" t="s">
        <v>100</v>
      </c>
      <c r="F11786" t="s">
        <v>99</v>
      </c>
      <c r="G11786" t="s">
        <v>80</v>
      </c>
      <c r="H11786" t="s">
        <v>8</v>
      </c>
      <c r="I11786">
        <v>25</v>
      </c>
    </row>
    <row r="11787" spans="1:9" x14ac:dyDescent="0.35">
      <c r="A11787" t="s">
        <v>160</v>
      </c>
      <c r="B11787" s="75" t="str">
        <f t="shared" si="173"/>
        <v>Year ending September 2019</v>
      </c>
      <c r="C11787" t="s">
        <v>229</v>
      </c>
      <c r="D11787" t="s">
        <v>36</v>
      </c>
      <c r="E11787" t="s">
        <v>100</v>
      </c>
      <c r="F11787" t="s">
        <v>99</v>
      </c>
      <c r="G11787" t="s">
        <v>80</v>
      </c>
      <c r="H11787" t="s">
        <v>6</v>
      </c>
      <c r="I11787">
        <v>105</v>
      </c>
    </row>
    <row r="11788" spans="1:9" x14ac:dyDescent="0.35">
      <c r="A11788" t="s">
        <v>160</v>
      </c>
      <c r="B11788" s="75" t="str">
        <f t="shared" si="173"/>
        <v>Year ending September 2019</v>
      </c>
      <c r="C11788" t="s">
        <v>229</v>
      </c>
      <c r="D11788" t="s">
        <v>36</v>
      </c>
      <c r="E11788" t="s">
        <v>100</v>
      </c>
      <c r="F11788" t="s">
        <v>99</v>
      </c>
      <c r="G11788" t="s">
        <v>80</v>
      </c>
      <c r="H11788" t="s">
        <v>7</v>
      </c>
      <c r="I11788">
        <v>27</v>
      </c>
    </row>
    <row r="11789" spans="1:9" x14ac:dyDescent="0.35">
      <c r="A11789" t="s">
        <v>160</v>
      </c>
      <c r="B11789" s="75" t="str">
        <f t="shared" si="173"/>
        <v>Year ending September 2019</v>
      </c>
      <c r="C11789" t="s">
        <v>229</v>
      </c>
      <c r="D11789" t="s">
        <v>37</v>
      </c>
      <c r="E11789" t="s">
        <v>101</v>
      </c>
      <c r="F11789" t="s">
        <v>79</v>
      </c>
      <c r="G11789" t="s">
        <v>80</v>
      </c>
      <c r="H11789" t="s">
        <v>4</v>
      </c>
      <c r="I11789">
        <v>10</v>
      </c>
    </row>
    <row r="11790" spans="1:9" x14ac:dyDescent="0.35">
      <c r="A11790" t="s">
        <v>160</v>
      </c>
      <c r="B11790" s="75" t="str">
        <f t="shared" si="173"/>
        <v>Year ending September 2019</v>
      </c>
      <c r="C11790" t="s">
        <v>229</v>
      </c>
      <c r="D11790" t="s">
        <v>37</v>
      </c>
      <c r="E11790" t="s">
        <v>101</v>
      </c>
      <c r="F11790" t="s">
        <v>79</v>
      </c>
      <c r="G11790" t="s">
        <v>80</v>
      </c>
      <c r="H11790" t="s">
        <v>5</v>
      </c>
      <c r="I11790">
        <v>15</v>
      </c>
    </row>
    <row r="11791" spans="1:9" x14ac:dyDescent="0.35">
      <c r="A11791" t="s">
        <v>160</v>
      </c>
      <c r="B11791" s="75" t="str">
        <f t="shared" si="173"/>
        <v>Year ending September 2019</v>
      </c>
      <c r="C11791" t="s">
        <v>229</v>
      </c>
      <c r="D11791" t="s">
        <v>37</v>
      </c>
      <c r="E11791" t="s">
        <v>101</v>
      </c>
      <c r="F11791" t="s">
        <v>79</v>
      </c>
      <c r="G11791" t="s">
        <v>80</v>
      </c>
      <c r="H11791" t="s">
        <v>81</v>
      </c>
      <c r="I11791">
        <v>9</v>
      </c>
    </row>
    <row r="11792" spans="1:9" x14ac:dyDescent="0.35">
      <c r="A11792" t="s">
        <v>160</v>
      </c>
      <c r="B11792" s="75" t="str">
        <f t="shared" si="173"/>
        <v>Year ending September 2019</v>
      </c>
      <c r="C11792" t="s">
        <v>229</v>
      </c>
      <c r="D11792" t="s">
        <v>37</v>
      </c>
      <c r="E11792" t="s">
        <v>101</v>
      </c>
      <c r="F11792" t="s">
        <v>79</v>
      </c>
      <c r="G11792" t="s">
        <v>80</v>
      </c>
      <c r="H11792" t="s">
        <v>3</v>
      </c>
      <c r="I11792">
        <v>90</v>
      </c>
    </row>
    <row r="11793" spans="1:9" x14ac:dyDescent="0.35">
      <c r="A11793" t="s">
        <v>160</v>
      </c>
      <c r="B11793" s="75" t="str">
        <f t="shared" si="173"/>
        <v>Year ending September 2019</v>
      </c>
      <c r="C11793" t="s">
        <v>229</v>
      </c>
      <c r="D11793" t="s">
        <v>37</v>
      </c>
      <c r="E11793" t="s">
        <v>101</v>
      </c>
      <c r="F11793" t="s">
        <v>79</v>
      </c>
      <c r="G11793" t="s">
        <v>80</v>
      </c>
      <c r="H11793" t="s">
        <v>10</v>
      </c>
      <c r="I11793">
        <v>20</v>
      </c>
    </row>
    <row r="11794" spans="1:9" x14ac:dyDescent="0.35">
      <c r="A11794" t="s">
        <v>160</v>
      </c>
      <c r="B11794" s="75" t="str">
        <f t="shared" si="173"/>
        <v>Year ending September 2019</v>
      </c>
      <c r="C11794" t="s">
        <v>229</v>
      </c>
      <c r="D11794" t="s">
        <v>37</v>
      </c>
      <c r="E11794" t="s">
        <v>101</v>
      </c>
      <c r="F11794" t="s">
        <v>79</v>
      </c>
      <c r="G11794" t="s">
        <v>80</v>
      </c>
      <c r="H11794" t="s">
        <v>8</v>
      </c>
      <c r="I11794">
        <v>4</v>
      </c>
    </row>
    <row r="11795" spans="1:9" x14ac:dyDescent="0.35">
      <c r="A11795" t="s">
        <v>160</v>
      </c>
      <c r="B11795" s="75" t="str">
        <f t="shared" si="173"/>
        <v>Year ending September 2019</v>
      </c>
      <c r="C11795" t="s">
        <v>229</v>
      </c>
      <c r="D11795" t="s">
        <v>37</v>
      </c>
      <c r="E11795" t="s">
        <v>101</v>
      </c>
      <c r="F11795" t="s">
        <v>79</v>
      </c>
      <c r="G11795" t="s">
        <v>80</v>
      </c>
      <c r="H11795" t="s">
        <v>6</v>
      </c>
      <c r="I11795">
        <v>47</v>
      </c>
    </row>
    <row r="11796" spans="1:9" x14ac:dyDescent="0.35">
      <c r="A11796" t="s">
        <v>160</v>
      </c>
      <c r="B11796" s="75" t="str">
        <f t="shared" si="173"/>
        <v>Year ending September 2019</v>
      </c>
      <c r="C11796" t="s">
        <v>229</v>
      </c>
      <c r="D11796" t="s">
        <v>37</v>
      </c>
      <c r="E11796" t="s">
        <v>101</v>
      </c>
      <c r="F11796" t="s">
        <v>79</v>
      </c>
      <c r="G11796" t="s">
        <v>80</v>
      </c>
      <c r="H11796" t="s">
        <v>7</v>
      </c>
      <c r="I11796">
        <v>21</v>
      </c>
    </row>
    <row r="11797" spans="1:9" x14ac:dyDescent="0.35">
      <c r="A11797" t="s">
        <v>160</v>
      </c>
      <c r="B11797" s="75" t="str">
        <f t="shared" si="173"/>
        <v>Year ending September 2019</v>
      </c>
      <c r="C11797" t="s">
        <v>229</v>
      </c>
      <c r="D11797" t="s">
        <v>38</v>
      </c>
      <c r="E11797" t="s">
        <v>102</v>
      </c>
      <c r="F11797" t="s">
        <v>79</v>
      </c>
      <c r="G11797" t="s">
        <v>83</v>
      </c>
      <c r="H11797" t="s">
        <v>4</v>
      </c>
      <c r="I11797">
        <v>10</v>
      </c>
    </row>
    <row r="11798" spans="1:9" x14ac:dyDescent="0.35">
      <c r="A11798" t="s">
        <v>160</v>
      </c>
      <c r="B11798" s="75" t="str">
        <f t="shared" si="173"/>
        <v>Year ending September 2019</v>
      </c>
      <c r="C11798" t="s">
        <v>229</v>
      </c>
      <c r="D11798" t="s">
        <v>38</v>
      </c>
      <c r="E11798" t="s">
        <v>102</v>
      </c>
      <c r="F11798" t="s">
        <v>79</v>
      </c>
      <c r="G11798" t="s">
        <v>83</v>
      </c>
      <c r="H11798" t="s">
        <v>5</v>
      </c>
      <c r="I11798">
        <v>6</v>
      </c>
    </row>
    <row r="11799" spans="1:9" x14ac:dyDescent="0.35">
      <c r="A11799" t="s">
        <v>160</v>
      </c>
      <c r="B11799" s="75" t="str">
        <f t="shared" si="173"/>
        <v>Year ending September 2019</v>
      </c>
      <c r="C11799" t="s">
        <v>229</v>
      </c>
      <c r="D11799" t="s">
        <v>38</v>
      </c>
      <c r="E11799" t="s">
        <v>102</v>
      </c>
      <c r="F11799" t="s">
        <v>79</v>
      </c>
      <c r="G11799" t="s">
        <v>83</v>
      </c>
      <c r="H11799" t="s">
        <v>81</v>
      </c>
      <c r="I11799">
        <v>1</v>
      </c>
    </row>
    <row r="11800" spans="1:9" x14ac:dyDescent="0.35">
      <c r="A11800" t="s">
        <v>160</v>
      </c>
      <c r="B11800" s="75" t="str">
        <f t="shared" si="173"/>
        <v>Year ending September 2019</v>
      </c>
      <c r="C11800" t="s">
        <v>229</v>
      </c>
      <c r="D11800" t="s">
        <v>38</v>
      </c>
      <c r="E11800" t="s">
        <v>102</v>
      </c>
      <c r="F11800" t="s">
        <v>79</v>
      </c>
      <c r="G11800" t="s">
        <v>83</v>
      </c>
      <c r="H11800" t="s">
        <v>3</v>
      </c>
      <c r="I11800">
        <v>66</v>
      </c>
    </row>
    <row r="11801" spans="1:9" x14ac:dyDescent="0.35">
      <c r="A11801" t="s">
        <v>160</v>
      </c>
      <c r="B11801" s="75" t="str">
        <f t="shared" si="173"/>
        <v>Year ending September 2019</v>
      </c>
      <c r="C11801" t="s">
        <v>229</v>
      </c>
      <c r="D11801" t="s">
        <v>38</v>
      </c>
      <c r="E11801" t="s">
        <v>102</v>
      </c>
      <c r="F11801" t="s">
        <v>79</v>
      </c>
      <c r="G11801" t="s">
        <v>83</v>
      </c>
      <c r="H11801" t="s">
        <v>10</v>
      </c>
      <c r="I11801">
        <v>11</v>
      </c>
    </row>
    <row r="11802" spans="1:9" x14ac:dyDescent="0.35">
      <c r="A11802" t="s">
        <v>160</v>
      </c>
      <c r="B11802" s="75" t="str">
        <f t="shared" si="173"/>
        <v>Year ending September 2019</v>
      </c>
      <c r="C11802" t="s">
        <v>229</v>
      </c>
      <c r="D11802" t="s">
        <v>38</v>
      </c>
      <c r="E11802" t="s">
        <v>102</v>
      </c>
      <c r="F11802" t="s">
        <v>79</v>
      </c>
      <c r="G11802" t="s">
        <v>83</v>
      </c>
      <c r="H11802" t="s">
        <v>8</v>
      </c>
      <c r="I11802">
        <v>2</v>
      </c>
    </row>
    <row r="11803" spans="1:9" x14ac:dyDescent="0.35">
      <c r="A11803" t="s">
        <v>160</v>
      </c>
      <c r="B11803" s="75" t="str">
        <f t="shared" si="173"/>
        <v>Year ending September 2019</v>
      </c>
      <c r="C11803" t="s">
        <v>229</v>
      </c>
      <c r="D11803" t="s">
        <v>38</v>
      </c>
      <c r="E11803" t="s">
        <v>102</v>
      </c>
      <c r="F11803" t="s">
        <v>79</v>
      </c>
      <c r="G11803" t="s">
        <v>83</v>
      </c>
      <c r="H11803" t="s">
        <v>6</v>
      </c>
      <c r="I11803">
        <v>10</v>
      </c>
    </row>
    <row r="11804" spans="1:9" x14ac:dyDescent="0.35">
      <c r="A11804" t="s">
        <v>160</v>
      </c>
      <c r="B11804" s="75" t="str">
        <f t="shared" si="173"/>
        <v>Year ending September 2019</v>
      </c>
      <c r="C11804" t="s">
        <v>229</v>
      </c>
      <c r="D11804" t="s">
        <v>38</v>
      </c>
      <c r="E11804" t="s">
        <v>102</v>
      </c>
      <c r="F11804" t="s">
        <v>79</v>
      </c>
      <c r="G11804" t="s">
        <v>83</v>
      </c>
      <c r="H11804" t="s">
        <v>7</v>
      </c>
      <c r="I11804">
        <v>1</v>
      </c>
    </row>
    <row r="11805" spans="1:9" x14ac:dyDescent="0.35">
      <c r="A11805" t="s">
        <v>160</v>
      </c>
      <c r="B11805" s="75" t="str">
        <f t="shared" si="173"/>
        <v>Year ending September 2019</v>
      </c>
      <c r="C11805" t="s">
        <v>229</v>
      </c>
      <c r="D11805" t="s">
        <v>39</v>
      </c>
      <c r="E11805" t="s">
        <v>103</v>
      </c>
      <c r="F11805" t="s">
        <v>79</v>
      </c>
      <c r="G11805" t="s">
        <v>80</v>
      </c>
      <c r="H11805" t="s">
        <v>4</v>
      </c>
      <c r="I11805">
        <v>2</v>
      </c>
    </row>
    <row r="11806" spans="1:9" x14ac:dyDescent="0.35">
      <c r="A11806" t="s">
        <v>160</v>
      </c>
      <c r="B11806" s="75" t="str">
        <f t="shared" si="173"/>
        <v>Year ending September 2019</v>
      </c>
      <c r="C11806" t="s">
        <v>229</v>
      </c>
      <c r="D11806" t="s">
        <v>39</v>
      </c>
      <c r="E11806" t="s">
        <v>103</v>
      </c>
      <c r="F11806" t="s">
        <v>79</v>
      </c>
      <c r="G11806" t="s">
        <v>80</v>
      </c>
      <c r="H11806" t="s">
        <v>5</v>
      </c>
      <c r="I11806">
        <v>5</v>
      </c>
    </row>
    <row r="11807" spans="1:9" x14ac:dyDescent="0.35">
      <c r="A11807" t="s">
        <v>160</v>
      </c>
      <c r="B11807" s="75" t="str">
        <f t="shared" si="173"/>
        <v>Year ending September 2019</v>
      </c>
      <c r="C11807" t="s">
        <v>229</v>
      </c>
      <c r="D11807" t="s">
        <v>39</v>
      </c>
      <c r="E11807" t="s">
        <v>103</v>
      </c>
      <c r="F11807" t="s">
        <v>79</v>
      </c>
      <c r="G11807" t="s">
        <v>80</v>
      </c>
      <c r="H11807" t="s">
        <v>81</v>
      </c>
      <c r="I11807">
        <v>3</v>
      </c>
    </row>
    <row r="11808" spans="1:9" x14ac:dyDescent="0.35">
      <c r="A11808" t="s">
        <v>160</v>
      </c>
      <c r="B11808" s="75" t="str">
        <f t="shared" si="173"/>
        <v>Year ending September 2019</v>
      </c>
      <c r="C11808" t="s">
        <v>229</v>
      </c>
      <c r="D11808" t="s">
        <v>39</v>
      </c>
      <c r="E11808" t="s">
        <v>103</v>
      </c>
      <c r="F11808" t="s">
        <v>79</v>
      </c>
      <c r="G11808" t="s">
        <v>80</v>
      </c>
      <c r="H11808" t="s">
        <v>3</v>
      </c>
      <c r="I11808">
        <v>66</v>
      </c>
    </row>
    <row r="11809" spans="1:9" x14ac:dyDescent="0.35">
      <c r="A11809" t="s">
        <v>160</v>
      </c>
      <c r="B11809" s="75" t="str">
        <f t="shared" si="173"/>
        <v>Year ending September 2019</v>
      </c>
      <c r="C11809" t="s">
        <v>229</v>
      </c>
      <c r="D11809" t="s">
        <v>39</v>
      </c>
      <c r="E11809" t="s">
        <v>103</v>
      </c>
      <c r="F11809" t="s">
        <v>79</v>
      </c>
      <c r="G11809" t="s">
        <v>80</v>
      </c>
      <c r="H11809" t="s">
        <v>10</v>
      </c>
      <c r="I11809">
        <v>12</v>
      </c>
    </row>
    <row r="11810" spans="1:9" x14ac:dyDescent="0.35">
      <c r="A11810" t="s">
        <v>160</v>
      </c>
      <c r="B11810" s="75" t="str">
        <f t="shared" si="173"/>
        <v>Year ending September 2019</v>
      </c>
      <c r="C11810" t="s">
        <v>229</v>
      </c>
      <c r="D11810" t="s">
        <v>39</v>
      </c>
      <c r="E11810" t="s">
        <v>103</v>
      </c>
      <c r="F11810" t="s">
        <v>79</v>
      </c>
      <c r="G11810" t="s">
        <v>80</v>
      </c>
      <c r="H11810" t="s">
        <v>8</v>
      </c>
      <c r="I11810">
        <v>1</v>
      </c>
    </row>
    <row r="11811" spans="1:9" x14ac:dyDescent="0.35">
      <c r="A11811" t="s">
        <v>160</v>
      </c>
      <c r="B11811" s="75" t="str">
        <f t="shared" si="173"/>
        <v>Year ending September 2019</v>
      </c>
      <c r="C11811" t="s">
        <v>229</v>
      </c>
      <c r="D11811" t="s">
        <v>39</v>
      </c>
      <c r="E11811" t="s">
        <v>103</v>
      </c>
      <c r="F11811" t="s">
        <v>79</v>
      </c>
      <c r="G11811" t="s">
        <v>80</v>
      </c>
      <c r="H11811" t="s">
        <v>6</v>
      </c>
      <c r="I11811">
        <v>34</v>
      </c>
    </row>
    <row r="11812" spans="1:9" x14ac:dyDescent="0.35">
      <c r="A11812" t="s">
        <v>160</v>
      </c>
      <c r="B11812" s="75" t="str">
        <f t="shared" si="173"/>
        <v>Year ending September 2019</v>
      </c>
      <c r="C11812" t="s">
        <v>229</v>
      </c>
      <c r="D11812" t="s">
        <v>39</v>
      </c>
      <c r="E11812" t="s">
        <v>103</v>
      </c>
      <c r="F11812" t="s">
        <v>79</v>
      </c>
      <c r="G11812" t="s">
        <v>80</v>
      </c>
      <c r="H11812" t="s">
        <v>7</v>
      </c>
      <c r="I11812">
        <v>5</v>
      </c>
    </row>
    <row r="11813" spans="1:9" x14ac:dyDescent="0.35">
      <c r="A11813" t="s">
        <v>160</v>
      </c>
      <c r="B11813" s="75" t="str">
        <f t="shared" si="173"/>
        <v>Year ending September 2019</v>
      </c>
      <c r="C11813" t="s">
        <v>229</v>
      </c>
      <c r="D11813" t="s">
        <v>40</v>
      </c>
      <c r="E11813" t="s">
        <v>104</v>
      </c>
      <c r="F11813" t="s">
        <v>79</v>
      </c>
      <c r="G11813" t="s">
        <v>83</v>
      </c>
      <c r="H11813" t="s">
        <v>4</v>
      </c>
      <c r="I11813">
        <v>12</v>
      </c>
    </row>
    <row r="11814" spans="1:9" x14ac:dyDescent="0.35">
      <c r="A11814" t="s">
        <v>160</v>
      </c>
      <c r="B11814" s="75" t="str">
        <f t="shared" si="173"/>
        <v>Year ending September 2019</v>
      </c>
      <c r="C11814" t="s">
        <v>229</v>
      </c>
      <c r="D11814" t="s">
        <v>40</v>
      </c>
      <c r="E11814" t="s">
        <v>104</v>
      </c>
      <c r="F11814" t="s">
        <v>79</v>
      </c>
      <c r="G11814" t="s">
        <v>83</v>
      </c>
      <c r="H11814" t="s">
        <v>5</v>
      </c>
      <c r="I11814">
        <v>15</v>
      </c>
    </row>
    <row r="11815" spans="1:9" x14ac:dyDescent="0.35">
      <c r="A11815" t="s">
        <v>160</v>
      </c>
      <c r="B11815" s="75" t="str">
        <f t="shared" si="173"/>
        <v>Year ending September 2019</v>
      </c>
      <c r="C11815" t="s">
        <v>229</v>
      </c>
      <c r="D11815" t="s">
        <v>40</v>
      </c>
      <c r="E11815" t="s">
        <v>104</v>
      </c>
      <c r="F11815" t="s">
        <v>79</v>
      </c>
      <c r="G11815" t="s">
        <v>83</v>
      </c>
      <c r="H11815" t="s">
        <v>81</v>
      </c>
      <c r="I11815">
        <v>1</v>
      </c>
    </row>
    <row r="11816" spans="1:9" x14ac:dyDescent="0.35">
      <c r="A11816" t="s">
        <v>160</v>
      </c>
      <c r="B11816" s="75" t="str">
        <f t="shared" si="173"/>
        <v>Year ending September 2019</v>
      </c>
      <c r="C11816" t="s">
        <v>229</v>
      </c>
      <c r="D11816" t="s">
        <v>40</v>
      </c>
      <c r="E11816" t="s">
        <v>104</v>
      </c>
      <c r="F11816" t="s">
        <v>79</v>
      </c>
      <c r="G11816" t="s">
        <v>83</v>
      </c>
      <c r="H11816" t="s">
        <v>3</v>
      </c>
      <c r="I11816">
        <v>84</v>
      </c>
    </row>
    <row r="11817" spans="1:9" x14ac:dyDescent="0.35">
      <c r="A11817" t="s">
        <v>160</v>
      </c>
      <c r="B11817" s="75" t="str">
        <f t="shared" si="173"/>
        <v>Year ending September 2019</v>
      </c>
      <c r="C11817" t="s">
        <v>229</v>
      </c>
      <c r="D11817" t="s">
        <v>40</v>
      </c>
      <c r="E11817" t="s">
        <v>104</v>
      </c>
      <c r="F11817" t="s">
        <v>79</v>
      </c>
      <c r="G11817" t="s">
        <v>83</v>
      </c>
      <c r="H11817" t="s">
        <v>10</v>
      </c>
      <c r="I11817">
        <v>5</v>
      </c>
    </row>
    <row r="11818" spans="1:9" x14ac:dyDescent="0.35">
      <c r="A11818" t="s">
        <v>160</v>
      </c>
      <c r="B11818" s="75" t="str">
        <f t="shared" si="173"/>
        <v>Year ending September 2019</v>
      </c>
      <c r="C11818" t="s">
        <v>229</v>
      </c>
      <c r="D11818" t="s">
        <v>40</v>
      </c>
      <c r="E11818" t="s">
        <v>104</v>
      </c>
      <c r="F11818" t="s">
        <v>79</v>
      </c>
      <c r="G11818" t="s">
        <v>83</v>
      </c>
      <c r="H11818" t="s">
        <v>8</v>
      </c>
      <c r="I11818">
        <v>5</v>
      </c>
    </row>
    <row r="11819" spans="1:9" x14ac:dyDescent="0.35">
      <c r="A11819" t="s">
        <v>160</v>
      </c>
      <c r="B11819" s="75" t="str">
        <f t="shared" si="173"/>
        <v>Year ending September 2019</v>
      </c>
      <c r="C11819" t="s">
        <v>229</v>
      </c>
      <c r="D11819" t="s">
        <v>40</v>
      </c>
      <c r="E11819" t="s">
        <v>104</v>
      </c>
      <c r="F11819" t="s">
        <v>79</v>
      </c>
      <c r="G11819" t="s">
        <v>83</v>
      </c>
      <c r="H11819" t="s">
        <v>6</v>
      </c>
      <c r="I11819">
        <v>12</v>
      </c>
    </row>
    <row r="11820" spans="1:9" x14ac:dyDescent="0.35">
      <c r="A11820" t="s">
        <v>160</v>
      </c>
      <c r="B11820" s="75" t="str">
        <f t="shared" si="173"/>
        <v>Year ending September 2019</v>
      </c>
      <c r="C11820" t="s">
        <v>229</v>
      </c>
      <c r="D11820" t="s">
        <v>40</v>
      </c>
      <c r="E11820" t="s">
        <v>104</v>
      </c>
      <c r="F11820" t="s">
        <v>79</v>
      </c>
      <c r="G11820" t="s">
        <v>83</v>
      </c>
      <c r="H11820" t="s">
        <v>7</v>
      </c>
      <c r="I11820">
        <v>1</v>
      </c>
    </row>
    <row r="11821" spans="1:9" x14ac:dyDescent="0.35">
      <c r="A11821" t="s">
        <v>160</v>
      </c>
      <c r="B11821" s="75" t="str">
        <f t="shared" si="173"/>
        <v>Year ending September 2019</v>
      </c>
      <c r="C11821" t="s">
        <v>229</v>
      </c>
      <c r="D11821" t="s">
        <v>105</v>
      </c>
      <c r="E11821" t="s">
        <v>106</v>
      </c>
      <c r="F11821" t="s">
        <v>79</v>
      </c>
      <c r="G11821" t="s">
        <v>87</v>
      </c>
      <c r="H11821" t="s">
        <v>4</v>
      </c>
      <c r="I11821">
        <v>3</v>
      </c>
    </row>
    <row r="11822" spans="1:9" x14ac:dyDescent="0.35">
      <c r="A11822" t="s">
        <v>160</v>
      </c>
      <c r="B11822" s="75" t="str">
        <f t="shared" si="173"/>
        <v>Year ending September 2019</v>
      </c>
      <c r="C11822" t="s">
        <v>229</v>
      </c>
      <c r="D11822" t="s">
        <v>105</v>
      </c>
      <c r="E11822" t="s">
        <v>106</v>
      </c>
      <c r="F11822" t="s">
        <v>79</v>
      </c>
      <c r="G11822" t="s">
        <v>87</v>
      </c>
      <c r="H11822" t="s">
        <v>5</v>
      </c>
      <c r="I11822">
        <v>2</v>
      </c>
    </row>
    <row r="11823" spans="1:9" x14ac:dyDescent="0.35">
      <c r="A11823" t="s">
        <v>160</v>
      </c>
      <c r="B11823" s="75" t="str">
        <f t="shared" si="173"/>
        <v>Year ending September 2019</v>
      </c>
      <c r="C11823" t="s">
        <v>229</v>
      </c>
      <c r="D11823" t="s">
        <v>105</v>
      </c>
      <c r="E11823" t="s">
        <v>106</v>
      </c>
      <c r="F11823" t="s">
        <v>79</v>
      </c>
      <c r="G11823" t="s">
        <v>87</v>
      </c>
      <c r="H11823" t="s">
        <v>81</v>
      </c>
      <c r="I11823">
        <v>3</v>
      </c>
    </row>
    <row r="11824" spans="1:9" x14ac:dyDescent="0.35">
      <c r="A11824" t="s">
        <v>160</v>
      </c>
      <c r="B11824" s="75" t="str">
        <f t="shared" si="173"/>
        <v>Year ending September 2019</v>
      </c>
      <c r="C11824" t="s">
        <v>229</v>
      </c>
      <c r="D11824" t="s">
        <v>105</v>
      </c>
      <c r="E11824" t="s">
        <v>106</v>
      </c>
      <c r="F11824" t="s">
        <v>79</v>
      </c>
      <c r="G11824" t="s">
        <v>87</v>
      </c>
      <c r="H11824" t="s">
        <v>3</v>
      </c>
      <c r="I11824">
        <v>11</v>
      </c>
    </row>
    <row r="11825" spans="1:9" x14ac:dyDescent="0.35">
      <c r="A11825" t="s">
        <v>160</v>
      </c>
      <c r="B11825" s="75" t="str">
        <f t="shared" ref="B11825:B11888" si="174">IF(OR(C11825="2009/10 Jan, Feb, Mar",C11825="2010/11 Apr, May, Jun",C11825="2010/11 Jul, Aug, Sep",C11825="2009/10 Oct, Nov, Dec"),"Year ending September 2010",IF(OR(C11825="2010/11 Jan, Feb, Mar",C11825="2011/12 Apr, May, Jun",C11825="2011/12 Jul, Aug, Sep",C11825="2010/11 Oct, Nov, Dec"),"Year ending September 2011",IF(OR(C11825="2011/12 Jan, Feb, Mar",C11825="2012/13 Apr, May, Jun",C11825="2012/13 Jul, Aug, Sep",C11825="2011/12 Oct, Nov, Dec"),"Year ending September 2012",IF(OR(C11825="2012/13 Jan, Feb, Mar",C11825="2013/14 Apr, May, Jun",C11825="2013/14 Jul, Aug, Sep",C11825="2012/13 Oct, Nov, Dec"),"Year ending September 2013",IF(OR(C11825="2013/14 Jan, Feb, Mar",C11825="2014/15 Apr, May, Jun",C11825="2014/15 Jul, Aug, Sep",C11825="2013/14 Oct, Nov, Dec"),"Year ending September 2014",IF(OR(C11825="2014/15 Jan, Feb, Mar",C11825="2015/16 Apr, May, Jun",C11825="2015/16 Jul, Aug, Sep",C11825="2014/15 Oct, Nov, Dec"),"Year ending September 2015",IF(OR(C11825="2015/16 Jan, Feb, Mar",C11825="2016/17 Apr, May, Jun",C11825="2016/17 Jul, Aug, Sep",C11825="2015/16 Oct, Nov, Dec"),"Year ending September 2016",IF(OR(C11825="2016/17 Jan, Feb, Mar",C11825="2017/18 Apr, May, Jun",C11825="2017/18 Jul, Aug, Sep",C11825="2016/17 Oct, Nov, Dec"),"Year ending September 2017",IF(OR(C11825="2017/18 Jan, Feb, Mar",C11825="2018/19 Apr, May, Jun",C11825="2018/19 Jul, Aug, Sep",C11825="2017/18 Oct, Nov, Dec"),"Year ending September 2018",IF(OR(C11825="2018/19 Jan, Feb, Mar",C11825="2019/20 Apr, May, Jun",C11825="2019/20 Jul, Aug, Sep",C11825="2018/19 Oct, Nov, Dec"),"Year ending September 2019",""))))))))))</f>
        <v>Year ending September 2019</v>
      </c>
      <c r="C11825" t="s">
        <v>229</v>
      </c>
      <c r="D11825" t="s">
        <v>105</v>
      </c>
      <c r="E11825" t="s">
        <v>106</v>
      </c>
      <c r="F11825" t="s">
        <v>79</v>
      </c>
      <c r="G11825" t="s">
        <v>87</v>
      </c>
      <c r="H11825" t="s">
        <v>10</v>
      </c>
      <c r="I11825">
        <v>1</v>
      </c>
    </row>
    <row r="11826" spans="1:9" x14ac:dyDescent="0.35">
      <c r="A11826" t="s">
        <v>160</v>
      </c>
      <c r="B11826" s="75" t="str">
        <f t="shared" si="174"/>
        <v>Year ending September 2019</v>
      </c>
      <c r="C11826" t="s">
        <v>229</v>
      </c>
      <c r="D11826" t="s">
        <v>105</v>
      </c>
      <c r="E11826" t="s">
        <v>106</v>
      </c>
      <c r="F11826" t="s">
        <v>79</v>
      </c>
      <c r="G11826" t="s">
        <v>87</v>
      </c>
      <c r="H11826" t="s">
        <v>6</v>
      </c>
      <c r="I11826">
        <v>7</v>
      </c>
    </row>
    <row r="11827" spans="1:9" x14ac:dyDescent="0.35">
      <c r="A11827" t="s">
        <v>160</v>
      </c>
      <c r="B11827" s="75" t="str">
        <f t="shared" si="174"/>
        <v>Year ending September 2019</v>
      </c>
      <c r="C11827" t="s">
        <v>229</v>
      </c>
      <c r="D11827" t="s">
        <v>105</v>
      </c>
      <c r="E11827" t="s">
        <v>106</v>
      </c>
      <c r="F11827" t="s">
        <v>79</v>
      </c>
      <c r="G11827" t="s">
        <v>87</v>
      </c>
      <c r="H11827" t="s">
        <v>7</v>
      </c>
      <c r="I11827">
        <v>1</v>
      </c>
    </row>
    <row r="11828" spans="1:9" x14ac:dyDescent="0.35">
      <c r="A11828" t="s">
        <v>160</v>
      </c>
      <c r="B11828" s="75" t="str">
        <f t="shared" si="174"/>
        <v>Year ending September 2019</v>
      </c>
      <c r="C11828" t="s">
        <v>229</v>
      </c>
      <c r="D11828" t="s">
        <v>41</v>
      </c>
      <c r="E11828" t="s">
        <v>107</v>
      </c>
      <c r="F11828" t="s">
        <v>79</v>
      </c>
      <c r="G11828" t="s">
        <v>83</v>
      </c>
      <c r="H11828" t="s">
        <v>4</v>
      </c>
      <c r="I11828">
        <v>16</v>
      </c>
    </row>
    <row r="11829" spans="1:9" x14ac:dyDescent="0.35">
      <c r="A11829" t="s">
        <v>160</v>
      </c>
      <c r="B11829" s="75" t="str">
        <f t="shared" si="174"/>
        <v>Year ending September 2019</v>
      </c>
      <c r="C11829" t="s">
        <v>229</v>
      </c>
      <c r="D11829" t="s">
        <v>41</v>
      </c>
      <c r="E11829" t="s">
        <v>107</v>
      </c>
      <c r="F11829" t="s">
        <v>79</v>
      </c>
      <c r="G11829" t="s">
        <v>83</v>
      </c>
      <c r="H11829" t="s">
        <v>5</v>
      </c>
      <c r="I11829">
        <v>4</v>
      </c>
    </row>
    <row r="11830" spans="1:9" x14ac:dyDescent="0.35">
      <c r="A11830" t="s">
        <v>160</v>
      </c>
      <c r="B11830" s="75" t="str">
        <f t="shared" si="174"/>
        <v>Year ending September 2019</v>
      </c>
      <c r="C11830" t="s">
        <v>229</v>
      </c>
      <c r="D11830" t="s">
        <v>41</v>
      </c>
      <c r="E11830" t="s">
        <v>107</v>
      </c>
      <c r="F11830" t="s">
        <v>79</v>
      </c>
      <c r="G11830" t="s">
        <v>83</v>
      </c>
      <c r="H11830" t="s">
        <v>81</v>
      </c>
      <c r="I11830">
        <v>1</v>
      </c>
    </row>
    <row r="11831" spans="1:9" x14ac:dyDescent="0.35">
      <c r="A11831" t="s">
        <v>160</v>
      </c>
      <c r="B11831" s="75" t="str">
        <f t="shared" si="174"/>
        <v>Year ending September 2019</v>
      </c>
      <c r="C11831" t="s">
        <v>229</v>
      </c>
      <c r="D11831" t="s">
        <v>41</v>
      </c>
      <c r="E11831" t="s">
        <v>107</v>
      </c>
      <c r="F11831" t="s">
        <v>79</v>
      </c>
      <c r="G11831" t="s">
        <v>83</v>
      </c>
      <c r="H11831" t="s">
        <v>3</v>
      </c>
      <c r="I11831">
        <v>94</v>
      </c>
    </row>
    <row r="11832" spans="1:9" x14ac:dyDescent="0.35">
      <c r="A11832" t="s">
        <v>160</v>
      </c>
      <c r="B11832" s="75" t="str">
        <f t="shared" si="174"/>
        <v>Year ending September 2019</v>
      </c>
      <c r="C11832" t="s">
        <v>229</v>
      </c>
      <c r="D11832" t="s">
        <v>41</v>
      </c>
      <c r="E11832" t="s">
        <v>107</v>
      </c>
      <c r="F11832" t="s">
        <v>79</v>
      </c>
      <c r="G11832" t="s">
        <v>83</v>
      </c>
      <c r="H11832" t="s">
        <v>10</v>
      </c>
      <c r="I11832">
        <v>5</v>
      </c>
    </row>
    <row r="11833" spans="1:9" x14ac:dyDescent="0.35">
      <c r="A11833" t="s">
        <v>160</v>
      </c>
      <c r="B11833" s="75" t="str">
        <f t="shared" si="174"/>
        <v>Year ending September 2019</v>
      </c>
      <c r="C11833" t="s">
        <v>229</v>
      </c>
      <c r="D11833" t="s">
        <v>41</v>
      </c>
      <c r="E11833" t="s">
        <v>107</v>
      </c>
      <c r="F11833" t="s">
        <v>79</v>
      </c>
      <c r="G11833" t="s">
        <v>83</v>
      </c>
      <c r="H11833" t="s">
        <v>8</v>
      </c>
      <c r="I11833">
        <v>2</v>
      </c>
    </row>
    <row r="11834" spans="1:9" x14ac:dyDescent="0.35">
      <c r="A11834" t="s">
        <v>160</v>
      </c>
      <c r="B11834" s="75" t="str">
        <f t="shared" si="174"/>
        <v>Year ending September 2019</v>
      </c>
      <c r="C11834" t="s">
        <v>229</v>
      </c>
      <c r="D11834" t="s">
        <v>41</v>
      </c>
      <c r="E11834" t="s">
        <v>107</v>
      </c>
      <c r="F11834" t="s">
        <v>79</v>
      </c>
      <c r="G11834" t="s">
        <v>83</v>
      </c>
      <c r="H11834" t="s">
        <v>6</v>
      </c>
      <c r="I11834">
        <v>19</v>
      </c>
    </row>
    <row r="11835" spans="1:9" x14ac:dyDescent="0.35">
      <c r="A11835" t="s">
        <v>160</v>
      </c>
      <c r="B11835" s="75" t="str">
        <f t="shared" si="174"/>
        <v>Year ending September 2019</v>
      </c>
      <c r="C11835" t="s">
        <v>229</v>
      </c>
      <c r="D11835" t="s">
        <v>41</v>
      </c>
      <c r="E11835" t="s">
        <v>107</v>
      </c>
      <c r="F11835" t="s">
        <v>79</v>
      </c>
      <c r="G11835" t="s">
        <v>83</v>
      </c>
      <c r="H11835" t="s">
        <v>7</v>
      </c>
      <c r="I11835">
        <v>7</v>
      </c>
    </row>
    <row r="11836" spans="1:9" x14ac:dyDescent="0.35">
      <c r="A11836" t="s">
        <v>160</v>
      </c>
      <c r="B11836" s="75" t="str">
        <f t="shared" si="174"/>
        <v>Year ending September 2019</v>
      </c>
      <c r="C11836" t="s">
        <v>229</v>
      </c>
      <c r="D11836" t="s">
        <v>42</v>
      </c>
      <c r="E11836" t="s">
        <v>108</v>
      </c>
      <c r="F11836" t="s">
        <v>79</v>
      </c>
      <c r="G11836" t="s">
        <v>80</v>
      </c>
      <c r="H11836" t="s">
        <v>4</v>
      </c>
      <c r="I11836">
        <v>13</v>
      </c>
    </row>
    <row r="11837" spans="1:9" x14ac:dyDescent="0.35">
      <c r="A11837" t="s">
        <v>160</v>
      </c>
      <c r="B11837" s="75" t="str">
        <f t="shared" si="174"/>
        <v>Year ending September 2019</v>
      </c>
      <c r="C11837" t="s">
        <v>229</v>
      </c>
      <c r="D11837" t="s">
        <v>42</v>
      </c>
      <c r="E11837" t="s">
        <v>108</v>
      </c>
      <c r="F11837" t="s">
        <v>79</v>
      </c>
      <c r="G11837" t="s">
        <v>80</v>
      </c>
      <c r="H11837" t="s">
        <v>5</v>
      </c>
      <c r="I11837">
        <v>20</v>
      </c>
    </row>
    <row r="11838" spans="1:9" x14ac:dyDescent="0.35">
      <c r="A11838" t="s">
        <v>160</v>
      </c>
      <c r="B11838" s="75" t="str">
        <f t="shared" si="174"/>
        <v>Year ending September 2019</v>
      </c>
      <c r="C11838" t="s">
        <v>229</v>
      </c>
      <c r="D11838" t="s">
        <v>42</v>
      </c>
      <c r="E11838" t="s">
        <v>108</v>
      </c>
      <c r="F11838" t="s">
        <v>79</v>
      </c>
      <c r="G11838" t="s">
        <v>80</v>
      </c>
      <c r="H11838" t="s">
        <v>81</v>
      </c>
      <c r="I11838">
        <v>6</v>
      </c>
    </row>
    <row r="11839" spans="1:9" x14ac:dyDescent="0.35">
      <c r="A11839" t="s">
        <v>160</v>
      </c>
      <c r="B11839" s="75" t="str">
        <f t="shared" si="174"/>
        <v>Year ending September 2019</v>
      </c>
      <c r="C11839" t="s">
        <v>229</v>
      </c>
      <c r="D11839" t="s">
        <v>42</v>
      </c>
      <c r="E11839" t="s">
        <v>108</v>
      </c>
      <c r="F11839" t="s">
        <v>79</v>
      </c>
      <c r="G11839" t="s">
        <v>80</v>
      </c>
      <c r="H11839" t="s">
        <v>3</v>
      </c>
      <c r="I11839">
        <v>152</v>
      </c>
    </row>
    <row r="11840" spans="1:9" x14ac:dyDescent="0.35">
      <c r="A11840" t="s">
        <v>160</v>
      </c>
      <c r="B11840" s="75" t="str">
        <f t="shared" si="174"/>
        <v>Year ending September 2019</v>
      </c>
      <c r="C11840" t="s">
        <v>229</v>
      </c>
      <c r="D11840" t="s">
        <v>42</v>
      </c>
      <c r="E11840" t="s">
        <v>108</v>
      </c>
      <c r="F11840" t="s">
        <v>79</v>
      </c>
      <c r="G11840" t="s">
        <v>80</v>
      </c>
      <c r="H11840" t="s">
        <v>10</v>
      </c>
      <c r="I11840">
        <v>26</v>
      </c>
    </row>
    <row r="11841" spans="1:9" x14ac:dyDescent="0.35">
      <c r="A11841" t="s">
        <v>160</v>
      </c>
      <c r="B11841" s="75" t="str">
        <f t="shared" si="174"/>
        <v>Year ending September 2019</v>
      </c>
      <c r="C11841" t="s">
        <v>229</v>
      </c>
      <c r="D11841" t="s">
        <v>42</v>
      </c>
      <c r="E11841" t="s">
        <v>108</v>
      </c>
      <c r="F11841" t="s">
        <v>79</v>
      </c>
      <c r="G11841" t="s">
        <v>80</v>
      </c>
      <c r="H11841" t="s">
        <v>8</v>
      </c>
      <c r="I11841">
        <v>2</v>
      </c>
    </row>
    <row r="11842" spans="1:9" x14ac:dyDescent="0.35">
      <c r="A11842" t="s">
        <v>160</v>
      </c>
      <c r="B11842" s="75" t="str">
        <f t="shared" si="174"/>
        <v>Year ending September 2019</v>
      </c>
      <c r="C11842" t="s">
        <v>229</v>
      </c>
      <c r="D11842" t="s">
        <v>42</v>
      </c>
      <c r="E11842" t="s">
        <v>108</v>
      </c>
      <c r="F11842" t="s">
        <v>79</v>
      </c>
      <c r="G11842" t="s">
        <v>80</v>
      </c>
      <c r="H11842" t="s">
        <v>6</v>
      </c>
      <c r="I11842">
        <v>37</v>
      </c>
    </row>
    <row r="11843" spans="1:9" x14ac:dyDescent="0.35">
      <c r="A11843" t="s">
        <v>160</v>
      </c>
      <c r="B11843" s="75" t="str">
        <f t="shared" si="174"/>
        <v>Year ending September 2019</v>
      </c>
      <c r="C11843" t="s">
        <v>229</v>
      </c>
      <c r="D11843" t="s">
        <v>42</v>
      </c>
      <c r="E11843" t="s">
        <v>108</v>
      </c>
      <c r="F11843" t="s">
        <v>79</v>
      </c>
      <c r="G11843" t="s">
        <v>80</v>
      </c>
      <c r="H11843" t="s">
        <v>7</v>
      </c>
      <c r="I11843">
        <v>2</v>
      </c>
    </row>
    <row r="11844" spans="1:9" x14ac:dyDescent="0.35">
      <c r="A11844" t="s">
        <v>160</v>
      </c>
      <c r="B11844" s="75" t="str">
        <f t="shared" si="174"/>
        <v>Year ending September 2019</v>
      </c>
      <c r="C11844" t="s">
        <v>229</v>
      </c>
      <c r="D11844" t="s">
        <v>43</v>
      </c>
      <c r="E11844" t="s">
        <v>109</v>
      </c>
      <c r="F11844" t="s">
        <v>79</v>
      </c>
      <c r="G11844" t="s">
        <v>83</v>
      </c>
      <c r="H11844" t="s">
        <v>5</v>
      </c>
      <c r="I11844">
        <v>3</v>
      </c>
    </row>
    <row r="11845" spans="1:9" x14ac:dyDescent="0.35">
      <c r="A11845" t="s">
        <v>160</v>
      </c>
      <c r="B11845" s="75" t="str">
        <f t="shared" si="174"/>
        <v>Year ending September 2019</v>
      </c>
      <c r="C11845" t="s">
        <v>229</v>
      </c>
      <c r="D11845" t="s">
        <v>43</v>
      </c>
      <c r="E11845" t="s">
        <v>109</v>
      </c>
      <c r="F11845" t="s">
        <v>79</v>
      </c>
      <c r="G11845" t="s">
        <v>83</v>
      </c>
      <c r="H11845" t="s">
        <v>81</v>
      </c>
      <c r="I11845">
        <v>2</v>
      </c>
    </row>
    <row r="11846" spans="1:9" x14ac:dyDescent="0.35">
      <c r="A11846" t="s">
        <v>160</v>
      </c>
      <c r="B11846" s="75" t="str">
        <f t="shared" si="174"/>
        <v>Year ending September 2019</v>
      </c>
      <c r="C11846" t="s">
        <v>229</v>
      </c>
      <c r="D11846" t="s">
        <v>43</v>
      </c>
      <c r="E11846" t="s">
        <v>109</v>
      </c>
      <c r="F11846" t="s">
        <v>79</v>
      </c>
      <c r="G11846" t="s">
        <v>83</v>
      </c>
      <c r="H11846" t="s">
        <v>3</v>
      </c>
      <c r="I11846">
        <v>66</v>
      </c>
    </row>
    <row r="11847" spans="1:9" x14ac:dyDescent="0.35">
      <c r="A11847" t="s">
        <v>160</v>
      </c>
      <c r="B11847" s="75" t="str">
        <f t="shared" si="174"/>
        <v>Year ending September 2019</v>
      </c>
      <c r="C11847" t="s">
        <v>229</v>
      </c>
      <c r="D11847" t="s">
        <v>43</v>
      </c>
      <c r="E11847" t="s">
        <v>109</v>
      </c>
      <c r="F11847" t="s">
        <v>79</v>
      </c>
      <c r="G11847" t="s">
        <v>83</v>
      </c>
      <c r="H11847" t="s">
        <v>10</v>
      </c>
      <c r="I11847">
        <v>4</v>
      </c>
    </row>
    <row r="11848" spans="1:9" x14ac:dyDescent="0.35">
      <c r="A11848" t="s">
        <v>160</v>
      </c>
      <c r="B11848" s="75" t="str">
        <f t="shared" si="174"/>
        <v>Year ending September 2019</v>
      </c>
      <c r="C11848" t="s">
        <v>229</v>
      </c>
      <c r="D11848" t="s">
        <v>43</v>
      </c>
      <c r="E11848" t="s">
        <v>109</v>
      </c>
      <c r="F11848" t="s">
        <v>79</v>
      </c>
      <c r="G11848" t="s">
        <v>83</v>
      </c>
      <c r="H11848" t="s">
        <v>8</v>
      </c>
      <c r="I11848">
        <v>2</v>
      </c>
    </row>
    <row r="11849" spans="1:9" x14ac:dyDescent="0.35">
      <c r="A11849" t="s">
        <v>160</v>
      </c>
      <c r="B11849" s="75" t="str">
        <f t="shared" si="174"/>
        <v>Year ending September 2019</v>
      </c>
      <c r="C11849" t="s">
        <v>229</v>
      </c>
      <c r="D11849" t="s">
        <v>43</v>
      </c>
      <c r="E11849" t="s">
        <v>109</v>
      </c>
      <c r="F11849" t="s">
        <v>79</v>
      </c>
      <c r="G11849" t="s">
        <v>83</v>
      </c>
      <c r="H11849" t="s">
        <v>6</v>
      </c>
      <c r="I11849">
        <v>12</v>
      </c>
    </row>
    <row r="11850" spans="1:9" x14ac:dyDescent="0.35">
      <c r="A11850" t="s">
        <v>160</v>
      </c>
      <c r="B11850" s="75" t="str">
        <f t="shared" si="174"/>
        <v>Year ending September 2019</v>
      </c>
      <c r="C11850" t="s">
        <v>229</v>
      </c>
      <c r="D11850" t="s">
        <v>43</v>
      </c>
      <c r="E11850" t="s">
        <v>109</v>
      </c>
      <c r="F11850" t="s">
        <v>79</v>
      </c>
      <c r="G11850" t="s">
        <v>83</v>
      </c>
      <c r="H11850" t="s">
        <v>7</v>
      </c>
      <c r="I11850">
        <v>5</v>
      </c>
    </row>
    <row r="11851" spans="1:9" x14ac:dyDescent="0.35">
      <c r="A11851" t="s">
        <v>160</v>
      </c>
      <c r="B11851" s="75" t="str">
        <f t="shared" si="174"/>
        <v>Year ending September 2019</v>
      </c>
      <c r="C11851" t="s">
        <v>229</v>
      </c>
      <c r="D11851" t="s">
        <v>44</v>
      </c>
      <c r="E11851" t="s">
        <v>110</v>
      </c>
      <c r="F11851" t="s">
        <v>79</v>
      </c>
      <c r="G11851" t="s">
        <v>87</v>
      </c>
      <c r="H11851" t="s">
        <v>4</v>
      </c>
      <c r="I11851">
        <v>17</v>
      </c>
    </row>
    <row r="11852" spans="1:9" x14ac:dyDescent="0.35">
      <c r="A11852" t="s">
        <v>160</v>
      </c>
      <c r="B11852" s="75" t="str">
        <f t="shared" si="174"/>
        <v>Year ending September 2019</v>
      </c>
      <c r="C11852" t="s">
        <v>229</v>
      </c>
      <c r="D11852" t="s">
        <v>44</v>
      </c>
      <c r="E11852" t="s">
        <v>110</v>
      </c>
      <c r="F11852" t="s">
        <v>79</v>
      </c>
      <c r="G11852" t="s">
        <v>87</v>
      </c>
      <c r="H11852" t="s">
        <v>5</v>
      </c>
      <c r="I11852">
        <v>4</v>
      </c>
    </row>
    <row r="11853" spans="1:9" x14ac:dyDescent="0.35">
      <c r="A11853" t="s">
        <v>160</v>
      </c>
      <c r="B11853" s="75" t="str">
        <f t="shared" si="174"/>
        <v>Year ending September 2019</v>
      </c>
      <c r="C11853" t="s">
        <v>229</v>
      </c>
      <c r="D11853" t="s">
        <v>44</v>
      </c>
      <c r="E11853" t="s">
        <v>110</v>
      </c>
      <c r="F11853" t="s">
        <v>79</v>
      </c>
      <c r="G11853" t="s">
        <v>87</v>
      </c>
      <c r="H11853" t="s">
        <v>81</v>
      </c>
      <c r="I11853">
        <v>1</v>
      </c>
    </row>
    <row r="11854" spans="1:9" x14ac:dyDescent="0.35">
      <c r="A11854" t="s">
        <v>160</v>
      </c>
      <c r="B11854" s="75" t="str">
        <f t="shared" si="174"/>
        <v>Year ending September 2019</v>
      </c>
      <c r="C11854" t="s">
        <v>229</v>
      </c>
      <c r="D11854" t="s">
        <v>44</v>
      </c>
      <c r="E11854" t="s">
        <v>110</v>
      </c>
      <c r="F11854" t="s">
        <v>79</v>
      </c>
      <c r="G11854" t="s">
        <v>87</v>
      </c>
      <c r="H11854" t="s">
        <v>3</v>
      </c>
      <c r="I11854">
        <v>45</v>
      </c>
    </row>
    <row r="11855" spans="1:9" x14ac:dyDescent="0.35">
      <c r="A11855" t="s">
        <v>160</v>
      </c>
      <c r="B11855" s="75" t="str">
        <f t="shared" si="174"/>
        <v>Year ending September 2019</v>
      </c>
      <c r="C11855" t="s">
        <v>229</v>
      </c>
      <c r="D11855" t="s">
        <v>44</v>
      </c>
      <c r="E11855" t="s">
        <v>110</v>
      </c>
      <c r="F11855" t="s">
        <v>79</v>
      </c>
      <c r="G11855" t="s">
        <v>87</v>
      </c>
      <c r="H11855" t="s">
        <v>10</v>
      </c>
      <c r="I11855">
        <v>5</v>
      </c>
    </row>
    <row r="11856" spans="1:9" x14ac:dyDescent="0.35">
      <c r="A11856" t="s">
        <v>160</v>
      </c>
      <c r="B11856" s="75" t="str">
        <f t="shared" si="174"/>
        <v>Year ending September 2019</v>
      </c>
      <c r="C11856" t="s">
        <v>229</v>
      </c>
      <c r="D11856" t="s">
        <v>44</v>
      </c>
      <c r="E11856" t="s">
        <v>110</v>
      </c>
      <c r="F11856" t="s">
        <v>79</v>
      </c>
      <c r="G11856" t="s">
        <v>87</v>
      </c>
      <c r="H11856" t="s">
        <v>6</v>
      </c>
      <c r="I11856">
        <v>8</v>
      </c>
    </row>
    <row r="11857" spans="1:9" x14ac:dyDescent="0.35">
      <c r="A11857" t="s">
        <v>160</v>
      </c>
      <c r="B11857" s="75" t="str">
        <f t="shared" si="174"/>
        <v>Year ending September 2019</v>
      </c>
      <c r="C11857" t="s">
        <v>229</v>
      </c>
      <c r="D11857" t="s">
        <v>45</v>
      </c>
      <c r="E11857" t="s">
        <v>111</v>
      </c>
      <c r="F11857" t="s">
        <v>99</v>
      </c>
      <c r="G11857" t="s">
        <v>80</v>
      </c>
      <c r="H11857" t="s">
        <v>4</v>
      </c>
      <c r="I11857">
        <v>9</v>
      </c>
    </row>
    <row r="11858" spans="1:9" x14ac:dyDescent="0.35">
      <c r="A11858" t="s">
        <v>160</v>
      </c>
      <c r="B11858" s="75" t="str">
        <f t="shared" si="174"/>
        <v>Year ending September 2019</v>
      </c>
      <c r="C11858" t="s">
        <v>229</v>
      </c>
      <c r="D11858" t="s">
        <v>45</v>
      </c>
      <c r="E11858" t="s">
        <v>111</v>
      </c>
      <c r="F11858" t="s">
        <v>99</v>
      </c>
      <c r="G11858" t="s">
        <v>80</v>
      </c>
      <c r="H11858" t="s">
        <v>5</v>
      </c>
      <c r="I11858">
        <v>30</v>
      </c>
    </row>
    <row r="11859" spans="1:9" x14ac:dyDescent="0.35">
      <c r="A11859" t="s">
        <v>160</v>
      </c>
      <c r="B11859" s="75" t="str">
        <f t="shared" si="174"/>
        <v>Year ending September 2019</v>
      </c>
      <c r="C11859" t="s">
        <v>229</v>
      </c>
      <c r="D11859" t="s">
        <v>45</v>
      </c>
      <c r="E11859" t="s">
        <v>111</v>
      </c>
      <c r="F11859" t="s">
        <v>99</v>
      </c>
      <c r="G11859" t="s">
        <v>80</v>
      </c>
      <c r="H11859" t="s">
        <v>81</v>
      </c>
      <c r="I11859">
        <v>7</v>
      </c>
    </row>
    <row r="11860" spans="1:9" x14ac:dyDescent="0.35">
      <c r="A11860" t="s">
        <v>160</v>
      </c>
      <c r="B11860" s="75" t="str">
        <f t="shared" si="174"/>
        <v>Year ending September 2019</v>
      </c>
      <c r="C11860" t="s">
        <v>229</v>
      </c>
      <c r="D11860" t="s">
        <v>45</v>
      </c>
      <c r="E11860" t="s">
        <v>111</v>
      </c>
      <c r="F11860" t="s">
        <v>99</v>
      </c>
      <c r="G11860" t="s">
        <v>80</v>
      </c>
      <c r="H11860" t="s">
        <v>3</v>
      </c>
      <c r="I11860">
        <v>150</v>
      </c>
    </row>
    <row r="11861" spans="1:9" x14ac:dyDescent="0.35">
      <c r="A11861" t="s">
        <v>160</v>
      </c>
      <c r="B11861" s="75" t="str">
        <f t="shared" si="174"/>
        <v>Year ending September 2019</v>
      </c>
      <c r="C11861" t="s">
        <v>229</v>
      </c>
      <c r="D11861" t="s">
        <v>45</v>
      </c>
      <c r="E11861" t="s">
        <v>111</v>
      </c>
      <c r="F11861" t="s">
        <v>99</v>
      </c>
      <c r="G11861" t="s">
        <v>80</v>
      </c>
      <c r="H11861" t="s">
        <v>10</v>
      </c>
      <c r="I11861">
        <v>21</v>
      </c>
    </row>
    <row r="11862" spans="1:9" x14ac:dyDescent="0.35">
      <c r="A11862" t="s">
        <v>160</v>
      </c>
      <c r="B11862" s="75" t="str">
        <f t="shared" si="174"/>
        <v>Year ending September 2019</v>
      </c>
      <c r="C11862" t="s">
        <v>229</v>
      </c>
      <c r="D11862" t="s">
        <v>45</v>
      </c>
      <c r="E11862" t="s">
        <v>111</v>
      </c>
      <c r="F11862" t="s">
        <v>99</v>
      </c>
      <c r="G11862" t="s">
        <v>80</v>
      </c>
      <c r="H11862" t="s">
        <v>8</v>
      </c>
      <c r="I11862">
        <v>4</v>
      </c>
    </row>
    <row r="11863" spans="1:9" x14ac:dyDescent="0.35">
      <c r="A11863" t="s">
        <v>160</v>
      </c>
      <c r="B11863" s="75" t="str">
        <f t="shared" si="174"/>
        <v>Year ending September 2019</v>
      </c>
      <c r="C11863" t="s">
        <v>229</v>
      </c>
      <c r="D11863" t="s">
        <v>45</v>
      </c>
      <c r="E11863" t="s">
        <v>111</v>
      </c>
      <c r="F11863" t="s">
        <v>99</v>
      </c>
      <c r="G11863" t="s">
        <v>80</v>
      </c>
      <c r="H11863" t="s">
        <v>6</v>
      </c>
      <c r="I11863">
        <v>42</v>
      </c>
    </row>
    <row r="11864" spans="1:9" x14ac:dyDescent="0.35">
      <c r="A11864" t="s">
        <v>160</v>
      </c>
      <c r="B11864" s="75" t="str">
        <f t="shared" si="174"/>
        <v>Year ending September 2019</v>
      </c>
      <c r="C11864" t="s">
        <v>229</v>
      </c>
      <c r="D11864" t="s">
        <v>45</v>
      </c>
      <c r="E11864" t="s">
        <v>111</v>
      </c>
      <c r="F11864" t="s">
        <v>99</v>
      </c>
      <c r="G11864" t="s">
        <v>80</v>
      </c>
      <c r="H11864" t="s">
        <v>7</v>
      </c>
      <c r="I11864">
        <v>4</v>
      </c>
    </row>
    <row r="11865" spans="1:9" x14ac:dyDescent="0.35">
      <c r="A11865" t="s">
        <v>160</v>
      </c>
      <c r="B11865" s="75" t="str">
        <f t="shared" si="174"/>
        <v>Year ending September 2019</v>
      </c>
      <c r="C11865" t="s">
        <v>229</v>
      </c>
      <c r="D11865" t="s">
        <v>46</v>
      </c>
      <c r="E11865" t="s">
        <v>112</v>
      </c>
      <c r="F11865" t="s">
        <v>79</v>
      </c>
      <c r="G11865" t="s">
        <v>87</v>
      </c>
      <c r="H11865" t="s">
        <v>4</v>
      </c>
      <c r="I11865">
        <v>16</v>
      </c>
    </row>
    <row r="11866" spans="1:9" x14ac:dyDescent="0.35">
      <c r="A11866" t="s">
        <v>160</v>
      </c>
      <c r="B11866" s="75" t="str">
        <f t="shared" si="174"/>
        <v>Year ending September 2019</v>
      </c>
      <c r="C11866" t="s">
        <v>229</v>
      </c>
      <c r="D11866" t="s">
        <v>46</v>
      </c>
      <c r="E11866" t="s">
        <v>112</v>
      </c>
      <c r="F11866" t="s">
        <v>79</v>
      </c>
      <c r="G11866" t="s">
        <v>87</v>
      </c>
      <c r="H11866" t="s">
        <v>5</v>
      </c>
      <c r="I11866">
        <v>7</v>
      </c>
    </row>
    <row r="11867" spans="1:9" x14ac:dyDescent="0.35">
      <c r="A11867" t="s">
        <v>160</v>
      </c>
      <c r="B11867" s="75" t="str">
        <f t="shared" si="174"/>
        <v>Year ending September 2019</v>
      </c>
      <c r="C11867" t="s">
        <v>229</v>
      </c>
      <c r="D11867" t="s">
        <v>46</v>
      </c>
      <c r="E11867" t="s">
        <v>112</v>
      </c>
      <c r="F11867" t="s">
        <v>79</v>
      </c>
      <c r="G11867" t="s">
        <v>87</v>
      </c>
      <c r="H11867" t="s">
        <v>81</v>
      </c>
      <c r="I11867">
        <v>3</v>
      </c>
    </row>
    <row r="11868" spans="1:9" x14ac:dyDescent="0.35">
      <c r="A11868" t="s">
        <v>160</v>
      </c>
      <c r="B11868" s="75" t="str">
        <f t="shared" si="174"/>
        <v>Year ending September 2019</v>
      </c>
      <c r="C11868" t="s">
        <v>229</v>
      </c>
      <c r="D11868" t="s">
        <v>46</v>
      </c>
      <c r="E11868" t="s">
        <v>112</v>
      </c>
      <c r="F11868" t="s">
        <v>79</v>
      </c>
      <c r="G11868" t="s">
        <v>87</v>
      </c>
      <c r="H11868" t="s">
        <v>3</v>
      </c>
      <c r="I11868">
        <v>59</v>
      </c>
    </row>
    <row r="11869" spans="1:9" x14ac:dyDescent="0.35">
      <c r="A11869" t="s">
        <v>160</v>
      </c>
      <c r="B11869" s="75" t="str">
        <f t="shared" si="174"/>
        <v>Year ending September 2019</v>
      </c>
      <c r="C11869" t="s">
        <v>229</v>
      </c>
      <c r="D11869" t="s">
        <v>46</v>
      </c>
      <c r="E11869" t="s">
        <v>112</v>
      </c>
      <c r="F11869" t="s">
        <v>79</v>
      </c>
      <c r="G11869" t="s">
        <v>87</v>
      </c>
      <c r="H11869" t="s">
        <v>10</v>
      </c>
      <c r="I11869">
        <v>19</v>
      </c>
    </row>
    <row r="11870" spans="1:9" x14ac:dyDescent="0.35">
      <c r="A11870" t="s">
        <v>160</v>
      </c>
      <c r="B11870" s="75" t="str">
        <f t="shared" si="174"/>
        <v>Year ending September 2019</v>
      </c>
      <c r="C11870" t="s">
        <v>229</v>
      </c>
      <c r="D11870" t="s">
        <v>46</v>
      </c>
      <c r="E11870" t="s">
        <v>112</v>
      </c>
      <c r="F11870" t="s">
        <v>79</v>
      </c>
      <c r="G11870" t="s">
        <v>87</v>
      </c>
      <c r="H11870" t="s">
        <v>6</v>
      </c>
      <c r="I11870">
        <v>14</v>
      </c>
    </row>
    <row r="11871" spans="1:9" x14ac:dyDescent="0.35">
      <c r="A11871" t="s">
        <v>160</v>
      </c>
      <c r="B11871" s="75" t="str">
        <f t="shared" si="174"/>
        <v>Year ending September 2019</v>
      </c>
      <c r="C11871" t="s">
        <v>229</v>
      </c>
      <c r="D11871" t="s">
        <v>47</v>
      </c>
      <c r="E11871" t="s">
        <v>113</v>
      </c>
      <c r="F11871" t="s">
        <v>79</v>
      </c>
      <c r="G11871" t="s">
        <v>87</v>
      </c>
      <c r="H11871" t="s">
        <v>4</v>
      </c>
      <c r="I11871">
        <v>4</v>
      </c>
    </row>
    <row r="11872" spans="1:9" x14ac:dyDescent="0.35">
      <c r="A11872" t="s">
        <v>160</v>
      </c>
      <c r="B11872" s="75" t="str">
        <f t="shared" si="174"/>
        <v>Year ending September 2019</v>
      </c>
      <c r="C11872" t="s">
        <v>229</v>
      </c>
      <c r="D11872" t="s">
        <v>47</v>
      </c>
      <c r="E11872" t="s">
        <v>113</v>
      </c>
      <c r="F11872" t="s">
        <v>79</v>
      </c>
      <c r="G11872" t="s">
        <v>87</v>
      </c>
      <c r="H11872" t="s">
        <v>5</v>
      </c>
      <c r="I11872">
        <v>5</v>
      </c>
    </row>
    <row r="11873" spans="1:9" x14ac:dyDescent="0.35">
      <c r="A11873" t="s">
        <v>160</v>
      </c>
      <c r="B11873" s="75" t="str">
        <f t="shared" si="174"/>
        <v>Year ending September 2019</v>
      </c>
      <c r="C11873" t="s">
        <v>229</v>
      </c>
      <c r="D11873" t="s">
        <v>47</v>
      </c>
      <c r="E11873" t="s">
        <v>113</v>
      </c>
      <c r="F11873" t="s">
        <v>79</v>
      </c>
      <c r="G11873" t="s">
        <v>87</v>
      </c>
      <c r="H11873" t="s">
        <v>81</v>
      </c>
      <c r="I11873">
        <v>2</v>
      </c>
    </row>
    <row r="11874" spans="1:9" x14ac:dyDescent="0.35">
      <c r="A11874" t="s">
        <v>160</v>
      </c>
      <c r="B11874" s="75" t="str">
        <f t="shared" si="174"/>
        <v>Year ending September 2019</v>
      </c>
      <c r="C11874" t="s">
        <v>229</v>
      </c>
      <c r="D11874" t="s">
        <v>47</v>
      </c>
      <c r="E11874" t="s">
        <v>113</v>
      </c>
      <c r="F11874" t="s">
        <v>79</v>
      </c>
      <c r="G11874" t="s">
        <v>87</v>
      </c>
      <c r="H11874" t="s">
        <v>3</v>
      </c>
      <c r="I11874">
        <v>55</v>
      </c>
    </row>
    <row r="11875" spans="1:9" x14ac:dyDescent="0.35">
      <c r="A11875" t="s">
        <v>160</v>
      </c>
      <c r="B11875" s="75" t="str">
        <f t="shared" si="174"/>
        <v>Year ending September 2019</v>
      </c>
      <c r="C11875" t="s">
        <v>229</v>
      </c>
      <c r="D11875" t="s">
        <v>47</v>
      </c>
      <c r="E11875" t="s">
        <v>113</v>
      </c>
      <c r="F11875" t="s">
        <v>79</v>
      </c>
      <c r="G11875" t="s">
        <v>87</v>
      </c>
      <c r="H11875" t="s">
        <v>10</v>
      </c>
      <c r="I11875">
        <v>5</v>
      </c>
    </row>
    <row r="11876" spans="1:9" x14ac:dyDescent="0.35">
      <c r="A11876" t="s">
        <v>160</v>
      </c>
      <c r="B11876" s="75" t="str">
        <f t="shared" si="174"/>
        <v>Year ending September 2019</v>
      </c>
      <c r="C11876" t="s">
        <v>229</v>
      </c>
      <c r="D11876" t="s">
        <v>47</v>
      </c>
      <c r="E11876" t="s">
        <v>113</v>
      </c>
      <c r="F11876" t="s">
        <v>79</v>
      </c>
      <c r="G11876" t="s">
        <v>87</v>
      </c>
      <c r="H11876" t="s">
        <v>6</v>
      </c>
      <c r="I11876">
        <v>7</v>
      </c>
    </row>
    <row r="11877" spans="1:9" x14ac:dyDescent="0.35">
      <c r="A11877" t="s">
        <v>160</v>
      </c>
      <c r="B11877" s="75" t="str">
        <f t="shared" si="174"/>
        <v>Year ending September 2019</v>
      </c>
      <c r="C11877" t="s">
        <v>229</v>
      </c>
      <c r="D11877" t="s">
        <v>47</v>
      </c>
      <c r="E11877" t="s">
        <v>113</v>
      </c>
      <c r="F11877" t="s">
        <v>79</v>
      </c>
      <c r="G11877" t="s">
        <v>87</v>
      </c>
      <c r="H11877" t="s">
        <v>7</v>
      </c>
      <c r="I11877">
        <v>1</v>
      </c>
    </row>
    <row r="11878" spans="1:9" x14ac:dyDescent="0.35">
      <c r="A11878" t="s">
        <v>160</v>
      </c>
      <c r="B11878" s="75" t="str">
        <f t="shared" si="174"/>
        <v>Year ending September 2019</v>
      </c>
      <c r="C11878" t="s">
        <v>229</v>
      </c>
      <c r="D11878" t="s">
        <v>48</v>
      </c>
      <c r="E11878" t="s">
        <v>114</v>
      </c>
      <c r="F11878" t="s">
        <v>79</v>
      </c>
      <c r="G11878" t="s">
        <v>83</v>
      </c>
      <c r="H11878" t="s">
        <v>4</v>
      </c>
      <c r="I11878">
        <v>6</v>
      </c>
    </row>
    <row r="11879" spans="1:9" x14ac:dyDescent="0.35">
      <c r="A11879" t="s">
        <v>160</v>
      </c>
      <c r="B11879" s="75" t="str">
        <f t="shared" si="174"/>
        <v>Year ending September 2019</v>
      </c>
      <c r="C11879" t="s">
        <v>229</v>
      </c>
      <c r="D11879" t="s">
        <v>48</v>
      </c>
      <c r="E11879" t="s">
        <v>114</v>
      </c>
      <c r="F11879" t="s">
        <v>79</v>
      </c>
      <c r="G11879" t="s">
        <v>83</v>
      </c>
      <c r="H11879" t="s">
        <v>5</v>
      </c>
      <c r="I11879">
        <v>6</v>
      </c>
    </row>
    <row r="11880" spans="1:9" x14ac:dyDescent="0.35">
      <c r="A11880" t="s">
        <v>160</v>
      </c>
      <c r="B11880" s="75" t="str">
        <f t="shared" si="174"/>
        <v>Year ending September 2019</v>
      </c>
      <c r="C11880" t="s">
        <v>229</v>
      </c>
      <c r="D11880" t="s">
        <v>48</v>
      </c>
      <c r="E11880" t="s">
        <v>114</v>
      </c>
      <c r="F11880" t="s">
        <v>79</v>
      </c>
      <c r="G11880" t="s">
        <v>83</v>
      </c>
      <c r="H11880" t="s">
        <v>81</v>
      </c>
      <c r="I11880">
        <v>4</v>
      </c>
    </row>
    <row r="11881" spans="1:9" x14ac:dyDescent="0.35">
      <c r="A11881" t="s">
        <v>160</v>
      </c>
      <c r="B11881" s="75" t="str">
        <f t="shared" si="174"/>
        <v>Year ending September 2019</v>
      </c>
      <c r="C11881" t="s">
        <v>229</v>
      </c>
      <c r="D11881" t="s">
        <v>48</v>
      </c>
      <c r="E11881" t="s">
        <v>114</v>
      </c>
      <c r="F11881" t="s">
        <v>79</v>
      </c>
      <c r="G11881" t="s">
        <v>83</v>
      </c>
      <c r="H11881" t="s">
        <v>3</v>
      </c>
      <c r="I11881">
        <v>49</v>
      </c>
    </row>
    <row r="11882" spans="1:9" x14ac:dyDescent="0.35">
      <c r="A11882" t="s">
        <v>160</v>
      </c>
      <c r="B11882" s="75" t="str">
        <f t="shared" si="174"/>
        <v>Year ending September 2019</v>
      </c>
      <c r="C11882" t="s">
        <v>229</v>
      </c>
      <c r="D11882" t="s">
        <v>48</v>
      </c>
      <c r="E11882" t="s">
        <v>114</v>
      </c>
      <c r="F11882" t="s">
        <v>79</v>
      </c>
      <c r="G11882" t="s">
        <v>83</v>
      </c>
      <c r="H11882" t="s">
        <v>10</v>
      </c>
      <c r="I11882">
        <v>8</v>
      </c>
    </row>
    <row r="11883" spans="1:9" x14ac:dyDescent="0.35">
      <c r="A11883" t="s">
        <v>160</v>
      </c>
      <c r="B11883" s="75" t="str">
        <f t="shared" si="174"/>
        <v>Year ending September 2019</v>
      </c>
      <c r="C11883" t="s">
        <v>229</v>
      </c>
      <c r="D11883" t="s">
        <v>48</v>
      </c>
      <c r="E11883" t="s">
        <v>114</v>
      </c>
      <c r="F11883" t="s">
        <v>79</v>
      </c>
      <c r="G11883" t="s">
        <v>83</v>
      </c>
      <c r="H11883" t="s">
        <v>8</v>
      </c>
      <c r="I11883">
        <v>1</v>
      </c>
    </row>
    <row r="11884" spans="1:9" x14ac:dyDescent="0.35">
      <c r="A11884" t="s">
        <v>160</v>
      </c>
      <c r="B11884" s="75" t="str">
        <f t="shared" si="174"/>
        <v>Year ending September 2019</v>
      </c>
      <c r="C11884" t="s">
        <v>229</v>
      </c>
      <c r="D11884" t="s">
        <v>48</v>
      </c>
      <c r="E11884" t="s">
        <v>114</v>
      </c>
      <c r="F11884" t="s">
        <v>79</v>
      </c>
      <c r="G11884" t="s">
        <v>83</v>
      </c>
      <c r="H11884" t="s">
        <v>6</v>
      </c>
      <c r="I11884">
        <v>17</v>
      </c>
    </row>
    <row r="11885" spans="1:9" x14ac:dyDescent="0.35">
      <c r="A11885" t="s">
        <v>160</v>
      </c>
      <c r="B11885" s="75" t="str">
        <f t="shared" si="174"/>
        <v>Year ending September 2019</v>
      </c>
      <c r="C11885" t="s">
        <v>229</v>
      </c>
      <c r="D11885" t="s">
        <v>49</v>
      </c>
      <c r="E11885" t="s">
        <v>115</v>
      </c>
      <c r="F11885" t="s">
        <v>79</v>
      </c>
      <c r="G11885" t="s">
        <v>87</v>
      </c>
      <c r="H11885" t="s">
        <v>4</v>
      </c>
      <c r="I11885">
        <v>3</v>
      </c>
    </row>
    <row r="11886" spans="1:9" x14ac:dyDescent="0.35">
      <c r="A11886" t="s">
        <v>160</v>
      </c>
      <c r="B11886" s="75" t="str">
        <f t="shared" si="174"/>
        <v>Year ending September 2019</v>
      </c>
      <c r="C11886" t="s">
        <v>229</v>
      </c>
      <c r="D11886" t="s">
        <v>49</v>
      </c>
      <c r="E11886" t="s">
        <v>115</v>
      </c>
      <c r="F11886" t="s">
        <v>79</v>
      </c>
      <c r="G11886" t="s">
        <v>87</v>
      </c>
      <c r="H11886" t="s">
        <v>5</v>
      </c>
      <c r="I11886">
        <v>1</v>
      </c>
    </row>
    <row r="11887" spans="1:9" x14ac:dyDescent="0.35">
      <c r="A11887" t="s">
        <v>160</v>
      </c>
      <c r="B11887" s="75" t="str">
        <f t="shared" si="174"/>
        <v>Year ending September 2019</v>
      </c>
      <c r="C11887" t="s">
        <v>229</v>
      </c>
      <c r="D11887" t="s">
        <v>49</v>
      </c>
      <c r="E11887" t="s">
        <v>115</v>
      </c>
      <c r="F11887" t="s">
        <v>79</v>
      </c>
      <c r="G11887" t="s">
        <v>87</v>
      </c>
      <c r="H11887" t="s">
        <v>81</v>
      </c>
      <c r="I11887">
        <v>1</v>
      </c>
    </row>
    <row r="11888" spans="1:9" x14ac:dyDescent="0.35">
      <c r="A11888" t="s">
        <v>160</v>
      </c>
      <c r="B11888" s="75" t="str">
        <f t="shared" si="174"/>
        <v>Year ending September 2019</v>
      </c>
      <c r="C11888" t="s">
        <v>229</v>
      </c>
      <c r="D11888" t="s">
        <v>49</v>
      </c>
      <c r="E11888" t="s">
        <v>115</v>
      </c>
      <c r="F11888" t="s">
        <v>79</v>
      </c>
      <c r="G11888" t="s">
        <v>87</v>
      </c>
      <c r="H11888" t="s">
        <v>3</v>
      </c>
      <c r="I11888">
        <v>24</v>
      </c>
    </row>
    <row r="11889" spans="1:9" x14ac:dyDescent="0.35">
      <c r="A11889" t="s">
        <v>160</v>
      </c>
      <c r="B11889" s="75" t="str">
        <f t="shared" ref="B11889:B11952" si="175">IF(OR(C11889="2009/10 Jan, Feb, Mar",C11889="2010/11 Apr, May, Jun",C11889="2010/11 Jul, Aug, Sep",C11889="2009/10 Oct, Nov, Dec"),"Year ending September 2010",IF(OR(C11889="2010/11 Jan, Feb, Mar",C11889="2011/12 Apr, May, Jun",C11889="2011/12 Jul, Aug, Sep",C11889="2010/11 Oct, Nov, Dec"),"Year ending September 2011",IF(OR(C11889="2011/12 Jan, Feb, Mar",C11889="2012/13 Apr, May, Jun",C11889="2012/13 Jul, Aug, Sep",C11889="2011/12 Oct, Nov, Dec"),"Year ending September 2012",IF(OR(C11889="2012/13 Jan, Feb, Mar",C11889="2013/14 Apr, May, Jun",C11889="2013/14 Jul, Aug, Sep",C11889="2012/13 Oct, Nov, Dec"),"Year ending September 2013",IF(OR(C11889="2013/14 Jan, Feb, Mar",C11889="2014/15 Apr, May, Jun",C11889="2014/15 Jul, Aug, Sep",C11889="2013/14 Oct, Nov, Dec"),"Year ending September 2014",IF(OR(C11889="2014/15 Jan, Feb, Mar",C11889="2015/16 Apr, May, Jun",C11889="2015/16 Jul, Aug, Sep",C11889="2014/15 Oct, Nov, Dec"),"Year ending September 2015",IF(OR(C11889="2015/16 Jan, Feb, Mar",C11889="2016/17 Apr, May, Jun",C11889="2016/17 Jul, Aug, Sep",C11889="2015/16 Oct, Nov, Dec"),"Year ending September 2016",IF(OR(C11889="2016/17 Jan, Feb, Mar",C11889="2017/18 Apr, May, Jun",C11889="2017/18 Jul, Aug, Sep",C11889="2016/17 Oct, Nov, Dec"),"Year ending September 2017",IF(OR(C11889="2017/18 Jan, Feb, Mar",C11889="2018/19 Apr, May, Jun",C11889="2018/19 Jul, Aug, Sep",C11889="2017/18 Oct, Nov, Dec"),"Year ending September 2018",IF(OR(C11889="2018/19 Jan, Feb, Mar",C11889="2019/20 Apr, May, Jun",C11889="2019/20 Jul, Aug, Sep",C11889="2018/19 Oct, Nov, Dec"),"Year ending September 2019",""))))))))))</f>
        <v>Year ending September 2019</v>
      </c>
      <c r="C11889" t="s">
        <v>229</v>
      </c>
      <c r="D11889" t="s">
        <v>49</v>
      </c>
      <c r="E11889" t="s">
        <v>115</v>
      </c>
      <c r="F11889" t="s">
        <v>79</v>
      </c>
      <c r="G11889" t="s">
        <v>87</v>
      </c>
      <c r="H11889" t="s">
        <v>10</v>
      </c>
      <c r="I11889">
        <v>2</v>
      </c>
    </row>
    <row r="11890" spans="1:9" x14ac:dyDescent="0.35">
      <c r="A11890" t="s">
        <v>160</v>
      </c>
      <c r="B11890" s="75" t="str">
        <f t="shared" si="175"/>
        <v>Year ending September 2019</v>
      </c>
      <c r="C11890" t="s">
        <v>229</v>
      </c>
      <c r="D11890" t="s">
        <v>49</v>
      </c>
      <c r="E11890" t="s">
        <v>115</v>
      </c>
      <c r="F11890" t="s">
        <v>79</v>
      </c>
      <c r="G11890" t="s">
        <v>87</v>
      </c>
      <c r="H11890" t="s">
        <v>6</v>
      </c>
      <c r="I11890">
        <v>3</v>
      </c>
    </row>
    <row r="11891" spans="1:9" x14ac:dyDescent="0.35">
      <c r="A11891" t="s">
        <v>160</v>
      </c>
      <c r="B11891" s="75" t="str">
        <f t="shared" si="175"/>
        <v>Year ending September 2019</v>
      </c>
      <c r="C11891" t="s">
        <v>229</v>
      </c>
      <c r="D11891" t="s">
        <v>50</v>
      </c>
      <c r="E11891" t="s">
        <v>116</v>
      </c>
      <c r="F11891" t="s">
        <v>79</v>
      </c>
      <c r="G11891" t="s">
        <v>80</v>
      </c>
      <c r="H11891" t="s">
        <v>4</v>
      </c>
      <c r="I11891">
        <v>17</v>
      </c>
    </row>
    <row r="11892" spans="1:9" x14ac:dyDescent="0.35">
      <c r="A11892" t="s">
        <v>160</v>
      </c>
      <c r="B11892" s="75" t="str">
        <f t="shared" si="175"/>
        <v>Year ending September 2019</v>
      </c>
      <c r="C11892" t="s">
        <v>229</v>
      </c>
      <c r="D11892" t="s">
        <v>50</v>
      </c>
      <c r="E11892" t="s">
        <v>116</v>
      </c>
      <c r="F11892" t="s">
        <v>79</v>
      </c>
      <c r="G11892" t="s">
        <v>80</v>
      </c>
      <c r="H11892" t="s">
        <v>5</v>
      </c>
      <c r="I11892">
        <v>11</v>
      </c>
    </row>
    <row r="11893" spans="1:9" x14ac:dyDescent="0.35">
      <c r="A11893" t="s">
        <v>160</v>
      </c>
      <c r="B11893" s="75" t="str">
        <f t="shared" si="175"/>
        <v>Year ending September 2019</v>
      </c>
      <c r="C11893" t="s">
        <v>229</v>
      </c>
      <c r="D11893" t="s">
        <v>50</v>
      </c>
      <c r="E11893" t="s">
        <v>116</v>
      </c>
      <c r="F11893" t="s">
        <v>79</v>
      </c>
      <c r="G11893" t="s">
        <v>80</v>
      </c>
      <c r="H11893" t="s">
        <v>81</v>
      </c>
      <c r="I11893">
        <v>1</v>
      </c>
    </row>
    <row r="11894" spans="1:9" x14ac:dyDescent="0.35">
      <c r="A11894" t="s">
        <v>160</v>
      </c>
      <c r="B11894" s="75" t="str">
        <f t="shared" si="175"/>
        <v>Year ending September 2019</v>
      </c>
      <c r="C11894" t="s">
        <v>229</v>
      </c>
      <c r="D11894" t="s">
        <v>50</v>
      </c>
      <c r="E11894" t="s">
        <v>116</v>
      </c>
      <c r="F11894" t="s">
        <v>79</v>
      </c>
      <c r="G11894" t="s">
        <v>80</v>
      </c>
      <c r="H11894" t="s">
        <v>3</v>
      </c>
      <c r="I11894">
        <v>96</v>
      </c>
    </row>
    <row r="11895" spans="1:9" x14ac:dyDescent="0.35">
      <c r="A11895" t="s">
        <v>160</v>
      </c>
      <c r="B11895" s="75" t="str">
        <f t="shared" si="175"/>
        <v>Year ending September 2019</v>
      </c>
      <c r="C11895" t="s">
        <v>229</v>
      </c>
      <c r="D11895" t="s">
        <v>50</v>
      </c>
      <c r="E11895" t="s">
        <v>116</v>
      </c>
      <c r="F11895" t="s">
        <v>79</v>
      </c>
      <c r="G11895" t="s">
        <v>80</v>
      </c>
      <c r="H11895" t="s">
        <v>10</v>
      </c>
      <c r="I11895">
        <v>14</v>
      </c>
    </row>
    <row r="11896" spans="1:9" x14ac:dyDescent="0.35">
      <c r="A11896" t="s">
        <v>160</v>
      </c>
      <c r="B11896" s="75" t="str">
        <f t="shared" si="175"/>
        <v>Year ending September 2019</v>
      </c>
      <c r="C11896" t="s">
        <v>229</v>
      </c>
      <c r="D11896" t="s">
        <v>50</v>
      </c>
      <c r="E11896" t="s">
        <v>116</v>
      </c>
      <c r="F11896" t="s">
        <v>79</v>
      </c>
      <c r="G11896" t="s">
        <v>80</v>
      </c>
      <c r="H11896" t="s">
        <v>8</v>
      </c>
      <c r="I11896">
        <v>2</v>
      </c>
    </row>
    <row r="11897" spans="1:9" x14ac:dyDescent="0.35">
      <c r="A11897" t="s">
        <v>160</v>
      </c>
      <c r="B11897" s="75" t="str">
        <f t="shared" si="175"/>
        <v>Year ending September 2019</v>
      </c>
      <c r="C11897" t="s">
        <v>229</v>
      </c>
      <c r="D11897" t="s">
        <v>50</v>
      </c>
      <c r="E11897" t="s">
        <v>116</v>
      </c>
      <c r="F11897" t="s">
        <v>79</v>
      </c>
      <c r="G11897" t="s">
        <v>80</v>
      </c>
      <c r="H11897" t="s">
        <v>6</v>
      </c>
      <c r="I11897">
        <v>26</v>
      </c>
    </row>
    <row r="11898" spans="1:9" x14ac:dyDescent="0.35">
      <c r="A11898" t="s">
        <v>160</v>
      </c>
      <c r="B11898" s="75" t="str">
        <f t="shared" si="175"/>
        <v>Year ending September 2019</v>
      </c>
      <c r="C11898" t="s">
        <v>229</v>
      </c>
      <c r="D11898" t="s">
        <v>50</v>
      </c>
      <c r="E11898" t="s">
        <v>116</v>
      </c>
      <c r="F11898" t="s">
        <v>79</v>
      </c>
      <c r="G11898" t="s">
        <v>80</v>
      </c>
      <c r="H11898" t="s">
        <v>7</v>
      </c>
      <c r="I11898">
        <v>3</v>
      </c>
    </row>
    <row r="11899" spans="1:9" x14ac:dyDescent="0.35">
      <c r="A11899" t="s">
        <v>160</v>
      </c>
      <c r="B11899" s="75" t="str">
        <f t="shared" si="175"/>
        <v>Year ending September 2019</v>
      </c>
      <c r="C11899" t="s">
        <v>229</v>
      </c>
      <c r="D11899" t="s">
        <v>51</v>
      </c>
      <c r="E11899" t="s">
        <v>117</v>
      </c>
      <c r="F11899" t="s">
        <v>79</v>
      </c>
      <c r="G11899" t="s">
        <v>87</v>
      </c>
      <c r="H11899" t="s">
        <v>4</v>
      </c>
      <c r="I11899">
        <v>6</v>
      </c>
    </row>
    <row r="11900" spans="1:9" x14ac:dyDescent="0.35">
      <c r="A11900" t="s">
        <v>160</v>
      </c>
      <c r="B11900" s="75" t="str">
        <f t="shared" si="175"/>
        <v>Year ending September 2019</v>
      </c>
      <c r="C11900" t="s">
        <v>229</v>
      </c>
      <c r="D11900" t="s">
        <v>51</v>
      </c>
      <c r="E11900" t="s">
        <v>117</v>
      </c>
      <c r="F11900" t="s">
        <v>79</v>
      </c>
      <c r="G11900" t="s">
        <v>87</v>
      </c>
      <c r="H11900" t="s">
        <v>5</v>
      </c>
      <c r="I11900">
        <v>3</v>
      </c>
    </row>
    <row r="11901" spans="1:9" x14ac:dyDescent="0.35">
      <c r="A11901" t="s">
        <v>160</v>
      </c>
      <c r="B11901" s="75" t="str">
        <f t="shared" si="175"/>
        <v>Year ending September 2019</v>
      </c>
      <c r="C11901" t="s">
        <v>229</v>
      </c>
      <c r="D11901" t="s">
        <v>51</v>
      </c>
      <c r="E11901" t="s">
        <v>117</v>
      </c>
      <c r="F11901" t="s">
        <v>79</v>
      </c>
      <c r="G11901" t="s">
        <v>87</v>
      </c>
      <c r="H11901" t="s">
        <v>81</v>
      </c>
      <c r="I11901">
        <v>4</v>
      </c>
    </row>
    <row r="11902" spans="1:9" x14ac:dyDescent="0.35">
      <c r="A11902" t="s">
        <v>160</v>
      </c>
      <c r="B11902" s="75" t="str">
        <f t="shared" si="175"/>
        <v>Year ending September 2019</v>
      </c>
      <c r="C11902" t="s">
        <v>229</v>
      </c>
      <c r="D11902" t="s">
        <v>51</v>
      </c>
      <c r="E11902" t="s">
        <v>117</v>
      </c>
      <c r="F11902" t="s">
        <v>79</v>
      </c>
      <c r="G11902" t="s">
        <v>87</v>
      </c>
      <c r="H11902" t="s">
        <v>3</v>
      </c>
      <c r="I11902">
        <v>50</v>
      </c>
    </row>
    <row r="11903" spans="1:9" x14ac:dyDescent="0.35">
      <c r="A11903" t="s">
        <v>160</v>
      </c>
      <c r="B11903" s="75" t="str">
        <f t="shared" si="175"/>
        <v>Year ending September 2019</v>
      </c>
      <c r="C11903" t="s">
        <v>229</v>
      </c>
      <c r="D11903" t="s">
        <v>51</v>
      </c>
      <c r="E11903" t="s">
        <v>117</v>
      </c>
      <c r="F11903" t="s">
        <v>79</v>
      </c>
      <c r="G11903" t="s">
        <v>87</v>
      </c>
      <c r="H11903" t="s">
        <v>10</v>
      </c>
      <c r="I11903">
        <v>9</v>
      </c>
    </row>
    <row r="11904" spans="1:9" x14ac:dyDescent="0.35">
      <c r="A11904" t="s">
        <v>160</v>
      </c>
      <c r="B11904" s="75" t="str">
        <f t="shared" si="175"/>
        <v>Year ending September 2019</v>
      </c>
      <c r="C11904" t="s">
        <v>229</v>
      </c>
      <c r="D11904" t="s">
        <v>51</v>
      </c>
      <c r="E11904" t="s">
        <v>117</v>
      </c>
      <c r="F11904" t="s">
        <v>79</v>
      </c>
      <c r="G11904" t="s">
        <v>87</v>
      </c>
      <c r="H11904" t="s">
        <v>6</v>
      </c>
      <c r="I11904">
        <v>10</v>
      </c>
    </row>
    <row r="11905" spans="1:9" x14ac:dyDescent="0.35">
      <c r="A11905" t="s">
        <v>160</v>
      </c>
      <c r="B11905" s="75" t="str">
        <f t="shared" si="175"/>
        <v>Year ending September 2019</v>
      </c>
      <c r="C11905" t="s">
        <v>229</v>
      </c>
      <c r="D11905" t="s">
        <v>51</v>
      </c>
      <c r="E11905" t="s">
        <v>117</v>
      </c>
      <c r="F11905" t="s">
        <v>79</v>
      </c>
      <c r="G11905" t="s">
        <v>87</v>
      </c>
      <c r="H11905" t="s">
        <v>7</v>
      </c>
      <c r="I11905">
        <v>1</v>
      </c>
    </row>
    <row r="11906" spans="1:9" x14ac:dyDescent="0.35">
      <c r="A11906" t="s">
        <v>160</v>
      </c>
      <c r="B11906" s="75" t="str">
        <f t="shared" si="175"/>
        <v>Year ending September 2019</v>
      </c>
      <c r="C11906" t="s">
        <v>229</v>
      </c>
      <c r="D11906" t="s">
        <v>52</v>
      </c>
      <c r="E11906" t="s">
        <v>118</v>
      </c>
      <c r="F11906" t="s">
        <v>79</v>
      </c>
      <c r="G11906" t="s">
        <v>87</v>
      </c>
      <c r="H11906" t="s">
        <v>4</v>
      </c>
      <c r="I11906">
        <v>6</v>
      </c>
    </row>
    <row r="11907" spans="1:9" x14ac:dyDescent="0.35">
      <c r="A11907" t="s">
        <v>160</v>
      </c>
      <c r="B11907" s="75" t="str">
        <f t="shared" si="175"/>
        <v>Year ending September 2019</v>
      </c>
      <c r="C11907" t="s">
        <v>229</v>
      </c>
      <c r="D11907" t="s">
        <v>52</v>
      </c>
      <c r="E11907" t="s">
        <v>118</v>
      </c>
      <c r="F11907" t="s">
        <v>79</v>
      </c>
      <c r="G11907" t="s">
        <v>87</v>
      </c>
      <c r="H11907" t="s">
        <v>81</v>
      </c>
      <c r="I11907">
        <v>1</v>
      </c>
    </row>
    <row r="11908" spans="1:9" x14ac:dyDescent="0.35">
      <c r="A11908" t="s">
        <v>160</v>
      </c>
      <c r="B11908" s="75" t="str">
        <f t="shared" si="175"/>
        <v>Year ending September 2019</v>
      </c>
      <c r="C11908" t="s">
        <v>229</v>
      </c>
      <c r="D11908" t="s">
        <v>52</v>
      </c>
      <c r="E11908" t="s">
        <v>118</v>
      </c>
      <c r="F11908" t="s">
        <v>79</v>
      </c>
      <c r="G11908" t="s">
        <v>87</v>
      </c>
      <c r="H11908" t="s">
        <v>3</v>
      </c>
      <c r="I11908">
        <v>33</v>
      </c>
    </row>
    <row r="11909" spans="1:9" x14ac:dyDescent="0.35">
      <c r="A11909" t="s">
        <v>160</v>
      </c>
      <c r="B11909" s="75" t="str">
        <f t="shared" si="175"/>
        <v>Year ending September 2019</v>
      </c>
      <c r="C11909" t="s">
        <v>229</v>
      </c>
      <c r="D11909" t="s">
        <v>52</v>
      </c>
      <c r="E11909" t="s">
        <v>118</v>
      </c>
      <c r="F11909" t="s">
        <v>79</v>
      </c>
      <c r="G11909" t="s">
        <v>87</v>
      </c>
      <c r="H11909" t="s">
        <v>10</v>
      </c>
      <c r="I11909">
        <v>8</v>
      </c>
    </row>
    <row r="11910" spans="1:9" x14ac:dyDescent="0.35">
      <c r="A11910" t="s">
        <v>160</v>
      </c>
      <c r="B11910" s="75" t="str">
        <f t="shared" si="175"/>
        <v>Year ending September 2019</v>
      </c>
      <c r="C11910" t="s">
        <v>229</v>
      </c>
      <c r="D11910" t="s">
        <v>52</v>
      </c>
      <c r="E11910" t="s">
        <v>118</v>
      </c>
      <c r="F11910" t="s">
        <v>79</v>
      </c>
      <c r="G11910" t="s">
        <v>87</v>
      </c>
      <c r="H11910" t="s">
        <v>6</v>
      </c>
      <c r="I11910">
        <v>4</v>
      </c>
    </row>
    <row r="11911" spans="1:9" x14ac:dyDescent="0.35">
      <c r="A11911" t="s">
        <v>160</v>
      </c>
      <c r="B11911" s="75" t="str">
        <f t="shared" si="175"/>
        <v>Year ending September 2019</v>
      </c>
      <c r="C11911" t="s">
        <v>229</v>
      </c>
      <c r="D11911" t="s">
        <v>53</v>
      </c>
      <c r="E11911" t="s">
        <v>119</v>
      </c>
      <c r="F11911" t="s">
        <v>99</v>
      </c>
      <c r="G11911" t="s">
        <v>80</v>
      </c>
      <c r="H11911" t="s">
        <v>4</v>
      </c>
      <c r="I11911">
        <v>13</v>
      </c>
    </row>
    <row r="11912" spans="1:9" x14ac:dyDescent="0.35">
      <c r="A11912" t="s">
        <v>160</v>
      </c>
      <c r="B11912" s="75" t="str">
        <f t="shared" si="175"/>
        <v>Year ending September 2019</v>
      </c>
      <c r="C11912" t="s">
        <v>229</v>
      </c>
      <c r="D11912" t="s">
        <v>53</v>
      </c>
      <c r="E11912" t="s">
        <v>119</v>
      </c>
      <c r="F11912" t="s">
        <v>99</v>
      </c>
      <c r="G11912" t="s">
        <v>80</v>
      </c>
      <c r="H11912" t="s">
        <v>5</v>
      </c>
      <c r="I11912">
        <v>11</v>
      </c>
    </row>
    <row r="11913" spans="1:9" x14ac:dyDescent="0.35">
      <c r="A11913" t="s">
        <v>160</v>
      </c>
      <c r="B11913" s="75" t="str">
        <f t="shared" si="175"/>
        <v>Year ending September 2019</v>
      </c>
      <c r="C11913" t="s">
        <v>229</v>
      </c>
      <c r="D11913" t="s">
        <v>53</v>
      </c>
      <c r="E11913" t="s">
        <v>119</v>
      </c>
      <c r="F11913" t="s">
        <v>99</v>
      </c>
      <c r="G11913" t="s">
        <v>80</v>
      </c>
      <c r="H11913" t="s">
        <v>81</v>
      </c>
      <c r="I11913">
        <v>5</v>
      </c>
    </row>
    <row r="11914" spans="1:9" x14ac:dyDescent="0.35">
      <c r="A11914" t="s">
        <v>160</v>
      </c>
      <c r="B11914" s="75" t="str">
        <f t="shared" si="175"/>
        <v>Year ending September 2019</v>
      </c>
      <c r="C11914" t="s">
        <v>229</v>
      </c>
      <c r="D11914" t="s">
        <v>53</v>
      </c>
      <c r="E11914" t="s">
        <v>119</v>
      </c>
      <c r="F11914" t="s">
        <v>99</v>
      </c>
      <c r="G11914" t="s">
        <v>80</v>
      </c>
      <c r="H11914" t="s">
        <v>3</v>
      </c>
      <c r="I11914">
        <v>86</v>
      </c>
    </row>
    <row r="11915" spans="1:9" x14ac:dyDescent="0.35">
      <c r="A11915" t="s">
        <v>160</v>
      </c>
      <c r="B11915" s="75" t="str">
        <f t="shared" si="175"/>
        <v>Year ending September 2019</v>
      </c>
      <c r="C11915" t="s">
        <v>229</v>
      </c>
      <c r="D11915" t="s">
        <v>53</v>
      </c>
      <c r="E11915" t="s">
        <v>119</v>
      </c>
      <c r="F11915" t="s">
        <v>99</v>
      </c>
      <c r="G11915" t="s">
        <v>80</v>
      </c>
      <c r="H11915" t="s">
        <v>10</v>
      </c>
      <c r="I11915">
        <v>12</v>
      </c>
    </row>
    <row r="11916" spans="1:9" x14ac:dyDescent="0.35">
      <c r="A11916" t="s">
        <v>160</v>
      </c>
      <c r="B11916" s="75" t="str">
        <f t="shared" si="175"/>
        <v>Year ending September 2019</v>
      </c>
      <c r="C11916" t="s">
        <v>229</v>
      </c>
      <c r="D11916" t="s">
        <v>53</v>
      </c>
      <c r="E11916" t="s">
        <v>119</v>
      </c>
      <c r="F11916" t="s">
        <v>99</v>
      </c>
      <c r="G11916" t="s">
        <v>80</v>
      </c>
      <c r="H11916" t="s">
        <v>8</v>
      </c>
      <c r="I11916">
        <v>4</v>
      </c>
    </row>
    <row r="11917" spans="1:9" x14ac:dyDescent="0.35">
      <c r="A11917" t="s">
        <v>160</v>
      </c>
      <c r="B11917" s="75" t="str">
        <f t="shared" si="175"/>
        <v>Year ending September 2019</v>
      </c>
      <c r="C11917" t="s">
        <v>229</v>
      </c>
      <c r="D11917" t="s">
        <v>53</v>
      </c>
      <c r="E11917" t="s">
        <v>119</v>
      </c>
      <c r="F11917" t="s">
        <v>99</v>
      </c>
      <c r="G11917" t="s">
        <v>80</v>
      </c>
      <c r="H11917" t="s">
        <v>6</v>
      </c>
      <c r="I11917">
        <v>37</v>
      </c>
    </row>
    <row r="11918" spans="1:9" x14ac:dyDescent="0.35">
      <c r="A11918" t="s">
        <v>160</v>
      </c>
      <c r="B11918" s="75" t="str">
        <f t="shared" si="175"/>
        <v>Year ending September 2019</v>
      </c>
      <c r="C11918" t="s">
        <v>229</v>
      </c>
      <c r="D11918" t="s">
        <v>53</v>
      </c>
      <c r="E11918" t="s">
        <v>119</v>
      </c>
      <c r="F11918" t="s">
        <v>99</v>
      </c>
      <c r="G11918" t="s">
        <v>80</v>
      </c>
      <c r="H11918" t="s">
        <v>7</v>
      </c>
      <c r="I11918">
        <v>9</v>
      </c>
    </row>
    <row r="11919" spans="1:9" x14ac:dyDescent="0.35">
      <c r="A11919" t="s">
        <v>160</v>
      </c>
      <c r="B11919" s="75" t="str">
        <f t="shared" si="175"/>
        <v>Year ending September 2019</v>
      </c>
      <c r="C11919" t="s">
        <v>229</v>
      </c>
      <c r="D11919" t="s">
        <v>54</v>
      </c>
      <c r="E11919" t="s">
        <v>120</v>
      </c>
      <c r="F11919" t="s">
        <v>79</v>
      </c>
      <c r="G11919" t="s">
        <v>83</v>
      </c>
      <c r="H11919" t="s">
        <v>4</v>
      </c>
      <c r="I11919">
        <v>10</v>
      </c>
    </row>
    <row r="11920" spans="1:9" x14ac:dyDescent="0.35">
      <c r="A11920" t="s">
        <v>160</v>
      </c>
      <c r="B11920" s="75" t="str">
        <f t="shared" si="175"/>
        <v>Year ending September 2019</v>
      </c>
      <c r="C11920" t="s">
        <v>229</v>
      </c>
      <c r="D11920" t="s">
        <v>54</v>
      </c>
      <c r="E11920" t="s">
        <v>120</v>
      </c>
      <c r="F11920" t="s">
        <v>79</v>
      </c>
      <c r="G11920" t="s">
        <v>83</v>
      </c>
      <c r="H11920" t="s">
        <v>5</v>
      </c>
      <c r="I11920">
        <v>9</v>
      </c>
    </row>
    <row r="11921" spans="1:9" x14ac:dyDescent="0.35">
      <c r="A11921" t="s">
        <v>160</v>
      </c>
      <c r="B11921" s="75" t="str">
        <f t="shared" si="175"/>
        <v>Year ending September 2019</v>
      </c>
      <c r="C11921" t="s">
        <v>229</v>
      </c>
      <c r="D11921" t="s">
        <v>54</v>
      </c>
      <c r="E11921" t="s">
        <v>120</v>
      </c>
      <c r="F11921" t="s">
        <v>79</v>
      </c>
      <c r="G11921" t="s">
        <v>83</v>
      </c>
      <c r="H11921" t="s">
        <v>81</v>
      </c>
      <c r="I11921">
        <v>3</v>
      </c>
    </row>
    <row r="11922" spans="1:9" x14ac:dyDescent="0.35">
      <c r="A11922" t="s">
        <v>160</v>
      </c>
      <c r="B11922" s="75" t="str">
        <f t="shared" si="175"/>
        <v>Year ending September 2019</v>
      </c>
      <c r="C11922" t="s">
        <v>229</v>
      </c>
      <c r="D11922" t="s">
        <v>54</v>
      </c>
      <c r="E11922" t="s">
        <v>120</v>
      </c>
      <c r="F11922" t="s">
        <v>79</v>
      </c>
      <c r="G11922" t="s">
        <v>83</v>
      </c>
      <c r="H11922" t="s">
        <v>3</v>
      </c>
      <c r="I11922">
        <v>99</v>
      </c>
    </row>
    <row r="11923" spans="1:9" x14ac:dyDescent="0.35">
      <c r="A11923" t="s">
        <v>160</v>
      </c>
      <c r="B11923" s="75" t="str">
        <f t="shared" si="175"/>
        <v>Year ending September 2019</v>
      </c>
      <c r="C11923" t="s">
        <v>229</v>
      </c>
      <c r="D11923" t="s">
        <v>54</v>
      </c>
      <c r="E11923" t="s">
        <v>120</v>
      </c>
      <c r="F11923" t="s">
        <v>79</v>
      </c>
      <c r="G11923" t="s">
        <v>83</v>
      </c>
      <c r="H11923" t="s">
        <v>10</v>
      </c>
      <c r="I11923">
        <v>19</v>
      </c>
    </row>
    <row r="11924" spans="1:9" x14ac:dyDescent="0.35">
      <c r="A11924" t="s">
        <v>160</v>
      </c>
      <c r="B11924" s="75" t="str">
        <f t="shared" si="175"/>
        <v>Year ending September 2019</v>
      </c>
      <c r="C11924" t="s">
        <v>229</v>
      </c>
      <c r="D11924" t="s">
        <v>54</v>
      </c>
      <c r="E11924" t="s">
        <v>120</v>
      </c>
      <c r="F11924" t="s">
        <v>79</v>
      </c>
      <c r="G11924" t="s">
        <v>83</v>
      </c>
      <c r="H11924" t="s">
        <v>8</v>
      </c>
      <c r="I11924">
        <v>2</v>
      </c>
    </row>
    <row r="11925" spans="1:9" x14ac:dyDescent="0.35">
      <c r="A11925" t="s">
        <v>160</v>
      </c>
      <c r="B11925" s="75" t="str">
        <f t="shared" si="175"/>
        <v>Year ending September 2019</v>
      </c>
      <c r="C11925" t="s">
        <v>229</v>
      </c>
      <c r="D11925" t="s">
        <v>54</v>
      </c>
      <c r="E11925" t="s">
        <v>120</v>
      </c>
      <c r="F11925" t="s">
        <v>79</v>
      </c>
      <c r="G11925" t="s">
        <v>83</v>
      </c>
      <c r="H11925" t="s">
        <v>6</v>
      </c>
      <c r="I11925">
        <v>17</v>
      </c>
    </row>
    <row r="11926" spans="1:9" x14ac:dyDescent="0.35">
      <c r="A11926" t="s">
        <v>160</v>
      </c>
      <c r="B11926" s="75" t="str">
        <f t="shared" si="175"/>
        <v>Year ending September 2019</v>
      </c>
      <c r="C11926" t="s">
        <v>229</v>
      </c>
      <c r="D11926" t="s">
        <v>55</v>
      </c>
      <c r="E11926" t="s">
        <v>121</v>
      </c>
      <c r="F11926" t="s">
        <v>79</v>
      </c>
      <c r="G11926" t="s">
        <v>87</v>
      </c>
      <c r="H11926" t="s">
        <v>4</v>
      </c>
      <c r="I11926">
        <v>7</v>
      </c>
    </row>
    <row r="11927" spans="1:9" x14ac:dyDescent="0.35">
      <c r="A11927" t="s">
        <v>160</v>
      </c>
      <c r="B11927" s="75" t="str">
        <f t="shared" si="175"/>
        <v>Year ending September 2019</v>
      </c>
      <c r="C11927" t="s">
        <v>229</v>
      </c>
      <c r="D11927" t="s">
        <v>55</v>
      </c>
      <c r="E11927" t="s">
        <v>121</v>
      </c>
      <c r="F11927" t="s">
        <v>79</v>
      </c>
      <c r="G11927" t="s">
        <v>87</v>
      </c>
      <c r="H11927" t="s">
        <v>5</v>
      </c>
      <c r="I11927">
        <v>2</v>
      </c>
    </row>
    <row r="11928" spans="1:9" x14ac:dyDescent="0.35">
      <c r="A11928" t="s">
        <v>160</v>
      </c>
      <c r="B11928" s="75" t="str">
        <f t="shared" si="175"/>
        <v>Year ending September 2019</v>
      </c>
      <c r="C11928" t="s">
        <v>229</v>
      </c>
      <c r="D11928" t="s">
        <v>55</v>
      </c>
      <c r="E11928" t="s">
        <v>121</v>
      </c>
      <c r="F11928" t="s">
        <v>79</v>
      </c>
      <c r="G11928" t="s">
        <v>87</v>
      </c>
      <c r="H11928" t="s">
        <v>81</v>
      </c>
      <c r="I11928">
        <v>1</v>
      </c>
    </row>
    <row r="11929" spans="1:9" x14ac:dyDescent="0.35">
      <c r="A11929" t="s">
        <v>160</v>
      </c>
      <c r="B11929" s="75" t="str">
        <f t="shared" si="175"/>
        <v>Year ending September 2019</v>
      </c>
      <c r="C11929" t="s">
        <v>229</v>
      </c>
      <c r="D11929" t="s">
        <v>55</v>
      </c>
      <c r="E11929" t="s">
        <v>121</v>
      </c>
      <c r="F11929" t="s">
        <v>79</v>
      </c>
      <c r="G11929" t="s">
        <v>87</v>
      </c>
      <c r="H11929" t="s">
        <v>3</v>
      </c>
      <c r="I11929">
        <v>49</v>
      </c>
    </row>
    <row r="11930" spans="1:9" x14ac:dyDescent="0.35">
      <c r="A11930" t="s">
        <v>160</v>
      </c>
      <c r="B11930" s="75" t="str">
        <f t="shared" si="175"/>
        <v>Year ending September 2019</v>
      </c>
      <c r="C11930" t="s">
        <v>229</v>
      </c>
      <c r="D11930" t="s">
        <v>55</v>
      </c>
      <c r="E11930" t="s">
        <v>121</v>
      </c>
      <c r="F11930" t="s">
        <v>79</v>
      </c>
      <c r="G11930" t="s">
        <v>87</v>
      </c>
      <c r="H11930" t="s">
        <v>10</v>
      </c>
      <c r="I11930">
        <v>7</v>
      </c>
    </row>
    <row r="11931" spans="1:9" x14ac:dyDescent="0.35">
      <c r="A11931" t="s">
        <v>160</v>
      </c>
      <c r="B11931" s="75" t="str">
        <f t="shared" si="175"/>
        <v>Year ending September 2019</v>
      </c>
      <c r="C11931" t="s">
        <v>229</v>
      </c>
      <c r="D11931" t="s">
        <v>55</v>
      </c>
      <c r="E11931" t="s">
        <v>121</v>
      </c>
      <c r="F11931" t="s">
        <v>79</v>
      </c>
      <c r="G11931" t="s">
        <v>87</v>
      </c>
      <c r="H11931" t="s">
        <v>8</v>
      </c>
      <c r="I11931">
        <v>1</v>
      </c>
    </row>
    <row r="11932" spans="1:9" x14ac:dyDescent="0.35">
      <c r="A11932" t="s">
        <v>160</v>
      </c>
      <c r="B11932" s="75" t="str">
        <f t="shared" si="175"/>
        <v>Year ending September 2019</v>
      </c>
      <c r="C11932" t="s">
        <v>229</v>
      </c>
      <c r="D11932" t="s">
        <v>55</v>
      </c>
      <c r="E11932" t="s">
        <v>121</v>
      </c>
      <c r="F11932" t="s">
        <v>79</v>
      </c>
      <c r="G11932" t="s">
        <v>87</v>
      </c>
      <c r="H11932" t="s">
        <v>6</v>
      </c>
      <c r="I11932">
        <v>8</v>
      </c>
    </row>
    <row r="11933" spans="1:9" x14ac:dyDescent="0.35">
      <c r="A11933" t="s">
        <v>160</v>
      </c>
      <c r="B11933" s="75" t="str">
        <f t="shared" si="175"/>
        <v>Year ending September 2019</v>
      </c>
      <c r="C11933" t="s">
        <v>229</v>
      </c>
      <c r="D11933" t="s">
        <v>55</v>
      </c>
      <c r="E11933" t="s">
        <v>121</v>
      </c>
      <c r="F11933" t="s">
        <v>79</v>
      </c>
      <c r="G11933" t="s">
        <v>87</v>
      </c>
      <c r="H11933" t="s">
        <v>7</v>
      </c>
      <c r="I11933">
        <v>3</v>
      </c>
    </row>
    <row r="11934" spans="1:9" x14ac:dyDescent="0.35">
      <c r="A11934" t="s">
        <v>160</v>
      </c>
      <c r="B11934" s="75" t="str">
        <f t="shared" si="175"/>
        <v>Year ending September 2019</v>
      </c>
      <c r="C11934" t="s">
        <v>229</v>
      </c>
      <c r="D11934" t="s">
        <v>56</v>
      </c>
      <c r="E11934" t="s">
        <v>122</v>
      </c>
      <c r="F11934" t="s">
        <v>79</v>
      </c>
      <c r="G11934" t="s">
        <v>80</v>
      </c>
      <c r="H11934" t="s">
        <v>4</v>
      </c>
      <c r="I11934">
        <v>10</v>
      </c>
    </row>
    <row r="11935" spans="1:9" x14ac:dyDescent="0.35">
      <c r="A11935" t="s">
        <v>160</v>
      </c>
      <c r="B11935" s="75" t="str">
        <f t="shared" si="175"/>
        <v>Year ending September 2019</v>
      </c>
      <c r="C11935" t="s">
        <v>229</v>
      </c>
      <c r="D11935" t="s">
        <v>56</v>
      </c>
      <c r="E11935" t="s">
        <v>122</v>
      </c>
      <c r="F11935" t="s">
        <v>79</v>
      </c>
      <c r="G11935" t="s">
        <v>80</v>
      </c>
      <c r="H11935" t="s">
        <v>5</v>
      </c>
      <c r="I11935">
        <v>3</v>
      </c>
    </row>
    <row r="11936" spans="1:9" x14ac:dyDescent="0.35">
      <c r="A11936" t="s">
        <v>160</v>
      </c>
      <c r="B11936" s="75" t="str">
        <f t="shared" si="175"/>
        <v>Year ending September 2019</v>
      </c>
      <c r="C11936" t="s">
        <v>229</v>
      </c>
      <c r="D11936" t="s">
        <v>56</v>
      </c>
      <c r="E11936" t="s">
        <v>122</v>
      </c>
      <c r="F11936" t="s">
        <v>79</v>
      </c>
      <c r="G11936" t="s">
        <v>80</v>
      </c>
      <c r="H11936" t="s">
        <v>81</v>
      </c>
      <c r="I11936">
        <v>1</v>
      </c>
    </row>
    <row r="11937" spans="1:9" x14ac:dyDescent="0.35">
      <c r="A11937" t="s">
        <v>160</v>
      </c>
      <c r="B11937" s="75" t="str">
        <f t="shared" si="175"/>
        <v>Year ending September 2019</v>
      </c>
      <c r="C11937" t="s">
        <v>229</v>
      </c>
      <c r="D11937" t="s">
        <v>56</v>
      </c>
      <c r="E11937" t="s">
        <v>122</v>
      </c>
      <c r="F11937" t="s">
        <v>79</v>
      </c>
      <c r="G11937" t="s">
        <v>80</v>
      </c>
      <c r="H11937" t="s">
        <v>3</v>
      </c>
      <c r="I11937">
        <v>95</v>
      </c>
    </row>
    <row r="11938" spans="1:9" x14ac:dyDescent="0.35">
      <c r="A11938" t="s">
        <v>160</v>
      </c>
      <c r="B11938" s="75" t="str">
        <f t="shared" si="175"/>
        <v>Year ending September 2019</v>
      </c>
      <c r="C11938" t="s">
        <v>229</v>
      </c>
      <c r="D11938" t="s">
        <v>56</v>
      </c>
      <c r="E11938" t="s">
        <v>122</v>
      </c>
      <c r="F11938" t="s">
        <v>79</v>
      </c>
      <c r="G11938" t="s">
        <v>80</v>
      </c>
      <c r="H11938" t="s">
        <v>10</v>
      </c>
      <c r="I11938">
        <v>16</v>
      </c>
    </row>
    <row r="11939" spans="1:9" x14ac:dyDescent="0.35">
      <c r="A11939" t="s">
        <v>160</v>
      </c>
      <c r="B11939" s="75" t="str">
        <f t="shared" si="175"/>
        <v>Year ending September 2019</v>
      </c>
      <c r="C11939" t="s">
        <v>229</v>
      </c>
      <c r="D11939" t="s">
        <v>56</v>
      </c>
      <c r="E11939" t="s">
        <v>122</v>
      </c>
      <c r="F11939" t="s">
        <v>79</v>
      </c>
      <c r="G11939" t="s">
        <v>80</v>
      </c>
      <c r="H11939" t="s">
        <v>6</v>
      </c>
      <c r="I11939">
        <v>39</v>
      </c>
    </row>
    <row r="11940" spans="1:9" x14ac:dyDescent="0.35">
      <c r="A11940" t="s">
        <v>160</v>
      </c>
      <c r="B11940" s="75" t="str">
        <f t="shared" si="175"/>
        <v>Year ending September 2019</v>
      </c>
      <c r="C11940" t="s">
        <v>229</v>
      </c>
      <c r="D11940" t="s">
        <v>56</v>
      </c>
      <c r="E11940" t="s">
        <v>122</v>
      </c>
      <c r="F11940" t="s">
        <v>79</v>
      </c>
      <c r="G11940" t="s">
        <v>80</v>
      </c>
      <c r="H11940" t="s">
        <v>7</v>
      </c>
      <c r="I11940">
        <v>3</v>
      </c>
    </row>
    <row r="11941" spans="1:9" x14ac:dyDescent="0.35">
      <c r="A11941" t="s">
        <v>160</v>
      </c>
      <c r="B11941" s="75" t="str">
        <f t="shared" si="175"/>
        <v>Year ending September 2019</v>
      </c>
      <c r="C11941" t="s">
        <v>229</v>
      </c>
      <c r="D11941" t="s">
        <v>57</v>
      </c>
      <c r="E11941" t="s">
        <v>123</v>
      </c>
      <c r="F11941" t="s">
        <v>99</v>
      </c>
      <c r="G11941" t="s">
        <v>80</v>
      </c>
      <c r="H11941" t="s">
        <v>4</v>
      </c>
      <c r="I11941">
        <v>8</v>
      </c>
    </row>
    <row r="11942" spans="1:9" x14ac:dyDescent="0.35">
      <c r="A11942" t="s">
        <v>160</v>
      </c>
      <c r="B11942" s="75" t="str">
        <f t="shared" si="175"/>
        <v>Year ending September 2019</v>
      </c>
      <c r="C11942" t="s">
        <v>229</v>
      </c>
      <c r="D11942" t="s">
        <v>57</v>
      </c>
      <c r="E11942" t="s">
        <v>123</v>
      </c>
      <c r="F11942" t="s">
        <v>99</v>
      </c>
      <c r="G11942" t="s">
        <v>80</v>
      </c>
      <c r="H11942" t="s">
        <v>5</v>
      </c>
      <c r="I11942">
        <v>6</v>
      </c>
    </row>
    <row r="11943" spans="1:9" x14ac:dyDescent="0.35">
      <c r="A11943" t="s">
        <v>160</v>
      </c>
      <c r="B11943" s="75" t="str">
        <f t="shared" si="175"/>
        <v>Year ending September 2019</v>
      </c>
      <c r="C11943" t="s">
        <v>229</v>
      </c>
      <c r="D11943" t="s">
        <v>57</v>
      </c>
      <c r="E11943" t="s">
        <v>123</v>
      </c>
      <c r="F11943" t="s">
        <v>99</v>
      </c>
      <c r="G11943" t="s">
        <v>80</v>
      </c>
      <c r="H11943" t="s">
        <v>81</v>
      </c>
      <c r="I11943">
        <v>3</v>
      </c>
    </row>
    <row r="11944" spans="1:9" x14ac:dyDescent="0.35">
      <c r="A11944" t="s">
        <v>160</v>
      </c>
      <c r="B11944" s="75" t="str">
        <f t="shared" si="175"/>
        <v>Year ending September 2019</v>
      </c>
      <c r="C11944" t="s">
        <v>229</v>
      </c>
      <c r="D11944" t="s">
        <v>57</v>
      </c>
      <c r="E11944" t="s">
        <v>123</v>
      </c>
      <c r="F11944" t="s">
        <v>99</v>
      </c>
      <c r="G11944" t="s">
        <v>80</v>
      </c>
      <c r="H11944" t="s">
        <v>3</v>
      </c>
      <c r="I11944">
        <v>99</v>
      </c>
    </row>
    <row r="11945" spans="1:9" x14ac:dyDescent="0.35">
      <c r="A11945" t="s">
        <v>160</v>
      </c>
      <c r="B11945" s="75" t="str">
        <f t="shared" si="175"/>
        <v>Year ending September 2019</v>
      </c>
      <c r="C11945" t="s">
        <v>229</v>
      </c>
      <c r="D11945" t="s">
        <v>57</v>
      </c>
      <c r="E11945" t="s">
        <v>123</v>
      </c>
      <c r="F11945" t="s">
        <v>99</v>
      </c>
      <c r="G11945" t="s">
        <v>80</v>
      </c>
      <c r="H11945" t="s">
        <v>10</v>
      </c>
      <c r="I11945">
        <v>15</v>
      </c>
    </row>
    <row r="11946" spans="1:9" x14ac:dyDescent="0.35">
      <c r="A11946" t="s">
        <v>160</v>
      </c>
      <c r="B11946" s="75" t="str">
        <f t="shared" si="175"/>
        <v>Year ending September 2019</v>
      </c>
      <c r="C11946" t="s">
        <v>229</v>
      </c>
      <c r="D11946" t="s">
        <v>57</v>
      </c>
      <c r="E11946" t="s">
        <v>123</v>
      </c>
      <c r="F11946" t="s">
        <v>99</v>
      </c>
      <c r="G11946" t="s">
        <v>80</v>
      </c>
      <c r="H11946" t="s">
        <v>8</v>
      </c>
      <c r="I11946">
        <v>16</v>
      </c>
    </row>
    <row r="11947" spans="1:9" x14ac:dyDescent="0.35">
      <c r="A11947" t="s">
        <v>160</v>
      </c>
      <c r="B11947" s="75" t="str">
        <f t="shared" si="175"/>
        <v>Year ending September 2019</v>
      </c>
      <c r="C11947" t="s">
        <v>229</v>
      </c>
      <c r="D11947" t="s">
        <v>57</v>
      </c>
      <c r="E11947" t="s">
        <v>123</v>
      </c>
      <c r="F11947" t="s">
        <v>99</v>
      </c>
      <c r="G11947" t="s">
        <v>80</v>
      </c>
      <c r="H11947" t="s">
        <v>6</v>
      </c>
      <c r="I11947">
        <v>28</v>
      </c>
    </row>
    <row r="11948" spans="1:9" x14ac:dyDescent="0.35">
      <c r="A11948" t="s">
        <v>160</v>
      </c>
      <c r="B11948" s="75" t="str">
        <f t="shared" si="175"/>
        <v>Year ending September 2019</v>
      </c>
      <c r="C11948" t="s">
        <v>229</v>
      </c>
      <c r="D11948" t="s">
        <v>57</v>
      </c>
      <c r="E11948" t="s">
        <v>123</v>
      </c>
      <c r="F11948" t="s">
        <v>99</v>
      </c>
      <c r="G11948" t="s">
        <v>80</v>
      </c>
      <c r="H11948" t="s">
        <v>7</v>
      </c>
      <c r="I11948">
        <v>2</v>
      </c>
    </row>
    <row r="11949" spans="1:9" x14ac:dyDescent="0.35">
      <c r="A11949" t="s">
        <v>160</v>
      </c>
      <c r="B11949" s="75" t="str">
        <f t="shared" si="175"/>
        <v>Year ending September 2019</v>
      </c>
      <c r="C11949" t="s">
        <v>229</v>
      </c>
      <c r="D11949" t="s">
        <v>58</v>
      </c>
      <c r="E11949" t="s">
        <v>124</v>
      </c>
      <c r="F11949" t="s">
        <v>79</v>
      </c>
      <c r="G11949" t="s">
        <v>83</v>
      </c>
      <c r="H11949" t="s">
        <v>4</v>
      </c>
      <c r="I11949">
        <v>4</v>
      </c>
    </row>
    <row r="11950" spans="1:9" x14ac:dyDescent="0.35">
      <c r="A11950" t="s">
        <v>160</v>
      </c>
      <c r="B11950" s="75" t="str">
        <f t="shared" si="175"/>
        <v>Year ending September 2019</v>
      </c>
      <c r="C11950" t="s">
        <v>229</v>
      </c>
      <c r="D11950" t="s">
        <v>58</v>
      </c>
      <c r="E11950" t="s">
        <v>124</v>
      </c>
      <c r="F11950" t="s">
        <v>79</v>
      </c>
      <c r="G11950" t="s">
        <v>83</v>
      </c>
      <c r="H11950" t="s">
        <v>81</v>
      </c>
      <c r="I11950">
        <v>2</v>
      </c>
    </row>
    <row r="11951" spans="1:9" x14ac:dyDescent="0.35">
      <c r="A11951" t="s">
        <v>160</v>
      </c>
      <c r="B11951" s="75" t="str">
        <f t="shared" si="175"/>
        <v>Year ending September 2019</v>
      </c>
      <c r="C11951" t="s">
        <v>229</v>
      </c>
      <c r="D11951" t="s">
        <v>58</v>
      </c>
      <c r="E11951" t="s">
        <v>124</v>
      </c>
      <c r="F11951" t="s">
        <v>79</v>
      </c>
      <c r="G11951" t="s">
        <v>83</v>
      </c>
      <c r="H11951" t="s">
        <v>3</v>
      </c>
      <c r="I11951">
        <v>30</v>
      </c>
    </row>
    <row r="11952" spans="1:9" x14ac:dyDescent="0.35">
      <c r="A11952" t="s">
        <v>160</v>
      </c>
      <c r="B11952" s="75" t="str">
        <f t="shared" si="175"/>
        <v>Year ending September 2019</v>
      </c>
      <c r="C11952" t="s">
        <v>229</v>
      </c>
      <c r="D11952" t="s">
        <v>58</v>
      </c>
      <c r="E11952" t="s">
        <v>124</v>
      </c>
      <c r="F11952" t="s">
        <v>79</v>
      </c>
      <c r="G11952" t="s">
        <v>83</v>
      </c>
      <c r="H11952" t="s">
        <v>10</v>
      </c>
      <c r="I11952">
        <v>6</v>
      </c>
    </row>
    <row r="11953" spans="1:9" x14ac:dyDescent="0.35">
      <c r="A11953" t="s">
        <v>160</v>
      </c>
      <c r="B11953" s="75" t="str">
        <f t="shared" ref="B11953:B12016" si="176">IF(OR(C11953="2009/10 Jan, Feb, Mar",C11953="2010/11 Apr, May, Jun",C11953="2010/11 Jul, Aug, Sep",C11953="2009/10 Oct, Nov, Dec"),"Year ending September 2010",IF(OR(C11953="2010/11 Jan, Feb, Mar",C11953="2011/12 Apr, May, Jun",C11953="2011/12 Jul, Aug, Sep",C11953="2010/11 Oct, Nov, Dec"),"Year ending September 2011",IF(OR(C11953="2011/12 Jan, Feb, Mar",C11953="2012/13 Apr, May, Jun",C11953="2012/13 Jul, Aug, Sep",C11953="2011/12 Oct, Nov, Dec"),"Year ending September 2012",IF(OR(C11953="2012/13 Jan, Feb, Mar",C11953="2013/14 Apr, May, Jun",C11953="2013/14 Jul, Aug, Sep",C11953="2012/13 Oct, Nov, Dec"),"Year ending September 2013",IF(OR(C11953="2013/14 Jan, Feb, Mar",C11953="2014/15 Apr, May, Jun",C11953="2014/15 Jul, Aug, Sep",C11953="2013/14 Oct, Nov, Dec"),"Year ending September 2014",IF(OR(C11953="2014/15 Jan, Feb, Mar",C11953="2015/16 Apr, May, Jun",C11953="2015/16 Jul, Aug, Sep",C11953="2014/15 Oct, Nov, Dec"),"Year ending September 2015",IF(OR(C11953="2015/16 Jan, Feb, Mar",C11953="2016/17 Apr, May, Jun",C11953="2016/17 Jul, Aug, Sep",C11953="2015/16 Oct, Nov, Dec"),"Year ending September 2016",IF(OR(C11953="2016/17 Jan, Feb, Mar",C11953="2017/18 Apr, May, Jun",C11953="2017/18 Jul, Aug, Sep",C11953="2016/17 Oct, Nov, Dec"),"Year ending September 2017",IF(OR(C11953="2017/18 Jan, Feb, Mar",C11953="2018/19 Apr, May, Jun",C11953="2018/19 Jul, Aug, Sep",C11953="2017/18 Oct, Nov, Dec"),"Year ending September 2018",IF(OR(C11953="2018/19 Jan, Feb, Mar",C11953="2019/20 Apr, May, Jun",C11953="2019/20 Jul, Aug, Sep",C11953="2018/19 Oct, Nov, Dec"),"Year ending September 2019",""))))))))))</f>
        <v>Year ending September 2019</v>
      </c>
      <c r="C11953" t="s">
        <v>229</v>
      </c>
      <c r="D11953" t="s">
        <v>58</v>
      </c>
      <c r="E11953" t="s">
        <v>124</v>
      </c>
      <c r="F11953" t="s">
        <v>79</v>
      </c>
      <c r="G11953" t="s">
        <v>83</v>
      </c>
      <c r="H11953" t="s">
        <v>6</v>
      </c>
      <c r="I11953">
        <v>4</v>
      </c>
    </row>
    <row r="11954" spans="1:9" x14ac:dyDescent="0.35">
      <c r="A11954" t="s">
        <v>160</v>
      </c>
      <c r="B11954" s="75" t="str">
        <f t="shared" si="176"/>
        <v>Year ending September 2019</v>
      </c>
      <c r="C11954" t="s">
        <v>229</v>
      </c>
      <c r="D11954" t="s">
        <v>59</v>
      </c>
      <c r="E11954" t="s">
        <v>125</v>
      </c>
      <c r="F11954" t="s">
        <v>99</v>
      </c>
      <c r="G11954" t="s">
        <v>80</v>
      </c>
      <c r="H11954" t="s">
        <v>4</v>
      </c>
      <c r="I11954">
        <v>10</v>
      </c>
    </row>
    <row r="11955" spans="1:9" x14ac:dyDescent="0.35">
      <c r="A11955" t="s">
        <v>160</v>
      </c>
      <c r="B11955" s="75" t="str">
        <f t="shared" si="176"/>
        <v>Year ending September 2019</v>
      </c>
      <c r="C11955" t="s">
        <v>229</v>
      </c>
      <c r="D11955" t="s">
        <v>59</v>
      </c>
      <c r="E11955" t="s">
        <v>125</v>
      </c>
      <c r="F11955" t="s">
        <v>99</v>
      </c>
      <c r="G11955" t="s">
        <v>80</v>
      </c>
      <c r="H11955" t="s">
        <v>5</v>
      </c>
      <c r="I11955">
        <v>15</v>
      </c>
    </row>
    <row r="11956" spans="1:9" x14ac:dyDescent="0.35">
      <c r="A11956" t="s">
        <v>160</v>
      </c>
      <c r="B11956" s="75" t="str">
        <f t="shared" si="176"/>
        <v>Year ending September 2019</v>
      </c>
      <c r="C11956" t="s">
        <v>229</v>
      </c>
      <c r="D11956" t="s">
        <v>59</v>
      </c>
      <c r="E11956" t="s">
        <v>125</v>
      </c>
      <c r="F11956" t="s">
        <v>99</v>
      </c>
      <c r="G11956" t="s">
        <v>80</v>
      </c>
      <c r="H11956" t="s">
        <v>81</v>
      </c>
      <c r="I11956">
        <v>14</v>
      </c>
    </row>
    <row r="11957" spans="1:9" x14ac:dyDescent="0.35">
      <c r="A11957" t="s">
        <v>160</v>
      </c>
      <c r="B11957" s="75" t="str">
        <f t="shared" si="176"/>
        <v>Year ending September 2019</v>
      </c>
      <c r="C11957" t="s">
        <v>229</v>
      </c>
      <c r="D11957" t="s">
        <v>59</v>
      </c>
      <c r="E11957" t="s">
        <v>125</v>
      </c>
      <c r="F11957" t="s">
        <v>99</v>
      </c>
      <c r="G11957" t="s">
        <v>80</v>
      </c>
      <c r="H11957" t="s">
        <v>3</v>
      </c>
      <c r="I11957">
        <v>232</v>
      </c>
    </row>
    <row r="11958" spans="1:9" x14ac:dyDescent="0.35">
      <c r="A11958" t="s">
        <v>160</v>
      </c>
      <c r="B11958" s="75" t="str">
        <f t="shared" si="176"/>
        <v>Year ending September 2019</v>
      </c>
      <c r="C11958" t="s">
        <v>229</v>
      </c>
      <c r="D11958" t="s">
        <v>59</v>
      </c>
      <c r="E11958" t="s">
        <v>125</v>
      </c>
      <c r="F11958" t="s">
        <v>99</v>
      </c>
      <c r="G11958" t="s">
        <v>80</v>
      </c>
      <c r="H11958" t="s">
        <v>10</v>
      </c>
      <c r="I11958">
        <v>25</v>
      </c>
    </row>
    <row r="11959" spans="1:9" x14ac:dyDescent="0.35">
      <c r="A11959" t="s">
        <v>160</v>
      </c>
      <c r="B11959" s="75" t="str">
        <f t="shared" si="176"/>
        <v>Year ending September 2019</v>
      </c>
      <c r="C11959" t="s">
        <v>229</v>
      </c>
      <c r="D11959" t="s">
        <v>59</v>
      </c>
      <c r="E11959" t="s">
        <v>125</v>
      </c>
      <c r="F11959" t="s">
        <v>99</v>
      </c>
      <c r="G11959" t="s">
        <v>80</v>
      </c>
      <c r="H11959" t="s">
        <v>8</v>
      </c>
      <c r="I11959">
        <v>22</v>
      </c>
    </row>
    <row r="11960" spans="1:9" x14ac:dyDescent="0.35">
      <c r="A11960" t="s">
        <v>160</v>
      </c>
      <c r="B11960" s="75" t="str">
        <f t="shared" si="176"/>
        <v>Year ending September 2019</v>
      </c>
      <c r="C11960" t="s">
        <v>229</v>
      </c>
      <c r="D11960" t="s">
        <v>59</v>
      </c>
      <c r="E11960" t="s">
        <v>125</v>
      </c>
      <c r="F11960" t="s">
        <v>99</v>
      </c>
      <c r="G11960" t="s">
        <v>80</v>
      </c>
      <c r="H11960" t="s">
        <v>6</v>
      </c>
      <c r="I11960">
        <v>74</v>
      </c>
    </row>
    <row r="11961" spans="1:9" x14ac:dyDescent="0.35">
      <c r="A11961" t="s">
        <v>160</v>
      </c>
      <c r="B11961" s="75" t="str">
        <f t="shared" si="176"/>
        <v>Year ending September 2019</v>
      </c>
      <c r="C11961" t="s">
        <v>229</v>
      </c>
      <c r="D11961" t="s">
        <v>59</v>
      </c>
      <c r="E11961" t="s">
        <v>125</v>
      </c>
      <c r="F11961" t="s">
        <v>99</v>
      </c>
      <c r="G11961" t="s">
        <v>80</v>
      </c>
      <c r="H11961" t="s">
        <v>7</v>
      </c>
      <c r="I11961">
        <v>21</v>
      </c>
    </row>
    <row r="11962" spans="1:9" x14ac:dyDescent="0.35">
      <c r="A11962" t="s">
        <v>160</v>
      </c>
      <c r="B11962" s="75" t="str">
        <f t="shared" si="176"/>
        <v>Year ending September 2019</v>
      </c>
      <c r="C11962" t="s">
        <v>229</v>
      </c>
      <c r="D11962" t="s">
        <v>60</v>
      </c>
      <c r="E11962" t="s">
        <v>126</v>
      </c>
      <c r="F11962" t="s">
        <v>79</v>
      </c>
      <c r="G11962" t="s">
        <v>83</v>
      </c>
      <c r="H11962" t="s">
        <v>4</v>
      </c>
      <c r="I11962">
        <v>14</v>
      </c>
    </row>
    <row r="11963" spans="1:9" x14ac:dyDescent="0.35">
      <c r="A11963" t="s">
        <v>160</v>
      </c>
      <c r="B11963" s="75" t="str">
        <f t="shared" si="176"/>
        <v>Year ending September 2019</v>
      </c>
      <c r="C11963" t="s">
        <v>229</v>
      </c>
      <c r="D11963" t="s">
        <v>60</v>
      </c>
      <c r="E11963" t="s">
        <v>126</v>
      </c>
      <c r="F11963" t="s">
        <v>79</v>
      </c>
      <c r="G11963" t="s">
        <v>83</v>
      </c>
      <c r="H11963" t="s">
        <v>5</v>
      </c>
      <c r="I11963">
        <v>7</v>
      </c>
    </row>
    <row r="11964" spans="1:9" x14ac:dyDescent="0.35">
      <c r="A11964" t="s">
        <v>160</v>
      </c>
      <c r="B11964" s="75" t="str">
        <f t="shared" si="176"/>
        <v>Year ending September 2019</v>
      </c>
      <c r="C11964" t="s">
        <v>229</v>
      </c>
      <c r="D11964" t="s">
        <v>60</v>
      </c>
      <c r="E11964" t="s">
        <v>126</v>
      </c>
      <c r="F11964" t="s">
        <v>79</v>
      </c>
      <c r="G11964" t="s">
        <v>83</v>
      </c>
      <c r="H11964" t="s">
        <v>3</v>
      </c>
      <c r="I11964">
        <v>44</v>
      </c>
    </row>
    <row r="11965" spans="1:9" x14ac:dyDescent="0.35">
      <c r="A11965" t="s">
        <v>160</v>
      </c>
      <c r="B11965" s="75" t="str">
        <f t="shared" si="176"/>
        <v>Year ending September 2019</v>
      </c>
      <c r="C11965" t="s">
        <v>229</v>
      </c>
      <c r="D11965" t="s">
        <v>60</v>
      </c>
      <c r="E11965" t="s">
        <v>126</v>
      </c>
      <c r="F11965" t="s">
        <v>79</v>
      </c>
      <c r="G11965" t="s">
        <v>83</v>
      </c>
      <c r="H11965" t="s">
        <v>10</v>
      </c>
      <c r="I11965">
        <v>7</v>
      </c>
    </row>
    <row r="11966" spans="1:9" x14ac:dyDescent="0.35">
      <c r="A11966" t="s">
        <v>160</v>
      </c>
      <c r="B11966" s="75" t="str">
        <f t="shared" si="176"/>
        <v>Year ending September 2019</v>
      </c>
      <c r="C11966" t="s">
        <v>229</v>
      </c>
      <c r="D11966" t="s">
        <v>60</v>
      </c>
      <c r="E11966" t="s">
        <v>126</v>
      </c>
      <c r="F11966" t="s">
        <v>79</v>
      </c>
      <c r="G11966" t="s">
        <v>83</v>
      </c>
      <c r="H11966" t="s">
        <v>6</v>
      </c>
      <c r="I11966">
        <v>16</v>
      </c>
    </row>
    <row r="11967" spans="1:9" x14ac:dyDescent="0.35">
      <c r="A11967" t="s">
        <v>160</v>
      </c>
      <c r="B11967" s="75" t="str">
        <f t="shared" si="176"/>
        <v>Year ending September 2019</v>
      </c>
      <c r="C11967" t="s">
        <v>229</v>
      </c>
      <c r="D11967" t="s">
        <v>60</v>
      </c>
      <c r="E11967" t="s">
        <v>126</v>
      </c>
      <c r="F11967" t="s">
        <v>79</v>
      </c>
      <c r="G11967" t="s">
        <v>83</v>
      </c>
      <c r="H11967" t="s">
        <v>7</v>
      </c>
      <c r="I11967">
        <v>5</v>
      </c>
    </row>
    <row r="11968" spans="1:9" x14ac:dyDescent="0.35">
      <c r="A11968" t="s">
        <v>160</v>
      </c>
      <c r="B11968" s="75" t="str">
        <f t="shared" si="176"/>
        <v>Year ending September 2019</v>
      </c>
      <c r="C11968" t="s">
        <v>229</v>
      </c>
      <c r="D11968" t="s">
        <v>61</v>
      </c>
      <c r="E11968" t="s">
        <v>127</v>
      </c>
      <c r="F11968" t="s">
        <v>99</v>
      </c>
      <c r="G11968" t="s">
        <v>80</v>
      </c>
      <c r="H11968" t="s">
        <v>4</v>
      </c>
      <c r="I11968">
        <v>6</v>
      </c>
    </row>
    <row r="11969" spans="1:9" x14ac:dyDescent="0.35">
      <c r="A11969" t="s">
        <v>160</v>
      </c>
      <c r="B11969" s="75" t="str">
        <f t="shared" si="176"/>
        <v>Year ending September 2019</v>
      </c>
      <c r="C11969" t="s">
        <v>229</v>
      </c>
      <c r="D11969" t="s">
        <v>61</v>
      </c>
      <c r="E11969" t="s">
        <v>127</v>
      </c>
      <c r="F11969" t="s">
        <v>99</v>
      </c>
      <c r="G11969" t="s">
        <v>80</v>
      </c>
      <c r="H11969" t="s">
        <v>5</v>
      </c>
      <c r="I11969">
        <v>18</v>
      </c>
    </row>
    <row r="11970" spans="1:9" x14ac:dyDescent="0.35">
      <c r="A11970" t="s">
        <v>160</v>
      </c>
      <c r="B11970" s="75" t="str">
        <f t="shared" si="176"/>
        <v>Year ending September 2019</v>
      </c>
      <c r="C11970" t="s">
        <v>229</v>
      </c>
      <c r="D11970" t="s">
        <v>61</v>
      </c>
      <c r="E11970" t="s">
        <v>127</v>
      </c>
      <c r="F11970" t="s">
        <v>99</v>
      </c>
      <c r="G11970" t="s">
        <v>80</v>
      </c>
      <c r="H11970" t="s">
        <v>81</v>
      </c>
      <c r="I11970">
        <v>7</v>
      </c>
    </row>
    <row r="11971" spans="1:9" x14ac:dyDescent="0.35">
      <c r="A11971" t="s">
        <v>160</v>
      </c>
      <c r="B11971" s="75" t="str">
        <f t="shared" si="176"/>
        <v>Year ending September 2019</v>
      </c>
      <c r="C11971" t="s">
        <v>229</v>
      </c>
      <c r="D11971" t="s">
        <v>61</v>
      </c>
      <c r="E11971" t="s">
        <v>127</v>
      </c>
      <c r="F11971" t="s">
        <v>99</v>
      </c>
      <c r="G11971" t="s">
        <v>80</v>
      </c>
      <c r="H11971" t="s">
        <v>3</v>
      </c>
      <c r="I11971">
        <v>195</v>
      </c>
    </row>
    <row r="11972" spans="1:9" x14ac:dyDescent="0.35">
      <c r="A11972" t="s">
        <v>160</v>
      </c>
      <c r="B11972" s="75" t="str">
        <f t="shared" si="176"/>
        <v>Year ending September 2019</v>
      </c>
      <c r="C11972" t="s">
        <v>229</v>
      </c>
      <c r="D11972" t="s">
        <v>61</v>
      </c>
      <c r="E11972" t="s">
        <v>127</v>
      </c>
      <c r="F11972" t="s">
        <v>99</v>
      </c>
      <c r="G11972" t="s">
        <v>80</v>
      </c>
      <c r="H11972" t="s">
        <v>10</v>
      </c>
      <c r="I11972">
        <v>11</v>
      </c>
    </row>
    <row r="11973" spans="1:9" x14ac:dyDescent="0.35">
      <c r="A11973" t="s">
        <v>160</v>
      </c>
      <c r="B11973" s="75" t="str">
        <f t="shared" si="176"/>
        <v>Year ending September 2019</v>
      </c>
      <c r="C11973" t="s">
        <v>229</v>
      </c>
      <c r="D11973" t="s">
        <v>61</v>
      </c>
      <c r="E11973" t="s">
        <v>127</v>
      </c>
      <c r="F11973" t="s">
        <v>99</v>
      </c>
      <c r="G11973" t="s">
        <v>80</v>
      </c>
      <c r="H11973" t="s">
        <v>8</v>
      </c>
      <c r="I11973">
        <v>19</v>
      </c>
    </row>
    <row r="11974" spans="1:9" x14ac:dyDescent="0.35">
      <c r="A11974" t="s">
        <v>160</v>
      </c>
      <c r="B11974" s="75" t="str">
        <f t="shared" si="176"/>
        <v>Year ending September 2019</v>
      </c>
      <c r="C11974" t="s">
        <v>229</v>
      </c>
      <c r="D11974" t="s">
        <v>61</v>
      </c>
      <c r="E11974" t="s">
        <v>127</v>
      </c>
      <c r="F11974" t="s">
        <v>99</v>
      </c>
      <c r="G11974" t="s">
        <v>80</v>
      </c>
      <c r="H11974" t="s">
        <v>6</v>
      </c>
      <c r="I11974">
        <v>30</v>
      </c>
    </row>
    <row r="11975" spans="1:9" x14ac:dyDescent="0.35">
      <c r="A11975" t="s">
        <v>160</v>
      </c>
      <c r="B11975" s="75" t="str">
        <f t="shared" si="176"/>
        <v>Year ending September 2019</v>
      </c>
      <c r="C11975" t="s">
        <v>229</v>
      </c>
      <c r="D11975" t="s">
        <v>61</v>
      </c>
      <c r="E11975" t="s">
        <v>127</v>
      </c>
      <c r="F11975" t="s">
        <v>99</v>
      </c>
      <c r="G11975" t="s">
        <v>80</v>
      </c>
      <c r="H11975" t="s">
        <v>7</v>
      </c>
      <c r="I11975">
        <v>6</v>
      </c>
    </row>
    <row r="11976" spans="1:9" x14ac:dyDescent="0.35">
      <c r="A11976" t="s">
        <v>234</v>
      </c>
      <c r="B11976" s="75" t="str">
        <f t="shared" si="176"/>
        <v>Year ending September 2019</v>
      </c>
      <c r="C11976" t="s">
        <v>235</v>
      </c>
      <c r="D11976" t="s">
        <v>19</v>
      </c>
      <c r="E11976" t="s">
        <v>78</v>
      </c>
      <c r="F11976" t="s">
        <v>79</v>
      </c>
      <c r="G11976" t="s">
        <v>80</v>
      </c>
      <c r="H11976" t="s">
        <v>4</v>
      </c>
      <c r="I11976">
        <v>7</v>
      </c>
    </row>
    <row r="11977" spans="1:9" x14ac:dyDescent="0.35">
      <c r="A11977" t="s">
        <v>234</v>
      </c>
      <c r="B11977" s="75" t="str">
        <f t="shared" si="176"/>
        <v>Year ending September 2019</v>
      </c>
      <c r="C11977" t="s">
        <v>235</v>
      </c>
      <c r="D11977" t="s">
        <v>19</v>
      </c>
      <c r="E11977" t="s">
        <v>78</v>
      </c>
      <c r="F11977" t="s">
        <v>79</v>
      </c>
      <c r="G11977" t="s">
        <v>80</v>
      </c>
      <c r="H11977" t="s">
        <v>5</v>
      </c>
      <c r="I11977">
        <v>23</v>
      </c>
    </row>
    <row r="11978" spans="1:9" x14ac:dyDescent="0.35">
      <c r="A11978" t="s">
        <v>234</v>
      </c>
      <c r="B11978" s="75" t="str">
        <f t="shared" si="176"/>
        <v>Year ending September 2019</v>
      </c>
      <c r="C11978" t="s">
        <v>235</v>
      </c>
      <c r="D11978" t="s">
        <v>19</v>
      </c>
      <c r="E11978" t="s">
        <v>78</v>
      </c>
      <c r="F11978" t="s">
        <v>79</v>
      </c>
      <c r="G11978" t="s">
        <v>80</v>
      </c>
      <c r="H11978" t="s">
        <v>81</v>
      </c>
      <c r="I11978">
        <v>6</v>
      </c>
    </row>
    <row r="11979" spans="1:9" x14ac:dyDescent="0.35">
      <c r="A11979" t="s">
        <v>234</v>
      </c>
      <c r="B11979" s="75" t="str">
        <f t="shared" si="176"/>
        <v>Year ending September 2019</v>
      </c>
      <c r="C11979" t="s">
        <v>235</v>
      </c>
      <c r="D11979" t="s">
        <v>19</v>
      </c>
      <c r="E11979" t="s">
        <v>78</v>
      </c>
      <c r="F11979" t="s">
        <v>79</v>
      </c>
      <c r="G11979" t="s">
        <v>80</v>
      </c>
      <c r="H11979" t="s">
        <v>3</v>
      </c>
      <c r="I11979">
        <v>54</v>
      </c>
    </row>
    <row r="11980" spans="1:9" x14ac:dyDescent="0.35">
      <c r="A11980" t="s">
        <v>234</v>
      </c>
      <c r="B11980" s="75" t="str">
        <f t="shared" si="176"/>
        <v>Year ending September 2019</v>
      </c>
      <c r="C11980" t="s">
        <v>235</v>
      </c>
      <c r="D11980" t="s">
        <v>19</v>
      </c>
      <c r="E11980" t="s">
        <v>78</v>
      </c>
      <c r="F11980" t="s">
        <v>79</v>
      </c>
      <c r="G11980" t="s">
        <v>80</v>
      </c>
      <c r="H11980" t="s">
        <v>10</v>
      </c>
      <c r="I11980">
        <v>3</v>
      </c>
    </row>
    <row r="11981" spans="1:9" x14ac:dyDescent="0.35">
      <c r="A11981" t="s">
        <v>234</v>
      </c>
      <c r="B11981" s="75" t="str">
        <f t="shared" si="176"/>
        <v>Year ending September 2019</v>
      </c>
      <c r="C11981" t="s">
        <v>235</v>
      </c>
      <c r="D11981" t="s">
        <v>19</v>
      </c>
      <c r="E11981" t="s">
        <v>78</v>
      </c>
      <c r="F11981" t="s">
        <v>79</v>
      </c>
      <c r="G11981" t="s">
        <v>80</v>
      </c>
      <c r="H11981" t="s">
        <v>8</v>
      </c>
      <c r="I11981">
        <v>5</v>
      </c>
    </row>
    <row r="11982" spans="1:9" x14ac:dyDescent="0.35">
      <c r="A11982" t="s">
        <v>234</v>
      </c>
      <c r="B11982" s="75" t="str">
        <f t="shared" si="176"/>
        <v>Year ending September 2019</v>
      </c>
      <c r="C11982" t="s">
        <v>235</v>
      </c>
      <c r="D11982" t="s">
        <v>19</v>
      </c>
      <c r="E11982" t="s">
        <v>78</v>
      </c>
      <c r="F11982" t="s">
        <v>79</v>
      </c>
      <c r="G11982" t="s">
        <v>80</v>
      </c>
      <c r="H11982" t="s">
        <v>6</v>
      </c>
      <c r="I11982">
        <v>15</v>
      </c>
    </row>
    <row r="11983" spans="1:9" x14ac:dyDescent="0.35">
      <c r="A11983" t="s">
        <v>234</v>
      </c>
      <c r="B11983" s="75" t="str">
        <f t="shared" si="176"/>
        <v>Year ending September 2019</v>
      </c>
      <c r="C11983" t="s">
        <v>235</v>
      </c>
      <c r="D11983" t="s">
        <v>19</v>
      </c>
      <c r="E11983" t="s">
        <v>78</v>
      </c>
      <c r="F11983" t="s">
        <v>79</v>
      </c>
      <c r="G11983" t="s">
        <v>80</v>
      </c>
      <c r="H11983" t="s">
        <v>7</v>
      </c>
      <c r="I11983">
        <v>11</v>
      </c>
    </row>
    <row r="11984" spans="1:9" x14ac:dyDescent="0.35">
      <c r="A11984" t="s">
        <v>234</v>
      </c>
      <c r="B11984" s="75" t="str">
        <f t="shared" si="176"/>
        <v>Year ending September 2019</v>
      </c>
      <c r="C11984" t="s">
        <v>235</v>
      </c>
      <c r="D11984" t="s">
        <v>20</v>
      </c>
      <c r="E11984" t="s">
        <v>82</v>
      </c>
      <c r="F11984" t="s">
        <v>79</v>
      </c>
      <c r="G11984" t="s">
        <v>83</v>
      </c>
      <c r="H11984" t="s">
        <v>4</v>
      </c>
      <c r="I11984">
        <v>4</v>
      </c>
    </row>
    <row r="11985" spans="1:9" x14ac:dyDescent="0.35">
      <c r="A11985" t="s">
        <v>234</v>
      </c>
      <c r="B11985" s="75" t="str">
        <f t="shared" si="176"/>
        <v>Year ending September 2019</v>
      </c>
      <c r="C11985" t="s">
        <v>235</v>
      </c>
      <c r="D11985" t="s">
        <v>20</v>
      </c>
      <c r="E11985" t="s">
        <v>82</v>
      </c>
      <c r="F11985" t="s">
        <v>79</v>
      </c>
      <c r="G11985" t="s">
        <v>83</v>
      </c>
      <c r="H11985" t="s">
        <v>5</v>
      </c>
      <c r="I11985">
        <v>7</v>
      </c>
    </row>
    <row r="11986" spans="1:9" x14ac:dyDescent="0.35">
      <c r="A11986" t="s">
        <v>234</v>
      </c>
      <c r="B11986" s="75" t="str">
        <f t="shared" si="176"/>
        <v>Year ending September 2019</v>
      </c>
      <c r="C11986" t="s">
        <v>235</v>
      </c>
      <c r="D11986" t="s">
        <v>20</v>
      </c>
      <c r="E11986" t="s">
        <v>82</v>
      </c>
      <c r="F11986" t="s">
        <v>79</v>
      </c>
      <c r="G11986" t="s">
        <v>83</v>
      </c>
      <c r="H11986" t="s">
        <v>81</v>
      </c>
      <c r="I11986">
        <v>3</v>
      </c>
    </row>
    <row r="11987" spans="1:9" x14ac:dyDescent="0.35">
      <c r="A11987" t="s">
        <v>234</v>
      </c>
      <c r="B11987" s="75" t="str">
        <f t="shared" si="176"/>
        <v>Year ending September 2019</v>
      </c>
      <c r="C11987" t="s">
        <v>235</v>
      </c>
      <c r="D11987" t="s">
        <v>20</v>
      </c>
      <c r="E11987" t="s">
        <v>82</v>
      </c>
      <c r="F11987" t="s">
        <v>79</v>
      </c>
      <c r="G11987" t="s">
        <v>83</v>
      </c>
      <c r="H11987" t="s">
        <v>3</v>
      </c>
      <c r="I11987">
        <v>40</v>
      </c>
    </row>
    <row r="11988" spans="1:9" x14ac:dyDescent="0.35">
      <c r="A11988" t="s">
        <v>234</v>
      </c>
      <c r="B11988" s="75" t="str">
        <f t="shared" si="176"/>
        <v>Year ending September 2019</v>
      </c>
      <c r="C11988" t="s">
        <v>235</v>
      </c>
      <c r="D11988" t="s">
        <v>20</v>
      </c>
      <c r="E11988" t="s">
        <v>82</v>
      </c>
      <c r="F11988" t="s">
        <v>79</v>
      </c>
      <c r="G11988" t="s">
        <v>83</v>
      </c>
      <c r="H11988" t="s">
        <v>10</v>
      </c>
      <c r="I11988">
        <v>9</v>
      </c>
    </row>
    <row r="11989" spans="1:9" x14ac:dyDescent="0.35">
      <c r="A11989" t="s">
        <v>234</v>
      </c>
      <c r="B11989" s="75" t="str">
        <f t="shared" si="176"/>
        <v>Year ending September 2019</v>
      </c>
      <c r="C11989" t="s">
        <v>235</v>
      </c>
      <c r="D11989" t="s">
        <v>20</v>
      </c>
      <c r="E11989" t="s">
        <v>82</v>
      </c>
      <c r="F11989" t="s">
        <v>79</v>
      </c>
      <c r="G11989" t="s">
        <v>83</v>
      </c>
      <c r="H11989" t="s">
        <v>8</v>
      </c>
      <c r="I11989">
        <v>1</v>
      </c>
    </row>
    <row r="11990" spans="1:9" x14ac:dyDescent="0.35">
      <c r="A11990" t="s">
        <v>234</v>
      </c>
      <c r="B11990" s="75" t="str">
        <f t="shared" si="176"/>
        <v>Year ending September 2019</v>
      </c>
      <c r="C11990" t="s">
        <v>235</v>
      </c>
      <c r="D11990" t="s">
        <v>20</v>
      </c>
      <c r="E11990" t="s">
        <v>82</v>
      </c>
      <c r="F11990" t="s">
        <v>79</v>
      </c>
      <c r="G11990" t="s">
        <v>83</v>
      </c>
      <c r="H11990" t="s">
        <v>6</v>
      </c>
      <c r="I11990">
        <v>20</v>
      </c>
    </row>
    <row r="11991" spans="1:9" x14ac:dyDescent="0.35">
      <c r="A11991" t="s">
        <v>234</v>
      </c>
      <c r="B11991" s="75" t="str">
        <f t="shared" si="176"/>
        <v>Year ending September 2019</v>
      </c>
      <c r="C11991" t="s">
        <v>235</v>
      </c>
      <c r="D11991" t="s">
        <v>20</v>
      </c>
      <c r="E11991" t="s">
        <v>82</v>
      </c>
      <c r="F11991" t="s">
        <v>79</v>
      </c>
      <c r="G11991" t="s">
        <v>83</v>
      </c>
      <c r="H11991" t="s">
        <v>7</v>
      </c>
      <c r="I11991">
        <v>4</v>
      </c>
    </row>
    <row r="11992" spans="1:9" x14ac:dyDescent="0.35">
      <c r="A11992" t="s">
        <v>234</v>
      </c>
      <c r="B11992" s="75" t="str">
        <f t="shared" si="176"/>
        <v>Year ending September 2019</v>
      </c>
      <c r="C11992" t="s">
        <v>235</v>
      </c>
      <c r="D11992" t="s">
        <v>21</v>
      </c>
      <c r="E11992" t="s">
        <v>84</v>
      </c>
      <c r="F11992" t="s">
        <v>79</v>
      </c>
      <c r="G11992" t="s">
        <v>80</v>
      </c>
      <c r="H11992" t="s">
        <v>4</v>
      </c>
      <c r="I11992">
        <v>5</v>
      </c>
    </row>
    <row r="11993" spans="1:9" x14ac:dyDescent="0.35">
      <c r="A11993" t="s">
        <v>234</v>
      </c>
      <c r="B11993" s="75" t="str">
        <f t="shared" si="176"/>
        <v>Year ending September 2019</v>
      </c>
      <c r="C11993" t="s">
        <v>235</v>
      </c>
      <c r="D11993" t="s">
        <v>21</v>
      </c>
      <c r="E11993" t="s">
        <v>84</v>
      </c>
      <c r="F11993" t="s">
        <v>79</v>
      </c>
      <c r="G11993" t="s">
        <v>80</v>
      </c>
      <c r="H11993" t="s">
        <v>5</v>
      </c>
      <c r="I11993">
        <v>2</v>
      </c>
    </row>
    <row r="11994" spans="1:9" x14ac:dyDescent="0.35">
      <c r="A11994" t="s">
        <v>234</v>
      </c>
      <c r="B11994" s="75" t="str">
        <f t="shared" si="176"/>
        <v>Year ending September 2019</v>
      </c>
      <c r="C11994" t="s">
        <v>235</v>
      </c>
      <c r="D11994" t="s">
        <v>21</v>
      </c>
      <c r="E11994" t="s">
        <v>84</v>
      </c>
      <c r="F11994" t="s">
        <v>79</v>
      </c>
      <c r="G11994" t="s">
        <v>80</v>
      </c>
      <c r="H11994" t="s">
        <v>81</v>
      </c>
      <c r="I11994">
        <v>1</v>
      </c>
    </row>
    <row r="11995" spans="1:9" x14ac:dyDescent="0.35">
      <c r="A11995" t="s">
        <v>234</v>
      </c>
      <c r="B11995" s="75" t="str">
        <f t="shared" si="176"/>
        <v>Year ending September 2019</v>
      </c>
      <c r="C11995" t="s">
        <v>235</v>
      </c>
      <c r="D11995" t="s">
        <v>21</v>
      </c>
      <c r="E11995" t="s">
        <v>84</v>
      </c>
      <c r="F11995" t="s">
        <v>79</v>
      </c>
      <c r="G11995" t="s">
        <v>80</v>
      </c>
      <c r="H11995" t="s">
        <v>3</v>
      </c>
      <c r="I11995">
        <v>57</v>
      </c>
    </row>
    <row r="11996" spans="1:9" x14ac:dyDescent="0.35">
      <c r="A11996" t="s">
        <v>234</v>
      </c>
      <c r="B11996" s="75" t="str">
        <f t="shared" si="176"/>
        <v>Year ending September 2019</v>
      </c>
      <c r="C11996" t="s">
        <v>235</v>
      </c>
      <c r="D11996" t="s">
        <v>21</v>
      </c>
      <c r="E11996" t="s">
        <v>84</v>
      </c>
      <c r="F11996" t="s">
        <v>79</v>
      </c>
      <c r="G11996" t="s">
        <v>80</v>
      </c>
      <c r="H11996" t="s">
        <v>10</v>
      </c>
      <c r="I11996">
        <v>5</v>
      </c>
    </row>
    <row r="11997" spans="1:9" x14ac:dyDescent="0.35">
      <c r="A11997" t="s">
        <v>234</v>
      </c>
      <c r="B11997" s="75" t="str">
        <f t="shared" si="176"/>
        <v>Year ending September 2019</v>
      </c>
      <c r="C11997" t="s">
        <v>235</v>
      </c>
      <c r="D11997" t="s">
        <v>21</v>
      </c>
      <c r="E11997" t="s">
        <v>84</v>
      </c>
      <c r="F11997" t="s">
        <v>79</v>
      </c>
      <c r="G11997" t="s">
        <v>80</v>
      </c>
      <c r="H11997" t="s">
        <v>6</v>
      </c>
      <c r="I11997">
        <v>15</v>
      </c>
    </row>
    <row r="11998" spans="1:9" x14ac:dyDescent="0.35">
      <c r="A11998" t="s">
        <v>234</v>
      </c>
      <c r="B11998" s="75" t="str">
        <f t="shared" si="176"/>
        <v>Year ending September 2019</v>
      </c>
      <c r="C11998" t="s">
        <v>235</v>
      </c>
      <c r="D11998" t="s">
        <v>21</v>
      </c>
      <c r="E11998" t="s">
        <v>84</v>
      </c>
      <c r="F11998" t="s">
        <v>79</v>
      </c>
      <c r="G11998" t="s">
        <v>80</v>
      </c>
      <c r="H11998" t="s">
        <v>7</v>
      </c>
      <c r="I11998">
        <v>5</v>
      </c>
    </row>
    <row r="11999" spans="1:9" x14ac:dyDescent="0.35">
      <c r="A11999" t="s">
        <v>234</v>
      </c>
      <c r="B11999" s="75" t="str">
        <f t="shared" si="176"/>
        <v>Year ending September 2019</v>
      </c>
      <c r="C11999" t="s">
        <v>235</v>
      </c>
      <c r="D11999" t="s">
        <v>22</v>
      </c>
      <c r="E11999" t="s">
        <v>85</v>
      </c>
      <c r="F11999" t="s">
        <v>79</v>
      </c>
      <c r="G11999" t="s">
        <v>83</v>
      </c>
      <c r="H11999" t="s">
        <v>4</v>
      </c>
      <c r="I11999">
        <v>5</v>
      </c>
    </row>
    <row r="12000" spans="1:9" x14ac:dyDescent="0.35">
      <c r="A12000" t="s">
        <v>234</v>
      </c>
      <c r="B12000" s="75" t="str">
        <f t="shared" si="176"/>
        <v>Year ending September 2019</v>
      </c>
      <c r="C12000" t="s">
        <v>235</v>
      </c>
      <c r="D12000" t="s">
        <v>22</v>
      </c>
      <c r="E12000" t="s">
        <v>85</v>
      </c>
      <c r="F12000" t="s">
        <v>79</v>
      </c>
      <c r="G12000" t="s">
        <v>83</v>
      </c>
      <c r="H12000" t="s">
        <v>5</v>
      </c>
      <c r="I12000">
        <v>2</v>
      </c>
    </row>
    <row r="12001" spans="1:9" x14ac:dyDescent="0.35">
      <c r="A12001" t="s">
        <v>234</v>
      </c>
      <c r="B12001" s="75" t="str">
        <f t="shared" si="176"/>
        <v>Year ending September 2019</v>
      </c>
      <c r="C12001" t="s">
        <v>235</v>
      </c>
      <c r="D12001" t="s">
        <v>22</v>
      </c>
      <c r="E12001" t="s">
        <v>85</v>
      </c>
      <c r="F12001" t="s">
        <v>79</v>
      </c>
      <c r="G12001" t="s">
        <v>83</v>
      </c>
      <c r="H12001" t="s">
        <v>81</v>
      </c>
      <c r="I12001">
        <v>1</v>
      </c>
    </row>
    <row r="12002" spans="1:9" x14ac:dyDescent="0.35">
      <c r="A12002" t="s">
        <v>234</v>
      </c>
      <c r="B12002" s="75" t="str">
        <f t="shared" si="176"/>
        <v>Year ending September 2019</v>
      </c>
      <c r="C12002" t="s">
        <v>235</v>
      </c>
      <c r="D12002" t="s">
        <v>22</v>
      </c>
      <c r="E12002" t="s">
        <v>85</v>
      </c>
      <c r="F12002" t="s">
        <v>79</v>
      </c>
      <c r="G12002" t="s">
        <v>83</v>
      </c>
      <c r="H12002" t="s">
        <v>3</v>
      </c>
      <c r="I12002">
        <v>44</v>
      </c>
    </row>
    <row r="12003" spans="1:9" x14ac:dyDescent="0.35">
      <c r="A12003" t="s">
        <v>234</v>
      </c>
      <c r="B12003" s="75" t="str">
        <f t="shared" si="176"/>
        <v>Year ending September 2019</v>
      </c>
      <c r="C12003" t="s">
        <v>235</v>
      </c>
      <c r="D12003" t="s">
        <v>22</v>
      </c>
      <c r="E12003" t="s">
        <v>85</v>
      </c>
      <c r="F12003" t="s">
        <v>79</v>
      </c>
      <c r="G12003" t="s">
        <v>83</v>
      </c>
      <c r="H12003" t="s">
        <v>10</v>
      </c>
      <c r="I12003">
        <v>8</v>
      </c>
    </row>
    <row r="12004" spans="1:9" x14ac:dyDescent="0.35">
      <c r="A12004" t="s">
        <v>234</v>
      </c>
      <c r="B12004" s="75" t="str">
        <f t="shared" si="176"/>
        <v>Year ending September 2019</v>
      </c>
      <c r="C12004" t="s">
        <v>235</v>
      </c>
      <c r="D12004" t="s">
        <v>22</v>
      </c>
      <c r="E12004" t="s">
        <v>85</v>
      </c>
      <c r="F12004" t="s">
        <v>79</v>
      </c>
      <c r="G12004" t="s">
        <v>83</v>
      </c>
      <c r="H12004" t="s">
        <v>8</v>
      </c>
      <c r="I12004">
        <v>1</v>
      </c>
    </row>
    <row r="12005" spans="1:9" x14ac:dyDescent="0.35">
      <c r="A12005" t="s">
        <v>234</v>
      </c>
      <c r="B12005" s="75" t="str">
        <f t="shared" si="176"/>
        <v>Year ending September 2019</v>
      </c>
      <c r="C12005" t="s">
        <v>235</v>
      </c>
      <c r="D12005" t="s">
        <v>22</v>
      </c>
      <c r="E12005" t="s">
        <v>85</v>
      </c>
      <c r="F12005" t="s">
        <v>79</v>
      </c>
      <c r="G12005" t="s">
        <v>83</v>
      </c>
      <c r="H12005" t="s">
        <v>6</v>
      </c>
      <c r="I12005">
        <v>17</v>
      </c>
    </row>
    <row r="12006" spans="1:9" x14ac:dyDescent="0.35">
      <c r="A12006" t="s">
        <v>234</v>
      </c>
      <c r="B12006" s="75" t="str">
        <f t="shared" si="176"/>
        <v>Year ending September 2019</v>
      </c>
      <c r="C12006" t="s">
        <v>235</v>
      </c>
      <c r="D12006" t="s">
        <v>22</v>
      </c>
      <c r="E12006" t="s">
        <v>85</v>
      </c>
      <c r="F12006" t="s">
        <v>79</v>
      </c>
      <c r="G12006" t="s">
        <v>83</v>
      </c>
      <c r="H12006" t="s">
        <v>7</v>
      </c>
      <c r="I12006">
        <v>5</v>
      </c>
    </row>
    <row r="12007" spans="1:9" x14ac:dyDescent="0.35">
      <c r="A12007" t="s">
        <v>234</v>
      </c>
      <c r="B12007" s="75" t="str">
        <f t="shared" si="176"/>
        <v>Year ending September 2019</v>
      </c>
      <c r="C12007" t="s">
        <v>235</v>
      </c>
      <c r="D12007" t="s">
        <v>23</v>
      </c>
      <c r="E12007" t="s">
        <v>86</v>
      </c>
      <c r="F12007" t="s">
        <v>79</v>
      </c>
      <c r="G12007" t="s">
        <v>87</v>
      </c>
      <c r="H12007" t="s">
        <v>4</v>
      </c>
      <c r="I12007">
        <v>5</v>
      </c>
    </row>
    <row r="12008" spans="1:9" x14ac:dyDescent="0.35">
      <c r="A12008" t="s">
        <v>234</v>
      </c>
      <c r="B12008" s="75" t="str">
        <f t="shared" si="176"/>
        <v>Year ending September 2019</v>
      </c>
      <c r="C12008" t="s">
        <v>235</v>
      </c>
      <c r="D12008" t="s">
        <v>23</v>
      </c>
      <c r="E12008" t="s">
        <v>86</v>
      </c>
      <c r="F12008" t="s">
        <v>79</v>
      </c>
      <c r="G12008" t="s">
        <v>87</v>
      </c>
      <c r="H12008" t="s">
        <v>81</v>
      </c>
      <c r="I12008">
        <v>2</v>
      </c>
    </row>
    <row r="12009" spans="1:9" x14ac:dyDescent="0.35">
      <c r="A12009" t="s">
        <v>234</v>
      </c>
      <c r="B12009" s="75" t="str">
        <f t="shared" si="176"/>
        <v>Year ending September 2019</v>
      </c>
      <c r="C12009" t="s">
        <v>235</v>
      </c>
      <c r="D12009" t="s">
        <v>23</v>
      </c>
      <c r="E12009" t="s">
        <v>86</v>
      </c>
      <c r="F12009" t="s">
        <v>79</v>
      </c>
      <c r="G12009" t="s">
        <v>87</v>
      </c>
      <c r="H12009" t="s">
        <v>3</v>
      </c>
      <c r="I12009">
        <v>37</v>
      </c>
    </row>
    <row r="12010" spans="1:9" x14ac:dyDescent="0.35">
      <c r="A12010" t="s">
        <v>234</v>
      </c>
      <c r="B12010" s="75" t="str">
        <f t="shared" si="176"/>
        <v>Year ending September 2019</v>
      </c>
      <c r="C12010" t="s">
        <v>235</v>
      </c>
      <c r="D12010" t="s">
        <v>23</v>
      </c>
      <c r="E12010" t="s">
        <v>86</v>
      </c>
      <c r="F12010" t="s">
        <v>79</v>
      </c>
      <c r="G12010" t="s">
        <v>87</v>
      </c>
      <c r="H12010" t="s">
        <v>10</v>
      </c>
      <c r="I12010">
        <v>3</v>
      </c>
    </row>
    <row r="12011" spans="1:9" x14ac:dyDescent="0.35">
      <c r="A12011" t="s">
        <v>234</v>
      </c>
      <c r="B12011" s="75" t="str">
        <f t="shared" si="176"/>
        <v>Year ending September 2019</v>
      </c>
      <c r="C12011" t="s">
        <v>235</v>
      </c>
      <c r="D12011" t="s">
        <v>23</v>
      </c>
      <c r="E12011" t="s">
        <v>86</v>
      </c>
      <c r="F12011" t="s">
        <v>79</v>
      </c>
      <c r="G12011" t="s">
        <v>87</v>
      </c>
      <c r="H12011" t="s">
        <v>6</v>
      </c>
      <c r="I12011">
        <v>11</v>
      </c>
    </row>
    <row r="12012" spans="1:9" x14ac:dyDescent="0.35">
      <c r="A12012" t="s">
        <v>234</v>
      </c>
      <c r="B12012" s="75" t="str">
        <f t="shared" si="176"/>
        <v>Year ending September 2019</v>
      </c>
      <c r="C12012" t="s">
        <v>235</v>
      </c>
      <c r="D12012" t="s">
        <v>23</v>
      </c>
      <c r="E12012" t="s">
        <v>86</v>
      </c>
      <c r="F12012" t="s">
        <v>79</v>
      </c>
      <c r="G12012" t="s">
        <v>87</v>
      </c>
      <c r="H12012" t="s">
        <v>7</v>
      </c>
      <c r="I12012">
        <v>2</v>
      </c>
    </row>
    <row r="12013" spans="1:9" x14ac:dyDescent="0.35">
      <c r="A12013" t="s">
        <v>234</v>
      </c>
      <c r="B12013" s="75" t="str">
        <f t="shared" si="176"/>
        <v>Year ending September 2019</v>
      </c>
      <c r="C12013" t="s">
        <v>235</v>
      </c>
      <c r="D12013" t="s">
        <v>24</v>
      </c>
      <c r="E12013" t="s">
        <v>88</v>
      </c>
      <c r="F12013" t="s">
        <v>79</v>
      </c>
      <c r="G12013" t="s">
        <v>83</v>
      </c>
      <c r="H12013" t="s">
        <v>4</v>
      </c>
      <c r="I12013">
        <v>10</v>
      </c>
    </row>
    <row r="12014" spans="1:9" x14ac:dyDescent="0.35">
      <c r="A12014" t="s">
        <v>234</v>
      </c>
      <c r="B12014" s="75" t="str">
        <f t="shared" si="176"/>
        <v>Year ending September 2019</v>
      </c>
      <c r="C12014" t="s">
        <v>235</v>
      </c>
      <c r="D12014" t="s">
        <v>24</v>
      </c>
      <c r="E12014" t="s">
        <v>88</v>
      </c>
      <c r="F12014" t="s">
        <v>79</v>
      </c>
      <c r="G12014" t="s">
        <v>83</v>
      </c>
      <c r="H12014" t="s">
        <v>81</v>
      </c>
      <c r="I12014">
        <v>1</v>
      </c>
    </row>
    <row r="12015" spans="1:9" x14ac:dyDescent="0.35">
      <c r="A12015" t="s">
        <v>234</v>
      </c>
      <c r="B12015" s="75" t="str">
        <f t="shared" si="176"/>
        <v>Year ending September 2019</v>
      </c>
      <c r="C12015" t="s">
        <v>235</v>
      </c>
      <c r="D12015" t="s">
        <v>24</v>
      </c>
      <c r="E12015" t="s">
        <v>88</v>
      </c>
      <c r="F12015" t="s">
        <v>79</v>
      </c>
      <c r="G12015" t="s">
        <v>83</v>
      </c>
      <c r="H12015" t="s">
        <v>3</v>
      </c>
      <c r="I12015">
        <v>64</v>
      </c>
    </row>
    <row r="12016" spans="1:9" x14ac:dyDescent="0.35">
      <c r="A12016" t="s">
        <v>234</v>
      </c>
      <c r="B12016" s="75" t="str">
        <f t="shared" si="176"/>
        <v>Year ending September 2019</v>
      </c>
      <c r="C12016" t="s">
        <v>235</v>
      </c>
      <c r="D12016" t="s">
        <v>24</v>
      </c>
      <c r="E12016" t="s">
        <v>88</v>
      </c>
      <c r="F12016" t="s">
        <v>79</v>
      </c>
      <c r="G12016" t="s">
        <v>83</v>
      </c>
      <c r="H12016" t="s">
        <v>10</v>
      </c>
      <c r="I12016">
        <v>6</v>
      </c>
    </row>
    <row r="12017" spans="1:9" x14ac:dyDescent="0.35">
      <c r="A12017" t="s">
        <v>234</v>
      </c>
      <c r="B12017" s="75" t="str">
        <f t="shared" ref="B12017:B12080" si="177">IF(OR(C12017="2009/10 Jan, Feb, Mar",C12017="2010/11 Apr, May, Jun",C12017="2010/11 Jul, Aug, Sep",C12017="2009/10 Oct, Nov, Dec"),"Year ending September 2010",IF(OR(C12017="2010/11 Jan, Feb, Mar",C12017="2011/12 Apr, May, Jun",C12017="2011/12 Jul, Aug, Sep",C12017="2010/11 Oct, Nov, Dec"),"Year ending September 2011",IF(OR(C12017="2011/12 Jan, Feb, Mar",C12017="2012/13 Apr, May, Jun",C12017="2012/13 Jul, Aug, Sep",C12017="2011/12 Oct, Nov, Dec"),"Year ending September 2012",IF(OR(C12017="2012/13 Jan, Feb, Mar",C12017="2013/14 Apr, May, Jun",C12017="2013/14 Jul, Aug, Sep",C12017="2012/13 Oct, Nov, Dec"),"Year ending September 2013",IF(OR(C12017="2013/14 Jan, Feb, Mar",C12017="2014/15 Apr, May, Jun",C12017="2014/15 Jul, Aug, Sep",C12017="2013/14 Oct, Nov, Dec"),"Year ending September 2014",IF(OR(C12017="2014/15 Jan, Feb, Mar",C12017="2015/16 Apr, May, Jun",C12017="2015/16 Jul, Aug, Sep",C12017="2014/15 Oct, Nov, Dec"),"Year ending September 2015",IF(OR(C12017="2015/16 Jan, Feb, Mar",C12017="2016/17 Apr, May, Jun",C12017="2016/17 Jul, Aug, Sep",C12017="2015/16 Oct, Nov, Dec"),"Year ending September 2016",IF(OR(C12017="2016/17 Jan, Feb, Mar",C12017="2017/18 Apr, May, Jun",C12017="2017/18 Jul, Aug, Sep",C12017="2016/17 Oct, Nov, Dec"),"Year ending September 2017",IF(OR(C12017="2017/18 Jan, Feb, Mar",C12017="2018/19 Apr, May, Jun",C12017="2018/19 Jul, Aug, Sep",C12017="2017/18 Oct, Nov, Dec"),"Year ending September 2018",IF(OR(C12017="2018/19 Jan, Feb, Mar",C12017="2019/20 Apr, May, Jun",C12017="2019/20 Jul, Aug, Sep",C12017="2018/19 Oct, Nov, Dec"),"Year ending September 2019",""))))))))))</f>
        <v>Year ending September 2019</v>
      </c>
      <c r="C12017" t="s">
        <v>235</v>
      </c>
      <c r="D12017" t="s">
        <v>24</v>
      </c>
      <c r="E12017" t="s">
        <v>88</v>
      </c>
      <c r="F12017" t="s">
        <v>79</v>
      </c>
      <c r="G12017" t="s">
        <v>83</v>
      </c>
      <c r="H12017" t="s">
        <v>6</v>
      </c>
      <c r="I12017">
        <v>12</v>
      </c>
    </row>
    <row r="12018" spans="1:9" x14ac:dyDescent="0.35">
      <c r="A12018" t="s">
        <v>234</v>
      </c>
      <c r="B12018" s="75" t="str">
        <f t="shared" si="177"/>
        <v>Year ending September 2019</v>
      </c>
      <c r="C12018" t="s">
        <v>235</v>
      </c>
      <c r="D12018" t="s">
        <v>24</v>
      </c>
      <c r="E12018" t="s">
        <v>88</v>
      </c>
      <c r="F12018" t="s">
        <v>79</v>
      </c>
      <c r="G12018" t="s">
        <v>83</v>
      </c>
      <c r="H12018" t="s">
        <v>7</v>
      </c>
      <c r="I12018">
        <v>2</v>
      </c>
    </row>
    <row r="12019" spans="1:9" x14ac:dyDescent="0.35">
      <c r="A12019" t="s">
        <v>234</v>
      </c>
      <c r="B12019" s="75" t="str">
        <f t="shared" si="177"/>
        <v>Year ending September 2019</v>
      </c>
      <c r="C12019" t="s">
        <v>235</v>
      </c>
      <c r="D12019" t="s">
        <v>25</v>
      </c>
      <c r="E12019" t="s">
        <v>89</v>
      </c>
      <c r="F12019" t="s">
        <v>79</v>
      </c>
      <c r="G12019" t="s">
        <v>80</v>
      </c>
      <c r="H12019" t="s">
        <v>4</v>
      </c>
      <c r="I12019">
        <v>2</v>
      </c>
    </row>
    <row r="12020" spans="1:9" x14ac:dyDescent="0.35">
      <c r="A12020" t="s">
        <v>234</v>
      </c>
      <c r="B12020" s="75" t="str">
        <f t="shared" si="177"/>
        <v>Year ending September 2019</v>
      </c>
      <c r="C12020" t="s">
        <v>235</v>
      </c>
      <c r="D12020" t="s">
        <v>25</v>
      </c>
      <c r="E12020" t="s">
        <v>89</v>
      </c>
      <c r="F12020" t="s">
        <v>79</v>
      </c>
      <c r="G12020" t="s">
        <v>80</v>
      </c>
      <c r="H12020" t="s">
        <v>5</v>
      </c>
      <c r="I12020">
        <v>2</v>
      </c>
    </row>
    <row r="12021" spans="1:9" x14ac:dyDescent="0.35">
      <c r="A12021" t="s">
        <v>234</v>
      </c>
      <c r="B12021" s="75" t="str">
        <f t="shared" si="177"/>
        <v>Year ending September 2019</v>
      </c>
      <c r="C12021" t="s">
        <v>235</v>
      </c>
      <c r="D12021" t="s">
        <v>25</v>
      </c>
      <c r="E12021" t="s">
        <v>89</v>
      </c>
      <c r="F12021" t="s">
        <v>79</v>
      </c>
      <c r="G12021" t="s">
        <v>80</v>
      </c>
      <c r="H12021" t="s">
        <v>3</v>
      </c>
      <c r="I12021">
        <v>35</v>
      </c>
    </row>
    <row r="12022" spans="1:9" x14ac:dyDescent="0.35">
      <c r="A12022" t="s">
        <v>234</v>
      </c>
      <c r="B12022" s="75" t="str">
        <f t="shared" si="177"/>
        <v>Year ending September 2019</v>
      </c>
      <c r="C12022" t="s">
        <v>235</v>
      </c>
      <c r="D12022" t="s">
        <v>25</v>
      </c>
      <c r="E12022" t="s">
        <v>89</v>
      </c>
      <c r="F12022" t="s">
        <v>79</v>
      </c>
      <c r="G12022" t="s">
        <v>80</v>
      </c>
      <c r="H12022" t="s">
        <v>10</v>
      </c>
      <c r="I12022">
        <v>1</v>
      </c>
    </row>
    <row r="12023" spans="1:9" x14ac:dyDescent="0.35">
      <c r="A12023" t="s">
        <v>234</v>
      </c>
      <c r="B12023" s="75" t="str">
        <f t="shared" si="177"/>
        <v>Year ending September 2019</v>
      </c>
      <c r="C12023" t="s">
        <v>235</v>
      </c>
      <c r="D12023" t="s">
        <v>25</v>
      </c>
      <c r="E12023" t="s">
        <v>89</v>
      </c>
      <c r="F12023" t="s">
        <v>79</v>
      </c>
      <c r="G12023" t="s">
        <v>80</v>
      </c>
      <c r="H12023" t="s">
        <v>6</v>
      </c>
      <c r="I12023">
        <v>10</v>
      </c>
    </row>
    <row r="12024" spans="1:9" x14ac:dyDescent="0.35">
      <c r="A12024" t="s">
        <v>234</v>
      </c>
      <c r="B12024" s="75" t="str">
        <f t="shared" si="177"/>
        <v>Year ending September 2019</v>
      </c>
      <c r="C12024" t="s">
        <v>235</v>
      </c>
      <c r="D12024" t="s">
        <v>26</v>
      </c>
      <c r="E12024" t="s">
        <v>90</v>
      </c>
      <c r="F12024" t="s">
        <v>79</v>
      </c>
      <c r="G12024" t="s">
        <v>87</v>
      </c>
      <c r="H12024" t="s">
        <v>4</v>
      </c>
      <c r="I12024">
        <v>9</v>
      </c>
    </row>
    <row r="12025" spans="1:9" x14ac:dyDescent="0.35">
      <c r="A12025" t="s">
        <v>234</v>
      </c>
      <c r="B12025" s="75" t="str">
        <f t="shared" si="177"/>
        <v>Year ending September 2019</v>
      </c>
      <c r="C12025" t="s">
        <v>235</v>
      </c>
      <c r="D12025" t="s">
        <v>26</v>
      </c>
      <c r="E12025" t="s">
        <v>90</v>
      </c>
      <c r="F12025" t="s">
        <v>79</v>
      </c>
      <c r="G12025" t="s">
        <v>87</v>
      </c>
      <c r="H12025" t="s">
        <v>5</v>
      </c>
      <c r="I12025">
        <v>5</v>
      </c>
    </row>
    <row r="12026" spans="1:9" x14ac:dyDescent="0.35">
      <c r="A12026" t="s">
        <v>234</v>
      </c>
      <c r="B12026" s="75" t="str">
        <f t="shared" si="177"/>
        <v>Year ending September 2019</v>
      </c>
      <c r="C12026" t="s">
        <v>235</v>
      </c>
      <c r="D12026" t="s">
        <v>26</v>
      </c>
      <c r="E12026" t="s">
        <v>90</v>
      </c>
      <c r="F12026" t="s">
        <v>79</v>
      </c>
      <c r="G12026" t="s">
        <v>87</v>
      </c>
      <c r="H12026" t="s">
        <v>81</v>
      </c>
      <c r="I12026">
        <v>2</v>
      </c>
    </row>
    <row r="12027" spans="1:9" x14ac:dyDescent="0.35">
      <c r="A12027" t="s">
        <v>234</v>
      </c>
      <c r="B12027" s="75" t="str">
        <f t="shared" si="177"/>
        <v>Year ending September 2019</v>
      </c>
      <c r="C12027" t="s">
        <v>235</v>
      </c>
      <c r="D12027" t="s">
        <v>26</v>
      </c>
      <c r="E12027" t="s">
        <v>90</v>
      </c>
      <c r="F12027" t="s">
        <v>79</v>
      </c>
      <c r="G12027" t="s">
        <v>87</v>
      </c>
      <c r="H12027" t="s">
        <v>3</v>
      </c>
      <c r="I12027">
        <v>36</v>
      </c>
    </row>
    <row r="12028" spans="1:9" x14ac:dyDescent="0.35">
      <c r="A12028" t="s">
        <v>234</v>
      </c>
      <c r="B12028" s="75" t="str">
        <f t="shared" si="177"/>
        <v>Year ending September 2019</v>
      </c>
      <c r="C12028" t="s">
        <v>235</v>
      </c>
      <c r="D12028" t="s">
        <v>26</v>
      </c>
      <c r="E12028" t="s">
        <v>90</v>
      </c>
      <c r="F12028" t="s">
        <v>79</v>
      </c>
      <c r="G12028" t="s">
        <v>87</v>
      </c>
      <c r="H12028" t="s">
        <v>10</v>
      </c>
      <c r="I12028">
        <v>6</v>
      </c>
    </row>
    <row r="12029" spans="1:9" x14ac:dyDescent="0.35">
      <c r="A12029" t="s">
        <v>234</v>
      </c>
      <c r="B12029" s="75" t="str">
        <f t="shared" si="177"/>
        <v>Year ending September 2019</v>
      </c>
      <c r="C12029" t="s">
        <v>235</v>
      </c>
      <c r="D12029" t="s">
        <v>26</v>
      </c>
      <c r="E12029" t="s">
        <v>90</v>
      </c>
      <c r="F12029" t="s">
        <v>79</v>
      </c>
      <c r="G12029" t="s">
        <v>87</v>
      </c>
      <c r="H12029" t="s">
        <v>6</v>
      </c>
      <c r="I12029">
        <v>14</v>
      </c>
    </row>
    <row r="12030" spans="1:9" x14ac:dyDescent="0.35">
      <c r="A12030" t="s">
        <v>234</v>
      </c>
      <c r="B12030" s="75" t="str">
        <f t="shared" si="177"/>
        <v>Year ending September 2019</v>
      </c>
      <c r="C12030" t="s">
        <v>235</v>
      </c>
      <c r="D12030" t="s">
        <v>26</v>
      </c>
      <c r="E12030" t="s">
        <v>90</v>
      </c>
      <c r="F12030" t="s">
        <v>79</v>
      </c>
      <c r="G12030" t="s">
        <v>87</v>
      </c>
      <c r="H12030" t="s">
        <v>7</v>
      </c>
      <c r="I12030">
        <v>2</v>
      </c>
    </row>
    <row r="12031" spans="1:9" x14ac:dyDescent="0.35">
      <c r="A12031" t="s">
        <v>234</v>
      </c>
      <c r="B12031" s="75" t="str">
        <f t="shared" si="177"/>
        <v>Year ending September 2019</v>
      </c>
      <c r="C12031" t="s">
        <v>235</v>
      </c>
      <c r="D12031" t="s">
        <v>27</v>
      </c>
      <c r="E12031" t="s">
        <v>91</v>
      </c>
      <c r="F12031" t="s">
        <v>79</v>
      </c>
      <c r="G12031" t="s">
        <v>87</v>
      </c>
      <c r="H12031" t="s">
        <v>4</v>
      </c>
      <c r="I12031">
        <v>12</v>
      </c>
    </row>
    <row r="12032" spans="1:9" x14ac:dyDescent="0.35">
      <c r="A12032" t="s">
        <v>234</v>
      </c>
      <c r="B12032" s="75" t="str">
        <f t="shared" si="177"/>
        <v>Year ending September 2019</v>
      </c>
      <c r="C12032" t="s">
        <v>235</v>
      </c>
      <c r="D12032" t="s">
        <v>27</v>
      </c>
      <c r="E12032" t="s">
        <v>91</v>
      </c>
      <c r="F12032" t="s">
        <v>79</v>
      </c>
      <c r="G12032" t="s">
        <v>87</v>
      </c>
      <c r="H12032" t="s">
        <v>5</v>
      </c>
      <c r="I12032">
        <v>1</v>
      </c>
    </row>
    <row r="12033" spans="1:9" x14ac:dyDescent="0.35">
      <c r="A12033" t="s">
        <v>234</v>
      </c>
      <c r="B12033" s="75" t="str">
        <f t="shared" si="177"/>
        <v>Year ending September 2019</v>
      </c>
      <c r="C12033" t="s">
        <v>235</v>
      </c>
      <c r="D12033" t="s">
        <v>27</v>
      </c>
      <c r="E12033" t="s">
        <v>91</v>
      </c>
      <c r="F12033" t="s">
        <v>79</v>
      </c>
      <c r="G12033" t="s">
        <v>87</v>
      </c>
      <c r="H12033" t="s">
        <v>3</v>
      </c>
      <c r="I12033">
        <v>39</v>
      </c>
    </row>
    <row r="12034" spans="1:9" x14ac:dyDescent="0.35">
      <c r="A12034" t="s">
        <v>234</v>
      </c>
      <c r="B12034" s="75" t="str">
        <f t="shared" si="177"/>
        <v>Year ending September 2019</v>
      </c>
      <c r="C12034" t="s">
        <v>235</v>
      </c>
      <c r="D12034" t="s">
        <v>27</v>
      </c>
      <c r="E12034" t="s">
        <v>91</v>
      </c>
      <c r="F12034" t="s">
        <v>79</v>
      </c>
      <c r="G12034" t="s">
        <v>87</v>
      </c>
      <c r="H12034" t="s">
        <v>10</v>
      </c>
      <c r="I12034">
        <v>1</v>
      </c>
    </row>
    <row r="12035" spans="1:9" x14ac:dyDescent="0.35">
      <c r="A12035" t="s">
        <v>234</v>
      </c>
      <c r="B12035" s="75" t="str">
        <f t="shared" si="177"/>
        <v>Year ending September 2019</v>
      </c>
      <c r="C12035" t="s">
        <v>235</v>
      </c>
      <c r="D12035" t="s">
        <v>27</v>
      </c>
      <c r="E12035" t="s">
        <v>91</v>
      </c>
      <c r="F12035" t="s">
        <v>79</v>
      </c>
      <c r="G12035" t="s">
        <v>87</v>
      </c>
      <c r="H12035" t="s">
        <v>6</v>
      </c>
      <c r="I12035">
        <v>9</v>
      </c>
    </row>
    <row r="12036" spans="1:9" x14ac:dyDescent="0.35">
      <c r="A12036" t="s">
        <v>234</v>
      </c>
      <c r="B12036" s="75" t="str">
        <f t="shared" si="177"/>
        <v>Year ending September 2019</v>
      </c>
      <c r="C12036" t="s">
        <v>235</v>
      </c>
      <c r="D12036" t="s">
        <v>27</v>
      </c>
      <c r="E12036" t="s">
        <v>91</v>
      </c>
      <c r="F12036" t="s">
        <v>79</v>
      </c>
      <c r="G12036" t="s">
        <v>87</v>
      </c>
      <c r="H12036" t="s">
        <v>7</v>
      </c>
      <c r="I12036">
        <v>1</v>
      </c>
    </row>
    <row r="12037" spans="1:9" x14ac:dyDescent="0.35">
      <c r="A12037" t="s">
        <v>234</v>
      </c>
      <c r="B12037" s="75" t="str">
        <f t="shared" si="177"/>
        <v>Year ending September 2019</v>
      </c>
      <c r="C12037" t="s">
        <v>235</v>
      </c>
      <c r="D12037" t="s">
        <v>28</v>
      </c>
      <c r="E12037" t="s">
        <v>92</v>
      </c>
      <c r="F12037" t="s">
        <v>79</v>
      </c>
      <c r="G12037" t="s">
        <v>83</v>
      </c>
      <c r="H12037" t="s">
        <v>4</v>
      </c>
      <c r="I12037">
        <v>3</v>
      </c>
    </row>
    <row r="12038" spans="1:9" x14ac:dyDescent="0.35">
      <c r="A12038" t="s">
        <v>234</v>
      </c>
      <c r="B12038" s="75" t="str">
        <f t="shared" si="177"/>
        <v>Year ending September 2019</v>
      </c>
      <c r="C12038" t="s">
        <v>235</v>
      </c>
      <c r="D12038" t="s">
        <v>28</v>
      </c>
      <c r="E12038" t="s">
        <v>92</v>
      </c>
      <c r="F12038" t="s">
        <v>79</v>
      </c>
      <c r="G12038" t="s">
        <v>83</v>
      </c>
      <c r="H12038" t="s">
        <v>5</v>
      </c>
      <c r="I12038">
        <v>7</v>
      </c>
    </row>
    <row r="12039" spans="1:9" x14ac:dyDescent="0.35">
      <c r="A12039" t="s">
        <v>234</v>
      </c>
      <c r="B12039" s="75" t="str">
        <f t="shared" si="177"/>
        <v>Year ending September 2019</v>
      </c>
      <c r="C12039" t="s">
        <v>235</v>
      </c>
      <c r="D12039" t="s">
        <v>28</v>
      </c>
      <c r="E12039" t="s">
        <v>92</v>
      </c>
      <c r="F12039" t="s">
        <v>79</v>
      </c>
      <c r="G12039" t="s">
        <v>83</v>
      </c>
      <c r="H12039" t="s">
        <v>81</v>
      </c>
      <c r="I12039">
        <v>1</v>
      </c>
    </row>
    <row r="12040" spans="1:9" x14ac:dyDescent="0.35">
      <c r="A12040" t="s">
        <v>234</v>
      </c>
      <c r="B12040" s="75" t="str">
        <f t="shared" si="177"/>
        <v>Year ending September 2019</v>
      </c>
      <c r="C12040" t="s">
        <v>235</v>
      </c>
      <c r="D12040" t="s">
        <v>28</v>
      </c>
      <c r="E12040" t="s">
        <v>92</v>
      </c>
      <c r="F12040" t="s">
        <v>79</v>
      </c>
      <c r="G12040" t="s">
        <v>83</v>
      </c>
      <c r="H12040" t="s">
        <v>3</v>
      </c>
      <c r="I12040">
        <v>66</v>
      </c>
    </row>
    <row r="12041" spans="1:9" x14ac:dyDescent="0.35">
      <c r="A12041" t="s">
        <v>234</v>
      </c>
      <c r="B12041" s="75" t="str">
        <f t="shared" si="177"/>
        <v>Year ending September 2019</v>
      </c>
      <c r="C12041" t="s">
        <v>235</v>
      </c>
      <c r="D12041" t="s">
        <v>28</v>
      </c>
      <c r="E12041" t="s">
        <v>92</v>
      </c>
      <c r="F12041" t="s">
        <v>79</v>
      </c>
      <c r="G12041" t="s">
        <v>83</v>
      </c>
      <c r="H12041" t="s">
        <v>10</v>
      </c>
      <c r="I12041">
        <v>8</v>
      </c>
    </row>
    <row r="12042" spans="1:9" x14ac:dyDescent="0.35">
      <c r="A12042" t="s">
        <v>234</v>
      </c>
      <c r="B12042" s="75" t="str">
        <f t="shared" si="177"/>
        <v>Year ending September 2019</v>
      </c>
      <c r="C12042" t="s">
        <v>235</v>
      </c>
      <c r="D12042" t="s">
        <v>28</v>
      </c>
      <c r="E12042" t="s">
        <v>92</v>
      </c>
      <c r="F12042" t="s">
        <v>79</v>
      </c>
      <c r="G12042" t="s">
        <v>83</v>
      </c>
      <c r="H12042" t="s">
        <v>6</v>
      </c>
      <c r="I12042">
        <v>14</v>
      </c>
    </row>
    <row r="12043" spans="1:9" x14ac:dyDescent="0.35">
      <c r="A12043" t="s">
        <v>234</v>
      </c>
      <c r="B12043" s="75" t="str">
        <f t="shared" si="177"/>
        <v>Year ending September 2019</v>
      </c>
      <c r="C12043" t="s">
        <v>235</v>
      </c>
      <c r="D12043" t="s">
        <v>28</v>
      </c>
      <c r="E12043" t="s">
        <v>92</v>
      </c>
      <c r="F12043" t="s">
        <v>79</v>
      </c>
      <c r="G12043" t="s">
        <v>83</v>
      </c>
      <c r="H12043" t="s">
        <v>7</v>
      </c>
      <c r="I12043">
        <v>1</v>
      </c>
    </row>
    <row r="12044" spans="1:9" x14ac:dyDescent="0.35">
      <c r="A12044" t="s">
        <v>234</v>
      </c>
      <c r="B12044" s="75" t="str">
        <f t="shared" si="177"/>
        <v>Year ending September 2019</v>
      </c>
      <c r="C12044" t="s">
        <v>235</v>
      </c>
      <c r="D12044" t="s">
        <v>29</v>
      </c>
      <c r="E12044" t="s">
        <v>93</v>
      </c>
      <c r="F12044" t="s">
        <v>79</v>
      </c>
      <c r="G12044" t="s">
        <v>87</v>
      </c>
      <c r="H12044" t="s">
        <v>4</v>
      </c>
      <c r="I12044">
        <v>21</v>
      </c>
    </row>
    <row r="12045" spans="1:9" x14ac:dyDescent="0.35">
      <c r="A12045" t="s">
        <v>234</v>
      </c>
      <c r="B12045" s="75" t="str">
        <f t="shared" si="177"/>
        <v>Year ending September 2019</v>
      </c>
      <c r="C12045" t="s">
        <v>235</v>
      </c>
      <c r="D12045" t="s">
        <v>29</v>
      </c>
      <c r="E12045" t="s">
        <v>93</v>
      </c>
      <c r="F12045" t="s">
        <v>79</v>
      </c>
      <c r="G12045" t="s">
        <v>87</v>
      </c>
      <c r="H12045" t="s">
        <v>5</v>
      </c>
      <c r="I12045">
        <v>19</v>
      </c>
    </row>
    <row r="12046" spans="1:9" x14ac:dyDescent="0.35">
      <c r="A12046" t="s">
        <v>234</v>
      </c>
      <c r="B12046" s="75" t="str">
        <f t="shared" si="177"/>
        <v>Year ending September 2019</v>
      </c>
      <c r="C12046" t="s">
        <v>235</v>
      </c>
      <c r="D12046" t="s">
        <v>29</v>
      </c>
      <c r="E12046" t="s">
        <v>93</v>
      </c>
      <c r="F12046" t="s">
        <v>79</v>
      </c>
      <c r="G12046" t="s">
        <v>87</v>
      </c>
      <c r="H12046" t="s">
        <v>81</v>
      </c>
      <c r="I12046">
        <v>6</v>
      </c>
    </row>
    <row r="12047" spans="1:9" x14ac:dyDescent="0.35">
      <c r="A12047" t="s">
        <v>234</v>
      </c>
      <c r="B12047" s="75" t="str">
        <f t="shared" si="177"/>
        <v>Year ending September 2019</v>
      </c>
      <c r="C12047" t="s">
        <v>235</v>
      </c>
      <c r="D12047" t="s">
        <v>29</v>
      </c>
      <c r="E12047" t="s">
        <v>93</v>
      </c>
      <c r="F12047" t="s">
        <v>79</v>
      </c>
      <c r="G12047" t="s">
        <v>87</v>
      </c>
      <c r="H12047" t="s">
        <v>3</v>
      </c>
      <c r="I12047">
        <v>115</v>
      </c>
    </row>
    <row r="12048" spans="1:9" x14ac:dyDescent="0.35">
      <c r="A12048" t="s">
        <v>234</v>
      </c>
      <c r="B12048" s="75" t="str">
        <f t="shared" si="177"/>
        <v>Year ending September 2019</v>
      </c>
      <c r="C12048" t="s">
        <v>235</v>
      </c>
      <c r="D12048" t="s">
        <v>29</v>
      </c>
      <c r="E12048" t="s">
        <v>93</v>
      </c>
      <c r="F12048" t="s">
        <v>79</v>
      </c>
      <c r="G12048" t="s">
        <v>87</v>
      </c>
      <c r="H12048" t="s">
        <v>10</v>
      </c>
      <c r="I12048">
        <v>19</v>
      </c>
    </row>
    <row r="12049" spans="1:9" x14ac:dyDescent="0.35">
      <c r="A12049" t="s">
        <v>234</v>
      </c>
      <c r="B12049" s="75" t="str">
        <f t="shared" si="177"/>
        <v>Year ending September 2019</v>
      </c>
      <c r="C12049" t="s">
        <v>235</v>
      </c>
      <c r="D12049" t="s">
        <v>29</v>
      </c>
      <c r="E12049" t="s">
        <v>93</v>
      </c>
      <c r="F12049" t="s">
        <v>79</v>
      </c>
      <c r="G12049" t="s">
        <v>87</v>
      </c>
      <c r="H12049" t="s">
        <v>6</v>
      </c>
      <c r="I12049">
        <v>34</v>
      </c>
    </row>
    <row r="12050" spans="1:9" x14ac:dyDescent="0.35">
      <c r="A12050" t="s">
        <v>234</v>
      </c>
      <c r="B12050" s="75" t="str">
        <f t="shared" si="177"/>
        <v>Year ending September 2019</v>
      </c>
      <c r="C12050" t="s">
        <v>235</v>
      </c>
      <c r="D12050" t="s">
        <v>29</v>
      </c>
      <c r="E12050" t="s">
        <v>93</v>
      </c>
      <c r="F12050" t="s">
        <v>79</v>
      </c>
      <c r="G12050" t="s">
        <v>87</v>
      </c>
      <c r="H12050" t="s">
        <v>7</v>
      </c>
      <c r="I12050">
        <v>10</v>
      </c>
    </row>
    <row r="12051" spans="1:9" x14ac:dyDescent="0.35">
      <c r="A12051" t="s">
        <v>234</v>
      </c>
      <c r="B12051" s="75" t="str">
        <f t="shared" si="177"/>
        <v>Year ending September 2019</v>
      </c>
      <c r="C12051" t="s">
        <v>235</v>
      </c>
      <c r="D12051" t="s">
        <v>30</v>
      </c>
      <c r="E12051" s="75" t="s">
        <v>252</v>
      </c>
      <c r="F12051" t="s">
        <v>79</v>
      </c>
      <c r="G12051" t="s">
        <v>83</v>
      </c>
      <c r="H12051" t="s">
        <v>4</v>
      </c>
      <c r="I12051">
        <v>16</v>
      </c>
    </row>
    <row r="12052" spans="1:9" x14ac:dyDescent="0.35">
      <c r="A12052" t="s">
        <v>234</v>
      </c>
      <c r="B12052" s="75" t="str">
        <f t="shared" si="177"/>
        <v>Year ending September 2019</v>
      </c>
      <c r="C12052" t="s">
        <v>235</v>
      </c>
      <c r="D12052" t="s">
        <v>30</v>
      </c>
      <c r="E12052" s="75" t="s">
        <v>252</v>
      </c>
      <c r="F12052" t="s">
        <v>79</v>
      </c>
      <c r="G12052" t="s">
        <v>83</v>
      </c>
      <c r="H12052" t="s">
        <v>5</v>
      </c>
      <c r="I12052">
        <v>12</v>
      </c>
    </row>
    <row r="12053" spans="1:9" x14ac:dyDescent="0.35">
      <c r="A12053" t="s">
        <v>234</v>
      </c>
      <c r="B12053" s="75" t="str">
        <f t="shared" si="177"/>
        <v>Year ending September 2019</v>
      </c>
      <c r="C12053" t="s">
        <v>235</v>
      </c>
      <c r="D12053" t="s">
        <v>30</v>
      </c>
      <c r="E12053" s="75" t="s">
        <v>252</v>
      </c>
      <c r="F12053" t="s">
        <v>79</v>
      </c>
      <c r="G12053" t="s">
        <v>83</v>
      </c>
      <c r="H12053" t="s">
        <v>81</v>
      </c>
      <c r="I12053">
        <v>1</v>
      </c>
    </row>
    <row r="12054" spans="1:9" x14ac:dyDescent="0.35">
      <c r="A12054" t="s">
        <v>234</v>
      </c>
      <c r="B12054" s="75" t="str">
        <f t="shared" si="177"/>
        <v>Year ending September 2019</v>
      </c>
      <c r="C12054" t="s">
        <v>235</v>
      </c>
      <c r="D12054" t="s">
        <v>30</v>
      </c>
      <c r="E12054" s="75" t="s">
        <v>252</v>
      </c>
      <c r="F12054" t="s">
        <v>79</v>
      </c>
      <c r="G12054" t="s">
        <v>83</v>
      </c>
      <c r="H12054" t="s">
        <v>3</v>
      </c>
      <c r="I12054">
        <v>82</v>
      </c>
    </row>
    <row r="12055" spans="1:9" x14ac:dyDescent="0.35">
      <c r="A12055" t="s">
        <v>234</v>
      </c>
      <c r="B12055" s="75" t="str">
        <f t="shared" si="177"/>
        <v>Year ending September 2019</v>
      </c>
      <c r="C12055" t="s">
        <v>235</v>
      </c>
      <c r="D12055" t="s">
        <v>30</v>
      </c>
      <c r="E12055" s="75" t="s">
        <v>252</v>
      </c>
      <c r="F12055" t="s">
        <v>79</v>
      </c>
      <c r="G12055" t="s">
        <v>83</v>
      </c>
      <c r="H12055" t="s">
        <v>10</v>
      </c>
      <c r="I12055">
        <v>28</v>
      </c>
    </row>
    <row r="12056" spans="1:9" x14ac:dyDescent="0.35">
      <c r="A12056" t="s">
        <v>234</v>
      </c>
      <c r="B12056" s="75" t="str">
        <f t="shared" si="177"/>
        <v>Year ending September 2019</v>
      </c>
      <c r="C12056" t="s">
        <v>235</v>
      </c>
      <c r="D12056" t="s">
        <v>30</v>
      </c>
      <c r="E12056" s="75" t="s">
        <v>252</v>
      </c>
      <c r="F12056" t="s">
        <v>79</v>
      </c>
      <c r="G12056" t="s">
        <v>83</v>
      </c>
      <c r="H12056" t="s">
        <v>8</v>
      </c>
      <c r="I12056">
        <v>2</v>
      </c>
    </row>
    <row r="12057" spans="1:9" x14ac:dyDescent="0.35">
      <c r="A12057" t="s">
        <v>234</v>
      </c>
      <c r="B12057" s="75" t="str">
        <f t="shared" si="177"/>
        <v>Year ending September 2019</v>
      </c>
      <c r="C12057" t="s">
        <v>235</v>
      </c>
      <c r="D12057" t="s">
        <v>30</v>
      </c>
      <c r="E12057" s="75" t="s">
        <v>252</v>
      </c>
      <c r="F12057" t="s">
        <v>79</v>
      </c>
      <c r="G12057" t="s">
        <v>83</v>
      </c>
      <c r="H12057" t="s">
        <v>6</v>
      </c>
      <c r="I12057">
        <v>30</v>
      </c>
    </row>
    <row r="12058" spans="1:9" x14ac:dyDescent="0.35">
      <c r="A12058" t="s">
        <v>234</v>
      </c>
      <c r="B12058" s="75" t="str">
        <f t="shared" si="177"/>
        <v>Year ending September 2019</v>
      </c>
      <c r="C12058" t="s">
        <v>235</v>
      </c>
      <c r="D12058" t="s">
        <v>30</v>
      </c>
      <c r="E12058" s="75" t="s">
        <v>252</v>
      </c>
      <c r="F12058" t="s">
        <v>79</v>
      </c>
      <c r="G12058" t="s">
        <v>83</v>
      </c>
      <c r="H12058" t="s">
        <v>7</v>
      </c>
      <c r="I12058">
        <v>11</v>
      </c>
    </row>
    <row r="12059" spans="1:9" x14ac:dyDescent="0.35">
      <c r="A12059" t="s">
        <v>234</v>
      </c>
      <c r="B12059" s="75" t="str">
        <f t="shared" si="177"/>
        <v>Year ending September 2019</v>
      </c>
      <c r="C12059" t="s">
        <v>235</v>
      </c>
      <c r="D12059" t="s">
        <v>31</v>
      </c>
      <c r="E12059" t="s">
        <v>94</v>
      </c>
      <c r="F12059" t="s">
        <v>79</v>
      </c>
      <c r="G12059" t="s">
        <v>87</v>
      </c>
      <c r="H12059" t="s">
        <v>4</v>
      </c>
      <c r="I12059">
        <v>8</v>
      </c>
    </row>
    <row r="12060" spans="1:9" x14ac:dyDescent="0.35">
      <c r="A12060" t="s">
        <v>234</v>
      </c>
      <c r="B12060" s="75" t="str">
        <f t="shared" si="177"/>
        <v>Year ending September 2019</v>
      </c>
      <c r="C12060" t="s">
        <v>235</v>
      </c>
      <c r="D12060" t="s">
        <v>31</v>
      </c>
      <c r="E12060" t="s">
        <v>94</v>
      </c>
      <c r="F12060" t="s">
        <v>79</v>
      </c>
      <c r="G12060" t="s">
        <v>87</v>
      </c>
      <c r="H12060" t="s">
        <v>5</v>
      </c>
      <c r="I12060">
        <v>3</v>
      </c>
    </row>
    <row r="12061" spans="1:9" x14ac:dyDescent="0.35">
      <c r="A12061" t="s">
        <v>234</v>
      </c>
      <c r="B12061" s="75" t="str">
        <f t="shared" si="177"/>
        <v>Year ending September 2019</v>
      </c>
      <c r="C12061" t="s">
        <v>235</v>
      </c>
      <c r="D12061" t="s">
        <v>31</v>
      </c>
      <c r="E12061" t="s">
        <v>94</v>
      </c>
      <c r="F12061" t="s">
        <v>79</v>
      </c>
      <c r="G12061" t="s">
        <v>87</v>
      </c>
      <c r="H12061" t="s">
        <v>3</v>
      </c>
      <c r="I12061">
        <v>54</v>
      </c>
    </row>
    <row r="12062" spans="1:9" x14ac:dyDescent="0.35">
      <c r="A12062" t="s">
        <v>234</v>
      </c>
      <c r="B12062" s="75" t="str">
        <f t="shared" si="177"/>
        <v>Year ending September 2019</v>
      </c>
      <c r="C12062" t="s">
        <v>235</v>
      </c>
      <c r="D12062" t="s">
        <v>31</v>
      </c>
      <c r="E12062" t="s">
        <v>94</v>
      </c>
      <c r="F12062" t="s">
        <v>79</v>
      </c>
      <c r="G12062" t="s">
        <v>87</v>
      </c>
      <c r="H12062" t="s">
        <v>10</v>
      </c>
      <c r="I12062">
        <v>5</v>
      </c>
    </row>
    <row r="12063" spans="1:9" x14ac:dyDescent="0.35">
      <c r="A12063" t="s">
        <v>234</v>
      </c>
      <c r="B12063" s="75" t="str">
        <f t="shared" si="177"/>
        <v>Year ending September 2019</v>
      </c>
      <c r="C12063" t="s">
        <v>235</v>
      </c>
      <c r="D12063" t="s">
        <v>31</v>
      </c>
      <c r="E12063" t="s">
        <v>94</v>
      </c>
      <c r="F12063" t="s">
        <v>79</v>
      </c>
      <c r="G12063" t="s">
        <v>87</v>
      </c>
      <c r="H12063" t="s">
        <v>6</v>
      </c>
      <c r="I12063">
        <v>4</v>
      </c>
    </row>
    <row r="12064" spans="1:9" x14ac:dyDescent="0.35">
      <c r="A12064" t="s">
        <v>234</v>
      </c>
      <c r="B12064" s="75" t="str">
        <f t="shared" si="177"/>
        <v>Year ending September 2019</v>
      </c>
      <c r="C12064" t="s">
        <v>235</v>
      </c>
      <c r="D12064" t="s">
        <v>31</v>
      </c>
      <c r="E12064" t="s">
        <v>94</v>
      </c>
      <c r="F12064" t="s">
        <v>79</v>
      </c>
      <c r="G12064" t="s">
        <v>87</v>
      </c>
      <c r="H12064" t="s">
        <v>7</v>
      </c>
      <c r="I12064">
        <v>1</v>
      </c>
    </row>
    <row r="12065" spans="1:9" x14ac:dyDescent="0.35">
      <c r="A12065" t="s">
        <v>234</v>
      </c>
      <c r="B12065" s="75" t="str">
        <f t="shared" si="177"/>
        <v>Year ending September 2019</v>
      </c>
      <c r="C12065" t="s">
        <v>235</v>
      </c>
      <c r="D12065" t="s">
        <v>32</v>
      </c>
      <c r="E12065" t="s">
        <v>95</v>
      </c>
      <c r="F12065" t="s">
        <v>79</v>
      </c>
      <c r="G12065" t="s">
        <v>83</v>
      </c>
      <c r="H12065" t="s">
        <v>4</v>
      </c>
      <c r="I12065">
        <v>5</v>
      </c>
    </row>
    <row r="12066" spans="1:9" x14ac:dyDescent="0.35">
      <c r="A12066" t="s">
        <v>234</v>
      </c>
      <c r="B12066" s="75" t="str">
        <f t="shared" si="177"/>
        <v>Year ending September 2019</v>
      </c>
      <c r="C12066" t="s">
        <v>235</v>
      </c>
      <c r="D12066" t="s">
        <v>32</v>
      </c>
      <c r="E12066" t="s">
        <v>95</v>
      </c>
      <c r="F12066" t="s">
        <v>79</v>
      </c>
      <c r="G12066" t="s">
        <v>83</v>
      </c>
      <c r="H12066" t="s">
        <v>5</v>
      </c>
      <c r="I12066">
        <v>22</v>
      </c>
    </row>
    <row r="12067" spans="1:9" x14ac:dyDescent="0.35">
      <c r="A12067" t="s">
        <v>234</v>
      </c>
      <c r="B12067" s="75" t="str">
        <f t="shared" si="177"/>
        <v>Year ending September 2019</v>
      </c>
      <c r="C12067" t="s">
        <v>235</v>
      </c>
      <c r="D12067" t="s">
        <v>32</v>
      </c>
      <c r="E12067" t="s">
        <v>95</v>
      </c>
      <c r="F12067" t="s">
        <v>79</v>
      </c>
      <c r="G12067" t="s">
        <v>83</v>
      </c>
      <c r="H12067" t="s">
        <v>81</v>
      </c>
      <c r="I12067">
        <v>3</v>
      </c>
    </row>
    <row r="12068" spans="1:9" x14ac:dyDescent="0.35">
      <c r="A12068" t="s">
        <v>234</v>
      </c>
      <c r="B12068" s="75" t="str">
        <f t="shared" si="177"/>
        <v>Year ending September 2019</v>
      </c>
      <c r="C12068" t="s">
        <v>235</v>
      </c>
      <c r="D12068" t="s">
        <v>32</v>
      </c>
      <c r="E12068" t="s">
        <v>95</v>
      </c>
      <c r="F12068" t="s">
        <v>79</v>
      </c>
      <c r="G12068" t="s">
        <v>83</v>
      </c>
      <c r="H12068" t="s">
        <v>3</v>
      </c>
      <c r="I12068">
        <v>44</v>
      </c>
    </row>
    <row r="12069" spans="1:9" x14ac:dyDescent="0.35">
      <c r="A12069" t="s">
        <v>234</v>
      </c>
      <c r="B12069" s="75" t="str">
        <f t="shared" si="177"/>
        <v>Year ending September 2019</v>
      </c>
      <c r="C12069" t="s">
        <v>235</v>
      </c>
      <c r="D12069" t="s">
        <v>32</v>
      </c>
      <c r="E12069" t="s">
        <v>95</v>
      </c>
      <c r="F12069" t="s">
        <v>79</v>
      </c>
      <c r="G12069" t="s">
        <v>83</v>
      </c>
      <c r="H12069" t="s">
        <v>10</v>
      </c>
      <c r="I12069">
        <v>9</v>
      </c>
    </row>
    <row r="12070" spans="1:9" x14ac:dyDescent="0.35">
      <c r="A12070" t="s">
        <v>234</v>
      </c>
      <c r="B12070" s="75" t="str">
        <f t="shared" si="177"/>
        <v>Year ending September 2019</v>
      </c>
      <c r="C12070" t="s">
        <v>235</v>
      </c>
      <c r="D12070" t="s">
        <v>32</v>
      </c>
      <c r="E12070" t="s">
        <v>95</v>
      </c>
      <c r="F12070" t="s">
        <v>79</v>
      </c>
      <c r="G12070" t="s">
        <v>83</v>
      </c>
      <c r="H12070" t="s">
        <v>8</v>
      </c>
      <c r="I12070">
        <v>2</v>
      </c>
    </row>
    <row r="12071" spans="1:9" x14ac:dyDescent="0.35">
      <c r="A12071" t="s">
        <v>234</v>
      </c>
      <c r="B12071" s="75" t="str">
        <f t="shared" si="177"/>
        <v>Year ending September 2019</v>
      </c>
      <c r="C12071" t="s">
        <v>235</v>
      </c>
      <c r="D12071" t="s">
        <v>32</v>
      </c>
      <c r="E12071" t="s">
        <v>95</v>
      </c>
      <c r="F12071" t="s">
        <v>79</v>
      </c>
      <c r="G12071" t="s">
        <v>83</v>
      </c>
      <c r="H12071" t="s">
        <v>6</v>
      </c>
      <c r="I12071">
        <v>23</v>
      </c>
    </row>
    <row r="12072" spans="1:9" x14ac:dyDescent="0.35">
      <c r="A12072" t="s">
        <v>234</v>
      </c>
      <c r="B12072" s="75" t="str">
        <f t="shared" si="177"/>
        <v>Year ending September 2019</v>
      </c>
      <c r="C12072" t="s">
        <v>235</v>
      </c>
      <c r="D12072" t="s">
        <v>32</v>
      </c>
      <c r="E12072" t="s">
        <v>95</v>
      </c>
      <c r="F12072" t="s">
        <v>79</v>
      </c>
      <c r="G12072" t="s">
        <v>83</v>
      </c>
      <c r="H12072" t="s">
        <v>7</v>
      </c>
      <c r="I12072">
        <v>13</v>
      </c>
    </row>
    <row r="12073" spans="1:9" x14ac:dyDescent="0.35">
      <c r="A12073" t="s">
        <v>234</v>
      </c>
      <c r="B12073" s="75" t="str">
        <f t="shared" si="177"/>
        <v>Year ending September 2019</v>
      </c>
      <c r="C12073" t="s">
        <v>235</v>
      </c>
      <c r="D12073" t="s">
        <v>33</v>
      </c>
      <c r="E12073" t="s">
        <v>96</v>
      </c>
      <c r="F12073" t="s">
        <v>79</v>
      </c>
      <c r="G12073" t="s">
        <v>83</v>
      </c>
      <c r="H12073" t="s">
        <v>4</v>
      </c>
      <c r="I12073">
        <v>18</v>
      </c>
    </row>
    <row r="12074" spans="1:9" x14ac:dyDescent="0.35">
      <c r="A12074" t="s">
        <v>234</v>
      </c>
      <c r="B12074" s="75" t="str">
        <f t="shared" si="177"/>
        <v>Year ending September 2019</v>
      </c>
      <c r="C12074" t="s">
        <v>235</v>
      </c>
      <c r="D12074" t="s">
        <v>33</v>
      </c>
      <c r="E12074" t="s">
        <v>96</v>
      </c>
      <c r="F12074" t="s">
        <v>79</v>
      </c>
      <c r="G12074" t="s">
        <v>83</v>
      </c>
      <c r="H12074" t="s">
        <v>5</v>
      </c>
      <c r="I12074">
        <v>8</v>
      </c>
    </row>
    <row r="12075" spans="1:9" x14ac:dyDescent="0.35">
      <c r="A12075" t="s">
        <v>234</v>
      </c>
      <c r="B12075" s="75" t="str">
        <f t="shared" si="177"/>
        <v>Year ending September 2019</v>
      </c>
      <c r="C12075" t="s">
        <v>235</v>
      </c>
      <c r="D12075" t="s">
        <v>33</v>
      </c>
      <c r="E12075" t="s">
        <v>96</v>
      </c>
      <c r="F12075" t="s">
        <v>79</v>
      </c>
      <c r="G12075" t="s">
        <v>83</v>
      </c>
      <c r="H12075" t="s">
        <v>81</v>
      </c>
      <c r="I12075">
        <v>5</v>
      </c>
    </row>
    <row r="12076" spans="1:9" x14ac:dyDescent="0.35">
      <c r="A12076" t="s">
        <v>234</v>
      </c>
      <c r="B12076" s="75" t="str">
        <f t="shared" si="177"/>
        <v>Year ending September 2019</v>
      </c>
      <c r="C12076" t="s">
        <v>235</v>
      </c>
      <c r="D12076" t="s">
        <v>33</v>
      </c>
      <c r="E12076" t="s">
        <v>96</v>
      </c>
      <c r="F12076" t="s">
        <v>79</v>
      </c>
      <c r="G12076" t="s">
        <v>83</v>
      </c>
      <c r="H12076" t="s">
        <v>3</v>
      </c>
      <c r="I12076">
        <v>114</v>
      </c>
    </row>
    <row r="12077" spans="1:9" x14ac:dyDescent="0.35">
      <c r="A12077" t="s">
        <v>234</v>
      </c>
      <c r="B12077" s="75" t="str">
        <f t="shared" si="177"/>
        <v>Year ending September 2019</v>
      </c>
      <c r="C12077" t="s">
        <v>235</v>
      </c>
      <c r="D12077" t="s">
        <v>33</v>
      </c>
      <c r="E12077" t="s">
        <v>96</v>
      </c>
      <c r="F12077" t="s">
        <v>79</v>
      </c>
      <c r="G12077" t="s">
        <v>83</v>
      </c>
      <c r="H12077" t="s">
        <v>10</v>
      </c>
      <c r="I12077">
        <v>24</v>
      </c>
    </row>
    <row r="12078" spans="1:9" x14ac:dyDescent="0.35">
      <c r="A12078" t="s">
        <v>234</v>
      </c>
      <c r="B12078" s="75" t="str">
        <f t="shared" si="177"/>
        <v>Year ending September 2019</v>
      </c>
      <c r="C12078" t="s">
        <v>235</v>
      </c>
      <c r="D12078" t="s">
        <v>33</v>
      </c>
      <c r="E12078" t="s">
        <v>96</v>
      </c>
      <c r="F12078" t="s">
        <v>79</v>
      </c>
      <c r="G12078" t="s">
        <v>83</v>
      </c>
      <c r="H12078" t="s">
        <v>8</v>
      </c>
      <c r="I12078">
        <v>3</v>
      </c>
    </row>
    <row r="12079" spans="1:9" x14ac:dyDescent="0.35">
      <c r="A12079" t="s">
        <v>234</v>
      </c>
      <c r="B12079" s="75" t="str">
        <f t="shared" si="177"/>
        <v>Year ending September 2019</v>
      </c>
      <c r="C12079" t="s">
        <v>235</v>
      </c>
      <c r="D12079" t="s">
        <v>33</v>
      </c>
      <c r="E12079" t="s">
        <v>96</v>
      </c>
      <c r="F12079" t="s">
        <v>79</v>
      </c>
      <c r="G12079" t="s">
        <v>83</v>
      </c>
      <c r="H12079" t="s">
        <v>6</v>
      </c>
      <c r="I12079">
        <v>41</v>
      </c>
    </row>
    <row r="12080" spans="1:9" x14ac:dyDescent="0.35">
      <c r="A12080" t="s">
        <v>234</v>
      </c>
      <c r="B12080" s="75" t="str">
        <f t="shared" si="177"/>
        <v>Year ending September 2019</v>
      </c>
      <c r="C12080" t="s">
        <v>235</v>
      </c>
      <c r="D12080" t="s">
        <v>33</v>
      </c>
      <c r="E12080" t="s">
        <v>96</v>
      </c>
      <c r="F12080" t="s">
        <v>79</v>
      </c>
      <c r="G12080" t="s">
        <v>83</v>
      </c>
      <c r="H12080" t="s">
        <v>7</v>
      </c>
      <c r="I12080">
        <v>8</v>
      </c>
    </row>
    <row r="12081" spans="1:9" x14ac:dyDescent="0.35">
      <c r="A12081" t="s">
        <v>234</v>
      </c>
      <c r="B12081" s="75" t="str">
        <f t="shared" ref="B12081:B12144" si="178">IF(OR(C12081="2009/10 Jan, Feb, Mar",C12081="2010/11 Apr, May, Jun",C12081="2010/11 Jul, Aug, Sep",C12081="2009/10 Oct, Nov, Dec"),"Year ending September 2010",IF(OR(C12081="2010/11 Jan, Feb, Mar",C12081="2011/12 Apr, May, Jun",C12081="2011/12 Jul, Aug, Sep",C12081="2010/11 Oct, Nov, Dec"),"Year ending September 2011",IF(OR(C12081="2011/12 Jan, Feb, Mar",C12081="2012/13 Apr, May, Jun",C12081="2012/13 Jul, Aug, Sep",C12081="2011/12 Oct, Nov, Dec"),"Year ending September 2012",IF(OR(C12081="2012/13 Jan, Feb, Mar",C12081="2013/14 Apr, May, Jun",C12081="2013/14 Jul, Aug, Sep",C12081="2012/13 Oct, Nov, Dec"),"Year ending September 2013",IF(OR(C12081="2013/14 Jan, Feb, Mar",C12081="2014/15 Apr, May, Jun",C12081="2014/15 Jul, Aug, Sep",C12081="2013/14 Oct, Nov, Dec"),"Year ending September 2014",IF(OR(C12081="2014/15 Jan, Feb, Mar",C12081="2015/16 Apr, May, Jun",C12081="2015/16 Jul, Aug, Sep",C12081="2014/15 Oct, Nov, Dec"),"Year ending September 2015",IF(OR(C12081="2015/16 Jan, Feb, Mar",C12081="2016/17 Apr, May, Jun",C12081="2016/17 Jul, Aug, Sep",C12081="2015/16 Oct, Nov, Dec"),"Year ending September 2016",IF(OR(C12081="2016/17 Jan, Feb, Mar",C12081="2017/18 Apr, May, Jun",C12081="2017/18 Jul, Aug, Sep",C12081="2016/17 Oct, Nov, Dec"),"Year ending September 2017",IF(OR(C12081="2017/18 Jan, Feb, Mar",C12081="2018/19 Apr, May, Jun",C12081="2018/19 Jul, Aug, Sep",C12081="2017/18 Oct, Nov, Dec"),"Year ending September 2018",IF(OR(C12081="2018/19 Jan, Feb, Mar",C12081="2019/20 Apr, May, Jun",C12081="2019/20 Jul, Aug, Sep",C12081="2018/19 Oct, Nov, Dec"),"Year ending September 2019",""))))))))))</f>
        <v>Year ending September 2019</v>
      </c>
      <c r="C12081" t="s">
        <v>235</v>
      </c>
      <c r="D12081" t="s">
        <v>34</v>
      </c>
      <c r="E12081" t="s">
        <v>97</v>
      </c>
      <c r="F12081" t="s">
        <v>79</v>
      </c>
      <c r="G12081" t="s">
        <v>83</v>
      </c>
      <c r="H12081" t="s">
        <v>4</v>
      </c>
      <c r="I12081">
        <v>5</v>
      </c>
    </row>
    <row r="12082" spans="1:9" x14ac:dyDescent="0.35">
      <c r="A12082" t="s">
        <v>234</v>
      </c>
      <c r="B12082" s="75" t="str">
        <f t="shared" si="178"/>
        <v>Year ending September 2019</v>
      </c>
      <c r="C12082" t="s">
        <v>235</v>
      </c>
      <c r="D12082" t="s">
        <v>34</v>
      </c>
      <c r="E12082" t="s">
        <v>97</v>
      </c>
      <c r="F12082" t="s">
        <v>79</v>
      </c>
      <c r="G12082" t="s">
        <v>83</v>
      </c>
      <c r="H12082" t="s">
        <v>5</v>
      </c>
      <c r="I12082">
        <v>2</v>
      </c>
    </row>
    <row r="12083" spans="1:9" x14ac:dyDescent="0.35">
      <c r="A12083" t="s">
        <v>234</v>
      </c>
      <c r="B12083" s="75" t="str">
        <f t="shared" si="178"/>
        <v>Year ending September 2019</v>
      </c>
      <c r="C12083" t="s">
        <v>235</v>
      </c>
      <c r="D12083" t="s">
        <v>34</v>
      </c>
      <c r="E12083" t="s">
        <v>97</v>
      </c>
      <c r="F12083" t="s">
        <v>79</v>
      </c>
      <c r="G12083" t="s">
        <v>83</v>
      </c>
      <c r="H12083" t="s">
        <v>81</v>
      </c>
      <c r="I12083">
        <v>1</v>
      </c>
    </row>
    <row r="12084" spans="1:9" x14ac:dyDescent="0.35">
      <c r="A12084" t="s">
        <v>234</v>
      </c>
      <c r="B12084" s="75" t="str">
        <f t="shared" si="178"/>
        <v>Year ending September 2019</v>
      </c>
      <c r="C12084" t="s">
        <v>235</v>
      </c>
      <c r="D12084" t="s">
        <v>34</v>
      </c>
      <c r="E12084" t="s">
        <v>97</v>
      </c>
      <c r="F12084" t="s">
        <v>79</v>
      </c>
      <c r="G12084" t="s">
        <v>83</v>
      </c>
      <c r="H12084" t="s">
        <v>3</v>
      </c>
      <c r="I12084">
        <v>41</v>
      </c>
    </row>
    <row r="12085" spans="1:9" x14ac:dyDescent="0.35">
      <c r="A12085" t="s">
        <v>234</v>
      </c>
      <c r="B12085" s="75" t="str">
        <f t="shared" si="178"/>
        <v>Year ending September 2019</v>
      </c>
      <c r="C12085" t="s">
        <v>235</v>
      </c>
      <c r="D12085" t="s">
        <v>34</v>
      </c>
      <c r="E12085" t="s">
        <v>97</v>
      </c>
      <c r="F12085" t="s">
        <v>79</v>
      </c>
      <c r="G12085" t="s">
        <v>83</v>
      </c>
      <c r="H12085" t="s">
        <v>10</v>
      </c>
      <c r="I12085">
        <v>11</v>
      </c>
    </row>
    <row r="12086" spans="1:9" x14ac:dyDescent="0.35">
      <c r="A12086" t="s">
        <v>234</v>
      </c>
      <c r="B12086" s="75" t="str">
        <f t="shared" si="178"/>
        <v>Year ending September 2019</v>
      </c>
      <c r="C12086" t="s">
        <v>235</v>
      </c>
      <c r="D12086" t="s">
        <v>34</v>
      </c>
      <c r="E12086" t="s">
        <v>97</v>
      </c>
      <c r="F12086" t="s">
        <v>79</v>
      </c>
      <c r="G12086" t="s">
        <v>83</v>
      </c>
      <c r="H12086" t="s">
        <v>6</v>
      </c>
      <c r="I12086">
        <v>10</v>
      </c>
    </row>
    <row r="12087" spans="1:9" x14ac:dyDescent="0.35">
      <c r="A12087" t="s">
        <v>234</v>
      </c>
      <c r="B12087" s="75" t="str">
        <f t="shared" si="178"/>
        <v>Year ending September 2019</v>
      </c>
      <c r="C12087" t="s">
        <v>235</v>
      </c>
      <c r="D12087" t="s">
        <v>34</v>
      </c>
      <c r="E12087" t="s">
        <v>97</v>
      </c>
      <c r="F12087" t="s">
        <v>79</v>
      </c>
      <c r="G12087" t="s">
        <v>83</v>
      </c>
      <c r="H12087" t="s">
        <v>7</v>
      </c>
      <c r="I12087">
        <v>3</v>
      </c>
    </row>
    <row r="12088" spans="1:9" x14ac:dyDescent="0.35">
      <c r="A12088" t="s">
        <v>234</v>
      </c>
      <c r="B12088" s="75" t="str">
        <f t="shared" si="178"/>
        <v>Year ending September 2019</v>
      </c>
      <c r="C12088" t="s">
        <v>235</v>
      </c>
      <c r="D12088" t="s">
        <v>35</v>
      </c>
      <c r="E12088" t="s">
        <v>98</v>
      </c>
      <c r="F12088" t="s">
        <v>99</v>
      </c>
      <c r="G12088" t="s">
        <v>80</v>
      </c>
      <c r="H12088" t="s">
        <v>4</v>
      </c>
      <c r="I12088">
        <v>9</v>
      </c>
    </row>
    <row r="12089" spans="1:9" x14ac:dyDescent="0.35">
      <c r="A12089" t="s">
        <v>234</v>
      </c>
      <c r="B12089" s="75" t="str">
        <f t="shared" si="178"/>
        <v>Year ending September 2019</v>
      </c>
      <c r="C12089" t="s">
        <v>235</v>
      </c>
      <c r="D12089" t="s">
        <v>35</v>
      </c>
      <c r="E12089" t="s">
        <v>98</v>
      </c>
      <c r="F12089" t="s">
        <v>99</v>
      </c>
      <c r="G12089" t="s">
        <v>80</v>
      </c>
      <c r="H12089" t="s">
        <v>5</v>
      </c>
      <c r="I12089">
        <v>181</v>
      </c>
    </row>
    <row r="12090" spans="1:9" x14ac:dyDescent="0.35">
      <c r="A12090" t="s">
        <v>234</v>
      </c>
      <c r="B12090" s="75" t="str">
        <f t="shared" si="178"/>
        <v>Year ending September 2019</v>
      </c>
      <c r="C12090" t="s">
        <v>235</v>
      </c>
      <c r="D12090" t="s">
        <v>35</v>
      </c>
      <c r="E12090" t="s">
        <v>98</v>
      </c>
      <c r="F12090" t="s">
        <v>99</v>
      </c>
      <c r="G12090" t="s">
        <v>80</v>
      </c>
      <c r="H12090" t="s">
        <v>81</v>
      </c>
      <c r="I12090">
        <v>31</v>
      </c>
    </row>
    <row r="12091" spans="1:9" x14ac:dyDescent="0.35">
      <c r="A12091" t="s">
        <v>234</v>
      </c>
      <c r="B12091" s="75" t="str">
        <f t="shared" si="178"/>
        <v>Year ending September 2019</v>
      </c>
      <c r="C12091" t="s">
        <v>235</v>
      </c>
      <c r="D12091" t="s">
        <v>35</v>
      </c>
      <c r="E12091" t="s">
        <v>98</v>
      </c>
      <c r="F12091" t="s">
        <v>99</v>
      </c>
      <c r="G12091" t="s">
        <v>80</v>
      </c>
      <c r="H12091" t="s">
        <v>3</v>
      </c>
      <c r="I12091">
        <v>429</v>
      </c>
    </row>
    <row r="12092" spans="1:9" x14ac:dyDescent="0.35">
      <c r="A12092" t="s">
        <v>234</v>
      </c>
      <c r="B12092" s="75" t="str">
        <f t="shared" si="178"/>
        <v>Year ending September 2019</v>
      </c>
      <c r="C12092" t="s">
        <v>235</v>
      </c>
      <c r="D12092" t="s">
        <v>35</v>
      </c>
      <c r="E12092" t="s">
        <v>98</v>
      </c>
      <c r="F12092" t="s">
        <v>99</v>
      </c>
      <c r="G12092" t="s">
        <v>80</v>
      </c>
      <c r="H12092" t="s">
        <v>10</v>
      </c>
      <c r="I12092">
        <v>56</v>
      </c>
    </row>
    <row r="12093" spans="1:9" x14ac:dyDescent="0.35">
      <c r="A12093" t="s">
        <v>234</v>
      </c>
      <c r="B12093" s="75" t="str">
        <f t="shared" si="178"/>
        <v>Year ending September 2019</v>
      </c>
      <c r="C12093" t="s">
        <v>235</v>
      </c>
      <c r="D12093" t="s">
        <v>35</v>
      </c>
      <c r="E12093" t="s">
        <v>98</v>
      </c>
      <c r="F12093" t="s">
        <v>99</v>
      </c>
      <c r="G12093" t="s">
        <v>80</v>
      </c>
      <c r="H12093" t="s">
        <v>8</v>
      </c>
      <c r="I12093">
        <v>65</v>
      </c>
    </row>
    <row r="12094" spans="1:9" x14ac:dyDescent="0.35">
      <c r="A12094" t="s">
        <v>234</v>
      </c>
      <c r="B12094" s="75" t="str">
        <f t="shared" si="178"/>
        <v>Year ending September 2019</v>
      </c>
      <c r="C12094" t="s">
        <v>235</v>
      </c>
      <c r="D12094" t="s">
        <v>35</v>
      </c>
      <c r="E12094" t="s">
        <v>98</v>
      </c>
      <c r="F12094" t="s">
        <v>99</v>
      </c>
      <c r="G12094" t="s">
        <v>80</v>
      </c>
      <c r="H12094" t="s">
        <v>6</v>
      </c>
      <c r="I12094">
        <v>263</v>
      </c>
    </row>
    <row r="12095" spans="1:9" x14ac:dyDescent="0.35">
      <c r="A12095" t="s">
        <v>234</v>
      </c>
      <c r="B12095" s="75" t="str">
        <f t="shared" si="178"/>
        <v>Year ending September 2019</v>
      </c>
      <c r="C12095" t="s">
        <v>235</v>
      </c>
      <c r="D12095" t="s">
        <v>35</v>
      </c>
      <c r="E12095" t="s">
        <v>98</v>
      </c>
      <c r="F12095" t="s">
        <v>99</v>
      </c>
      <c r="G12095" t="s">
        <v>80</v>
      </c>
      <c r="H12095" t="s">
        <v>7</v>
      </c>
      <c r="I12095">
        <v>276</v>
      </c>
    </row>
    <row r="12096" spans="1:9" x14ac:dyDescent="0.35">
      <c r="A12096" t="s">
        <v>234</v>
      </c>
      <c r="B12096" s="75" t="str">
        <f t="shared" si="178"/>
        <v>Year ending September 2019</v>
      </c>
      <c r="C12096" t="s">
        <v>235</v>
      </c>
      <c r="D12096" t="s">
        <v>36</v>
      </c>
      <c r="E12096" t="s">
        <v>100</v>
      </c>
      <c r="F12096" t="s">
        <v>99</v>
      </c>
      <c r="G12096" t="s">
        <v>80</v>
      </c>
      <c r="H12096" t="s">
        <v>4</v>
      </c>
      <c r="I12096">
        <v>19</v>
      </c>
    </row>
    <row r="12097" spans="1:9" x14ac:dyDescent="0.35">
      <c r="A12097" t="s">
        <v>234</v>
      </c>
      <c r="B12097" s="75" t="str">
        <f t="shared" si="178"/>
        <v>Year ending September 2019</v>
      </c>
      <c r="C12097" t="s">
        <v>235</v>
      </c>
      <c r="D12097" t="s">
        <v>36</v>
      </c>
      <c r="E12097" t="s">
        <v>100</v>
      </c>
      <c r="F12097" t="s">
        <v>99</v>
      </c>
      <c r="G12097" t="s">
        <v>80</v>
      </c>
      <c r="H12097" t="s">
        <v>5</v>
      </c>
      <c r="I12097">
        <v>23</v>
      </c>
    </row>
    <row r="12098" spans="1:9" x14ac:dyDescent="0.35">
      <c r="A12098" t="s">
        <v>234</v>
      </c>
      <c r="B12098" s="75" t="str">
        <f t="shared" si="178"/>
        <v>Year ending September 2019</v>
      </c>
      <c r="C12098" t="s">
        <v>235</v>
      </c>
      <c r="D12098" t="s">
        <v>36</v>
      </c>
      <c r="E12098" t="s">
        <v>100</v>
      </c>
      <c r="F12098" t="s">
        <v>99</v>
      </c>
      <c r="G12098" t="s">
        <v>80</v>
      </c>
      <c r="H12098" t="s">
        <v>81</v>
      </c>
      <c r="I12098">
        <v>8</v>
      </c>
    </row>
    <row r="12099" spans="1:9" x14ac:dyDescent="0.35">
      <c r="A12099" t="s">
        <v>234</v>
      </c>
      <c r="B12099" s="75" t="str">
        <f t="shared" si="178"/>
        <v>Year ending September 2019</v>
      </c>
      <c r="C12099" t="s">
        <v>235</v>
      </c>
      <c r="D12099" t="s">
        <v>36</v>
      </c>
      <c r="E12099" t="s">
        <v>100</v>
      </c>
      <c r="F12099" t="s">
        <v>99</v>
      </c>
      <c r="G12099" t="s">
        <v>80</v>
      </c>
      <c r="H12099" t="s">
        <v>3</v>
      </c>
      <c r="I12099">
        <v>308</v>
      </c>
    </row>
    <row r="12100" spans="1:9" x14ac:dyDescent="0.35">
      <c r="A12100" t="s">
        <v>234</v>
      </c>
      <c r="B12100" s="75" t="str">
        <f t="shared" si="178"/>
        <v>Year ending September 2019</v>
      </c>
      <c r="C12100" t="s">
        <v>235</v>
      </c>
      <c r="D12100" t="s">
        <v>36</v>
      </c>
      <c r="E12100" t="s">
        <v>100</v>
      </c>
      <c r="F12100" t="s">
        <v>99</v>
      </c>
      <c r="G12100" t="s">
        <v>80</v>
      </c>
      <c r="H12100" t="s">
        <v>10</v>
      </c>
      <c r="I12100">
        <v>48</v>
      </c>
    </row>
    <row r="12101" spans="1:9" x14ac:dyDescent="0.35">
      <c r="A12101" t="s">
        <v>234</v>
      </c>
      <c r="B12101" s="75" t="str">
        <f t="shared" si="178"/>
        <v>Year ending September 2019</v>
      </c>
      <c r="C12101" t="s">
        <v>235</v>
      </c>
      <c r="D12101" t="s">
        <v>36</v>
      </c>
      <c r="E12101" t="s">
        <v>100</v>
      </c>
      <c r="F12101" t="s">
        <v>99</v>
      </c>
      <c r="G12101" t="s">
        <v>80</v>
      </c>
      <c r="H12101" t="s">
        <v>8</v>
      </c>
      <c r="I12101">
        <v>18</v>
      </c>
    </row>
    <row r="12102" spans="1:9" x14ac:dyDescent="0.35">
      <c r="A12102" t="s">
        <v>234</v>
      </c>
      <c r="B12102" s="75" t="str">
        <f t="shared" si="178"/>
        <v>Year ending September 2019</v>
      </c>
      <c r="C12102" t="s">
        <v>235</v>
      </c>
      <c r="D12102" t="s">
        <v>36</v>
      </c>
      <c r="E12102" t="s">
        <v>100</v>
      </c>
      <c r="F12102" t="s">
        <v>99</v>
      </c>
      <c r="G12102" t="s">
        <v>80</v>
      </c>
      <c r="H12102" t="s">
        <v>6</v>
      </c>
      <c r="I12102">
        <v>86</v>
      </c>
    </row>
    <row r="12103" spans="1:9" x14ac:dyDescent="0.35">
      <c r="A12103" t="s">
        <v>234</v>
      </c>
      <c r="B12103" s="75" t="str">
        <f t="shared" si="178"/>
        <v>Year ending September 2019</v>
      </c>
      <c r="C12103" t="s">
        <v>235</v>
      </c>
      <c r="D12103" t="s">
        <v>36</v>
      </c>
      <c r="E12103" t="s">
        <v>100</v>
      </c>
      <c r="F12103" t="s">
        <v>99</v>
      </c>
      <c r="G12103" t="s">
        <v>80</v>
      </c>
      <c r="H12103" t="s">
        <v>7</v>
      </c>
      <c r="I12103">
        <v>22</v>
      </c>
    </row>
    <row r="12104" spans="1:9" x14ac:dyDescent="0.35">
      <c r="A12104" t="s">
        <v>234</v>
      </c>
      <c r="B12104" s="75" t="str">
        <f t="shared" si="178"/>
        <v>Year ending September 2019</v>
      </c>
      <c r="C12104" t="s">
        <v>235</v>
      </c>
      <c r="D12104" t="s">
        <v>37</v>
      </c>
      <c r="E12104" t="s">
        <v>101</v>
      </c>
      <c r="F12104" t="s">
        <v>79</v>
      </c>
      <c r="G12104" t="s">
        <v>80</v>
      </c>
      <c r="H12104" t="s">
        <v>4</v>
      </c>
      <c r="I12104">
        <v>10</v>
      </c>
    </row>
    <row r="12105" spans="1:9" x14ac:dyDescent="0.35">
      <c r="A12105" t="s">
        <v>234</v>
      </c>
      <c r="B12105" s="75" t="str">
        <f t="shared" si="178"/>
        <v>Year ending September 2019</v>
      </c>
      <c r="C12105" t="s">
        <v>235</v>
      </c>
      <c r="D12105" t="s">
        <v>37</v>
      </c>
      <c r="E12105" t="s">
        <v>101</v>
      </c>
      <c r="F12105" t="s">
        <v>79</v>
      </c>
      <c r="G12105" t="s">
        <v>80</v>
      </c>
      <c r="H12105" t="s">
        <v>5</v>
      </c>
      <c r="I12105">
        <v>7</v>
      </c>
    </row>
    <row r="12106" spans="1:9" x14ac:dyDescent="0.35">
      <c r="A12106" t="s">
        <v>234</v>
      </c>
      <c r="B12106" s="75" t="str">
        <f t="shared" si="178"/>
        <v>Year ending September 2019</v>
      </c>
      <c r="C12106" t="s">
        <v>235</v>
      </c>
      <c r="D12106" t="s">
        <v>37</v>
      </c>
      <c r="E12106" t="s">
        <v>101</v>
      </c>
      <c r="F12106" t="s">
        <v>79</v>
      </c>
      <c r="G12106" t="s">
        <v>80</v>
      </c>
      <c r="H12106" t="s">
        <v>81</v>
      </c>
      <c r="I12106">
        <v>4</v>
      </c>
    </row>
    <row r="12107" spans="1:9" x14ac:dyDescent="0.35">
      <c r="A12107" t="s">
        <v>234</v>
      </c>
      <c r="B12107" s="75" t="str">
        <f t="shared" si="178"/>
        <v>Year ending September 2019</v>
      </c>
      <c r="C12107" t="s">
        <v>235</v>
      </c>
      <c r="D12107" t="s">
        <v>37</v>
      </c>
      <c r="E12107" t="s">
        <v>101</v>
      </c>
      <c r="F12107" t="s">
        <v>79</v>
      </c>
      <c r="G12107" t="s">
        <v>80</v>
      </c>
      <c r="H12107" t="s">
        <v>3</v>
      </c>
      <c r="I12107">
        <v>74</v>
      </c>
    </row>
    <row r="12108" spans="1:9" x14ac:dyDescent="0.35">
      <c r="A12108" t="s">
        <v>234</v>
      </c>
      <c r="B12108" s="75" t="str">
        <f t="shared" si="178"/>
        <v>Year ending September 2019</v>
      </c>
      <c r="C12108" t="s">
        <v>235</v>
      </c>
      <c r="D12108" t="s">
        <v>37</v>
      </c>
      <c r="E12108" t="s">
        <v>101</v>
      </c>
      <c r="F12108" t="s">
        <v>79</v>
      </c>
      <c r="G12108" t="s">
        <v>80</v>
      </c>
      <c r="H12108" t="s">
        <v>10</v>
      </c>
      <c r="I12108">
        <v>12</v>
      </c>
    </row>
    <row r="12109" spans="1:9" x14ac:dyDescent="0.35">
      <c r="A12109" t="s">
        <v>234</v>
      </c>
      <c r="B12109" s="75" t="str">
        <f t="shared" si="178"/>
        <v>Year ending September 2019</v>
      </c>
      <c r="C12109" t="s">
        <v>235</v>
      </c>
      <c r="D12109" t="s">
        <v>37</v>
      </c>
      <c r="E12109" t="s">
        <v>101</v>
      </c>
      <c r="F12109" t="s">
        <v>79</v>
      </c>
      <c r="G12109" t="s">
        <v>80</v>
      </c>
      <c r="H12109" t="s">
        <v>8</v>
      </c>
      <c r="I12109">
        <v>4</v>
      </c>
    </row>
    <row r="12110" spans="1:9" x14ac:dyDescent="0.35">
      <c r="A12110" t="s">
        <v>234</v>
      </c>
      <c r="B12110" s="75" t="str">
        <f t="shared" si="178"/>
        <v>Year ending September 2019</v>
      </c>
      <c r="C12110" t="s">
        <v>235</v>
      </c>
      <c r="D12110" t="s">
        <v>37</v>
      </c>
      <c r="E12110" t="s">
        <v>101</v>
      </c>
      <c r="F12110" t="s">
        <v>79</v>
      </c>
      <c r="G12110" t="s">
        <v>80</v>
      </c>
      <c r="H12110" t="s">
        <v>6</v>
      </c>
      <c r="I12110">
        <v>35</v>
      </c>
    </row>
    <row r="12111" spans="1:9" x14ac:dyDescent="0.35">
      <c r="A12111" t="s">
        <v>234</v>
      </c>
      <c r="B12111" s="75" t="str">
        <f t="shared" si="178"/>
        <v>Year ending September 2019</v>
      </c>
      <c r="C12111" t="s">
        <v>235</v>
      </c>
      <c r="D12111" t="s">
        <v>37</v>
      </c>
      <c r="E12111" t="s">
        <v>101</v>
      </c>
      <c r="F12111" t="s">
        <v>79</v>
      </c>
      <c r="G12111" t="s">
        <v>80</v>
      </c>
      <c r="H12111" t="s">
        <v>7</v>
      </c>
      <c r="I12111">
        <v>11</v>
      </c>
    </row>
    <row r="12112" spans="1:9" x14ac:dyDescent="0.35">
      <c r="A12112" t="s">
        <v>234</v>
      </c>
      <c r="B12112" s="75" t="str">
        <f t="shared" si="178"/>
        <v>Year ending September 2019</v>
      </c>
      <c r="C12112" t="s">
        <v>235</v>
      </c>
      <c r="D12112" t="s">
        <v>38</v>
      </c>
      <c r="E12112" t="s">
        <v>102</v>
      </c>
      <c r="F12112" t="s">
        <v>79</v>
      </c>
      <c r="G12112" t="s">
        <v>83</v>
      </c>
      <c r="H12112" t="s">
        <v>4</v>
      </c>
      <c r="I12112">
        <v>7</v>
      </c>
    </row>
    <row r="12113" spans="1:9" x14ac:dyDescent="0.35">
      <c r="A12113" t="s">
        <v>234</v>
      </c>
      <c r="B12113" s="75" t="str">
        <f t="shared" si="178"/>
        <v>Year ending September 2019</v>
      </c>
      <c r="C12113" t="s">
        <v>235</v>
      </c>
      <c r="D12113" t="s">
        <v>38</v>
      </c>
      <c r="E12113" t="s">
        <v>102</v>
      </c>
      <c r="F12113" t="s">
        <v>79</v>
      </c>
      <c r="G12113" t="s">
        <v>83</v>
      </c>
      <c r="H12113" t="s">
        <v>3</v>
      </c>
      <c r="I12113">
        <v>59</v>
      </c>
    </row>
    <row r="12114" spans="1:9" x14ac:dyDescent="0.35">
      <c r="A12114" t="s">
        <v>234</v>
      </c>
      <c r="B12114" s="75" t="str">
        <f t="shared" si="178"/>
        <v>Year ending September 2019</v>
      </c>
      <c r="C12114" t="s">
        <v>235</v>
      </c>
      <c r="D12114" t="s">
        <v>38</v>
      </c>
      <c r="E12114" t="s">
        <v>102</v>
      </c>
      <c r="F12114" t="s">
        <v>79</v>
      </c>
      <c r="G12114" t="s">
        <v>83</v>
      </c>
      <c r="H12114" t="s">
        <v>10</v>
      </c>
      <c r="I12114">
        <v>7</v>
      </c>
    </row>
    <row r="12115" spans="1:9" x14ac:dyDescent="0.35">
      <c r="A12115" t="s">
        <v>234</v>
      </c>
      <c r="B12115" s="75" t="str">
        <f t="shared" si="178"/>
        <v>Year ending September 2019</v>
      </c>
      <c r="C12115" t="s">
        <v>235</v>
      </c>
      <c r="D12115" t="s">
        <v>38</v>
      </c>
      <c r="E12115" t="s">
        <v>102</v>
      </c>
      <c r="F12115" t="s">
        <v>79</v>
      </c>
      <c r="G12115" t="s">
        <v>83</v>
      </c>
      <c r="H12115" t="s">
        <v>6</v>
      </c>
      <c r="I12115">
        <v>14</v>
      </c>
    </row>
    <row r="12116" spans="1:9" x14ac:dyDescent="0.35">
      <c r="A12116" t="s">
        <v>234</v>
      </c>
      <c r="B12116" s="75" t="str">
        <f t="shared" si="178"/>
        <v>Year ending September 2019</v>
      </c>
      <c r="C12116" t="s">
        <v>235</v>
      </c>
      <c r="D12116" t="s">
        <v>38</v>
      </c>
      <c r="E12116" t="s">
        <v>102</v>
      </c>
      <c r="F12116" t="s">
        <v>79</v>
      </c>
      <c r="G12116" t="s">
        <v>83</v>
      </c>
      <c r="H12116" t="s">
        <v>7</v>
      </c>
      <c r="I12116">
        <v>1</v>
      </c>
    </row>
    <row r="12117" spans="1:9" x14ac:dyDescent="0.35">
      <c r="A12117" t="s">
        <v>234</v>
      </c>
      <c r="B12117" s="75" t="str">
        <f t="shared" si="178"/>
        <v>Year ending September 2019</v>
      </c>
      <c r="C12117" t="s">
        <v>235</v>
      </c>
      <c r="D12117" t="s">
        <v>39</v>
      </c>
      <c r="E12117" t="s">
        <v>103</v>
      </c>
      <c r="F12117" t="s">
        <v>79</v>
      </c>
      <c r="G12117" t="s">
        <v>80</v>
      </c>
      <c r="H12117" t="s">
        <v>4</v>
      </c>
      <c r="I12117">
        <v>9</v>
      </c>
    </row>
    <row r="12118" spans="1:9" x14ac:dyDescent="0.35">
      <c r="A12118" t="s">
        <v>234</v>
      </c>
      <c r="B12118" s="75" t="str">
        <f t="shared" si="178"/>
        <v>Year ending September 2019</v>
      </c>
      <c r="C12118" t="s">
        <v>235</v>
      </c>
      <c r="D12118" t="s">
        <v>39</v>
      </c>
      <c r="E12118" t="s">
        <v>103</v>
      </c>
      <c r="F12118" t="s">
        <v>79</v>
      </c>
      <c r="G12118" t="s">
        <v>80</v>
      </c>
      <c r="H12118" t="s">
        <v>5</v>
      </c>
      <c r="I12118">
        <v>4</v>
      </c>
    </row>
    <row r="12119" spans="1:9" x14ac:dyDescent="0.35">
      <c r="A12119" t="s">
        <v>234</v>
      </c>
      <c r="B12119" s="75" t="str">
        <f t="shared" si="178"/>
        <v>Year ending September 2019</v>
      </c>
      <c r="C12119" t="s">
        <v>235</v>
      </c>
      <c r="D12119" t="s">
        <v>39</v>
      </c>
      <c r="E12119" t="s">
        <v>103</v>
      </c>
      <c r="F12119" t="s">
        <v>79</v>
      </c>
      <c r="G12119" t="s">
        <v>80</v>
      </c>
      <c r="H12119" t="s">
        <v>81</v>
      </c>
      <c r="I12119">
        <v>3</v>
      </c>
    </row>
    <row r="12120" spans="1:9" x14ac:dyDescent="0.35">
      <c r="A12120" t="s">
        <v>234</v>
      </c>
      <c r="B12120" s="75" t="str">
        <f t="shared" si="178"/>
        <v>Year ending September 2019</v>
      </c>
      <c r="C12120" t="s">
        <v>235</v>
      </c>
      <c r="D12120" t="s">
        <v>39</v>
      </c>
      <c r="E12120" t="s">
        <v>103</v>
      </c>
      <c r="F12120" t="s">
        <v>79</v>
      </c>
      <c r="G12120" t="s">
        <v>80</v>
      </c>
      <c r="H12120" t="s">
        <v>3</v>
      </c>
      <c r="I12120">
        <v>72</v>
      </c>
    </row>
    <row r="12121" spans="1:9" x14ac:dyDescent="0.35">
      <c r="A12121" t="s">
        <v>234</v>
      </c>
      <c r="B12121" s="75" t="str">
        <f t="shared" si="178"/>
        <v>Year ending September 2019</v>
      </c>
      <c r="C12121" t="s">
        <v>235</v>
      </c>
      <c r="D12121" t="s">
        <v>39</v>
      </c>
      <c r="E12121" t="s">
        <v>103</v>
      </c>
      <c r="F12121" t="s">
        <v>79</v>
      </c>
      <c r="G12121" t="s">
        <v>80</v>
      </c>
      <c r="H12121" t="s">
        <v>10</v>
      </c>
      <c r="I12121">
        <v>20</v>
      </c>
    </row>
    <row r="12122" spans="1:9" x14ac:dyDescent="0.35">
      <c r="A12122" t="s">
        <v>234</v>
      </c>
      <c r="B12122" s="75" t="str">
        <f t="shared" si="178"/>
        <v>Year ending September 2019</v>
      </c>
      <c r="C12122" t="s">
        <v>235</v>
      </c>
      <c r="D12122" t="s">
        <v>39</v>
      </c>
      <c r="E12122" t="s">
        <v>103</v>
      </c>
      <c r="F12122" t="s">
        <v>79</v>
      </c>
      <c r="G12122" t="s">
        <v>80</v>
      </c>
      <c r="H12122" t="s">
        <v>8</v>
      </c>
      <c r="I12122">
        <v>1</v>
      </c>
    </row>
    <row r="12123" spans="1:9" x14ac:dyDescent="0.35">
      <c r="A12123" t="s">
        <v>234</v>
      </c>
      <c r="B12123" s="75" t="str">
        <f t="shared" si="178"/>
        <v>Year ending September 2019</v>
      </c>
      <c r="C12123" t="s">
        <v>235</v>
      </c>
      <c r="D12123" t="s">
        <v>39</v>
      </c>
      <c r="E12123" t="s">
        <v>103</v>
      </c>
      <c r="F12123" t="s">
        <v>79</v>
      </c>
      <c r="G12123" t="s">
        <v>80</v>
      </c>
      <c r="H12123" t="s">
        <v>6</v>
      </c>
      <c r="I12123">
        <v>17</v>
      </c>
    </row>
    <row r="12124" spans="1:9" x14ac:dyDescent="0.35">
      <c r="A12124" t="s">
        <v>234</v>
      </c>
      <c r="B12124" s="75" t="str">
        <f t="shared" si="178"/>
        <v>Year ending September 2019</v>
      </c>
      <c r="C12124" t="s">
        <v>235</v>
      </c>
      <c r="D12124" t="s">
        <v>39</v>
      </c>
      <c r="E12124" t="s">
        <v>103</v>
      </c>
      <c r="F12124" t="s">
        <v>79</v>
      </c>
      <c r="G12124" t="s">
        <v>80</v>
      </c>
      <c r="H12124" t="s">
        <v>7</v>
      </c>
      <c r="I12124">
        <v>11</v>
      </c>
    </row>
    <row r="12125" spans="1:9" x14ac:dyDescent="0.35">
      <c r="A12125" t="s">
        <v>234</v>
      </c>
      <c r="B12125" s="75" t="str">
        <f t="shared" si="178"/>
        <v>Year ending September 2019</v>
      </c>
      <c r="C12125" t="s">
        <v>235</v>
      </c>
      <c r="D12125" t="s">
        <v>40</v>
      </c>
      <c r="E12125" t="s">
        <v>104</v>
      </c>
      <c r="F12125" t="s">
        <v>79</v>
      </c>
      <c r="G12125" t="s">
        <v>83</v>
      </c>
      <c r="H12125" t="s">
        <v>4</v>
      </c>
      <c r="I12125">
        <v>10</v>
      </c>
    </row>
    <row r="12126" spans="1:9" x14ac:dyDescent="0.35">
      <c r="A12126" t="s">
        <v>234</v>
      </c>
      <c r="B12126" s="75" t="str">
        <f t="shared" si="178"/>
        <v>Year ending September 2019</v>
      </c>
      <c r="C12126" t="s">
        <v>235</v>
      </c>
      <c r="D12126" t="s">
        <v>40</v>
      </c>
      <c r="E12126" t="s">
        <v>104</v>
      </c>
      <c r="F12126" t="s">
        <v>79</v>
      </c>
      <c r="G12126" t="s">
        <v>83</v>
      </c>
      <c r="H12126" t="s">
        <v>5</v>
      </c>
      <c r="I12126">
        <v>9</v>
      </c>
    </row>
    <row r="12127" spans="1:9" x14ac:dyDescent="0.35">
      <c r="A12127" t="s">
        <v>234</v>
      </c>
      <c r="B12127" s="75" t="str">
        <f t="shared" si="178"/>
        <v>Year ending September 2019</v>
      </c>
      <c r="C12127" t="s">
        <v>235</v>
      </c>
      <c r="D12127" t="s">
        <v>40</v>
      </c>
      <c r="E12127" t="s">
        <v>104</v>
      </c>
      <c r="F12127" t="s">
        <v>79</v>
      </c>
      <c r="G12127" t="s">
        <v>83</v>
      </c>
      <c r="H12127" t="s">
        <v>3</v>
      </c>
      <c r="I12127">
        <v>64</v>
      </c>
    </row>
    <row r="12128" spans="1:9" x14ac:dyDescent="0.35">
      <c r="A12128" t="s">
        <v>234</v>
      </c>
      <c r="B12128" s="75" t="str">
        <f t="shared" si="178"/>
        <v>Year ending September 2019</v>
      </c>
      <c r="C12128" t="s">
        <v>235</v>
      </c>
      <c r="D12128" t="s">
        <v>40</v>
      </c>
      <c r="E12128" t="s">
        <v>104</v>
      </c>
      <c r="F12128" t="s">
        <v>79</v>
      </c>
      <c r="G12128" t="s">
        <v>83</v>
      </c>
      <c r="H12128" t="s">
        <v>10</v>
      </c>
      <c r="I12128">
        <v>7</v>
      </c>
    </row>
    <row r="12129" spans="1:9" x14ac:dyDescent="0.35">
      <c r="A12129" t="s">
        <v>234</v>
      </c>
      <c r="B12129" s="75" t="str">
        <f t="shared" si="178"/>
        <v>Year ending September 2019</v>
      </c>
      <c r="C12129" t="s">
        <v>235</v>
      </c>
      <c r="D12129" t="s">
        <v>40</v>
      </c>
      <c r="E12129" t="s">
        <v>104</v>
      </c>
      <c r="F12129" t="s">
        <v>79</v>
      </c>
      <c r="G12129" t="s">
        <v>83</v>
      </c>
      <c r="H12129" t="s">
        <v>8</v>
      </c>
      <c r="I12129">
        <v>1</v>
      </c>
    </row>
    <row r="12130" spans="1:9" x14ac:dyDescent="0.35">
      <c r="A12130" t="s">
        <v>234</v>
      </c>
      <c r="B12130" s="75" t="str">
        <f t="shared" si="178"/>
        <v>Year ending September 2019</v>
      </c>
      <c r="C12130" t="s">
        <v>235</v>
      </c>
      <c r="D12130" t="s">
        <v>40</v>
      </c>
      <c r="E12130" t="s">
        <v>104</v>
      </c>
      <c r="F12130" t="s">
        <v>79</v>
      </c>
      <c r="G12130" t="s">
        <v>83</v>
      </c>
      <c r="H12130" t="s">
        <v>6</v>
      </c>
      <c r="I12130">
        <v>17</v>
      </c>
    </row>
    <row r="12131" spans="1:9" x14ac:dyDescent="0.35">
      <c r="A12131" t="s">
        <v>234</v>
      </c>
      <c r="B12131" s="75" t="str">
        <f t="shared" si="178"/>
        <v>Year ending September 2019</v>
      </c>
      <c r="C12131" t="s">
        <v>235</v>
      </c>
      <c r="D12131" t="s">
        <v>40</v>
      </c>
      <c r="E12131" t="s">
        <v>104</v>
      </c>
      <c r="F12131" t="s">
        <v>79</v>
      </c>
      <c r="G12131" t="s">
        <v>83</v>
      </c>
      <c r="H12131" t="s">
        <v>7</v>
      </c>
      <c r="I12131">
        <v>3</v>
      </c>
    </row>
    <row r="12132" spans="1:9" x14ac:dyDescent="0.35">
      <c r="A12132" t="s">
        <v>234</v>
      </c>
      <c r="B12132" s="75" t="str">
        <f t="shared" si="178"/>
        <v>Year ending September 2019</v>
      </c>
      <c r="C12132" t="s">
        <v>235</v>
      </c>
      <c r="D12132" t="s">
        <v>105</v>
      </c>
      <c r="E12132" t="s">
        <v>106</v>
      </c>
      <c r="F12132" t="s">
        <v>79</v>
      </c>
      <c r="G12132" t="s">
        <v>87</v>
      </c>
      <c r="H12132" t="s">
        <v>4</v>
      </c>
      <c r="I12132">
        <v>4</v>
      </c>
    </row>
    <row r="12133" spans="1:9" x14ac:dyDescent="0.35">
      <c r="A12133" t="s">
        <v>234</v>
      </c>
      <c r="B12133" s="75" t="str">
        <f t="shared" si="178"/>
        <v>Year ending September 2019</v>
      </c>
      <c r="C12133" t="s">
        <v>235</v>
      </c>
      <c r="D12133" t="s">
        <v>105</v>
      </c>
      <c r="E12133" t="s">
        <v>106</v>
      </c>
      <c r="F12133" t="s">
        <v>79</v>
      </c>
      <c r="G12133" t="s">
        <v>87</v>
      </c>
      <c r="H12133" t="s">
        <v>5</v>
      </c>
      <c r="I12133">
        <v>2</v>
      </c>
    </row>
    <row r="12134" spans="1:9" x14ac:dyDescent="0.35">
      <c r="A12134" t="s">
        <v>234</v>
      </c>
      <c r="B12134" s="75" t="str">
        <f t="shared" si="178"/>
        <v>Year ending September 2019</v>
      </c>
      <c r="C12134" t="s">
        <v>235</v>
      </c>
      <c r="D12134" t="s">
        <v>105</v>
      </c>
      <c r="E12134" t="s">
        <v>106</v>
      </c>
      <c r="F12134" t="s">
        <v>79</v>
      </c>
      <c r="G12134" t="s">
        <v>87</v>
      </c>
      <c r="H12134" t="s">
        <v>3</v>
      </c>
      <c r="I12134">
        <v>12</v>
      </c>
    </row>
    <row r="12135" spans="1:9" x14ac:dyDescent="0.35">
      <c r="A12135" t="s">
        <v>234</v>
      </c>
      <c r="B12135" s="75" t="str">
        <f t="shared" si="178"/>
        <v>Year ending September 2019</v>
      </c>
      <c r="C12135" t="s">
        <v>235</v>
      </c>
      <c r="D12135" t="s">
        <v>105</v>
      </c>
      <c r="E12135" t="s">
        <v>106</v>
      </c>
      <c r="F12135" t="s">
        <v>79</v>
      </c>
      <c r="G12135" t="s">
        <v>87</v>
      </c>
      <c r="H12135" t="s">
        <v>6</v>
      </c>
      <c r="I12135">
        <v>1</v>
      </c>
    </row>
    <row r="12136" spans="1:9" x14ac:dyDescent="0.35">
      <c r="A12136" t="s">
        <v>234</v>
      </c>
      <c r="B12136" s="75" t="str">
        <f t="shared" si="178"/>
        <v>Year ending September 2019</v>
      </c>
      <c r="C12136" t="s">
        <v>235</v>
      </c>
      <c r="D12136" t="s">
        <v>41</v>
      </c>
      <c r="E12136" t="s">
        <v>107</v>
      </c>
      <c r="F12136" t="s">
        <v>79</v>
      </c>
      <c r="G12136" t="s">
        <v>83</v>
      </c>
      <c r="H12136" t="s">
        <v>4</v>
      </c>
      <c r="I12136">
        <v>7</v>
      </c>
    </row>
    <row r="12137" spans="1:9" x14ac:dyDescent="0.35">
      <c r="A12137" t="s">
        <v>234</v>
      </c>
      <c r="B12137" s="75" t="str">
        <f t="shared" si="178"/>
        <v>Year ending September 2019</v>
      </c>
      <c r="C12137" t="s">
        <v>235</v>
      </c>
      <c r="D12137" t="s">
        <v>41</v>
      </c>
      <c r="E12137" t="s">
        <v>107</v>
      </c>
      <c r="F12137" t="s">
        <v>79</v>
      </c>
      <c r="G12137" t="s">
        <v>83</v>
      </c>
      <c r="H12137" t="s">
        <v>5</v>
      </c>
      <c r="I12137">
        <v>13</v>
      </c>
    </row>
    <row r="12138" spans="1:9" x14ac:dyDescent="0.35">
      <c r="A12138" t="s">
        <v>234</v>
      </c>
      <c r="B12138" s="75" t="str">
        <f t="shared" si="178"/>
        <v>Year ending September 2019</v>
      </c>
      <c r="C12138" t="s">
        <v>235</v>
      </c>
      <c r="D12138" t="s">
        <v>41</v>
      </c>
      <c r="E12138" t="s">
        <v>107</v>
      </c>
      <c r="F12138" t="s">
        <v>79</v>
      </c>
      <c r="G12138" t="s">
        <v>83</v>
      </c>
      <c r="H12138" t="s">
        <v>81</v>
      </c>
      <c r="I12138">
        <v>1</v>
      </c>
    </row>
    <row r="12139" spans="1:9" x14ac:dyDescent="0.35">
      <c r="A12139" t="s">
        <v>234</v>
      </c>
      <c r="B12139" s="75" t="str">
        <f t="shared" si="178"/>
        <v>Year ending September 2019</v>
      </c>
      <c r="C12139" t="s">
        <v>235</v>
      </c>
      <c r="D12139" t="s">
        <v>41</v>
      </c>
      <c r="E12139" t="s">
        <v>107</v>
      </c>
      <c r="F12139" t="s">
        <v>79</v>
      </c>
      <c r="G12139" t="s">
        <v>83</v>
      </c>
      <c r="H12139" t="s">
        <v>3</v>
      </c>
      <c r="I12139">
        <v>85</v>
      </c>
    </row>
    <row r="12140" spans="1:9" x14ac:dyDescent="0.35">
      <c r="A12140" t="s">
        <v>234</v>
      </c>
      <c r="B12140" s="75" t="str">
        <f t="shared" si="178"/>
        <v>Year ending September 2019</v>
      </c>
      <c r="C12140" t="s">
        <v>235</v>
      </c>
      <c r="D12140" t="s">
        <v>41</v>
      </c>
      <c r="E12140" t="s">
        <v>107</v>
      </c>
      <c r="F12140" t="s">
        <v>79</v>
      </c>
      <c r="G12140" t="s">
        <v>83</v>
      </c>
      <c r="H12140" t="s">
        <v>10</v>
      </c>
      <c r="I12140">
        <v>7</v>
      </c>
    </row>
    <row r="12141" spans="1:9" x14ac:dyDescent="0.35">
      <c r="A12141" t="s">
        <v>234</v>
      </c>
      <c r="B12141" s="75" t="str">
        <f t="shared" si="178"/>
        <v>Year ending September 2019</v>
      </c>
      <c r="C12141" t="s">
        <v>235</v>
      </c>
      <c r="D12141" t="s">
        <v>41</v>
      </c>
      <c r="E12141" t="s">
        <v>107</v>
      </c>
      <c r="F12141" t="s">
        <v>79</v>
      </c>
      <c r="G12141" t="s">
        <v>83</v>
      </c>
      <c r="H12141" t="s">
        <v>8</v>
      </c>
      <c r="I12141">
        <v>3</v>
      </c>
    </row>
    <row r="12142" spans="1:9" x14ac:dyDescent="0.35">
      <c r="A12142" t="s">
        <v>234</v>
      </c>
      <c r="B12142" s="75" t="str">
        <f t="shared" si="178"/>
        <v>Year ending September 2019</v>
      </c>
      <c r="C12142" t="s">
        <v>235</v>
      </c>
      <c r="D12142" t="s">
        <v>41</v>
      </c>
      <c r="E12142" t="s">
        <v>107</v>
      </c>
      <c r="F12142" t="s">
        <v>79</v>
      </c>
      <c r="G12142" t="s">
        <v>83</v>
      </c>
      <c r="H12142" t="s">
        <v>6</v>
      </c>
      <c r="I12142">
        <v>21</v>
      </c>
    </row>
    <row r="12143" spans="1:9" x14ac:dyDescent="0.35">
      <c r="A12143" t="s">
        <v>234</v>
      </c>
      <c r="B12143" s="75" t="str">
        <f t="shared" si="178"/>
        <v>Year ending September 2019</v>
      </c>
      <c r="C12143" t="s">
        <v>235</v>
      </c>
      <c r="D12143" t="s">
        <v>41</v>
      </c>
      <c r="E12143" t="s">
        <v>107</v>
      </c>
      <c r="F12143" t="s">
        <v>79</v>
      </c>
      <c r="G12143" t="s">
        <v>83</v>
      </c>
      <c r="H12143" t="s">
        <v>7</v>
      </c>
      <c r="I12143">
        <v>5</v>
      </c>
    </row>
    <row r="12144" spans="1:9" x14ac:dyDescent="0.35">
      <c r="A12144" t="s">
        <v>234</v>
      </c>
      <c r="B12144" s="75" t="str">
        <f t="shared" si="178"/>
        <v>Year ending September 2019</v>
      </c>
      <c r="C12144" t="s">
        <v>235</v>
      </c>
      <c r="D12144" t="s">
        <v>42</v>
      </c>
      <c r="E12144" t="s">
        <v>108</v>
      </c>
      <c r="F12144" t="s">
        <v>79</v>
      </c>
      <c r="G12144" t="s">
        <v>80</v>
      </c>
      <c r="H12144" t="s">
        <v>4</v>
      </c>
      <c r="I12144">
        <v>15</v>
      </c>
    </row>
    <row r="12145" spans="1:9" x14ac:dyDescent="0.35">
      <c r="A12145" t="s">
        <v>234</v>
      </c>
      <c r="B12145" s="75" t="str">
        <f t="shared" ref="B12145:B12208" si="179">IF(OR(C12145="2009/10 Jan, Feb, Mar",C12145="2010/11 Apr, May, Jun",C12145="2010/11 Jul, Aug, Sep",C12145="2009/10 Oct, Nov, Dec"),"Year ending September 2010",IF(OR(C12145="2010/11 Jan, Feb, Mar",C12145="2011/12 Apr, May, Jun",C12145="2011/12 Jul, Aug, Sep",C12145="2010/11 Oct, Nov, Dec"),"Year ending September 2011",IF(OR(C12145="2011/12 Jan, Feb, Mar",C12145="2012/13 Apr, May, Jun",C12145="2012/13 Jul, Aug, Sep",C12145="2011/12 Oct, Nov, Dec"),"Year ending September 2012",IF(OR(C12145="2012/13 Jan, Feb, Mar",C12145="2013/14 Apr, May, Jun",C12145="2013/14 Jul, Aug, Sep",C12145="2012/13 Oct, Nov, Dec"),"Year ending September 2013",IF(OR(C12145="2013/14 Jan, Feb, Mar",C12145="2014/15 Apr, May, Jun",C12145="2014/15 Jul, Aug, Sep",C12145="2013/14 Oct, Nov, Dec"),"Year ending September 2014",IF(OR(C12145="2014/15 Jan, Feb, Mar",C12145="2015/16 Apr, May, Jun",C12145="2015/16 Jul, Aug, Sep",C12145="2014/15 Oct, Nov, Dec"),"Year ending September 2015",IF(OR(C12145="2015/16 Jan, Feb, Mar",C12145="2016/17 Apr, May, Jun",C12145="2016/17 Jul, Aug, Sep",C12145="2015/16 Oct, Nov, Dec"),"Year ending September 2016",IF(OR(C12145="2016/17 Jan, Feb, Mar",C12145="2017/18 Apr, May, Jun",C12145="2017/18 Jul, Aug, Sep",C12145="2016/17 Oct, Nov, Dec"),"Year ending September 2017",IF(OR(C12145="2017/18 Jan, Feb, Mar",C12145="2018/19 Apr, May, Jun",C12145="2018/19 Jul, Aug, Sep",C12145="2017/18 Oct, Nov, Dec"),"Year ending September 2018",IF(OR(C12145="2018/19 Jan, Feb, Mar",C12145="2019/20 Apr, May, Jun",C12145="2019/20 Jul, Aug, Sep",C12145="2018/19 Oct, Nov, Dec"),"Year ending September 2019",""))))))))))</f>
        <v>Year ending September 2019</v>
      </c>
      <c r="C12145" t="s">
        <v>235</v>
      </c>
      <c r="D12145" t="s">
        <v>42</v>
      </c>
      <c r="E12145" t="s">
        <v>108</v>
      </c>
      <c r="F12145" t="s">
        <v>79</v>
      </c>
      <c r="G12145" t="s">
        <v>80</v>
      </c>
      <c r="H12145" t="s">
        <v>5</v>
      </c>
      <c r="I12145">
        <v>23</v>
      </c>
    </row>
    <row r="12146" spans="1:9" x14ac:dyDescent="0.35">
      <c r="A12146" t="s">
        <v>234</v>
      </c>
      <c r="B12146" s="75" t="str">
        <f t="shared" si="179"/>
        <v>Year ending September 2019</v>
      </c>
      <c r="C12146" t="s">
        <v>235</v>
      </c>
      <c r="D12146" t="s">
        <v>42</v>
      </c>
      <c r="E12146" t="s">
        <v>108</v>
      </c>
      <c r="F12146" t="s">
        <v>79</v>
      </c>
      <c r="G12146" t="s">
        <v>80</v>
      </c>
      <c r="H12146" t="s">
        <v>81</v>
      </c>
      <c r="I12146">
        <v>8</v>
      </c>
    </row>
    <row r="12147" spans="1:9" x14ac:dyDescent="0.35">
      <c r="A12147" t="s">
        <v>234</v>
      </c>
      <c r="B12147" s="75" t="str">
        <f t="shared" si="179"/>
        <v>Year ending September 2019</v>
      </c>
      <c r="C12147" t="s">
        <v>235</v>
      </c>
      <c r="D12147" t="s">
        <v>42</v>
      </c>
      <c r="E12147" t="s">
        <v>108</v>
      </c>
      <c r="F12147" t="s">
        <v>79</v>
      </c>
      <c r="G12147" t="s">
        <v>80</v>
      </c>
      <c r="H12147" t="s">
        <v>3</v>
      </c>
      <c r="I12147">
        <v>132</v>
      </c>
    </row>
    <row r="12148" spans="1:9" x14ac:dyDescent="0.35">
      <c r="A12148" t="s">
        <v>234</v>
      </c>
      <c r="B12148" s="75" t="str">
        <f t="shared" si="179"/>
        <v>Year ending September 2019</v>
      </c>
      <c r="C12148" t="s">
        <v>235</v>
      </c>
      <c r="D12148" t="s">
        <v>42</v>
      </c>
      <c r="E12148" t="s">
        <v>108</v>
      </c>
      <c r="F12148" t="s">
        <v>79</v>
      </c>
      <c r="G12148" t="s">
        <v>80</v>
      </c>
      <c r="H12148" t="s">
        <v>10</v>
      </c>
      <c r="I12148">
        <v>26</v>
      </c>
    </row>
    <row r="12149" spans="1:9" x14ac:dyDescent="0.35">
      <c r="A12149" t="s">
        <v>234</v>
      </c>
      <c r="B12149" s="75" t="str">
        <f t="shared" si="179"/>
        <v>Year ending September 2019</v>
      </c>
      <c r="C12149" t="s">
        <v>235</v>
      </c>
      <c r="D12149" t="s">
        <v>42</v>
      </c>
      <c r="E12149" t="s">
        <v>108</v>
      </c>
      <c r="F12149" t="s">
        <v>79</v>
      </c>
      <c r="G12149" t="s">
        <v>80</v>
      </c>
      <c r="H12149" t="s">
        <v>6</v>
      </c>
      <c r="I12149">
        <v>28</v>
      </c>
    </row>
    <row r="12150" spans="1:9" x14ac:dyDescent="0.35">
      <c r="A12150" t="s">
        <v>234</v>
      </c>
      <c r="B12150" s="75" t="str">
        <f t="shared" si="179"/>
        <v>Year ending September 2019</v>
      </c>
      <c r="C12150" t="s">
        <v>235</v>
      </c>
      <c r="D12150" t="s">
        <v>42</v>
      </c>
      <c r="E12150" t="s">
        <v>108</v>
      </c>
      <c r="F12150" t="s">
        <v>79</v>
      </c>
      <c r="G12150" t="s">
        <v>80</v>
      </c>
      <c r="H12150" t="s">
        <v>7</v>
      </c>
      <c r="I12150">
        <v>7</v>
      </c>
    </row>
    <row r="12151" spans="1:9" x14ac:dyDescent="0.35">
      <c r="A12151" t="s">
        <v>234</v>
      </c>
      <c r="B12151" s="75" t="str">
        <f t="shared" si="179"/>
        <v>Year ending September 2019</v>
      </c>
      <c r="C12151" t="s">
        <v>235</v>
      </c>
      <c r="D12151" t="s">
        <v>43</v>
      </c>
      <c r="E12151" t="s">
        <v>109</v>
      </c>
      <c r="F12151" t="s">
        <v>79</v>
      </c>
      <c r="G12151" t="s">
        <v>83</v>
      </c>
      <c r="H12151" t="s">
        <v>4</v>
      </c>
      <c r="I12151">
        <v>5</v>
      </c>
    </row>
    <row r="12152" spans="1:9" x14ac:dyDescent="0.35">
      <c r="A12152" t="s">
        <v>234</v>
      </c>
      <c r="B12152" s="75" t="str">
        <f t="shared" si="179"/>
        <v>Year ending September 2019</v>
      </c>
      <c r="C12152" t="s">
        <v>235</v>
      </c>
      <c r="D12152" t="s">
        <v>43</v>
      </c>
      <c r="E12152" t="s">
        <v>109</v>
      </c>
      <c r="F12152" t="s">
        <v>79</v>
      </c>
      <c r="G12152" t="s">
        <v>83</v>
      </c>
      <c r="H12152" t="s">
        <v>5</v>
      </c>
      <c r="I12152">
        <v>4</v>
      </c>
    </row>
    <row r="12153" spans="1:9" x14ac:dyDescent="0.35">
      <c r="A12153" t="s">
        <v>234</v>
      </c>
      <c r="B12153" s="75" t="str">
        <f t="shared" si="179"/>
        <v>Year ending September 2019</v>
      </c>
      <c r="C12153" t="s">
        <v>235</v>
      </c>
      <c r="D12153" t="s">
        <v>43</v>
      </c>
      <c r="E12153" t="s">
        <v>109</v>
      </c>
      <c r="F12153" t="s">
        <v>79</v>
      </c>
      <c r="G12153" t="s">
        <v>83</v>
      </c>
      <c r="H12153" t="s">
        <v>3</v>
      </c>
      <c r="I12153">
        <v>53</v>
      </c>
    </row>
    <row r="12154" spans="1:9" x14ac:dyDescent="0.35">
      <c r="A12154" t="s">
        <v>234</v>
      </c>
      <c r="B12154" s="75" t="str">
        <f t="shared" si="179"/>
        <v>Year ending September 2019</v>
      </c>
      <c r="C12154" t="s">
        <v>235</v>
      </c>
      <c r="D12154" t="s">
        <v>43</v>
      </c>
      <c r="E12154" t="s">
        <v>109</v>
      </c>
      <c r="F12154" t="s">
        <v>79</v>
      </c>
      <c r="G12154" t="s">
        <v>83</v>
      </c>
      <c r="H12154" t="s">
        <v>10</v>
      </c>
      <c r="I12154">
        <v>8</v>
      </c>
    </row>
    <row r="12155" spans="1:9" x14ac:dyDescent="0.35">
      <c r="A12155" t="s">
        <v>234</v>
      </c>
      <c r="B12155" s="75" t="str">
        <f t="shared" si="179"/>
        <v>Year ending September 2019</v>
      </c>
      <c r="C12155" t="s">
        <v>235</v>
      </c>
      <c r="D12155" t="s">
        <v>43</v>
      </c>
      <c r="E12155" t="s">
        <v>109</v>
      </c>
      <c r="F12155" t="s">
        <v>79</v>
      </c>
      <c r="G12155" t="s">
        <v>83</v>
      </c>
      <c r="H12155" t="s">
        <v>8</v>
      </c>
      <c r="I12155">
        <v>1</v>
      </c>
    </row>
    <row r="12156" spans="1:9" x14ac:dyDescent="0.35">
      <c r="A12156" t="s">
        <v>234</v>
      </c>
      <c r="B12156" s="75" t="str">
        <f t="shared" si="179"/>
        <v>Year ending September 2019</v>
      </c>
      <c r="C12156" t="s">
        <v>235</v>
      </c>
      <c r="D12156" t="s">
        <v>43</v>
      </c>
      <c r="E12156" t="s">
        <v>109</v>
      </c>
      <c r="F12156" t="s">
        <v>79</v>
      </c>
      <c r="G12156" t="s">
        <v>83</v>
      </c>
      <c r="H12156" t="s">
        <v>6</v>
      </c>
      <c r="I12156">
        <v>16</v>
      </c>
    </row>
    <row r="12157" spans="1:9" x14ac:dyDescent="0.35">
      <c r="A12157" t="s">
        <v>234</v>
      </c>
      <c r="B12157" s="75" t="str">
        <f t="shared" si="179"/>
        <v>Year ending September 2019</v>
      </c>
      <c r="C12157" t="s">
        <v>235</v>
      </c>
      <c r="D12157" t="s">
        <v>43</v>
      </c>
      <c r="E12157" t="s">
        <v>109</v>
      </c>
      <c r="F12157" t="s">
        <v>79</v>
      </c>
      <c r="G12157" t="s">
        <v>83</v>
      </c>
      <c r="H12157" t="s">
        <v>7</v>
      </c>
      <c r="I12157">
        <v>7</v>
      </c>
    </row>
    <row r="12158" spans="1:9" x14ac:dyDescent="0.35">
      <c r="A12158" t="s">
        <v>234</v>
      </c>
      <c r="B12158" s="75" t="str">
        <f t="shared" si="179"/>
        <v>Year ending September 2019</v>
      </c>
      <c r="C12158" t="s">
        <v>235</v>
      </c>
      <c r="D12158" t="s">
        <v>44</v>
      </c>
      <c r="E12158" t="s">
        <v>110</v>
      </c>
      <c r="F12158" t="s">
        <v>79</v>
      </c>
      <c r="G12158" t="s">
        <v>87</v>
      </c>
      <c r="H12158" t="s">
        <v>4</v>
      </c>
      <c r="I12158">
        <v>10</v>
      </c>
    </row>
    <row r="12159" spans="1:9" x14ac:dyDescent="0.35">
      <c r="A12159" t="s">
        <v>234</v>
      </c>
      <c r="B12159" s="75" t="str">
        <f t="shared" si="179"/>
        <v>Year ending September 2019</v>
      </c>
      <c r="C12159" t="s">
        <v>235</v>
      </c>
      <c r="D12159" t="s">
        <v>44</v>
      </c>
      <c r="E12159" t="s">
        <v>110</v>
      </c>
      <c r="F12159" t="s">
        <v>79</v>
      </c>
      <c r="G12159" t="s">
        <v>87</v>
      </c>
      <c r="H12159" t="s">
        <v>5</v>
      </c>
      <c r="I12159">
        <v>4</v>
      </c>
    </row>
    <row r="12160" spans="1:9" x14ac:dyDescent="0.35">
      <c r="A12160" t="s">
        <v>234</v>
      </c>
      <c r="B12160" s="75" t="str">
        <f t="shared" si="179"/>
        <v>Year ending September 2019</v>
      </c>
      <c r="C12160" t="s">
        <v>235</v>
      </c>
      <c r="D12160" t="s">
        <v>44</v>
      </c>
      <c r="E12160" t="s">
        <v>110</v>
      </c>
      <c r="F12160" t="s">
        <v>79</v>
      </c>
      <c r="G12160" t="s">
        <v>87</v>
      </c>
      <c r="H12160" t="s">
        <v>3</v>
      </c>
      <c r="I12160">
        <v>50</v>
      </c>
    </row>
    <row r="12161" spans="1:9" x14ac:dyDescent="0.35">
      <c r="A12161" t="s">
        <v>234</v>
      </c>
      <c r="B12161" s="75" t="str">
        <f t="shared" si="179"/>
        <v>Year ending September 2019</v>
      </c>
      <c r="C12161" t="s">
        <v>235</v>
      </c>
      <c r="D12161" t="s">
        <v>44</v>
      </c>
      <c r="E12161" t="s">
        <v>110</v>
      </c>
      <c r="F12161" t="s">
        <v>79</v>
      </c>
      <c r="G12161" t="s">
        <v>87</v>
      </c>
      <c r="H12161" t="s">
        <v>10</v>
      </c>
      <c r="I12161">
        <v>5</v>
      </c>
    </row>
    <row r="12162" spans="1:9" x14ac:dyDescent="0.35">
      <c r="A12162" t="s">
        <v>234</v>
      </c>
      <c r="B12162" s="75" t="str">
        <f t="shared" si="179"/>
        <v>Year ending September 2019</v>
      </c>
      <c r="C12162" t="s">
        <v>235</v>
      </c>
      <c r="D12162" t="s">
        <v>44</v>
      </c>
      <c r="E12162" t="s">
        <v>110</v>
      </c>
      <c r="F12162" t="s">
        <v>79</v>
      </c>
      <c r="G12162" t="s">
        <v>87</v>
      </c>
      <c r="H12162" t="s">
        <v>6</v>
      </c>
      <c r="I12162">
        <v>10</v>
      </c>
    </row>
    <row r="12163" spans="1:9" x14ac:dyDescent="0.35">
      <c r="A12163" t="s">
        <v>234</v>
      </c>
      <c r="B12163" s="75" t="str">
        <f t="shared" si="179"/>
        <v>Year ending September 2019</v>
      </c>
      <c r="C12163" t="s">
        <v>235</v>
      </c>
      <c r="D12163" t="s">
        <v>44</v>
      </c>
      <c r="E12163" t="s">
        <v>110</v>
      </c>
      <c r="F12163" t="s">
        <v>79</v>
      </c>
      <c r="G12163" t="s">
        <v>87</v>
      </c>
      <c r="H12163" t="s">
        <v>7</v>
      </c>
      <c r="I12163">
        <v>1</v>
      </c>
    </row>
    <row r="12164" spans="1:9" x14ac:dyDescent="0.35">
      <c r="A12164" t="s">
        <v>234</v>
      </c>
      <c r="B12164" s="75" t="str">
        <f t="shared" si="179"/>
        <v>Year ending September 2019</v>
      </c>
      <c r="C12164" t="s">
        <v>235</v>
      </c>
      <c r="D12164" t="s">
        <v>45</v>
      </c>
      <c r="E12164" t="s">
        <v>111</v>
      </c>
      <c r="F12164" t="s">
        <v>99</v>
      </c>
      <c r="G12164" t="s">
        <v>80</v>
      </c>
      <c r="H12164" t="s">
        <v>4</v>
      </c>
      <c r="I12164">
        <v>12</v>
      </c>
    </row>
    <row r="12165" spans="1:9" x14ac:dyDescent="0.35">
      <c r="A12165" t="s">
        <v>234</v>
      </c>
      <c r="B12165" s="75" t="str">
        <f t="shared" si="179"/>
        <v>Year ending September 2019</v>
      </c>
      <c r="C12165" t="s">
        <v>235</v>
      </c>
      <c r="D12165" t="s">
        <v>45</v>
      </c>
      <c r="E12165" t="s">
        <v>111</v>
      </c>
      <c r="F12165" t="s">
        <v>99</v>
      </c>
      <c r="G12165" t="s">
        <v>80</v>
      </c>
      <c r="H12165" t="s">
        <v>5</v>
      </c>
      <c r="I12165">
        <v>22</v>
      </c>
    </row>
    <row r="12166" spans="1:9" x14ac:dyDescent="0.35">
      <c r="A12166" t="s">
        <v>234</v>
      </c>
      <c r="B12166" s="75" t="str">
        <f t="shared" si="179"/>
        <v>Year ending September 2019</v>
      </c>
      <c r="C12166" t="s">
        <v>235</v>
      </c>
      <c r="D12166" t="s">
        <v>45</v>
      </c>
      <c r="E12166" t="s">
        <v>111</v>
      </c>
      <c r="F12166" t="s">
        <v>99</v>
      </c>
      <c r="G12166" t="s">
        <v>80</v>
      </c>
      <c r="H12166" t="s">
        <v>81</v>
      </c>
      <c r="I12166">
        <v>10</v>
      </c>
    </row>
    <row r="12167" spans="1:9" x14ac:dyDescent="0.35">
      <c r="A12167" t="s">
        <v>234</v>
      </c>
      <c r="B12167" s="75" t="str">
        <f t="shared" si="179"/>
        <v>Year ending September 2019</v>
      </c>
      <c r="C12167" t="s">
        <v>235</v>
      </c>
      <c r="D12167" t="s">
        <v>45</v>
      </c>
      <c r="E12167" t="s">
        <v>111</v>
      </c>
      <c r="F12167" t="s">
        <v>99</v>
      </c>
      <c r="G12167" t="s">
        <v>80</v>
      </c>
      <c r="H12167" t="s">
        <v>3</v>
      </c>
      <c r="I12167">
        <v>148</v>
      </c>
    </row>
    <row r="12168" spans="1:9" x14ac:dyDescent="0.35">
      <c r="A12168" t="s">
        <v>234</v>
      </c>
      <c r="B12168" s="75" t="str">
        <f t="shared" si="179"/>
        <v>Year ending September 2019</v>
      </c>
      <c r="C12168" t="s">
        <v>235</v>
      </c>
      <c r="D12168" t="s">
        <v>45</v>
      </c>
      <c r="E12168" t="s">
        <v>111</v>
      </c>
      <c r="F12168" t="s">
        <v>99</v>
      </c>
      <c r="G12168" t="s">
        <v>80</v>
      </c>
      <c r="H12168" t="s">
        <v>10</v>
      </c>
      <c r="I12168">
        <v>31</v>
      </c>
    </row>
    <row r="12169" spans="1:9" x14ac:dyDescent="0.35">
      <c r="A12169" t="s">
        <v>234</v>
      </c>
      <c r="B12169" s="75" t="str">
        <f t="shared" si="179"/>
        <v>Year ending September 2019</v>
      </c>
      <c r="C12169" t="s">
        <v>235</v>
      </c>
      <c r="D12169" t="s">
        <v>45</v>
      </c>
      <c r="E12169" t="s">
        <v>111</v>
      </c>
      <c r="F12169" t="s">
        <v>99</v>
      </c>
      <c r="G12169" t="s">
        <v>80</v>
      </c>
      <c r="H12169" t="s">
        <v>8</v>
      </c>
      <c r="I12169">
        <v>3</v>
      </c>
    </row>
    <row r="12170" spans="1:9" x14ac:dyDescent="0.35">
      <c r="A12170" t="s">
        <v>234</v>
      </c>
      <c r="B12170" s="75" t="str">
        <f t="shared" si="179"/>
        <v>Year ending September 2019</v>
      </c>
      <c r="C12170" t="s">
        <v>235</v>
      </c>
      <c r="D12170" t="s">
        <v>45</v>
      </c>
      <c r="E12170" t="s">
        <v>111</v>
      </c>
      <c r="F12170" t="s">
        <v>99</v>
      </c>
      <c r="G12170" t="s">
        <v>80</v>
      </c>
      <c r="H12170" t="s">
        <v>6</v>
      </c>
      <c r="I12170">
        <v>44</v>
      </c>
    </row>
    <row r="12171" spans="1:9" x14ac:dyDescent="0.35">
      <c r="A12171" t="s">
        <v>234</v>
      </c>
      <c r="B12171" s="75" t="str">
        <f t="shared" si="179"/>
        <v>Year ending September 2019</v>
      </c>
      <c r="C12171" t="s">
        <v>235</v>
      </c>
      <c r="D12171" t="s">
        <v>45</v>
      </c>
      <c r="E12171" t="s">
        <v>111</v>
      </c>
      <c r="F12171" t="s">
        <v>99</v>
      </c>
      <c r="G12171" t="s">
        <v>80</v>
      </c>
      <c r="H12171" t="s">
        <v>7</v>
      </c>
      <c r="I12171">
        <v>7</v>
      </c>
    </row>
    <row r="12172" spans="1:9" x14ac:dyDescent="0.35">
      <c r="A12172" t="s">
        <v>234</v>
      </c>
      <c r="B12172" s="75" t="str">
        <f t="shared" si="179"/>
        <v>Year ending September 2019</v>
      </c>
      <c r="C12172" t="s">
        <v>235</v>
      </c>
      <c r="D12172" t="s">
        <v>46</v>
      </c>
      <c r="E12172" t="s">
        <v>112</v>
      </c>
      <c r="F12172" t="s">
        <v>79</v>
      </c>
      <c r="G12172" t="s">
        <v>87</v>
      </c>
      <c r="H12172" t="s">
        <v>4</v>
      </c>
      <c r="I12172">
        <v>22</v>
      </c>
    </row>
    <row r="12173" spans="1:9" x14ac:dyDescent="0.35">
      <c r="A12173" t="s">
        <v>234</v>
      </c>
      <c r="B12173" s="75" t="str">
        <f t="shared" si="179"/>
        <v>Year ending September 2019</v>
      </c>
      <c r="C12173" t="s">
        <v>235</v>
      </c>
      <c r="D12173" t="s">
        <v>46</v>
      </c>
      <c r="E12173" t="s">
        <v>112</v>
      </c>
      <c r="F12173" t="s">
        <v>79</v>
      </c>
      <c r="G12173" t="s">
        <v>87</v>
      </c>
      <c r="H12173" t="s">
        <v>5</v>
      </c>
      <c r="I12173">
        <v>4</v>
      </c>
    </row>
    <row r="12174" spans="1:9" x14ac:dyDescent="0.35">
      <c r="A12174" t="s">
        <v>234</v>
      </c>
      <c r="B12174" s="75" t="str">
        <f t="shared" si="179"/>
        <v>Year ending September 2019</v>
      </c>
      <c r="C12174" t="s">
        <v>235</v>
      </c>
      <c r="D12174" t="s">
        <v>46</v>
      </c>
      <c r="E12174" t="s">
        <v>112</v>
      </c>
      <c r="F12174" t="s">
        <v>79</v>
      </c>
      <c r="G12174" t="s">
        <v>87</v>
      </c>
      <c r="H12174" t="s">
        <v>3</v>
      </c>
      <c r="I12174">
        <v>66</v>
      </c>
    </row>
    <row r="12175" spans="1:9" x14ac:dyDescent="0.35">
      <c r="A12175" t="s">
        <v>234</v>
      </c>
      <c r="B12175" s="75" t="str">
        <f t="shared" si="179"/>
        <v>Year ending September 2019</v>
      </c>
      <c r="C12175" t="s">
        <v>235</v>
      </c>
      <c r="D12175" t="s">
        <v>46</v>
      </c>
      <c r="E12175" t="s">
        <v>112</v>
      </c>
      <c r="F12175" t="s">
        <v>79</v>
      </c>
      <c r="G12175" t="s">
        <v>87</v>
      </c>
      <c r="H12175" t="s">
        <v>10</v>
      </c>
      <c r="I12175">
        <v>11</v>
      </c>
    </row>
    <row r="12176" spans="1:9" x14ac:dyDescent="0.35">
      <c r="A12176" t="s">
        <v>234</v>
      </c>
      <c r="B12176" s="75" t="str">
        <f t="shared" si="179"/>
        <v>Year ending September 2019</v>
      </c>
      <c r="C12176" t="s">
        <v>235</v>
      </c>
      <c r="D12176" t="s">
        <v>46</v>
      </c>
      <c r="E12176" t="s">
        <v>112</v>
      </c>
      <c r="F12176" t="s">
        <v>79</v>
      </c>
      <c r="G12176" t="s">
        <v>87</v>
      </c>
      <c r="H12176" t="s">
        <v>6</v>
      </c>
      <c r="I12176">
        <v>16</v>
      </c>
    </row>
    <row r="12177" spans="1:9" x14ac:dyDescent="0.35">
      <c r="A12177" t="s">
        <v>234</v>
      </c>
      <c r="B12177" s="75" t="str">
        <f t="shared" si="179"/>
        <v>Year ending September 2019</v>
      </c>
      <c r="C12177" t="s">
        <v>235</v>
      </c>
      <c r="D12177" t="s">
        <v>46</v>
      </c>
      <c r="E12177" t="s">
        <v>112</v>
      </c>
      <c r="F12177" t="s">
        <v>79</v>
      </c>
      <c r="G12177" t="s">
        <v>87</v>
      </c>
      <c r="H12177" t="s">
        <v>7</v>
      </c>
      <c r="I12177">
        <v>3</v>
      </c>
    </row>
    <row r="12178" spans="1:9" x14ac:dyDescent="0.35">
      <c r="A12178" t="s">
        <v>234</v>
      </c>
      <c r="B12178" s="75" t="str">
        <f t="shared" si="179"/>
        <v>Year ending September 2019</v>
      </c>
      <c r="C12178" t="s">
        <v>235</v>
      </c>
      <c r="D12178" t="s">
        <v>47</v>
      </c>
      <c r="E12178" t="s">
        <v>113</v>
      </c>
      <c r="F12178" t="s">
        <v>79</v>
      </c>
      <c r="G12178" t="s">
        <v>87</v>
      </c>
      <c r="H12178" t="s">
        <v>4</v>
      </c>
      <c r="I12178">
        <v>9</v>
      </c>
    </row>
    <row r="12179" spans="1:9" x14ac:dyDescent="0.35">
      <c r="A12179" t="s">
        <v>234</v>
      </c>
      <c r="B12179" s="75" t="str">
        <f t="shared" si="179"/>
        <v>Year ending September 2019</v>
      </c>
      <c r="C12179" t="s">
        <v>235</v>
      </c>
      <c r="D12179" t="s">
        <v>47</v>
      </c>
      <c r="E12179" t="s">
        <v>113</v>
      </c>
      <c r="F12179" t="s">
        <v>79</v>
      </c>
      <c r="G12179" t="s">
        <v>87</v>
      </c>
      <c r="H12179" t="s">
        <v>5</v>
      </c>
      <c r="I12179">
        <v>6</v>
      </c>
    </row>
    <row r="12180" spans="1:9" x14ac:dyDescent="0.35">
      <c r="A12180" t="s">
        <v>234</v>
      </c>
      <c r="B12180" s="75" t="str">
        <f t="shared" si="179"/>
        <v>Year ending September 2019</v>
      </c>
      <c r="C12180" t="s">
        <v>235</v>
      </c>
      <c r="D12180" t="s">
        <v>47</v>
      </c>
      <c r="E12180" t="s">
        <v>113</v>
      </c>
      <c r="F12180" t="s">
        <v>79</v>
      </c>
      <c r="G12180" t="s">
        <v>87</v>
      </c>
      <c r="H12180" t="s">
        <v>81</v>
      </c>
      <c r="I12180">
        <v>4</v>
      </c>
    </row>
    <row r="12181" spans="1:9" x14ac:dyDescent="0.35">
      <c r="A12181" t="s">
        <v>234</v>
      </c>
      <c r="B12181" s="75" t="str">
        <f t="shared" si="179"/>
        <v>Year ending September 2019</v>
      </c>
      <c r="C12181" t="s">
        <v>235</v>
      </c>
      <c r="D12181" t="s">
        <v>47</v>
      </c>
      <c r="E12181" t="s">
        <v>113</v>
      </c>
      <c r="F12181" t="s">
        <v>79</v>
      </c>
      <c r="G12181" t="s">
        <v>87</v>
      </c>
      <c r="H12181" t="s">
        <v>3</v>
      </c>
      <c r="I12181">
        <v>45</v>
      </c>
    </row>
    <row r="12182" spans="1:9" x14ac:dyDescent="0.35">
      <c r="A12182" t="s">
        <v>234</v>
      </c>
      <c r="B12182" s="75" t="str">
        <f t="shared" si="179"/>
        <v>Year ending September 2019</v>
      </c>
      <c r="C12182" t="s">
        <v>235</v>
      </c>
      <c r="D12182" t="s">
        <v>47</v>
      </c>
      <c r="E12182" t="s">
        <v>113</v>
      </c>
      <c r="F12182" t="s">
        <v>79</v>
      </c>
      <c r="G12182" t="s">
        <v>87</v>
      </c>
      <c r="H12182" t="s">
        <v>10</v>
      </c>
      <c r="I12182">
        <v>11</v>
      </c>
    </row>
    <row r="12183" spans="1:9" x14ac:dyDescent="0.35">
      <c r="A12183" t="s">
        <v>234</v>
      </c>
      <c r="B12183" s="75" t="str">
        <f t="shared" si="179"/>
        <v>Year ending September 2019</v>
      </c>
      <c r="C12183" t="s">
        <v>235</v>
      </c>
      <c r="D12183" t="s">
        <v>47</v>
      </c>
      <c r="E12183" t="s">
        <v>113</v>
      </c>
      <c r="F12183" t="s">
        <v>79</v>
      </c>
      <c r="G12183" t="s">
        <v>87</v>
      </c>
      <c r="H12183" t="s">
        <v>6</v>
      </c>
      <c r="I12183">
        <v>14</v>
      </c>
    </row>
    <row r="12184" spans="1:9" x14ac:dyDescent="0.35">
      <c r="A12184" t="s">
        <v>234</v>
      </c>
      <c r="B12184" s="75" t="str">
        <f t="shared" si="179"/>
        <v>Year ending September 2019</v>
      </c>
      <c r="C12184" t="s">
        <v>235</v>
      </c>
      <c r="D12184" t="s">
        <v>47</v>
      </c>
      <c r="E12184" t="s">
        <v>113</v>
      </c>
      <c r="F12184" t="s">
        <v>79</v>
      </c>
      <c r="G12184" t="s">
        <v>87</v>
      </c>
      <c r="H12184" t="s">
        <v>7</v>
      </c>
      <c r="I12184">
        <v>2</v>
      </c>
    </row>
    <row r="12185" spans="1:9" x14ac:dyDescent="0.35">
      <c r="A12185" t="s">
        <v>234</v>
      </c>
      <c r="B12185" s="75" t="str">
        <f t="shared" si="179"/>
        <v>Year ending September 2019</v>
      </c>
      <c r="C12185" t="s">
        <v>235</v>
      </c>
      <c r="D12185" t="s">
        <v>48</v>
      </c>
      <c r="E12185" t="s">
        <v>114</v>
      </c>
      <c r="F12185" t="s">
        <v>79</v>
      </c>
      <c r="G12185" t="s">
        <v>83</v>
      </c>
      <c r="H12185" t="s">
        <v>4</v>
      </c>
      <c r="I12185">
        <v>8</v>
      </c>
    </row>
    <row r="12186" spans="1:9" x14ac:dyDescent="0.35">
      <c r="A12186" t="s">
        <v>234</v>
      </c>
      <c r="B12186" s="75" t="str">
        <f t="shared" si="179"/>
        <v>Year ending September 2019</v>
      </c>
      <c r="C12186" t="s">
        <v>235</v>
      </c>
      <c r="D12186" t="s">
        <v>48</v>
      </c>
      <c r="E12186" t="s">
        <v>114</v>
      </c>
      <c r="F12186" t="s">
        <v>79</v>
      </c>
      <c r="G12186" t="s">
        <v>83</v>
      </c>
      <c r="H12186" t="s">
        <v>5</v>
      </c>
      <c r="I12186">
        <v>8</v>
      </c>
    </row>
    <row r="12187" spans="1:9" x14ac:dyDescent="0.35">
      <c r="A12187" t="s">
        <v>234</v>
      </c>
      <c r="B12187" s="75" t="str">
        <f t="shared" si="179"/>
        <v>Year ending September 2019</v>
      </c>
      <c r="C12187" t="s">
        <v>235</v>
      </c>
      <c r="D12187" t="s">
        <v>48</v>
      </c>
      <c r="E12187" t="s">
        <v>114</v>
      </c>
      <c r="F12187" t="s">
        <v>79</v>
      </c>
      <c r="G12187" t="s">
        <v>83</v>
      </c>
      <c r="H12187" t="s">
        <v>81</v>
      </c>
      <c r="I12187">
        <v>3</v>
      </c>
    </row>
    <row r="12188" spans="1:9" x14ac:dyDescent="0.35">
      <c r="A12188" t="s">
        <v>234</v>
      </c>
      <c r="B12188" s="75" t="str">
        <f t="shared" si="179"/>
        <v>Year ending September 2019</v>
      </c>
      <c r="C12188" t="s">
        <v>235</v>
      </c>
      <c r="D12188" t="s">
        <v>48</v>
      </c>
      <c r="E12188" t="s">
        <v>114</v>
      </c>
      <c r="F12188" t="s">
        <v>79</v>
      </c>
      <c r="G12188" t="s">
        <v>83</v>
      </c>
      <c r="H12188" t="s">
        <v>3</v>
      </c>
      <c r="I12188">
        <v>47</v>
      </c>
    </row>
    <row r="12189" spans="1:9" x14ac:dyDescent="0.35">
      <c r="A12189" t="s">
        <v>234</v>
      </c>
      <c r="B12189" s="75" t="str">
        <f t="shared" si="179"/>
        <v>Year ending September 2019</v>
      </c>
      <c r="C12189" t="s">
        <v>235</v>
      </c>
      <c r="D12189" t="s">
        <v>48</v>
      </c>
      <c r="E12189" t="s">
        <v>114</v>
      </c>
      <c r="F12189" t="s">
        <v>79</v>
      </c>
      <c r="G12189" t="s">
        <v>83</v>
      </c>
      <c r="H12189" t="s">
        <v>10</v>
      </c>
      <c r="I12189">
        <v>13</v>
      </c>
    </row>
    <row r="12190" spans="1:9" x14ac:dyDescent="0.35">
      <c r="A12190" t="s">
        <v>234</v>
      </c>
      <c r="B12190" s="75" t="str">
        <f t="shared" si="179"/>
        <v>Year ending September 2019</v>
      </c>
      <c r="C12190" t="s">
        <v>235</v>
      </c>
      <c r="D12190" t="s">
        <v>48</v>
      </c>
      <c r="E12190" t="s">
        <v>114</v>
      </c>
      <c r="F12190" t="s">
        <v>79</v>
      </c>
      <c r="G12190" t="s">
        <v>83</v>
      </c>
      <c r="H12190" t="s">
        <v>8</v>
      </c>
      <c r="I12190">
        <v>2</v>
      </c>
    </row>
    <row r="12191" spans="1:9" x14ac:dyDescent="0.35">
      <c r="A12191" t="s">
        <v>234</v>
      </c>
      <c r="B12191" s="75" t="str">
        <f t="shared" si="179"/>
        <v>Year ending September 2019</v>
      </c>
      <c r="C12191" t="s">
        <v>235</v>
      </c>
      <c r="D12191" t="s">
        <v>48</v>
      </c>
      <c r="E12191" t="s">
        <v>114</v>
      </c>
      <c r="F12191" t="s">
        <v>79</v>
      </c>
      <c r="G12191" t="s">
        <v>83</v>
      </c>
      <c r="H12191" t="s">
        <v>6</v>
      </c>
      <c r="I12191">
        <v>11</v>
      </c>
    </row>
    <row r="12192" spans="1:9" x14ac:dyDescent="0.35">
      <c r="A12192" t="s">
        <v>234</v>
      </c>
      <c r="B12192" s="75" t="str">
        <f t="shared" si="179"/>
        <v>Year ending September 2019</v>
      </c>
      <c r="C12192" t="s">
        <v>235</v>
      </c>
      <c r="D12192" t="s">
        <v>48</v>
      </c>
      <c r="E12192" t="s">
        <v>114</v>
      </c>
      <c r="F12192" t="s">
        <v>79</v>
      </c>
      <c r="G12192" t="s">
        <v>83</v>
      </c>
      <c r="H12192" t="s">
        <v>7</v>
      </c>
      <c r="I12192">
        <v>2</v>
      </c>
    </row>
    <row r="12193" spans="1:9" x14ac:dyDescent="0.35">
      <c r="A12193" t="s">
        <v>234</v>
      </c>
      <c r="B12193" s="75" t="str">
        <f t="shared" si="179"/>
        <v>Year ending September 2019</v>
      </c>
      <c r="C12193" t="s">
        <v>235</v>
      </c>
      <c r="D12193" t="s">
        <v>49</v>
      </c>
      <c r="E12193" t="s">
        <v>115</v>
      </c>
      <c r="F12193" t="s">
        <v>79</v>
      </c>
      <c r="G12193" t="s">
        <v>87</v>
      </c>
      <c r="H12193" t="s">
        <v>4</v>
      </c>
      <c r="I12193">
        <v>7</v>
      </c>
    </row>
    <row r="12194" spans="1:9" x14ac:dyDescent="0.35">
      <c r="A12194" t="s">
        <v>234</v>
      </c>
      <c r="B12194" s="75" t="str">
        <f t="shared" si="179"/>
        <v>Year ending September 2019</v>
      </c>
      <c r="C12194" t="s">
        <v>235</v>
      </c>
      <c r="D12194" t="s">
        <v>49</v>
      </c>
      <c r="E12194" t="s">
        <v>115</v>
      </c>
      <c r="F12194" t="s">
        <v>79</v>
      </c>
      <c r="G12194" t="s">
        <v>87</v>
      </c>
      <c r="H12194" t="s">
        <v>5</v>
      </c>
      <c r="I12194">
        <v>2</v>
      </c>
    </row>
    <row r="12195" spans="1:9" x14ac:dyDescent="0.35">
      <c r="A12195" t="s">
        <v>234</v>
      </c>
      <c r="B12195" s="75" t="str">
        <f t="shared" si="179"/>
        <v>Year ending September 2019</v>
      </c>
      <c r="C12195" t="s">
        <v>235</v>
      </c>
      <c r="D12195" t="s">
        <v>49</v>
      </c>
      <c r="E12195" t="s">
        <v>115</v>
      </c>
      <c r="F12195" t="s">
        <v>79</v>
      </c>
      <c r="G12195" t="s">
        <v>87</v>
      </c>
      <c r="H12195" t="s">
        <v>3</v>
      </c>
      <c r="I12195">
        <v>23</v>
      </c>
    </row>
    <row r="12196" spans="1:9" x14ac:dyDescent="0.35">
      <c r="A12196" t="s">
        <v>234</v>
      </c>
      <c r="B12196" s="75" t="str">
        <f t="shared" si="179"/>
        <v>Year ending September 2019</v>
      </c>
      <c r="C12196" t="s">
        <v>235</v>
      </c>
      <c r="D12196" t="s">
        <v>49</v>
      </c>
      <c r="E12196" t="s">
        <v>115</v>
      </c>
      <c r="F12196" t="s">
        <v>79</v>
      </c>
      <c r="G12196" t="s">
        <v>87</v>
      </c>
      <c r="H12196" t="s">
        <v>10</v>
      </c>
      <c r="I12196">
        <v>4</v>
      </c>
    </row>
    <row r="12197" spans="1:9" x14ac:dyDescent="0.35">
      <c r="A12197" t="s">
        <v>234</v>
      </c>
      <c r="B12197" s="75" t="str">
        <f t="shared" si="179"/>
        <v>Year ending September 2019</v>
      </c>
      <c r="C12197" t="s">
        <v>235</v>
      </c>
      <c r="D12197" t="s">
        <v>49</v>
      </c>
      <c r="E12197" t="s">
        <v>115</v>
      </c>
      <c r="F12197" t="s">
        <v>79</v>
      </c>
      <c r="G12197" t="s">
        <v>87</v>
      </c>
      <c r="H12197" t="s">
        <v>6</v>
      </c>
      <c r="I12197">
        <v>4</v>
      </c>
    </row>
    <row r="12198" spans="1:9" x14ac:dyDescent="0.35">
      <c r="A12198" t="s">
        <v>234</v>
      </c>
      <c r="B12198" s="75" t="str">
        <f t="shared" si="179"/>
        <v>Year ending September 2019</v>
      </c>
      <c r="C12198" t="s">
        <v>235</v>
      </c>
      <c r="D12198" t="s">
        <v>50</v>
      </c>
      <c r="E12198" t="s">
        <v>116</v>
      </c>
      <c r="F12198" t="s">
        <v>79</v>
      </c>
      <c r="G12198" t="s">
        <v>80</v>
      </c>
      <c r="H12198" t="s">
        <v>4</v>
      </c>
      <c r="I12198">
        <v>14</v>
      </c>
    </row>
    <row r="12199" spans="1:9" x14ac:dyDescent="0.35">
      <c r="A12199" t="s">
        <v>234</v>
      </c>
      <c r="B12199" s="75" t="str">
        <f t="shared" si="179"/>
        <v>Year ending September 2019</v>
      </c>
      <c r="C12199" t="s">
        <v>235</v>
      </c>
      <c r="D12199" t="s">
        <v>50</v>
      </c>
      <c r="E12199" t="s">
        <v>116</v>
      </c>
      <c r="F12199" t="s">
        <v>79</v>
      </c>
      <c r="G12199" t="s">
        <v>80</v>
      </c>
      <c r="H12199" t="s">
        <v>5</v>
      </c>
      <c r="I12199">
        <v>6</v>
      </c>
    </row>
    <row r="12200" spans="1:9" x14ac:dyDescent="0.35">
      <c r="A12200" t="s">
        <v>234</v>
      </c>
      <c r="B12200" s="75" t="str">
        <f t="shared" si="179"/>
        <v>Year ending September 2019</v>
      </c>
      <c r="C12200" t="s">
        <v>235</v>
      </c>
      <c r="D12200" t="s">
        <v>50</v>
      </c>
      <c r="E12200" t="s">
        <v>116</v>
      </c>
      <c r="F12200" t="s">
        <v>79</v>
      </c>
      <c r="G12200" t="s">
        <v>80</v>
      </c>
      <c r="H12200" t="s">
        <v>81</v>
      </c>
      <c r="I12200">
        <v>3</v>
      </c>
    </row>
    <row r="12201" spans="1:9" x14ac:dyDescent="0.35">
      <c r="A12201" t="s">
        <v>234</v>
      </c>
      <c r="B12201" s="75" t="str">
        <f t="shared" si="179"/>
        <v>Year ending September 2019</v>
      </c>
      <c r="C12201" t="s">
        <v>235</v>
      </c>
      <c r="D12201" t="s">
        <v>50</v>
      </c>
      <c r="E12201" t="s">
        <v>116</v>
      </c>
      <c r="F12201" t="s">
        <v>79</v>
      </c>
      <c r="G12201" t="s">
        <v>80</v>
      </c>
      <c r="H12201" t="s">
        <v>3</v>
      </c>
      <c r="I12201">
        <v>79</v>
      </c>
    </row>
    <row r="12202" spans="1:9" x14ac:dyDescent="0.35">
      <c r="A12202" t="s">
        <v>234</v>
      </c>
      <c r="B12202" s="75" t="str">
        <f t="shared" si="179"/>
        <v>Year ending September 2019</v>
      </c>
      <c r="C12202" t="s">
        <v>235</v>
      </c>
      <c r="D12202" t="s">
        <v>50</v>
      </c>
      <c r="E12202" t="s">
        <v>116</v>
      </c>
      <c r="F12202" t="s">
        <v>79</v>
      </c>
      <c r="G12202" t="s">
        <v>80</v>
      </c>
      <c r="H12202" t="s">
        <v>10</v>
      </c>
      <c r="I12202">
        <v>16</v>
      </c>
    </row>
    <row r="12203" spans="1:9" x14ac:dyDescent="0.35">
      <c r="A12203" t="s">
        <v>234</v>
      </c>
      <c r="B12203" s="75" t="str">
        <f t="shared" si="179"/>
        <v>Year ending September 2019</v>
      </c>
      <c r="C12203" t="s">
        <v>235</v>
      </c>
      <c r="D12203" t="s">
        <v>50</v>
      </c>
      <c r="E12203" t="s">
        <v>116</v>
      </c>
      <c r="F12203" t="s">
        <v>79</v>
      </c>
      <c r="G12203" t="s">
        <v>80</v>
      </c>
      <c r="H12203" t="s">
        <v>8</v>
      </c>
      <c r="I12203">
        <v>5</v>
      </c>
    </row>
    <row r="12204" spans="1:9" x14ac:dyDescent="0.35">
      <c r="A12204" t="s">
        <v>234</v>
      </c>
      <c r="B12204" s="75" t="str">
        <f t="shared" si="179"/>
        <v>Year ending September 2019</v>
      </c>
      <c r="C12204" t="s">
        <v>235</v>
      </c>
      <c r="D12204" t="s">
        <v>50</v>
      </c>
      <c r="E12204" t="s">
        <v>116</v>
      </c>
      <c r="F12204" t="s">
        <v>79</v>
      </c>
      <c r="G12204" t="s">
        <v>80</v>
      </c>
      <c r="H12204" t="s">
        <v>6</v>
      </c>
      <c r="I12204">
        <v>27</v>
      </c>
    </row>
    <row r="12205" spans="1:9" x14ac:dyDescent="0.35">
      <c r="A12205" t="s">
        <v>234</v>
      </c>
      <c r="B12205" s="75" t="str">
        <f t="shared" si="179"/>
        <v>Year ending September 2019</v>
      </c>
      <c r="C12205" t="s">
        <v>235</v>
      </c>
      <c r="D12205" t="s">
        <v>51</v>
      </c>
      <c r="E12205" t="s">
        <v>117</v>
      </c>
      <c r="F12205" t="s">
        <v>79</v>
      </c>
      <c r="G12205" t="s">
        <v>87</v>
      </c>
      <c r="H12205" t="s">
        <v>4</v>
      </c>
      <c r="I12205">
        <v>2</v>
      </c>
    </row>
    <row r="12206" spans="1:9" x14ac:dyDescent="0.35">
      <c r="A12206" t="s">
        <v>234</v>
      </c>
      <c r="B12206" s="75" t="str">
        <f t="shared" si="179"/>
        <v>Year ending September 2019</v>
      </c>
      <c r="C12206" t="s">
        <v>235</v>
      </c>
      <c r="D12206" t="s">
        <v>51</v>
      </c>
      <c r="E12206" t="s">
        <v>117</v>
      </c>
      <c r="F12206" t="s">
        <v>79</v>
      </c>
      <c r="G12206" t="s">
        <v>87</v>
      </c>
      <c r="H12206" t="s">
        <v>5</v>
      </c>
      <c r="I12206">
        <v>2</v>
      </c>
    </row>
    <row r="12207" spans="1:9" x14ac:dyDescent="0.35">
      <c r="A12207" t="s">
        <v>234</v>
      </c>
      <c r="B12207" s="75" t="str">
        <f t="shared" si="179"/>
        <v>Year ending September 2019</v>
      </c>
      <c r="C12207" t="s">
        <v>235</v>
      </c>
      <c r="D12207" t="s">
        <v>51</v>
      </c>
      <c r="E12207" t="s">
        <v>117</v>
      </c>
      <c r="F12207" t="s">
        <v>79</v>
      </c>
      <c r="G12207" t="s">
        <v>87</v>
      </c>
      <c r="H12207" t="s">
        <v>3</v>
      </c>
      <c r="I12207">
        <v>55</v>
      </c>
    </row>
    <row r="12208" spans="1:9" x14ac:dyDescent="0.35">
      <c r="A12208" t="s">
        <v>234</v>
      </c>
      <c r="B12208" s="75" t="str">
        <f t="shared" si="179"/>
        <v>Year ending September 2019</v>
      </c>
      <c r="C12208" t="s">
        <v>235</v>
      </c>
      <c r="D12208" t="s">
        <v>51</v>
      </c>
      <c r="E12208" t="s">
        <v>117</v>
      </c>
      <c r="F12208" t="s">
        <v>79</v>
      </c>
      <c r="G12208" t="s">
        <v>87</v>
      </c>
      <c r="H12208" t="s">
        <v>10</v>
      </c>
      <c r="I12208">
        <v>5</v>
      </c>
    </row>
    <row r="12209" spans="1:9" x14ac:dyDescent="0.35">
      <c r="A12209" t="s">
        <v>234</v>
      </c>
      <c r="B12209" s="75" t="str">
        <f t="shared" ref="B12209:B12272" si="180">IF(OR(C12209="2009/10 Jan, Feb, Mar",C12209="2010/11 Apr, May, Jun",C12209="2010/11 Jul, Aug, Sep",C12209="2009/10 Oct, Nov, Dec"),"Year ending September 2010",IF(OR(C12209="2010/11 Jan, Feb, Mar",C12209="2011/12 Apr, May, Jun",C12209="2011/12 Jul, Aug, Sep",C12209="2010/11 Oct, Nov, Dec"),"Year ending September 2011",IF(OR(C12209="2011/12 Jan, Feb, Mar",C12209="2012/13 Apr, May, Jun",C12209="2012/13 Jul, Aug, Sep",C12209="2011/12 Oct, Nov, Dec"),"Year ending September 2012",IF(OR(C12209="2012/13 Jan, Feb, Mar",C12209="2013/14 Apr, May, Jun",C12209="2013/14 Jul, Aug, Sep",C12209="2012/13 Oct, Nov, Dec"),"Year ending September 2013",IF(OR(C12209="2013/14 Jan, Feb, Mar",C12209="2014/15 Apr, May, Jun",C12209="2014/15 Jul, Aug, Sep",C12209="2013/14 Oct, Nov, Dec"),"Year ending September 2014",IF(OR(C12209="2014/15 Jan, Feb, Mar",C12209="2015/16 Apr, May, Jun",C12209="2015/16 Jul, Aug, Sep",C12209="2014/15 Oct, Nov, Dec"),"Year ending September 2015",IF(OR(C12209="2015/16 Jan, Feb, Mar",C12209="2016/17 Apr, May, Jun",C12209="2016/17 Jul, Aug, Sep",C12209="2015/16 Oct, Nov, Dec"),"Year ending September 2016",IF(OR(C12209="2016/17 Jan, Feb, Mar",C12209="2017/18 Apr, May, Jun",C12209="2017/18 Jul, Aug, Sep",C12209="2016/17 Oct, Nov, Dec"),"Year ending September 2017",IF(OR(C12209="2017/18 Jan, Feb, Mar",C12209="2018/19 Apr, May, Jun",C12209="2018/19 Jul, Aug, Sep",C12209="2017/18 Oct, Nov, Dec"),"Year ending September 2018",IF(OR(C12209="2018/19 Jan, Feb, Mar",C12209="2019/20 Apr, May, Jun",C12209="2019/20 Jul, Aug, Sep",C12209="2018/19 Oct, Nov, Dec"),"Year ending September 2019",""))))))))))</f>
        <v>Year ending September 2019</v>
      </c>
      <c r="C12209" t="s">
        <v>235</v>
      </c>
      <c r="D12209" t="s">
        <v>51</v>
      </c>
      <c r="E12209" t="s">
        <v>117</v>
      </c>
      <c r="F12209" t="s">
        <v>79</v>
      </c>
      <c r="G12209" t="s">
        <v>87</v>
      </c>
      <c r="H12209" t="s">
        <v>6</v>
      </c>
      <c r="I12209">
        <v>13</v>
      </c>
    </row>
    <row r="12210" spans="1:9" x14ac:dyDescent="0.35">
      <c r="A12210" t="s">
        <v>234</v>
      </c>
      <c r="B12210" s="75" t="str">
        <f t="shared" si="180"/>
        <v>Year ending September 2019</v>
      </c>
      <c r="C12210" t="s">
        <v>235</v>
      </c>
      <c r="D12210" t="s">
        <v>51</v>
      </c>
      <c r="E12210" t="s">
        <v>117</v>
      </c>
      <c r="F12210" t="s">
        <v>79</v>
      </c>
      <c r="G12210" t="s">
        <v>87</v>
      </c>
      <c r="H12210" t="s">
        <v>7</v>
      </c>
      <c r="I12210">
        <v>2</v>
      </c>
    </row>
    <row r="12211" spans="1:9" x14ac:dyDescent="0.35">
      <c r="A12211" t="s">
        <v>234</v>
      </c>
      <c r="B12211" s="75" t="str">
        <f t="shared" si="180"/>
        <v>Year ending September 2019</v>
      </c>
      <c r="C12211" t="s">
        <v>235</v>
      </c>
      <c r="D12211" t="s">
        <v>52</v>
      </c>
      <c r="E12211" t="s">
        <v>118</v>
      </c>
      <c r="F12211" t="s">
        <v>79</v>
      </c>
      <c r="G12211" t="s">
        <v>87</v>
      </c>
      <c r="H12211" t="s">
        <v>4</v>
      </c>
      <c r="I12211">
        <v>5</v>
      </c>
    </row>
    <row r="12212" spans="1:9" x14ac:dyDescent="0.35">
      <c r="A12212" t="s">
        <v>234</v>
      </c>
      <c r="B12212" s="75" t="str">
        <f t="shared" si="180"/>
        <v>Year ending September 2019</v>
      </c>
      <c r="C12212" t="s">
        <v>235</v>
      </c>
      <c r="D12212" t="s">
        <v>52</v>
      </c>
      <c r="E12212" t="s">
        <v>118</v>
      </c>
      <c r="F12212" t="s">
        <v>79</v>
      </c>
      <c r="G12212" t="s">
        <v>87</v>
      </c>
      <c r="H12212" t="s">
        <v>5</v>
      </c>
      <c r="I12212">
        <v>1</v>
      </c>
    </row>
    <row r="12213" spans="1:9" x14ac:dyDescent="0.35">
      <c r="A12213" t="s">
        <v>234</v>
      </c>
      <c r="B12213" s="75" t="str">
        <f t="shared" si="180"/>
        <v>Year ending September 2019</v>
      </c>
      <c r="C12213" t="s">
        <v>235</v>
      </c>
      <c r="D12213" t="s">
        <v>52</v>
      </c>
      <c r="E12213" t="s">
        <v>118</v>
      </c>
      <c r="F12213" t="s">
        <v>79</v>
      </c>
      <c r="G12213" t="s">
        <v>87</v>
      </c>
      <c r="H12213" t="s">
        <v>81</v>
      </c>
      <c r="I12213">
        <v>1</v>
      </c>
    </row>
    <row r="12214" spans="1:9" x14ac:dyDescent="0.35">
      <c r="A12214" t="s">
        <v>234</v>
      </c>
      <c r="B12214" s="75" t="str">
        <f t="shared" si="180"/>
        <v>Year ending September 2019</v>
      </c>
      <c r="C12214" t="s">
        <v>235</v>
      </c>
      <c r="D12214" t="s">
        <v>52</v>
      </c>
      <c r="E12214" t="s">
        <v>118</v>
      </c>
      <c r="F12214" t="s">
        <v>79</v>
      </c>
      <c r="G12214" t="s">
        <v>87</v>
      </c>
      <c r="H12214" t="s">
        <v>3</v>
      </c>
      <c r="I12214">
        <v>34</v>
      </c>
    </row>
    <row r="12215" spans="1:9" x14ac:dyDescent="0.35">
      <c r="A12215" t="s">
        <v>234</v>
      </c>
      <c r="B12215" s="75" t="str">
        <f t="shared" si="180"/>
        <v>Year ending September 2019</v>
      </c>
      <c r="C12215" t="s">
        <v>235</v>
      </c>
      <c r="D12215" t="s">
        <v>52</v>
      </c>
      <c r="E12215" t="s">
        <v>118</v>
      </c>
      <c r="F12215" t="s">
        <v>79</v>
      </c>
      <c r="G12215" t="s">
        <v>87</v>
      </c>
      <c r="H12215" t="s">
        <v>10</v>
      </c>
      <c r="I12215">
        <v>5</v>
      </c>
    </row>
    <row r="12216" spans="1:9" x14ac:dyDescent="0.35">
      <c r="A12216" t="s">
        <v>234</v>
      </c>
      <c r="B12216" s="75" t="str">
        <f t="shared" si="180"/>
        <v>Year ending September 2019</v>
      </c>
      <c r="C12216" t="s">
        <v>235</v>
      </c>
      <c r="D12216" t="s">
        <v>52</v>
      </c>
      <c r="E12216" t="s">
        <v>118</v>
      </c>
      <c r="F12216" t="s">
        <v>79</v>
      </c>
      <c r="G12216" t="s">
        <v>87</v>
      </c>
      <c r="H12216" t="s">
        <v>6</v>
      </c>
      <c r="I12216">
        <v>6</v>
      </c>
    </row>
    <row r="12217" spans="1:9" x14ac:dyDescent="0.35">
      <c r="A12217" t="s">
        <v>234</v>
      </c>
      <c r="B12217" s="75" t="str">
        <f t="shared" si="180"/>
        <v>Year ending September 2019</v>
      </c>
      <c r="C12217" t="s">
        <v>235</v>
      </c>
      <c r="D12217" t="s">
        <v>53</v>
      </c>
      <c r="E12217" t="s">
        <v>119</v>
      </c>
      <c r="F12217" t="s">
        <v>99</v>
      </c>
      <c r="G12217" t="s">
        <v>80</v>
      </c>
      <c r="H12217" t="s">
        <v>4</v>
      </c>
      <c r="I12217">
        <v>21</v>
      </c>
    </row>
    <row r="12218" spans="1:9" x14ac:dyDescent="0.35">
      <c r="A12218" t="s">
        <v>234</v>
      </c>
      <c r="B12218" s="75" t="str">
        <f t="shared" si="180"/>
        <v>Year ending September 2019</v>
      </c>
      <c r="C12218" t="s">
        <v>235</v>
      </c>
      <c r="D12218" t="s">
        <v>53</v>
      </c>
      <c r="E12218" t="s">
        <v>119</v>
      </c>
      <c r="F12218" t="s">
        <v>99</v>
      </c>
      <c r="G12218" t="s">
        <v>80</v>
      </c>
      <c r="H12218" t="s">
        <v>5</v>
      </c>
      <c r="I12218">
        <v>9</v>
      </c>
    </row>
    <row r="12219" spans="1:9" x14ac:dyDescent="0.35">
      <c r="A12219" t="s">
        <v>234</v>
      </c>
      <c r="B12219" s="75" t="str">
        <f t="shared" si="180"/>
        <v>Year ending September 2019</v>
      </c>
      <c r="C12219" t="s">
        <v>235</v>
      </c>
      <c r="D12219" t="s">
        <v>53</v>
      </c>
      <c r="E12219" t="s">
        <v>119</v>
      </c>
      <c r="F12219" t="s">
        <v>99</v>
      </c>
      <c r="G12219" t="s">
        <v>80</v>
      </c>
      <c r="H12219" t="s">
        <v>81</v>
      </c>
      <c r="I12219">
        <v>5</v>
      </c>
    </row>
    <row r="12220" spans="1:9" x14ac:dyDescent="0.35">
      <c r="A12220" t="s">
        <v>234</v>
      </c>
      <c r="B12220" s="75" t="str">
        <f t="shared" si="180"/>
        <v>Year ending September 2019</v>
      </c>
      <c r="C12220" t="s">
        <v>235</v>
      </c>
      <c r="D12220" t="s">
        <v>53</v>
      </c>
      <c r="E12220" t="s">
        <v>119</v>
      </c>
      <c r="F12220" t="s">
        <v>99</v>
      </c>
      <c r="G12220" t="s">
        <v>80</v>
      </c>
      <c r="H12220" t="s">
        <v>3</v>
      </c>
      <c r="I12220">
        <v>114</v>
      </c>
    </row>
    <row r="12221" spans="1:9" x14ac:dyDescent="0.35">
      <c r="A12221" t="s">
        <v>234</v>
      </c>
      <c r="B12221" s="75" t="str">
        <f t="shared" si="180"/>
        <v>Year ending September 2019</v>
      </c>
      <c r="C12221" t="s">
        <v>235</v>
      </c>
      <c r="D12221" t="s">
        <v>53</v>
      </c>
      <c r="E12221" t="s">
        <v>119</v>
      </c>
      <c r="F12221" t="s">
        <v>99</v>
      </c>
      <c r="G12221" t="s">
        <v>80</v>
      </c>
      <c r="H12221" t="s">
        <v>10</v>
      </c>
      <c r="I12221">
        <v>8</v>
      </c>
    </row>
    <row r="12222" spans="1:9" x14ac:dyDescent="0.35">
      <c r="A12222" t="s">
        <v>234</v>
      </c>
      <c r="B12222" s="75" t="str">
        <f t="shared" si="180"/>
        <v>Year ending September 2019</v>
      </c>
      <c r="C12222" t="s">
        <v>235</v>
      </c>
      <c r="D12222" t="s">
        <v>53</v>
      </c>
      <c r="E12222" t="s">
        <v>119</v>
      </c>
      <c r="F12222" t="s">
        <v>99</v>
      </c>
      <c r="G12222" t="s">
        <v>80</v>
      </c>
      <c r="H12222" t="s">
        <v>8</v>
      </c>
      <c r="I12222">
        <v>1</v>
      </c>
    </row>
    <row r="12223" spans="1:9" x14ac:dyDescent="0.35">
      <c r="A12223" t="s">
        <v>234</v>
      </c>
      <c r="B12223" s="75" t="str">
        <f t="shared" si="180"/>
        <v>Year ending September 2019</v>
      </c>
      <c r="C12223" t="s">
        <v>235</v>
      </c>
      <c r="D12223" t="s">
        <v>53</v>
      </c>
      <c r="E12223" t="s">
        <v>119</v>
      </c>
      <c r="F12223" t="s">
        <v>99</v>
      </c>
      <c r="G12223" t="s">
        <v>80</v>
      </c>
      <c r="H12223" t="s">
        <v>6</v>
      </c>
      <c r="I12223">
        <v>26</v>
      </c>
    </row>
    <row r="12224" spans="1:9" x14ac:dyDescent="0.35">
      <c r="A12224" t="s">
        <v>234</v>
      </c>
      <c r="B12224" s="75" t="str">
        <f t="shared" si="180"/>
        <v>Year ending September 2019</v>
      </c>
      <c r="C12224" t="s">
        <v>235</v>
      </c>
      <c r="D12224" t="s">
        <v>53</v>
      </c>
      <c r="E12224" t="s">
        <v>119</v>
      </c>
      <c r="F12224" t="s">
        <v>99</v>
      </c>
      <c r="G12224" t="s">
        <v>80</v>
      </c>
      <c r="H12224" t="s">
        <v>7</v>
      </c>
      <c r="I12224">
        <v>6</v>
      </c>
    </row>
    <row r="12225" spans="1:9" x14ac:dyDescent="0.35">
      <c r="A12225" t="s">
        <v>234</v>
      </c>
      <c r="B12225" s="75" t="str">
        <f t="shared" si="180"/>
        <v>Year ending September 2019</v>
      </c>
      <c r="C12225" t="s">
        <v>235</v>
      </c>
      <c r="D12225" t="s">
        <v>54</v>
      </c>
      <c r="E12225" t="s">
        <v>120</v>
      </c>
      <c r="F12225" t="s">
        <v>79</v>
      </c>
      <c r="G12225" t="s">
        <v>83</v>
      </c>
      <c r="H12225" t="s">
        <v>4</v>
      </c>
      <c r="I12225">
        <v>17</v>
      </c>
    </row>
    <row r="12226" spans="1:9" x14ac:dyDescent="0.35">
      <c r="A12226" t="s">
        <v>234</v>
      </c>
      <c r="B12226" s="75" t="str">
        <f t="shared" si="180"/>
        <v>Year ending September 2019</v>
      </c>
      <c r="C12226" t="s">
        <v>235</v>
      </c>
      <c r="D12226" t="s">
        <v>54</v>
      </c>
      <c r="E12226" t="s">
        <v>120</v>
      </c>
      <c r="F12226" t="s">
        <v>79</v>
      </c>
      <c r="G12226" t="s">
        <v>83</v>
      </c>
      <c r="H12226" t="s">
        <v>5</v>
      </c>
      <c r="I12226">
        <v>1</v>
      </c>
    </row>
    <row r="12227" spans="1:9" x14ac:dyDescent="0.35">
      <c r="A12227" t="s">
        <v>234</v>
      </c>
      <c r="B12227" s="75" t="str">
        <f t="shared" si="180"/>
        <v>Year ending September 2019</v>
      </c>
      <c r="C12227" t="s">
        <v>235</v>
      </c>
      <c r="D12227" t="s">
        <v>54</v>
      </c>
      <c r="E12227" t="s">
        <v>120</v>
      </c>
      <c r="F12227" t="s">
        <v>79</v>
      </c>
      <c r="G12227" t="s">
        <v>83</v>
      </c>
      <c r="H12227" t="s">
        <v>81</v>
      </c>
      <c r="I12227">
        <v>9</v>
      </c>
    </row>
    <row r="12228" spans="1:9" x14ac:dyDescent="0.35">
      <c r="A12228" t="s">
        <v>234</v>
      </c>
      <c r="B12228" s="75" t="str">
        <f t="shared" si="180"/>
        <v>Year ending September 2019</v>
      </c>
      <c r="C12228" t="s">
        <v>235</v>
      </c>
      <c r="D12228" t="s">
        <v>54</v>
      </c>
      <c r="E12228" t="s">
        <v>120</v>
      </c>
      <c r="F12228" t="s">
        <v>79</v>
      </c>
      <c r="G12228" t="s">
        <v>83</v>
      </c>
      <c r="H12228" t="s">
        <v>3</v>
      </c>
      <c r="I12228">
        <v>89</v>
      </c>
    </row>
    <row r="12229" spans="1:9" x14ac:dyDescent="0.35">
      <c r="A12229" t="s">
        <v>234</v>
      </c>
      <c r="B12229" s="75" t="str">
        <f t="shared" si="180"/>
        <v>Year ending September 2019</v>
      </c>
      <c r="C12229" t="s">
        <v>235</v>
      </c>
      <c r="D12229" t="s">
        <v>54</v>
      </c>
      <c r="E12229" t="s">
        <v>120</v>
      </c>
      <c r="F12229" t="s">
        <v>79</v>
      </c>
      <c r="G12229" t="s">
        <v>83</v>
      </c>
      <c r="H12229" t="s">
        <v>10</v>
      </c>
      <c r="I12229">
        <v>14</v>
      </c>
    </row>
    <row r="12230" spans="1:9" x14ac:dyDescent="0.35">
      <c r="A12230" t="s">
        <v>234</v>
      </c>
      <c r="B12230" s="75" t="str">
        <f t="shared" si="180"/>
        <v>Year ending September 2019</v>
      </c>
      <c r="C12230" t="s">
        <v>235</v>
      </c>
      <c r="D12230" t="s">
        <v>54</v>
      </c>
      <c r="E12230" t="s">
        <v>120</v>
      </c>
      <c r="F12230" t="s">
        <v>79</v>
      </c>
      <c r="G12230" t="s">
        <v>83</v>
      </c>
      <c r="H12230" t="s">
        <v>6</v>
      </c>
      <c r="I12230">
        <v>21</v>
      </c>
    </row>
    <row r="12231" spans="1:9" x14ac:dyDescent="0.35">
      <c r="A12231" t="s">
        <v>234</v>
      </c>
      <c r="B12231" s="75" t="str">
        <f t="shared" si="180"/>
        <v>Year ending September 2019</v>
      </c>
      <c r="C12231" t="s">
        <v>235</v>
      </c>
      <c r="D12231" t="s">
        <v>54</v>
      </c>
      <c r="E12231" t="s">
        <v>120</v>
      </c>
      <c r="F12231" t="s">
        <v>79</v>
      </c>
      <c r="G12231" t="s">
        <v>83</v>
      </c>
      <c r="H12231" t="s">
        <v>7</v>
      </c>
      <c r="I12231">
        <v>3</v>
      </c>
    </row>
    <row r="12232" spans="1:9" x14ac:dyDescent="0.35">
      <c r="A12232" t="s">
        <v>234</v>
      </c>
      <c r="B12232" s="75" t="str">
        <f t="shared" si="180"/>
        <v>Year ending September 2019</v>
      </c>
      <c r="C12232" t="s">
        <v>235</v>
      </c>
      <c r="D12232" t="s">
        <v>55</v>
      </c>
      <c r="E12232" t="s">
        <v>121</v>
      </c>
      <c r="F12232" t="s">
        <v>79</v>
      </c>
      <c r="G12232" t="s">
        <v>87</v>
      </c>
      <c r="H12232" t="s">
        <v>4</v>
      </c>
      <c r="I12232">
        <v>10</v>
      </c>
    </row>
    <row r="12233" spans="1:9" x14ac:dyDescent="0.35">
      <c r="A12233" t="s">
        <v>234</v>
      </c>
      <c r="B12233" s="75" t="str">
        <f t="shared" si="180"/>
        <v>Year ending September 2019</v>
      </c>
      <c r="C12233" t="s">
        <v>235</v>
      </c>
      <c r="D12233" t="s">
        <v>55</v>
      </c>
      <c r="E12233" t="s">
        <v>121</v>
      </c>
      <c r="F12233" t="s">
        <v>79</v>
      </c>
      <c r="G12233" t="s">
        <v>87</v>
      </c>
      <c r="H12233" t="s">
        <v>5</v>
      </c>
      <c r="I12233">
        <v>6</v>
      </c>
    </row>
    <row r="12234" spans="1:9" x14ac:dyDescent="0.35">
      <c r="A12234" t="s">
        <v>234</v>
      </c>
      <c r="B12234" s="75" t="str">
        <f t="shared" si="180"/>
        <v>Year ending September 2019</v>
      </c>
      <c r="C12234" t="s">
        <v>235</v>
      </c>
      <c r="D12234" t="s">
        <v>55</v>
      </c>
      <c r="E12234" t="s">
        <v>121</v>
      </c>
      <c r="F12234" t="s">
        <v>79</v>
      </c>
      <c r="G12234" t="s">
        <v>87</v>
      </c>
      <c r="H12234" t="s">
        <v>3</v>
      </c>
      <c r="I12234">
        <v>41</v>
      </c>
    </row>
    <row r="12235" spans="1:9" x14ac:dyDescent="0.35">
      <c r="A12235" t="s">
        <v>234</v>
      </c>
      <c r="B12235" s="75" t="str">
        <f t="shared" si="180"/>
        <v>Year ending September 2019</v>
      </c>
      <c r="C12235" t="s">
        <v>235</v>
      </c>
      <c r="D12235" t="s">
        <v>55</v>
      </c>
      <c r="E12235" t="s">
        <v>121</v>
      </c>
      <c r="F12235" t="s">
        <v>79</v>
      </c>
      <c r="G12235" t="s">
        <v>87</v>
      </c>
      <c r="H12235" t="s">
        <v>10</v>
      </c>
      <c r="I12235">
        <v>10</v>
      </c>
    </row>
    <row r="12236" spans="1:9" x14ac:dyDescent="0.35">
      <c r="A12236" t="s">
        <v>234</v>
      </c>
      <c r="B12236" s="75" t="str">
        <f t="shared" si="180"/>
        <v>Year ending September 2019</v>
      </c>
      <c r="C12236" t="s">
        <v>235</v>
      </c>
      <c r="D12236" t="s">
        <v>55</v>
      </c>
      <c r="E12236" t="s">
        <v>121</v>
      </c>
      <c r="F12236" t="s">
        <v>79</v>
      </c>
      <c r="G12236" t="s">
        <v>87</v>
      </c>
      <c r="H12236" t="s">
        <v>6</v>
      </c>
      <c r="I12236">
        <v>7</v>
      </c>
    </row>
    <row r="12237" spans="1:9" x14ac:dyDescent="0.35">
      <c r="A12237" t="s">
        <v>234</v>
      </c>
      <c r="B12237" s="75" t="str">
        <f t="shared" si="180"/>
        <v>Year ending September 2019</v>
      </c>
      <c r="C12237" t="s">
        <v>235</v>
      </c>
      <c r="D12237" t="s">
        <v>55</v>
      </c>
      <c r="E12237" t="s">
        <v>121</v>
      </c>
      <c r="F12237" t="s">
        <v>79</v>
      </c>
      <c r="G12237" t="s">
        <v>87</v>
      </c>
      <c r="H12237" t="s">
        <v>7</v>
      </c>
      <c r="I12237">
        <v>2</v>
      </c>
    </row>
    <row r="12238" spans="1:9" x14ac:dyDescent="0.35">
      <c r="A12238" t="s">
        <v>234</v>
      </c>
      <c r="B12238" s="75" t="str">
        <f t="shared" si="180"/>
        <v>Year ending September 2019</v>
      </c>
      <c r="C12238" t="s">
        <v>235</v>
      </c>
      <c r="D12238" t="s">
        <v>56</v>
      </c>
      <c r="E12238" t="s">
        <v>122</v>
      </c>
      <c r="F12238" t="s">
        <v>79</v>
      </c>
      <c r="G12238" t="s">
        <v>80</v>
      </c>
      <c r="H12238" t="s">
        <v>4</v>
      </c>
      <c r="I12238">
        <v>6</v>
      </c>
    </row>
    <row r="12239" spans="1:9" x14ac:dyDescent="0.35">
      <c r="A12239" t="s">
        <v>234</v>
      </c>
      <c r="B12239" s="75" t="str">
        <f t="shared" si="180"/>
        <v>Year ending September 2019</v>
      </c>
      <c r="C12239" t="s">
        <v>235</v>
      </c>
      <c r="D12239" t="s">
        <v>56</v>
      </c>
      <c r="E12239" t="s">
        <v>122</v>
      </c>
      <c r="F12239" t="s">
        <v>79</v>
      </c>
      <c r="G12239" t="s">
        <v>80</v>
      </c>
      <c r="H12239" t="s">
        <v>5</v>
      </c>
      <c r="I12239">
        <v>8</v>
      </c>
    </row>
    <row r="12240" spans="1:9" x14ac:dyDescent="0.35">
      <c r="A12240" t="s">
        <v>234</v>
      </c>
      <c r="B12240" s="75" t="str">
        <f t="shared" si="180"/>
        <v>Year ending September 2019</v>
      </c>
      <c r="C12240" t="s">
        <v>235</v>
      </c>
      <c r="D12240" t="s">
        <v>56</v>
      </c>
      <c r="E12240" t="s">
        <v>122</v>
      </c>
      <c r="F12240" t="s">
        <v>79</v>
      </c>
      <c r="G12240" t="s">
        <v>80</v>
      </c>
      <c r="H12240" t="s">
        <v>3</v>
      </c>
      <c r="I12240">
        <v>71</v>
      </c>
    </row>
    <row r="12241" spans="1:9" x14ac:dyDescent="0.35">
      <c r="A12241" t="s">
        <v>234</v>
      </c>
      <c r="B12241" s="75" t="str">
        <f t="shared" si="180"/>
        <v>Year ending September 2019</v>
      </c>
      <c r="C12241" t="s">
        <v>235</v>
      </c>
      <c r="D12241" t="s">
        <v>56</v>
      </c>
      <c r="E12241" t="s">
        <v>122</v>
      </c>
      <c r="F12241" t="s">
        <v>79</v>
      </c>
      <c r="G12241" t="s">
        <v>80</v>
      </c>
      <c r="H12241" t="s">
        <v>10</v>
      </c>
      <c r="I12241">
        <v>15</v>
      </c>
    </row>
    <row r="12242" spans="1:9" x14ac:dyDescent="0.35">
      <c r="A12242" t="s">
        <v>234</v>
      </c>
      <c r="B12242" s="75" t="str">
        <f t="shared" si="180"/>
        <v>Year ending September 2019</v>
      </c>
      <c r="C12242" t="s">
        <v>235</v>
      </c>
      <c r="D12242" t="s">
        <v>56</v>
      </c>
      <c r="E12242" t="s">
        <v>122</v>
      </c>
      <c r="F12242" t="s">
        <v>79</v>
      </c>
      <c r="G12242" t="s">
        <v>80</v>
      </c>
      <c r="H12242" t="s">
        <v>8</v>
      </c>
      <c r="I12242">
        <v>2</v>
      </c>
    </row>
    <row r="12243" spans="1:9" x14ac:dyDescent="0.35">
      <c r="A12243" t="s">
        <v>234</v>
      </c>
      <c r="B12243" s="75" t="str">
        <f t="shared" si="180"/>
        <v>Year ending September 2019</v>
      </c>
      <c r="C12243" t="s">
        <v>235</v>
      </c>
      <c r="D12243" t="s">
        <v>56</v>
      </c>
      <c r="E12243" t="s">
        <v>122</v>
      </c>
      <c r="F12243" t="s">
        <v>79</v>
      </c>
      <c r="G12243" t="s">
        <v>80</v>
      </c>
      <c r="H12243" t="s">
        <v>6</v>
      </c>
      <c r="I12243">
        <v>26</v>
      </c>
    </row>
    <row r="12244" spans="1:9" x14ac:dyDescent="0.35">
      <c r="A12244" t="s">
        <v>234</v>
      </c>
      <c r="B12244" s="75" t="str">
        <f t="shared" si="180"/>
        <v>Year ending September 2019</v>
      </c>
      <c r="C12244" t="s">
        <v>235</v>
      </c>
      <c r="D12244" t="s">
        <v>56</v>
      </c>
      <c r="E12244" t="s">
        <v>122</v>
      </c>
      <c r="F12244" t="s">
        <v>79</v>
      </c>
      <c r="G12244" t="s">
        <v>80</v>
      </c>
      <c r="H12244" t="s">
        <v>7</v>
      </c>
      <c r="I12244">
        <v>3</v>
      </c>
    </row>
    <row r="12245" spans="1:9" x14ac:dyDescent="0.35">
      <c r="A12245" t="s">
        <v>234</v>
      </c>
      <c r="B12245" s="75" t="str">
        <f t="shared" si="180"/>
        <v>Year ending September 2019</v>
      </c>
      <c r="C12245" t="s">
        <v>235</v>
      </c>
      <c r="D12245" t="s">
        <v>57</v>
      </c>
      <c r="E12245" t="s">
        <v>123</v>
      </c>
      <c r="F12245" t="s">
        <v>99</v>
      </c>
      <c r="G12245" t="s">
        <v>80</v>
      </c>
      <c r="H12245" t="s">
        <v>4</v>
      </c>
      <c r="I12245">
        <v>7</v>
      </c>
    </row>
    <row r="12246" spans="1:9" x14ac:dyDescent="0.35">
      <c r="A12246" t="s">
        <v>234</v>
      </c>
      <c r="B12246" s="75" t="str">
        <f t="shared" si="180"/>
        <v>Year ending September 2019</v>
      </c>
      <c r="C12246" t="s">
        <v>235</v>
      </c>
      <c r="D12246" t="s">
        <v>57</v>
      </c>
      <c r="E12246" t="s">
        <v>123</v>
      </c>
      <c r="F12246" t="s">
        <v>99</v>
      </c>
      <c r="G12246" t="s">
        <v>80</v>
      </c>
      <c r="H12246" t="s">
        <v>5</v>
      </c>
      <c r="I12246">
        <v>6</v>
      </c>
    </row>
    <row r="12247" spans="1:9" x14ac:dyDescent="0.35">
      <c r="A12247" t="s">
        <v>234</v>
      </c>
      <c r="B12247" s="75" t="str">
        <f t="shared" si="180"/>
        <v>Year ending September 2019</v>
      </c>
      <c r="C12247" t="s">
        <v>235</v>
      </c>
      <c r="D12247" t="s">
        <v>57</v>
      </c>
      <c r="E12247" t="s">
        <v>123</v>
      </c>
      <c r="F12247" t="s">
        <v>99</v>
      </c>
      <c r="G12247" t="s">
        <v>80</v>
      </c>
      <c r="H12247" t="s">
        <v>81</v>
      </c>
      <c r="I12247">
        <v>1</v>
      </c>
    </row>
    <row r="12248" spans="1:9" x14ac:dyDescent="0.35">
      <c r="A12248" t="s">
        <v>234</v>
      </c>
      <c r="B12248" s="75" t="str">
        <f t="shared" si="180"/>
        <v>Year ending September 2019</v>
      </c>
      <c r="C12248" t="s">
        <v>235</v>
      </c>
      <c r="D12248" t="s">
        <v>57</v>
      </c>
      <c r="E12248" t="s">
        <v>123</v>
      </c>
      <c r="F12248" t="s">
        <v>99</v>
      </c>
      <c r="G12248" t="s">
        <v>80</v>
      </c>
      <c r="H12248" t="s">
        <v>3</v>
      </c>
      <c r="I12248">
        <v>77</v>
      </c>
    </row>
    <row r="12249" spans="1:9" x14ac:dyDescent="0.35">
      <c r="A12249" t="s">
        <v>234</v>
      </c>
      <c r="B12249" s="75" t="str">
        <f t="shared" si="180"/>
        <v>Year ending September 2019</v>
      </c>
      <c r="C12249" t="s">
        <v>235</v>
      </c>
      <c r="D12249" t="s">
        <v>57</v>
      </c>
      <c r="E12249" t="s">
        <v>123</v>
      </c>
      <c r="F12249" t="s">
        <v>99</v>
      </c>
      <c r="G12249" t="s">
        <v>80</v>
      </c>
      <c r="H12249" t="s">
        <v>10</v>
      </c>
      <c r="I12249">
        <v>5</v>
      </c>
    </row>
    <row r="12250" spans="1:9" x14ac:dyDescent="0.35">
      <c r="A12250" t="s">
        <v>234</v>
      </c>
      <c r="B12250" s="75" t="str">
        <f t="shared" si="180"/>
        <v>Year ending September 2019</v>
      </c>
      <c r="C12250" t="s">
        <v>235</v>
      </c>
      <c r="D12250" t="s">
        <v>57</v>
      </c>
      <c r="E12250" t="s">
        <v>123</v>
      </c>
      <c r="F12250" t="s">
        <v>99</v>
      </c>
      <c r="G12250" t="s">
        <v>80</v>
      </c>
      <c r="H12250" t="s">
        <v>8</v>
      </c>
      <c r="I12250">
        <v>14</v>
      </c>
    </row>
    <row r="12251" spans="1:9" x14ac:dyDescent="0.35">
      <c r="A12251" t="s">
        <v>234</v>
      </c>
      <c r="B12251" s="75" t="str">
        <f t="shared" si="180"/>
        <v>Year ending September 2019</v>
      </c>
      <c r="C12251" t="s">
        <v>235</v>
      </c>
      <c r="D12251" t="s">
        <v>57</v>
      </c>
      <c r="E12251" t="s">
        <v>123</v>
      </c>
      <c r="F12251" t="s">
        <v>99</v>
      </c>
      <c r="G12251" t="s">
        <v>80</v>
      </c>
      <c r="H12251" t="s">
        <v>6</v>
      </c>
      <c r="I12251">
        <v>35</v>
      </c>
    </row>
    <row r="12252" spans="1:9" x14ac:dyDescent="0.35">
      <c r="A12252" t="s">
        <v>234</v>
      </c>
      <c r="B12252" s="75" t="str">
        <f t="shared" si="180"/>
        <v>Year ending September 2019</v>
      </c>
      <c r="C12252" t="s">
        <v>235</v>
      </c>
      <c r="D12252" t="s">
        <v>57</v>
      </c>
      <c r="E12252" t="s">
        <v>123</v>
      </c>
      <c r="F12252" t="s">
        <v>99</v>
      </c>
      <c r="G12252" t="s">
        <v>80</v>
      </c>
      <c r="H12252" t="s">
        <v>7</v>
      </c>
      <c r="I12252">
        <v>6</v>
      </c>
    </row>
    <row r="12253" spans="1:9" x14ac:dyDescent="0.35">
      <c r="A12253" t="s">
        <v>234</v>
      </c>
      <c r="B12253" s="75" t="str">
        <f t="shared" si="180"/>
        <v>Year ending September 2019</v>
      </c>
      <c r="C12253" t="s">
        <v>235</v>
      </c>
      <c r="D12253" t="s">
        <v>58</v>
      </c>
      <c r="E12253" t="s">
        <v>124</v>
      </c>
      <c r="F12253" t="s">
        <v>79</v>
      </c>
      <c r="G12253" t="s">
        <v>83</v>
      </c>
      <c r="H12253" t="s">
        <v>5</v>
      </c>
      <c r="I12253">
        <v>1</v>
      </c>
    </row>
    <row r="12254" spans="1:9" x14ac:dyDescent="0.35">
      <c r="A12254" t="s">
        <v>234</v>
      </c>
      <c r="B12254" s="75" t="str">
        <f t="shared" si="180"/>
        <v>Year ending September 2019</v>
      </c>
      <c r="C12254" t="s">
        <v>235</v>
      </c>
      <c r="D12254" t="s">
        <v>58</v>
      </c>
      <c r="E12254" t="s">
        <v>124</v>
      </c>
      <c r="F12254" t="s">
        <v>79</v>
      </c>
      <c r="G12254" t="s">
        <v>83</v>
      </c>
      <c r="H12254" t="s">
        <v>81</v>
      </c>
      <c r="I12254">
        <v>2</v>
      </c>
    </row>
    <row r="12255" spans="1:9" x14ac:dyDescent="0.35">
      <c r="A12255" t="s">
        <v>234</v>
      </c>
      <c r="B12255" s="75" t="str">
        <f t="shared" si="180"/>
        <v>Year ending September 2019</v>
      </c>
      <c r="C12255" t="s">
        <v>235</v>
      </c>
      <c r="D12255" t="s">
        <v>58</v>
      </c>
      <c r="E12255" t="s">
        <v>124</v>
      </c>
      <c r="F12255" t="s">
        <v>79</v>
      </c>
      <c r="G12255" t="s">
        <v>83</v>
      </c>
      <c r="H12255" t="s">
        <v>3</v>
      </c>
      <c r="I12255">
        <v>31</v>
      </c>
    </row>
    <row r="12256" spans="1:9" x14ac:dyDescent="0.35">
      <c r="A12256" t="s">
        <v>234</v>
      </c>
      <c r="B12256" s="75" t="str">
        <f t="shared" si="180"/>
        <v>Year ending September 2019</v>
      </c>
      <c r="C12256" t="s">
        <v>235</v>
      </c>
      <c r="D12256" t="s">
        <v>58</v>
      </c>
      <c r="E12256" t="s">
        <v>124</v>
      </c>
      <c r="F12256" t="s">
        <v>79</v>
      </c>
      <c r="G12256" t="s">
        <v>83</v>
      </c>
      <c r="H12256" t="s">
        <v>10</v>
      </c>
      <c r="I12256">
        <v>3</v>
      </c>
    </row>
    <row r="12257" spans="1:9" x14ac:dyDescent="0.35">
      <c r="A12257" t="s">
        <v>234</v>
      </c>
      <c r="B12257" s="75" t="str">
        <f t="shared" si="180"/>
        <v>Year ending September 2019</v>
      </c>
      <c r="C12257" t="s">
        <v>235</v>
      </c>
      <c r="D12257" t="s">
        <v>58</v>
      </c>
      <c r="E12257" t="s">
        <v>124</v>
      </c>
      <c r="F12257" t="s">
        <v>79</v>
      </c>
      <c r="G12257" t="s">
        <v>83</v>
      </c>
      <c r="H12257" t="s">
        <v>6</v>
      </c>
      <c r="I12257">
        <v>6</v>
      </c>
    </row>
    <row r="12258" spans="1:9" x14ac:dyDescent="0.35">
      <c r="A12258" t="s">
        <v>234</v>
      </c>
      <c r="B12258" s="75" t="str">
        <f t="shared" si="180"/>
        <v>Year ending September 2019</v>
      </c>
      <c r="C12258" t="s">
        <v>235</v>
      </c>
      <c r="D12258" t="s">
        <v>59</v>
      </c>
      <c r="E12258" t="s">
        <v>125</v>
      </c>
      <c r="F12258" t="s">
        <v>99</v>
      </c>
      <c r="G12258" t="s">
        <v>80</v>
      </c>
      <c r="H12258" t="s">
        <v>4</v>
      </c>
      <c r="I12258">
        <v>17</v>
      </c>
    </row>
    <row r="12259" spans="1:9" x14ac:dyDescent="0.35">
      <c r="A12259" t="s">
        <v>234</v>
      </c>
      <c r="B12259" s="75" t="str">
        <f t="shared" si="180"/>
        <v>Year ending September 2019</v>
      </c>
      <c r="C12259" t="s">
        <v>235</v>
      </c>
      <c r="D12259" t="s">
        <v>59</v>
      </c>
      <c r="E12259" t="s">
        <v>125</v>
      </c>
      <c r="F12259" t="s">
        <v>99</v>
      </c>
      <c r="G12259" t="s">
        <v>80</v>
      </c>
      <c r="H12259" t="s">
        <v>5</v>
      </c>
      <c r="I12259">
        <v>21</v>
      </c>
    </row>
    <row r="12260" spans="1:9" x14ac:dyDescent="0.35">
      <c r="A12260" t="s">
        <v>234</v>
      </c>
      <c r="B12260" s="75" t="str">
        <f t="shared" si="180"/>
        <v>Year ending September 2019</v>
      </c>
      <c r="C12260" t="s">
        <v>235</v>
      </c>
      <c r="D12260" t="s">
        <v>59</v>
      </c>
      <c r="E12260" t="s">
        <v>125</v>
      </c>
      <c r="F12260" t="s">
        <v>99</v>
      </c>
      <c r="G12260" t="s">
        <v>80</v>
      </c>
      <c r="H12260" t="s">
        <v>81</v>
      </c>
      <c r="I12260">
        <v>19</v>
      </c>
    </row>
    <row r="12261" spans="1:9" x14ac:dyDescent="0.35">
      <c r="A12261" t="s">
        <v>234</v>
      </c>
      <c r="B12261" s="75" t="str">
        <f t="shared" si="180"/>
        <v>Year ending September 2019</v>
      </c>
      <c r="C12261" t="s">
        <v>235</v>
      </c>
      <c r="D12261" t="s">
        <v>59</v>
      </c>
      <c r="E12261" t="s">
        <v>125</v>
      </c>
      <c r="F12261" t="s">
        <v>99</v>
      </c>
      <c r="G12261" t="s">
        <v>80</v>
      </c>
      <c r="H12261" t="s">
        <v>3</v>
      </c>
      <c r="I12261">
        <v>258</v>
      </c>
    </row>
    <row r="12262" spans="1:9" x14ac:dyDescent="0.35">
      <c r="A12262" t="s">
        <v>234</v>
      </c>
      <c r="B12262" s="75" t="str">
        <f t="shared" si="180"/>
        <v>Year ending September 2019</v>
      </c>
      <c r="C12262" t="s">
        <v>235</v>
      </c>
      <c r="D12262" t="s">
        <v>59</v>
      </c>
      <c r="E12262" t="s">
        <v>125</v>
      </c>
      <c r="F12262" t="s">
        <v>99</v>
      </c>
      <c r="G12262" t="s">
        <v>80</v>
      </c>
      <c r="H12262" t="s">
        <v>10</v>
      </c>
      <c r="I12262">
        <v>30</v>
      </c>
    </row>
    <row r="12263" spans="1:9" x14ac:dyDescent="0.35">
      <c r="A12263" t="s">
        <v>234</v>
      </c>
      <c r="B12263" s="75" t="str">
        <f t="shared" si="180"/>
        <v>Year ending September 2019</v>
      </c>
      <c r="C12263" t="s">
        <v>235</v>
      </c>
      <c r="D12263" t="s">
        <v>59</v>
      </c>
      <c r="E12263" t="s">
        <v>125</v>
      </c>
      <c r="F12263" t="s">
        <v>99</v>
      </c>
      <c r="G12263" t="s">
        <v>80</v>
      </c>
      <c r="H12263" t="s">
        <v>8</v>
      </c>
      <c r="I12263">
        <v>41</v>
      </c>
    </row>
    <row r="12264" spans="1:9" x14ac:dyDescent="0.35">
      <c r="A12264" t="s">
        <v>234</v>
      </c>
      <c r="B12264" s="75" t="str">
        <f t="shared" si="180"/>
        <v>Year ending September 2019</v>
      </c>
      <c r="C12264" t="s">
        <v>235</v>
      </c>
      <c r="D12264" t="s">
        <v>59</v>
      </c>
      <c r="E12264" t="s">
        <v>125</v>
      </c>
      <c r="F12264" t="s">
        <v>99</v>
      </c>
      <c r="G12264" t="s">
        <v>80</v>
      </c>
      <c r="H12264" t="s">
        <v>6</v>
      </c>
      <c r="I12264">
        <v>79</v>
      </c>
    </row>
    <row r="12265" spans="1:9" x14ac:dyDescent="0.35">
      <c r="A12265" t="s">
        <v>234</v>
      </c>
      <c r="B12265" s="75" t="str">
        <f t="shared" si="180"/>
        <v>Year ending September 2019</v>
      </c>
      <c r="C12265" t="s">
        <v>235</v>
      </c>
      <c r="D12265" t="s">
        <v>59</v>
      </c>
      <c r="E12265" t="s">
        <v>125</v>
      </c>
      <c r="F12265" t="s">
        <v>99</v>
      </c>
      <c r="G12265" t="s">
        <v>80</v>
      </c>
      <c r="H12265" t="s">
        <v>7</v>
      </c>
      <c r="I12265">
        <v>26</v>
      </c>
    </row>
    <row r="12266" spans="1:9" x14ac:dyDescent="0.35">
      <c r="A12266" t="s">
        <v>234</v>
      </c>
      <c r="B12266" s="75" t="str">
        <f t="shared" si="180"/>
        <v>Year ending September 2019</v>
      </c>
      <c r="C12266" t="s">
        <v>235</v>
      </c>
      <c r="D12266" t="s">
        <v>60</v>
      </c>
      <c r="E12266" t="s">
        <v>126</v>
      </c>
      <c r="F12266" t="s">
        <v>79</v>
      </c>
      <c r="G12266" t="s">
        <v>83</v>
      </c>
      <c r="H12266" t="s">
        <v>4</v>
      </c>
      <c r="I12266">
        <v>3</v>
      </c>
    </row>
    <row r="12267" spans="1:9" x14ac:dyDescent="0.35">
      <c r="A12267" t="s">
        <v>234</v>
      </c>
      <c r="B12267" s="75" t="str">
        <f t="shared" si="180"/>
        <v>Year ending September 2019</v>
      </c>
      <c r="C12267" t="s">
        <v>235</v>
      </c>
      <c r="D12267" t="s">
        <v>60</v>
      </c>
      <c r="E12267" t="s">
        <v>126</v>
      </c>
      <c r="F12267" t="s">
        <v>79</v>
      </c>
      <c r="G12267" t="s">
        <v>83</v>
      </c>
      <c r="H12267" t="s">
        <v>5</v>
      </c>
      <c r="I12267">
        <v>9</v>
      </c>
    </row>
    <row r="12268" spans="1:9" x14ac:dyDescent="0.35">
      <c r="A12268" t="s">
        <v>234</v>
      </c>
      <c r="B12268" s="75" t="str">
        <f t="shared" si="180"/>
        <v>Year ending September 2019</v>
      </c>
      <c r="C12268" t="s">
        <v>235</v>
      </c>
      <c r="D12268" t="s">
        <v>60</v>
      </c>
      <c r="E12268" t="s">
        <v>126</v>
      </c>
      <c r="F12268" t="s">
        <v>79</v>
      </c>
      <c r="G12268" t="s">
        <v>83</v>
      </c>
      <c r="H12268" t="s">
        <v>81</v>
      </c>
      <c r="I12268">
        <v>4</v>
      </c>
    </row>
    <row r="12269" spans="1:9" x14ac:dyDescent="0.35">
      <c r="A12269" t="s">
        <v>234</v>
      </c>
      <c r="B12269" s="75" t="str">
        <f t="shared" si="180"/>
        <v>Year ending September 2019</v>
      </c>
      <c r="C12269" t="s">
        <v>235</v>
      </c>
      <c r="D12269" t="s">
        <v>60</v>
      </c>
      <c r="E12269" t="s">
        <v>126</v>
      </c>
      <c r="F12269" t="s">
        <v>79</v>
      </c>
      <c r="G12269" t="s">
        <v>83</v>
      </c>
      <c r="H12269" t="s">
        <v>3</v>
      </c>
      <c r="I12269">
        <v>48</v>
      </c>
    </row>
    <row r="12270" spans="1:9" x14ac:dyDescent="0.35">
      <c r="A12270" t="s">
        <v>234</v>
      </c>
      <c r="B12270" s="75" t="str">
        <f t="shared" si="180"/>
        <v>Year ending September 2019</v>
      </c>
      <c r="C12270" t="s">
        <v>235</v>
      </c>
      <c r="D12270" t="s">
        <v>60</v>
      </c>
      <c r="E12270" t="s">
        <v>126</v>
      </c>
      <c r="F12270" t="s">
        <v>79</v>
      </c>
      <c r="G12270" t="s">
        <v>83</v>
      </c>
      <c r="H12270" t="s">
        <v>10</v>
      </c>
      <c r="I12270">
        <v>6</v>
      </c>
    </row>
    <row r="12271" spans="1:9" x14ac:dyDescent="0.35">
      <c r="A12271" t="s">
        <v>234</v>
      </c>
      <c r="B12271" s="75" t="str">
        <f t="shared" si="180"/>
        <v>Year ending September 2019</v>
      </c>
      <c r="C12271" t="s">
        <v>235</v>
      </c>
      <c r="D12271" t="s">
        <v>60</v>
      </c>
      <c r="E12271" t="s">
        <v>126</v>
      </c>
      <c r="F12271" t="s">
        <v>79</v>
      </c>
      <c r="G12271" t="s">
        <v>83</v>
      </c>
      <c r="H12271" t="s">
        <v>6</v>
      </c>
      <c r="I12271">
        <v>24</v>
      </c>
    </row>
    <row r="12272" spans="1:9" x14ac:dyDescent="0.35">
      <c r="A12272" t="s">
        <v>234</v>
      </c>
      <c r="B12272" s="75" t="str">
        <f t="shared" si="180"/>
        <v>Year ending September 2019</v>
      </c>
      <c r="C12272" t="s">
        <v>235</v>
      </c>
      <c r="D12272" t="s">
        <v>60</v>
      </c>
      <c r="E12272" t="s">
        <v>126</v>
      </c>
      <c r="F12272" t="s">
        <v>79</v>
      </c>
      <c r="G12272" t="s">
        <v>83</v>
      </c>
      <c r="H12272" t="s">
        <v>7</v>
      </c>
      <c r="I12272">
        <v>7</v>
      </c>
    </row>
    <row r="12273" spans="1:9" x14ac:dyDescent="0.35">
      <c r="A12273" t="s">
        <v>234</v>
      </c>
      <c r="B12273" s="75" t="str">
        <f t="shared" ref="B12273:B12280" si="181">IF(OR(C12273="2009/10 Jan, Feb, Mar",C12273="2010/11 Apr, May, Jun",C12273="2010/11 Jul, Aug, Sep",C12273="2009/10 Oct, Nov, Dec"),"Year ending September 2010",IF(OR(C12273="2010/11 Jan, Feb, Mar",C12273="2011/12 Apr, May, Jun",C12273="2011/12 Jul, Aug, Sep",C12273="2010/11 Oct, Nov, Dec"),"Year ending September 2011",IF(OR(C12273="2011/12 Jan, Feb, Mar",C12273="2012/13 Apr, May, Jun",C12273="2012/13 Jul, Aug, Sep",C12273="2011/12 Oct, Nov, Dec"),"Year ending September 2012",IF(OR(C12273="2012/13 Jan, Feb, Mar",C12273="2013/14 Apr, May, Jun",C12273="2013/14 Jul, Aug, Sep",C12273="2012/13 Oct, Nov, Dec"),"Year ending September 2013",IF(OR(C12273="2013/14 Jan, Feb, Mar",C12273="2014/15 Apr, May, Jun",C12273="2014/15 Jul, Aug, Sep",C12273="2013/14 Oct, Nov, Dec"),"Year ending September 2014",IF(OR(C12273="2014/15 Jan, Feb, Mar",C12273="2015/16 Apr, May, Jun",C12273="2015/16 Jul, Aug, Sep",C12273="2014/15 Oct, Nov, Dec"),"Year ending September 2015",IF(OR(C12273="2015/16 Jan, Feb, Mar",C12273="2016/17 Apr, May, Jun",C12273="2016/17 Jul, Aug, Sep",C12273="2015/16 Oct, Nov, Dec"),"Year ending September 2016",IF(OR(C12273="2016/17 Jan, Feb, Mar",C12273="2017/18 Apr, May, Jun",C12273="2017/18 Jul, Aug, Sep",C12273="2016/17 Oct, Nov, Dec"),"Year ending September 2017",IF(OR(C12273="2017/18 Jan, Feb, Mar",C12273="2018/19 Apr, May, Jun",C12273="2018/19 Jul, Aug, Sep",C12273="2017/18 Oct, Nov, Dec"),"Year ending September 2018",IF(OR(C12273="2018/19 Jan, Feb, Mar",C12273="2019/20 Apr, May, Jun",C12273="2019/20 Jul, Aug, Sep",C12273="2018/19 Oct, Nov, Dec"),"Year ending September 2019",""))))))))))</f>
        <v>Year ending September 2019</v>
      </c>
      <c r="C12273" t="s">
        <v>235</v>
      </c>
      <c r="D12273" t="s">
        <v>61</v>
      </c>
      <c r="E12273" t="s">
        <v>127</v>
      </c>
      <c r="F12273" t="s">
        <v>99</v>
      </c>
      <c r="G12273" t="s">
        <v>80</v>
      </c>
      <c r="H12273" t="s">
        <v>4</v>
      </c>
      <c r="I12273">
        <v>15</v>
      </c>
    </row>
    <row r="12274" spans="1:9" x14ac:dyDescent="0.35">
      <c r="A12274" t="s">
        <v>234</v>
      </c>
      <c r="B12274" s="75" t="str">
        <f t="shared" si="181"/>
        <v>Year ending September 2019</v>
      </c>
      <c r="C12274" t="s">
        <v>235</v>
      </c>
      <c r="D12274" t="s">
        <v>61</v>
      </c>
      <c r="E12274" t="s">
        <v>127</v>
      </c>
      <c r="F12274" t="s">
        <v>99</v>
      </c>
      <c r="G12274" t="s">
        <v>80</v>
      </c>
      <c r="H12274" t="s">
        <v>5</v>
      </c>
      <c r="I12274">
        <v>19</v>
      </c>
    </row>
    <row r="12275" spans="1:9" x14ac:dyDescent="0.35">
      <c r="A12275" t="s">
        <v>234</v>
      </c>
      <c r="B12275" s="75" t="str">
        <f t="shared" si="181"/>
        <v>Year ending September 2019</v>
      </c>
      <c r="C12275" t="s">
        <v>235</v>
      </c>
      <c r="D12275" t="s">
        <v>61</v>
      </c>
      <c r="E12275" t="s">
        <v>127</v>
      </c>
      <c r="F12275" t="s">
        <v>99</v>
      </c>
      <c r="G12275" t="s">
        <v>80</v>
      </c>
      <c r="H12275" t="s">
        <v>81</v>
      </c>
      <c r="I12275">
        <v>7</v>
      </c>
    </row>
    <row r="12276" spans="1:9" x14ac:dyDescent="0.35">
      <c r="A12276" t="s">
        <v>234</v>
      </c>
      <c r="B12276" s="75" t="str">
        <f t="shared" si="181"/>
        <v>Year ending September 2019</v>
      </c>
      <c r="C12276" t="s">
        <v>235</v>
      </c>
      <c r="D12276" t="s">
        <v>61</v>
      </c>
      <c r="E12276" t="s">
        <v>127</v>
      </c>
      <c r="F12276" t="s">
        <v>99</v>
      </c>
      <c r="G12276" t="s">
        <v>80</v>
      </c>
      <c r="H12276" t="s">
        <v>3</v>
      </c>
      <c r="I12276">
        <v>171</v>
      </c>
    </row>
    <row r="12277" spans="1:9" x14ac:dyDescent="0.35">
      <c r="A12277" t="s">
        <v>234</v>
      </c>
      <c r="B12277" s="75" t="str">
        <f t="shared" si="181"/>
        <v>Year ending September 2019</v>
      </c>
      <c r="C12277" t="s">
        <v>235</v>
      </c>
      <c r="D12277" t="s">
        <v>61</v>
      </c>
      <c r="E12277" t="s">
        <v>127</v>
      </c>
      <c r="F12277" t="s">
        <v>99</v>
      </c>
      <c r="G12277" t="s">
        <v>80</v>
      </c>
      <c r="H12277" t="s">
        <v>10</v>
      </c>
      <c r="I12277">
        <v>7</v>
      </c>
    </row>
    <row r="12278" spans="1:9" x14ac:dyDescent="0.35">
      <c r="A12278" t="s">
        <v>234</v>
      </c>
      <c r="B12278" s="75" t="str">
        <f t="shared" si="181"/>
        <v>Year ending September 2019</v>
      </c>
      <c r="C12278" t="s">
        <v>235</v>
      </c>
      <c r="D12278" t="s">
        <v>61</v>
      </c>
      <c r="E12278" t="s">
        <v>127</v>
      </c>
      <c r="F12278" t="s">
        <v>99</v>
      </c>
      <c r="G12278" t="s">
        <v>80</v>
      </c>
      <c r="H12278" t="s">
        <v>8</v>
      </c>
      <c r="I12278">
        <v>11</v>
      </c>
    </row>
    <row r="12279" spans="1:9" x14ac:dyDescent="0.35">
      <c r="A12279" t="s">
        <v>234</v>
      </c>
      <c r="B12279" s="75" t="str">
        <f t="shared" si="181"/>
        <v>Year ending September 2019</v>
      </c>
      <c r="C12279" t="s">
        <v>235</v>
      </c>
      <c r="D12279" t="s">
        <v>61</v>
      </c>
      <c r="E12279" t="s">
        <v>127</v>
      </c>
      <c r="F12279" t="s">
        <v>99</v>
      </c>
      <c r="G12279" t="s">
        <v>80</v>
      </c>
      <c r="H12279" t="s">
        <v>6</v>
      </c>
      <c r="I12279">
        <v>35</v>
      </c>
    </row>
    <row r="12280" spans="1:9" x14ac:dyDescent="0.35">
      <c r="A12280" t="s">
        <v>234</v>
      </c>
      <c r="B12280" s="75" t="str">
        <f t="shared" si="181"/>
        <v>Year ending September 2019</v>
      </c>
      <c r="C12280" t="s">
        <v>235</v>
      </c>
      <c r="D12280" t="s">
        <v>61</v>
      </c>
      <c r="E12280" t="s">
        <v>127</v>
      </c>
      <c r="F12280" t="s">
        <v>99</v>
      </c>
      <c r="G12280" t="s">
        <v>80</v>
      </c>
      <c r="H12280" t="s">
        <v>7</v>
      </c>
      <c r="I12280">
        <v>5</v>
      </c>
    </row>
    <row r="12281" spans="1:9" x14ac:dyDescent="0.35">
      <c r="A12281" t="s">
        <v>234</v>
      </c>
      <c r="B12281" t="s">
        <v>237</v>
      </c>
      <c r="C12281" t="s">
        <v>238</v>
      </c>
      <c r="D12281" t="s">
        <v>19</v>
      </c>
      <c r="E12281" t="s">
        <v>78</v>
      </c>
      <c r="F12281" t="s">
        <v>79</v>
      </c>
      <c r="G12281" t="s">
        <v>80</v>
      </c>
      <c r="H12281" s="75" t="s">
        <v>4</v>
      </c>
      <c r="I12281">
        <v>7</v>
      </c>
    </row>
    <row r="12282" spans="1:9" x14ac:dyDescent="0.35">
      <c r="A12282" t="s">
        <v>234</v>
      </c>
      <c r="B12282" t="s">
        <v>237</v>
      </c>
      <c r="C12282" t="s">
        <v>238</v>
      </c>
      <c r="D12282" t="s">
        <v>19</v>
      </c>
      <c r="E12282" t="s">
        <v>78</v>
      </c>
      <c r="F12282" t="s">
        <v>79</v>
      </c>
      <c r="G12282" t="s">
        <v>80</v>
      </c>
      <c r="H12282" s="75" t="s">
        <v>5</v>
      </c>
      <c r="I12282">
        <v>6</v>
      </c>
    </row>
    <row r="12283" spans="1:9" x14ac:dyDescent="0.35">
      <c r="A12283" t="s">
        <v>234</v>
      </c>
      <c r="B12283" t="s">
        <v>237</v>
      </c>
      <c r="C12283" t="s">
        <v>238</v>
      </c>
      <c r="D12283" t="s">
        <v>19</v>
      </c>
      <c r="E12283" t="s">
        <v>78</v>
      </c>
      <c r="F12283" t="s">
        <v>79</v>
      </c>
      <c r="G12283" t="s">
        <v>80</v>
      </c>
      <c r="H12283" s="75" t="s">
        <v>81</v>
      </c>
      <c r="I12283">
        <v>5</v>
      </c>
    </row>
    <row r="12284" spans="1:9" x14ac:dyDescent="0.35">
      <c r="A12284" t="s">
        <v>234</v>
      </c>
      <c r="B12284" t="s">
        <v>237</v>
      </c>
      <c r="C12284" t="s">
        <v>238</v>
      </c>
      <c r="D12284" t="s">
        <v>19</v>
      </c>
      <c r="E12284" t="s">
        <v>78</v>
      </c>
      <c r="F12284" t="s">
        <v>79</v>
      </c>
      <c r="G12284" t="s">
        <v>80</v>
      </c>
      <c r="H12284" s="75" t="s">
        <v>3</v>
      </c>
      <c r="I12284">
        <v>57</v>
      </c>
    </row>
    <row r="12285" spans="1:9" x14ac:dyDescent="0.35">
      <c r="A12285" t="s">
        <v>234</v>
      </c>
      <c r="B12285" t="s">
        <v>237</v>
      </c>
      <c r="C12285" t="s">
        <v>238</v>
      </c>
      <c r="D12285" t="s">
        <v>19</v>
      </c>
      <c r="E12285" t="s">
        <v>78</v>
      </c>
      <c r="F12285" t="s">
        <v>79</v>
      </c>
      <c r="G12285" t="s">
        <v>80</v>
      </c>
      <c r="H12285" s="75" t="s">
        <v>10</v>
      </c>
      <c r="I12285">
        <v>11</v>
      </c>
    </row>
    <row r="12286" spans="1:9" x14ac:dyDescent="0.35">
      <c r="A12286" t="s">
        <v>234</v>
      </c>
      <c r="B12286" t="s">
        <v>237</v>
      </c>
      <c r="C12286" t="s">
        <v>238</v>
      </c>
      <c r="D12286" t="s">
        <v>19</v>
      </c>
      <c r="E12286" t="s">
        <v>78</v>
      </c>
      <c r="F12286" t="s">
        <v>79</v>
      </c>
      <c r="G12286" t="s">
        <v>80</v>
      </c>
      <c r="H12286" s="75" t="s">
        <v>6</v>
      </c>
      <c r="I12286">
        <v>22</v>
      </c>
    </row>
    <row r="12287" spans="1:9" x14ac:dyDescent="0.35">
      <c r="A12287" t="s">
        <v>234</v>
      </c>
      <c r="B12287" t="s">
        <v>237</v>
      </c>
      <c r="C12287" t="s">
        <v>238</v>
      </c>
      <c r="D12287" t="s">
        <v>19</v>
      </c>
      <c r="E12287" t="s">
        <v>78</v>
      </c>
      <c r="F12287" t="s">
        <v>79</v>
      </c>
      <c r="G12287" t="s">
        <v>80</v>
      </c>
      <c r="H12287" s="75" t="s">
        <v>7</v>
      </c>
      <c r="I12287">
        <v>10</v>
      </c>
    </row>
    <row r="12288" spans="1:9" x14ac:dyDescent="0.35">
      <c r="A12288" t="s">
        <v>234</v>
      </c>
      <c r="B12288" t="s">
        <v>237</v>
      </c>
      <c r="C12288" t="s">
        <v>238</v>
      </c>
      <c r="D12288" t="s">
        <v>19</v>
      </c>
      <c r="E12288" t="s">
        <v>78</v>
      </c>
      <c r="F12288" t="s">
        <v>79</v>
      </c>
      <c r="G12288" t="s">
        <v>80</v>
      </c>
      <c r="H12288" s="75" t="s">
        <v>8</v>
      </c>
      <c r="I12288">
        <v>7</v>
      </c>
    </row>
    <row r="12289" spans="1:9" x14ac:dyDescent="0.35">
      <c r="A12289" t="s">
        <v>234</v>
      </c>
      <c r="B12289" t="s">
        <v>237</v>
      </c>
      <c r="C12289" t="s">
        <v>238</v>
      </c>
      <c r="D12289" t="s">
        <v>20</v>
      </c>
      <c r="E12289" t="s">
        <v>82</v>
      </c>
      <c r="F12289" t="s">
        <v>79</v>
      </c>
      <c r="G12289" t="s">
        <v>83</v>
      </c>
      <c r="H12289" s="75" t="s">
        <v>4</v>
      </c>
      <c r="I12289">
        <v>4</v>
      </c>
    </row>
    <row r="12290" spans="1:9" x14ac:dyDescent="0.35">
      <c r="A12290" t="s">
        <v>234</v>
      </c>
      <c r="B12290" t="s">
        <v>237</v>
      </c>
      <c r="C12290" t="s">
        <v>238</v>
      </c>
      <c r="D12290" t="s">
        <v>20</v>
      </c>
      <c r="E12290" t="s">
        <v>82</v>
      </c>
      <c r="F12290" t="s">
        <v>79</v>
      </c>
      <c r="G12290" t="s">
        <v>83</v>
      </c>
      <c r="H12290" s="75" t="s">
        <v>5</v>
      </c>
      <c r="I12290">
        <v>3</v>
      </c>
    </row>
    <row r="12291" spans="1:9" x14ac:dyDescent="0.35">
      <c r="A12291" t="s">
        <v>234</v>
      </c>
      <c r="B12291" t="s">
        <v>237</v>
      </c>
      <c r="C12291" t="s">
        <v>238</v>
      </c>
      <c r="D12291" t="s">
        <v>20</v>
      </c>
      <c r="E12291" t="s">
        <v>82</v>
      </c>
      <c r="F12291" t="s">
        <v>79</v>
      </c>
      <c r="G12291" t="s">
        <v>83</v>
      </c>
      <c r="H12291" s="75" t="s">
        <v>81</v>
      </c>
      <c r="I12291">
        <v>1</v>
      </c>
    </row>
    <row r="12292" spans="1:9" x14ac:dyDescent="0.35">
      <c r="A12292" t="s">
        <v>234</v>
      </c>
      <c r="B12292" t="s">
        <v>237</v>
      </c>
      <c r="C12292" t="s">
        <v>238</v>
      </c>
      <c r="D12292" t="s">
        <v>20</v>
      </c>
      <c r="E12292" t="s">
        <v>82</v>
      </c>
      <c r="F12292" t="s">
        <v>79</v>
      </c>
      <c r="G12292" t="s">
        <v>83</v>
      </c>
      <c r="H12292" s="75" t="s">
        <v>3</v>
      </c>
      <c r="I12292">
        <v>61</v>
      </c>
    </row>
    <row r="12293" spans="1:9" x14ac:dyDescent="0.35">
      <c r="A12293" t="s">
        <v>234</v>
      </c>
      <c r="B12293" t="s">
        <v>237</v>
      </c>
      <c r="C12293" t="s">
        <v>238</v>
      </c>
      <c r="D12293" t="s">
        <v>20</v>
      </c>
      <c r="E12293" t="s">
        <v>82</v>
      </c>
      <c r="F12293" t="s">
        <v>79</v>
      </c>
      <c r="G12293" t="s">
        <v>83</v>
      </c>
      <c r="H12293" s="75" t="s">
        <v>10</v>
      </c>
      <c r="I12293">
        <v>5</v>
      </c>
    </row>
    <row r="12294" spans="1:9" x14ac:dyDescent="0.35">
      <c r="A12294" t="s">
        <v>234</v>
      </c>
      <c r="B12294" t="s">
        <v>237</v>
      </c>
      <c r="C12294" t="s">
        <v>238</v>
      </c>
      <c r="D12294" t="s">
        <v>20</v>
      </c>
      <c r="E12294" t="s">
        <v>82</v>
      </c>
      <c r="F12294" t="s">
        <v>79</v>
      </c>
      <c r="G12294" t="s">
        <v>83</v>
      </c>
      <c r="H12294" s="75" t="s">
        <v>6</v>
      </c>
      <c r="I12294">
        <v>24</v>
      </c>
    </row>
    <row r="12295" spans="1:9" x14ac:dyDescent="0.35">
      <c r="A12295" t="s">
        <v>234</v>
      </c>
      <c r="B12295" t="s">
        <v>237</v>
      </c>
      <c r="C12295" t="s">
        <v>238</v>
      </c>
      <c r="D12295" t="s">
        <v>20</v>
      </c>
      <c r="E12295" t="s">
        <v>82</v>
      </c>
      <c r="F12295" t="s">
        <v>79</v>
      </c>
      <c r="G12295" t="s">
        <v>83</v>
      </c>
      <c r="H12295" s="75" t="s">
        <v>7</v>
      </c>
      <c r="I12295">
        <v>3</v>
      </c>
    </row>
    <row r="12296" spans="1:9" x14ac:dyDescent="0.35">
      <c r="A12296" t="s">
        <v>234</v>
      </c>
      <c r="B12296" t="s">
        <v>237</v>
      </c>
      <c r="C12296" t="s">
        <v>238</v>
      </c>
      <c r="D12296" t="s">
        <v>20</v>
      </c>
      <c r="E12296" t="s">
        <v>82</v>
      </c>
      <c r="F12296" t="s">
        <v>79</v>
      </c>
      <c r="G12296" t="s">
        <v>83</v>
      </c>
      <c r="H12296" s="75" t="s">
        <v>8</v>
      </c>
      <c r="I12296">
        <v>2</v>
      </c>
    </row>
    <row r="12297" spans="1:9" x14ac:dyDescent="0.35">
      <c r="A12297" t="s">
        <v>234</v>
      </c>
      <c r="B12297" t="s">
        <v>237</v>
      </c>
      <c r="C12297" t="s">
        <v>238</v>
      </c>
      <c r="D12297" t="s">
        <v>21</v>
      </c>
      <c r="E12297" t="s">
        <v>84</v>
      </c>
      <c r="F12297" t="s">
        <v>79</v>
      </c>
      <c r="G12297" t="s">
        <v>80</v>
      </c>
      <c r="H12297" s="75" t="s">
        <v>4</v>
      </c>
      <c r="I12297">
        <v>2</v>
      </c>
    </row>
    <row r="12298" spans="1:9" x14ac:dyDescent="0.35">
      <c r="A12298" t="s">
        <v>234</v>
      </c>
      <c r="B12298" t="s">
        <v>237</v>
      </c>
      <c r="C12298" t="s">
        <v>238</v>
      </c>
      <c r="D12298" t="s">
        <v>21</v>
      </c>
      <c r="E12298" t="s">
        <v>84</v>
      </c>
      <c r="F12298" t="s">
        <v>79</v>
      </c>
      <c r="G12298" t="s">
        <v>80</v>
      </c>
      <c r="H12298" s="75" t="s">
        <v>5</v>
      </c>
      <c r="I12298">
        <v>1</v>
      </c>
    </row>
    <row r="12299" spans="1:9" x14ac:dyDescent="0.35">
      <c r="A12299" t="s">
        <v>234</v>
      </c>
      <c r="B12299" t="s">
        <v>237</v>
      </c>
      <c r="C12299" t="s">
        <v>238</v>
      </c>
      <c r="D12299" t="s">
        <v>21</v>
      </c>
      <c r="E12299" t="s">
        <v>84</v>
      </c>
      <c r="F12299" t="s">
        <v>79</v>
      </c>
      <c r="G12299" t="s">
        <v>80</v>
      </c>
      <c r="H12299" s="75" t="s">
        <v>81</v>
      </c>
      <c r="I12299">
        <v>3</v>
      </c>
    </row>
    <row r="12300" spans="1:9" x14ac:dyDescent="0.35">
      <c r="A12300" t="s">
        <v>234</v>
      </c>
      <c r="B12300" t="s">
        <v>237</v>
      </c>
      <c r="C12300" t="s">
        <v>238</v>
      </c>
      <c r="D12300" t="s">
        <v>21</v>
      </c>
      <c r="E12300" t="s">
        <v>84</v>
      </c>
      <c r="F12300" t="s">
        <v>79</v>
      </c>
      <c r="G12300" t="s">
        <v>80</v>
      </c>
      <c r="H12300" s="75" t="s">
        <v>3</v>
      </c>
      <c r="I12300">
        <v>62</v>
      </c>
    </row>
    <row r="12301" spans="1:9" x14ac:dyDescent="0.35">
      <c r="A12301" t="s">
        <v>234</v>
      </c>
      <c r="B12301" t="s">
        <v>237</v>
      </c>
      <c r="C12301" t="s">
        <v>238</v>
      </c>
      <c r="D12301" t="s">
        <v>21</v>
      </c>
      <c r="E12301" t="s">
        <v>84</v>
      </c>
      <c r="F12301" t="s">
        <v>79</v>
      </c>
      <c r="G12301" t="s">
        <v>80</v>
      </c>
      <c r="H12301" s="75" t="s">
        <v>10</v>
      </c>
      <c r="I12301">
        <v>6</v>
      </c>
    </row>
    <row r="12302" spans="1:9" x14ac:dyDescent="0.35">
      <c r="A12302" t="s">
        <v>234</v>
      </c>
      <c r="B12302" t="s">
        <v>237</v>
      </c>
      <c r="C12302" t="s">
        <v>238</v>
      </c>
      <c r="D12302" t="s">
        <v>21</v>
      </c>
      <c r="E12302" t="s">
        <v>84</v>
      </c>
      <c r="F12302" t="s">
        <v>79</v>
      </c>
      <c r="G12302" t="s">
        <v>80</v>
      </c>
      <c r="H12302" s="75" t="s">
        <v>6</v>
      </c>
      <c r="I12302">
        <v>19</v>
      </c>
    </row>
    <row r="12303" spans="1:9" x14ac:dyDescent="0.35">
      <c r="A12303" t="s">
        <v>234</v>
      </c>
      <c r="B12303" t="s">
        <v>237</v>
      </c>
      <c r="C12303" t="s">
        <v>238</v>
      </c>
      <c r="D12303" t="s">
        <v>21</v>
      </c>
      <c r="E12303" t="s">
        <v>84</v>
      </c>
      <c r="F12303" t="s">
        <v>79</v>
      </c>
      <c r="G12303" t="s">
        <v>80</v>
      </c>
      <c r="H12303" s="75" t="s">
        <v>7</v>
      </c>
      <c r="I12303">
        <v>4</v>
      </c>
    </row>
    <row r="12304" spans="1:9" x14ac:dyDescent="0.35">
      <c r="A12304" t="s">
        <v>234</v>
      </c>
      <c r="B12304" t="s">
        <v>237</v>
      </c>
      <c r="C12304" t="s">
        <v>238</v>
      </c>
      <c r="D12304" t="s">
        <v>21</v>
      </c>
      <c r="E12304" t="s">
        <v>84</v>
      </c>
      <c r="F12304" t="s">
        <v>79</v>
      </c>
      <c r="G12304" t="s">
        <v>80</v>
      </c>
      <c r="H12304" s="75" t="s">
        <v>8</v>
      </c>
      <c r="I12304">
        <v>0</v>
      </c>
    </row>
    <row r="12305" spans="1:9" x14ac:dyDescent="0.35">
      <c r="A12305" t="s">
        <v>234</v>
      </c>
      <c r="B12305" t="s">
        <v>237</v>
      </c>
      <c r="C12305" t="s">
        <v>238</v>
      </c>
      <c r="D12305" t="s">
        <v>22</v>
      </c>
      <c r="E12305" t="s">
        <v>85</v>
      </c>
      <c r="F12305" t="s">
        <v>79</v>
      </c>
      <c r="G12305" t="s">
        <v>83</v>
      </c>
      <c r="H12305" s="75" t="s">
        <v>4</v>
      </c>
      <c r="I12305">
        <v>1</v>
      </c>
    </row>
    <row r="12306" spans="1:9" x14ac:dyDescent="0.35">
      <c r="A12306" t="s">
        <v>234</v>
      </c>
      <c r="B12306" t="s">
        <v>237</v>
      </c>
      <c r="C12306" t="s">
        <v>238</v>
      </c>
      <c r="D12306" t="s">
        <v>22</v>
      </c>
      <c r="E12306" t="s">
        <v>85</v>
      </c>
      <c r="F12306" t="s">
        <v>79</v>
      </c>
      <c r="G12306" t="s">
        <v>83</v>
      </c>
      <c r="H12306" s="75" t="s">
        <v>5</v>
      </c>
      <c r="I12306">
        <v>1</v>
      </c>
    </row>
    <row r="12307" spans="1:9" x14ac:dyDescent="0.35">
      <c r="A12307" t="s">
        <v>234</v>
      </c>
      <c r="B12307" t="s">
        <v>237</v>
      </c>
      <c r="C12307" t="s">
        <v>238</v>
      </c>
      <c r="D12307" t="s">
        <v>22</v>
      </c>
      <c r="E12307" t="s">
        <v>85</v>
      </c>
      <c r="F12307" t="s">
        <v>79</v>
      </c>
      <c r="G12307" t="s">
        <v>83</v>
      </c>
      <c r="H12307" s="75" t="s">
        <v>81</v>
      </c>
      <c r="I12307">
        <v>5</v>
      </c>
    </row>
    <row r="12308" spans="1:9" x14ac:dyDescent="0.35">
      <c r="A12308" t="s">
        <v>234</v>
      </c>
      <c r="B12308" t="s">
        <v>237</v>
      </c>
      <c r="C12308" t="s">
        <v>238</v>
      </c>
      <c r="D12308" t="s">
        <v>22</v>
      </c>
      <c r="E12308" t="s">
        <v>85</v>
      </c>
      <c r="F12308" t="s">
        <v>79</v>
      </c>
      <c r="G12308" t="s">
        <v>83</v>
      </c>
      <c r="H12308" s="75" t="s">
        <v>3</v>
      </c>
      <c r="I12308">
        <v>44</v>
      </c>
    </row>
    <row r="12309" spans="1:9" x14ac:dyDescent="0.35">
      <c r="A12309" t="s">
        <v>234</v>
      </c>
      <c r="B12309" t="s">
        <v>237</v>
      </c>
      <c r="C12309" t="s">
        <v>238</v>
      </c>
      <c r="D12309" t="s">
        <v>22</v>
      </c>
      <c r="E12309" t="s">
        <v>85</v>
      </c>
      <c r="F12309" t="s">
        <v>79</v>
      </c>
      <c r="G12309" t="s">
        <v>83</v>
      </c>
      <c r="H12309" s="75" t="s">
        <v>10</v>
      </c>
      <c r="I12309">
        <v>4</v>
      </c>
    </row>
    <row r="12310" spans="1:9" x14ac:dyDescent="0.35">
      <c r="A12310" t="s">
        <v>234</v>
      </c>
      <c r="B12310" t="s">
        <v>237</v>
      </c>
      <c r="C12310" t="s">
        <v>238</v>
      </c>
      <c r="D12310" t="s">
        <v>22</v>
      </c>
      <c r="E12310" t="s">
        <v>85</v>
      </c>
      <c r="F12310" t="s">
        <v>79</v>
      </c>
      <c r="G12310" t="s">
        <v>83</v>
      </c>
      <c r="H12310" s="75" t="s">
        <v>6</v>
      </c>
      <c r="I12310">
        <v>21</v>
      </c>
    </row>
    <row r="12311" spans="1:9" x14ac:dyDescent="0.35">
      <c r="A12311" t="s">
        <v>234</v>
      </c>
      <c r="B12311" t="s">
        <v>237</v>
      </c>
      <c r="C12311" t="s">
        <v>238</v>
      </c>
      <c r="D12311" t="s">
        <v>22</v>
      </c>
      <c r="E12311" t="s">
        <v>85</v>
      </c>
      <c r="F12311" t="s">
        <v>79</v>
      </c>
      <c r="G12311" t="s">
        <v>83</v>
      </c>
      <c r="H12311" s="75" t="s">
        <v>7</v>
      </c>
      <c r="I12311">
        <v>1</v>
      </c>
    </row>
    <row r="12312" spans="1:9" x14ac:dyDescent="0.35">
      <c r="A12312" t="s">
        <v>234</v>
      </c>
      <c r="B12312" t="s">
        <v>237</v>
      </c>
      <c r="C12312" t="s">
        <v>238</v>
      </c>
      <c r="D12312" t="s">
        <v>22</v>
      </c>
      <c r="E12312" t="s">
        <v>85</v>
      </c>
      <c r="F12312" t="s">
        <v>79</v>
      </c>
      <c r="G12312" t="s">
        <v>83</v>
      </c>
      <c r="H12312" s="75" t="s">
        <v>8</v>
      </c>
      <c r="I12312">
        <v>0</v>
      </c>
    </row>
    <row r="12313" spans="1:9" x14ac:dyDescent="0.35">
      <c r="A12313" t="s">
        <v>234</v>
      </c>
      <c r="B12313" t="s">
        <v>237</v>
      </c>
      <c r="C12313" t="s">
        <v>238</v>
      </c>
      <c r="D12313" t="s">
        <v>23</v>
      </c>
      <c r="E12313" t="s">
        <v>86</v>
      </c>
      <c r="F12313" t="s">
        <v>79</v>
      </c>
      <c r="G12313" t="s">
        <v>87</v>
      </c>
      <c r="H12313" s="75" t="s">
        <v>4</v>
      </c>
      <c r="I12313">
        <v>11</v>
      </c>
    </row>
    <row r="12314" spans="1:9" x14ac:dyDescent="0.35">
      <c r="A12314" t="s">
        <v>234</v>
      </c>
      <c r="B12314" t="s">
        <v>237</v>
      </c>
      <c r="C12314" t="s">
        <v>238</v>
      </c>
      <c r="D12314" t="s">
        <v>23</v>
      </c>
      <c r="E12314" t="s">
        <v>86</v>
      </c>
      <c r="F12314" t="s">
        <v>79</v>
      </c>
      <c r="G12314" t="s">
        <v>87</v>
      </c>
      <c r="H12314" s="75" t="s">
        <v>5</v>
      </c>
      <c r="I12314">
        <v>3</v>
      </c>
    </row>
    <row r="12315" spans="1:9" x14ac:dyDescent="0.35">
      <c r="A12315" t="s">
        <v>234</v>
      </c>
      <c r="B12315" t="s">
        <v>237</v>
      </c>
      <c r="C12315" t="s">
        <v>238</v>
      </c>
      <c r="D12315" t="s">
        <v>23</v>
      </c>
      <c r="E12315" t="s">
        <v>86</v>
      </c>
      <c r="F12315" t="s">
        <v>79</v>
      </c>
      <c r="G12315" t="s">
        <v>87</v>
      </c>
      <c r="H12315" s="75" t="s">
        <v>81</v>
      </c>
      <c r="I12315">
        <v>3</v>
      </c>
    </row>
    <row r="12316" spans="1:9" x14ac:dyDescent="0.35">
      <c r="A12316" t="s">
        <v>234</v>
      </c>
      <c r="B12316" t="s">
        <v>237</v>
      </c>
      <c r="C12316" t="s">
        <v>238</v>
      </c>
      <c r="D12316" t="s">
        <v>23</v>
      </c>
      <c r="E12316" t="s">
        <v>86</v>
      </c>
      <c r="F12316" t="s">
        <v>79</v>
      </c>
      <c r="G12316" t="s">
        <v>87</v>
      </c>
      <c r="H12316" s="75" t="s">
        <v>3</v>
      </c>
      <c r="I12316">
        <v>47</v>
      </c>
    </row>
    <row r="12317" spans="1:9" x14ac:dyDescent="0.35">
      <c r="A12317" t="s">
        <v>234</v>
      </c>
      <c r="B12317" t="s">
        <v>237</v>
      </c>
      <c r="C12317" t="s">
        <v>238</v>
      </c>
      <c r="D12317" t="s">
        <v>23</v>
      </c>
      <c r="E12317" t="s">
        <v>86</v>
      </c>
      <c r="F12317" t="s">
        <v>79</v>
      </c>
      <c r="G12317" t="s">
        <v>87</v>
      </c>
      <c r="H12317" s="75" t="s">
        <v>10</v>
      </c>
      <c r="I12317">
        <v>10</v>
      </c>
    </row>
    <row r="12318" spans="1:9" x14ac:dyDescent="0.35">
      <c r="A12318" t="s">
        <v>234</v>
      </c>
      <c r="B12318" t="s">
        <v>237</v>
      </c>
      <c r="C12318" t="s">
        <v>238</v>
      </c>
      <c r="D12318" t="s">
        <v>23</v>
      </c>
      <c r="E12318" t="s">
        <v>86</v>
      </c>
      <c r="F12318" t="s">
        <v>79</v>
      </c>
      <c r="G12318" t="s">
        <v>87</v>
      </c>
      <c r="H12318" s="75" t="s">
        <v>6</v>
      </c>
      <c r="I12318">
        <v>3</v>
      </c>
    </row>
    <row r="12319" spans="1:9" x14ac:dyDescent="0.35">
      <c r="A12319" t="s">
        <v>234</v>
      </c>
      <c r="B12319" t="s">
        <v>237</v>
      </c>
      <c r="C12319" t="s">
        <v>238</v>
      </c>
      <c r="D12319" t="s">
        <v>23</v>
      </c>
      <c r="E12319" t="s">
        <v>86</v>
      </c>
      <c r="F12319" t="s">
        <v>79</v>
      </c>
      <c r="G12319" t="s">
        <v>87</v>
      </c>
      <c r="H12319" s="75" t="s">
        <v>7</v>
      </c>
      <c r="I12319">
        <v>2</v>
      </c>
    </row>
    <row r="12320" spans="1:9" x14ac:dyDescent="0.35">
      <c r="A12320" t="s">
        <v>234</v>
      </c>
      <c r="B12320" t="s">
        <v>237</v>
      </c>
      <c r="C12320" t="s">
        <v>238</v>
      </c>
      <c r="D12320" t="s">
        <v>23</v>
      </c>
      <c r="E12320" t="s">
        <v>86</v>
      </c>
      <c r="F12320" t="s">
        <v>79</v>
      </c>
      <c r="G12320" t="s">
        <v>87</v>
      </c>
      <c r="H12320" s="75" t="s">
        <v>8</v>
      </c>
      <c r="I12320">
        <v>0</v>
      </c>
    </row>
    <row r="12321" spans="1:9" x14ac:dyDescent="0.35">
      <c r="A12321" t="s">
        <v>234</v>
      </c>
      <c r="B12321" t="s">
        <v>237</v>
      </c>
      <c r="C12321" t="s">
        <v>238</v>
      </c>
      <c r="D12321" t="s">
        <v>24</v>
      </c>
      <c r="E12321" t="s">
        <v>88</v>
      </c>
      <c r="F12321" t="s">
        <v>79</v>
      </c>
      <c r="G12321" t="s">
        <v>83</v>
      </c>
      <c r="H12321" s="75" t="s">
        <v>4</v>
      </c>
      <c r="I12321">
        <v>3</v>
      </c>
    </row>
    <row r="12322" spans="1:9" x14ac:dyDescent="0.35">
      <c r="A12322" t="s">
        <v>234</v>
      </c>
      <c r="B12322" t="s">
        <v>237</v>
      </c>
      <c r="C12322" t="s">
        <v>238</v>
      </c>
      <c r="D12322" t="s">
        <v>24</v>
      </c>
      <c r="E12322" t="s">
        <v>88</v>
      </c>
      <c r="F12322" t="s">
        <v>79</v>
      </c>
      <c r="G12322" t="s">
        <v>83</v>
      </c>
      <c r="H12322" s="75" t="s">
        <v>5</v>
      </c>
      <c r="I12322">
        <v>1</v>
      </c>
    </row>
    <row r="12323" spans="1:9" x14ac:dyDescent="0.35">
      <c r="A12323" t="s">
        <v>234</v>
      </c>
      <c r="B12323" t="s">
        <v>237</v>
      </c>
      <c r="C12323" t="s">
        <v>238</v>
      </c>
      <c r="D12323" t="s">
        <v>24</v>
      </c>
      <c r="E12323" t="s">
        <v>88</v>
      </c>
      <c r="F12323" t="s">
        <v>79</v>
      </c>
      <c r="G12323" t="s">
        <v>83</v>
      </c>
      <c r="H12323" s="75" t="s">
        <v>81</v>
      </c>
      <c r="I12323">
        <v>3</v>
      </c>
    </row>
    <row r="12324" spans="1:9" x14ac:dyDescent="0.35">
      <c r="A12324" t="s">
        <v>234</v>
      </c>
      <c r="B12324" t="s">
        <v>237</v>
      </c>
      <c r="C12324" t="s">
        <v>238</v>
      </c>
      <c r="D12324" t="s">
        <v>24</v>
      </c>
      <c r="E12324" t="s">
        <v>88</v>
      </c>
      <c r="F12324" t="s">
        <v>79</v>
      </c>
      <c r="G12324" t="s">
        <v>83</v>
      </c>
      <c r="H12324" s="75" t="s">
        <v>3</v>
      </c>
      <c r="I12324">
        <v>58</v>
      </c>
    </row>
    <row r="12325" spans="1:9" x14ac:dyDescent="0.35">
      <c r="A12325" t="s">
        <v>234</v>
      </c>
      <c r="B12325" t="s">
        <v>237</v>
      </c>
      <c r="C12325" t="s">
        <v>238</v>
      </c>
      <c r="D12325" t="s">
        <v>24</v>
      </c>
      <c r="E12325" t="s">
        <v>88</v>
      </c>
      <c r="F12325" t="s">
        <v>79</v>
      </c>
      <c r="G12325" t="s">
        <v>83</v>
      </c>
      <c r="H12325" s="75" t="s">
        <v>10</v>
      </c>
      <c r="I12325">
        <v>7</v>
      </c>
    </row>
    <row r="12326" spans="1:9" x14ac:dyDescent="0.35">
      <c r="A12326" t="s">
        <v>234</v>
      </c>
      <c r="B12326" t="s">
        <v>237</v>
      </c>
      <c r="C12326" t="s">
        <v>238</v>
      </c>
      <c r="D12326" t="s">
        <v>24</v>
      </c>
      <c r="E12326" t="s">
        <v>88</v>
      </c>
      <c r="F12326" t="s">
        <v>79</v>
      </c>
      <c r="G12326" t="s">
        <v>83</v>
      </c>
      <c r="H12326" s="75" t="s">
        <v>6</v>
      </c>
      <c r="I12326">
        <v>12</v>
      </c>
    </row>
    <row r="12327" spans="1:9" x14ac:dyDescent="0.35">
      <c r="A12327" t="s">
        <v>234</v>
      </c>
      <c r="B12327" t="s">
        <v>237</v>
      </c>
      <c r="C12327" t="s">
        <v>238</v>
      </c>
      <c r="D12327" t="s">
        <v>24</v>
      </c>
      <c r="E12327" t="s">
        <v>88</v>
      </c>
      <c r="F12327" t="s">
        <v>79</v>
      </c>
      <c r="G12327" t="s">
        <v>83</v>
      </c>
      <c r="H12327" s="75" t="s">
        <v>7</v>
      </c>
      <c r="I12327">
        <v>1</v>
      </c>
    </row>
    <row r="12328" spans="1:9" x14ac:dyDescent="0.35">
      <c r="A12328" t="s">
        <v>234</v>
      </c>
      <c r="B12328" t="s">
        <v>237</v>
      </c>
      <c r="C12328" t="s">
        <v>238</v>
      </c>
      <c r="D12328" t="s">
        <v>24</v>
      </c>
      <c r="E12328" t="s">
        <v>88</v>
      </c>
      <c r="F12328" t="s">
        <v>79</v>
      </c>
      <c r="G12328" t="s">
        <v>83</v>
      </c>
      <c r="H12328" s="75" t="s">
        <v>8</v>
      </c>
      <c r="I12328">
        <v>2</v>
      </c>
    </row>
    <row r="12329" spans="1:9" x14ac:dyDescent="0.35">
      <c r="A12329" t="s">
        <v>234</v>
      </c>
      <c r="B12329" t="s">
        <v>237</v>
      </c>
      <c r="C12329" t="s">
        <v>238</v>
      </c>
      <c r="D12329" t="s">
        <v>25</v>
      </c>
      <c r="E12329" t="s">
        <v>89</v>
      </c>
      <c r="F12329" t="s">
        <v>79</v>
      </c>
      <c r="G12329" t="s">
        <v>80</v>
      </c>
      <c r="H12329" s="75" t="s">
        <v>4</v>
      </c>
      <c r="I12329">
        <v>4</v>
      </c>
    </row>
    <row r="12330" spans="1:9" x14ac:dyDescent="0.35">
      <c r="A12330" t="s">
        <v>234</v>
      </c>
      <c r="B12330" t="s">
        <v>237</v>
      </c>
      <c r="C12330" t="s">
        <v>238</v>
      </c>
      <c r="D12330" t="s">
        <v>25</v>
      </c>
      <c r="E12330" t="s">
        <v>89</v>
      </c>
      <c r="F12330" t="s">
        <v>79</v>
      </c>
      <c r="G12330" t="s">
        <v>80</v>
      </c>
      <c r="H12330" s="75" t="s">
        <v>5</v>
      </c>
      <c r="I12330">
        <v>6</v>
      </c>
    </row>
    <row r="12331" spans="1:9" x14ac:dyDescent="0.35">
      <c r="A12331" t="s">
        <v>234</v>
      </c>
      <c r="B12331" t="s">
        <v>237</v>
      </c>
      <c r="C12331" t="s">
        <v>238</v>
      </c>
      <c r="D12331" t="s">
        <v>25</v>
      </c>
      <c r="E12331" t="s">
        <v>89</v>
      </c>
      <c r="F12331" t="s">
        <v>79</v>
      </c>
      <c r="G12331" t="s">
        <v>80</v>
      </c>
      <c r="H12331" s="75" t="s">
        <v>81</v>
      </c>
      <c r="I12331">
        <v>1</v>
      </c>
    </row>
    <row r="12332" spans="1:9" x14ac:dyDescent="0.35">
      <c r="A12332" t="s">
        <v>234</v>
      </c>
      <c r="B12332" t="s">
        <v>237</v>
      </c>
      <c r="C12332" t="s">
        <v>238</v>
      </c>
      <c r="D12332" t="s">
        <v>25</v>
      </c>
      <c r="E12332" t="s">
        <v>89</v>
      </c>
      <c r="F12332" t="s">
        <v>79</v>
      </c>
      <c r="G12332" t="s">
        <v>80</v>
      </c>
      <c r="H12332" s="75" t="s">
        <v>3</v>
      </c>
      <c r="I12332">
        <v>44</v>
      </c>
    </row>
    <row r="12333" spans="1:9" x14ac:dyDescent="0.35">
      <c r="A12333" t="s">
        <v>234</v>
      </c>
      <c r="B12333" t="s">
        <v>237</v>
      </c>
      <c r="C12333" t="s">
        <v>238</v>
      </c>
      <c r="D12333" t="s">
        <v>25</v>
      </c>
      <c r="E12333" t="s">
        <v>89</v>
      </c>
      <c r="F12333" t="s">
        <v>79</v>
      </c>
      <c r="G12333" t="s">
        <v>80</v>
      </c>
      <c r="H12333" s="75" t="s">
        <v>10</v>
      </c>
      <c r="I12333">
        <v>2</v>
      </c>
    </row>
    <row r="12334" spans="1:9" x14ac:dyDescent="0.35">
      <c r="A12334" t="s">
        <v>234</v>
      </c>
      <c r="B12334" t="s">
        <v>237</v>
      </c>
      <c r="C12334" t="s">
        <v>238</v>
      </c>
      <c r="D12334" t="s">
        <v>25</v>
      </c>
      <c r="E12334" t="s">
        <v>89</v>
      </c>
      <c r="F12334" t="s">
        <v>79</v>
      </c>
      <c r="G12334" t="s">
        <v>80</v>
      </c>
      <c r="H12334" s="75" t="s">
        <v>6</v>
      </c>
      <c r="I12334">
        <v>7</v>
      </c>
    </row>
    <row r="12335" spans="1:9" x14ac:dyDescent="0.35">
      <c r="A12335" t="s">
        <v>234</v>
      </c>
      <c r="B12335" t="s">
        <v>237</v>
      </c>
      <c r="C12335" t="s">
        <v>238</v>
      </c>
      <c r="D12335" t="s">
        <v>25</v>
      </c>
      <c r="E12335" t="s">
        <v>89</v>
      </c>
      <c r="F12335" t="s">
        <v>79</v>
      </c>
      <c r="G12335" t="s">
        <v>80</v>
      </c>
      <c r="H12335" s="75" t="s">
        <v>7</v>
      </c>
      <c r="I12335">
        <v>0</v>
      </c>
    </row>
    <row r="12336" spans="1:9" x14ac:dyDescent="0.35">
      <c r="A12336" t="s">
        <v>234</v>
      </c>
      <c r="B12336" t="s">
        <v>237</v>
      </c>
      <c r="C12336" t="s">
        <v>238</v>
      </c>
      <c r="D12336" t="s">
        <v>25</v>
      </c>
      <c r="E12336" t="s">
        <v>89</v>
      </c>
      <c r="F12336" t="s">
        <v>79</v>
      </c>
      <c r="G12336" t="s">
        <v>80</v>
      </c>
      <c r="H12336" s="75" t="s">
        <v>8</v>
      </c>
      <c r="I12336">
        <v>0</v>
      </c>
    </row>
    <row r="12337" spans="1:9" x14ac:dyDescent="0.35">
      <c r="A12337" t="s">
        <v>234</v>
      </c>
      <c r="B12337" t="s">
        <v>237</v>
      </c>
      <c r="C12337" t="s">
        <v>238</v>
      </c>
      <c r="D12337" t="s">
        <v>26</v>
      </c>
      <c r="E12337" t="s">
        <v>90</v>
      </c>
      <c r="F12337" t="s">
        <v>79</v>
      </c>
      <c r="G12337" t="s">
        <v>87</v>
      </c>
      <c r="H12337" s="75" t="s">
        <v>4</v>
      </c>
      <c r="I12337">
        <v>8</v>
      </c>
    </row>
    <row r="12338" spans="1:9" x14ac:dyDescent="0.35">
      <c r="A12338" t="s">
        <v>234</v>
      </c>
      <c r="B12338" t="s">
        <v>237</v>
      </c>
      <c r="C12338" t="s">
        <v>238</v>
      </c>
      <c r="D12338" t="s">
        <v>26</v>
      </c>
      <c r="E12338" t="s">
        <v>90</v>
      </c>
      <c r="F12338" t="s">
        <v>79</v>
      </c>
      <c r="G12338" t="s">
        <v>87</v>
      </c>
      <c r="H12338" s="75" t="s">
        <v>5</v>
      </c>
      <c r="I12338">
        <v>4</v>
      </c>
    </row>
    <row r="12339" spans="1:9" x14ac:dyDescent="0.35">
      <c r="A12339" t="s">
        <v>234</v>
      </c>
      <c r="B12339" t="s">
        <v>237</v>
      </c>
      <c r="C12339" t="s">
        <v>238</v>
      </c>
      <c r="D12339" t="s">
        <v>26</v>
      </c>
      <c r="E12339" t="s">
        <v>90</v>
      </c>
      <c r="F12339" t="s">
        <v>79</v>
      </c>
      <c r="G12339" t="s">
        <v>87</v>
      </c>
      <c r="H12339" s="75" t="s">
        <v>81</v>
      </c>
      <c r="I12339">
        <v>0</v>
      </c>
    </row>
    <row r="12340" spans="1:9" x14ac:dyDescent="0.35">
      <c r="A12340" t="s">
        <v>234</v>
      </c>
      <c r="B12340" t="s">
        <v>237</v>
      </c>
      <c r="C12340" t="s">
        <v>238</v>
      </c>
      <c r="D12340" t="s">
        <v>26</v>
      </c>
      <c r="E12340" t="s">
        <v>90</v>
      </c>
      <c r="F12340" t="s">
        <v>79</v>
      </c>
      <c r="G12340" t="s">
        <v>87</v>
      </c>
      <c r="H12340" s="75" t="s">
        <v>3</v>
      </c>
      <c r="I12340">
        <v>18</v>
      </c>
    </row>
    <row r="12341" spans="1:9" x14ac:dyDescent="0.35">
      <c r="A12341" t="s">
        <v>234</v>
      </c>
      <c r="B12341" t="s">
        <v>237</v>
      </c>
      <c r="C12341" t="s">
        <v>238</v>
      </c>
      <c r="D12341" t="s">
        <v>26</v>
      </c>
      <c r="E12341" t="s">
        <v>90</v>
      </c>
      <c r="F12341" t="s">
        <v>79</v>
      </c>
      <c r="G12341" t="s">
        <v>87</v>
      </c>
      <c r="H12341" s="75" t="s">
        <v>10</v>
      </c>
      <c r="I12341">
        <v>3</v>
      </c>
    </row>
    <row r="12342" spans="1:9" x14ac:dyDescent="0.35">
      <c r="A12342" t="s">
        <v>234</v>
      </c>
      <c r="B12342" t="s">
        <v>237</v>
      </c>
      <c r="C12342" t="s">
        <v>238</v>
      </c>
      <c r="D12342" t="s">
        <v>26</v>
      </c>
      <c r="E12342" t="s">
        <v>90</v>
      </c>
      <c r="F12342" t="s">
        <v>79</v>
      </c>
      <c r="G12342" t="s">
        <v>87</v>
      </c>
      <c r="H12342" s="75" t="s">
        <v>6</v>
      </c>
      <c r="I12342">
        <v>7</v>
      </c>
    </row>
    <row r="12343" spans="1:9" x14ac:dyDescent="0.35">
      <c r="A12343" t="s">
        <v>234</v>
      </c>
      <c r="B12343" t="s">
        <v>237</v>
      </c>
      <c r="C12343" t="s">
        <v>238</v>
      </c>
      <c r="D12343" t="s">
        <v>26</v>
      </c>
      <c r="E12343" t="s">
        <v>90</v>
      </c>
      <c r="F12343" t="s">
        <v>79</v>
      </c>
      <c r="G12343" t="s">
        <v>87</v>
      </c>
      <c r="H12343" s="75" t="s">
        <v>7</v>
      </c>
      <c r="I12343">
        <v>1</v>
      </c>
    </row>
    <row r="12344" spans="1:9" x14ac:dyDescent="0.35">
      <c r="A12344" t="s">
        <v>234</v>
      </c>
      <c r="B12344" t="s">
        <v>237</v>
      </c>
      <c r="C12344" t="s">
        <v>238</v>
      </c>
      <c r="D12344" t="s">
        <v>26</v>
      </c>
      <c r="E12344" t="s">
        <v>90</v>
      </c>
      <c r="F12344" t="s">
        <v>79</v>
      </c>
      <c r="G12344" t="s">
        <v>87</v>
      </c>
      <c r="H12344" s="75" t="s">
        <v>8</v>
      </c>
      <c r="I12344">
        <v>0</v>
      </c>
    </row>
    <row r="12345" spans="1:9" x14ac:dyDescent="0.35">
      <c r="A12345" t="s">
        <v>234</v>
      </c>
      <c r="B12345" t="s">
        <v>237</v>
      </c>
      <c r="C12345" t="s">
        <v>238</v>
      </c>
      <c r="D12345" t="s">
        <v>27</v>
      </c>
      <c r="E12345" t="s">
        <v>91</v>
      </c>
      <c r="F12345" t="s">
        <v>79</v>
      </c>
      <c r="G12345" t="s">
        <v>87</v>
      </c>
      <c r="H12345" s="75" t="s">
        <v>4</v>
      </c>
      <c r="I12345">
        <v>4</v>
      </c>
    </row>
    <row r="12346" spans="1:9" x14ac:dyDescent="0.35">
      <c r="A12346" t="s">
        <v>234</v>
      </c>
      <c r="B12346" t="s">
        <v>237</v>
      </c>
      <c r="C12346" t="s">
        <v>238</v>
      </c>
      <c r="D12346" t="s">
        <v>27</v>
      </c>
      <c r="E12346" t="s">
        <v>91</v>
      </c>
      <c r="F12346" t="s">
        <v>79</v>
      </c>
      <c r="G12346" t="s">
        <v>87</v>
      </c>
      <c r="H12346" s="75" t="s">
        <v>5</v>
      </c>
      <c r="I12346">
        <v>1</v>
      </c>
    </row>
    <row r="12347" spans="1:9" x14ac:dyDescent="0.35">
      <c r="A12347" t="s">
        <v>234</v>
      </c>
      <c r="B12347" t="s">
        <v>237</v>
      </c>
      <c r="C12347" t="s">
        <v>238</v>
      </c>
      <c r="D12347" t="s">
        <v>27</v>
      </c>
      <c r="E12347" t="s">
        <v>91</v>
      </c>
      <c r="F12347" t="s">
        <v>79</v>
      </c>
      <c r="G12347" t="s">
        <v>87</v>
      </c>
      <c r="H12347" s="75" t="s">
        <v>81</v>
      </c>
      <c r="I12347">
        <v>0</v>
      </c>
    </row>
    <row r="12348" spans="1:9" x14ac:dyDescent="0.35">
      <c r="A12348" t="s">
        <v>234</v>
      </c>
      <c r="B12348" t="s">
        <v>237</v>
      </c>
      <c r="C12348" t="s">
        <v>238</v>
      </c>
      <c r="D12348" t="s">
        <v>27</v>
      </c>
      <c r="E12348" t="s">
        <v>91</v>
      </c>
      <c r="F12348" t="s">
        <v>79</v>
      </c>
      <c r="G12348" t="s">
        <v>87</v>
      </c>
      <c r="H12348" s="75" t="s">
        <v>3</v>
      </c>
      <c r="I12348">
        <v>19</v>
      </c>
    </row>
    <row r="12349" spans="1:9" x14ac:dyDescent="0.35">
      <c r="A12349" t="s">
        <v>234</v>
      </c>
      <c r="B12349" t="s">
        <v>237</v>
      </c>
      <c r="C12349" t="s">
        <v>238</v>
      </c>
      <c r="D12349" t="s">
        <v>27</v>
      </c>
      <c r="E12349" t="s">
        <v>91</v>
      </c>
      <c r="F12349" t="s">
        <v>79</v>
      </c>
      <c r="G12349" t="s">
        <v>87</v>
      </c>
      <c r="H12349" s="75" t="s">
        <v>10</v>
      </c>
      <c r="I12349">
        <v>1</v>
      </c>
    </row>
    <row r="12350" spans="1:9" x14ac:dyDescent="0.35">
      <c r="A12350" t="s">
        <v>234</v>
      </c>
      <c r="B12350" t="s">
        <v>237</v>
      </c>
      <c r="C12350" t="s">
        <v>238</v>
      </c>
      <c r="D12350" t="s">
        <v>27</v>
      </c>
      <c r="E12350" t="s">
        <v>91</v>
      </c>
      <c r="F12350" t="s">
        <v>79</v>
      </c>
      <c r="G12350" t="s">
        <v>87</v>
      </c>
      <c r="H12350" s="75" t="s">
        <v>6</v>
      </c>
      <c r="I12350">
        <v>8</v>
      </c>
    </row>
    <row r="12351" spans="1:9" x14ac:dyDescent="0.35">
      <c r="A12351" t="s">
        <v>234</v>
      </c>
      <c r="B12351" t="s">
        <v>237</v>
      </c>
      <c r="C12351" t="s">
        <v>238</v>
      </c>
      <c r="D12351" t="s">
        <v>27</v>
      </c>
      <c r="E12351" t="s">
        <v>91</v>
      </c>
      <c r="F12351" t="s">
        <v>79</v>
      </c>
      <c r="G12351" t="s">
        <v>87</v>
      </c>
      <c r="H12351" s="75" t="s">
        <v>7</v>
      </c>
      <c r="I12351">
        <v>0</v>
      </c>
    </row>
    <row r="12352" spans="1:9" x14ac:dyDescent="0.35">
      <c r="A12352" t="s">
        <v>234</v>
      </c>
      <c r="B12352" t="s">
        <v>237</v>
      </c>
      <c r="C12352" t="s">
        <v>238</v>
      </c>
      <c r="D12352" t="s">
        <v>27</v>
      </c>
      <c r="E12352" t="s">
        <v>91</v>
      </c>
      <c r="F12352" t="s">
        <v>79</v>
      </c>
      <c r="G12352" t="s">
        <v>87</v>
      </c>
      <c r="H12352" s="75" t="s">
        <v>8</v>
      </c>
      <c r="I12352">
        <v>0</v>
      </c>
    </row>
    <row r="12353" spans="1:9" x14ac:dyDescent="0.35">
      <c r="A12353" t="s">
        <v>234</v>
      </c>
      <c r="B12353" t="s">
        <v>237</v>
      </c>
      <c r="C12353" t="s">
        <v>238</v>
      </c>
      <c r="D12353" t="s">
        <v>28</v>
      </c>
      <c r="E12353" t="s">
        <v>92</v>
      </c>
      <c r="F12353" t="s">
        <v>79</v>
      </c>
      <c r="G12353" t="s">
        <v>83</v>
      </c>
      <c r="H12353" s="75" t="s">
        <v>4</v>
      </c>
      <c r="I12353">
        <v>11</v>
      </c>
    </row>
    <row r="12354" spans="1:9" x14ac:dyDescent="0.35">
      <c r="A12354" t="s">
        <v>234</v>
      </c>
      <c r="B12354" t="s">
        <v>237</v>
      </c>
      <c r="C12354" t="s">
        <v>238</v>
      </c>
      <c r="D12354" t="s">
        <v>28</v>
      </c>
      <c r="E12354" t="s">
        <v>92</v>
      </c>
      <c r="F12354" t="s">
        <v>79</v>
      </c>
      <c r="G12354" t="s">
        <v>83</v>
      </c>
      <c r="H12354" s="75" t="s">
        <v>5</v>
      </c>
      <c r="I12354">
        <v>8</v>
      </c>
    </row>
    <row r="12355" spans="1:9" x14ac:dyDescent="0.35">
      <c r="A12355" t="s">
        <v>234</v>
      </c>
      <c r="B12355" t="s">
        <v>237</v>
      </c>
      <c r="C12355" t="s">
        <v>238</v>
      </c>
      <c r="D12355" t="s">
        <v>28</v>
      </c>
      <c r="E12355" t="s">
        <v>92</v>
      </c>
      <c r="F12355" t="s">
        <v>79</v>
      </c>
      <c r="G12355" t="s">
        <v>83</v>
      </c>
      <c r="H12355" s="75" t="s">
        <v>81</v>
      </c>
      <c r="I12355">
        <v>2</v>
      </c>
    </row>
    <row r="12356" spans="1:9" x14ac:dyDescent="0.35">
      <c r="A12356" t="s">
        <v>234</v>
      </c>
      <c r="B12356" t="s">
        <v>237</v>
      </c>
      <c r="C12356" t="s">
        <v>238</v>
      </c>
      <c r="D12356" t="s">
        <v>28</v>
      </c>
      <c r="E12356" t="s">
        <v>92</v>
      </c>
      <c r="F12356" t="s">
        <v>79</v>
      </c>
      <c r="G12356" t="s">
        <v>83</v>
      </c>
      <c r="H12356" s="75" t="s">
        <v>3</v>
      </c>
      <c r="I12356">
        <v>61</v>
      </c>
    </row>
    <row r="12357" spans="1:9" x14ac:dyDescent="0.35">
      <c r="A12357" t="s">
        <v>234</v>
      </c>
      <c r="B12357" t="s">
        <v>237</v>
      </c>
      <c r="C12357" t="s">
        <v>238</v>
      </c>
      <c r="D12357" t="s">
        <v>28</v>
      </c>
      <c r="E12357" t="s">
        <v>92</v>
      </c>
      <c r="F12357" t="s">
        <v>79</v>
      </c>
      <c r="G12357" t="s">
        <v>83</v>
      </c>
      <c r="H12357" s="75" t="s">
        <v>10</v>
      </c>
      <c r="I12357">
        <v>7</v>
      </c>
    </row>
    <row r="12358" spans="1:9" x14ac:dyDescent="0.35">
      <c r="A12358" t="s">
        <v>234</v>
      </c>
      <c r="B12358" t="s">
        <v>237</v>
      </c>
      <c r="C12358" t="s">
        <v>238</v>
      </c>
      <c r="D12358" t="s">
        <v>28</v>
      </c>
      <c r="E12358" t="s">
        <v>92</v>
      </c>
      <c r="F12358" t="s">
        <v>79</v>
      </c>
      <c r="G12358" t="s">
        <v>83</v>
      </c>
      <c r="H12358" s="75" t="s">
        <v>6</v>
      </c>
      <c r="I12358">
        <v>15</v>
      </c>
    </row>
    <row r="12359" spans="1:9" x14ac:dyDescent="0.35">
      <c r="A12359" t="s">
        <v>234</v>
      </c>
      <c r="B12359" t="s">
        <v>237</v>
      </c>
      <c r="C12359" t="s">
        <v>238</v>
      </c>
      <c r="D12359" t="s">
        <v>28</v>
      </c>
      <c r="E12359" t="s">
        <v>92</v>
      </c>
      <c r="F12359" t="s">
        <v>79</v>
      </c>
      <c r="G12359" t="s">
        <v>83</v>
      </c>
      <c r="H12359" s="75" t="s">
        <v>7</v>
      </c>
      <c r="I12359">
        <v>1</v>
      </c>
    </row>
    <row r="12360" spans="1:9" x14ac:dyDescent="0.35">
      <c r="A12360" t="s">
        <v>234</v>
      </c>
      <c r="B12360" t="s">
        <v>237</v>
      </c>
      <c r="C12360" t="s">
        <v>238</v>
      </c>
      <c r="D12360" t="s">
        <v>28</v>
      </c>
      <c r="E12360" t="s">
        <v>92</v>
      </c>
      <c r="F12360" t="s">
        <v>79</v>
      </c>
      <c r="G12360" t="s">
        <v>83</v>
      </c>
      <c r="H12360" s="75" t="s">
        <v>8</v>
      </c>
      <c r="I12360">
        <v>0</v>
      </c>
    </row>
    <row r="12361" spans="1:9" x14ac:dyDescent="0.35">
      <c r="A12361" t="s">
        <v>234</v>
      </c>
      <c r="B12361" t="s">
        <v>237</v>
      </c>
      <c r="C12361" t="s">
        <v>238</v>
      </c>
      <c r="D12361" t="s">
        <v>29</v>
      </c>
      <c r="E12361" t="s">
        <v>93</v>
      </c>
      <c r="F12361" t="s">
        <v>79</v>
      </c>
      <c r="G12361" t="s">
        <v>87</v>
      </c>
      <c r="H12361" s="75" t="s">
        <v>4</v>
      </c>
      <c r="I12361">
        <v>20</v>
      </c>
    </row>
    <row r="12362" spans="1:9" x14ac:dyDescent="0.35">
      <c r="A12362" t="s">
        <v>234</v>
      </c>
      <c r="B12362" t="s">
        <v>237</v>
      </c>
      <c r="C12362" t="s">
        <v>238</v>
      </c>
      <c r="D12362" t="s">
        <v>29</v>
      </c>
      <c r="E12362" t="s">
        <v>93</v>
      </c>
      <c r="F12362" t="s">
        <v>79</v>
      </c>
      <c r="G12362" t="s">
        <v>87</v>
      </c>
      <c r="H12362" s="75" t="s">
        <v>5</v>
      </c>
      <c r="I12362">
        <v>18</v>
      </c>
    </row>
    <row r="12363" spans="1:9" x14ac:dyDescent="0.35">
      <c r="A12363" t="s">
        <v>234</v>
      </c>
      <c r="B12363" t="s">
        <v>237</v>
      </c>
      <c r="C12363" t="s">
        <v>238</v>
      </c>
      <c r="D12363" t="s">
        <v>29</v>
      </c>
      <c r="E12363" t="s">
        <v>93</v>
      </c>
      <c r="F12363" t="s">
        <v>79</v>
      </c>
      <c r="G12363" t="s">
        <v>87</v>
      </c>
      <c r="H12363" s="75" t="s">
        <v>81</v>
      </c>
      <c r="I12363">
        <v>8</v>
      </c>
    </row>
    <row r="12364" spans="1:9" x14ac:dyDescent="0.35">
      <c r="A12364" t="s">
        <v>234</v>
      </c>
      <c r="B12364" t="s">
        <v>237</v>
      </c>
      <c r="C12364" t="s">
        <v>238</v>
      </c>
      <c r="D12364" t="s">
        <v>29</v>
      </c>
      <c r="E12364" t="s">
        <v>93</v>
      </c>
      <c r="F12364" t="s">
        <v>79</v>
      </c>
      <c r="G12364" t="s">
        <v>87</v>
      </c>
      <c r="H12364" s="75" t="s">
        <v>3</v>
      </c>
      <c r="I12364">
        <v>103</v>
      </c>
    </row>
    <row r="12365" spans="1:9" x14ac:dyDescent="0.35">
      <c r="A12365" t="s">
        <v>234</v>
      </c>
      <c r="B12365" t="s">
        <v>237</v>
      </c>
      <c r="C12365" t="s">
        <v>238</v>
      </c>
      <c r="D12365" t="s">
        <v>29</v>
      </c>
      <c r="E12365" t="s">
        <v>93</v>
      </c>
      <c r="F12365" t="s">
        <v>79</v>
      </c>
      <c r="G12365" t="s">
        <v>87</v>
      </c>
      <c r="H12365" s="75" t="s">
        <v>10</v>
      </c>
      <c r="I12365">
        <v>21</v>
      </c>
    </row>
    <row r="12366" spans="1:9" x14ac:dyDescent="0.35">
      <c r="A12366" t="s">
        <v>234</v>
      </c>
      <c r="B12366" t="s">
        <v>237</v>
      </c>
      <c r="C12366" t="s">
        <v>238</v>
      </c>
      <c r="D12366" t="s">
        <v>29</v>
      </c>
      <c r="E12366" t="s">
        <v>93</v>
      </c>
      <c r="F12366" t="s">
        <v>79</v>
      </c>
      <c r="G12366" t="s">
        <v>87</v>
      </c>
      <c r="H12366" s="75" t="s">
        <v>6</v>
      </c>
      <c r="I12366">
        <v>44</v>
      </c>
    </row>
    <row r="12367" spans="1:9" x14ac:dyDescent="0.35">
      <c r="A12367" t="s">
        <v>234</v>
      </c>
      <c r="B12367" t="s">
        <v>237</v>
      </c>
      <c r="C12367" t="s">
        <v>238</v>
      </c>
      <c r="D12367" t="s">
        <v>29</v>
      </c>
      <c r="E12367" t="s">
        <v>93</v>
      </c>
      <c r="F12367" t="s">
        <v>79</v>
      </c>
      <c r="G12367" t="s">
        <v>87</v>
      </c>
      <c r="H12367" s="75" t="s">
        <v>7</v>
      </c>
      <c r="I12367">
        <v>7</v>
      </c>
    </row>
    <row r="12368" spans="1:9" x14ac:dyDescent="0.35">
      <c r="A12368" t="s">
        <v>234</v>
      </c>
      <c r="B12368" t="s">
        <v>237</v>
      </c>
      <c r="C12368" t="s">
        <v>238</v>
      </c>
      <c r="D12368" t="s">
        <v>29</v>
      </c>
      <c r="E12368" t="s">
        <v>93</v>
      </c>
      <c r="F12368" t="s">
        <v>79</v>
      </c>
      <c r="G12368" t="s">
        <v>87</v>
      </c>
      <c r="H12368" s="75" t="s">
        <v>8</v>
      </c>
      <c r="I12368">
        <v>0</v>
      </c>
    </row>
    <row r="12369" spans="1:9" x14ac:dyDescent="0.35">
      <c r="A12369" t="s">
        <v>234</v>
      </c>
      <c r="B12369" t="s">
        <v>237</v>
      </c>
      <c r="C12369" t="s">
        <v>238</v>
      </c>
      <c r="D12369" t="s">
        <v>30</v>
      </c>
      <c r="E12369" s="75" t="s">
        <v>252</v>
      </c>
      <c r="F12369" t="s">
        <v>79</v>
      </c>
      <c r="G12369" t="s">
        <v>83</v>
      </c>
      <c r="H12369" s="75" t="s">
        <v>4</v>
      </c>
      <c r="I12369">
        <v>16</v>
      </c>
    </row>
    <row r="12370" spans="1:9" x14ac:dyDescent="0.35">
      <c r="A12370" t="s">
        <v>234</v>
      </c>
      <c r="B12370" t="s">
        <v>237</v>
      </c>
      <c r="C12370" t="s">
        <v>238</v>
      </c>
      <c r="D12370" t="s">
        <v>30</v>
      </c>
      <c r="E12370" s="75" t="s">
        <v>252</v>
      </c>
      <c r="F12370" t="s">
        <v>79</v>
      </c>
      <c r="G12370" t="s">
        <v>83</v>
      </c>
      <c r="H12370" s="75" t="s">
        <v>5</v>
      </c>
      <c r="I12370">
        <v>18</v>
      </c>
    </row>
    <row r="12371" spans="1:9" x14ac:dyDescent="0.35">
      <c r="A12371" t="s">
        <v>234</v>
      </c>
      <c r="B12371" t="s">
        <v>237</v>
      </c>
      <c r="C12371" t="s">
        <v>238</v>
      </c>
      <c r="D12371" t="s">
        <v>30</v>
      </c>
      <c r="E12371" s="75" t="s">
        <v>252</v>
      </c>
      <c r="F12371" t="s">
        <v>79</v>
      </c>
      <c r="G12371" t="s">
        <v>83</v>
      </c>
      <c r="H12371" s="75" t="s">
        <v>81</v>
      </c>
      <c r="I12371">
        <v>4</v>
      </c>
    </row>
    <row r="12372" spans="1:9" x14ac:dyDescent="0.35">
      <c r="A12372" t="s">
        <v>234</v>
      </c>
      <c r="B12372" t="s">
        <v>237</v>
      </c>
      <c r="C12372" t="s">
        <v>238</v>
      </c>
      <c r="D12372" t="s">
        <v>30</v>
      </c>
      <c r="E12372" s="75" t="s">
        <v>252</v>
      </c>
      <c r="F12372" t="s">
        <v>79</v>
      </c>
      <c r="G12372" t="s">
        <v>83</v>
      </c>
      <c r="H12372" s="75" t="s">
        <v>3</v>
      </c>
      <c r="I12372">
        <v>92</v>
      </c>
    </row>
    <row r="12373" spans="1:9" x14ac:dyDescent="0.35">
      <c r="A12373" t="s">
        <v>234</v>
      </c>
      <c r="B12373" t="s">
        <v>237</v>
      </c>
      <c r="C12373" t="s">
        <v>238</v>
      </c>
      <c r="D12373" t="s">
        <v>30</v>
      </c>
      <c r="E12373" s="75" t="s">
        <v>252</v>
      </c>
      <c r="F12373" t="s">
        <v>79</v>
      </c>
      <c r="G12373" t="s">
        <v>83</v>
      </c>
      <c r="H12373" s="75" t="s">
        <v>10</v>
      </c>
      <c r="I12373">
        <v>17</v>
      </c>
    </row>
    <row r="12374" spans="1:9" x14ac:dyDescent="0.35">
      <c r="A12374" t="s">
        <v>234</v>
      </c>
      <c r="B12374" t="s">
        <v>237</v>
      </c>
      <c r="C12374" t="s">
        <v>238</v>
      </c>
      <c r="D12374" t="s">
        <v>30</v>
      </c>
      <c r="E12374" s="75" t="s">
        <v>252</v>
      </c>
      <c r="F12374" t="s">
        <v>79</v>
      </c>
      <c r="G12374" t="s">
        <v>83</v>
      </c>
      <c r="H12374" s="75" t="s">
        <v>6</v>
      </c>
      <c r="I12374">
        <v>27</v>
      </c>
    </row>
    <row r="12375" spans="1:9" x14ac:dyDescent="0.35">
      <c r="A12375" t="s">
        <v>234</v>
      </c>
      <c r="B12375" t="s">
        <v>237</v>
      </c>
      <c r="C12375" t="s">
        <v>238</v>
      </c>
      <c r="D12375" t="s">
        <v>30</v>
      </c>
      <c r="E12375" s="75" t="s">
        <v>252</v>
      </c>
      <c r="F12375" t="s">
        <v>79</v>
      </c>
      <c r="G12375" t="s">
        <v>83</v>
      </c>
      <c r="H12375" s="75" t="s">
        <v>7</v>
      </c>
      <c r="I12375">
        <v>7</v>
      </c>
    </row>
    <row r="12376" spans="1:9" x14ac:dyDescent="0.35">
      <c r="A12376" t="s">
        <v>234</v>
      </c>
      <c r="B12376" t="s">
        <v>237</v>
      </c>
      <c r="C12376" t="s">
        <v>238</v>
      </c>
      <c r="D12376" t="s">
        <v>30</v>
      </c>
      <c r="E12376" s="75" t="s">
        <v>252</v>
      </c>
      <c r="F12376" t="s">
        <v>79</v>
      </c>
      <c r="G12376" t="s">
        <v>83</v>
      </c>
      <c r="H12376" s="75" t="s">
        <v>8</v>
      </c>
      <c r="I12376">
        <v>4</v>
      </c>
    </row>
    <row r="12377" spans="1:9" x14ac:dyDescent="0.35">
      <c r="A12377" t="s">
        <v>234</v>
      </c>
      <c r="B12377" t="s">
        <v>237</v>
      </c>
      <c r="C12377" t="s">
        <v>238</v>
      </c>
      <c r="D12377" t="s">
        <v>31</v>
      </c>
      <c r="E12377" t="s">
        <v>94</v>
      </c>
      <c r="F12377" t="s">
        <v>79</v>
      </c>
      <c r="G12377" t="s">
        <v>87</v>
      </c>
      <c r="H12377" s="75" t="s">
        <v>4</v>
      </c>
      <c r="I12377">
        <v>9</v>
      </c>
    </row>
    <row r="12378" spans="1:9" x14ac:dyDescent="0.35">
      <c r="A12378" t="s">
        <v>234</v>
      </c>
      <c r="B12378" t="s">
        <v>237</v>
      </c>
      <c r="C12378" t="s">
        <v>238</v>
      </c>
      <c r="D12378" t="s">
        <v>31</v>
      </c>
      <c r="E12378" t="s">
        <v>94</v>
      </c>
      <c r="F12378" t="s">
        <v>79</v>
      </c>
      <c r="G12378" t="s">
        <v>87</v>
      </c>
      <c r="H12378" s="75" t="s">
        <v>5</v>
      </c>
      <c r="I12378">
        <v>2</v>
      </c>
    </row>
    <row r="12379" spans="1:9" x14ac:dyDescent="0.35">
      <c r="A12379" t="s">
        <v>234</v>
      </c>
      <c r="B12379" t="s">
        <v>237</v>
      </c>
      <c r="C12379" t="s">
        <v>238</v>
      </c>
      <c r="D12379" t="s">
        <v>31</v>
      </c>
      <c r="E12379" t="s">
        <v>94</v>
      </c>
      <c r="F12379" t="s">
        <v>79</v>
      </c>
      <c r="G12379" t="s">
        <v>87</v>
      </c>
      <c r="H12379" s="75" t="s">
        <v>81</v>
      </c>
      <c r="I12379">
        <v>2</v>
      </c>
    </row>
    <row r="12380" spans="1:9" x14ac:dyDescent="0.35">
      <c r="A12380" t="s">
        <v>234</v>
      </c>
      <c r="B12380" t="s">
        <v>237</v>
      </c>
      <c r="C12380" t="s">
        <v>238</v>
      </c>
      <c r="D12380" t="s">
        <v>31</v>
      </c>
      <c r="E12380" t="s">
        <v>94</v>
      </c>
      <c r="F12380" t="s">
        <v>79</v>
      </c>
      <c r="G12380" t="s">
        <v>87</v>
      </c>
      <c r="H12380" s="75" t="s">
        <v>3</v>
      </c>
      <c r="I12380">
        <v>60</v>
      </c>
    </row>
    <row r="12381" spans="1:9" x14ac:dyDescent="0.35">
      <c r="A12381" t="s">
        <v>234</v>
      </c>
      <c r="B12381" t="s">
        <v>237</v>
      </c>
      <c r="C12381" t="s">
        <v>238</v>
      </c>
      <c r="D12381" t="s">
        <v>31</v>
      </c>
      <c r="E12381" t="s">
        <v>94</v>
      </c>
      <c r="F12381" t="s">
        <v>79</v>
      </c>
      <c r="G12381" t="s">
        <v>87</v>
      </c>
      <c r="H12381" s="75" t="s">
        <v>10</v>
      </c>
      <c r="I12381">
        <v>2</v>
      </c>
    </row>
    <row r="12382" spans="1:9" x14ac:dyDescent="0.35">
      <c r="A12382" t="s">
        <v>234</v>
      </c>
      <c r="B12382" t="s">
        <v>237</v>
      </c>
      <c r="C12382" t="s">
        <v>238</v>
      </c>
      <c r="D12382" t="s">
        <v>31</v>
      </c>
      <c r="E12382" t="s">
        <v>94</v>
      </c>
      <c r="F12382" t="s">
        <v>79</v>
      </c>
      <c r="G12382" t="s">
        <v>87</v>
      </c>
      <c r="H12382" s="75" t="s">
        <v>6</v>
      </c>
      <c r="I12382">
        <v>4</v>
      </c>
    </row>
    <row r="12383" spans="1:9" x14ac:dyDescent="0.35">
      <c r="A12383" t="s">
        <v>234</v>
      </c>
      <c r="B12383" t="s">
        <v>237</v>
      </c>
      <c r="C12383" t="s">
        <v>238</v>
      </c>
      <c r="D12383" t="s">
        <v>31</v>
      </c>
      <c r="E12383" t="s">
        <v>94</v>
      </c>
      <c r="F12383" t="s">
        <v>79</v>
      </c>
      <c r="G12383" t="s">
        <v>87</v>
      </c>
      <c r="H12383" s="75" t="s">
        <v>7</v>
      </c>
      <c r="I12383">
        <v>0</v>
      </c>
    </row>
    <row r="12384" spans="1:9" x14ac:dyDescent="0.35">
      <c r="A12384" t="s">
        <v>234</v>
      </c>
      <c r="B12384" t="s">
        <v>237</v>
      </c>
      <c r="C12384" t="s">
        <v>238</v>
      </c>
      <c r="D12384" t="s">
        <v>31</v>
      </c>
      <c r="E12384" t="s">
        <v>94</v>
      </c>
      <c r="F12384" t="s">
        <v>79</v>
      </c>
      <c r="G12384" t="s">
        <v>87</v>
      </c>
      <c r="H12384" s="75" t="s">
        <v>8</v>
      </c>
      <c r="I12384">
        <v>0</v>
      </c>
    </row>
    <row r="12385" spans="1:9" x14ac:dyDescent="0.35">
      <c r="A12385" t="s">
        <v>234</v>
      </c>
      <c r="B12385" t="s">
        <v>237</v>
      </c>
      <c r="C12385" t="s">
        <v>238</v>
      </c>
      <c r="D12385" t="s">
        <v>32</v>
      </c>
      <c r="E12385" t="s">
        <v>95</v>
      </c>
      <c r="F12385" t="s">
        <v>79</v>
      </c>
      <c r="G12385" t="s">
        <v>83</v>
      </c>
      <c r="H12385" s="75" t="s">
        <v>4</v>
      </c>
      <c r="I12385">
        <v>2</v>
      </c>
    </row>
    <row r="12386" spans="1:9" x14ac:dyDescent="0.35">
      <c r="A12386" t="s">
        <v>234</v>
      </c>
      <c r="B12386" t="s">
        <v>237</v>
      </c>
      <c r="C12386" t="s">
        <v>238</v>
      </c>
      <c r="D12386" t="s">
        <v>32</v>
      </c>
      <c r="E12386" t="s">
        <v>95</v>
      </c>
      <c r="F12386" t="s">
        <v>79</v>
      </c>
      <c r="G12386" t="s">
        <v>83</v>
      </c>
      <c r="H12386" s="75" t="s">
        <v>5</v>
      </c>
      <c r="I12386">
        <v>19</v>
      </c>
    </row>
    <row r="12387" spans="1:9" x14ac:dyDescent="0.35">
      <c r="A12387" t="s">
        <v>234</v>
      </c>
      <c r="B12387" t="s">
        <v>237</v>
      </c>
      <c r="C12387" t="s">
        <v>238</v>
      </c>
      <c r="D12387" t="s">
        <v>32</v>
      </c>
      <c r="E12387" t="s">
        <v>95</v>
      </c>
      <c r="F12387" t="s">
        <v>79</v>
      </c>
      <c r="G12387" t="s">
        <v>83</v>
      </c>
      <c r="H12387" s="75" t="s">
        <v>81</v>
      </c>
      <c r="I12387">
        <v>4</v>
      </c>
    </row>
    <row r="12388" spans="1:9" x14ac:dyDescent="0.35">
      <c r="A12388" t="s">
        <v>234</v>
      </c>
      <c r="B12388" t="s">
        <v>237</v>
      </c>
      <c r="C12388" t="s">
        <v>238</v>
      </c>
      <c r="D12388" t="s">
        <v>32</v>
      </c>
      <c r="E12388" t="s">
        <v>95</v>
      </c>
      <c r="F12388" t="s">
        <v>79</v>
      </c>
      <c r="G12388" t="s">
        <v>83</v>
      </c>
      <c r="H12388" s="75" t="s">
        <v>3</v>
      </c>
      <c r="I12388">
        <v>47</v>
      </c>
    </row>
    <row r="12389" spans="1:9" x14ac:dyDescent="0.35">
      <c r="A12389" t="s">
        <v>234</v>
      </c>
      <c r="B12389" t="s">
        <v>237</v>
      </c>
      <c r="C12389" t="s">
        <v>238</v>
      </c>
      <c r="D12389" t="s">
        <v>32</v>
      </c>
      <c r="E12389" t="s">
        <v>95</v>
      </c>
      <c r="F12389" t="s">
        <v>79</v>
      </c>
      <c r="G12389" t="s">
        <v>83</v>
      </c>
      <c r="H12389" s="75" t="s">
        <v>10</v>
      </c>
      <c r="I12389">
        <v>14</v>
      </c>
    </row>
    <row r="12390" spans="1:9" x14ac:dyDescent="0.35">
      <c r="A12390" t="s">
        <v>234</v>
      </c>
      <c r="B12390" t="s">
        <v>237</v>
      </c>
      <c r="C12390" t="s">
        <v>238</v>
      </c>
      <c r="D12390" t="s">
        <v>32</v>
      </c>
      <c r="E12390" t="s">
        <v>95</v>
      </c>
      <c r="F12390" t="s">
        <v>79</v>
      </c>
      <c r="G12390" t="s">
        <v>83</v>
      </c>
      <c r="H12390" s="75" t="s">
        <v>6</v>
      </c>
      <c r="I12390">
        <v>23</v>
      </c>
    </row>
    <row r="12391" spans="1:9" x14ac:dyDescent="0.35">
      <c r="A12391" t="s">
        <v>234</v>
      </c>
      <c r="B12391" t="s">
        <v>237</v>
      </c>
      <c r="C12391" t="s">
        <v>238</v>
      </c>
      <c r="D12391" t="s">
        <v>32</v>
      </c>
      <c r="E12391" t="s">
        <v>95</v>
      </c>
      <c r="F12391" t="s">
        <v>79</v>
      </c>
      <c r="G12391" t="s">
        <v>83</v>
      </c>
      <c r="H12391" s="75" t="s">
        <v>7</v>
      </c>
      <c r="I12391">
        <v>4</v>
      </c>
    </row>
    <row r="12392" spans="1:9" x14ac:dyDescent="0.35">
      <c r="A12392" t="s">
        <v>234</v>
      </c>
      <c r="B12392" t="s">
        <v>237</v>
      </c>
      <c r="C12392" t="s">
        <v>238</v>
      </c>
      <c r="D12392" t="s">
        <v>32</v>
      </c>
      <c r="E12392" t="s">
        <v>95</v>
      </c>
      <c r="F12392" t="s">
        <v>79</v>
      </c>
      <c r="G12392" t="s">
        <v>83</v>
      </c>
      <c r="H12392" s="75" t="s">
        <v>8</v>
      </c>
      <c r="I12392">
        <v>1</v>
      </c>
    </row>
    <row r="12393" spans="1:9" x14ac:dyDescent="0.35">
      <c r="A12393" t="s">
        <v>234</v>
      </c>
      <c r="B12393" t="s">
        <v>237</v>
      </c>
      <c r="C12393" t="s">
        <v>238</v>
      </c>
      <c r="D12393" t="s">
        <v>33</v>
      </c>
      <c r="E12393" t="s">
        <v>96</v>
      </c>
      <c r="F12393" t="s">
        <v>79</v>
      </c>
      <c r="G12393" t="s">
        <v>83</v>
      </c>
      <c r="H12393" s="75" t="s">
        <v>4</v>
      </c>
      <c r="I12393">
        <v>17</v>
      </c>
    </row>
    <row r="12394" spans="1:9" x14ac:dyDescent="0.35">
      <c r="A12394" t="s">
        <v>234</v>
      </c>
      <c r="B12394" t="s">
        <v>237</v>
      </c>
      <c r="C12394" t="s">
        <v>238</v>
      </c>
      <c r="D12394" t="s">
        <v>33</v>
      </c>
      <c r="E12394" t="s">
        <v>96</v>
      </c>
      <c r="F12394" t="s">
        <v>79</v>
      </c>
      <c r="G12394" t="s">
        <v>83</v>
      </c>
      <c r="H12394" s="75" t="s">
        <v>5</v>
      </c>
      <c r="I12394">
        <v>7</v>
      </c>
    </row>
    <row r="12395" spans="1:9" x14ac:dyDescent="0.35">
      <c r="A12395" t="s">
        <v>234</v>
      </c>
      <c r="B12395" t="s">
        <v>237</v>
      </c>
      <c r="C12395" t="s">
        <v>238</v>
      </c>
      <c r="D12395" t="s">
        <v>33</v>
      </c>
      <c r="E12395" t="s">
        <v>96</v>
      </c>
      <c r="F12395" t="s">
        <v>79</v>
      </c>
      <c r="G12395" t="s">
        <v>83</v>
      </c>
      <c r="H12395" s="75" t="s">
        <v>81</v>
      </c>
      <c r="I12395">
        <v>9</v>
      </c>
    </row>
    <row r="12396" spans="1:9" x14ac:dyDescent="0.35">
      <c r="A12396" t="s">
        <v>234</v>
      </c>
      <c r="B12396" t="s">
        <v>237</v>
      </c>
      <c r="C12396" t="s">
        <v>238</v>
      </c>
      <c r="D12396" t="s">
        <v>33</v>
      </c>
      <c r="E12396" t="s">
        <v>96</v>
      </c>
      <c r="F12396" t="s">
        <v>79</v>
      </c>
      <c r="G12396" t="s">
        <v>83</v>
      </c>
      <c r="H12396" s="75" t="s">
        <v>3</v>
      </c>
      <c r="I12396">
        <v>96</v>
      </c>
    </row>
    <row r="12397" spans="1:9" x14ac:dyDescent="0.35">
      <c r="A12397" t="s">
        <v>234</v>
      </c>
      <c r="B12397" t="s">
        <v>237</v>
      </c>
      <c r="C12397" t="s">
        <v>238</v>
      </c>
      <c r="D12397" t="s">
        <v>33</v>
      </c>
      <c r="E12397" t="s">
        <v>96</v>
      </c>
      <c r="F12397" t="s">
        <v>79</v>
      </c>
      <c r="G12397" t="s">
        <v>83</v>
      </c>
      <c r="H12397" s="75" t="s">
        <v>10</v>
      </c>
      <c r="I12397">
        <v>29</v>
      </c>
    </row>
    <row r="12398" spans="1:9" x14ac:dyDescent="0.35">
      <c r="A12398" t="s">
        <v>234</v>
      </c>
      <c r="B12398" t="s">
        <v>237</v>
      </c>
      <c r="C12398" t="s">
        <v>238</v>
      </c>
      <c r="D12398" t="s">
        <v>33</v>
      </c>
      <c r="E12398" t="s">
        <v>96</v>
      </c>
      <c r="F12398" t="s">
        <v>79</v>
      </c>
      <c r="G12398" t="s">
        <v>83</v>
      </c>
      <c r="H12398" s="75" t="s">
        <v>6</v>
      </c>
      <c r="I12398">
        <v>41</v>
      </c>
    </row>
    <row r="12399" spans="1:9" x14ac:dyDescent="0.35">
      <c r="A12399" t="s">
        <v>234</v>
      </c>
      <c r="B12399" t="s">
        <v>237</v>
      </c>
      <c r="C12399" t="s">
        <v>238</v>
      </c>
      <c r="D12399" t="s">
        <v>33</v>
      </c>
      <c r="E12399" t="s">
        <v>96</v>
      </c>
      <c r="F12399" t="s">
        <v>79</v>
      </c>
      <c r="G12399" t="s">
        <v>83</v>
      </c>
      <c r="H12399" s="75" t="s">
        <v>7</v>
      </c>
      <c r="I12399">
        <v>3</v>
      </c>
    </row>
    <row r="12400" spans="1:9" x14ac:dyDescent="0.35">
      <c r="A12400" t="s">
        <v>234</v>
      </c>
      <c r="B12400" t="s">
        <v>237</v>
      </c>
      <c r="C12400" t="s">
        <v>238</v>
      </c>
      <c r="D12400" t="s">
        <v>33</v>
      </c>
      <c r="E12400" t="s">
        <v>96</v>
      </c>
      <c r="F12400" t="s">
        <v>79</v>
      </c>
      <c r="G12400" t="s">
        <v>83</v>
      </c>
      <c r="H12400" s="75" t="s">
        <v>8</v>
      </c>
      <c r="I12400">
        <v>2</v>
      </c>
    </row>
    <row r="12401" spans="1:9" x14ac:dyDescent="0.35">
      <c r="A12401" t="s">
        <v>234</v>
      </c>
      <c r="B12401" t="s">
        <v>237</v>
      </c>
      <c r="C12401" t="s">
        <v>238</v>
      </c>
      <c r="D12401" t="s">
        <v>34</v>
      </c>
      <c r="E12401" t="s">
        <v>97</v>
      </c>
      <c r="F12401" t="s">
        <v>79</v>
      </c>
      <c r="G12401" t="s">
        <v>83</v>
      </c>
      <c r="H12401" s="75" t="s">
        <v>4</v>
      </c>
      <c r="I12401">
        <v>5</v>
      </c>
    </row>
    <row r="12402" spans="1:9" x14ac:dyDescent="0.35">
      <c r="A12402" t="s">
        <v>234</v>
      </c>
      <c r="B12402" t="s">
        <v>237</v>
      </c>
      <c r="C12402" t="s">
        <v>238</v>
      </c>
      <c r="D12402" t="s">
        <v>34</v>
      </c>
      <c r="E12402" t="s">
        <v>97</v>
      </c>
      <c r="F12402" t="s">
        <v>79</v>
      </c>
      <c r="G12402" t="s">
        <v>83</v>
      </c>
      <c r="H12402" s="75" t="s">
        <v>5</v>
      </c>
      <c r="I12402">
        <v>8</v>
      </c>
    </row>
    <row r="12403" spans="1:9" x14ac:dyDescent="0.35">
      <c r="A12403" t="s">
        <v>234</v>
      </c>
      <c r="B12403" t="s">
        <v>237</v>
      </c>
      <c r="C12403" t="s">
        <v>238</v>
      </c>
      <c r="D12403" t="s">
        <v>34</v>
      </c>
      <c r="E12403" t="s">
        <v>97</v>
      </c>
      <c r="F12403" t="s">
        <v>79</v>
      </c>
      <c r="G12403" t="s">
        <v>83</v>
      </c>
      <c r="H12403" s="75" t="s">
        <v>81</v>
      </c>
      <c r="I12403">
        <v>0</v>
      </c>
    </row>
    <row r="12404" spans="1:9" x14ac:dyDescent="0.35">
      <c r="A12404" t="s">
        <v>234</v>
      </c>
      <c r="B12404" t="s">
        <v>237</v>
      </c>
      <c r="C12404" t="s">
        <v>238</v>
      </c>
      <c r="D12404" t="s">
        <v>34</v>
      </c>
      <c r="E12404" t="s">
        <v>97</v>
      </c>
      <c r="F12404" t="s">
        <v>79</v>
      </c>
      <c r="G12404" t="s">
        <v>83</v>
      </c>
      <c r="H12404" s="75" t="s">
        <v>3</v>
      </c>
      <c r="I12404">
        <v>50</v>
      </c>
    </row>
    <row r="12405" spans="1:9" x14ac:dyDescent="0.35">
      <c r="A12405" t="s">
        <v>234</v>
      </c>
      <c r="B12405" t="s">
        <v>237</v>
      </c>
      <c r="C12405" t="s">
        <v>238</v>
      </c>
      <c r="D12405" t="s">
        <v>34</v>
      </c>
      <c r="E12405" t="s">
        <v>97</v>
      </c>
      <c r="F12405" t="s">
        <v>79</v>
      </c>
      <c r="G12405" t="s">
        <v>83</v>
      </c>
      <c r="H12405" s="75" t="s">
        <v>10</v>
      </c>
      <c r="I12405">
        <v>11</v>
      </c>
    </row>
    <row r="12406" spans="1:9" x14ac:dyDescent="0.35">
      <c r="A12406" t="s">
        <v>234</v>
      </c>
      <c r="B12406" t="s">
        <v>237</v>
      </c>
      <c r="C12406" t="s">
        <v>238</v>
      </c>
      <c r="D12406" t="s">
        <v>34</v>
      </c>
      <c r="E12406" t="s">
        <v>97</v>
      </c>
      <c r="F12406" t="s">
        <v>79</v>
      </c>
      <c r="G12406" t="s">
        <v>83</v>
      </c>
      <c r="H12406" s="75" t="s">
        <v>6</v>
      </c>
      <c r="I12406">
        <v>14</v>
      </c>
    </row>
    <row r="12407" spans="1:9" x14ac:dyDescent="0.35">
      <c r="A12407" t="s">
        <v>234</v>
      </c>
      <c r="B12407" t="s">
        <v>237</v>
      </c>
      <c r="C12407" t="s">
        <v>238</v>
      </c>
      <c r="D12407" t="s">
        <v>34</v>
      </c>
      <c r="E12407" t="s">
        <v>97</v>
      </c>
      <c r="F12407" t="s">
        <v>79</v>
      </c>
      <c r="G12407" t="s">
        <v>83</v>
      </c>
      <c r="H12407" s="75" t="s">
        <v>7</v>
      </c>
      <c r="I12407">
        <v>1</v>
      </c>
    </row>
    <row r="12408" spans="1:9" x14ac:dyDescent="0.35">
      <c r="A12408" t="s">
        <v>234</v>
      </c>
      <c r="B12408" t="s">
        <v>237</v>
      </c>
      <c r="C12408" t="s">
        <v>238</v>
      </c>
      <c r="D12408" t="s">
        <v>34</v>
      </c>
      <c r="E12408" t="s">
        <v>97</v>
      </c>
      <c r="F12408" t="s">
        <v>79</v>
      </c>
      <c r="G12408" t="s">
        <v>83</v>
      </c>
      <c r="H12408" s="75" t="s">
        <v>8</v>
      </c>
      <c r="I12408">
        <v>0</v>
      </c>
    </row>
    <row r="12409" spans="1:9" x14ac:dyDescent="0.35">
      <c r="A12409" t="s">
        <v>234</v>
      </c>
      <c r="B12409" t="s">
        <v>237</v>
      </c>
      <c r="C12409" t="s">
        <v>238</v>
      </c>
      <c r="D12409" t="s">
        <v>35</v>
      </c>
      <c r="E12409" t="s">
        <v>98</v>
      </c>
      <c r="F12409" t="s">
        <v>99</v>
      </c>
      <c r="G12409" t="s">
        <v>80</v>
      </c>
      <c r="H12409" s="75" t="s">
        <v>4</v>
      </c>
      <c r="I12409">
        <v>11</v>
      </c>
    </row>
    <row r="12410" spans="1:9" x14ac:dyDescent="0.35">
      <c r="A12410" t="s">
        <v>234</v>
      </c>
      <c r="B12410" t="s">
        <v>237</v>
      </c>
      <c r="C12410" t="s">
        <v>238</v>
      </c>
      <c r="D12410" t="s">
        <v>35</v>
      </c>
      <c r="E12410" t="s">
        <v>98</v>
      </c>
      <c r="F12410" t="s">
        <v>99</v>
      </c>
      <c r="G12410" t="s">
        <v>80</v>
      </c>
      <c r="H12410" s="75" t="s">
        <v>5</v>
      </c>
      <c r="I12410">
        <v>186</v>
      </c>
    </row>
    <row r="12411" spans="1:9" x14ac:dyDescent="0.35">
      <c r="A12411" t="s">
        <v>234</v>
      </c>
      <c r="B12411" t="s">
        <v>237</v>
      </c>
      <c r="C12411" t="s">
        <v>238</v>
      </c>
      <c r="D12411" t="s">
        <v>35</v>
      </c>
      <c r="E12411" t="s">
        <v>98</v>
      </c>
      <c r="F12411" t="s">
        <v>99</v>
      </c>
      <c r="G12411" t="s">
        <v>80</v>
      </c>
      <c r="H12411" s="75" t="s">
        <v>81</v>
      </c>
      <c r="I12411">
        <v>23</v>
      </c>
    </row>
    <row r="12412" spans="1:9" x14ac:dyDescent="0.35">
      <c r="A12412" t="s">
        <v>234</v>
      </c>
      <c r="B12412" t="s">
        <v>237</v>
      </c>
      <c r="C12412" t="s">
        <v>238</v>
      </c>
      <c r="D12412" t="s">
        <v>35</v>
      </c>
      <c r="E12412" t="s">
        <v>98</v>
      </c>
      <c r="F12412" t="s">
        <v>99</v>
      </c>
      <c r="G12412" t="s">
        <v>80</v>
      </c>
      <c r="H12412" s="75" t="s">
        <v>3</v>
      </c>
      <c r="I12412">
        <v>437</v>
      </c>
    </row>
    <row r="12413" spans="1:9" x14ac:dyDescent="0.35">
      <c r="A12413" t="s">
        <v>234</v>
      </c>
      <c r="B12413" t="s">
        <v>237</v>
      </c>
      <c r="C12413" t="s">
        <v>238</v>
      </c>
      <c r="D12413" t="s">
        <v>35</v>
      </c>
      <c r="E12413" t="s">
        <v>98</v>
      </c>
      <c r="F12413" t="s">
        <v>99</v>
      </c>
      <c r="G12413" t="s">
        <v>80</v>
      </c>
      <c r="H12413" s="75" t="s">
        <v>10</v>
      </c>
      <c r="I12413">
        <v>51</v>
      </c>
    </row>
    <row r="12414" spans="1:9" x14ac:dyDescent="0.35">
      <c r="A12414" t="s">
        <v>234</v>
      </c>
      <c r="B12414" t="s">
        <v>237</v>
      </c>
      <c r="C12414" t="s">
        <v>238</v>
      </c>
      <c r="D12414" t="s">
        <v>35</v>
      </c>
      <c r="E12414" t="s">
        <v>98</v>
      </c>
      <c r="F12414" t="s">
        <v>99</v>
      </c>
      <c r="G12414" t="s">
        <v>80</v>
      </c>
      <c r="H12414" s="75" t="s">
        <v>6</v>
      </c>
      <c r="I12414">
        <v>271</v>
      </c>
    </row>
    <row r="12415" spans="1:9" x14ac:dyDescent="0.35">
      <c r="A12415" t="s">
        <v>234</v>
      </c>
      <c r="B12415" t="s">
        <v>237</v>
      </c>
      <c r="C12415" t="s">
        <v>238</v>
      </c>
      <c r="D12415" t="s">
        <v>35</v>
      </c>
      <c r="E12415" t="s">
        <v>98</v>
      </c>
      <c r="F12415" t="s">
        <v>99</v>
      </c>
      <c r="G12415" t="s">
        <v>80</v>
      </c>
      <c r="H12415" s="75" t="s">
        <v>7</v>
      </c>
      <c r="I12415">
        <v>288</v>
      </c>
    </row>
    <row r="12416" spans="1:9" x14ac:dyDescent="0.35">
      <c r="A12416" t="s">
        <v>234</v>
      </c>
      <c r="B12416" t="s">
        <v>237</v>
      </c>
      <c r="C12416" t="s">
        <v>238</v>
      </c>
      <c r="D12416" t="s">
        <v>35</v>
      </c>
      <c r="E12416" t="s">
        <v>98</v>
      </c>
      <c r="F12416" t="s">
        <v>99</v>
      </c>
      <c r="G12416" t="s">
        <v>80</v>
      </c>
      <c r="H12416" s="75" t="s">
        <v>8</v>
      </c>
      <c r="I12416">
        <v>66</v>
      </c>
    </row>
    <row r="12417" spans="1:9" x14ac:dyDescent="0.35">
      <c r="A12417" t="s">
        <v>234</v>
      </c>
      <c r="B12417" t="s">
        <v>237</v>
      </c>
      <c r="C12417" t="s">
        <v>238</v>
      </c>
      <c r="D12417" t="s">
        <v>36</v>
      </c>
      <c r="E12417" t="s">
        <v>100</v>
      </c>
      <c r="F12417" t="s">
        <v>99</v>
      </c>
      <c r="G12417" t="s">
        <v>80</v>
      </c>
      <c r="H12417" s="75" t="s">
        <v>4</v>
      </c>
      <c r="I12417">
        <v>22</v>
      </c>
    </row>
    <row r="12418" spans="1:9" x14ac:dyDescent="0.35">
      <c r="A12418" t="s">
        <v>234</v>
      </c>
      <c r="B12418" t="s">
        <v>237</v>
      </c>
      <c r="C12418" t="s">
        <v>238</v>
      </c>
      <c r="D12418" t="s">
        <v>36</v>
      </c>
      <c r="E12418" t="s">
        <v>100</v>
      </c>
      <c r="F12418" t="s">
        <v>99</v>
      </c>
      <c r="G12418" t="s">
        <v>80</v>
      </c>
      <c r="H12418" s="75" t="s">
        <v>5</v>
      </c>
      <c r="I12418">
        <v>15</v>
      </c>
    </row>
    <row r="12419" spans="1:9" x14ac:dyDescent="0.35">
      <c r="A12419" t="s">
        <v>234</v>
      </c>
      <c r="B12419" t="s">
        <v>237</v>
      </c>
      <c r="C12419" t="s">
        <v>238</v>
      </c>
      <c r="D12419" t="s">
        <v>36</v>
      </c>
      <c r="E12419" t="s">
        <v>100</v>
      </c>
      <c r="F12419" t="s">
        <v>99</v>
      </c>
      <c r="G12419" t="s">
        <v>80</v>
      </c>
      <c r="H12419" s="75" t="s">
        <v>81</v>
      </c>
      <c r="I12419">
        <v>10</v>
      </c>
    </row>
    <row r="12420" spans="1:9" x14ac:dyDescent="0.35">
      <c r="A12420" t="s">
        <v>234</v>
      </c>
      <c r="B12420" t="s">
        <v>237</v>
      </c>
      <c r="C12420" t="s">
        <v>238</v>
      </c>
      <c r="D12420" t="s">
        <v>36</v>
      </c>
      <c r="E12420" t="s">
        <v>100</v>
      </c>
      <c r="F12420" t="s">
        <v>99</v>
      </c>
      <c r="G12420" t="s">
        <v>80</v>
      </c>
      <c r="H12420" s="75" t="s">
        <v>3</v>
      </c>
      <c r="I12420">
        <v>314</v>
      </c>
    </row>
    <row r="12421" spans="1:9" x14ac:dyDescent="0.35">
      <c r="A12421" t="s">
        <v>234</v>
      </c>
      <c r="B12421" t="s">
        <v>237</v>
      </c>
      <c r="C12421" t="s">
        <v>238</v>
      </c>
      <c r="D12421" t="s">
        <v>36</v>
      </c>
      <c r="E12421" t="s">
        <v>100</v>
      </c>
      <c r="F12421" t="s">
        <v>99</v>
      </c>
      <c r="G12421" t="s">
        <v>80</v>
      </c>
      <c r="H12421" s="75" t="s">
        <v>10</v>
      </c>
      <c r="I12421">
        <v>53</v>
      </c>
    </row>
    <row r="12422" spans="1:9" x14ac:dyDescent="0.35">
      <c r="A12422" t="s">
        <v>234</v>
      </c>
      <c r="B12422" t="s">
        <v>237</v>
      </c>
      <c r="C12422" t="s">
        <v>238</v>
      </c>
      <c r="D12422" t="s">
        <v>36</v>
      </c>
      <c r="E12422" t="s">
        <v>100</v>
      </c>
      <c r="F12422" t="s">
        <v>99</v>
      </c>
      <c r="G12422" t="s">
        <v>80</v>
      </c>
      <c r="H12422" s="75" t="s">
        <v>6</v>
      </c>
      <c r="I12422">
        <v>121</v>
      </c>
    </row>
    <row r="12423" spans="1:9" x14ac:dyDescent="0.35">
      <c r="A12423" t="s">
        <v>234</v>
      </c>
      <c r="B12423" t="s">
        <v>237</v>
      </c>
      <c r="C12423" t="s">
        <v>238</v>
      </c>
      <c r="D12423" t="s">
        <v>36</v>
      </c>
      <c r="E12423" t="s">
        <v>100</v>
      </c>
      <c r="F12423" t="s">
        <v>99</v>
      </c>
      <c r="G12423" t="s">
        <v>80</v>
      </c>
      <c r="H12423" s="75" t="s">
        <v>7</v>
      </c>
      <c r="I12423">
        <v>20</v>
      </c>
    </row>
    <row r="12424" spans="1:9" x14ac:dyDescent="0.35">
      <c r="A12424" t="s">
        <v>234</v>
      </c>
      <c r="B12424" t="s">
        <v>237</v>
      </c>
      <c r="C12424" t="s">
        <v>238</v>
      </c>
      <c r="D12424" t="s">
        <v>36</v>
      </c>
      <c r="E12424" t="s">
        <v>100</v>
      </c>
      <c r="F12424" t="s">
        <v>99</v>
      </c>
      <c r="G12424" t="s">
        <v>80</v>
      </c>
      <c r="H12424" s="75" t="s">
        <v>8</v>
      </c>
      <c r="I12424">
        <v>16</v>
      </c>
    </row>
    <row r="12425" spans="1:9" x14ac:dyDescent="0.35">
      <c r="A12425" t="s">
        <v>234</v>
      </c>
      <c r="B12425" t="s">
        <v>237</v>
      </c>
      <c r="C12425" t="s">
        <v>238</v>
      </c>
      <c r="D12425" t="s">
        <v>37</v>
      </c>
      <c r="E12425" t="s">
        <v>101</v>
      </c>
      <c r="F12425" t="s">
        <v>79</v>
      </c>
      <c r="G12425" t="s">
        <v>80</v>
      </c>
      <c r="H12425" s="75" t="s">
        <v>4</v>
      </c>
      <c r="I12425">
        <v>13</v>
      </c>
    </row>
    <row r="12426" spans="1:9" x14ac:dyDescent="0.35">
      <c r="A12426" t="s">
        <v>234</v>
      </c>
      <c r="B12426" t="s">
        <v>237</v>
      </c>
      <c r="C12426" t="s">
        <v>238</v>
      </c>
      <c r="D12426" t="s">
        <v>37</v>
      </c>
      <c r="E12426" t="s">
        <v>101</v>
      </c>
      <c r="F12426" t="s">
        <v>79</v>
      </c>
      <c r="G12426" t="s">
        <v>80</v>
      </c>
      <c r="H12426" s="75" t="s">
        <v>5</v>
      </c>
      <c r="I12426">
        <v>11</v>
      </c>
    </row>
    <row r="12427" spans="1:9" x14ac:dyDescent="0.35">
      <c r="A12427" t="s">
        <v>234</v>
      </c>
      <c r="B12427" t="s">
        <v>237</v>
      </c>
      <c r="C12427" t="s">
        <v>238</v>
      </c>
      <c r="D12427" t="s">
        <v>37</v>
      </c>
      <c r="E12427" t="s">
        <v>101</v>
      </c>
      <c r="F12427" t="s">
        <v>79</v>
      </c>
      <c r="G12427" t="s">
        <v>80</v>
      </c>
      <c r="H12427" s="75" t="s">
        <v>81</v>
      </c>
      <c r="I12427">
        <v>8</v>
      </c>
    </row>
    <row r="12428" spans="1:9" x14ac:dyDescent="0.35">
      <c r="A12428" t="s">
        <v>234</v>
      </c>
      <c r="B12428" t="s">
        <v>237</v>
      </c>
      <c r="C12428" t="s">
        <v>238</v>
      </c>
      <c r="D12428" t="s">
        <v>37</v>
      </c>
      <c r="E12428" t="s">
        <v>101</v>
      </c>
      <c r="F12428" t="s">
        <v>79</v>
      </c>
      <c r="G12428" t="s">
        <v>80</v>
      </c>
      <c r="H12428" s="75" t="s">
        <v>3</v>
      </c>
      <c r="I12428">
        <v>73</v>
      </c>
    </row>
    <row r="12429" spans="1:9" x14ac:dyDescent="0.35">
      <c r="A12429" t="s">
        <v>234</v>
      </c>
      <c r="B12429" t="s">
        <v>237</v>
      </c>
      <c r="C12429" t="s">
        <v>238</v>
      </c>
      <c r="D12429" t="s">
        <v>37</v>
      </c>
      <c r="E12429" t="s">
        <v>101</v>
      </c>
      <c r="F12429" t="s">
        <v>79</v>
      </c>
      <c r="G12429" t="s">
        <v>80</v>
      </c>
      <c r="H12429" s="75" t="s">
        <v>10</v>
      </c>
      <c r="I12429">
        <v>22</v>
      </c>
    </row>
    <row r="12430" spans="1:9" x14ac:dyDescent="0.35">
      <c r="A12430" t="s">
        <v>234</v>
      </c>
      <c r="B12430" t="s">
        <v>237</v>
      </c>
      <c r="C12430" t="s">
        <v>238</v>
      </c>
      <c r="D12430" t="s">
        <v>37</v>
      </c>
      <c r="E12430" t="s">
        <v>101</v>
      </c>
      <c r="F12430" t="s">
        <v>79</v>
      </c>
      <c r="G12430" t="s">
        <v>80</v>
      </c>
      <c r="H12430" s="75" t="s">
        <v>6</v>
      </c>
      <c r="I12430">
        <v>42</v>
      </c>
    </row>
    <row r="12431" spans="1:9" x14ac:dyDescent="0.35">
      <c r="A12431" t="s">
        <v>234</v>
      </c>
      <c r="B12431" t="s">
        <v>237</v>
      </c>
      <c r="C12431" t="s">
        <v>238</v>
      </c>
      <c r="D12431" t="s">
        <v>37</v>
      </c>
      <c r="E12431" t="s">
        <v>101</v>
      </c>
      <c r="F12431" t="s">
        <v>79</v>
      </c>
      <c r="G12431" t="s">
        <v>80</v>
      </c>
      <c r="H12431" s="75" t="s">
        <v>7</v>
      </c>
      <c r="I12431">
        <v>10</v>
      </c>
    </row>
    <row r="12432" spans="1:9" x14ac:dyDescent="0.35">
      <c r="A12432" t="s">
        <v>234</v>
      </c>
      <c r="B12432" t="s">
        <v>237</v>
      </c>
      <c r="C12432" t="s">
        <v>238</v>
      </c>
      <c r="D12432" t="s">
        <v>37</v>
      </c>
      <c r="E12432" t="s">
        <v>101</v>
      </c>
      <c r="F12432" t="s">
        <v>79</v>
      </c>
      <c r="G12432" t="s">
        <v>80</v>
      </c>
      <c r="H12432" s="75" t="s">
        <v>8</v>
      </c>
      <c r="I12432">
        <v>3</v>
      </c>
    </row>
    <row r="12433" spans="1:9" x14ac:dyDescent="0.35">
      <c r="A12433" t="s">
        <v>234</v>
      </c>
      <c r="B12433" t="s">
        <v>237</v>
      </c>
      <c r="C12433" t="s">
        <v>238</v>
      </c>
      <c r="D12433" t="s">
        <v>38</v>
      </c>
      <c r="E12433" t="s">
        <v>102</v>
      </c>
      <c r="F12433" t="s">
        <v>79</v>
      </c>
      <c r="G12433" t="s">
        <v>83</v>
      </c>
      <c r="H12433" s="75" t="s">
        <v>4</v>
      </c>
      <c r="I12433">
        <v>8</v>
      </c>
    </row>
    <row r="12434" spans="1:9" x14ac:dyDescent="0.35">
      <c r="A12434" t="s">
        <v>234</v>
      </c>
      <c r="B12434" t="s">
        <v>237</v>
      </c>
      <c r="C12434" t="s">
        <v>238</v>
      </c>
      <c r="D12434" t="s">
        <v>38</v>
      </c>
      <c r="E12434" t="s">
        <v>102</v>
      </c>
      <c r="F12434" t="s">
        <v>79</v>
      </c>
      <c r="G12434" t="s">
        <v>83</v>
      </c>
      <c r="H12434" s="75" t="s">
        <v>5</v>
      </c>
      <c r="I12434">
        <v>2</v>
      </c>
    </row>
    <row r="12435" spans="1:9" x14ac:dyDescent="0.35">
      <c r="A12435" t="s">
        <v>234</v>
      </c>
      <c r="B12435" t="s">
        <v>237</v>
      </c>
      <c r="C12435" t="s">
        <v>238</v>
      </c>
      <c r="D12435" t="s">
        <v>38</v>
      </c>
      <c r="E12435" t="s">
        <v>102</v>
      </c>
      <c r="F12435" t="s">
        <v>79</v>
      </c>
      <c r="G12435" t="s">
        <v>83</v>
      </c>
      <c r="H12435" s="75" t="s">
        <v>81</v>
      </c>
      <c r="I12435">
        <v>0</v>
      </c>
    </row>
    <row r="12436" spans="1:9" x14ac:dyDescent="0.35">
      <c r="A12436" t="s">
        <v>234</v>
      </c>
      <c r="B12436" t="s">
        <v>237</v>
      </c>
      <c r="C12436" t="s">
        <v>238</v>
      </c>
      <c r="D12436" t="s">
        <v>38</v>
      </c>
      <c r="E12436" t="s">
        <v>102</v>
      </c>
      <c r="F12436" t="s">
        <v>79</v>
      </c>
      <c r="G12436" t="s">
        <v>83</v>
      </c>
      <c r="H12436" s="75" t="s">
        <v>3</v>
      </c>
      <c r="I12436">
        <v>58</v>
      </c>
    </row>
    <row r="12437" spans="1:9" x14ac:dyDescent="0.35">
      <c r="A12437" t="s">
        <v>234</v>
      </c>
      <c r="B12437" t="s">
        <v>237</v>
      </c>
      <c r="C12437" t="s">
        <v>238</v>
      </c>
      <c r="D12437" t="s">
        <v>38</v>
      </c>
      <c r="E12437" t="s">
        <v>102</v>
      </c>
      <c r="F12437" t="s">
        <v>79</v>
      </c>
      <c r="G12437" t="s">
        <v>83</v>
      </c>
      <c r="H12437" s="75" t="s">
        <v>10</v>
      </c>
      <c r="I12437">
        <v>11</v>
      </c>
    </row>
    <row r="12438" spans="1:9" x14ac:dyDescent="0.35">
      <c r="A12438" t="s">
        <v>234</v>
      </c>
      <c r="B12438" t="s">
        <v>237</v>
      </c>
      <c r="C12438" t="s">
        <v>238</v>
      </c>
      <c r="D12438" t="s">
        <v>38</v>
      </c>
      <c r="E12438" t="s">
        <v>102</v>
      </c>
      <c r="F12438" t="s">
        <v>79</v>
      </c>
      <c r="G12438" t="s">
        <v>83</v>
      </c>
      <c r="H12438" s="75" t="s">
        <v>6</v>
      </c>
      <c r="I12438">
        <v>15</v>
      </c>
    </row>
    <row r="12439" spans="1:9" x14ac:dyDescent="0.35">
      <c r="A12439" t="s">
        <v>234</v>
      </c>
      <c r="B12439" t="s">
        <v>237</v>
      </c>
      <c r="C12439" t="s">
        <v>238</v>
      </c>
      <c r="D12439" t="s">
        <v>38</v>
      </c>
      <c r="E12439" t="s">
        <v>102</v>
      </c>
      <c r="F12439" t="s">
        <v>79</v>
      </c>
      <c r="G12439" t="s">
        <v>83</v>
      </c>
      <c r="H12439" s="75" t="s">
        <v>7</v>
      </c>
      <c r="I12439">
        <v>0</v>
      </c>
    </row>
    <row r="12440" spans="1:9" x14ac:dyDescent="0.35">
      <c r="A12440" t="s">
        <v>234</v>
      </c>
      <c r="B12440" t="s">
        <v>237</v>
      </c>
      <c r="C12440" t="s">
        <v>238</v>
      </c>
      <c r="D12440" t="s">
        <v>38</v>
      </c>
      <c r="E12440" t="s">
        <v>102</v>
      </c>
      <c r="F12440" t="s">
        <v>79</v>
      </c>
      <c r="G12440" t="s">
        <v>83</v>
      </c>
      <c r="H12440" s="75" t="s">
        <v>8</v>
      </c>
      <c r="I12440">
        <v>0</v>
      </c>
    </row>
    <row r="12441" spans="1:9" x14ac:dyDescent="0.35">
      <c r="A12441" t="s">
        <v>234</v>
      </c>
      <c r="B12441" t="s">
        <v>237</v>
      </c>
      <c r="C12441" t="s">
        <v>238</v>
      </c>
      <c r="D12441" t="s">
        <v>39</v>
      </c>
      <c r="E12441" t="s">
        <v>103</v>
      </c>
      <c r="F12441" t="s">
        <v>79</v>
      </c>
      <c r="G12441" t="s">
        <v>80</v>
      </c>
      <c r="H12441" s="75" t="s">
        <v>4</v>
      </c>
      <c r="I12441">
        <v>7</v>
      </c>
    </row>
    <row r="12442" spans="1:9" x14ac:dyDescent="0.35">
      <c r="A12442" t="s">
        <v>234</v>
      </c>
      <c r="B12442" t="s">
        <v>237</v>
      </c>
      <c r="C12442" t="s">
        <v>238</v>
      </c>
      <c r="D12442" t="s">
        <v>39</v>
      </c>
      <c r="E12442" t="s">
        <v>103</v>
      </c>
      <c r="F12442" t="s">
        <v>79</v>
      </c>
      <c r="G12442" t="s">
        <v>80</v>
      </c>
      <c r="H12442" s="75" t="s">
        <v>5</v>
      </c>
      <c r="I12442">
        <v>7</v>
      </c>
    </row>
    <row r="12443" spans="1:9" x14ac:dyDescent="0.35">
      <c r="A12443" t="s">
        <v>234</v>
      </c>
      <c r="B12443" t="s">
        <v>237</v>
      </c>
      <c r="C12443" t="s">
        <v>238</v>
      </c>
      <c r="D12443" t="s">
        <v>39</v>
      </c>
      <c r="E12443" t="s">
        <v>103</v>
      </c>
      <c r="F12443" t="s">
        <v>79</v>
      </c>
      <c r="G12443" t="s">
        <v>80</v>
      </c>
      <c r="H12443" s="75" t="s">
        <v>81</v>
      </c>
      <c r="I12443">
        <v>2</v>
      </c>
    </row>
    <row r="12444" spans="1:9" x14ac:dyDescent="0.35">
      <c r="A12444" t="s">
        <v>234</v>
      </c>
      <c r="B12444" t="s">
        <v>237</v>
      </c>
      <c r="C12444" t="s">
        <v>238</v>
      </c>
      <c r="D12444" t="s">
        <v>39</v>
      </c>
      <c r="E12444" t="s">
        <v>103</v>
      </c>
      <c r="F12444" t="s">
        <v>79</v>
      </c>
      <c r="G12444" t="s">
        <v>80</v>
      </c>
      <c r="H12444" s="75" t="s">
        <v>3</v>
      </c>
      <c r="I12444">
        <v>58</v>
      </c>
    </row>
    <row r="12445" spans="1:9" x14ac:dyDescent="0.35">
      <c r="A12445" t="s">
        <v>234</v>
      </c>
      <c r="B12445" t="s">
        <v>237</v>
      </c>
      <c r="C12445" t="s">
        <v>238</v>
      </c>
      <c r="D12445" t="s">
        <v>39</v>
      </c>
      <c r="E12445" t="s">
        <v>103</v>
      </c>
      <c r="F12445" t="s">
        <v>79</v>
      </c>
      <c r="G12445" t="s">
        <v>80</v>
      </c>
      <c r="H12445" s="75" t="s">
        <v>10</v>
      </c>
      <c r="I12445">
        <v>11</v>
      </c>
    </row>
    <row r="12446" spans="1:9" x14ac:dyDescent="0.35">
      <c r="A12446" t="s">
        <v>234</v>
      </c>
      <c r="B12446" t="s">
        <v>237</v>
      </c>
      <c r="C12446" t="s">
        <v>238</v>
      </c>
      <c r="D12446" t="s">
        <v>39</v>
      </c>
      <c r="E12446" t="s">
        <v>103</v>
      </c>
      <c r="F12446" t="s">
        <v>79</v>
      </c>
      <c r="G12446" t="s">
        <v>80</v>
      </c>
      <c r="H12446" s="75" t="s">
        <v>6</v>
      </c>
      <c r="I12446">
        <v>22</v>
      </c>
    </row>
    <row r="12447" spans="1:9" x14ac:dyDescent="0.35">
      <c r="A12447" t="s">
        <v>234</v>
      </c>
      <c r="B12447" t="s">
        <v>237</v>
      </c>
      <c r="C12447" t="s">
        <v>238</v>
      </c>
      <c r="D12447" t="s">
        <v>39</v>
      </c>
      <c r="E12447" t="s">
        <v>103</v>
      </c>
      <c r="F12447" t="s">
        <v>79</v>
      </c>
      <c r="G12447" t="s">
        <v>80</v>
      </c>
      <c r="H12447" s="75" t="s">
        <v>7</v>
      </c>
      <c r="I12447">
        <v>6</v>
      </c>
    </row>
    <row r="12448" spans="1:9" x14ac:dyDescent="0.35">
      <c r="A12448" t="s">
        <v>234</v>
      </c>
      <c r="B12448" t="s">
        <v>237</v>
      </c>
      <c r="C12448" t="s">
        <v>238</v>
      </c>
      <c r="D12448" t="s">
        <v>39</v>
      </c>
      <c r="E12448" t="s">
        <v>103</v>
      </c>
      <c r="F12448" t="s">
        <v>79</v>
      </c>
      <c r="G12448" t="s">
        <v>80</v>
      </c>
      <c r="H12448" s="75" t="s">
        <v>8</v>
      </c>
      <c r="I12448">
        <v>0</v>
      </c>
    </row>
    <row r="12449" spans="1:9" x14ac:dyDescent="0.35">
      <c r="A12449" t="s">
        <v>234</v>
      </c>
      <c r="B12449" t="s">
        <v>237</v>
      </c>
      <c r="C12449" t="s">
        <v>238</v>
      </c>
      <c r="D12449" t="s">
        <v>40</v>
      </c>
      <c r="E12449" t="s">
        <v>104</v>
      </c>
      <c r="F12449" t="s">
        <v>79</v>
      </c>
      <c r="G12449" t="s">
        <v>83</v>
      </c>
      <c r="H12449" s="75" t="s">
        <v>4</v>
      </c>
      <c r="I12449">
        <v>9</v>
      </c>
    </row>
    <row r="12450" spans="1:9" x14ac:dyDescent="0.35">
      <c r="A12450" t="s">
        <v>234</v>
      </c>
      <c r="B12450" t="s">
        <v>237</v>
      </c>
      <c r="C12450" t="s">
        <v>238</v>
      </c>
      <c r="D12450" t="s">
        <v>40</v>
      </c>
      <c r="E12450" t="s">
        <v>104</v>
      </c>
      <c r="F12450" t="s">
        <v>79</v>
      </c>
      <c r="G12450" t="s">
        <v>83</v>
      </c>
      <c r="H12450" s="75" t="s">
        <v>5</v>
      </c>
      <c r="I12450">
        <v>9</v>
      </c>
    </row>
    <row r="12451" spans="1:9" x14ac:dyDescent="0.35">
      <c r="A12451" t="s">
        <v>234</v>
      </c>
      <c r="B12451" t="s">
        <v>237</v>
      </c>
      <c r="C12451" t="s">
        <v>238</v>
      </c>
      <c r="D12451" t="s">
        <v>40</v>
      </c>
      <c r="E12451" t="s">
        <v>104</v>
      </c>
      <c r="F12451" t="s">
        <v>79</v>
      </c>
      <c r="G12451" t="s">
        <v>83</v>
      </c>
      <c r="H12451" s="75" t="s">
        <v>81</v>
      </c>
      <c r="I12451">
        <v>3</v>
      </c>
    </row>
    <row r="12452" spans="1:9" x14ac:dyDescent="0.35">
      <c r="A12452" t="s">
        <v>234</v>
      </c>
      <c r="B12452" t="s">
        <v>237</v>
      </c>
      <c r="C12452" t="s">
        <v>238</v>
      </c>
      <c r="D12452" t="s">
        <v>40</v>
      </c>
      <c r="E12452" t="s">
        <v>104</v>
      </c>
      <c r="F12452" t="s">
        <v>79</v>
      </c>
      <c r="G12452" t="s">
        <v>83</v>
      </c>
      <c r="H12452" s="75" t="s">
        <v>3</v>
      </c>
      <c r="I12452">
        <v>67</v>
      </c>
    </row>
    <row r="12453" spans="1:9" x14ac:dyDescent="0.35">
      <c r="A12453" t="s">
        <v>234</v>
      </c>
      <c r="B12453" t="s">
        <v>237</v>
      </c>
      <c r="C12453" t="s">
        <v>238</v>
      </c>
      <c r="D12453" t="s">
        <v>40</v>
      </c>
      <c r="E12453" t="s">
        <v>104</v>
      </c>
      <c r="F12453" t="s">
        <v>79</v>
      </c>
      <c r="G12453" t="s">
        <v>83</v>
      </c>
      <c r="H12453" s="75" t="s">
        <v>10</v>
      </c>
      <c r="I12453">
        <v>8</v>
      </c>
    </row>
    <row r="12454" spans="1:9" x14ac:dyDescent="0.35">
      <c r="A12454" t="s">
        <v>234</v>
      </c>
      <c r="B12454" t="s">
        <v>237</v>
      </c>
      <c r="C12454" t="s">
        <v>238</v>
      </c>
      <c r="D12454" t="s">
        <v>40</v>
      </c>
      <c r="E12454" t="s">
        <v>104</v>
      </c>
      <c r="F12454" t="s">
        <v>79</v>
      </c>
      <c r="G12454" t="s">
        <v>83</v>
      </c>
      <c r="H12454" s="75" t="s">
        <v>6</v>
      </c>
      <c r="I12454">
        <v>15</v>
      </c>
    </row>
    <row r="12455" spans="1:9" x14ac:dyDescent="0.35">
      <c r="A12455" t="s">
        <v>234</v>
      </c>
      <c r="B12455" t="s">
        <v>237</v>
      </c>
      <c r="C12455" t="s">
        <v>238</v>
      </c>
      <c r="D12455" t="s">
        <v>40</v>
      </c>
      <c r="E12455" t="s">
        <v>104</v>
      </c>
      <c r="F12455" t="s">
        <v>79</v>
      </c>
      <c r="G12455" t="s">
        <v>83</v>
      </c>
      <c r="H12455" s="75" t="s">
        <v>7</v>
      </c>
      <c r="I12455">
        <v>3</v>
      </c>
    </row>
    <row r="12456" spans="1:9" x14ac:dyDescent="0.35">
      <c r="A12456" t="s">
        <v>234</v>
      </c>
      <c r="B12456" t="s">
        <v>237</v>
      </c>
      <c r="C12456" t="s">
        <v>238</v>
      </c>
      <c r="D12456" t="s">
        <v>40</v>
      </c>
      <c r="E12456" t="s">
        <v>104</v>
      </c>
      <c r="F12456" t="s">
        <v>79</v>
      </c>
      <c r="G12456" t="s">
        <v>83</v>
      </c>
      <c r="H12456" s="75" t="s">
        <v>8</v>
      </c>
      <c r="I12456">
        <v>3</v>
      </c>
    </row>
    <row r="12457" spans="1:9" x14ac:dyDescent="0.35">
      <c r="A12457" t="s">
        <v>234</v>
      </c>
      <c r="B12457" t="s">
        <v>237</v>
      </c>
      <c r="C12457" t="s">
        <v>238</v>
      </c>
      <c r="D12457" t="s">
        <v>105</v>
      </c>
      <c r="E12457" t="s">
        <v>106</v>
      </c>
      <c r="F12457" t="s">
        <v>79</v>
      </c>
      <c r="G12457" t="s">
        <v>87</v>
      </c>
      <c r="H12457" s="75" t="s">
        <v>4</v>
      </c>
      <c r="I12457">
        <v>2</v>
      </c>
    </row>
    <row r="12458" spans="1:9" x14ac:dyDescent="0.35">
      <c r="A12458" t="s">
        <v>234</v>
      </c>
      <c r="B12458" t="s">
        <v>237</v>
      </c>
      <c r="C12458" t="s">
        <v>238</v>
      </c>
      <c r="D12458" t="s">
        <v>105</v>
      </c>
      <c r="E12458" t="s">
        <v>106</v>
      </c>
      <c r="F12458" t="s">
        <v>79</v>
      </c>
      <c r="G12458" t="s">
        <v>87</v>
      </c>
      <c r="H12458" s="75" t="s">
        <v>5</v>
      </c>
      <c r="I12458">
        <v>1</v>
      </c>
    </row>
    <row r="12459" spans="1:9" x14ac:dyDescent="0.35">
      <c r="A12459" t="s">
        <v>234</v>
      </c>
      <c r="B12459" t="s">
        <v>237</v>
      </c>
      <c r="C12459" t="s">
        <v>238</v>
      </c>
      <c r="D12459" t="s">
        <v>105</v>
      </c>
      <c r="E12459" t="s">
        <v>106</v>
      </c>
      <c r="F12459" t="s">
        <v>79</v>
      </c>
      <c r="G12459" t="s">
        <v>87</v>
      </c>
      <c r="H12459" s="75" t="s">
        <v>81</v>
      </c>
      <c r="I12459">
        <v>0</v>
      </c>
    </row>
    <row r="12460" spans="1:9" x14ac:dyDescent="0.35">
      <c r="A12460" t="s">
        <v>234</v>
      </c>
      <c r="B12460" t="s">
        <v>237</v>
      </c>
      <c r="C12460" t="s">
        <v>238</v>
      </c>
      <c r="D12460" t="s">
        <v>105</v>
      </c>
      <c r="E12460" t="s">
        <v>106</v>
      </c>
      <c r="F12460" t="s">
        <v>79</v>
      </c>
      <c r="G12460" t="s">
        <v>87</v>
      </c>
      <c r="H12460" s="75" t="s">
        <v>3</v>
      </c>
      <c r="I12460">
        <v>8</v>
      </c>
    </row>
    <row r="12461" spans="1:9" x14ac:dyDescent="0.35">
      <c r="A12461" t="s">
        <v>234</v>
      </c>
      <c r="B12461" t="s">
        <v>237</v>
      </c>
      <c r="C12461" t="s">
        <v>238</v>
      </c>
      <c r="D12461" t="s">
        <v>105</v>
      </c>
      <c r="E12461" t="s">
        <v>106</v>
      </c>
      <c r="F12461" t="s">
        <v>79</v>
      </c>
      <c r="G12461" t="s">
        <v>87</v>
      </c>
      <c r="H12461" s="75" t="s">
        <v>10</v>
      </c>
      <c r="I12461">
        <v>0</v>
      </c>
    </row>
    <row r="12462" spans="1:9" x14ac:dyDescent="0.35">
      <c r="A12462" t="s">
        <v>234</v>
      </c>
      <c r="B12462" t="s">
        <v>237</v>
      </c>
      <c r="C12462" t="s">
        <v>238</v>
      </c>
      <c r="D12462" t="s">
        <v>105</v>
      </c>
      <c r="E12462" t="s">
        <v>106</v>
      </c>
      <c r="F12462" t="s">
        <v>79</v>
      </c>
      <c r="G12462" t="s">
        <v>87</v>
      </c>
      <c r="H12462" s="75" t="s">
        <v>6</v>
      </c>
      <c r="I12462">
        <v>4</v>
      </c>
    </row>
    <row r="12463" spans="1:9" x14ac:dyDescent="0.35">
      <c r="A12463" t="s">
        <v>234</v>
      </c>
      <c r="B12463" t="s">
        <v>237</v>
      </c>
      <c r="C12463" t="s">
        <v>238</v>
      </c>
      <c r="D12463" t="s">
        <v>105</v>
      </c>
      <c r="E12463" t="s">
        <v>106</v>
      </c>
      <c r="F12463" t="s">
        <v>79</v>
      </c>
      <c r="G12463" t="s">
        <v>87</v>
      </c>
      <c r="H12463" s="75" t="s">
        <v>7</v>
      </c>
      <c r="I12463">
        <v>1</v>
      </c>
    </row>
    <row r="12464" spans="1:9" x14ac:dyDescent="0.35">
      <c r="A12464" t="s">
        <v>234</v>
      </c>
      <c r="B12464" t="s">
        <v>237</v>
      </c>
      <c r="C12464" t="s">
        <v>238</v>
      </c>
      <c r="D12464" t="s">
        <v>105</v>
      </c>
      <c r="E12464" t="s">
        <v>106</v>
      </c>
      <c r="F12464" t="s">
        <v>79</v>
      </c>
      <c r="G12464" t="s">
        <v>87</v>
      </c>
      <c r="H12464" s="75" t="s">
        <v>8</v>
      </c>
      <c r="I12464">
        <v>0</v>
      </c>
    </row>
    <row r="12465" spans="1:9" x14ac:dyDescent="0.35">
      <c r="A12465" t="s">
        <v>234</v>
      </c>
      <c r="B12465" t="s">
        <v>237</v>
      </c>
      <c r="C12465" t="s">
        <v>238</v>
      </c>
      <c r="D12465" s="76" t="s">
        <v>183</v>
      </c>
      <c r="E12465" t="s">
        <v>253</v>
      </c>
      <c r="F12465" t="s">
        <v>79</v>
      </c>
      <c r="G12465" t="s">
        <v>87</v>
      </c>
      <c r="H12465" s="75" t="s">
        <v>4</v>
      </c>
      <c r="I12465">
        <v>0</v>
      </c>
    </row>
    <row r="12466" spans="1:9" x14ac:dyDescent="0.35">
      <c r="A12466" t="s">
        <v>234</v>
      </c>
      <c r="B12466" t="s">
        <v>237</v>
      </c>
      <c r="C12466" t="s">
        <v>238</v>
      </c>
      <c r="D12466" s="76" t="s">
        <v>183</v>
      </c>
      <c r="E12466" t="s">
        <v>253</v>
      </c>
      <c r="F12466" t="s">
        <v>79</v>
      </c>
      <c r="G12466" t="s">
        <v>87</v>
      </c>
      <c r="H12466" s="75" t="s">
        <v>5</v>
      </c>
      <c r="I12466">
        <v>0</v>
      </c>
    </row>
    <row r="12467" spans="1:9" x14ac:dyDescent="0.35">
      <c r="A12467" t="s">
        <v>234</v>
      </c>
      <c r="B12467" t="s">
        <v>237</v>
      </c>
      <c r="C12467" t="s">
        <v>238</v>
      </c>
      <c r="D12467" s="76" t="s">
        <v>183</v>
      </c>
      <c r="E12467" t="s">
        <v>253</v>
      </c>
      <c r="F12467" t="s">
        <v>79</v>
      </c>
      <c r="G12467" t="s">
        <v>87</v>
      </c>
      <c r="H12467" s="75" t="s">
        <v>81</v>
      </c>
      <c r="I12467">
        <v>0</v>
      </c>
    </row>
    <row r="12468" spans="1:9" x14ac:dyDescent="0.35">
      <c r="A12468" t="s">
        <v>234</v>
      </c>
      <c r="B12468" t="s">
        <v>237</v>
      </c>
      <c r="C12468" t="s">
        <v>238</v>
      </c>
      <c r="D12468" s="76" t="s">
        <v>183</v>
      </c>
      <c r="E12468" t="s">
        <v>253</v>
      </c>
      <c r="F12468" t="s">
        <v>79</v>
      </c>
      <c r="G12468" t="s">
        <v>87</v>
      </c>
      <c r="H12468" s="75" t="s">
        <v>3</v>
      </c>
      <c r="I12468">
        <v>1</v>
      </c>
    </row>
    <row r="12469" spans="1:9" x14ac:dyDescent="0.35">
      <c r="A12469" t="s">
        <v>234</v>
      </c>
      <c r="B12469" t="s">
        <v>237</v>
      </c>
      <c r="C12469" t="s">
        <v>238</v>
      </c>
      <c r="D12469" s="76" t="s">
        <v>183</v>
      </c>
      <c r="E12469" t="s">
        <v>253</v>
      </c>
      <c r="F12469" t="s">
        <v>79</v>
      </c>
      <c r="G12469" t="s">
        <v>87</v>
      </c>
      <c r="H12469" s="75" t="s">
        <v>10</v>
      </c>
      <c r="I12469">
        <v>0</v>
      </c>
    </row>
    <row r="12470" spans="1:9" x14ac:dyDescent="0.35">
      <c r="A12470" t="s">
        <v>234</v>
      </c>
      <c r="B12470" t="s">
        <v>237</v>
      </c>
      <c r="C12470" t="s">
        <v>238</v>
      </c>
      <c r="D12470" s="76" t="s">
        <v>183</v>
      </c>
      <c r="E12470" t="s">
        <v>253</v>
      </c>
      <c r="F12470" t="s">
        <v>79</v>
      </c>
      <c r="G12470" t="s">
        <v>87</v>
      </c>
      <c r="H12470" s="75" t="s">
        <v>6</v>
      </c>
      <c r="I12470">
        <v>0</v>
      </c>
    </row>
    <row r="12471" spans="1:9" x14ac:dyDescent="0.35">
      <c r="A12471" t="s">
        <v>234</v>
      </c>
      <c r="B12471" t="s">
        <v>237</v>
      </c>
      <c r="C12471" t="s">
        <v>238</v>
      </c>
      <c r="D12471" s="76" t="s">
        <v>183</v>
      </c>
      <c r="E12471" t="s">
        <v>253</v>
      </c>
      <c r="F12471" t="s">
        <v>79</v>
      </c>
      <c r="G12471" t="s">
        <v>87</v>
      </c>
      <c r="H12471" s="75" t="s">
        <v>7</v>
      </c>
      <c r="I12471">
        <v>0</v>
      </c>
    </row>
    <row r="12472" spans="1:9" x14ac:dyDescent="0.35">
      <c r="A12472" t="s">
        <v>234</v>
      </c>
      <c r="B12472" t="s">
        <v>237</v>
      </c>
      <c r="C12472" t="s">
        <v>238</v>
      </c>
      <c r="D12472" s="76" t="s">
        <v>183</v>
      </c>
      <c r="E12472" t="s">
        <v>253</v>
      </c>
      <c r="F12472" t="s">
        <v>79</v>
      </c>
      <c r="G12472" t="s">
        <v>87</v>
      </c>
      <c r="H12472" s="75" t="s">
        <v>8</v>
      </c>
      <c r="I12472">
        <v>0</v>
      </c>
    </row>
    <row r="12473" spans="1:9" x14ac:dyDescent="0.35">
      <c r="A12473" t="s">
        <v>234</v>
      </c>
      <c r="B12473" t="s">
        <v>237</v>
      </c>
      <c r="C12473" t="s">
        <v>238</v>
      </c>
      <c r="D12473" t="s">
        <v>41</v>
      </c>
      <c r="E12473" t="s">
        <v>107</v>
      </c>
      <c r="F12473" t="s">
        <v>79</v>
      </c>
      <c r="G12473" t="s">
        <v>83</v>
      </c>
      <c r="H12473" s="75" t="s">
        <v>4</v>
      </c>
      <c r="I12473">
        <v>6</v>
      </c>
    </row>
    <row r="12474" spans="1:9" x14ac:dyDescent="0.35">
      <c r="A12474" t="s">
        <v>234</v>
      </c>
      <c r="B12474" t="s">
        <v>237</v>
      </c>
      <c r="C12474" t="s">
        <v>238</v>
      </c>
      <c r="D12474" t="s">
        <v>41</v>
      </c>
      <c r="E12474" t="s">
        <v>107</v>
      </c>
      <c r="F12474" t="s">
        <v>79</v>
      </c>
      <c r="G12474" t="s">
        <v>83</v>
      </c>
      <c r="H12474" s="75" t="s">
        <v>5</v>
      </c>
      <c r="I12474">
        <v>8</v>
      </c>
    </row>
    <row r="12475" spans="1:9" x14ac:dyDescent="0.35">
      <c r="A12475" t="s">
        <v>234</v>
      </c>
      <c r="B12475" t="s">
        <v>237</v>
      </c>
      <c r="C12475" t="s">
        <v>238</v>
      </c>
      <c r="D12475" t="s">
        <v>41</v>
      </c>
      <c r="E12475" t="s">
        <v>107</v>
      </c>
      <c r="F12475" t="s">
        <v>79</v>
      </c>
      <c r="G12475" t="s">
        <v>83</v>
      </c>
      <c r="H12475" s="75" t="s">
        <v>81</v>
      </c>
      <c r="I12475">
        <v>1</v>
      </c>
    </row>
    <row r="12476" spans="1:9" x14ac:dyDescent="0.35">
      <c r="A12476" t="s">
        <v>234</v>
      </c>
      <c r="B12476" t="s">
        <v>237</v>
      </c>
      <c r="C12476" t="s">
        <v>238</v>
      </c>
      <c r="D12476" t="s">
        <v>41</v>
      </c>
      <c r="E12476" t="s">
        <v>107</v>
      </c>
      <c r="F12476" t="s">
        <v>79</v>
      </c>
      <c r="G12476" t="s">
        <v>83</v>
      </c>
      <c r="H12476" s="75" t="s">
        <v>3</v>
      </c>
      <c r="I12476">
        <v>72</v>
      </c>
    </row>
    <row r="12477" spans="1:9" x14ac:dyDescent="0.35">
      <c r="A12477" t="s">
        <v>234</v>
      </c>
      <c r="B12477" t="s">
        <v>237</v>
      </c>
      <c r="C12477" t="s">
        <v>238</v>
      </c>
      <c r="D12477" t="s">
        <v>41</v>
      </c>
      <c r="E12477" t="s">
        <v>107</v>
      </c>
      <c r="F12477" t="s">
        <v>79</v>
      </c>
      <c r="G12477" t="s">
        <v>83</v>
      </c>
      <c r="H12477" s="75" t="s">
        <v>10</v>
      </c>
      <c r="I12477">
        <v>16</v>
      </c>
    </row>
    <row r="12478" spans="1:9" x14ac:dyDescent="0.35">
      <c r="A12478" t="s">
        <v>234</v>
      </c>
      <c r="B12478" t="s">
        <v>237</v>
      </c>
      <c r="C12478" t="s">
        <v>238</v>
      </c>
      <c r="D12478" t="s">
        <v>41</v>
      </c>
      <c r="E12478" t="s">
        <v>107</v>
      </c>
      <c r="F12478" t="s">
        <v>79</v>
      </c>
      <c r="G12478" t="s">
        <v>83</v>
      </c>
      <c r="H12478" s="75" t="s">
        <v>6</v>
      </c>
      <c r="I12478">
        <v>27</v>
      </c>
    </row>
    <row r="12479" spans="1:9" x14ac:dyDescent="0.35">
      <c r="A12479" t="s">
        <v>234</v>
      </c>
      <c r="B12479" t="s">
        <v>237</v>
      </c>
      <c r="C12479" t="s">
        <v>238</v>
      </c>
      <c r="D12479" t="s">
        <v>41</v>
      </c>
      <c r="E12479" t="s">
        <v>107</v>
      </c>
      <c r="F12479" t="s">
        <v>79</v>
      </c>
      <c r="G12479" t="s">
        <v>83</v>
      </c>
      <c r="H12479" s="75" t="s">
        <v>7</v>
      </c>
      <c r="I12479">
        <v>19</v>
      </c>
    </row>
    <row r="12480" spans="1:9" x14ac:dyDescent="0.35">
      <c r="A12480" t="s">
        <v>234</v>
      </c>
      <c r="B12480" t="s">
        <v>237</v>
      </c>
      <c r="C12480" t="s">
        <v>238</v>
      </c>
      <c r="D12480" t="s">
        <v>41</v>
      </c>
      <c r="E12480" t="s">
        <v>107</v>
      </c>
      <c r="F12480" t="s">
        <v>79</v>
      </c>
      <c r="G12480" t="s">
        <v>83</v>
      </c>
      <c r="H12480" s="75" t="s">
        <v>8</v>
      </c>
      <c r="I12480">
        <v>6</v>
      </c>
    </row>
    <row r="12481" spans="1:9" x14ac:dyDescent="0.35">
      <c r="A12481" t="s">
        <v>234</v>
      </c>
      <c r="B12481" t="s">
        <v>237</v>
      </c>
      <c r="C12481" t="s">
        <v>238</v>
      </c>
      <c r="D12481" t="s">
        <v>42</v>
      </c>
      <c r="E12481" t="s">
        <v>108</v>
      </c>
      <c r="F12481" t="s">
        <v>79</v>
      </c>
      <c r="G12481" t="s">
        <v>80</v>
      </c>
      <c r="H12481" s="75" t="s">
        <v>4</v>
      </c>
      <c r="I12481">
        <v>7</v>
      </c>
    </row>
    <row r="12482" spans="1:9" x14ac:dyDescent="0.35">
      <c r="A12482" t="s">
        <v>234</v>
      </c>
      <c r="B12482" t="s">
        <v>237</v>
      </c>
      <c r="C12482" t="s">
        <v>238</v>
      </c>
      <c r="D12482" t="s">
        <v>42</v>
      </c>
      <c r="E12482" t="s">
        <v>108</v>
      </c>
      <c r="F12482" t="s">
        <v>79</v>
      </c>
      <c r="G12482" t="s">
        <v>80</v>
      </c>
      <c r="H12482" s="75" t="s">
        <v>5</v>
      </c>
      <c r="I12482">
        <v>12</v>
      </c>
    </row>
    <row r="12483" spans="1:9" x14ac:dyDescent="0.35">
      <c r="A12483" t="s">
        <v>234</v>
      </c>
      <c r="B12483" t="s">
        <v>237</v>
      </c>
      <c r="C12483" t="s">
        <v>238</v>
      </c>
      <c r="D12483" t="s">
        <v>42</v>
      </c>
      <c r="E12483" t="s">
        <v>108</v>
      </c>
      <c r="F12483" t="s">
        <v>79</v>
      </c>
      <c r="G12483" t="s">
        <v>80</v>
      </c>
      <c r="H12483" s="75" t="s">
        <v>81</v>
      </c>
      <c r="I12483">
        <v>8</v>
      </c>
    </row>
    <row r="12484" spans="1:9" x14ac:dyDescent="0.35">
      <c r="A12484" t="s">
        <v>234</v>
      </c>
      <c r="B12484" t="s">
        <v>237</v>
      </c>
      <c r="C12484" t="s">
        <v>238</v>
      </c>
      <c r="D12484" t="s">
        <v>42</v>
      </c>
      <c r="E12484" t="s">
        <v>108</v>
      </c>
      <c r="F12484" t="s">
        <v>79</v>
      </c>
      <c r="G12484" t="s">
        <v>80</v>
      </c>
      <c r="H12484" s="75" t="s">
        <v>3</v>
      </c>
      <c r="I12484">
        <v>78</v>
      </c>
    </row>
    <row r="12485" spans="1:9" x14ac:dyDescent="0.35">
      <c r="A12485" t="s">
        <v>234</v>
      </c>
      <c r="B12485" t="s">
        <v>237</v>
      </c>
      <c r="C12485" t="s">
        <v>238</v>
      </c>
      <c r="D12485" t="s">
        <v>42</v>
      </c>
      <c r="E12485" t="s">
        <v>108</v>
      </c>
      <c r="F12485" t="s">
        <v>79</v>
      </c>
      <c r="G12485" t="s">
        <v>80</v>
      </c>
      <c r="H12485" s="75" t="s">
        <v>10</v>
      </c>
      <c r="I12485">
        <v>16</v>
      </c>
    </row>
    <row r="12486" spans="1:9" x14ac:dyDescent="0.35">
      <c r="A12486" t="s">
        <v>234</v>
      </c>
      <c r="B12486" t="s">
        <v>237</v>
      </c>
      <c r="C12486" t="s">
        <v>238</v>
      </c>
      <c r="D12486" t="s">
        <v>42</v>
      </c>
      <c r="E12486" t="s">
        <v>108</v>
      </c>
      <c r="F12486" t="s">
        <v>79</v>
      </c>
      <c r="G12486" t="s">
        <v>80</v>
      </c>
      <c r="H12486" s="75" t="s">
        <v>6</v>
      </c>
      <c r="I12486">
        <v>9</v>
      </c>
    </row>
    <row r="12487" spans="1:9" x14ac:dyDescent="0.35">
      <c r="A12487" t="s">
        <v>234</v>
      </c>
      <c r="B12487" t="s">
        <v>237</v>
      </c>
      <c r="C12487" t="s">
        <v>238</v>
      </c>
      <c r="D12487" t="s">
        <v>42</v>
      </c>
      <c r="E12487" t="s">
        <v>108</v>
      </c>
      <c r="F12487" t="s">
        <v>79</v>
      </c>
      <c r="G12487" t="s">
        <v>80</v>
      </c>
      <c r="H12487" s="75" t="s">
        <v>7</v>
      </c>
      <c r="I12487">
        <v>0</v>
      </c>
    </row>
    <row r="12488" spans="1:9" x14ac:dyDescent="0.35">
      <c r="A12488" t="s">
        <v>234</v>
      </c>
      <c r="B12488" t="s">
        <v>237</v>
      </c>
      <c r="C12488" t="s">
        <v>238</v>
      </c>
      <c r="D12488" t="s">
        <v>42</v>
      </c>
      <c r="E12488" t="s">
        <v>108</v>
      </c>
      <c r="F12488" t="s">
        <v>79</v>
      </c>
      <c r="G12488" t="s">
        <v>80</v>
      </c>
      <c r="H12488" s="75" t="s">
        <v>8</v>
      </c>
      <c r="I12488">
        <v>0</v>
      </c>
    </row>
    <row r="12489" spans="1:9" x14ac:dyDescent="0.35">
      <c r="A12489" t="s">
        <v>234</v>
      </c>
      <c r="B12489" t="s">
        <v>237</v>
      </c>
      <c r="C12489" t="s">
        <v>238</v>
      </c>
      <c r="D12489" t="s">
        <v>43</v>
      </c>
      <c r="E12489" t="s">
        <v>109</v>
      </c>
      <c r="F12489" t="s">
        <v>79</v>
      </c>
      <c r="G12489" t="s">
        <v>83</v>
      </c>
      <c r="H12489" s="75" t="s">
        <v>4</v>
      </c>
      <c r="I12489">
        <v>2</v>
      </c>
    </row>
    <row r="12490" spans="1:9" x14ac:dyDescent="0.35">
      <c r="A12490" t="s">
        <v>234</v>
      </c>
      <c r="B12490" t="s">
        <v>237</v>
      </c>
      <c r="C12490" t="s">
        <v>238</v>
      </c>
      <c r="D12490" t="s">
        <v>43</v>
      </c>
      <c r="E12490" t="s">
        <v>109</v>
      </c>
      <c r="F12490" t="s">
        <v>79</v>
      </c>
      <c r="G12490" t="s">
        <v>83</v>
      </c>
      <c r="H12490" s="75" t="s">
        <v>5</v>
      </c>
      <c r="I12490">
        <v>6</v>
      </c>
    </row>
    <row r="12491" spans="1:9" x14ac:dyDescent="0.35">
      <c r="A12491" t="s">
        <v>234</v>
      </c>
      <c r="B12491" t="s">
        <v>237</v>
      </c>
      <c r="C12491" t="s">
        <v>238</v>
      </c>
      <c r="D12491" t="s">
        <v>43</v>
      </c>
      <c r="E12491" t="s">
        <v>109</v>
      </c>
      <c r="F12491" t="s">
        <v>79</v>
      </c>
      <c r="G12491" t="s">
        <v>83</v>
      </c>
      <c r="H12491" s="75" t="s">
        <v>81</v>
      </c>
      <c r="I12491">
        <v>1</v>
      </c>
    </row>
    <row r="12492" spans="1:9" x14ac:dyDescent="0.35">
      <c r="A12492" t="s">
        <v>234</v>
      </c>
      <c r="B12492" t="s">
        <v>237</v>
      </c>
      <c r="C12492" t="s">
        <v>238</v>
      </c>
      <c r="D12492" t="s">
        <v>43</v>
      </c>
      <c r="E12492" t="s">
        <v>109</v>
      </c>
      <c r="F12492" t="s">
        <v>79</v>
      </c>
      <c r="G12492" t="s">
        <v>83</v>
      </c>
      <c r="H12492" s="75" t="s">
        <v>3</v>
      </c>
      <c r="I12492">
        <v>46</v>
      </c>
    </row>
    <row r="12493" spans="1:9" x14ac:dyDescent="0.35">
      <c r="A12493" t="s">
        <v>234</v>
      </c>
      <c r="B12493" t="s">
        <v>237</v>
      </c>
      <c r="C12493" t="s">
        <v>238</v>
      </c>
      <c r="D12493" t="s">
        <v>43</v>
      </c>
      <c r="E12493" t="s">
        <v>109</v>
      </c>
      <c r="F12493" t="s">
        <v>79</v>
      </c>
      <c r="G12493" t="s">
        <v>83</v>
      </c>
      <c r="H12493" s="75" t="s">
        <v>10</v>
      </c>
      <c r="I12493">
        <v>3</v>
      </c>
    </row>
    <row r="12494" spans="1:9" x14ac:dyDescent="0.35">
      <c r="A12494" t="s">
        <v>234</v>
      </c>
      <c r="B12494" t="s">
        <v>237</v>
      </c>
      <c r="C12494" t="s">
        <v>238</v>
      </c>
      <c r="D12494" t="s">
        <v>43</v>
      </c>
      <c r="E12494" t="s">
        <v>109</v>
      </c>
      <c r="F12494" t="s">
        <v>79</v>
      </c>
      <c r="G12494" t="s">
        <v>83</v>
      </c>
      <c r="H12494" s="75" t="s">
        <v>6</v>
      </c>
      <c r="I12494">
        <v>16</v>
      </c>
    </row>
    <row r="12495" spans="1:9" x14ac:dyDescent="0.35">
      <c r="A12495" t="s">
        <v>234</v>
      </c>
      <c r="B12495" t="s">
        <v>237</v>
      </c>
      <c r="C12495" t="s">
        <v>238</v>
      </c>
      <c r="D12495" t="s">
        <v>43</v>
      </c>
      <c r="E12495" t="s">
        <v>109</v>
      </c>
      <c r="F12495" t="s">
        <v>79</v>
      </c>
      <c r="G12495" t="s">
        <v>83</v>
      </c>
      <c r="H12495" s="75" t="s">
        <v>7</v>
      </c>
      <c r="I12495">
        <v>1</v>
      </c>
    </row>
    <row r="12496" spans="1:9" x14ac:dyDescent="0.35">
      <c r="A12496" t="s">
        <v>234</v>
      </c>
      <c r="B12496" t="s">
        <v>237</v>
      </c>
      <c r="C12496" t="s">
        <v>238</v>
      </c>
      <c r="D12496" t="s">
        <v>43</v>
      </c>
      <c r="E12496" t="s">
        <v>109</v>
      </c>
      <c r="F12496" t="s">
        <v>79</v>
      </c>
      <c r="G12496" t="s">
        <v>83</v>
      </c>
      <c r="H12496" s="75" t="s">
        <v>8</v>
      </c>
      <c r="I12496">
        <v>1</v>
      </c>
    </row>
    <row r="12497" spans="1:9" x14ac:dyDescent="0.35">
      <c r="A12497" t="s">
        <v>234</v>
      </c>
      <c r="B12497" t="s">
        <v>237</v>
      </c>
      <c r="C12497" t="s">
        <v>238</v>
      </c>
      <c r="D12497" t="s">
        <v>44</v>
      </c>
      <c r="E12497" t="s">
        <v>110</v>
      </c>
      <c r="F12497" t="s">
        <v>79</v>
      </c>
      <c r="G12497" t="s">
        <v>87</v>
      </c>
      <c r="H12497" s="75" t="s">
        <v>4</v>
      </c>
      <c r="I12497">
        <v>14</v>
      </c>
    </row>
    <row r="12498" spans="1:9" x14ac:dyDescent="0.35">
      <c r="A12498" t="s">
        <v>234</v>
      </c>
      <c r="B12498" t="s">
        <v>237</v>
      </c>
      <c r="C12498" t="s">
        <v>238</v>
      </c>
      <c r="D12498" t="s">
        <v>44</v>
      </c>
      <c r="E12498" t="s">
        <v>110</v>
      </c>
      <c r="F12498" t="s">
        <v>79</v>
      </c>
      <c r="G12498" t="s">
        <v>87</v>
      </c>
      <c r="H12498" s="75" t="s">
        <v>5</v>
      </c>
      <c r="I12498">
        <v>1</v>
      </c>
    </row>
    <row r="12499" spans="1:9" x14ac:dyDescent="0.35">
      <c r="A12499" t="s">
        <v>234</v>
      </c>
      <c r="B12499" t="s">
        <v>237</v>
      </c>
      <c r="C12499" t="s">
        <v>238</v>
      </c>
      <c r="D12499" t="s">
        <v>44</v>
      </c>
      <c r="E12499" t="s">
        <v>110</v>
      </c>
      <c r="F12499" t="s">
        <v>79</v>
      </c>
      <c r="G12499" t="s">
        <v>87</v>
      </c>
      <c r="H12499" s="75" t="s">
        <v>81</v>
      </c>
      <c r="I12499">
        <v>1</v>
      </c>
    </row>
    <row r="12500" spans="1:9" x14ac:dyDescent="0.35">
      <c r="A12500" t="s">
        <v>234</v>
      </c>
      <c r="B12500" t="s">
        <v>237</v>
      </c>
      <c r="C12500" t="s">
        <v>238</v>
      </c>
      <c r="D12500" t="s">
        <v>44</v>
      </c>
      <c r="E12500" t="s">
        <v>110</v>
      </c>
      <c r="F12500" t="s">
        <v>79</v>
      </c>
      <c r="G12500" t="s">
        <v>87</v>
      </c>
      <c r="H12500" s="75" t="s">
        <v>3</v>
      </c>
      <c r="I12500">
        <v>42</v>
      </c>
    </row>
    <row r="12501" spans="1:9" x14ac:dyDescent="0.35">
      <c r="A12501" t="s">
        <v>234</v>
      </c>
      <c r="B12501" t="s">
        <v>237</v>
      </c>
      <c r="C12501" t="s">
        <v>238</v>
      </c>
      <c r="D12501" t="s">
        <v>44</v>
      </c>
      <c r="E12501" t="s">
        <v>110</v>
      </c>
      <c r="F12501" t="s">
        <v>79</v>
      </c>
      <c r="G12501" t="s">
        <v>87</v>
      </c>
      <c r="H12501" s="75" t="s">
        <v>10</v>
      </c>
      <c r="I12501">
        <v>5</v>
      </c>
    </row>
    <row r="12502" spans="1:9" x14ac:dyDescent="0.35">
      <c r="A12502" t="s">
        <v>234</v>
      </c>
      <c r="B12502" t="s">
        <v>237</v>
      </c>
      <c r="C12502" t="s">
        <v>238</v>
      </c>
      <c r="D12502" t="s">
        <v>44</v>
      </c>
      <c r="E12502" t="s">
        <v>110</v>
      </c>
      <c r="F12502" t="s">
        <v>79</v>
      </c>
      <c r="G12502" t="s">
        <v>87</v>
      </c>
      <c r="H12502" s="75" t="s">
        <v>6</v>
      </c>
      <c r="I12502">
        <v>18</v>
      </c>
    </row>
    <row r="12503" spans="1:9" x14ac:dyDescent="0.35">
      <c r="A12503" t="s">
        <v>234</v>
      </c>
      <c r="B12503" t="s">
        <v>237</v>
      </c>
      <c r="C12503" t="s">
        <v>238</v>
      </c>
      <c r="D12503" t="s">
        <v>44</v>
      </c>
      <c r="E12503" t="s">
        <v>110</v>
      </c>
      <c r="F12503" t="s">
        <v>79</v>
      </c>
      <c r="G12503" t="s">
        <v>87</v>
      </c>
      <c r="H12503" s="75" t="s">
        <v>7</v>
      </c>
      <c r="I12503">
        <v>0</v>
      </c>
    </row>
    <row r="12504" spans="1:9" x14ac:dyDescent="0.35">
      <c r="A12504" t="s">
        <v>234</v>
      </c>
      <c r="B12504" t="s">
        <v>237</v>
      </c>
      <c r="C12504" t="s">
        <v>238</v>
      </c>
      <c r="D12504" t="s">
        <v>44</v>
      </c>
      <c r="E12504" t="s">
        <v>110</v>
      </c>
      <c r="F12504" t="s">
        <v>79</v>
      </c>
      <c r="G12504" t="s">
        <v>87</v>
      </c>
      <c r="H12504" s="75" t="s">
        <v>8</v>
      </c>
      <c r="I12504">
        <v>1</v>
      </c>
    </row>
    <row r="12505" spans="1:9" x14ac:dyDescent="0.35">
      <c r="A12505" t="s">
        <v>234</v>
      </c>
      <c r="B12505" t="s">
        <v>237</v>
      </c>
      <c r="C12505" t="s">
        <v>238</v>
      </c>
      <c r="D12505" t="s">
        <v>45</v>
      </c>
      <c r="E12505" t="s">
        <v>111</v>
      </c>
      <c r="F12505" t="s">
        <v>99</v>
      </c>
      <c r="G12505" t="s">
        <v>80</v>
      </c>
      <c r="H12505" s="75" t="s">
        <v>4</v>
      </c>
      <c r="I12505">
        <v>7</v>
      </c>
    </row>
    <row r="12506" spans="1:9" x14ac:dyDescent="0.35">
      <c r="A12506" t="s">
        <v>234</v>
      </c>
      <c r="B12506" t="s">
        <v>237</v>
      </c>
      <c r="C12506" t="s">
        <v>238</v>
      </c>
      <c r="D12506" t="s">
        <v>45</v>
      </c>
      <c r="E12506" t="s">
        <v>111</v>
      </c>
      <c r="F12506" t="s">
        <v>99</v>
      </c>
      <c r="G12506" t="s">
        <v>80</v>
      </c>
      <c r="H12506" s="75" t="s">
        <v>5</v>
      </c>
      <c r="I12506">
        <v>21</v>
      </c>
    </row>
    <row r="12507" spans="1:9" x14ac:dyDescent="0.35">
      <c r="A12507" t="s">
        <v>234</v>
      </c>
      <c r="B12507" t="s">
        <v>237</v>
      </c>
      <c r="C12507" t="s">
        <v>238</v>
      </c>
      <c r="D12507" t="s">
        <v>45</v>
      </c>
      <c r="E12507" t="s">
        <v>111</v>
      </c>
      <c r="F12507" t="s">
        <v>99</v>
      </c>
      <c r="G12507" t="s">
        <v>80</v>
      </c>
      <c r="H12507" s="75" t="s">
        <v>81</v>
      </c>
      <c r="I12507">
        <v>3</v>
      </c>
    </row>
    <row r="12508" spans="1:9" x14ac:dyDescent="0.35">
      <c r="A12508" t="s">
        <v>234</v>
      </c>
      <c r="B12508" t="s">
        <v>237</v>
      </c>
      <c r="C12508" t="s">
        <v>238</v>
      </c>
      <c r="D12508" t="s">
        <v>45</v>
      </c>
      <c r="E12508" t="s">
        <v>111</v>
      </c>
      <c r="F12508" t="s">
        <v>99</v>
      </c>
      <c r="G12508" t="s">
        <v>80</v>
      </c>
      <c r="H12508" s="75" t="s">
        <v>3</v>
      </c>
      <c r="I12508">
        <v>134</v>
      </c>
    </row>
    <row r="12509" spans="1:9" x14ac:dyDescent="0.35">
      <c r="A12509" t="s">
        <v>234</v>
      </c>
      <c r="B12509" t="s">
        <v>237</v>
      </c>
      <c r="C12509" t="s">
        <v>238</v>
      </c>
      <c r="D12509" t="s">
        <v>45</v>
      </c>
      <c r="E12509" t="s">
        <v>111</v>
      </c>
      <c r="F12509" t="s">
        <v>99</v>
      </c>
      <c r="G12509" t="s">
        <v>80</v>
      </c>
      <c r="H12509" s="75" t="s">
        <v>10</v>
      </c>
      <c r="I12509">
        <v>23</v>
      </c>
    </row>
    <row r="12510" spans="1:9" x14ac:dyDescent="0.35">
      <c r="A12510" t="s">
        <v>234</v>
      </c>
      <c r="B12510" t="s">
        <v>237</v>
      </c>
      <c r="C12510" t="s">
        <v>238</v>
      </c>
      <c r="D12510" t="s">
        <v>45</v>
      </c>
      <c r="E12510" t="s">
        <v>111</v>
      </c>
      <c r="F12510" t="s">
        <v>99</v>
      </c>
      <c r="G12510" t="s">
        <v>80</v>
      </c>
      <c r="H12510" s="75" t="s">
        <v>6</v>
      </c>
      <c r="I12510">
        <v>26</v>
      </c>
    </row>
    <row r="12511" spans="1:9" x14ac:dyDescent="0.35">
      <c r="A12511" t="s">
        <v>234</v>
      </c>
      <c r="B12511" t="s">
        <v>237</v>
      </c>
      <c r="C12511" t="s">
        <v>238</v>
      </c>
      <c r="D12511" t="s">
        <v>45</v>
      </c>
      <c r="E12511" t="s">
        <v>111</v>
      </c>
      <c r="F12511" t="s">
        <v>99</v>
      </c>
      <c r="G12511" t="s">
        <v>80</v>
      </c>
      <c r="H12511" s="75" t="s">
        <v>7</v>
      </c>
      <c r="I12511">
        <v>10</v>
      </c>
    </row>
    <row r="12512" spans="1:9" x14ac:dyDescent="0.35">
      <c r="A12512" t="s">
        <v>234</v>
      </c>
      <c r="B12512" t="s">
        <v>237</v>
      </c>
      <c r="C12512" t="s">
        <v>238</v>
      </c>
      <c r="D12512" t="s">
        <v>45</v>
      </c>
      <c r="E12512" t="s">
        <v>111</v>
      </c>
      <c r="F12512" t="s">
        <v>99</v>
      </c>
      <c r="G12512" t="s">
        <v>80</v>
      </c>
      <c r="H12512" s="75" t="s">
        <v>8</v>
      </c>
      <c r="I12512">
        <v>3</v>
      </c>
    </row>
    <row r="12513" spans="1:9" x14ac:dyDescent="0.35">
      <c r="A12513" t="s">
        <v>234</v>
      </c>
      <c r="B12513" t="s">
        <v>237</v>
      </c>
      <c r="C12513" t="s">
        <v>238</v>
      </c>
      <c r="D12513" t="s">
        <v>46</v>
      </c>
      <c r="E12513" t="s">
        <v>112</v>
      </c>
      <c r="F12513" t="s">
        <v>79</v>
      </c>
      <c r="G12513" t="s">
        <v>87</v>
      </c>
      <c r="H12513" s="75" t="s">
        <v>4</v>
      </c>
      <c r="I12513">
        <v>17</v>
      </c>
    </row>
    <row r="12514" spans="1:9" x14ac:dyDescent="0.35">
      <c r="A12514" t="s">
        <v>234</v>
      </c>
      <c r="B12514" t="s">
        <v>237</v>
      </c>
      <c r="C12514" t="s">
        <v>238</v>
      </c>
      <c r="D12514" t="s">
        <v>46</v>
      </c>
      <c r="E12514" t="s">
        <v>112</v>
      </c>
      <c r="F12514" t="s">
        <v>79</v>
      </c>
      <c r="G12514" t="s">
        <v>87</v>
      </c>
      <c r="H12514" s="75" t="s">
        <v>5</v>
      </c>
      <c r="I12514">
        <v>2</v>
      </c>
    </row>
    <row r="12515" spans="1:9" x14ac:dyDescent="0.35">
      <c r="A12515" t="s">
        <v>234</v>
      </c>
      <c r="B12515" t="s">
        <v>237</v>
      </c>
      <c r="C12515" t="s">
        <v>238</v>
      </c>
      <c r="D12515" t="s">
        <v>46</v>
      </c>
      <c r="E12515" t="s">
        <v>112</v>
      </c>
      <c r="F12515" t="s">
        <v>79</v>
      </c>
      <c r="G12515" t="s">
        <v>87</v>
      </c>
      <c r="H12515" s="75" t="s">
        <v>81</v>
      </c>
      <c r="I12515">
        <v>0</v>
      </c>
    </row>
    <row r="12516" spans="1:9" x14ac:dyDescent="0.35">
      <c r="A12516" t="s">
        <v>234</v>
      </c>
      <c r="B12516" t="s">
        <v>237</v>
      </c>
      <c r="C12516" t="s">
        <v>238</v>
      </c>
      <c r="D12516" t="s">
        <v>46</v>
      </c>
      <c r="E12516" t="s">
        <v>112</v>
      </c>
      <c r="F12516" t="s">
        <v>79</v>
      </c>
      <c r="G12516" t="s">
        <v>87</v>
      </c>
      <c r="H12516" s="75" t="s">
        <v>3</v>
      </c>
      <c r="I12516">
        <v>74</v>
      </c>
    </row>
    <row r="12517" spans="1:9" x14ac:dyDescent="0.35">
      <c r="A12517" t="s">
        <v>234</v>
      </c>
      <c r="B12517" t="s">
        <v>237</v>
      </c>
      <c r="C12517" t="s">
        <v>238</v>
      </c>
      <c r="D12517" t="s">
        <v>46</v>
      </c>
      <c r="E12517" t="s">
        <v>112</v>
      </c>
      <c r="F12517" t="s">
        <v>79</v>
      </c>
      <c r="G12517" t="s">
        <v>87</v>
      </c>
      <c r="H12517" s="75" t="s">
        <v>10</v>
      </c>
      <c r="I12517">
        <v>18</v>
      </c>
    </row>
    <row r="12518" spans="1:9" x14ac:dyDescent="0.35">
      <c r="A12518" t="s">
        <v>234</v>
      </c>
      <c r="B12518" t="s">
        <v>237</v>
      </c>
      <c r="C12518" t="s">
        <v>238</v>
      </c>
      <c r="D12518" t="s">
        <v>46</v>
      </c>
      <c r="E12518" t="s">
        <v>112</v>
      </c>
      <c r="F12518" t="s">
        <v>79</v>
      </c>
      <c r="G12518" t="s">
        <v>87</v>
      </c>
      <c r="H12518" s="75" t="s">
        <v>6</v>
      </c>
      <c r="I12518">
        <v>11</v>
      </c>
    </row>
    <row r="12519" spans="1:9" x14ac:dyDescent="0.35">
      <c r="A12519" t="s">
        <v>234</v>
      </c>
      <c r="B12519" t="s">
        <v>237</v>
      </c>
      <c r="C12519" t="s">
        <v>238</v>
      </c>
      <c r="D12519" t="s">
        <v>46</v>
      </c>
      <c r="E12519" t="s">
        <v>112</v>
      </c>
      <c r="F12519" t="s">
        <v>79</v>
      </c>
      <c r="G12519" t="s">
        <v>87</v>
      </c>
      <c r="H12519" s="75" t="s">
        <v>7</v>
      </c>
      <c r="I12519">
        <v>4</v>
      </c>
    </row>
    <row r="12520" spans="1:9" x14ac:dyDescent="0.35">
      <c r="A12520" t="s">
        <v>234</v>
      </c>
      <c r="B12520" t="s">
        <v>237</v>
      </c>
      <c r="C12520" t="s">
        <v>238</v>
      </c>
      <c r="D12520" t="s">
        <v>46</v>
      </c>
      <c r="E12520" t="s">
        <v>112</v>
      </c>
      <c r="F12520" t="s">
        <v>79</v>
      </c>
      <c r="G12520" t="s">
        <v>87</v>
      </c>
      <c r="H12520" s="75" t="s">
        <v>8</v>
      </c>
      <c r="I12520">
        <v>0</v>
      </c>
    </row>
    <row r="12521" spans="1:9" x14ac:dyDescent="0.35">
      <c r="A12521" t="s">
        <v>234</v>
      </c>
      <c r="B12521" t="s">
        <v>237</v>
      </c>
      <c r="C12521" t="s">
        <v>238</v>
      </c>
      <c r="D12521" t="s">
        <v>47</v>
      </c>
      <c r="E12521" t="s">
        <v>113</v>
      </c>
      <c r="F12521" t="s">
        <v>79</v>
      </c>
      <c r="G12521" t="s">
        <v>87</v>
      </c>
      <c r="H12521" s="75" t="s">
        <v>4</v>
      </c>
      <c r="I12521">
        <v>11</v>
      </c>
    </row>
    <row r="12522" spans="1:9" x14ac:dyDescent="0.35">
      <c r="A12522" t="s">
        <v>234</v>
      </c>
      <c r="B12522" t="s">
        <v>237</v>
      </c>
      <c r="C12522" t="s">
        <v>238</v>
      </c>
      <c r="D12522" t="s">
        <v>47</v>
      </c>
      <c r="E12522" t="s">
        <v>113</v>
      </c>
      <c r="F12522" t="s">
        <v>79</v>
      </c>
      <c r="G12522" t="s">
        <v>87</v>
      </c>
      <c r="H12522" s="75" t="s">
        <v>5</v>
      </c>
      <c r="I12522">
        <v>11</v>
      </c>
    </row>
    <row r="12523" spans="1:9" x14ac:dyDescent="0.35">
      <c r="A12523" t="s">
        <v>234</v>
      </c>
      <c r="B12523" t="s">
        <v>237</v>
      </c>
      <c r="C12523" t="s">
        <v>238</v>
      </c>
      <c r="D12523" t="s">
        <v>47</v>
      </c>
      <c r="E12523" t="s">
        <v>113</v>
      </c>
      <c r="F12523" t="s">
        <v>79</v>
      </c>
      <c r="G12523" t="s">
        <v>87</v>
      </c>
      <c r="H12523" s="75" t="s">
        <v>81</v>
      </c>
      <c r="I12523">
        <v>1</v>
      </c>
    </row>
    <row r="12524" spans="1:9" x14ac:dyDescent="0.35">
      <c r="A12524" t="s">
        <v>234</v>
      </c>
      <c r="B12524" t="s">
        <v>237</v>
      </c>
      <c r="C12524" t="s">
        <v>238</v>
      </c>
      <c r="D12524" t="s">
        <v>47</v>
      </c>
      <c r="E12524" t="s">
        <v>113</v>
      </c>
      <c r="F12524" t="s">
        <v>79</v>
      </c>
      <c r="G12524" t="s">
        <v>87</v>
      </c>
      <c r="H12524" s="75" t="s">
        <v>3</v>
      </c>
      <c r="I12524">
        <v>41</v>
      </c>
    </row>
    <row r="12525" spans="1:9" x14ac:dyDescent="0.35">
      <c r="A12525" t="s">
        <v>234</v>
      </c>
      <c r="B12525" t="s">
        <v>237</v>
      </c>
      <c r="C12525" t="s">
        <v>238</v>
      </c>
      <c r="D12525" t="s">
        <v>47</v>
      </c>
      <c r="E12525" t="s">
        <v>113</v>
      </c>
      <c r="F12525" t="s">
        <v>79</v>
      </c>
      <c r="G12525" t="s">
        <v>87</v>
      </c>
      <c r="H12525" s="75" t="s">
        <v>10</v>
      </c>
      <c r="I12525">
        <v>7</v>
      </c>
    </row>
    <row r="12526" spans="1:9" x14ac:dyDescent="0.35">
      <c r="A12526" t="s">
        <v>234</v>
      </c>
      <c r="B12526" t="s">
        <v>237</v>
      </c>
      <c r="C12526" t="s">
        <v>238</v>
      </c>
      <c r="D12526" t="s">
        <v>47</v>
      </c>
      <c r="E12526" t="s">
        <v>113</v>
      </c>
      <c r="F12526" t="s">
        <v>79</v>
      </c>
      <c r="G12526" t="s">
        <v>87</v>
      </c>
      <c r="H12526" s="75" t="s">
        <v>6</v>
      </c>
      <c r="I12526">
        <v>20</v>
      </c>
    </row>
    <row r="12527" spans="1:9" x14ac:dyDescent="0.35">
      <c r="A12527" t="s">
        <v>234</v>
      </c>
      <c r="B12527" t="s">
        <v>237</v>
      </c>
      <c r="C12527" t="s">
        <v>238</v>
      </c>
      <c r="D12527" t="s">
        <v>47</v>
      </c>
      <c r="E12527" t="s">
        <v>113</v>
      </c>
      <c r="F12527" t="s">
        <v>79</v>
      </c>
      <c r="G12527" t="s">
        <v>87</v>
      </c>
      <c r="H12527" s="75" t="s">
        <v>7</v>
      </c>
      <c r="I12527">
        <v>1</v>
      </c>
    </row>
    <row r="12528" spans="1:9" x14ac:dyDescent="0.35">
      <c r="A12528" t="s">
        <v>234</v>
      </c>
      <c r="B12528" t="s">
        <v>237</v>
      </c>
      <c r="C12528" t="s">
        <v>238</v>
      </c>
      <c r="D12528" t="s">
        <v>47</v>
      </c>
      <c r="E12528" t="s">
        <v>113</v>
      </c>
      <c r="F12528" t="s">
        <v>79</v>
      </c>
      <c r="G12528" t="s">
        <v>87</v>
      </c>
      <c r="H12528" s="75" t="s">
        <v>8</v>
      </c>
      <c r="I12528">
        <v>0</v>
      </c>
    </row>
    <row r="12529" spans="1:9" x14ac:dyDescent="0.35">
      <c r="A12529" t="s">
        <v>234</v>
      </c>
      <c r="B12529" t="s">
        <v>237</v>
      </c>
      <c r="C12529" t="s">
        <v>238</v>
      </c>
      <c r="D12529" t="s">
        <v>48</v>
      </c>
      <c r="E12529" t="s">
        <v>114</v>
      </c>
      <c r="F12529" t="s">
        <v>79</v>
      </c>
      <c r="G12529" t="s">
        <v>83</v>
      </c>
      <c r="H12529" s="75" t="s">
        <v>4</v>
      </c>
      <c r="I12529">
        <v>9</v>
      </c>
    </row>
    <row r="12530" spans="1:9" x14ac:dyDescent="0.35">
      <c r="A12530" t="s">
        <v>234</v>
      </c>
      <c r="B12530" t="s">
        <v>237</v>
      </c>
      <c r="C12530" t="s">
        <v>238</v>
      </c>
      <c r="D12530" t="s">
        <v>48</v>
      </c>
      <c r="E12530" t="s">
        <v>114</v>
      </c>
      <c r="F12530" t="s">
        <v>79</v>
      </c>
      <c r="G12530" t="s">
        <v>83</v>
      </c>
      <c r="H12530" s="75" t="s">
        <v>5</v>
      </c>
      <c r="I12530">
        <v>5</v>
      </c>
    </row>
    <row r="12531" spans="1:9" x14ac:dyDescent="0.35">
      <c r="A12531" t="s">
        <v>234</v>
      </c>
      <c r="B12531" t="s">
        <v>237</v>
      </c>
      <c r="C12531" t="s">
        <v>238</v>
      </c>
      <c r="D12531" t="s">
        <v>48</v>
      </c>
      <c r="E12531" t="s">
        <v>114</v>
      </c>
      <c r="F12531" t="s">
        <v>79</v>
      </c>
      <c r="G12531" t="s">
        <v>83</v>
      </c>
      <c r="H12531" s="75" t="s">
        <v>81</v>
      </c>
      <c r="I12531">
        <v>0</v>
      </c>
    </row>
    <row r="12532" spans="1:9" x14ac:dyDescent="0.35">
      <c r="A12532" t="s">
        <v>234</v>
      </c>
      <c r="B12532" t="s">
        <v>237</v>
      </c>
      <c r="C12532" t="s">
        <v>238</v>
      </c>
      <c r="D12532" t="s">
        <v>48</v>
      </c>
      <c r="E12532" t="s">
        <v>114</v>
      </c>
      <c r="F12532" t="s">
        <v>79</v>
      </c>
      <c r="G12532" t="s">
        <v>83</v>
      </c>
      <c r="H12532" s="75" t="s">
        <v>3</v>
      </c>
      <c r="I12532">
        <v>53</v>
      </c>
    </row>
    <row r="12533" spans="1:9" x14ac:dyDescent="0.35">
      <c r="A12533" t="s">
        <v>234</v>
      </c>
      <c r="B12533" t="s">
        <v>237</v>
      </c>
      <c r="C12533" t="s">
        <v>238</v>
      </c>
      <c r="D12533" t="s">
        <v>48</v>
      </c>
      <c r="E12533" t="s">
        <v>114</v>
      </c>
      <c r="F12533" t="s">
        <v>79</v>
      </c>
      <c r="G12533" t="s">
        <v>83</v>
      </c>
      <c r="H12533" s="75" t="s">
        <v>10</v>
      </c>
      <c r="I12533">
        <v>5</v>
      </c>
    </row>
    <row r="12534" spans="1:9" x14ac:dyDescent="0.35">
      <c r="A12534" t="s">
        <v>234</v>
      </c>
      <c r="B12534" t="s">
        <v>237</v>
      </c>
      <c r="C12534" t="s">
        <v>238</v>
      </c>
      <c r="D12534" t="s">
        <v>48</v>
      </c>
      <c r="E12534" t="s">
        <v>114</v>
      </c>
      <c r="F12534" t="s">
        <v>79</v>
      </c>
      <c r="G12534" t="s">
        <v>83</v>
      </c>
      <c r="H12534" s="75" t="s">
        <v>6</v>
      </c>
      <c r="I12534">
        <v>13</v>
      </c>
    </row>
    <row r="12535" spans="1:9" x14ac:dyDescent="0.35">
      <c r="A12535" t="s">
        <v>234</v>
      </c>
      <c r="B12535" t="s">
        <v>237</v>
      </c>
      <c r="C12535" t="s">
        <v>238</v>
      </c>
      <c r="D12535" t="s">
        <v>48</v>
      </c>
      <c r="E12535" t="s">
        <v>114</v>
      </c>
      <c r="F12535" t="s">
        <v>79</v>
      </c>
      <c r="G12535" t="s">
        <v>83</v>
      </c>
      <c r="H12535" s="75" t="s">
        <v>7</v>
      </c>
      <c r="I12535">
        <v>2</v>
      </c>
    </row>
    <row r="12536" spans="1:9" x14ac:dyDescent="0.35">
      <c r="A12536" t="s">
        <v>234</v>
      </c>
      <c r="B12536" t="s">
        <v>237</v>
      </c>
      <c r="C12536" t="s">
        <v>238</v>
      </c>
      <c r="D12536" t="s">
        <v>48</v>
      </c>
      <c r="E12536" t="s">
        <v>114</v>
      </c>
      <c r="F12536" t="s">
        <v>79</v>
      </c>
      <c r="G12536" t="s">
        <v>83</v>
      </c>
      <c r="H12536" s="75" t="s">
        <v>8</v>
      </c>
      <c r="I12536">
        <v>0</v>
      </c>
    </row>
    <row r="12537" spans="1:9" x14ac:dyDescent="0.35">
      <c r="A12537" t="s">
        <v>234</v>
      </c>
      <c r="B12537" t="s">
        <v>237</v>
      </c>
      <c r="C12537" t="s">
        <v>238</v>
      </c>
      <c r="D12537" t="s">
        <v>49</v>
      </c>
      <c r="E12537" t="s">
        <v>115</v>
      </c>
      <c r="F12537" t="s">
        <v>79</v>
      </c>
      <c r="G12537" t="s">
        <v>87</v>
      </c>
      <c r="H12537" s="75" t="s">
        <v>4</v>
      </c>
      <c r="I12537">
        <v>5</v>
      </c>
    </row>
    <row r="12538" spans="1:9" x14ac:dyDescent="0.35">
      <c r="A12538" t="s">
        <v>234</v>
      </c>
      <c r="B12538" t="s">
        <v>237</v>
      </c>
      <c r="C12538" t="s">
        <v>238</v>
      </c>
      <c r="D12538" t="s">
        <v>49</v>
      </c>
      <c r="E12538" t="s">
        <v>115</v>
      </c>
      <c r="F12538" t="s">
        <v>79</v>
      </c>
      <c r="G12538" t="s">
        <v>87</v>
      </c>
      <c r="H12538" s="75" t="s">
        <v>5</v>
      </c>
      <c r="I12538">
        <v>0</v>
      </c>
    </row>
    <row r="12539" spans="1:9" x14ac:dyDescent="0.35">
      <c r="A12539" t="s">
        <v>234</v>
      </c>
      <c r="B12539" t="s">
        <v>237</v>
      </c>
      <c r="C12539" t="s">
        <v>238</v>
      </c>
      <c r="D12539" t="s">
        <v>49</v>
      </c>
      <c r="E12539" t="s">
        <v>115</v>
      </c>
      <c r="F12539" t="s">
        <v>79</v>
      </c>
      <c r="G12539" t="s">
        <v>87</v>
      </c>
      <c r="H12539" s="75" t="s">
        <v>81</v>
      </c>
      <c r="I12539">
        <v>0</v>
      </c>
    </row>
    <row r="12540" spans="1:9" x14ac:dyDescent="0.35">
      <c r="A12540" t="s">
        <v>234</v>
      </c>
      <c r="B12540" t="s">
        <v>237</v>
      </c>
      <c r="C12540" t="s">
        <v>238</v>
      </c>
      <c r="D12540" t="s">
        <v>49</v>
      </c>
      <c r="E12540" t="s">
        <v>115</v>
      </c>
      <c r="F12540" t="s">
        <v>79</v>
      </c>
      <c r="G12540" t="s">
        <v>87</v>
      </c>
      <c r="H12540" s="75" t="s">
        <v>3</v>
      </c>
      <c r="I12540">
        <v>25</v>
      </c>
    </row>
    <row r="12541" spans="1:9" x14ac:dyDescent="0.35">
      <c r="A12541" t="s">
        <v>234</v>
      </c>
      <c r="B12541" t="s">
        <v>237</v>
      </c>
      <c r="C12541" t="s">
        <v>238</v>
      </c>
      <c r="D12541" t="s">
        <v>49</v>
      </c>
      <c r="E12541" t="s">
        <v>115</v>
      </c>
      <c r="F12541" t="s">
        <v>79</v>
      </c>
      <c r="G12541" t="s">
        <v>87</v>
      </c>
      <c r="H12541" s="75" t="s">
        <v>10</v>
      </c>
      <c r="I12541">
        <v>3</v>
      </c>
    </row>
    <row r="12542" spans="1:9" x14ac:dyDescent="0.35">
      <c r="A12542" t="s">
        <v>234</v>
      </c>
      <c r="B12542" t="s">
        <v>237</v>
      </c>
      <c r="C12542" t="s">
        <v>238</v>
      </c>
      <c r="D12542" t="s">
        <v>49</v>
      </c>
      <c r="E12542" t="s">
        <v>115</v>
      </c>
      <c r="F12542" t="s">
        <v>79</v>
      </c>
      <c r="G12542" t="s">
        <v>87</v>
      </c>
      <c r="H12542" s="75" t="s">
        <v>6</v>
      </c>
      <c r="I12542">
        <v>0</v>
      </c>
    </row>
    <row r="12543" spans="1:9" x14ac:dyDescent="0.35">
      <c r="A12543" t="s">
        <v>234</v>
      </c>
      <c r="B12543" t="s">
        <v>237</v>
      </c>
      <c r="C12543" t="s">
        <v>238</v>
      </c>
      <c r="D12543" t="s">
        <v>49</v>
      </c>
      <c r="E12543" t="s">
        <v>115</v>
      </c>
      <c r="F12543" t="s">
        <v>79</v>
      </c>
      <c r="G12543" t="s">
        <v>87</v>
      </c>
      <c r="H12543" s="75" t="s">
        <v>7</v>
      </c>
      <c r="I12543">
        <v>0</v>
      </c>
    </row>
    <row r="12544" spans="1:9" x14ac:dyDescent="0.35">
      <c r="A12544" t="s">
        <v>234</v>
      </c>
      <c r="B12544" t="s">
        <v>237</v>
      </c>
      <c r="C12544" t="s">
        <v>238</v>
      </c>
      <c r="D12544" t="s">
        <v>49</v>
      </c>
      <c r="E12544" t="s">
        <v>115</v>
      </c>
      <c r="F12544" t="s">
        <v>79</v>
      </c>
      <c r="G12544" t="s">
        <v>87</v>
      </c>
      <c r="H12544" s="75" t="s">
        <v>8</v>
      </c>
      <c r="I12544">
        <v>0</v>
      </c>
    </row>
    <row r="12545" spans="1:9" x14ac:dyDescent="0.35">
      <c r="A12545" t="s">
        <v>234</v>
      </c>
      <c r="B12545" t="s">
        <v>237</v>
      </c>
      <c r="C12545" t="s">
        <v>238</v>
      </c>
      <c r="D12545" t="s">
        <v>50</v>
      </c>
      <c r="E12545" t="s">
        <v>116</v>
      </c>
      <c r="F12545" t="s">
        <v>79</v>
      </c>
      <c r="G12545" t="s">
        <v>80</v>
      </c>
      <c r="H12545" s="75" t="s">
        <v>4</v>
      </c>
      <c r="I12545">
        <v>18</v>
      </c>
    </row>
    <row r="12546" spans="1:9" x14ac:dyDescent="0.35">
      <c r="A12546" t="s">
        <v>234</v>
      </c>
      <c r="B12546" t="s">
        <v>237</v>
      </c>
      <c r="C12546" t="s">
        <v>238</v>
      </c>
      <c r="D12546" t="s">
        <v>50</v>
      </c>
      <c r="E12546" t="s">
        <v>116</v>
      </c>
      <c r="F12546" t="s">
        <v>79</v>
      </c>
      <c r="G12546" t="s">
        <v>80</v>
      </c>
      <c r="H12546" s="75" t="s">
        <v>5</v>
      </c>
      <c r="I12546">
        <v>2</v>
      </c>
    </row>
    <row r="12547" spans="1:9" x14ac:dyDescent="0.35">
      <c r="A12547" t="s">
        <v>234</v>
      </c>
      <c r="B12547" t="s">
        <v>237</v>
      </c>
      <c r="C12547" t="s">
        <v>238</v>
      </c>
      <c r="D12547" t="s">
        <v>50</v>
      </c>
      <c r="E12547" t="s">
        <v>116</v>
      </c>
      <c r="F12547" t="s">
        <v>79</v>
      </c>
      <c r="G12547" t="s">
        <v>80</v>
      </c>
      <c r="H12547" s="75" t="s">
        <v>81</v>
      </c>
      <c r="I12547">
        <v>2</v>
      </c>
    </row>
    <row r="12548" spans="1:9" x14ac:dyDescent="0.35">
      <c r="A12548" t="s">
        <v>234</v>
      </c>
      <c r="B12548" t="s">
        <v>237</v>
      </c>
      <c r="C12548" t="s">
        <v>238</v>
      </c>
      <c r="D12548" t="s">
        <v>50</v>
      </c>
      <c r="E12548" t="s">
        <v>116</v>
      </c>
      <c r="F12548" t="s">
        <v>79</v>
      </c>
      <c r="G12548" t="s">
        <v>80</v>
      </c>
      <c r="H12548" s="75" t="s">
        <v>3</v>
      </c>
      <c r="I12548">
        <v>72</v>
      </c>
    </row>
    <row r="12549" spans="1:9" x14ac:dyDescent="0.35">
      <c r="A12549" t="s">
        <v>234</v>
      </c>
      <c r="B12549" t="s">
        <v>237</v>
      </c>
      <c r="C12549" t="s">
        <v>238</v>
      </c>
      <c r="D12549" t="s">
        <v>50</v>
      </c>
      <c r="E12549" t="s">
        <v>116</v>
      </c>
      <c r="F12549" t="s">
        <v>79</v>
      </c>
      <c r="G12549" t="s">
        <v>80</v>
      </c>
      <c r="H12549" s="75" t="s">
        <v>10</v>
      </c>
      <c r="I12549">
        <v>15</v>
      </c>
    </row>
    <row r="12550" spans="1:9" x14ac:dyDescent="0.35">
      <c r="A12550" t="s">
        <v>234</v>
      </c>
      <c r="B12550" t="s">
        <v>237</v>
      </c>
      <c r="C12550" t="s">
        <v>238</v>
      </c>
      <c r="D12550" t="s">
        <v>50</v>
      </c>
      <c r="E12550" t="s">
        <v>116</v>
      </c>
      <c r="F12550" t="s">
        <v>79</v>
      </c>
      <c r="G12550" t="s">
        <v>80</v>
      </c>
      <c r="H12550" s="75" t="s">
        <v>6</v>
      </c>
      <c r="I12550">
        <v>23</v>
      </c>
    </row>
    <row r="12551" spans="1:9" x14ac:dyDescent="0.35">
      <c r="A12551" t="s">
        <v>234</v>
      </c>
      <c r="B12551" t="s">
        <v>237</v>
      </c>
      <c r="C12551" t="s">
        <v>238</v>
      </c>
      <c r="D12551" t="s">
        <v>50</v>
      </c>
      <c r="E12551" t="s">
        <v>116</v>
      </c>
      <c r="F12551" t="s">
        <v>79</v>
      </c>
      <c r="G12551" t="s">
        <v>80</v>
      </c>
      <c r="H12551" s="75" t="s">
        <v>7</v>
      </c>
      <c r="I12551">
        <v>4</v>
      </c>
    </row>
    <row r="12552" spans="1:9" x14ac:dyDescent="0.35">
      <c r="A12552" t="s">
        <v>234</v>
      </c>
      <c r="B12552" t="s">
        <v>237</v>
      </c>
      <c r="C12552" t="s">
        <v>238</v>
      </c>
      <c r="D12552" t="s">
        <v>50</v>
      </c>
      <c r="E12552" t="s">
        <v>116</v>
      </c>
      <c r="F12552" t="s">
        <v>79</v>
      </c>
      <c r="G12552" t="s">
        <v>80</v>
      </c>
      <c r="H12552" s="75" t="s">
        <v>8</v>
      </c>
      <c r="I12552">
        <v>0</v>
      </c>
    </row>
    <row r="12553" spans="1:9" x14ac:dyDescent="0.35">
      <c r="A12553" t="s">
        <v>234</v>
      </c>
      <c r="B12553" t="s">
        <v>237</v>
      </c>
      <c r="C12553" t="s">
        <v>238</v>
      </c>
      <c r="D12553" t="s">
        <v>51</v>
      </c>
      <c r="E12553" t="s">
        <v>117</v>
      </c>
      <c r="F12553" t="s">
        <v>79</v>
      </c>
      <c r="G12553" t="s">
        <v>87</v>
      </c>
      <c r="H12553" s="75" t="s">
        <v>4</v>
      </c>
      <c r="I12553">
        <v>4</v>
      </c>
    </row>
    <row r="12554" spans="1:9" x14ac:dyDescent="0.35">
      <c r="A12554" t="s">
        <v>234</v>
      </c>
      <c r="B12554" t="s">
        <v>237</v>
      </c>
      <c r="C12554" t="s">
        <v>238</v>
      </c>
      <c r="D12554" t="s">
        <v>51</v>
      </c>
      <c r="E12554" t="s">
        <v>117</v>
      </c>
      <c r="F12554" t="s">
        <v>79</v>
      </c>
      <c r="G12554" t="s">
        <v>87</v>
      </c>
      <c r="H12554" s="75" t="s">
        <v>5</v>
      </c>
      <c r="I12554">
        <v>1</v>
      </c>
    </row>
    <row r="12555" spans="1:9" x14ac:dyDescent="0.35">
      <c r="A12555" t="s">
        <v>234</v>
      </c>
      <c r="B12555" t="s">
        <v>237</v>
      </c>
      <c r="C12555" t="s">
        <v>238</v>
      </c>
      <c r="D12555" t="s">
        <v>51</v>
      </c>
      <c r="E12555" t="s">
        <v>117</v>
      </c>
      <c r="F12555" t="s">
        <v>79</v>
      </c>
      <c r="G12555" t="s">
        <v>87</v>
      </c>
      <c r="H12555" s="75" t="s">
        <v>81</v>
      </c>
      <c r="I12555">
        <v>1</v>
      </c>
    </row>
    <row r="12556" spans="1:9" x14ac:dyDescent="0.35">
      <c r="A12556" t="s">
        <v>234</v>
      </c>
      <c r="B12556" t="s">
        <v>237</v>
      </c>
      <c r="C12556" t="s">
        <v>238</v>
      </c>
      <c r="D12556" t="s">
        <v>51</v>
      </c>
      <c r="E12556" t="s">
        <v>117</v>
      </c>
      <c r="F12556" t="s">
        <v>79</v>
      </c>
      <c r="G12556" t="s">
        <v>87</v>
      </c>
      <c r="H12556" s="75" t="s">
        <v>3</v>
      </c>
      <c r="I12556">
        <v>36</v>
      </c>
    </row>
    <row r="12557" spans="1:9" x14ac:dyDescent="0.35">
      <c r="A12557" t="s">
        <v>234</v>
      </c>
      <c r="B12557" t="s">
        <v>237</v>
      </c>
      <c r="C12557" t="s">
        <v>238</v>
      </c>
      <c r="D12557" t="s">
        <v>51</v>
      </c>
      <c r="E12557" t="s">
        <v>117</v>
      </c>
      <c r="F12557" t="s">
        <v>79</v>
      </c>
      <c r="G12557" t="s">
        <v>87</v>
      </c>
      <c r="H12557" s="75" t="s">
        <v>10</v>
      </c>
      <c r="I12557">
        <v>4</v>
      </c>
    </row>
    <row r="12558" spans="1:9" x14ac:dyDescent="0.35">
      <c r="A12558" t="s">
        <v>234</v>
      </c>
      <c r="B12558" t="s">
        <v>237</v>
      </c>
      <c r="C12558" t="s">
        <v>238</v>
      </c>
      <c r="D12558" t="s">
        <v>51</v>
      </c>
      <c r="E12558" t="s">
        <v>117</v>
      </c>
      <c r="F12558" t="s">
        <v>79</v>
      </c>
      <c r="G12558" t="s">
        <v>87</v>
      </c>
      <c r="H12558" s="75" t="s">
        <v>6</v>
      </c>
      <c r="I12558">
        <v>17</v>
      </c>
    </row>
    <row r="12559" spans="1:9" x14ac:dyDescent="0.35">
      <c r="A12559" t="s">
        <v>234</v>
      </c>
      <c r="B12559" t="s">
        <v>237</v>
      </c>
      <c r="C12559" t="s">
        <v>238</v>
      </c>
      <c r="D12559" t="s">
        <v>51</v>
      </c>
      <c r="E12559" t="s">
        <v>117</v>
      </c>
      <c r="F12559" t="s">
        <v>79</v>
      </c>
      <c r="G12559" t="s">
        <v>87</v>
      </c>
      <c r="H12559" s="75" t="s">
        <v>7</v>
      </c>
      <c r="I12559">
        <v>2</v>
      </c>
    </row>
    <row r="12560" spans="1:9" x14ac:dyDescent="0.35">
      <c r="A12560" t="s">
        <v>234</v>
      </c>
      <c r="B12560" t="s">
        <v>237</v>
      </c>
      <c r="C12560" t="s">
        <v>238</v>
      </c>
      <c r="D12560" t="s">
        <v>51</v>
      </c>
      <c r="E12560" t="s">
        <v>117</v>
      </c>
      <c r="F12560" t="s">
        <v>79</v>
      </c>
      <c r="G12560" t="s">
        <v>87</v>
      </c>
      <c r="H12560" s="75" t="s">
        <v>8</v>
      </c>
      <c r="I12560">
        <v>3</v>
      </c>
    </row>
    <row r="12561" spans="1:9" x14ac:dyDescent="0.35">
      <c r="A12561" t="s">
        <v>234</v>
      </c>
      <c r="B12561" t="s">
        <v>237</v>
      </c>
      <c r="C12561" t="s">
        <v>238</v>
      </c>
      <c r="D12561" t="s">
        <v>52</v>
      </c>
      <c r="E12561" t="s">
        <v>118</v>
      </c>
      <c r="F12561" t="s">
        <v>79</v>
      </c>
      <c r="G12561" t="s">
        <v>87</v>
      </c>
      <c r="H12561" s="75" t="s">
        <v>4</v>
      </c>
      <c r="I12561">
        <v>3</v>
      </c>
    </row>
    <row r="12562" spans="1:9" x14ac:dyDescent="0.35">
      <c r="A12562" t="s">
        <v>234</v>
      </c>
      <c r="B12562" t="s">
        <v>237</v>
      </c>
      <c r="C12562" t="s">
        <v>238</v>
      </c>
      <c r="D12562" t="s">
        <v>52</v>
      </c>
      <c r="E12562" t="s">
        <v>118</v>
      </c>
      <c r="F12562" t="s">
        <v>79</v>
      </c>
      <c r="G12562" t="s">
        <v>87</v>
      </c>
      <c r="H12562" s="75" t="s">
        <v>5</v>
      </c>
      <c r="I12562">
        <v>2</v>
      </c>
    </row>
    <row r="12563" spans="1:9" x14ac:dyDescent="0.35">
      <c r="A12563" t="s">
        <v>234</v>
      </c>
      <c r="B12563" t="s">
        <v>237</v>
      </c>
      <c r="C12563" t="s">
        <v>238</v>
      </c>
      <c r="D12563" t="s">
        <v>52</v>
      </c>
      <c r="E12563" t="s">
        <v>118</v>
      </c>
      <c r="F12563" t="s">
        <v>79</v>
      </c>
      <c r="G12563" t="s">
        <v>87</v>
      </c>
      <c r="H12563" s="75" t="s">
        <v>81</v>
      </c>
      <c r="I12563">
        <v>1</v>
      </c>
    </row>
    <row r="12564" spans="1:9" x14ac:dyDescent="0.35">
      <c r="A12564" t="s">
        <v>234</v>
      </c>
      <c r="B12564" t="s">
        <v>237</v>
      </c>
      <c r="C12564" t="s">
        <v>238</v>
      </c>
      <c r="D12564" t="s">
        <v>52</v>
      </c>
      <c r="E12564" t="s">
        <v>118</v>
      </c>
      <c r="F12564" t="s">
        <v>79</v>
      </c>
      <c r="G12564" t="s">
        <v>87</v>
      </c>
      <c r="H12564" s="75" t="s">
        <v>3</v>
      </c>
      <c r="I12564">
        <v>38</v>
      </c>
    </row>
    <row r="12565" spans="1:9" x14ac:dyDescent="0.35">
      <c r="A12565" t="s">
        <v>234</v>
      </c>
      <c r="B12565" t="s">
        <v>237</v>
      </c>
      <c r="C12565" t="s">
        <v>238</v>
      </c>
      <c r="D12565" t="s">
        <v>52</v>
      </c>
      <c r="E12565" t="s">
        <v>118</v>
      </c>
      <c r="F12565" t="s">
        <v>79</v>
      </c>
      <c r="G12565" t="s">
        <v>87</v>
      </c>
      <c r="H12565" s="75" t="s">
        <v>10</v>
      </c>
      <c r="I12565">
        <v>3</v>
      </c>
    </row>
    <row r="12566" spans="1:9" x14ac:dyDescent="0.35">
      <c r="A12566" t="s">
        <v>234</v>
      </c>
      <c r="B12566" t="s">
        <v>237</v>
      </c>
      <c r="C12566" t="s">
        <v>238</v>
      </c>
      <c r="D12566" t="s">
        <v>52</v>
      </c>
      <c r="E12566" t="s">
        <v>118</v>
      </c>
      <c r="F12566" t="s">
        <v>79</v>
      </c>
      <c r="G12566" t="s">
        <v>87</v>
      </c>
      <c r="H12566" s="75" t="s">
        <v>6</v>
      </c>
      <c r="I12566">
        <v>9</v>
      </c>
    </row>
    <row r="12567" spans="1:9" x14ac:dyDescent="0.35">
      <c r="A12567" t="s">
        <v>234</v>
      </c>
      <c r="B12567" t="s">
        <v>237</v>
      </c>
      <c r="C12567" t="s">
        <v>238</v>
      </c>
      <c r="D12567" t="s">
        <v>52</v>
      </c>
      <c r="E12567" t="s">
        <v>118</v>
      </c>
      <c r="F12567" t="s">
        <v>79</v>
      </c>
      <c r="G12567" t="s">
        <v>87</v>
      </c>
      <c r="H12567" s="75" t="s">
        <v>7</v>
      </c>
      <c r="I12567">
        <v>0</v>
      </c>
    </row>
    <row r="12568" spans="1:9" x14ac:dyDescent="0.35">
      <c r="A12568" t="s">
        <v>234</v>
      </c>
      <c r="B12568" t="s">
        <v>237</v>
      </c>
      <c r="C12568" t="s">
        <v>238</v>
      </c>
      <c r="D12568" t="s">
        <v>52</v>
      </c>
      <c r="E12568" t="s">
        <v>118</v>
      </c>
      <c r="F12568" t="s">
        <v>79</v>
      </c>
      <c r="G12568" t="s">
        <v>87</v>
      </c>
      <c r="H12568" s="75" t="s">
        <v>8</v>
      </c>
      <c r="I12568">
        <v>0</v>
      </c>
    </row>
    <row r="12569" spans="1:9" x14ac:dyDescent="0.35">
      <c r="A12569" t="s">
        <v>234</v>
      </c>
      <c r="B12569" t="s">
        <v>237</v>
      </c>
      <c r="C12569" t="s">
        <v>238</v>
      </c>
      <c r="D12569" t="s">
        <v>53</v>
      </c>
      <c r="E12569" t="s">
        <v>119</v>
      </c>
      <c r="F12569" t="s">
        <v>99</v>
      </c>
      <c r="G12569" t="s">
        <v>80</v>
      </c>
      <c r="H12569" s="75" t="s">
        <v>4</v>
      </c>
      <c r="I12569">
        <v>10</v>
      </c>
    </row>
    <row r="12570" spans="1:9" x14ac:dyDescent="0.35">
      <c r="A12570" t="s">
        <v>234</v>
      </c>
      <c r="B12570" t="s">
        <v>237</v>
      </c>
      <c r="C12570" t="s">
        <v>238</v>
      </c>
      <c r="D12570" t="s">
        <v>53</v>
      </c>
      <c r="E12570" t="s">
        <v>119</v>
      </c>
      <c r="F12570" t="s">
        <v>99</v>
      </c>
      <c r="G12570" t="s">
        <v>80</v>
      </c>
      <c r="H12570" s="75" t="s">
        <v>5</v>
      </c>
      <c r="I12570">
        <v>6</v>
      </c>
    </row>
    <row r="12571" spans="1:9" x14ac:dyDescent="0.35">
      <c r="A12571" t="s">
        <v>234</v>
      </c>
      <c r="B12571" t="s">
        <v>237</v>
      </c>
      <c r="C12571" t="s">
        <v>238</v>
      </c>
      <c r="D12571" t="s">
        <v>53</v>
      </c>
      <c r="E12571" t="s">
        <v>119</v>
      </c>
      <c r="F12571" t="s">
        <v>99</v>
      </c>
      <c r="G12571" t="s">
        <v>80</v>
      </c>
      <c r="H12571" s="75" t="s">
        <v>81</v>
      </c>
      <c r="I12571">
        <v>2</v>
      </c>
    </row>
    <row r="12572" spans="1:9" x14ac:dyDescent="0.35">
      <c r="A12572" t="s">
        <v>234</v>
      </c>
      <c r="B12572" t="s">
        <v>237</v>
      </c>
      <c r="C12572" t="s">
        <v>238</v>
      </c>
      <c r="D12572" t="s">
        <v>53</v>
      </c>
      <c r="E12572" t="s">
        <v>119</v>
      </c>
      <c r="F12572" t="s">
        <v>99</v>
      </c>
      <c r="G12572" t="s">
        <v>80</v>
      </c>
      <c r="H12572" s="75" t="s">
        <v>3</v>
      </c>
      <c r="I12572">
        <v>76</v>
      </c>
    </row>
    <row r="12573" spans="1:9" x14ac:dyDescent="0.35">
      <c r="A12573" t="s">
        <v>234</v>
      </c>
      <c r="B12573" t="s">
        <v>237</v>
      </c>
      <c r="C12573" t="s">
        <v>238</v>
      </c>
      <c r="D12573" t="s">
        <v>53</v>
      </c>
      <c r="E12573" t="s">
        <v>119</v>
      </c>
      <c r="F12573" t="s">
        <v>99</v>
      </c>
      <c r="G12573" t="s">
        <v>80</v>
      </c>
      <c r="H12573" s="75" t="s">
        <v>10</v>
      </c>
      <c r="I12573">
        <v>6</v>
      </c>
    </row>
    <row r="12574" spans="1:9" x14ac:dyDescent="0.35">
      <c r="A12574" t="s">
        <v>234</v>
      </c>
      <c r="B12574" t="s">
        <v>237</v>
      </c>
      <c r="C12574" t="s">
        <v>238</v>
      </c>
      <c r="D12574" t="s">
        <v>53</v>
      </c>
      <c r="E12574" t="s">
        <v>119</v>
      </c>
      <c r="F12574" t="s">
        <v>99</v>
      </c>
      <c r="G12574" t="s">
        <v>80</v>
      </c>
      <c r="H12574" s="75" t="s">
        <v>6</v>
      </c>
      <c r="I12574">
        <v>30</v>
      </c>
    </row>
    <row r="12575" spans="1:9" x14ac:dyDescent="0.35">
      <c r="A12575" t="s">
        <v>234</v>
      </c>
      <c r="B12575" t="s">
        <v>237</v>
      </c>
      <c r="C12575" t="s">
        <v>238</v>
      </c>
      <c r="D12575" t="s">
        <v>53</v>
      </c>
      <c r="E12575" t="s">
        <v>119</v>
      </c>
      <c r="F12575" t="s">
        <v>99</v>
      </c>
      <c r="G12575" t="s">
        <v>80</v>
      </c>
      <c r="H12575" s="75" t="s">
        <v>7</v>
      </c>
      <c r="I12575">
        <v>1</v>
      </c>
    </row>
    <row r="12576" spans="1:9" x14ac:dyDescent="0.35">
      <c r="A12576" t="s">
        <v>234</v>
      </c>
      <c r="B12576" t="s">
        <v>237</v>
      </c>
      <c r="C12576" t="s">
        <v>238</v>
      </c>
      <c r="D12576" t="s">
        <v>53</v>
      </c>
      <c r="E12576" t="s">
        <v>119</v>
      </c>
      <c r="F12576" t="s">
        <v>99</v>
      </c>
      <c r="G12576" t="s">
        <v>80</v>
      </c>
      <c r="H12576" s="75" t="s">
        <v>8</v>
      </c>
      <c r="I12576">
        <v>2</v>
      </c>
    </row>
    <row r="12577" spans="1:9" x14ac:dyDescent="0.35">
      <c r="A12577" t="s">
        <v>234</v>
      </c>
      <c r="B12577" t="s">
        <v>237</v>
      </c>
      <c r="C12577" t="s">
        <v>238</v>
      </c>
      <c r="D12577" t="s">
        <v>54</v>
      </c>
      <c r="E12577" t="s">
        <v>120</v>
      </c>
      <c r="F12577" t="s">
        <v>79</v>
      </c>
      <c r="G12577" t="s">
        <v>83</v>
      </c>
      <c r="H12577" s="75" t="s">
        <v>4</v>
      </c>
      <c r="I12577">
        <v>19</v>
      </c>
    </row>
    <row r="12578" spans="1:9" x14ac:dyDescent="0.35">
      <c r="A12578" t="s">
        <v>234</v>
      </c>
      <c r="B12578" t="s">
        <v>237</v>
      </c>
      <c r="C12578" t="s">
        <v>238</v>
      </c>
      <c r="D12578" t="s">
        <v>54</v>
      </c>
      <c r="E12578" t="s">
        <v>120</v>
      </c>
      <c r="F12578" t="s">
        <v>79</v>
      </c>
      <c r="G12578" t="s">
        <v>83</v>
      </c>
      <c r="H12578" s="75" t="s">
        <v>5</v>
      </c>
      <c r="I12578">
        <v>5</v>
      </c>
    </row>
    <row r="12579" spans="1:9" x14ac:dyDescent="0.35">
      <c r="A12579" t="s">
        <v>234</v>
      </c>
      <c r="B12579" t="s">
        <v>237</v>
      </c>
      <c r="C12579" t="s">
        <v>238</v>
      </c>
      <c r="D12579" t="s">
        <v>54</v>
      </c>
      <c r="E12579" t="s">
        <v>120</v>
      </c>
      <c r="F12579" t="s">
        <v>79</v>
      </c>
      <c r="G12579" t="s">
        <v>83</v>
      </c>
      <c r="H12579" s="75" t="s">
        <v>81</v>
      </c>
      <c r="I12579">
        <v>4</v>
      </c>
    </row>
    <row r="12580" spans="1:9" x14ac:dyDescent="0.35">
      <c r="A12580" t="s">
        <v>234</v>
      </c>
      <c r="B12580" t="s">
        <v>237</v>
      </c>
      <c r="C12580" t="s">
        <v>238</v>
      </c>
      <c r="D12580" t="s">
        <v>54</v>
      </c>
      <c r="E12580" t="s">
        <v>120</v>
      </c>
      <c r="F12580" t="s">
        <v>79</v>
      </c>
      <c r="G12580" t="s">
        <v>83</v>
      </c>
      <c r="H12580" s="75" t="s">
        <v>3</v>
      </c>
      <c r="I12580">
        <v>98</v>
      </c>
    </row>
    <row r="12581" spans="1:9" x14ac:dyDescent="0.35">
      <c r="A12581" t="s">
        <v>234</v>
      </c>
      <c r="B12581" t="s">
        <v>237</v>
      </c>
      <c r="C12581" t="s">
        <v>238</v>
      </c>
      <c r="D12581" t="s">
        <v>54</v>
      </c>
      <c r="E12581" t="s">
        <v>120</v>
      </c>
      <c r="F12581" t="s">
        <v>79</v>
      </c>
      <c r="G12581" t="s">
        <v>83</v>
      </c>
      <c r="H12581" s="75" t="s">
        <v>10</v>
      </c>
      <c r="I12581">
        <v>14</v>
      </c>
    </row>
    <row r="12582" spans="1:9" x14ac:dyDescent="0.35">
      <c r="A12582" t="s">
        <v>234</v>
      </c>
      <c r="B12582" t="s">
        <v>237</v>
      </c>
      <c r="C12582" t="s">
        <v>238</v>
      </c>
      <c r="D12582" t="s">
        <v>54</v>
      </c>
      <c r="E12582" t="s">
        <v>120</v>
      </c>
      <c r="F12582" t="s">
        <v>79</v>
      </c>
      <c r="G12582" t="s">
        <v>83</v>
      </c>
      <c r="H12582" s="75" t="s">
        <v>6</v>
      </c>
      <c r="I12582">
        <v>29</v>
      </c>
    </row>
    <row r="12583" spans="1:9" x14ac:dyDescent="0.35">
      <c r="A12583" t="s">
        <v>234</v>
      </c>
      <c r="B12583" t="s">
        <v>237</v>
      </c>
      <c r="C12583" t="s">
        <v>238</v>
      </c>
      <c r="D12583" t="s">
        <v>54</v>
      </c>
      <c r="E12583" t="s">
        <v>120</v>
      </c>
      <c r="F12583" t="s">
        <v>79</v>
      </c>
      <c r="G12583" t="s">
        <v>83</v>
      </c>
      <c r="H12583" s="75" t="s">
        <v>7</v>
      </c>
      <c r="I12583">
        <v>1</v>
      </c>
    </row>
    <row r="12584" spans="1:9" x14ac:dyDescent="0.35">
      <c r="A12584" t="s">
        <v>234</v>
      </c>
      <c r="B12584" t="s">
        <v>237</v>
      </c>
      <c r="C12584" t="s">
        <v>238</v>
      </c>
      <c r="D12584" t="s">
        <v>54</v>
      </c>
      <c r="E12584" t="s">
        <v>120</v>
      </c>
      <c r="F12584" t="s">
        <v>79</v>
      </c>
      <c r="G12584" t="s">
        <v>83</v>
      </c>
      <c r="H12584" s="75" t="s">
        <v>8</v>
      </c>
      <c r="I12584">
        <v>4</v>
      </c>
    </row>
    <row r="12585" spans="1:9" x14ac:dyDescent="0.35">
      <c r="A12585" t="s">
        <v>234</v>
      </c>
      <c r="B12585" t="s">
        <v>237</v>
      </c>
      <c r="C12585" t="s">
        <v>238</v>
      </c>
      <c r="D12585" t="s">
        <v>55</v>
      </c>
      <c r="E12585" t="s">
        <v>121</v>
      </c>
      <c r="F12585" t="s">
        <v>79</v>
      </c>
      <c r="G12585" t="s">
        <v>87</v>
      </c>
      <c r="H12585" s="75" t="s">
        <v>4</v>
      </c>
      <c r="I12585">
        <v>2</v>
      </c>
    </row>
    <row r="12586" spans="1:9" x14ac:dyDescent="0.35">
      <c r="A12586" t="s">
        <v>234</v>
      </c>
      <c r="B12586" t="s">
        <v>237</v>
      </c>
      <c r="C12586" t="s">
        <v>238</v>
      </c>
      <c r="D12586" t="s">
        <v>55</v>
      </c>
      <c r="E12586" t="s">
        <v>121</v>
      </c>
      <c r="F12586" t="s">
        <v>79</v>
      </c>
      <c r="G12586" t="s">
        <v>87</v>
      </c>
      <c r="H12586" s="75" t="s">
        <v>5</v>
      </c>
      <c r="I12586">
        <v>0</v>
      </c>
    </row>
    <row r="12587" spans="1:9" x14ac:dyDescent="0.35">
      <c r="A12587" t="s">
        <v>234</v>
      </c>
      <c r="B12587" t="s">
        <v>237</v>
      </c>
      <c r="C12587" t="s">
        <v>238</v>
      </c>
      <c r="D12587" t="s">
        <v>55</v>
      </c>
      <c r="E12587" t="s">
        <v>121</v>
      </c>
      <c r="F12587" t="s">
        <v>79</v>
      </c>
      <c r="G12587" t="s">
        <v>87</v>
      </c>
      <c r="H12587" s="75" t="s">
        <v>81</v>
      </c>
      <c r="I12587">
        <v>1</v>
      </c>
    </row>
    <row r="12588" spans="1:9" x14ac:dyDescent="0.35">
      <c r="A12588" t="s">
        <v>234</v>
      </c>
      <c r="B12588" t="s">
        <v>237</v>
      </c>
      <c r="C12588" t="s">
        <v>238</v>
      </c>
      <c r="D12588" t="s">
        <v>55</v>
      </c>
      <c r="E12588" t="s">
        <v>121</v>
      </c>
      <c r="F12588" t="s">
        <v>79</v>
      </c>
      <c r="G12588" t="s">
        <v>87</v>
      </c>
      <c r="H12588" s="75" t="s">
        <v>3</v>
      </c>
      <c r="I12588">
        <v>29</v>
      </c>
    </row>
    <row r="12589" spans="1:9" x14ac:dyDescent="0.35">
      <c r="A12589" t="s">
        <v>234</v>
      </c>
      <c r="B12589" t="s">
        <v>237</v>
      </c>
      <c r="C12589" t="s">
        <v>238</v>
      </c>
      <c r="D12589" t="s">
        <v>55</v>
      </c>
      <c r="E12589" t="s">
        <v>121</v>
      </c>
      <c r="F12589" t="s">
        <v>79</v>
      </c>
      <c r="G12589" t="s">
        <v>87</v>
      </c>
      <c r="H12589" s="75" t="s">
        <v>10</v>
      </c>
      <c r="I12589">
        <v>12</v>
      </c>
    </row>
    <row r="12590" spans="1:9" x14ac:dyDescent="0.35">
      <c r="A12590" t="s">
        <v>234</v>
      </c>
      <c r="B12590" t="s">
        <v>237</v>
      </c>
      <c r="C12590" t="s">
        <v>238</v>
      </c>
      <c r="D12590" t="s">
        <v>55</v>
      </c>
      <c r="E12590" t="s">
        <v>121</v>
      </c>
      <c r="F12590" t="s">
        <v>79</v>
      </c>
      <c r="G12590" t="s">
        <v>87</v>
      </c>
      <c r="H12590" s="75" t="s">
        <v>6</v>
      </c>
      <c r="I12590">
        <v>12</v>
      </c>
    </row>
    <row r="12591" spans="1:9" x14ac:dyDescent="0.35">
      <c r="A12591" t="s">
        <v>234</v>
      </c>
      <c r="B12591" t="s">
        <v>237</v>
      </c>
      <c r="C12591" t="s">
        <v>238</v>
      </c>
      <c r="D12591" t="s">
        <v>55</v>
      </c>
      <c r="E12591" t="s">
        <v>121</v>
      </c>
      <c r="F12591" t="s">
        <v>79</v>
      </c>
      <c r="G12591" t="s">
        <v>87</v>
      </c>
      <c r="H12591" s="75" t="s">
        <v>7</v>
      </c>
      <c r="I12591">
        <v>2</v>
      </c>
    </row>
    <row r="12592" spans="1:9" x14ac:dyDescent="0.35">
      <c r="A12592" t="s">
        <v>234</v>
      </c>
      <c r="B12592" t="s">
        <v>237</v>
      </c>
      <c r="C12592" t="s">
        <v>238</v>
      </c>
      <c r="D12592" t="s">
        <v>55</v>
      </c>
      <c r="E12592" t="s">
        <v>121</v>
      </c>
      <c r="F12592" t="s">
        <v>79</v>
      </c>
      <c r="G12592" t="s">
        <v>87</v>
      </c>
      <c r="H12592" s="75" t="s">
        <v>8</v>
      </c>
      <c r="I12592">
        <v>0</v>
      </c>
    </row>
    <row r="12593" spans="1:9" x14ac:dyDescent="0.35">
      <c r="A12593" t="s">
        <v>234</v>
      </c>
      <c r="B12593" t="s">
        <v>237</v>
      </c>
      <c r="C12593" t="s">
        <v>238</v>
      </c>
      <c r="D12593" t="s">
        <v>56</v>
      </c>
      <c r="E12593" t="s">
        <v>122</v>
      </c>
      <c r="F12593" t="s">
        <v>79</v>
      </c>
      <c r="G12593" t="s">
        <v>80</v>
      </c>
      <c r="H12593" s="75" t="s">
        <v>4</v>
      </c>
      <c r="I12593">
        <v>6</v>
      </c>
    </row>
    <row r="12594" spans="1:9" x14ac:dyDescent="0.35">
      <c r="A12594" t="s">
        <v>234</v>
      </c>
      <c r="B12594" t="s">
        <v>237</v>
      </c>
      <c r="C12594" t="s">
        <v>238</v>
      </c>
      <c r="D12594" t="s">
        <v>56</v>
      </c>
      <c r="E12594" t="s">
        <v>122</v>
      </c>
      <c r="F12594" t="s">
        <v>79</v>
      </c>
      <c r="G12594" t="s">
        <v>80</v>
      </c>
      <c r="H12594" s="75" t="s">
        <v>5</v>
      </c>
      <c r="I12594">
        <v>3</v>
      </c>
    </row>
    <row r="12595" spans="1:9" x14ac:dyDescent="0.35">
      <c r="A12595" t="s">
        <v>234</v>
      </c>
      <c r="B12595" t="s">
        <v>237</v>
      </c>
      <c r="C12595" t="s">
        <v>238</v>
      </c>
      <c r="D12595" t="s">
        <v>56</v>
      </c>
      <c r="E12595" t="s">
        <v>122</v>
      </c>
      <c r="F12595" t="s">
        <v>79</v>
      </c>
      <c r="G12595" t="s">
        <v>80</v>
      </c>
      <c r="H12595" s="75" t="s">
        <v>81</v>
      </c>
      <c r="I12595">
        <v>2</v>
      </c>
    </row>
    <row r="12596" spans="1:9" x14ac:dyDescent="0.35">
      <c r="A12596" t="s">
        <v>234</v>
      </c>
      <c r="B12596" t="s">
        <v>237</v>
      </c>
      <c r="C12596" t="s">
        <v>238</v>
      </c>
      <c r="D12596" t="s">
        <v>56</v>
      </c>
      <c r="E12596" t="s">
        <v>122</v>
      </c>
      <c r="F12596" t="s">
        <v>79</v>
      </c>
      <c r="G12596" t="s">
        <v>80</v>
      </c>
      <c r="H12596" s="75" t="s">
        <v>3</v>
      </c>
      <c r="I12596">
        <v>57</v>
      </c>
    </row>
    <row r="12597" spans="1:9" x14ac:dyDescent="0.35">
      <c r="A12597" t="s">
        <v>234</v>
      </c>
      <c r="B12597" t="s">
        <v>237</v>
      </c>
      <c r="C12597" t="s">
        <v>238</v>
      </c>
      <c r="D12597" t="s">
        <v>56</v>
      </c>
      <c r="E12597" t="s">
        <v>122</v>
      </c>
      <c r="F12597" t="s">
        <v>79</v>
      </c>
      <c r="G12597" t="s">
        <v>80</v>
      </c>
      <c r="H12597" s="75" t="s">
        <v>10</v>
      </c>
      <c r="I12597">
        <v>8</v>
      </c>
    </row>
    <row r="12598" spans="1:9" x14ac:dyDescent="0.35">
      <c r="A12598" t="s">
        <v>234</v>
      </c>
      <c r="B12598" t="s">
        <v>237</v>
      </c>
      <c r="C12598" t="s">
        <v>238</v>
      </c>
      <c r="D12598" t="s">
        <v>56</v>
      </c>
      <c r="E12598" t="s">
        <v>122</v>
      </c>
      <c r="F12598" t="s">
        <v>79</v>
      </c>
      <c r="G12598" t="s">
        <v>80</v>
      </c>
      <c r="H12598" s="75" t="s">
        <v>6</v>
      </c>
      <c r="I12598">
        <v>28</v>
      </c>
    </row>
    <row r="12599" spans="1:9" x14ac:dyDescent="0.35">
      <c r="A12599" t="s">
        <v>234</v>
      </c>
      <c r="B12599" t="s">
        <v>237</v>
      </c>
      <c r="C12599" t="s">
        <v>238</v>
      </c>
      <c r="D12599" t="s">
        <v>56</v>
      </c>
      <c r="E12599" t="s">
        <v>122</v>
      </c>
      <c r="F12599" t="s">
        <v>79</v>
      </c>
      <c r="G12599" t="s">
        <v>80</v>
      </c>
      <c r="H12599" s="75" t="s">
        <v>7</v>
      </c>
      <c r="I12599">
        <v>1</v>
      </c>
    </row>
    <row r="12600" spans="1:9" x14ac:dyDescent="0.35">
      <c r="A12600" t="s">
        <v>234</v>
      </c>
      <c r="B12600" t="s">
        <v>237</v>
      </c>
      <c r="C12600" t="s">
        <v>238</v>
      </c>
      <c r="D12600" t="s">
        <v>56</v>
      </c>
      <c r="E12600" t="s">
        <v>122</v>
      </c>
      <c r="F12600" t="s">
        <v>79</v>
      </c>
      <c r="G12600" t="s">
        <v>80</v>
      </c>
      <c r="H12600" s="75" t="s">
        <v>8</v>
      </c>
      <c r="I12600">
        <v>2</v>
      </c>
    </row>
    <row r="12601" spans="1:9" x14ac:dyDescent="0.35">
      <c r="A12601" t="s">
        <v>234</v>
      </c>
      <c r="B12601" t="s">
        <v>237</v>
      </c>
      <c r="C12601" t="s">
        <v>238</v>
      </c>
      <c r="D12601" t="s">
        <v>57</v>
      </c>
      <c r="E12601" t="s">
        <v>123</v>
      </c>
      <c r="F12601" t="s">
        <v>99</v>
      </c>
      <c r="G12601" t="s">
        <v>80</v>
      </c>
      <c r="H12601" s="75" t="s">
        <v>4</v>
      </c>
      <c r="I12601">
        <v>7</v>
      </c>
    </row>
    <row r="12602" spans="1:9" x14ac:dyDescent="0.35">
      <c r="A12602" t="s">
        <v>234</v>
      </c>
      <c r="B12602" t="s">
        <v>237</v>
      </c>
      <c r="C12602" t="s">
        <v>238</v>
      </c>
      <c r="D12602" t="s">
        <v>57</v>
      </c>
      <c r="E12602" t="s">
        <v>123</v>
      </c>
      <c r="F12602" t="s">
        <v>99</v>
      </c>
      <c r="G12602" t="s">
        <v>80</v>
      </c>
      <c r="H12602" s="75" t="s">
        <v>5</v>
      </c>
      <c r="I12602">
        <v>6</v>
      </c>
    </row>
    <row r="12603" spans="1:9" x14ac:dyDescent="0.35">
      <c r="A12603" t="s">
        <v>234</v>
      </c>
      <c r="B12603" t="s">
        <v>237</v>
      </c>
      <c r="C12603" t="s">
        <v>238</v>
      </c>
      <c r="D12603" t="s">
        <v>57</v>
      </c>
      <c r="E12603" t="s">
        <v>123</v>
      </c>
      <c r="F12603" t="s">
        <v>99</v>
      </c>
      <c r="G12603" t="s">
        <v>80</v>
      </c>
      <c r="H12603" s="75" t="s">
        <v>81</v>
      </c>
      <c r="I12603">
        <v>2</v>
      </c>
    </row>
    <row r="12604" spans="1:9" x14ac:dyDescent="0.35">
      <c r="A12604" t="s">
        <v>234</v>
      </c>
      <c r="B12604" t="s">
        <v>237</v>
      </c>
      <c r="C12604" t="s">
        <v>238</v>
      </c>
      <c r="D12604" t="s">
        <v>57</v>
      </c>
      <c r="E12604" t="s">
        <v>123</v>
      </c>
      <c r="F12604" t="s">
        <v>99</v>
      </c>
      <c r="G12604" t="s">
        <v>80</v>
      </c>
      <c r="H12604" s="75" t="s">
        <v>3</v>
      </c>
      <c r="I12604">
        <v>87</v>
      </c>
    </row>
    <row r="12605" spans="1:9" x14ac:dyDescent="0.35">
      <c r="A12605" t="s">
        <v>234</v>
      </c>
      <c r="B12605" t="s">
        <v>237</v>
      </c>
      <c r="C12605" t="s">
        <v>238</v>
      </c>
      <c r="D12605" t="s">
        <v>57</v>
      </c>
      <c r="E12605" t="s">
        <v>123</v>
      </c>
      <c r="F12605" t="s">
        <v>99</v>
      </c>
      <c r="G12605" t="s">
        <v>80</v>
      </c>
      <c r="H12605" s="75" t="s">
        <v>10</v>
      </c>
      <c r="I12605">
        <v>11</v>
      </c>
    </row>
    <row r="12606" spans="1:9" x14ac:dyDescent="0.35">
      <c r="A12606" t="s">
        <v>234</v>
      </c>
      <c r="B12606" t="s">
        <v>237</v>
      </c>
      <c r="C12606" t="s">
        <v>238</v>
      </c>
      <c r="D12606" t="s">
        <v>57</v>
      </c>
      <c r="E12606" t="s">
        <v>123</v>
      </c>
      <c r="F12606" t="s">
        <v>99</v>
      </c>
      <c r="G12606" t="s">
        <v>80</v>
      </c>
      <c r="H12606" s="75" t="s">
        <v>6</v>
      </c>
      <c r="I12606">
        <v>30</v>
      </c>
    </row>
    <row r="12607" spans="1:9" x14ac:dyDescent="0.35">
      <c r="A12607" t="s">
        <v>234</v>
      </c>
      <c r="B12607" t="s">
        <v>237</v>
      </c>
      <c r="C12607" t="s">
        <v>238</v>
      </c>
      <c r="D12607" t="s">
        <v>57</v>
      </c>
      <c r="E12607" t="s">
        <v>123</v>
      </c>
      <c r="F12607" t="s">
        <v>99</v>
      </c>
      <c r="G12607" t="s">
        <v>80</v>
      </c>
      <c r="H12607" s="75" t="s">
        <v>7</v>
      </c>
      <c r="I12607">
        <v>4</v>
      </c>
    </row>
    <row r="12608" spans="1:9" x14ac:dyDescent="0.35">
      <c r="A12608" t="s">
        <v>234</v>
      </c>
      <c r="B12608" t="s">
        <v>237</v>
      </c>
      <c r="C12608" t="s">
        <v>238</v>
      </c>
      <c r="D12608" t="s">
        <v>57</v>
      </c>
      <c r="E12608" t="s">
        <v>123</v>
      </c>
      <c r="F12608" t="s">
        <v>99</v>
      </c>
      <c r="G12608" t="s">
        <v>80</v>
      </c>
      <c r="H12608" s="75" t="s">
        <v>8</v>
      </c>
      <c r="I12608">
        <v>15</v>
      </c>
    </row>
    <row r="12609" spans="1:9" x14ac:dyDescent="0.35">
      <c r="A12609" t="s">
        <v>234</v>
      </c>
      <c r="B12609" t="s">
        <v>237</v>
      </c>
      <c r="C12609" t="s">
        <v>238</v>
      </c>
      <c r="D12609" t="s">
        <v>58</v>
      </c>
      <c r="E12609" t="s">
        <v>124</v>
      </c>
      <c r="F12609" t="s">
        <v>79</v>
      </c>
      <c r="G12609" t="s">
        <v>83</v>
      </c>
      <c r="H12609" s="75" t="s">
        <v>4</v>
      </c>
      <c r="I12609">
        <v>4</v>
      </c>
    </row>
    <row r="12610" spans="1:9" x14ac:dyDescent="0.35">
      <c r="A12610" t="s">
        <v>234</v>
      </c>
      <c r="B12610" t="s">
        <v>237</v>
      </c>
      <c r="C12610" t="s">
        <v>238</v>
      </c>
      <c r="D12610" t="s">
        <v>58</v>
      </c>
      <c r="E12610" t="s">
        <v>124</v>
      </c>
      <c r="F12610" t="s">
        <v>79</v>
      </c>
      <c r="G12610" t="s">
        <v>83</v>
      </c>
      <c r="H12610" s="75" t="s">
        <v>5</v>
      </c>
      <c r="I12610">
        <v>2</v>
      </c>
    </row>
    <row r="12611" spans="1:9" x14ac:dyDescent="0.35">
      <c r="A12611" t="s">
        <v>234</v>
      </c>
      <c r="B12611" t="s">
        <v>237</v>
      </c>
      <c r="C12611" t="s">
        <v>238</v>
      </c>
      <c r="D12611" t="s">
        <v>58</v>
      </c>
      <c r="E12611" t="s">
        <v>124</v>
      </c>
      <c r="F12611" t="s">
        <v>79</v>
      </c>
      <c r="G12611" t="s">
        <v>83</v>
      </c>
      <c r="H12611" s="75" t="s">
        <v>81</v>
      </c>
      <c r="I12611">
        <v>0</v>
      </c>
    </row>
    <row r="12612" spans="1:9" x14ac:dyDescent="0.35">
      <c r="A12612" t="s">
        <v>234</v>
      </c>
      <c r="B12612" t="s">
        <v>237</v>
      </c>
      <c r="C12612" t="s">
        <v>238</v>
      </c>
      <c r="D12612" t="s">
        <v>58</v>
      </c>
      <c r="E12612" t="s">
        <v>124</v>
      </c>
      <c r="F12612" t="s">
        <v>79</v>
      </c>
      <c r="G12612" t="s">
        <v>83</v>
      </c>
      <c r="H12612" s="75" t="s">
        <v>3</v>
      </c>
      <c r="I12612">
        <v>26</v>
      </c>
    </row>
    <row r="12613" spans="1:9" x14ac:dyDescent="0.35">
      <c r="A12613" t="s">
        <v>234</v>
      </c>
      <c r="B12613" t="s">
        <v>237</v>
      </c>
      <c r="C12613" t="s">
        <v>238</v>
      </c>
      <c r="D12613" t="s">
        <v>58</v>
      </c>
      <c r="E12613" t="s">
        <v>124</v>
      </c>
      <c r="F12613" t="s">
        <v>79</v>
      </c>
      <c r="G12613" t="s">
        <v>83</v>
      </c>
      <c r="H12613" s="75" t="s">
        <v>10</v>
      </c>
      <c r="I12613">
        <v>4</v>
      </c>
    </row>
    <row r="12614" spans="1:9" x14ac:dyDescent="0.35">
      <c r="A12614" t="s">
        <v>234</v>
      </c>
      <c r="B12614" t="s">
        <v>237</v>
      </c>
      <c r="C12614" t="s">
        <v>238</v>
      </c>
      <c r="D12614" t="s">
        <v>58</v>
      </c>
      <c r="E12614" t="s">
        <v>124</v>
      </c>
      <c r="F12614" t="s">
        <v>79</v>
      </c>
      <c r="G12614" t="s">
        <v>83</v>
      </c>
      <c r="H12614" s="75" t="s">
        <v>6</v>
      </c>
      <c r="I12614">
        <v>2</v>
      </c>
    </row>
    <row r="12615" spans="1:9" x14ac:dyDescent="0.35">
      <c r="A12615" t="s">
        <v>234</v>
      </c>
      <c r="B12615" t="s">
        <v>237</v>
      </c>
      <c r="C12615" t="s">
        <v>238</v>
      </c>
      <c r="D12615" t="s">
        <v>58</v>
      </c>
      <c r="E12615" t="s">
        <v>124</v>
      </c>
      <c r="F12615" t="s">
        <v>79</v>
      </c>
      <c r="G12615" t="s">
        <v>83</v>
      </c>
      <c r="H12615" s="75" t="s">
        <v>7</v>
      </c>
      <c r="I12615">
        <v>0</v>
      </c>
    </row>
    <row r="12616" spans="1:9" x14ac:dyDescent="0.35">
      <c r="A12616" t="s">
        <v>234</v>
      </c>
      <c r="B12616" t="s">
        <v>237</v>
      </c>
      <c r="C12616" t="s">
        <v>238</v>
      </c>
      <c r="D12616" t="s">
        <v>58</v>
      </c>
      <c r="E12616" t="s">
        <v>124</v>
      </c>
      <c r="F12616" t="s">
        <v>79</v>
      </c>
      <c r="G12616" t="s">
        <v>83</v>
      </c>
      <c r="H12616" s="75" t="s">
        <v>8</v>
      </c>
      <c r="I12616">
        <v>0</v>
      </c>
    </row>
    <row r="12617" spans="1:9" x14ac:dyDescent="0.35">
      <c r="A12617" t="s">
        <v>234</v>
      </c>
      <c r="B12617" t="s">
        <v>237</v>
      </c>
      <c r="C12617" t="s">
        <v>238</v>
      </c>
      <c r="D12617" t="s">
        <v>59</v>
      </c>
      <c r="E12617" t="s">
        <v>125</v>
      </c>
      <c r="F12617" t="s">
        <v>99</v>
      </c>
      <c r="G12617" t="s">
        <v>80</v>
      </c>
      <c r="H12617" s="75" t="s">
        <v>4</v>
      </c>
      <c r="I12617">
        <v>13</v>
      </c>
    </row>
    <row r="12618" spans="1:9" x14ac:dyDescent="0.35">
      <c r="A12618" t="s">
        <v>234</v>
      </c>
      <c r="B12618" t="s">
        <v>237</v>
      </c>
      <c r="C12618" t="s">
        <v>238</v>
      </c>
      <c r="D12618" t="s">
        <v>59</v>
      </c>
      <c r="E12618" t="s">
        <v>125</v>
      </c>
      <c r="F12618" t="s">
        <v>99</v>
      </c>
      <c r="G12618" t="s">
        <v>80</v>
      </c>
      <c r="H12618" s="75" t="s">
        <v>5</v>
      </c>
      <c r="I12618">
        <v>14</v>
      </c>
    </row>
    <row r="12619" spans="1:9" x14ac:dyDescent="0.35">
      <c r="A12619" t="s">
        <v>234</v>
      </c>
      <c r="B12619" t="s">
        <v>237</v>
      </c>
      <c r="C12619" t="s">
        <v>238</v>
      </c>
      <c r="D12619" t="s">
        <v>59</v>
      </c>
      <c r="E12619" t="s">
        <v>125</v>
      </c>
      <c r="F12619" t="s">
        <v>99</v>
      </c>
      <c r="G12619" t="s">
        <v>80</v>
      </c>
      <c r="H12619" s="75" t="s">
        <v>81</v>
      </c>
      <c r="I12619">
        <v>18</v>
      </c>
    </row>
    <row r="12620" spans="1:9" x14ac:dyDescent="0.35">
      <c r="A12620" t="s">
        <v>234</v>
      </c>
      <c r="B12620" t="s">
        <v>237</v>
      </c>
      <c r="C12620" t="s">
        <v>238</v>
      </c>
      <c r="D12620" t="s">
        <v>59</v>
      </c>
      <c r="E12620" t="s">
        <v>125</v>
      </c>
      <c r="F12620" t="s">
        <v>99</v>
      </c>
      <c r="G12620" t="s">
        <v>80</v>
      </c>
      <c r="H12620" s="75" t="s">
        <v>3</v>
      </c>
      <c r="I12620">
        <v>238</v>
      </c>
    </row>
    <row r="12621" spans="1:9" x14ac:dyDescent="0.35">
      <c r="A12621" t="s">
        <v>234</v>
      </c>
      <c r="B12621" t="s">
        <v>237</v>
      </c>
      <c r="C12621" t="s">
        <v>238</v>
      </c>
      <c r="D12621" t="s">
        <v>59</v>
      </c>
      <c r="E12621" t="s">
        <v>125</v>
      </c>
      <c r="F12621" t="s">
        <v>99</v>
      </c>
      <c r="G12621" t="s">
        <v>80</v>
      </c>
      <c r="H12621" s="75" t="s">
        <v>10</v>
      </c>
      <c r="I12621">
        <v>29</v>
      </c>
    </row>
    <row r="12622" spans="1:9" x14ac:dyDescent="0.35">
      <c r="A12622" t="s">
        <v>234</v>
      </c>
      <c r="B12622" t="s">
        <v>237</v>
      </c>
      <c r="C12622" t="s">
        <v>238</v>
      </c>
      <c r="D12622" t="s">
        <v>59</v>
      </c>
      <c r="E12622" t="s">
        <v>125</v>
      </c>
      <c r="F12622" t="s">
        <v>99</v>
      </c>
      <c r="G12622" t="s">
        <v>80</v>
      </c>
      <c r="H12622" s="75" t="s">
        <v>6</v>
      </c>
      <c r="I12622">
        <v>71</v>
      </c>
    </row>
    <row r="12623" spans="1:9" x14ac:dyDescent="0.35">
      <c r="A12623" t="s">
        <v>234</v>
      </c>
      <c r="B12623" t="s">
        <v>237</v>
      </c>
      <c r="C12623" t="s">
        <v>238</v>
      </c>
      <c r="D12623" t="s">
        <v>59</v>
      </c>
      <c r="E12623" t="s">
        <v>125</v>
      </c>
      <c r="F12623" t="s">
        <v>99</v>
      </c>
      <c r="G12623" t="s">
        <v>80</v>
      </c>
      <c r="H12623" s="75" t="s">
        <v>7</v>
      </c>
      <c r="I12623">
        <v>12</v>
      </c>
    </row>
    <row r="12624" spans="1:9" x14ac:dyDescent="0.35">
      <c r="A12624" t="s">
        <v>234</v>
      </c>
      <c r="B12624" t="s">
        <v>237</v>
      </c>
      <c r="C12624" t="s">
        <v>238</v>
      </c>
      <c r="D12624" t="s">
        <v>59</v>
      </c>
      <c r="E12624" t="s">
        <v>125</v>
      </c>
      <c r="F12624" t="s">
        <v>99</v>
      </c>
      <c r="G12624" t="s">
        <v>80</v>
      </c>
      <c r="H12624" s="75" t="s">
        <v>8</v>
      </c>
      <c r="I12624">
        <v>37</v>
      </c>
    </row>
    <row r="12625" spans="1:9" x14ac:dyDescent="0.35">
      <c r="A12625" t="s">
        <v>234</v>
      </c>
      <c r="B12625" t="s">
        <v>237</v>
      </c>
      <c r="C12625" t="s">
        <v>238</v>
      </c>
      <c r="D12625" t="s">
        <v>60</v>
      </c>
      <c r="E12625" t="s">
        <v>126</v>
      </c>
      <c r="F12625" t="s">
        <v>79</v>
      </c>
      <c r="G12625" t="s">
        <v>83</v>
      </c>
      <c r="H12625" s="75" t="s">
        <v>4</v>
      </c>
      <c r="I12625">
        <v>8</v>
      </c>
    </row>
    <row r="12626" spans="1:9" x14ac:dyDescent="0.35">
      <c r="A12626" t="s">
        <v>234</v>
      </c>
      <c r="B12626" t="s">
        <v>237</v>
      </c>
      <c r="C12626" t="s">
        <v>238</v>
      </c>
      <c r="D12626" t="s">
        <v>60</v>
      </c>
      <c r="E12626" t="s">
        <v>126</v>
      </c>
      <c r="F12626" t="s">
        <v>79</v>
      </c>
      <c r="G12626" t="s">
        <v>83</v>
      </c>
      <c r="H12626" s="75" t="s">
        <v>5</v>
      </c>
      <c r="I12626">
        <v>6</v>
      </c>
    </row>
    <row r="12627" spans="1:9" x14ac:dyDescent="0.35">
      <c r="A12627" t="s">
        <v>234</v>
      </c>
      <c r="B12627" t="s">
        <v>237</v>
      </c>
      <c r="C12627" t="s">
        <v>238</v>
      </c>
      <c r="D12627" t="s">
        <v>60</v>
      </c>
      <c r="E12627" t="s">
        <v>126</v>
      </c>
      <c r="F12627" t="s">
        <v>79</v>
      </c>
      <c r="G12627" t="s">
        <v>83</v>
      </c>
      <c r="H12627" s="75" t="s">
        <v>81</v>
      </c>
      <c r="I12627">
        <v>2</v>
      </c>
    </row>
    <row r="12628" spans="1:9" x14ac:dyDescent="0.35">
      <c r="A12628" t="s">
        <v>234</v>
      </c>
      <c r="B12628" t="s">
        <v>237</v>
      </c>
      <c r="C12628" t="s">
        <v>238</v>
      </c>
      <c r="D12628" t="s">
        <v>60</v>
      </c>
      <c r="E12628" t="s">
        <v>126</v>
      </c>
      <c r="F12628" t="s">
        <v>79</v>
      </c>
      <c r="G12628" t="s">
        <v>83</v>
      </c>
      <c r="H12628" s="75" t="s">
        <v>3</v>
      </c>
      <c r="I12628">
        <v>58</v>
      </c>
    </row>
    <row r="12629" spans="1:9" x14ac:dyDescent="0.35">
      <c r="A12629" t="s">
        <v>234</v>
      </c>
      <c r="B12629" t="s">
        <v>237</v>
      </c>
      <c r="C12629" t="s">
        <v>238</v>
      </c>
      <c r="D12629" t="s">
        <v>60</v>
      </c>
      <c r="E12629" t="s">
        <v>126</v>
      </c>
      <c r="F12629" t="s">
        <v>79</v>
      </c>
      <c r="G12629" t="s">
        <v>83</v>
      </c>
      <c r="H12629" s="75" t="s">
        <v>10</v>
      </c>
      <c r="I12629">
        <v>11</v>
      </c>
    </row>
    <row r="12630" spans="1:9" x14ac:dyDescent="0.35">
      <c r="A12630" t="s">
        <v>234</v>
      </c>
      <c r="B12630" t="s">
        <v>237</v>
      </c>
      <c r="C12630" t="s">
        <v>238</v>
      </c>
      <c r="D12630" t="s">
        <v>60</v>
      </c>
      <c r="E12630" t="s">
        <v>126</v>
      </c>
      <c r="F12630" t="s">
        <v>79</v>
      </c>
      <c r="G12630" t="s">
        <v>83</v>
      </c>
      <c r="H12630" s="75" t="s">
        <v>6</v>
      </c>
      <c r="I12630">
        <v>25</v>
      </c>
    </row>
    <row r="12631" spans="1:9" x14ac:dyDescent="0.35">
      <c r="A12631" t="s">
        <v>234</v>
      </c>
      <c r="B12631" t="s">
        <v>237</v>
      </c>
      <c r="C12631" t="s">
        <v>238</v>
      </c>
      <c r="D12631" t="s">
        <v>60</v>
      </c>
      <c r="E12631" t="s">
        <v>126</v>
      </c>
      <c r="F12631" t="s">
        <v>79</v>
      </c>
      <c r="G12631" t="s">
        <v>83</v>
      </c>
      <c r="H12631" s="75" t="s">
        <v>7</v>
      </c>
      <c r="I12631">
        <v>2</v>
      </c>
    </row>
    <row r="12632" spans="1:9" x14ac:dyDescent="0.35">
      <c r="A12632" t="s">
        <v>234</v>
      </c>
      <c r="B12632" t="s">
        <v>237</v>
      </c>
      <c r="C12632" t="s">
        <v>238</v>
      </c>
      <c r="D12632" t="s">
        <v>60</v>
      </c>
      <c r="E12632" t="s">
        <v>126</v>
      </c>
      <c r="F12632" t="s">
        <v>79</v>
      </c>
      <c r="G12632" t="s">
        <v>83</v>
      </c>
      <c r="H12632" s="75" t="s">
        <v>8</v>
      </c>
      <c r="I12632">
        <v>1</v>
      </c>
    </row>
    <row r="12633" spans="1:9" x14ac:dyDescent="0.35">
      <c r="A12633" t="s">
        <v>234</v>
      </c>
      <c r="B12633" t="s">
        <v>237</v>
      </c>
      <c r="C12633" t="s">
        <v>238</v>
      </c>
      <c r="D12633" t="s">
        <v>61</v>
      </c>
      <c r="E12633" t="s">
        <v>127</v>
      </c>
      <c r="F12633" t="s">
        <v>99</v>
      </c>
      <c r="G12633" t="s">
        <v>80</v>
      </c>
      <c r="H12633" s="75" t="s">
        <v>4</v>
      </c>
      <c r="I12633">
        <v>11</v>
      </c>
    </row>
    <row r="12634" spans="1:9" x14ac:dyDescent="0.35">
      <c r="A12634" t="s">
        <v>234</v>
      </c>
      <c r="B12634" t="s">
        <v>237</v>
      </c>
      <c r="C12634" t="s">
        <v>238</v>
      </c>
      <c r="D12634" t="s">
        <v>61</v>
      </c>
      <c r="E12634" t="s">
        <v>127</v>
      </c>
      <c r="F12634" t="s">
        <v>99</v>
      </c>
      <c r="G12634" t="s">
        <v>80</v>
      </c>
      <c r="H12634" s="75" t="s">
        <v>5</v>
      </c>
      <c r="I12634">
        <v>27</v>
      </c>
    </row>
    <row r="12635" spans="1:9" x14ac:dyDescent="0.35">
      <c r="A12635" t="s">
        <v>234</v>
      </c>
      <c r="B12635" t="s">
        <v>237</v>
      </c>
      <c r="C12635" t="s">
        <v>238</v>
      </c>
      <c r="D12635" t="s">
        <v>61</v>
      </c>
      <c r="E12635" t="s">
        <v>127</v>
      </c>
      <c r="F12635" t="s">
        <v>99</v>
      </c>
      <c r="G12635" t="s">
        <v>80</v>
      </c>
      <c r="H12635" s="75" t="s">
        <v>81</v>
      </c>
      <c r="I12635">
        <v>10</v>
      </c>
    </row>
    <row r="12636" spans="1:9" x14ac:dyDescent="0.35">
      <c r="A12636" t="s">
        <v>234</v>
      </c>
      <c r="B12636" t="s">
        <v>237</v>
      </c>
      <c r="C12636" t="s">
        <v>238</v>
      </c>
      <c r="D12636" t="s">
        <v>61</v>
      </c>
      <c r="E12636" t="s">
        <v>127</v>
      </c>
      <c r="F12636" t="s">
        <v>99</v>
      </c>
      <c r="G12636" t="s">
        <v>80</v>
      </c>
      <c r="H12636" s="75" t="s">
        <v>3</v>
      </c>
      <c r="I12636">
        <v>179</v>
      </c>
    </row>
    <row r="12637" spans="1:9" x14ac:dyDescent="0.35">
      <c r="A12637" t="s">
        <v>234</v>
      </c>
      <c r="B12637" t="s">
        <v>237</v>
      </c>
      <c r="C12637" t="s">
        <v>238</v>
      </c>
      <c r="D12637" t="s">
        <v>61</v>
      </c>
      <c r="E12637" t="s">
        <v>127</v>
      </c>
      <c r="F12637" t="s">
        <v>99</v>
      </c>
      <c r="G12637" t="s">
        <v>80</v>
      </c>
      <c r="H12637" s="75" t="s">
        <v>10</v>
      </c>
      <c r="I12637">
        <v>7</v>
      </c>
    </row>
    <row r="12638" spans="1:9" x14ac:dyDescent="0.35">
      <c r="A12638" t="s">
        <v>234</v>
      </c>
      <c r="B12638" t="s">
        <v>237</v>
      </c>
      <c r="C12638" t="s">
        <v>238</v>
      </c>
      <c r="D12638" t="s">
        <v>61</v>
      </c>
      <c r="E12638" t="s">
        <v>127</v>
      </c>
      <c r="F12638" t="s">
        <v>99</v>
      </c>
      <c r="G12638" t="s">
        <v>80</v>
      </c>
      <c r="H12638" s="75" t="s">
        <v>6</v>
      </c>
      <c r="I12638">
        <v>33</v>
      </c>
    </row>
    <row r="12639" spans="1:9" x14ac:dyDescent="0.35">
      <c r="A12639" t="s">
        <v>234</v>
      </c>
      <c r="B12639" t="s">
        <v>237</v>
      </c>
      <c r="C12639" t="s">
        <v>238</v>
      </c>
      <c r="D12639" t="s">
        <v>61</v>
      </c>
      <c r="E12639" t="s">
        <v>127</v>
      </c>
      <c r="F12639" t="s">
        <v>99</v>
      </c>
      <c r="G12639" t="s">
        <v>80</v>
      </c>
      <c r="H12639" s="75" t="s">
        <v>7</v>
      </c>
      <c r="I12639">
        <v>7</v>
      </c>
    </row>
    <row r="12640" spans="1:9" x14ac:dyDescent="0.35">
      <c r="A12640" t="s">
        <v>234</v>
      </c>
      <c r="B12640" t="s">
        <v>237</v>
      </c>
      <c r="C12640" t="s">
        <v>238</v>
      </c>
      <c r="D12640" t="s">
        <v>61</v>
      </c>
      <c r="E12640" t="s">
        <v>127</v>
      </c>
      <c r="F12640" t="s">
        <v>99</v>
      </c>
      <c r="G12640" t="s">
        <v>80</v>
      </c>
      <c r="H12640" s="75" t="s">
        <v>8</v>
      </c>
      <c r="I12640">
        <v>9</v>
      </c>
    </row>
  </sheetData>
  <autoFilter ref="A1:I12640" xr:uid="{80A0E661-ACB7-4C24-B5A3-7A5E526F612A}"/>
  <sortState xmlns:xlrd2="http://schemas.microsoft.com/office/spreadsheetml/2017/richdata2" ref="A12281:I12640">
    <sortCondition ref="D12281:D12640"/>
  </sortState>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0000"/>
  </sheetPr>
  <dimension ref="A4:J20"/>
  <sheetViews>
    <sheetView workbookViewId="0">
      <selection activeCell="B24" sqref="B24"/>
    </sheetView>
  </sheetViews>
  <sheetFormatPr defaultRowHeight="14.5" x14ac:dyDescent="0.35"/>
  <cols>
    <col min="1" max="1" width="26.81640625" bestFit="1" customWidth="1"/>
  </cols>
  <sheetData>
    <row r="4" spans="1:10" x14ac:dyDescent="0.35">
      <c r="A4" s="1" t="str">
        <f>FIRE0205a!A4</f>
        <v>England</v>
      </c>
    </row>
    <row r="7" spans="1:10" x14ac:dyDescent="0.35">
      <c r="A7" t="s">
        <v>1</v>
      </c>
      <c r="B7" t="s">
        <v>2</v>
      </c>
      <c r="C7" t="s">
        <v>3</v>
      </c>
      <c r="D7" t="s">
        <v>4</v>
      </c>
      <c r="E7" t="s">
        <v>5</v>
      </c>
      <c r="F7" t="s">
        <v>6</v>
      </c>
      <c r="G7" t="s">
        <v>7</v>
      </c>
      <c r="H7" t="s">
        <v>8</v>
      </c>
      <c r="I7" t="s">
        <v>9</v>
      </c>
      <c r="J7" t="s">
        <v>10</v>
      </c>
    </row>
    <row r="8" spans="1:10" x14ac:dyDescent="0.35">
      <c r="A8" t="s">
        <v>62</v>
      </c>
      <c r="B8" s="2">
        <f>IF($A$4="England",SUMPRODUCT(('Data - fires - hidden'!$A$2:$A$20000=$A8)*('Data - fires - hidden'!$I$2:$I$20000)),IF(OR($A$4="Non-metropolitan",$A$4="Metropolitan"),IF(SUMPRODUCT(('Data - fires - hidden'!$A$2:$A$20000=$A8)*('Data - fires - hidden'!$F$2:$F$20000=$A$4)*('Data - fires - hidden'!$I$2:$I$20000))=0,0,SUMPRODUCT(('Data - fires - hidden'!$A$2:$A$20000=$A8)*('Data - fires - hidden'!$F$2:$F$20000=$A$4)*('Data - fires - hidden'!$I$2:$I$20000))),IF(OR($A$4="PREDOMINANTLY URBAN",$A$4="SIGNIFICANTLY RURAL",$A$4="PREDOMINANTLY RURAL"),IF(SUMPRODUCT(('Data - fires - hidden'!$A$2:$A$20000=$A8)*('Data - fires - hidden'!$G$2:$G$20000=$A$4)*('Data - fires - hidden'!$I$2:$I$20000))=0,0,SUMPRODUCT(('Data - fires - hidden'!$A$2:$A$20000=$A8)*('Data - fires - hidden'!$G$2:$G$20000=$A$4)*('Data - fires - hidden'!$I$2:$I$20000))),IF(SUMPRODUCT(('Data - fires - hidden'!$A$2:$A$20000=$A8)*('Data - fires - hidden'!$D$2:$D$20000=$A$4)*('Data - fires - hidden'!$I$2:$I$20000))=0,0,SUMPRODUCT(('Data - fires - hidden'!$A$2:$A$20000=$A8)*('Data - fires - hidden'!$D$2:$D$20000=$A$4)*('Data - fires - hidden'!$I$2:$I$20000))))))</f>
        <v>38376</v>
      </c>
      <c r="C8" s="2">
        <f>IF($A$4="England",SUMPRODUCT(('Data - fires - hidden'!$A$2:$A$20000=$A8)*('Data - fires - hidden'!$H$2:$H$20000=C$7)*('Data - fires - hidden'!$I$2:$I$20000)),IF(OR($A$4="Non-metropolitan",$A$4="Metropolitan"),IF(SUMPRODUCT(('Data - fires - hidden'!$A$2:$A$20000=$A8)*('Data - fires - hidden'!$H$2:$H$20000=C$7)*('Data - fires - hidden'!$F$2:$F$20000=$A$4)*('Data - fires - hidden'!$I$2:$I$20000))=0,0,SUMPRODUCT(('Data - fires - hidden'!$A$2:$A$20000=$A8)*('Data - fires - hidden'!$H$2:$H$20000=C$7)*('Data - fires - hidden'!$F$2:$F$20000=$A$4)*('Data - fires - hidden'!$I$2:$I$20000))),IF(OR($A$4="PREDOMINANTLY URBAN",$A$4="SIGNIFICANTLY RURAL",$A$4="PREDOMINANTLY RURAL"),IF(SUMPRODUCT(('Data - fires - hidden'!$A$2:$A$20000=$A8)*('Data - fires - hidden'!$H$2:$H$20000=C$7)*('Data - fires - hidden'!$G$2:$G$20000=$A$4)*('Data - fires - hidden'!$I$2:$I$20000))=0,0,SUMPRODUCT(('Data - fires - hidden'!$A$2:$A$20000=$A8)*('Data - fires - hidden'!$H$2:$H$20000=C$7)*('Data - fires - hidden'!$G$2:$G$20000=$A$4)*('Data - fires - hidden'!$I$2:$I$20000))),IF(SUMPRODUCT(('Data - fires - hidden'!$A$2:$A$20000=$A8)*('Data - fires - hidden'!$H$2:$H$20000=C$7)*('Data - fires - hidden'!$D$2:$D$20000=$A$4)*('Data - fires - hidden'!$I$2:$I$20000))=0,0,SUMPRODUCT(('Data - fires - hidden'!$A$2:$A$20000=$A8)*('Data - fires - hidden'!$H$2:$H$20000=C$7)*('Data - fires - hidden'!$D$2:$D$20000=$A$4)*('Data - fires - hidden'!$I$2:$I$20000))))))</f>
        <v>19469</v>
      </c>
      <c r="D8" s="2">
        <f>IF($A$4="England",SUMPRODUCT(('Data - fires - hidden'!$A$2:$A$20000=$A8)*('Data - fires - hidden'!$H$2:$H$20000=D$7)*('Data - fires - hidden'!$I$2:$I$20000)),IF(OR($A$4="Non-metropolitan",$A$4="Metropolitan"),IF(SUMPRODUCT(('Data - fires - hidden'!$A$2:$A$20000=$A8)*('Data - fires - hidden'!$H$2:$H$20000=D$7)*('Data - fires - hidden'!$F$2:$F$20000=$A$4)*('Data - fires - hidden'!$I$2:$I$20000))=0,0,SUMPRODUCT(('Data - fires - hidden'!$A$2:$A$20000=$A8)*('Data - fires - hidden'!$H$2:$H$20000=D$7)*('Data - fires - hidden'!$F$2:$F$20000=$A$4)*('Data - fires - hidden'!$I$2:$I$20000))),IF(OR($A$4="PREDOMINANTLY URBAN",$A$4="SIGNIFICANTLY RURAL",$A$4="PREDOMINANTLY RURAL"),IF(SUMPRODUCT(('Data - fires - hidden'!$A$2:$A$20000=$A8)*('Data - fires - hidden'!$H$2:$H$20000=D$7)*('Data - fires - hidden'!$G$2:$G$20000=$A$4)*('Data - fires - hidden'!$I$2:$I$20000))=0,0,SUMPRODUCT(('Data - fires - hidden'!$A$2:$A$20000=$A8)*('Data - fires - hidden'!$H$2:$H$20000=D$7)*('Data - fires - hidden'!$G$2:$G$20000=$A$4)*('Data - fires - hidden'!$I$2:$I$20000))),IF(SUMPRODUCT(('Data - fires - hidden'!$A$2:$A$20000=$A8)*('Data - fires - hidden'!$H$2:$H$20000=D$7)*('Data - fires - hidden'!$D$2:$D$20000=$A$4)*('Data - fires - hidden'!$I$2:$I$20000))=0,0,SUMPRODUCT(('Data - fires - hidden'!$A$2:$A$20000=$A8)*('Data - fires - hidden'!$H$2:$H$20000=D$7)*('Data - fires - hidden'!$D$2:$D$20000=$A$4)*('Data - fires - hidden'!$I$2:$I$20000))))))</f>
        <v>1896</v>
      </c>
      <c r="E8" s="2">
        <f>IF($A$4="England",SUMPRODUCT(('Data - fires - hidden'!$A$2:$A$20000=$A8)*('Data - fires - hidden'!$H$2:$H$20000=E$7)*('Data - fires - hidden'!$I$2:$I$20000)),IF(OR($A$4="Non-metropolitan",$A$4="Metropolitan"),IF(SUMPRODUCT(('Data - fires - hidden'!$A$2:$A$20000=$A8)*('Data - fires - hidden'!$H$2:$H$20000=E$7)*('Data - fires - hidden'!$F$2:$F$20000=$A$4)*('Data - fires - hidden'!$I$2:$I$20000))=0,0,SUMPRODUCT(('Data - fires - hidden'!$A$2:$A$20000=$A8)*('Data - fires - hidden'!$H$2:$H$20000=E$7)*('Data - fires - hidden'!$F$2:$F$20000=$A$4)*('Data - fires - hidden'!$I$2:$I$20000))),IF(OR($A$4="PREDOMINANTLY URBAN",$A$4="SIGNIFICANTLY RURAL",$A$4="PREDOMINANTLY RURAL"),IF(SUMPRODUCT(('Data - fires - hidden'!$A$2:$A$20000=$A8)*('Data - fires - hidden'!$H$2:$H$20000=E$7)*('Data - fires - hidden'!$G$2:$G$20000=$A$4)*('Data - fires - hidden'!$I$2:$I$20000))=0,0,SUMPRODUCT(('Data - fires - hidden'!$A$2:$A$20000=$A8)*('Data - fires - hidden'!$H$2:$H$20000=E$7)*('Data - fires - hidden'!$G$2:$G$20000=$A$4)*('Data - fires - hidden'!$I$2:$I$20000))),IF(SUMPRODUCT(('Data - fires - hidden'!$A$2:$A$20000=$A8)*('Data - fires - hidden'!$H$2:$H$20000=E$7)*('Data - fires - hidden'!$D$2:$D$20000=$A$4)*('Data - fires - hidden'!$I$2:$I$20000))=0,0,SUMPRODUCT(('Data - fires - hidden'!$A$2:$A$20000=$A8)*('Data - fires - hidden'!$H$2:$H$20000=E$7)*('Data - fires - hidden'!$D$2:$D$20000=$A$4)*('Data - fires - hidden'!$I$2:$I$20000))))))</f>
        <v>2221</v>
      </c>
      <c r="F8" s="2">
        <f>IF($A$4="England",SUMPRODUCT(('Data - fires - hidden'!$A$2:$A$20000=$A8)*('Data - fires - hidden'!$H$2:$H$20000=F$7)*('Data - fires - hidden'!$I$2:$I$20000)),IF(OR($A$4="Non-metropolitan",$A$4="Metropolitan"),IF(SUMPRODUCT(('Data - fires - hidden'!$A$2:$A$20000=$A8)*('Data - fires - hidden'!$H$2:$H$20000=F$7)*('Data - fires - hidden'!$F$2:$F$20000=$A$4)*('Data - fires - hidden'!$I$2:$I$20000))=0,0,SUMPRODUCT(('Data - fires - hidden'!$A$2:$A$20000=$A8)*('Data - fires - hidden'!$H$2:$H$20000=F$7)*('Data - fires - hidden'!$F$2:$F$20000=$A$4)*('Data - fires - hidden'!$I$2:$I$20000))),IF(OR($A$4="PREDOMINANTLY URBAN",$A$4="SIGNIFICANTLY RURAL",$A$4="PREDOMINANTLY RURAL"),IF(SUMPRODUCT(('Data - fires - hidden'!$A$2:$A$20000=$A8)*('Data - fires - hidden'!$H$2:$H$20000=F$7)*('Data - fires - hidden'!$G$2:$G$20000=$A$4)*('Data - fires - hidden'!$I$2:$I$20000))=0,0,SUMPRODUCT(('Data - fires - hidden'!$A$2:$A$20000=$A8)*('Data - fires - hidden'!$H$2:$H$20000=F$7)*('Data - fires - hidden'!$G$2:$G$20000=$A$4)*('Data - fires - hidden'!$I$2:$I$20000))),IF(SUMPRODUCT(('Data - fires - hidden'!$A$2:$A$20000=$A8)*('Data - fires - hidden'!$H$2:$H$20000=F$7)*('Data - fires - hidden'!$D$2:$D$20000=$A$4)*('Data - fires - hidden'!$I$2:$I$20000))=0,0,SUMPRODUCT(('Data - fires - hidden'!$A$2:$A$20000=$A8)*('Data - fires - hidden'!$H$2:$H$20000=F$7)*('Data - fires - hidden'!$D$2:$D$20000=$A$4)*('Data - fires - hidden'!$I$2:$I$20000))))))</f>
        <v>6447</v>
      </c>
      <c r="G8" s="2">
        <f>IF($A$4="England",SUMPRODUCT(('Data - fires - hidden'!$A$2:$A$20000=$A8)*('Data - fires - hidden'!$H$2:$H$20000=G$7)*('Data - fires - hidden'!$I$2:$I$20000)),IF(OR($A$4="Non-metropolitan",$A$4="Metropolitan"),IF(SUMPRODUCT(('Data - fires - hidden'!$A$2:$A$20000=$A8)*('Data - fires - hidden'!$H$2:$H$20000=G$7)*('Data - fires - hidden'!$F$2:$F$20000=$A$4)*('Data - fires - hidden'!$I$2:$I$20000))=0,0,SUMPRODUCT(('Data - fires - hidden'!$A$2:$A$20000=$A8)*('Data - fires - hidden'!$H$2:$H$20000=G$7)*('Data - fires - hidden'!$F$2:$F$20000=$A$4)*('Data - fires - hidden'!$I$2:$I$20000))),IF(OR($A$4="PREDOMINANTLY URBAN",$A$4="SIGNIFICANTLY RURAL",$A$4="PREDOMINANTLY RURAL"),IF(SUMPRODUCT(('Data - fires - hidden'!$A$2:$A$20000=$A8)*('Data - fires - hidden'!$H$2:$H$20000=G$7)*('Data - fires - hidden'!$G$2:$G$20000=$A$4)*('Data - fires - hidden'!$I$2:$I$20000))=0,0,SUMPRODUCT(('Data - fires - hidden'!$A$2:$A$20000=$A8)*('Data - fires - hidden'!$H$2:$H$20000=G$7)*('Data - fires - hidden'!$G$2:$G$20000=$A$4)*('Data - fires - hidden'!$I$2:$I$20000))),IF(SUMPRODUCT(('Data - fires - hidden'!$A$2:$A$20000=$A8)*('Data - fires - hidden'!$H$2:$H$20000=G$7)*('Data - fires - hidden'!$D$2:$D$20000=$A$4)*('Data - fires - hidden'!$I$2:$I$20000))=0,0,SUMPRODUCT(('Data - fires - hidden'!$A$2:$A$20000=$A8)*('Data - fires - hidden'!$H$2:$H$20000=G$7)*('Data - fires - hidden'!$D$2:$D$20000=$A$4)*('Data - fires - hidden'!$I$2:$I$20000))))))</f>
        <v>2156</v>
      </c>
      <c r="H8" s="2">
        <f>IF($A$4="England",SUMPRODUCT(('Data - fires - hidden'!$A$2:$A$20000=$A8)*('Data - fires - hidden'!$H$2:$H$20000=H$7)*('Data - fires - hidden'!$I$2:$I$20000)),IF(OR($A$4="Non-metropolitan",$A$4="Metropolitan"),IF(SUMPRODUCT(('Data - fires - hidden'!$A$2:$A$20000=$A8)*('Data - fires - hidden'!$H$2:$H$20000=H$7)*('Data - fires - hidden'!$F$2:$F$20000=$A$4)*('Data - fires - hidden'!$I$2:$I$20000))=0,0,SUMPRODUCT(('Data - fires - hidden'!$A$2:$A$20000=$A8)*('Data - fires - hidden'!$H$2:$H$20000=H$7)*('Data - fires - hidden'!$F$2:$F$20000=$A$4)*('Data - fires - hidden'!$I$2:$I$20000))),IF(OR($A$4="PREDOMINANTLY URBAN",$A$4="SIGNIFICANTLY RURAL",$A$4="PREDOMINANTLY RURAL"),IF(SUMPRODUCT(('Data - fires - hidden'!$A$2:$A$20000=$A8)*('Data - fires - hidden'!$H$2:$H$20000=H$7)*('Data - fires - hidden'!$G$2:$G$20000=$A$4)*('Data - fires - hidden'!$I$2:$I$20000))=0,0,SUMPRODUCT(('Data - fires - hidden'!$A$2:$A$20000=$A8)*('Data - fires - hidden'!$H$2:$H$20000=H$7)*('Data - fires - hidden'!$G$2:$G$20000=$A$4)*('Data - fires - hidden'!$I$2:$I$20000))),IF(SUMPRODUCT(('Data - fires - hidden'!$A$2:$A$20000=$A8)*('Data - fires - hidden'!$H$2:$H$20000=H$7)*('Data - fires - hidden'!$D$2:$D$20000=$A$4)*('Data - fires - hidden'!$I$2:$I$20000))=0,0,SUMPRODUCT(('Data - fires - hidden'!$A$2:$A$20000=$A8)*('Data - fires - hidden'!$H$2:$H$20000=H$7)*('Data - fires - hidden'!$D$2:$D$20000=$A$4)*('Data - fires - hidden'!$I$2:$I$20000))))))</f>
        <v>1261</v>
      </c>
      <c r="I8" s="2">
        <f>IF($A$4="England",SUMPRODUCT(('Data - fires - hidden'!$A$2:$A$20000=$A8)*('Data - fires - hidden'!$H$2:$H$20000=I$7)*('Data - fires - hidden'!$I$2:$I$20000)),IF(OR($A$4="Non-metropolitan",$A$4="Metropolitan"),IF(SUMPRODUCT(('Data - fires - hidden'!$A$2:$A$20000=$A8)*('Data - fires - hidden'!$H$2:$H$20000=I$7)*('Data - fires - hidden'!$F$2:$F$20000=$A$4)*('Data - fires - hidden'!$I$2:$I$20000))=0,0,SUMPRODUCT(('Data - fires - hidden'!$A$2:$A$20000=$A8)*('Data - fires - hidden'!$H$2:$H$20000=I$7)*('Data - fires - hidden'!$F$2:$F$20000=$A$4)*('Data - fires - hidden'!$I$2:$I$20000))),IF(OR($A$4="PREDOMINANTLY URBAN",$A$4="SIGNIFICANTLY RURAL",$A$4="PREDOMINANTLY RURAL"),IF(SUMPRODUCT(('Data - fires - hidden'!$A$2:$A$20000=$A8)*('Data - fires - hidden'!$H$2:$H$20000=I$7)*('Data - fires - hidden'!$G$2:$G$20000=$A$4)*('Data - fires - hidden'!$I$2:$I$20000))=0,0,SUMPRODUCT(('Data - fires - hidden'!$A$2:$A$20000=$A8)*('Data - fires - hidden'!$H$2:$H$20000=I$7)*('Data - fires - hidden'!$G$2:$G$20000=$A$4)*('Data - fires - hidden'!$I$2:$I$20000))),IF(SUMPRODUCT(('Data - fires - hidden'!$A$2:$A$20000=$A8)*('Data - fires - hidden'!$H$2:$H$20000=I$7)*('Data - fires - hidden'!$D$2:$D$20000=$A$4)*('Data - fires - hidden'!$I$2:$I$20000))=0,0,SUMPRODUCT(('Data - fires - hidden'!$A$2:$A$20000=$A8)*('Data - fires - hidden'!$H$2:$H$20000=I$7)*('Data - fires - hidden'!$D$2:$D$20000=$A$4)*('Data - fires - hidden'!$I$2:$I$20000))))))</f>
        <v>1121</v>
      </c>
      <c r="J8" s="2">
        <f>IF($A$4="England",SUMPRODUCT(('Data - fires - hidden'!$A$2:$A$20000=$A8)*('Data - fires - hidden'!$H$2:$H$20000=J$7)*('Data - fires - hidden'!$I$2:$I$20000)),IF(OR($A$4="Non-metropolitan",$A$4="Metropolitan"),IF(SUMPRODUCT(('Data - fires - hidden'!$A$2:$A$20000=$A8)*('Data - fires - hidden'!$H$2:$H$20000=J$7)*('Data - fires - hidden'!$F$2:$F$20000=$A$4)*('Data - fires - hidden'!$I$2:$I$20000))=0,0,SUMPRODUCT(('Data - fires - hidden'!$A$2:$A$20000=$A8)*('Data - fires - hidden'!$H$2:$H$20000=J$7)*('Data - fires - hidden'!$F$2:$F$20000=$A$4)*('Data - fires - hidden'!$I$2:$I$20000))),IF(OR($A$4="PREDOMINANTLY URBAN",$A$4="SIGNIFICANTLY RURAL",$A$4="PREDOMINANTLY RURAL"),IF(SUMPRODUCT(('Data - fires - hidden'!$A$2:$A$20000=$A8)*('Data - fires - hidden'!$H$2:$H$20000=J$7)*('Data - fires - hidden'!$G$2:$G$20000=$A$4)*('Data - fires - hidden'!$I$2:$I$20000))=0,0,SUMPRODUCT(('Data - fires - hidden'!$A$2:$A$20000=$A8)*('Data - fires - hidden'!$H$2:$H$20000=J$7)*('Data - fires - hidden'!$G$2:$G$20000=$A$4)*('Data - fires - hidden'!$I$2:$I$20000))),IF(SUMPRODUCT(('Data - fires - hidden'!$A$2:$A$20000=$A8)*('Data - fires - hidden'!$H$2:$H$20000=J$7)*('Data - fires - hidden'!$D$2:$D$20000=$A$4)*('Data - fires - hidden'!$I$2:$I$20000))=0,0,SUMPRODUCT(('Data - fires - hidden'!$A$2:$A$20000=$A8)*('Data - fires - hidden'!$H$2:$H$20000=J$7)*('Data - fires - hidden'!$D$2:$D$20000=$A$4)*('Data - fires - hidden'!$I$2:$I$20000))))))</f>
        <v>2914</v>
      </c>
    </row>
    <row r="9" spans="1:10" x14ac:dyDescent="0.35">
      <c r="A9" t="s">
        <v>11</v>
      </c>
      <c r="B9" s="2">
        <f>IF($A$4="England",SUMPRODUCT(('Data - fires - hidden'!$A$2:$A$20000=$A9)*('Data - fires - hidden'!$I$2:$I$20000)),IF(OR($A$4="Non-metropolitan",$A$4="Metropolitan"),IF(SUMPRODUCT(('Data - fires - hidden'!$A$2:$A$20000=$A9)*('Data - fires - hidden'!$F$2:$F$20000=$A$4)*('Data - fires - hidden'!$I$2:$I$20000))=0,0,SUMPRODUCT(('Data - fires - hidden'!$A$2:$A$20000=$A9)*('Data - fires - hidden'!$F$2:$F$20000=$A$4)*('Data - fires - hidden'!$I$2:$I$20000))),IF(OR($A$4="PREDOMINANTLY URBAN",$A$4="SIGNIFICANTLY RURAL",$A$4="PREDOMINANTLY RURAL"),IF(SUMPRODUCT(('Data - fires - hidden'!$A$2:$A$20000=$A9)*('Data - fires - hidden'!$G$2:$G$20000=$A$4)*('Data - fires - hidden'!$I$2:$I$20000))=0,0,SUMPRODUCT(('Data - fires - hidden'!$A$2:$A$20000=$A9)*('Data - fires - hidden'!$G$2:$G$20000=$A$4)*('Data - fires - hidden'!$I$2:$I$20000))),IF(SUMPRODUCT(('Data - fires - hidden'!$A$2:$A$20000=$A9)*('Data - fires - hidden'!$D$2:$D$20000=$A$4)*('Data - fires - hidden'!$I$2:$I$20000))=0,0,SUMPRODUCT(('Data - fires - hidden'!$A$2:$A$20000=$A9)*('Data - fires - hidden'!$D$2:$D$20000=$A$4)*('Data - fires - hidden'!$I$2:$I$20000))))))</f>
        <v>36611</v>
      </c>
      <c r="C9" s="2">
        <f>IF($A$4="England",SUMPRODUCT(('Data - fires - hidden'!$A$2:$A$20000=$A9)*('Data - fires - hidden'!$H$2:$H$20000=C$7)*('Data - fires - hidden'!$I$2:$I$20000)),IF(OR($A$4="Non-metropolitan",$A$4="Metropolitan"),IF(SUMPRODUCT(('Data - fires - hidden'!$A$2:$A$20000=$A9)*('Data - fires - hidden'!$H$2:$H$20000=C$7)*('Data - fires - hidden'!$F$2:$F$20000=$A$4)*('Data - fires - hidden'!$I$2:$I$20000))=0,0,SUMPRODUCT(('Data - fires - hidden'!$A$2:$A$20000=$A9)*('Data - fires - hidden'!$H$2:$H$20000=C$7)*('Data - fires - hidden'!$F$2:$F$20000=$A$4)*('Data - fires - hidden'!$I$2:$I$20000))),IF(OR($A$4="PREDOMINANTLY URBAN",$A$4="SIGNIFICANTLY RURAL",$A$4="PREDOMINANTLY RURAL"),IF(SUMPRODUCT(('Data - fires - hidden'!$A$2:$A$20000=$A9)*('Data - fires - hidden'!$H$2:$H$20000=C$7)*('Data - fires - hidden'!$G$2:$G$20000=$A$4)*('Data - fires - hidden'!$I$2:$I$20000))=0,0,SUMPRODUCT(('Data - fires - hidden'!$A$2:$A$20000=$A9)*('Data - fires - hidden'!$H$2:$H$20000=C$7)*('Data - fires - hidden'!$G$2:$G$20000=$A$4)*('Data - fires - hidden'!$I$2:$I$20000))),IF(SUMPRODUCT(('Data - fires - hidden'!$A$2:$A$20000=$A9)*('Data - fires - hidden'!$H$2:$H$20000=C$7)*('Data - fires - hidden'!$D$2:$D$20000=$A$4)*('Data - fires - hidden'!$I$2:$I$20000))=0,0,SUMPRODUCT(('Data - fires - hidden'!$A$2:$A$20000=$A9)*('Data - fires - hidden'!$H$2:$H$20000=C$7)*('Data - fires - hidden'!$D$2:$D$20000=$A$4)*('Data - fires - hidden'!$I$2:$I$20000))))))</f>
        <v>19387</v>
      </c>
      <c r="D9" s="2">
        <f>IF($A$4="England",SUMPRODUCT(('Data - fires - hidden'!$A$2:$A$20000=$A9)*('Data - fires - hidden'!$H$2:$H$20000=D$7)*('Data - fires - hidden'!$I$2:$I$20000)),IF(OR($A$4="Non-metropolitan",$A$4="Metropolitan"),IF(SUMPRODUCT(('Data - fires - hidden'!$A$2:$A$20000=$A9)*('Data - fires - hidden'!$H$2:$H$20000=D$7)*('Data - fires - hidden'!$F$2:$F$20000=$A$4)*('Data - fires - hidden'!$I$2:$I$20000))=0,0,SUMPRODUCT(('Data - fires - hidden'!$A$2:$A$20000=$A9)*('Data - fires - hidden'!$H$2:$H$20000=D$7)*('Data - fires - hidden'!$F$2:$F$20000=$A$4)*('Data - fires - hidden'!$I$2:$I$20000))),IF(OR($A$4="PREDOMINANTLY URBAN",$A$4="SIGNIFICANTLY RURAL",$A$4="PREDOMINANTLY RURAL"),IF(SUMPRODUCT(('Data - fires - hidden'!$A$2:$A$20000=$A9)*('Data - fires - hidden'!$H$2:$H$20000=D$7)*('Data - fires - hidden'!$G$2:$G$20000=$A$4)*('Data - fires - hidden'!$I$2:$I$20000))=0,0,SUMPRODUCT(('Data - fires - hidden'!$A$2:$A$20000=$A9)*('Data - fires - hidden'!$H$2:$H$20000=D$7)*('Data - fires - hidden'!$G$2:$G$20000=$A$4)*('Data - fires - hidden'!$I$2:$I$20000))),IF(SUMPRODUCT(('Data - fires - hidden'!$A$2:$A$20000=$A9)*('Data - fires - hidden'!$H$2:$H$20000=D$7)*('Data - fires - hidden'!$D$2:$D$20000=$A$4)*('Data - fires - hidden'!$I$2:$I$20000))=0,0,SUMPRODUCT(('Data - fires - hidden'!$A$2:$A$20000=$A9)*('Data - fires - hidden'!$H$2:$H$20000=D$7)*('Data - fires - hidden'!$D$2:$D$20000=$A$4)*('Data - fires - hidden'!$I$2:$I$20000))))))</f>
        <v>1862</v>
      </c>
      <c r="E9" s="2">
        <f>IF($A$4="England",SUMPRODUCT(('Data - fires - hidden'!$A$2:$A$20000=$A9)*('Data - fires - hidden'!$H$2:$H$20000=E$7)*('Data - fires - hidden'!$I$2:$I$20000)),IF(OR($A$4="Non-metropolitan",$A$4="Metropolitan"),IF(SUMPRODUCT(('Data - fires - hidden'!$A$2:$A$20000=$A9)*('Data - fires - hidden'!$H$2:$H$20000=E$7)*('Data - fires - hidden'!$F$2:$F$20000=$A$4)*('Data - fires - hidden'!$I$2:$I$20000))=0,0,SUMPRODUCT(('Data - fires - hidden'!$A$2:$A$20000=$A9)*('Data - fires - hidden'!$H$2:$H$20000=E$7)*('Data - fires - hidden'!$F$2:$F$20000=$A$4)*('Data - fires - hidden'!$I$2:$I$20000))),IF(OR($A$4="PREDOMINANTLY URBAN",$A$4="SIGNIFICANTLY RURAL",$A$4="PREDOMINANTLY RURAL"),IF(SUMPRODUCT(('Data - fires - hidden'!$A$2:$A$20000=$A9)*('Data - fires - hidden'!$H$2:$H$20000=E$7)*('Data - fires - hidden'!$G$2:$G$20000=$A$4)*('Data - fires - hidden'!$I$2:$I$20000))=0,0,SUMPRODUCT(('Data - fires - hidden'!$A$2:$A$20000=$A9)*('Data - fires - hidden'!$H$2:$H$20000=E$7)*('Data - fires - hidden'!$G$2:$G$20000=$A$4)*('Data - fires - hidden'!$I$2:$I$20000))),IF(SUMPRODUCT(('Data - fires - hidden'!$A$2:$A$20000=$A9)*('Data - fires - hidden'!$H$2:$H$20000=E$7)*('Data - fires - hidden'!$D$2:$D$20000=$A$4)*('Data - fires - hidden'!$I$2:$I$20000))=0,0,SUMPRODUCT(('Data - fires - hidden'!$A$2:$A$20000=$A9)*('Data - fires - hidden'!$H$2:$H$20000=E$7)*('Data - fires - hidden'!$D$2:$D$20000=$A$4)*('Data - fires - hidden'!$I$2:$I$20000))))))</f>
        <v>2195</v>
      </c>
      <c r="F9" s="2">
        <f>IF($A$4="England",SUMPRODUCT(('Data - fires - hidden'!$A$2:$A$20000=$A9)*('Data - fires - hidden'!$H$2:$H$20000=F$7)*('Data - fires - hidden'!$I$2:$I$20000)),IF(OR($A$4="Non-metropolitan",$A$4="Metropolitan"),IF(SUMPRODUCT(('Data - fires - hidden'!$A$2:$A$20000=$A9)*('Data - fires - hidden'!$H$2:$H$20000=F$7)*('Data - fires - hidden'!$F$2:$F$20000=$A$4)*('Data - fires - hidden'!$I$2:$I$20000))=0,0,SUMPRODUCT(('Data - fires - hidden'!$A$2:$A$20000=$A9)*('Data - fires - hidden'!$H$2:$H$20000=F$7)*('Data - fires - hidden'!$F$2:$F$20000=$A$4)*('Data - fires - hidden'!$I$2:$I$20000))),IF(OR($A$4="PREDOMINANTLY URBAN",$A$4="SIGNIFICANTLY RURAL",$A$4="PREDOMINANTLY RURAL"),IF(SUMPRODUCT(('Data - fires - hidden'!$A$2:$A$20000=$A9)*('Data - fires - hidden'!$H$2:$H$20000=F$7)*('Data - fires - hidden'!$G$2:$G$20000=$A$4)*('Data - fires - hidden'!$I$2:$I$20000))=0,0,SUMPRODUCT(('Data - fires - hidden'!$A$2:$A$20000=$A9)*('Data - fires - hidden'!$H$2:$H$20000=F$7)*('Data - fires - hidden'!$G$2:$G$20000=$A$4)*('Data - fires - hidden'!$I$2:$I$20000))),IF(SUMPRODUCT(('Data - fires - hidden'!$A$2:$A$20000=$A9)*('Data - fires - hidden'!$H$2:$H$20000=F$7)*('Data - fires - hidden'!$D$2:$D$20000=$A$4)*('Data - fires - hidden'!$I$2:$I$20000))=0,0,SUMPRODUCT(('Data - fires - hidden'!$A$2:$A$20000=$A9)*('Data - fires - hidden'!$H$2:$H$20000=F$7)*('Data - fires - hidden'!$D$2:$D$20000=$A$4)*('Data - fires - hidden'!$I$2:$I$20000))))))</f>
        <v>6300</v>
      </c>
      <c r="G9" s="2">
        <f>IF($A$4="England",SUMPRODUCT(('Data - fires - hidden'!$A$2:$A$20000=$A9)*('Data - fires - hidden'!$H$2:$H$20000=G$7)*('Data - fires - hidden'!$I$2:$I$20000)),IF(OR($A$4="Non-metropolitan",$A$4="Metropolitan"),IF(SUMPRODUCT(('Data - fires - hidden'!$A$2:$A$20000=$A9)*('Data - fires - hidden'!$H$2:$H$20000=G$7)*('Data - fires - hidden'!$F$2:$F$20000=$A$4)*('Data - fires - hidden'!$I$2:$I$20000))=0,0,SUMPRODUCT(('Data - fires - hidden'!$A$2:$A$20000=$A9)*('Data - fires - hidden'!$H$2:$H$20000=G$7)*('Data - fires - hidden'!$F$2:$F$20000=$A$4)*('Data - fires - hidden'!$I$2:$I$20000))),IF(OR($A$4="PREDOMINANTLY URBAN",$A$4="SIGNIFICANTLY RURAL",$A$4="PREDOMINANTLY RURAL"),IF(SUMPRODUCT(('Data - fires - hidden'!$A$2:$A$20000=$A9)*('Data - fires - hidden'!$H$2:$H$20000=G$7)*('Data - fires - hidden'!$G$2:$G$20000=$A$4)*('Data - fires - hidden'!$I$2:$I$20000))=0,0,SUMPRODUCT(('Data - fires - hidden'!$A$2:$A$20000=$A9)*('Data - fires - hidden'!$H$2:$H$20000=G$7)*('Data - fires - hidden'!$G$2:$G$20000=$A$4)*('Data - fires - hidden'!$I$2:$I$20000))),IF(SUMPRODUCT(('Data - fires - hidden'!$A$2:$A$20000=$A9)*('Data - fires - hidden'!$H$2:$H$20000=G$7)*('Data - fires - hidden'!$D$2:$D$20000=$A$4)*('Data - fires - hidden'!$I$2:$I$20000))=0,0,SUMPRODUCT(('Data - fires - hidden'!$A$2:$A$20000=$A9)*('Data - fires - hidden'!$H$2:$H$20000=G$7)*('Data - fires - hidden'!$D$2:$D$20000=$A$4)*('Data - fires - hidden'!$I$2:$I$20000))))))</f>
        <v>2088</v>
      </c>
      <c r="H9" s="2">
        <f>IF($A$4="England",SUMPRODUCT(('Data - fires - hidden'!$A$2:$A$20000=$A9)*('Data - fires - hidden'!$H$2:$H$20000=H$7)*('Data - fires - hidden'!$I$2:$I$20000)),IF(OR($A$4="Non-metropolitan",$A$4="Metropolitan"),IF(SUMPRODUCT(('Data - fires - hidden'!$A$2:$A$20000=$A9)*('Data - fires - hidden'!$H$2:$H$20000=H$7)*('Data - fires - hidden'!$F$2:$F$20000=$A$4)*('Data - fires - hidden'!$I$2:$I$20000))=0,0,SUMPRODUCT(('Data - fires - hidden'!$A$2:$A$20000=$A9)*('Data - fires - hidden'!$H$2:$H$20000=H$7)*('Data - fires - hidden'!$F$2:$F$20000=$A$4)*('Data - fires - hidden'!$I$2:$I$20000))),IF(OR($A$4="PREDOMINANTLY URBAN",$A$4="SIGNIFICANTLY RURAL",$A$4="PREDOMINANTLY RURAL"),IF(SUMPRODUCT(('Data - fires - hidden'!$A$2:$A$20000=$A9)*('Data - fires - hidden'!$H$2:$H$20000=H$7)*('Data - fires - hidden'!$G$2:$G$20000=$A$4)*('Data - fires - hidden'!$I$2:$I$20000))=0,0,SUMPRODUCT(('Data - fires - hidden'!$A$2:$A$20000=$A9)*('Data - fires - hidden'!$H$2:$H$20000=H$7)*('Data - fires - hidden'!$G$2:$G$20000=$A$4)*('Data - fires - hidden'!$I$2:$I$20000))),IF(SUMPRODUCT(('Data - fires - hidden'!$A$2:$A$20000=$A9)*('Data - fires - hidden'!$H$2:$H$20000=H$7)*('Data - fires - hidden'!$D$2:$D$20000=$A$4)*('Data - fires - hidden'!$I$2:$I$20000))=0,0,SUMPRODUCT(('Data - fires - hidden'!$A$2:$A$20000=$A9)*('Data - fires - hidden'!$H$2:$H$20000=H$7)*('Data - fires - hidden'!$D$2:$D$20000=$A$4)*('Data - fires - hidden'!$I$2:$I$20000))))))</f>
        <v>999</v>
      </c>
      <c r="I9" s="2">
        <f>IF($A$4="England",SUMPRODUCT(('Data - fires - hidden'!$A$2:$A$20000=$A9)*('Data - fires - hidden'!$H$2:$H$20000=I$7)*('Data - fires - hidden'!$I$2:$I$20000)),IF(OR($A$4="Non-metropolitan",$A$4="Metropolitan"),IF(SUMPRODUCT(('Data - fires - hidden'!$A$2:$A$20000=$A9)*('Data - fires - hidden'!$H$2:$H$20000=I$7)*('Data - fires - hidden'!$F$2:$F$20000=$A$4)*('Data - fires - hidden'!$I$2:$I$20000))=0,0,SUMPRODUCT(('Data - fires - hidden'!$A$2:$A$20000=$A9)*('Data - fires - hidden'!$H$2:$H$20000=I$7)*('Data - fires - hidden'!$F$2:$F$20000=$A$4)*('Data - fires - hidden'!$I$2:$I$20000))),IF(OR($A$4="PREDOMINANTLY URBAN",$A$4="SIGNIFICANTLY RURAL",$A$4="PREDOMINANTLY RURAL"),IF(SUMPRODUCT(('Data - fires - hidden'!$A$2:$A$20000=$A9)*('Data - fires - hidden'!$H$2:$H$20000=I$7)*('Data - fires - hidden'!$G$2:$G$20000=$A$4)*('Data - fires - hidden'!$I$2:$I$20000))=0,0,SUMPRODUCT(('Data - fires - hidden'!$A$2:$A$20000=$A9)*('Data - fires - hidden'!$H$2:$H$20000=I$7)*('Data - fires - hidden'!$G$2:$G$20000=$A$4)*('Data - fires - hidden'!$I$2:$I$20000))),IF(SUMPRODUCT(('Data - fires - hidden'!$A$2:$A$20000=$A9)*('Data - fires - hidden'!$H$2:$H$20000=I$7)*('Data - fires - hidden'!$D$2:$D$20000=$A$4)*('Data - fires - hidden'!$I$2:$I$20000))=0,0,SUMPRODUCT(('Data - fires - hidden'!$A$2:$A$20000=$A9)*('Data - fires - hidden'!$H$2:$H$20000=I$7)*('Data - fires - hidden'!$D$2:$D$20000=$A$4)*('Data - fires - hidden'!$I$2:$I$20000))))))</f>
        <v>1052</v>
      </c>
      <c r="J9" s="2">
        <f>IF($A$4="England",SUMPRODUCT(('Data - fires - hidden'!$A$2:$A$20000=$A9)*('Data - fires - hidden'!$H$2:$H$20000=J$7)*('Data - fires - hidden'!$I$2:$I$20000)),IF(OR($A$4="Non-metropolitan",$A$4="Metropolitan"),IF(SUMPRODUCT(('Data - fires - hidden'!$A$2:$A$20000=$A9)*('Data - fires - hidden'!$H$2:$H$20000=J$7)*('Data - fires - hidden'!$F$2:$F$20000=$A$4)*('Data - fires - hidden'!$I$2:$I$20000))=0,0,SUMPRODUCT(('Data - fires - hidden'!$A$2:$A$20000=$A9)*('Data - fires - hidden'!$H$2:$H$20000=J$7)*('Data - fires - hidden'!$F$2:$F$20000=$A$4)*('Data - fires - hidden'!$I$2:$I$20000))),IF(OR($A$4="PREDOMINANTLY URBAN",$A$4="SIGNIFICANTLY RURAL",$A$4="PREDOMINANTLY RURAL"),IF(SUMPRODUCT(('Data - fires - hidden'!$A$2:$A$20000=$A9)*('Data - fires - hidden'!$H$2:$H$20000=J$7)*('Data - fires - hidden'!$G$2:$G$20000=$A$4)*('Data - fires - hidden'!$I$2:$I$20000))=0,0,SUMPRODUCT(('Data - fires - hidden'!$A$2:$A$20000=$A9)*('Data - fires - hidden'!$H$2:$H$20000=J$7)*('Data - fires - hidden'!$G$2:$G$20000=$A$4)*('Data - fires - hidden'!$I$2:$I$20000))),IF(SUMPRODUCT(('Data - fires - hidden'!$A$2:$A$20000=$A9)*('Data - fires - hidden'!$H$2:$H$20000=J$7)*('Data - fires - hidden'!$D$2:$D$20000=$A$4)*('Data - fires - hidden'!$I$2:$I$20000))=0,0,SUMPRODUCT(('Data - fires - hidden'!$A$2:$A$20000=$A9)*('Data - fires - hidden'!$H$2:$H$20000=J$7)*('Data - fires - hidden'!$D$2:$D$20000=$A$4)*('Data - fires - hidden'!$I$2:$I$20000))))))</f>
        <v>2728</v>
      </c>
    </row>
    <row r="10" spans="1:10" x14ac:dyDescent="0.35">
      <c r="A10" t="s">
        <v>12</v>
      </c>
      <c r="B10" s="2">
        <f>IF($A$4="England",SUMPRODUCT(('Data - fires - hidden'!$A$2:$A$20000=$A10)*('Data - fires - hidden'!$I$2:$I$20000)),IF(OR($A$4="Non-metropolitan",$A$4="Metropolitan"),IF(SUMPRODUCT(('Data - fires - hidden'!$A$2:$A$20000=$A10)*('Data - fires - hidden'!$F$2:$F$20000=$A$4)*('Data - fires - hidden'!$I$2:$I$20000))=0,0,SUMPRODUCT(('Data - fires - hidden'!$A$2:$A$20000=$A10)*('Data - fires - hidden'!$F$2:$F$20000=$A$4)*('Data - fires - hidden'!$I$2:$I$20000))),IF(OR($A$4="PREDOMINANTLY URBAN",$A$4="SIGNIFICANTLY RURAL",$A$4="PREDOMINANTLY RURAL"),IF(SUMPRODUCT(('Data - fires - hidden'!$A$2:$A$20000=$A10)*('Data - fires - hidden'!$G$2:$G$20000=$A$4)*('Data - fires - hidden'!$I$2:$I$20000))=0,0,SUMPRODUCT(('Data - fires - hidden'!$A$2:$A$20000=$A10)*('Data - fires - hidden'!$G$2:$G$20000=$A$4)*('Data - fires - hidden'!$I$2:$I$20000))),IF(SUMPRODUCT(('Data - fires - hidden'!$A$2:$A$20000=$A10)*('Data - fires - hidden'!$D$2:$D$20000=$A$4)*('Data - fires - hidden'!$I$2:$I$20000))=0,0,SUMPRODUCT(('Data - fires - hidden'!$A$2:$A$20000=$A10)*('Data - fires - hidden'!$D$2:$D$20000=$A$4)*('Data - fires - hidden'!$I$2:$I$20000))))))</f>
        <v>35417</v>
      </c>
      <c r="C10" s="2">
        <f>IF($A$4="England",SUMPRODUCT(('Data - fires - hidden'!$A$2:$A$20000=$A10)*('Data - fires - hidden'!$H$2:$H$20000=C$7)*('Data - fires - hidden'!$I$2:$I$20000)),IF(OR($A$4="Non-metropolitan",$A$4="Metropolitan"),IF(SUMPRODUCT(('Data - fires - hidden'!$A$2:$A$20000=$A10)*('Data - fires - hidden'!$H$2:$H$20000=C$7)*('Data - fires - hidden'!$F$2:$F$20000=$A$4)*('Data - fires - hidden'!$I$2:$I$20000))=0,0,SUMPRODUCT(('Data - fires - hidden'!$A$2:$A$20000=$A10)*('Data - fires - hidden'!$H$2:$H$20000=C$7)*('Data - fires - hidden'!$F$2:$F$20000=$A$4)*('Data - fires - hidden'!$I$2:$I$20000))),IF(OR($A$4="PREDOMINANTLY URBAN",$A$4="SIGNIFICANTLY RURAL",$A$4="PREDOMINANTLY RURAL"),IF(SUMPRODUCT(('Data - fires - hidden'!$A$2:$A$20000=$A10)*('Data - fires - hidden'!$H$2:$H$20000=C$7)*('Data - fires - hidden'!$G$2:$G$20000=$A$4)*('Data - fires - hidden'!$I$2:$I$20000))=0,0,SUMPRODUCT(('Data - fires - hidden'!$A$2:$A$20000=$A10)*('Data - fires - hidden'!$H$2:$H$20000=C$7)*('Data - fires - hidden'!$G$2:$G$20000=$A$4)*('Data - fires - hidden'!$I$2:$I$20000))),IF(SUMPRODUCT(('Data - fires - hidden'!$A$2:$A$20000=$A10)*('Data - fires - hidden'!$H$2:$H$20000=C$7)*('Data - fires - hidden'!$D$2:$D$20000=$A$4)*('Data - fires - hidden'!$I$2:$I$20000))=0,0,SUMPRODUCT(('Data - fires - hidden'!$A$2:$A$20000=$A10)*('Data - fires - hidden'!$H$2:$H$20000=C$7)*('Data - fires - hidden'!$D$2:$D$20000=$A$4)*('Data - fires - hidden'!$I$2:$I$20000))))))</f>
        <v>18678</v>
      </c>
      <c r="D10" s="2">
        <f>IF($A$4="England",SUMPRODUCT(('Data - fires - hidden'!$A$2:$A$20000=$A10)*('Data - fires - hidden'!$H$2:$H$20000=D$7)*('Data - fires - hidden'!$I$2:$I$20000)),IF(OR($A$4="Non-metropolitan",$A$4="Metropolitan"),IF(SUMPRODUCT(('Data - fires - hidden'!$A$2:$A$20000=$A10)*('Data - fires - hidden'!$H$2:$H$20000=D$7)*('Data - fires - hidden'!$F$2:$F$20000=$A$4)*('Data - fires - hidden'!$I$2:$I$20000))=0,0,SUMPRODUCT(('Data - fires - hidden'!$A$2:$A$20000=$A10)*('Data - fires - hidden'!$H$2:$H$20000=D$7)*('Data - fires - hidden'!$F$2:$F$20000=$A$4)*('Data - fires - hidden'!$I$2:$I$20000))),IF(OR($A$4="PREDOMINANTLY URBAN",$A$4="SIGNIFICANTLY RURAL",$A$4="PREDOMINANTLY RURAL"),IF(SUMPRODUCT(('Data - fires - hidden'!$A$2:$A$20000=$A10)*('Data - fires - hidden'!$H$2:$H$20000=D$7)*('Data - fires - hidden'!$G$2:$G$20000=$A$4)*('Data - fires - hidden'!$I$2:$I$20000))=0,0,SUMPRODUCT(('Data - fires - hidden'!$A$2:$A$20000=$A10)*('Data - fires - hidden'!$H$2:$H$20000=D$7)*('Data - fires - hidden'!$G$2:$G$20000=$A$4)*('Data - fires - hidden'!$I$2:$I$20000))),IF(SUMPRODUCT(('Data - fires - hidden'!$A$2:$A$20000=$A10)*('Data - fires - hidden'!$H$2:$H$20000=D$7)*('Data - fires - hidden'!$D$2:$D$20000=$A$4)*('Data - fires - hidden'!$I$2:$I$20000))=0,0,SUMPRODUCT(('Data - fires - hidden'!$A$2:$A$20000=$A10)*('Data - fires - hidden'!$H$2:$H$20000=D$7)*('Data - fires - hidden'!$D$2:$D$20000=$A$4)*('Data - fires - hidden'!$I$2:$I$20000))))))</f>
        <v>1787</v>
      </c>
      <c r="E10" s="2">
        <f>IF($A$4="England",SUMPRODUCT(('Data - fires - hidden'!$A$2:$A$20000=$A10)*('Data - fires - hidden'!$H$2:$H$20000=E$7)*('Data - fires - hidden'!$I$2:$I$20000)),IF(OR($A$4="Non-metropolitan",$A$4="Metropolitan"),IF(SUMPRODUCT(('Data - fires - hidden'!$A$2:$A$20000=$A10)*('Data - fires - hidden'!$H$2:$H$20000=E$7)*('Data - fires - hidden'!$F$2:$F$20000=$A$4)*('Data - fires - hidden'!$I$2:$I$20000))=0,0,SUMPRODUCT(('Data - fires - hidden'!$A$2:$A$20000=$A10)*('Data - fires - hidden'!$H$2:$H$20000=E$7)*('Data - fires - hidden'!$F$2:$F$20000=$A$4)*('Data - fires - hidden'!$I$2:$I$20000))),IF(OR($A$4="PREDOMINANTLY URBAN",$A$4="SIGNIFICANTLY RURAL",$A$4="PREDOMINANTLY RURAL"),IF(SUMPRODUCT(('Data - fires - hidden'!$A$2:$A$20000=$A10)*('Data - fires - hidden'!$H$2:$H$20000=E$7)*('Data - fires - hidden'!$G$2:$G$20000=$A$4)*('Data - fires - hidden'!$I$2:$I$20000))=0,0,SUMPRODUCT(('Data - fires - hidden'!$A$2:$A$20000=$A10)*('Data - fires - hidden'!$H$2:$H$20000=E$7)*('Data - fires - hidden'!$G$2:$G$20000=$A$4)*('Data - fires - hidden'!$I$2:$I$20000))),IF(SUMPRODUCT(('Data - fires - hidden'!$A$2:$A$20000=$A10)*('Data - fires - hidden'!$H$2:$H$20000=E$7)*('Data - fires - hidden'!$D$2:$D$20000=$A$4)*('Data - fires - hidden'!$I$2:$I$20000))=0,0,SUMPRODUCT(('Data - fires - hidden'!$A$2:$A$20000=$A10)*('Data - fires - hidden'!$H$2:$H$20000=E$7)*('Data - fires - hidden'!$D$2:$D$20000=$A$4)*('Data - fires - hidden'!$I$2:$I$20000))))))</f>
        <v>2132</v>
      </c>
      <c r="F10" s="2">
        <f>IF($A$4="England",SUMPRODUCT(('Data - fires - hidden'!$A$2:$A$20000=$A10)*('Data - fires - hidden'!$H$2:$H$20000=F$7)*('Data - fires - hidden'!$I$2:$I$20000)),IF(OR($A$4="Non-metropolitan",$A$4="Metropolitan"),IF(SUMPRODUCT(('Data - fires - hidden'!$A$2:$A$20000=$A10)*('Data - fires - hidden'!$H$2:$H$20000=F$7)*('Data - fires - hidden'!$F$2:$F$20000=$A$4)*('Data - fires - hidden'!$I$2:$I$20000))=0,0,SUMPRODUCT(('Data - fires - hidden'!$A$2:$A$20000=$A10)*('Data - fires - hidden'!$H$2:$H$20000=F$7)*('Data - fires - hidden'!$F$2:$F$20000=$A$4)*('Data - fires - hidden'!$I$2:$I$20000))),IF(OR($A$4="PREDOMINANTLY URBAN",$A$4="SIGNIFICANTLY RURAL",$A$4="PREDOMINANTLY RURAL"),IF(SUMPRODUCT(('Data - fires - hidden'!$A$2:$A$20000=$A10)*('Data - fires - hidden'!$H$2:$H$20000=F$7)*('Data - fires - hidden'!$G$2:$G$20000=$A$4)*('Data - fires - hidden'!$I$2:$I$20000))=0,0,SUMPRODUCT(('Data - fires - hidden'!$A$2:$A$20000=$A10)*('Data - fires - hidden'!$H$2:$H$20000=F$7)*('Data - fires - hidden'!$G$2:$G$20000=$A$4)*('Data - fires - hidden'!$I$2:$I$20000))),IF(SUMPRODUCT(('Data - fires - hidden'!$A$2:$A$20000=$A10)*('Data - fires - hidden'!$H$2:$H$20000=F$7)*('Data - fires - hidden'!$D$2:$D$20000=$A$4)*('Data - fires - hidden'!$I$2:$I$20000))=0,0,SUMPRODUCT(('Data - fires - hidden'!$A$2:$A$20000=$A10)*('Data - fires - hidden'!$H$2:$H$20000=F$7)*('Data - fires - hidden'!$D$2:$D$20000=$A$4)*('Data - fires - hidden'!$I$2:$I$20000))))))</f>
        <v>6088</v>
      </c>
      <c r="G10" s="2">
        <f>IF($A$4="England",SUMPRODUCT(('Data - fires - hidden'!$A$2:$A$20000=$A10)*('Data - fires - hidden'!$H$2:$H$20000=G$7)*('Data - fires - hidden'!$I$2:$I$20000)),IF(OR($A$4="Non-metropolitan",$A$4="Metropolitan"),IF(SUMPRODUCT(('Data - fires - hidden'!$A$2:$A$20000=$A10)*('Data - fires - hidden'!$H$2:$H$20000=G$7)*('Data - fires - hidden'!$F$2:$F$20000=$A$4)*('Data - fires - hidden'!$I$2:$I$20000))=0,0,SUMPRODUCT(('Data - fires - hidden'!$A$2:$A$20000=$A10)*('Data - fires - hidden'!$H$2:$H$20000=G$7)*('Data - fires - hidden'!$F$2:$F$20000=$A$4)*('Data - fires - hidden'!$I$2:$I$20000))),IF(OR($A$4="PREDOMINANTLY URBAN",$A$4="SIGNIFICANTLY RURAL",$A$4="PREDOMINANTLY RURAL"),IF(SUMPRODUCT(('Data - fires - hidden'!$A$2:$A$20000=$A10)*('Data - fires - hidden'!$H$2:$H$20000=G$7)*('Data - fires - hidden'!$G$2:$G$20000=$A$4)*('Data - fires - hidden'!$I$2:$I$20000))=0,0,SUMPRODUCT(('Data - fires - hidden'!$A$2:$A$20000=$A10)*('Data - fires - hidden'!$H$2:$H$20000=G$7)*('Data - fires - hidden'!$G$2:$G$20000=$A$4)*('Data - fires - hidden'!$I$2:$I$20000))),IF(SUMPRODUCT(('Data - fires - hidden'!$A$2:$A$20000=$A10)*('Data - fires - hidden'!$H$2:$H$20000=G$7)*('Data - fires - hidden'!$D$2:$D$20000=$A$4)*('Data - fires - hidden'!$I$2:$I$20000))=0,0,SUMPRODUCT(('Data - fires - hidden'!$A$2:$A$20000=$A10)*('Data - fires - hidden'!$H$2:$H$20000=G$7)*('Data - fires - hidden'!$D$2:$D$20000=$A$4)*('Data - fires - hidden'!$I$2:$I$20000))))))</f>
        <v>2075</v>
      </c>
      <c r="H10" s="2">
        <f>IF($A$4="England",SUMPRODUCT(('Data - fires - hidden'!$A$2:$A$20000=$A10)*('Data - fires - hidden'!$H$2:$H$20000=H$7)*('Data - fires - hidden'!$I$2:$I$20000)),IF(OR($A$4="Non-metropolitan",$A$4="Metropolitan"),IF(SUMPRODUCT(('Data - fires - hidden'!$A$2:$A$20000=$A10)*('Data - fires - hidden'!$H$2:$H$20000=H$7)*('Data - fires - hidden'!$F$2:$F$20000=$A$4)*('Data - fires - hidden'!$I$2:$I$20000))=0,0,SUMPRODUCT(('Data - fires - hidden'!$A$2:$A$20000=$A10)*('Data - fires - hidden'!$H$2:$H$20000=H$7)*('Data - fires - hidden'!$F$2:$F$20000=$A$4)*('Data - fires - hidden'!$I$2:$I$20000))),IF(OR($A$4="PREDOMINANTLY URBAN",$A$4="SIGNIFICANTLY RURAL",$A$4="PREDOMINANTLY RURAL"),IF(SUMPRODUCT(('Data - fires - hidden'!$A$2:$A$20000=$A10)*('Data - fires - hidden'!$H$2:$H$20000=H$7)*('Data - fires - hidden'!$G$2:$G$20000=$A$4)*('Data - fires - hidden'!$I$2:$I$20000))=0,0,SUMPRODUCT(('Data - fires - hidden'!$A$2:$A$20000=$A10)*('Data - fires - hidden'!$H$2:$H$20000=H$7)*('Data - fires - hidden'!$G$2:$G$20000=$A$4)*('Data - fires - hidden'!$I$2:$I$20000))),IF(SUMPRODUCT(('Data - fires - hidden'!$A$2:$A$20000=$A10)*('Data - fires - hidden'!$H$2:$H$20000=H$7)*('Data - fires - hidden'!$D$2:$D$20000=$A$4)*('Data - fires - hidden'!$I$2:$I$20000))=0,0,SUMPRODUCT(('Data - fires - hidden'!$A$2:$A$20000=$A10)*('Data - fires - hidden'!$H$2:$H$20000=H$7)*('Data - fires - hidden'!$D$2:$D$20000=$A$4)*('Data - fires - hidden'!$I$2:$I$20000))))))</f>
        <v>1060</v>
      </c>
      <c r="I10" s="2">
        <f>IF($A$4="England",SUMPRODUCT(('Data - fires - hidden'!$A$2:$A$20000=$A10)*('Data - fires - hidden'!$H$2:$H$20000=I$7)*('Data - fires - hidden'!$I$2:$I$20000)),IF(OR($A$4="Non-metropolitan",$A$4="Metropolitan"),IF(SUMPRODUCT(('Data - fires - hidden'!$A$2:$A$20000=$A10)*('Data - fires - hidden'!$H$2:$H$20000=I$7)*('Data - fires - hidden'!$F$2:$F$20000=$A$4)*('Data - fires - hidden'!$I$2:$I$20000))=0,0,SUMPRODUCT(('Data - fires - hidden'!$A$2:$A$20000=$A10)*('Data - fires - hidden'!$H$2:$H$20000=I$7)*('Data - fires - hidden'!$F$2:$F$20000=$A$4)*('Data - fires - hidden'!$I$2:$I$20000))),IF(OR($A$4="PREDOMINANTLY URBAN",$A$4="SIGNIFICANTLY RURAL",$A$4="PREDOMINANTLY RURAL"),IF(SUMPRODUCT(('Data - fires - hidden'!$A$2:$A$20000=$A10)*('Data - fires - hidden'!$H$2:$H$20000=I$7)*('Data - fires - hidden'!$G$2:$G$20000=$A$4)*('Data - fires - hidden'!$I$2:$I$20000))=0,0,SUMPRODUCT(('Data - fires - hidden'!$A$2:$A$20000=$A10)*('Data - fires - hidden'!$H$2:$H$20000=I$7)*('Data - fires - hidden'!$G$2:$G$20000=$A$4)*('Data - fires - hidden'!$I$2:$I$20000))),IF(SUMPRODUCT(('Data - fires - hidden'!$A$2:$A$20000=$A10)*('Data - fires - hidden'!$H$2:$H$20000=I$7)*('Data - fires - hidden'!$D$2:$D$20000=$A$4)*('Data - fires - hidden'!$I$2:$I$20000))=0,0,SUMPRODUCT(('Data - fires - hidden'!$A$2:$A$20000=$A10)*('Data - fires - hidden'!$H$2:$H$20000=I$7)*('Data - fires - hidden'!$D$2:$D$20000=$A$4)*('Data - fires - hidden'!$I$2:$I$20000))))))</f>
        <v>994</v>
      </c>
      <c r="J10" s="2">
        <f>IF($A$4="England",SUMPRODUCT(('Data - fires - hidden'!$A$2:$A$20000=$A10)*('Data - fires - hidden'!$H$2:$H$20000=J$7)*('Data - fires - hidden'!$I$2:$I$20000)),IF(OR($A$4="Non-metropolitan",$A$4="Metropolitan"),IF(SUMPRODUCT(('Data - fires - hidden'!$A$2:$A$20000=$A10)*('Data - fires - hidden'!$H$2:$H$20000=J$7)*('Data - fires - hidden'!$F$2:$F$20000=$A$4)*('Data - fires - hidden'!$I$2:$I$20000))=0,0,SUMPRODUCT(('Data - fires - hidden'!$A$2:$A$20000=$A10)*('Data - fires - hidden'!$H$2:$H$20000=J$7)*('Data - fires - hidden'!$F$2:$F$20000=$A$4)*('Data - fires - hidden'!$I$2:$I$20000))),IF(OR($A$4="PREDOMINANTLY URBAN",$A$4="SIGNIFICANTLY RURAL",$A$4="PREDOMINANTLY RURAL"),IF(SUMPRODUCT(('Data - fires - hidden'!$A$2:$A$20000=$A10)*('Data - fires - hidden'!$H$2:$H$20000=J$7)*('Data - fires - hidden'!$G$2:$G$20000=$A$4)*('Data - fires - hidden'!$I$2:$I$20000))=0,0,SUMPRODUCT(('Data - fires - hidden'!$A$2:$A$20000=$A10)*('Data - fires - hidden'!$H$2:$H$20000=J$7)*('Data - fires - hidden'!$G$2:$G$20000=$A$4)*('Data - fires - hidden'!$I$2:$I$20000))),IF(SUMPRODUCT(('Data - fires - hidden'!$A$2:$A$20000=$A10)*('Data - fires - hidden'!$H$2:$H$20000=J$7)*('Data - fires - hidden'!$D$2:$D$20000=$A$4)*('Data - fires - hidden'!$I$2:$I$20000))=0,0,SUMPRODUCT(('Data - fires - hidden'!$A$2:$A$20000=$A10)*('Data - fires - hidden'!$H$2:$H$20000=J$7)*('Data - fires - hidden'!$D$2:$D$20000=$A$4)*('Data - fires - hidden'!$I$2:$I$20000))))))</f>
        <v>2603</v>
      </c>
    </row>
    <row r="11" spans="1:10" x14ac:dyDescent="0.35">
      <c r="A11" t="s">
        <v>13</v>
      </c>
      <c r="B11" s="2">
        <f>IF($A$4="England",SUMPRODUCT(('Data - fires - hidden'!$A$2:$A$20000=$A11)*('Data - fires - hidden'!$I$2:$I$20000)),IF(OR($A$4="Non-metropolitan",$A$4="Metropolitan"),IF(SUMPRODUCT(('Data - fires - hidden'!$A$2:$A$20000=$A11)*('Data - fires - hidden'!$F$2:$F$20000=$A$4)*('Data - fires - hidden'!$I$2:$I$20000))=0,0,SUMPRODUCT(('Data - fires - hidden'!$A$2:$A$20000=$A11)*('Data - fires - hidden'!$F$2:$F$20000=$A$4)*('Data - fires - hidden'!$I$2:$I$20000))),IF(OR($A$4="PREDOMINANTLY URBAN",$A$4="SIGNIFICANTLY RURAL",$A$4="PREDOMINANTLY RURAL"),IF(SUMPRODUCT(('Data - fires - hidden'!$A$2:$A$20000=$A11)*('Data - fires - hidden'!$G$2:$G$20000=$A$4)*('Data - fires - hidden'!$I$2:$I$20000))=0,0,SUMPRODUCT(('Data - fires - hidden'!$A$2:$A$20000=$A11)*('Data - fires - hidden'!$G$2:$G$20000=$A$4)*('Data - fires - hidden'!$I$2:$I$20000))),IF(SUMPRODUCT(('Data - fires - hidden'!$A$2:$A$20000=$A11)*('Data - fires - hidden'!$D$2:$D$20000=$A$4)*('Data - fires - hidden'!$I$2:$I$20000))=0,0,SUMPRODUCT(('Data - fires - hidden'!$A$2:$A$20000=$A11)*('Data - fires - hidden'!$D$2:$D$20000=$A$4)*('Data - fires - hidden'!$I$2:$I$20000))))))</f>
        <v>33300</v>
      </c>
      <c r="C11" s="2">
        <f>IF($A$4="England",SUMPRODUCT(('Data - fires - hidden'!$A$2:$A$20000=$A11)*('Data - fires - hidden'!$H$2:$H$20000=C$7)*('Data - fires - hidden'!$I$2:$I$20000)),IF(OR($A$4="Non-metropolitan",$A$4="Metropolitan"),IF(SUMPRODUCT(('Data - fires - hidden'!$A$2:$A$20000=$A11)*('Data - fires - hidden'!$H$2:$H$20000=C$7)*('Data - fires - hidden'!$F$2:$F$20000=$A$4)*('Data - fires - hidden'!$I$2:$I$20000))=0,0,SUMPRODUCT(('Data - fires - hidden'!$A$2:$A$20000=$A11)*('Data - fires - hidden'!$H$2:$H$20000=C$7)*('Data - fires - hidden'!$F$2:$F$20000=$A$4)*('Data - fires - hidden'!$I$2:$I$20000))),IF(OR($A$4="PREDOMINANTLY URBAN",$A$4="SIGNIFICANTLY RURAL",$A$4="PREDOMINANTLY RURAL"),IF(SUMPRODUCT(('Data - fires - hidden'!$A$2:$A$20000=$A11)*('Data - fires - hidden'!$H$2:$H$20000=C$7)*('Data - fires - hidden'!$G$2:$G$20000=$A$4)*('Data - fires - hidden'!$I$2:$I$20000))=0,0,SUMPRODUCT(('Data - fires - hidden'!$A$2:$A$20000=$A11)*('Data - fires - hidden'!$H$2:$H$20000=C$7)*('Data - fires - hidden'!$G$2:$G$20000=$A$4)*('Data - fires - hidden'!$I$2:$I$20000))),IF(SUMPRODUCT(('Data - fires - hidden'!$A$2:$A$20000=$A11)*('Data - fires - hidden'!$H$2:$H$20000=C$7)*('Data - fires - hidden'!$D$2:$D$20000=$A$4)*('Data - fires - hidden'!$I$2:$I$20000))=0,0,SUMPRODUCT(('Data - fires - hidden'!$A$2:$A$20000=$A11)*('Data - fires - hidden'!$H$2:$H$20000=C$7)*('Data - fires - hidden'!$D$2:$D$20000=$A$4)*('Data - fires - hidden'!$I$2:$I$20000))))))</f>
        <v>17384</v>
      </c>
      <c r="D11" s="2">
        <f>IF($A$4="England",SUMPRODUCT(('Data - fires - hidden'!$A$2:$A$20000=$A11)*('Data - fires - hidden'!$H$2:$H$20000=D$7)*('Data - fires - hidden'!$I$2:$I$20000)),IF(OR($A$4="Non-metropolitan",$A$4="Metropolitan"),IF(SUMPRODUCT(('Data - fires - hidden'!$A$2:$A$20000=$A11)*('Data - fires - hidden'!$H$2:$H$20000=D$7)*('Data - fires - hidden'!$F$2:$F$20000=$A$4)*('Data - fires - hidden'!$I$2:$I$20000))=0,0,SUMPRODUCT(('Data - fires - hidden'!$A$2:$A$20000=$A11)*('Data - fires - hidden'!$H$2:$H$20000=D$7)*('Data - fires - hidden'!$F$2:$F$20000=$A$4)*('Data - fires - hidden'!$I$2:$I$20000))),IF(OR($A$4="PREDOMINANTLY URBAN",$A$4="SIGNIFICANTLY RURAL",$A$4="PREDOMINANTLY RURAL"),IF(SUMPRODUCT(('Data - fires - hidden'!$A$2:$A$20000=$A11)*('Data - fires - hidden'!$H$2:$H$20000=D$7)*('Data - fires - hidden'!$G$2:$G$20000=$A$4)*('Data - fires - hidden'!$I$2:$I$20000))=0,0,SUMPRODUCT(('Data - fires - hidden'!$A$2:$A$20000=$A11)*('Data - fires - hidden'!$H$2:$H$20000=D$7)*('Data - fires - hidden'!$G$2:$G$20000=$A$4)*('Data - fires - hidden'!$I$2:$I$20000))),IF(SUMPRODUCT(('Data - fires - hidden'!$A$2:$A$20000=$A11)*('Data - fires - hidden'!$H$2:$H$20000=D$7)*('Data - fires - hidden'!$D$2:$D$20000=$A$4)*('Data - fires - hidden'!$I$2:$I$20000))=0,0,SUMPRODUCT(('Data - fires - hidden'!$A$2:$A$20000=$A11)*('Data - fires - hidden'!$H$2:$H$20000=D$7)*('Data - fires - hidden'!$D$2:$D$20000=$A$4)*('Data - fires - hidden'!$I$2:$I$20000))))))</f>
        <v>1794</v>
      </c>
      <c r="E11" s="2">
        <f>IF($A$4="England",SUMPRODUCT(('Data - fires - hidden'!$A$2:$A$20000=$A11)*('Data - fires - hidden'!$H$2:$H$20000=E$7)*('Data - fires - hidden'!$I$2:$I$20000)),IF(OR($A$4="Non-metropolitan",$A$4="Metropolitan"),IF(SUMPRODUCT(('Data - fires - hidden'!$A$2:$A$20000=$A11)*('Data - fires - hidden'!$H$2:$H$20000=E$7)*('Data - fires - hidden'!$F$2:$F$20000=$A$4)*('Data - fires - hidden'!$I$2:$I$20000))=0,0,SUMPRODUCT(('Data - fires - hidden'!$A$2:$A$20000=$A11)*('Data - fires - hidden'!$H$2:$H$20000=E$7)*('Data - fires - hidden'!$F$2:$F$20000=$A$4)*('Data - fires - hidden'!$I$2:$I$20000))),IF(OR($A$4="PREDOMINANTLY URBAN",$A$4="SIGNIFICANTLY RURAL",$A$4="PREDOMINANTLY RURAL"),IF(SUMPRODUCT(('Data - fires - hidden'!$A$2:$A$20000=$A11)*('Data - fires - hidden'!$H$2:$H$20000=E$7)*('Data - fires - hidden'!$G$2:$G$20000=$A$4)*('Data - fires - hidden'!$I$2:$I$20000))=0,0,SUMPRODUCT(('Data - fires - hidden'!$A$2:$A$20000=$A11)*('Data - fires - hidden'!$H$2:$H$20000=E$7)*('Data - fires - hidden'!$G$2:$G$20000=$A$4)*('Data - fires - hidden'!$I$2:$I$20000))),IF(SUMPRODUCT(('Data - fires - hidden'!$A$2:$A$20000=$A11)*('Data - fires - hidden'!$H$2:$H$20000=E$7)*('Data - fires - hidden'!$D$2:$D$20000=$A$4)*('Data - fires - hidden'!$I$2:$I$20000))=0,0,SUMPRODUCT(('Data - fires - hidden'!$A$2:$A$20000=$A11)*('Data - fires - hidden'!$H$2:$H$20000=E$7)*('Data - fires - hidden'!$D$2:$D$20000=$A$4)*('Data - fires - hidden'!$I$2:$I$20000))))))</f>
        <v>2360</v>
      </c>
      <c r="F11" s="2">
        <f>IF($A$4="England",SUMPRODUCT(('Data - fires - hidden'!$A$2:$A$20000=$A11)*('Data - fires - hidden'!$H$2:$H$20000=F$7)*('Data - fires - hidden'!$I$2:$I$20000)),IF(OR($A$4="Non-metropolitan",$A$4="Metropolitan"),IF(SUMPRODUCT(('Data - fires - hidden'!$A$2:$A$20000=$A11)*('Data - fires - hidden'!$H$2:$H$20000=F$7)*('Data - fires - hidden'!$F$2:$F$20000=$A$4)*('Data - fires - hidden'!$I$2:$I$20000))=0,0,SUMPRODUCT(('Data - fires - hidden'!$A$2:$A$20000=$A11)*('Data - fires - hidden'!$H$2:$H$20000=F$7)*('Data - fires - hidden'!$F$2:$F$20000=$A$4)*('Data - fires - hidden'!$I$2:$I$20000))),IF(OR($A$4="PREDOMINANTLY URBAN",$A$4="SIGNIFICANTLY RURAL",$A$4="PREDOMINANTLY RURAL"),IF(SUMPRODUCT(('Data - fires - hidden'!$A$2:$A$20000=$A11)*('Data - fires - hidden'!$H$2:$H$20000=F$7)*('Data - fires - hidden'!$G$2:$G$20000=$A$4)*('Data - fires - hidden'!$I$2:$I$20000))=0,0,SUMPRODUCT(('Data - fires - hidden'!$A$2:$A$20000=$A11)*('Data - fires - hidden'!$H$2:$H$20000=F$7)*('Data - fires - hidden'!$G$2:$G$20000=$A$4)*('Data - fires - hidden'!$I$2:$I$20000))),IF(SUMPRODUCT(('Data - fires - hidden'!$A$2:$A$20000=$A11)*('Data - fires - hidden'!$H$2:$H$20000=F$7)*('Data - fires - hidden'!$D$2:$D$20000=$A$4)*('Data - fires - hidden'!$I$2:$I$20000))=0,0,SUMPRODUCT(('Data - fires - hidden'!$A$2:$A$20000=$A11)*('Data - fires - hidden'!$H$2:$H$20000=F$7)*('Data - fires - hidden'!$D$2:$D$20000=$A$4)*('Data - fires - hidden'!$I$2:$I$20000))))))</f>
        <v>5473</v>
      </c>
      <c r="G11" s="2">
        <f>IF($A$4="England",SUMPRODUCT(('Data - fires - hidden'!$A$2:$A$20000=$A11)*('Data - fires - hidden'!$H$2:$H$20000=G$7)*('Data - fires - hidden'!$I$2:$I$20000)),IF(OR($A$4="Non-metropolitan",$A$4="Metropolitan"),IF(SUMPRODUCT(('Data - fires - hidden'!$A$2:$A$20000=$A11)*('Data - fires - hidden'!$H$2:$H$20000=G$7)*('Data - fires - hidden'!$F$2:$F$20000=$A$4)*('Data - fires - hidden'!$I$2:$I$20000))=0,0,SUMPRODUCT(('Data - fires - hidden'!$A$2:$A$20000=$A11)*('Data - fires - hidden'!$H$2:$H$20000=G$7)*('Data - fires - hidden'!$F$2:$F$20000=$A$4)*('Data - fires - hidden'!$I$2:$I$20000))),IF(OR($A$4="PREDOMINANTLY URBAN",$A$4="SIGNIFICANTLY RURAL",$A$4="PREDOMINANTLY RURAL"),IF(SUMPRODUCT(('Data - fires - hidden'!$A$2:$A$20000=$A11)*('Data - fires - hidden'!$H$2:$H$20000=G$7)*('Data - fires - hidden'!$G$2:$G$20000=$A$4)*('Data - fires - hidden'!$I$2:$I$20000))=0,0,SUMPRODUCT(('Data - fires - hidden'!$A$2:$A$20000=$A11)*('Data - fires - hidden'!$H$2:$H$20000=G$7)*('Data - fires - hidden'!$G$2:$G$20000=$A$4)*('Data - fires - hidden'!$I$2:$I$20000))),IF(SUMPRODUCT(('Data - fires - hidden'!$A$2:$A$20000=$A11)*('Data - fires - hidden'!$H$2:$H$20000=G$7)*('Data - fires - hidden'!$D$2:$D$20000=$A$4)*('Data - fires - hidden'!$I$2:$I$20000))=0,0,SUMPRODUCT(('Data - fires - hidden'!$A$2:$A$20000=$A11)*('Data - fires - hidden'!$H$2:$H$20000=G$7)*('Data - fires - hidden'!$D$2:$D$20000=$A$4)*('Data - fires - hidden'!$I$2:$I$20000))))))</f>
        <v>2011</v>
      </c>
      <c r="H11" s="2">
        <f>IF($A$4="England",SUMPRODUCT(('Data - fires - hidden'!$A$2:$A$20000=$A11)*('Data - fires - hidden'!$H$2:$H$20000=H$7)*('Data - fires - hidden'!$I$2:$I$20000)),IF(OR($A$4="Non-metropolitan",$A$4="Metropolitan"),IF(SUMPRODUCT(('Data - fires - hidden'!$A$2:$A$20000=$A11)*('Data - fires - hidden'!$H$2:$H$20000=H$7)*('Data - fires - hidden'!$F$2:$F$20000=$A$4)*('Data - fires - hidden'!$I$2:$I$20000))=0,0,SUMPRODUCT(('Data - fires - hidden'!$A$2:$A$20000=$A11)*('Data - fires - hidden'!$H$2:$H$20000=H$7)*('Data - fires - hidden'!$F$2:$F$20000=$A$4)*('Data - fires - hidden'!$I$2:$I$20000))),IF(OR($A$4="PREDOMINANTLY URBAN",$A$4="SIGNIFICANTLY RURAL",$A$4="PREDOMINANTLY RURAL"),IF(SUMPRODUCT(('Data - fires - hidden'!$A$2:$A$20000=$A11)*('Data - fires - hidden'!$H$2:$H$20000=H$7)*('Data - fires - hidden'!$G$2:$G$20000=$A$4)*('Data - fires - hidden'!$I$2:$I$20000))=0,0,SUMPRODUCT(('Data - fires - hidden'!$A$2:$A$20000=$A11)*('Data - fires - hidden'!$H$2:$H$20000=H$7)*('Data - fires - hidden'!$G$2:$G$20000=$A$4)*('Data - fires - hidden'!$I$2:$I$20000))),IF(SUMPRODUCT(('Data - fires - hidden'!$A$2:$A$20000=$A11)*('Data - fires - hidden'!$H$2:$H$20000=H$7)*('Data - fires - hidden'!$D$2:$D$20000=$A$4)*('Data - fires - hidden'!$I$2:$I$20000))=0,0,SUMPRODUCT(('Data - fires - hidden'!$A$2:$A$20000=$A11)*('Data - fires - hidden'!$H$2:$H$20000=H$7)*('Data - fires - hidden'!$D$2:$D$20000=$A$4)*('Data - fires - hidden'!$I$2:$I$20000))))))</f>
        <v>845</v>
      </c>
      <c r="I11" s="2">
        <f>IF($A$4="England",SUMPRODUCT(('Data - fires - hidden'!$A$2:$A$20000=$A11)*('Data - fires - hidden'!$H$2:$H$20000=I$7)*('Data - fires - hidden'!$I$2:$I$20000)),IF(OR($A$4="Non-metropolitan",$A$4="Metropolitan"),IF(SUMPRODUCT(('Data - fires - hidden'!$A$2:$A$20000=$A11)*('Data - fires - hidden'!$H$2:$H$20000=I$7)*('Data - fires - hidden'!$F$2:$F$20000=$A$4)*('Data - fires - hidden'!$I$2:$I$20000))=0,0,SUMPRODUCT(('Data - fires - hidden'!$A$2:$A$20000=$A11)*('Data - fires - hidden'!$H$2:$H$20000=I$7)*('Data - fires - hidden'!$F$2:$F$20000=$A$4)*('Data - fires - hidden'!$I$2:$I$20000))),IF(OR($A$4="PREDOMINANTLY URBAN",$A$4="SIGNIFICANTLY RURAL",$A$4="PREDOMINANTLY RURAL"),IF(SUMPRODUCT(('Data - fires - hidden'!$A$2:$A$20000=$A11)*('Data - fires - hidden'!$H$2:$H$20000=I$7)*('Data - fires - hidden'!$G$2:$G$20000=$A$4)*('Data - fires - hidden'!$I$2:$I$20000))=0,0,SUMPRODUCT(('Data - fires - hidden'!$A$2:$A$20000=$A11)*('Data - fires - hidden'!$H$2:$H$20000=I$7)*('Data - fires - hidden'!$G$2:$G$20000=$A$4)*('Data - fires - hidden'!$I$2:$I$20000))),IF(SUMPRODUCT(('Data - fires - hidden'!$A$2:$A$20000=$A11)*('Data - fires - hidden'!$H$2:$H$20000=I$7)*('Data - fires - hidden'!$D$2:$D$20000=$A$4)*('Data - fires - hidden'!$I$2:$I$20000))=0,0,SUMPRODUCT(('Data - fires - hidden'!$A$2:$A$20000=$A11)*('Data - fires - hidden'!$H$2:$H$20000=I$7)*('Data - fires - hidden'!$D$2:$D$20000=$A$4)*('Data - fires - hidden'!$I$2:$I$20000))))))</f>
        <v>743</v>
      </c>
      <c r="J11" s="2">
        <f>IF($A$4="England",SUMPRODUCT(('Data - fires - hidden'!$A$2:$A$20000=$A11)*('Data - fires - hidden'!$H$2:$H$20000=J$7)*('Data - fires - hidden'!$I$2:$I$20000)),IF(OR($A$4="Non-metropolitan",$A$4="Metropolitan"),IF(SUMPRODUCT(('Data - fires - hidden'!$A$2:$A$20000=$A11)*('Data - fires - hidden'!$H$2:$H$20000=J$7)*('Data - fires - hidden'!$F$2:$F$20000=$A$4)*('Data - fires - hidden'!$I$2:$I$20000))=0,0,SUMPRODUCT(('Data - fires - hidden'!$A$2:$A$20000=$A11)*('Data - fires - hidden'!$H$2:$H$20000=J$7)*('Data - fires - hidden'!$F$2:$F$20000=$A$4)*('Data - fires - hidden'!$I$2:$I$20000))),IF(OR($A$4="PREDOMINANTLY URBAN",$A$4="SIGNIFICANTLY RURAL",$A$4="PREDOMINANTLY RURAL"),IF(SUMPRODUCT(('Data - fires - hidden'!$A$2:$A$20000=$A11)*('Data - fires - hidden'!$H$2:$H$20000=J$7)*('Data - fires - hidden'!$G$2:$G$20000=$A$4)*('Data - fires - hidden'!$I$2:$I$20000))=0,0,SUMPRODUCT(('Data - fires - hidden'!$A$2:$A$20000=$A11)*('Data - fires - hidden'!$H$2:$H$20000=J$7)*('Data - fires - hidden'!$G$2:$G$20000=$A$4)*('Data - fires - hidden'!$I$2:$I$20000))),IF(SUMPRODUCT(('Data - fires - hidden'!$A$2:$A$20000=$A11)*('Data - fires - hidden'!$H$2:$H$20000=J$7)*('Data - fires - hidden'!$D$2:$D$20000=$A$4)*('Data - fires - hidden'!$I$2:$I$20000))=0,0,SUMPRODUCT(('Data - fires - hidden'!$A$2:$A$20000=$A11)*('Data - fires - hidden'!$H$2:$H$20000=J$7)*('Data - fires - hidden'!$D$2:$D$20000=$A$4)*('Data - fires - hidden'!$I$2:$I$20000))))))</f>
        <v>2690</v>
      </c>
    </row>
    <row r="12" spans="1:10" x14ac:dyDescent="0.35">
      <c r="A12" t="s">
        <v>14</v>
      </c>
      <c r="B12" s="2">
        <f>IF($A$4="England",SUMPRODUCT(('Data - fires - hidden'!$A$2:$A$20000=$A12)*('Data - fires - hidden'!$I$2:$I$20000)),IF(OR($A$4="Non-metropolitan",$A$4="Metropolitan"),IF(SUMPRODUCT(('Data - fires - hidden'!$A$2:$A$20000=$A12)*('Data - fires - hidden'!$F$2:$F$20000=$A$4)*('Data - fires - hidden'!$I$2:$I$20000))=0,0,SUMPRODUCT(('Data - fires - hidden'!$A$2:$A$20000=$A12)*('Data - fires - hidden'!$F$2:$F$20000=$A$4)*('Data - fires - hidden'!$I$2:$I$20000))),IF(OR($A$4="PREDOMINANTLY URBAN",$A$4="SIGNIFICANTLY RURAL",$A$4="PREDOMINANTLY RURAL"),IF(SUMPRODUCT(('Data - fires - hidden'!$A$2:$A$20000=$A12)*('Data - fires - hidden'!$G$2:$G$20000=$A$4)*('Data - fires - hidden'!$I$2:$I$20000))=0,0,SUMPRODUCT(('Data - fires - hidden'!$A$2:$A$20000=$A12)*('Data - fires - hidden'!$G$2:$G$20000=$A$4)*('Data - fires - hidden'!$I$2:$I$20000))),IF(SUMPRODUCT(('Data - fires - hidden'!$A$2:$A$20000=$A12)*('Data - fires - hidden'!$D$2:$D$20000=$A$4)*('Data - fires - hidden'!$I$2:$I$20000))=0,0,SUMPRODUCT(('Data - fires - hidden'!$A$2:$A$20000=$A12)*('Data - fires - hidden'!$D$2:$D$20000=$A$4)*('Data - fires - hidden'!$I$2:$I$20000))))))</f>
        <v>31910</v>
      </c>
      <c r="C12" s="2">
        <f>IF($A$4="England",SUMPRODUCT(('Data - fires - hidden'!$A$2:$A$20000=$A12)*('Data - fires - hidden'!$H$2:$H$20000=C$7)*('Data - fires - hidden'!$I$2:$I$20000)),IF(OR($A$4="Non-metropolitan",$A$4="Metropolitan"),IF(SUMPRODUCT(('Data - fires - hidden'!$A$2:$A$20000=$A12)*('Data - fires - hidden'!$H$2:$H$20000=C$7)*('Data - fires - hidden'!$F$2:$F$20000=$A$4)*('Data - fires - hidden'!$I$2:$I$20000))=0,0,SUMPRODUCT(('Data - fires - hidden'!$A$2:$A$20000=$A12)*('Data - fires - hidden'!$H$2:$H$20000=C$7)*('Data - fires - hidden'!$F$2:$F$20000=$A$4)*('Data - fires - hidden'!$I$2:$I$20000))),IF(OR($A$4="PREDOMINANTLY URBAN",$A$4="SIGNIFICANTLY RURAL",$A$4="PREDOMINANTLY RURAL"),IF(SUMPRODUCT(('Data - fires - hidden'!$A$2:$A$20000=$A12)*('Data - fires - hidden'!$H$2:$H$20000=C$7)*('Data - fires - hidden'!$G$2:$G$20000=$A$4)*('Data - fires - hidden'!$I$2:$I$20000))=0,0,SUMPRODUCT(('Data - fires - hidden'!$A$2:$A$20000=$A12)*('Data - fires - hidden'!$H$2:$H$20000=C$7)*('Data - fires - hidden'!$G$2:$G$20000=$A$4)*('Data - fires - hidden'!$I$2:$I$20000))),IF(SUMPRODUCT(('Data - fires - hidden'!$A$2:$A$20000=$A12)*('Data - fires - hidden'!$H$2:$H$20000=C$7)*('Data - fires - hidden'!$D$2:$D$20000=$A$4)*('Data - fires - hidden'!$I$2:$I$20000))=0,0,SUMPRODUCT(('Data - fires - hidden'!$A$2:$A$20000=$A12)*('Data - fires - hidden'!$H$2:$H$20000=C$7)*('Data - fires - hidden'!$D$2:$D$20000=$A$4)*('Data - fires - hidden'!$I$2:$I$20000))))))</f>
        <v>16995</v>
      </c>
      <c r="D12" s="2">
        <f>IF($A$4="England",SUMPRODUCT(('Data - fires - hidden'!$A$2:$A$20000=$A12)*('Data - fires - hidden'!$H$2:$H$20000=D$7)*('Data - fires - hidden'!$I$2:$I$20000)),IF(OR($A$4="Non-metropolitan",$A$4="Metropolitan"),IF(SUMPRODUCT(('Data - fires - hidden'!$A$2:$A$20000=$A12)*('Data - fires - hidden'!$H$2:$H$20000=D$7)*('Data - fires - hidden'!$F$2:$F$20000=$A$4)*('Data - fires - hidden'!$I$2:$I$20000))=0,0,SUMPRODUCT(('Data - fires - hidden'!$A$2:$A$20000=$A12)*('Data - fires - hidden'!$H$2:$H$20000=D$7)*('Data - fires - hidden'!$F$2:$F$20000=$A$4)*('Data - fires - hidden'!$I$2:$I$20000))),IF(OR($A$4="PREDOMINANTLY URBAN",$A$4="SIGNIFICANTLY RURAL",$A$4="PREDOMINANTLY RURAL"),IF(SUMPRODUCT(('Data - fires - hidden'!$A$2:$A$20000=$A12)*('Data - fires - hidden'!$H$2:$H$20000=D$7)*('Data - fires - hidden'!$G$2:$G$20000=$A$4)*('Data - fires - hidden'!$I$2:$I$20000))=0,0,SUMPRODUCT(('Data - fires - hidden'!$A$2:$A$20000=$A12)*('Data - fires - hidden'!$H$2:$H$20000=D$7)*('Data - fires - hidden'!$G$2:$G$20000=$A$4)*('Data - fires - hidden'!$I$2:$I$20000))),IF(SUMPRODUCT(('Data - fires - hidden'!$A$2:$A$20000=$A12)*('Data - fires - hidden'!$H$2:$H$20000=D$7)*('Data - fires - hidden'!$D$2:$D$20000=$A$4)*('Data - fires - hidden'!$I$2:$I$20000))=0,0,SUMPRODUCT(('Data - fires - hidden'!$A$2:$A$20000=$A12)*('Data - fires - hidden'!$H$2:$H$20000=D$7)*('Data - fires - hidden'!$D$2:$D$20000=$A$4)*('Data - fires - hidden'!$I$2:$I$20000))))))</f>
        <v>1723</v>
      </c>
      <c r="E12" s="2">
        <f>IF($A$4="England",SUMPRODUCT(('Data - fires - hidden'!$A$2:$A$20000=$A12)*('Data - fires - hidden'!$H$2:$H$20000=E$7)*('Data - fires - hidden'!$I$2:$I$20000)),IF(OR($A$4="Non-metropolitan",$A$4="Metropolitan"),IF(SUMPRODUCT(('Data - fires - hidden'!$A$2:$A$20000=$A12)*('Data - fires - hidden'!$H$2:$H$20000=E$7)*('Data - fires - hidden'!$F$2:$F$20000=$A$4)*('Data - fires - hidden'!$I$2:$I$20000))=0,0,SUMPRODUCT(('Data - fires - hidden'!$A$2:$A$20000=$A12)*('Data - fires - hidden'!$H$2:$H$20000=E$7)*('Data - fires - hidden'!$F$2:$F$20000=$A$4)*('Data - fires - hidden'!$I$2:$I$20000))),IF(OR($A$4="PREDOMINANTLY URBAN",$A$4="SIGNIFICANTLY RURAL",$A$4="PREDOMINANTLY RURAL"),IF(SUMPRODUCT(('Data - fires - hidden'!$A$2:$A$20000=$A12)*('Data - fires - hidden'!$H$2:$H$20000=E$7)*('Data - fires - hidden'!$G$2:$G$20000=$A$4)*('Data - fires - hidden'!$I$2:$I$20000))=0,0,SUMPRODUCT(('Data - fires - hidden'!$A$2:$A$20000=$A12)*('Data - fires - hidden'!$H$2:$H$20000=E$7)*('Data - fires - hidden'!$G$2:$G$20000=$A$4)*('Data - fires - hidden'!$I$2:$I$20000))),IF(SUMPRODUCT(('Data - fires - hidden'!$A$2:$A$20000=$A12)*('Data - fires - hidden'!$H$2:$H$20000=E$7)*('Data - fires - hidden'!$D$2:$D$20000=$A$4)*('Data - fires - hidden'!$I$2:$I$20000))=0,0,SUMPRODUCT(('Data - fires - hidden'!$A$2:$A$20000=$A12)*('Data - fires - hidden'!$H$2:$H$20000=E$7)*('Data - fires - hidden'!$D$2:$D$20000=$A$4)*('Data - fires - hidden'!$I$2:$I$20000))))))</f>
        <v>2271</v>
      </c>
      <c r="F12" s="2">
        <f>IF($A$4="England",SUMPRODUCT(('Data - fires - hidden'!$A$2:$A$20000=$A12)*('Data - fires - hidden'!$H$2:$H$20000=F$7)*('Data - fires - hidden'!$I$2:$I$20000)),IF(OR($A$4="Non-metropolitan",$A$4="Metropolitan"),IF(SUMPRODUCT(('Data - fires - hidden'!$A$2:$A$20000=$A12)*('Data - fires - hidden'!$H$2:$H$20000=F$7)*('Data - fires - hidden'!$F$2:$F$20000=$A$4)*('Data - fires - hidden'!$I$2:$I$20000))=0,0,SUMPRODUCT(('Data - fires - hidden'!$A$2:$A$20000=$A12)*('Data - fires - hidden'!$H$2:$H$20000=F$7)*('Data - fires - hidden'!$F$2:$F$20000=$A$4)*('Data - fires - hidden'!$I$2:$I$20000))),IF(OR($A$4="PREDOMINANTLY URBAN",$A$4="SIGNIFICANTLY RURAL",$A$4="PREDOMINANTLY RURAL"),IF(SUMPRODUCT(('Data - fires - hidden'!$A$2:$A$20000=$A12)*('Data - fires - hidden'!$H$2:$H$20000=F$7)*('Data - fires - hidden'!$G$2:$G$20000=$A$4)*('Data - fires - hidden'!$I$2:$I$20000))=0,0,SUMPRODUCT(('Data - fires - hidden'!$A$2:$A$20000=$A12)*('Data - fires - hidden'!$H$2:$H$20000=F$7)*('Data - fires - hidden'!$G$2:$G$20000=$A$4)*('Data - fires - hidden'!$I$2:$I$20000))),IF(SUMPRODUCT(('Data - fires - hidden'!$A$2:$A$20000=$A12)*('Data - fires - hidden'!$H$2:$H$20000=F$7)*('Data - fires - hidden'!$D$2:$D$20000=$A$4)*('Data - fires - hidden'!$I$2:$I$20000))=0,0,SUMPRODUCT(('Data - fires - hidden'!$A$2:$A$20000=$A12)*('Data - fires - hidden'!$H$2:$H$20000=F$7)*('Data - fires - hidden'!$D$2:$D$20000=$A$4)*('Data - fires - hidden'!$I$2:$I$20000))))))</f>
        <v>5038</v>
      </c>
      <c r="G12" s="2">
        <f>IF($A$4="England",SUMPRODUCT(('Data - fires - hidden'!$A$2:$A$20000=$A12)*('Data - fires - hidden'!$H$2:$H$20000=G$7)*('Data - fires - hidden'!$I$2:$I$20000)),IF(OR($A$4="Non-metropolitan",$A$4="Metropolitan"),IF(SUMPRODUCT(('Data - fires - hidden'!$A$2:$A$20000=$A12)*('Data - fires - hidden'!$H$2:$H$20000=G$7)*('Data - fires - hidden'!$F$2:$F$20000=$A$4)*('Data - fires - hidden'!$I$2:$I$20000))=0,0,SUMPRODUCT(('Data - fires - hidden'!$A$2:$A$20000=$A12)*('Data - fires - hidden'!$H$2:$H$20000=G$7)*('Data - fires - hidden'!$F$2:$F$20000=$A$4)*('Data - fires - hidden'!$I$2:$I$20000))),IF(OR($A$4="PREDOMINANTLY URBAN",$A$4="SIGNIFICANTLY RURAL",$A$4="PREDOMINANTLY RURAL"),IF(SUMPRODUCT(('Data - fires - hidden'!$A$2:$A$20000=$A12)*('Data - fires - hidden'!$H$2:$H$20000=G$7)*('Data - fires - hidden'!$G$2:$G$20000=$A$4)*('Data - fires - hidden'!$I$2:$I$20000))=0,0,SUMPRODUCT(('Data - fires - hidden'!$A$2:$A$20000=$A12)*('Data - fires - hidden'!$H$2:$H$20000=G$7)*('Data - fires - hidden'!$G$2:$G$20000=$A$4)*('Data - fires - hidden'!$I$2:$I$20000))),IF(SUMPRODUCT(('Data - fires - hidden'!$A$2:$A$20000=$A12)*('Data - fires - hidden'!$H$2:$H$20000=G$7)*('Data - fires - hidden'!$D$2:$D$20000=$A$4)*('Data - fires - hidden'!$I$2:$I$20000))=0,0,SUMPRODUCT(('Data - fires - hidden'!$A$2:$A$20000=$A12)*('Data - fires - hidden'!$H$2:$H$20000=G$7)*('Data - fires - hidden'!$D$2:$D$20000=$A$4)*('Data - fires - hidden'!$I$2:$I$20000))))))</f>
        <v>1935</v>
      </c>
      <c r="H12" s="2">
        <f>IF($A$4="England",SUMPRODUCT(('Data - fires - hidden'!$A$2:$A$20000=$A12)*('Data - fires - hidden'!$H$2:$H$20000=H$7)*('Data - fires - hidden'!$I$2:$I$20000)),IF(OR($A$4="Non-metropolitan",$A$4="Metropolitan"),IF(SUMPRODUCT(('Data - fires - hidden'!$A$2:$A$20000=$A12)*('Data - fires - hidden'!$H$2:$H$20000=H$7)*('Data - fires - hidden'!$F$2:$F$20000=$A$4)*('Data - fires - hidden'!$I$2:$I$20000))=0,0,SUMPRODUCT(('Data - fires - hidden'!$A$2:$A$20000=$A12)*('Data - fires - hidden'!$H$2:$H$20000=H$7)*('Data - fires - hidden'!$F$2:$F$20000=$A$4)*('Data - fires - hidden'!$I$2:$I$20000))),IF(OR($A$4="PREDOMINANTLY URBAN",$A$4="SIGNIFICANTLY RURAL",$A$4="PREDOMINANTLY RURAL"),IF(SUMPRODUCT(('Data - fires - hidden'!$A$2:$A$20000=$A12)*('Data - fires - hidden'!$H$2:$H$20000=H$7)*('Data - fires - hidden'!$G$2:$G$20000=$A$4)*('Data - fires - hidden'!$I$2:$I$20000))=0,0,SUMPRODUCT(('Data - fires - hidden'!$A$2:$A$20000=$A12)*('Data - fires - hidden'!$H$2:$H$20000=H$7)*('Data - fires - hidden'!$G$2:$G$20000=$A$4)*('Data - fires - hidden'!$I$2:$I$20000))),IF(SUMPRODUCT(('Data - fires - hidden'!$A$2:$A$20000=$A12)*('Data - fires - hidden'!$H$2:$H$20000=H$7)*('Data - fires - hidden'!$D$2:$D$20000=$A$4)*('Data - fires - hidden'!$I$2:$I$20000))=0,0,SUMPRODUCT(('Data - fires - hidden'!$A$2:$A$20000=$A12)*('Data - fires - hidden'!$H$2:$H$20000=H$7)*('Data - fires - hidden'!$D$2:$D$20000=$A$4)*('Data - fires - hidden'!$I$2:$I$20000))))))</f>
        <v>801</v>
      </c>
      <c r="I12" s="2">
        <f>IF($A$4="England",SUMPRODUCT(('Data - fires - hidden'!$A$2:$A$20000=$A12)*('Data - fires - hidden'!$H$2:$H$20000=I$7)*('Data - fires - hidden'!$I$2:$I$20000)),IF(OR($A$4="Non-metropolitan",$A$4="Metropolitan"),IF(SUMPRODUCT(('Data - fires - hidden'!$A$2:$A$20000=$A12)*('Data - fires - hidden'!$H$2:$H$20000=I$7)*('Data - fires - hidden'!$F$2:$F$20000=$A$4)*('Data - fires - hidden'!$I$2:$I$20000))=0,0,SUMPRODUCT(('Data - fires - hidden'!$A$2:$A$20000=$A12)*('Data - fires - hidden'!$H$2:$H$20000=I$7)*('Data - fires - hidden'!$F$2:$F$20000=$A$4)*('Data - fires - hidden'!$I$2:$I$20000))),IF(OR($A$4="PREDOMINANTLY URBAN",$A$4="SIGNIFICANTLY RURAL",$A$4="PREDOMINANTLY RURAL"),IF(SUMPRODUCT(('Data - fires - hidden'!$A$2:$A$20000=$A12)*('Data - fires - hidden'!$H$2:$H$20000=I$7)*('Data - fires - hidden'!$G$2:$G$20000=$A$4)*('Data - fires - hidden'!$I$2:$I$20000))=0,0,SUMPRODUCT(('Data - fires - hidden'!$A$2:$A$20000=$A12)*('Data - fires - hidden'!$H$2:$H$20000=I$7)*('Data - fires - hidden'!$G$2:$G$20000=$A$4)*('Data - fires - hidden'!$I$2:$I$20000))),IF(SUMPRODUCT(('Data - fires - hidden'!$A$2:$A$20000=$A12)*('Data - fires - hidden'!$H$2:$H$20000=I$7)*('Data - fires - hidden'!$D$2:$D$20000=$A$4)*('Data - fires - hidden'!$I$2:$I$20000))=0,0,SUMPRODUCT(('Data - fires - hidden'!$A$2:$A$20000=$A12)*('Data - fires - hidden'!$H$2:$H$20000=I$7)*('Data - fires - hidden'!$D$2:$D$20000=$A$4)*('Data - fires - hidden'!$I$2:$I$20000))))))</f>
        <v>673</v>
      </c>
      <c r="J12" s="2">
        <f>IF($A$4="England",SUMPRODUCT(('Data - fires - hidden'!$A$2:$A$20000=$A12)*('Data - fires - hidden'!$H$2:$H$20000=J$7)*('Data - fires - hidden'!$I$2:$I$20000)),IF(OR($A$4="Non-metropolitan",$A$4="Metropolitan"),IF(SUMPRODUCT(('Data - fires - hidden'!$A$2:$A$20000=$A12)*('Data - fires - hidden'!$H$2:$H$20000=J$7)*('Data - fires - hidden'!$F$2:$F$20000=$A$4)*('Data - fires - hidden'!$I$2:$I$20000))=0,0,SUMPRODUCT(('Data - fires - hidden'!$A$2:$A$20000=$A12)*('Data - fires - hidden'!$H$2:$H$20000=J$7)*('Data - fires - hidden'!$F$2:$F$20000=$A$4)*('Data - fires - hidden'!$I$2:$I$20000))),IF(OR($A$4="PREDOMINANTLY URBAN",$A$4="SIGNIFICANTLY RURAL",$A$4="PREDOMINANTLY RURAL"),IF(SUMPRODUCT(('Data - fires - hidden'!$A$2:$A$20000=$A12)*('Data - fires - hidden'!$H$2:$H$20000=J$7)*('Data - fires - hidden'!$G$2:$G$20000=$A$4)*('Data - fires - hidden'!$I$2:$I$20000))=0,0,SUMPRODUCT(('Data - fires - hidden'!$A$2:$A$20000=$A12)*('Data - fires - hidden'!$H$2:$H$20000=J$7)*('Data - fires - hidden'!$G$2:$G$20000=$A$4)*('Data - fires - hidden'!$I$2:$I$20000))),IF(SUMPRODUCT(('Data - fires - hidden'!$A$2:$A$20000=$A12)*('Data - fires - hidden'!$H$2:$H$20000=J$7)*('Data - fires - hidden'!$D$2:$D$20000=$A$4)*('Data - fires - hidden'!$I$2:$I$20000))=0,0,SUMPRODUCT(('Data - fires - hidden'!$A$2:$A$20000=$A12)*('Data - fires - hidden'!$H$2:$H$20000=J$7)*('Data - fires - hidden'!$D$2:$D$20000=$A$4)*('Data - fires - hidden'!$I$2:$I$20000))))))</f>
        <v>2474</v>
      </c>
    </row>
    <row r="13" spans="1:10" x14ac:dyDescent="0.35">
      <c r="A13" t="s">
        <v>15</v>
      </c>
      <c r="B13" s="2">
        <f>IF($A$4="England",SUMPRODUCT(('Data - fires - hidden'!$A$2:$A$20000=$A13)*('Data - fires - hidden'!$I$2:$I$20000)),IF(OR($A$4="Non-metropolitan",$A$4="Metropolitan"),IF(SUMPRODUCT(('Data - fires - hidden'!$A$2:$A$20000=$A13)*('Data - fires - hidden'!$F$2:$F$20000=$A$4)*('Data - fires - hidden'!$I$2:$I$20000))=0,0,SUMPRODUCT(('Data - fires - hidden'!$A$2:$A$20000=$A13)*('Data - fires - hidden'!$F$2:$F$20000=$A$4)*('Data - fires - hidden'!$I$2:$I$20000))),IF(OR($A$4="PREDOMINANTLY URBAN",$A$4="SIGNIFICANTLY RURAL",$A$4="PREDOMINANTLY RURAL"),IF(SUMPRODUCT(('Data - fires - hidden'!$A$2:$A$20000=$A13)*('Data - fires - hidden'!$G$2:$G$20000=$A$4)*('Data - fires - hidden'!$I$2:$I$20000))=0,0,SUMPRODUCT(('Data - fires - hidden'!$A$2:$A$20000=$A13)*('Data - fires - hidden'!$G$2:$G$20000=$A$4)*('Data - fires - hidden'!$I$2:$I$20000))),IF(SUMPRODUCT(('Data - fires - hidden'!$A$2:$A$20000=$A13)*('Data - fires - hidden'!$D$2:$D$20000=$A$4)*('Data - fires - hidden'!$I$2:$I$20000))=0,0,SUMPRODUCT(('Data - fires - hidden'!$A$2:$A$20000=$A13)*('Data - fires - hidden'!$D$2:$D$20000=$A$4)*('Data - fires - hidden'!$I$2:$I$20000))))))</f>
        <v>31334</v>
      </c>
      <c r="C13" s="2">
        <f>IF($A$4="England",SUMPRODUCT(('Data - fires - hidden'!$A$2:$A$20000=$A13)*('Data - fires - hidden'!$H$2:$H$20000=C$7)*('Data - fires - hidden'!$I$2:$I$20000)),IF(OR($A$4="Non-metropolitan",$A$4="Metropolitan"),IF(SUMPRODUCT(('Data - fires - hidden'!$A$2:$A$20000=$A13)*('Data - fires - hidden'!$H$2:$H$20000=C$7)*('Data - fires - hidden'!$F$2:$F$20000=$A$4)*('Data - fires - hidden'!$I$2:$I$20000))=0,0,SUMPRODUCT(('Data - fires - hidden'!$A$2:$A$20000=$A13)*('Data - fires - hidden'!$H$2:$H$20000=C$7)*('Data - fires - hidden'!$F$2:$F$20000=$A$4)*('Data - fires - hidden'!$I$2:$I$20000))),IF(OR($A$4="PREDOMINANTLY URBAN",$A$4="SIGNIFICANTLY RURAL",$A$4="PREDOMINANTLY RURAL"),IF(SUMPRODUCT(('Data - fires - hidden'!$A$2:$A$20000=$A13)*('Data - fires - hidden'!$H$2:$H$20000=C$7)*('Data - fires - hidden'!$G$2:$G$20000=$A$4)*('Data - fires - hidden'!$I$2:$I$20000))=0,0,SUMPRODUCT(('Data - fires - hidden'!$A$2:$A$20000=$A13)*('Data - fires - hidden'!$H$2:$H$20000=C$7)*('Data - fires - hidden'!$G$2:$G$20000=$A$4)*('Data - fires - hidden'!$I$2:$I$20000))),IF(SUMPRODUCT(('Data - fires - hidden'!$A$2:$A$20000=$A13)*('Data - fires - hidden'!$H$2:$H$20000=C$7)*('Data - fires - hidden'!$D$2:$D$20000=$A$4)*('Data - fires - hidden'!$I$2:$I$20000))=0,0,SUMPRODUCT(('Data - fires - hidden'!$A$2:$A$20000=$A13)*('Data - fires - hidden'!$H$2:$H$20000=C$7)*('Data - fires - hidden'!$D$2:$D$20000=$A$4)*('Data - fires - hidden'!$I$2:$I$20000))))))</f>
        <v>16512</v>
      </c>
      <c r="D13" s="2">
        <f>IF($A$4="England",SUMPRODUCT(('Data - fires - hidden'!$A$2:$A$20000=$A13)*('Data - fires - hidden'!$H$2:$H$20000=D$7)*('Data - fires - hidden'!$I$2:$I$20000)),IF(OR($A$4="Non-metropolitan",$A$4="Metropolitan"),IF(SUMPRODUCT(('Data - fires - hidden'!$A$2:$A$20000=$A13)*('Data - fires - hidden'!$H$2:$H$20000=D$7)*('Data - fires - hidden'!$F$2:$F$20000=$A$4)*('Data - fires - hidden'!$I$2:$I$20000))=0,0,SUMPRODUCT(('Data - fires - hidden'!$A$2:$A$20000=$A13)*('Data - fires - hidden'!$H$2:$H$20000=D$7)*('Data - fires - hidden'!$F$2:$F$20000=$A$4)*('Data - fires - hidden'!$I$2:$I$20000))),IF(OR($A$4="PREDOMINANTLY URBAN",$A$4="SIGNIFICANTLY RURAL",$A$4="PREDOMINANTLY RURAL"),IF(SUMPRODUCT(('Data - fires - hidden'!$A$2:$A$20000=$A13)*('Data - fires - hidden'!$H$2:$H$20000=D$7)*('Data - fires - hidden'!$G$2:$G$20000=$A$4)*('Data - fires - hidden'!$I$2:$I$20000))=0,0,SUMPRODUCT(('Data - fires - hidden'!$A$2:$A$20000=$A13)*('Data - fires - hidden'!$H$2:$H$20000=D$7)*('Data - fires - hidden'!$G$2:$G$20000=$A$4)*('Data - fires - hidden'!$I$2:$I$20000))),IF(SUMPRODUCT(('Data - fires - hidden'!$A$2:$A$20000=$A13)*('Data - fires - hidden'!$H$2:$H$20000=D$7)*('Data - fires - hidden'!$D$2:$D$20000=$A$4)*('Data - fires - hidden'!$I$2:$I$20000))=0,0,SUMPRODUCT(('Data - fires - hidden'!$A$2:$A$20000=$A13)*('Data - fires - hidden'!$H$2:$H$20000=D$7)*('Data - fires - hidden'!$D$2:$D$20000=$A$4)*('Data - fires - hidden'!$I$2:$I$20000))))))</f>
        <v>1698</v>
      </c>
      <c r="E13" s="2">
        <f>IF($A$4="England",SUMPRODUCT(('Data - fires - hidden'!$A$2:$A$20000=$A13)*('Data - fires - hidden'!$H$2:$H$20000=E$7)*('Data - fires - hidden'!$I$2:$I$20000)),IF(OR($A$4="Non-metropolitan",$A$4="Metropolitan"),IF(SUMPRODUCT(('Data - fires - hidden'!$A$2:$A$20000=$A13)*('Data - fires - hidden'!$H$2:$H$20000=E$7)*('Data - fires - hidden'!$F$2:$F$20000=$A$4)*('Data - fires - hidden'!$I$2:$I$20000))=0,0,SUMPRODUCT(('Data - fires - hidden'!$A$2:$A$20000=$A13)*('Data - fires - hidden'!$H$2:$H$20000=E$7)*('Data - fires - hidden'!$F$2:$F$20000=$A$4)*('Data - fires - hidden'!$I$2:$I$20000))),IF(OR($A$4="PREDOMINANTLY URBAN",$A$4="SIGNIFICANTLY RURAL",$A$4="PREDOMINANTLY RURAL"),IF(SUMPRODUCT(('Data - fires - hidden'!$A$2:$A$20000=$A13)*('Data - fires - hidden'!$H$2:$H$20000=E$7)*('Data - fires - hidden'!$G$2:$G$20000=$A$4)*('Data - fires - hidden'!$I$2:$I$20000))=0,0,SUMPRODUCT(('Data - fires - hidden'!$A$2:$A$20000=$A13)*('Data - fires - hidden'!$H$2:$H$20000=E$7)*('Data - fires - hidden'!$G$2:$G$20000=$A$4)*('Data - fires - hidden'!$I$2:$I$20000))),IF(SUMPRODUCT(('Data - fires - hidden'!$A$2:$A$20000=$A13)*('Data - fires - hidden'!$H$2:$H$20000=E$7)*('Data - fires - hidden'!$D$2:$D$20000=$A$4)*('Data - fires - hidden'!$I$2:$I$20000))=0,0,SUMPRODUCT(('Data - fires - hidden'!$A$2:$A$20000=$A13)*('Data - fires - hidden'!$H$2:$H$20000=E$7)*('Data - fires - hidden'!$D$2:$D$20000=$A$4)*('Data - fires - hidden'!$I$2:$I$20000))))))</f>
        <v>2315</v>
      </c>
      <c r="F13" s="2">
        <f>IF($A$4="England",SUMPRODUCT(('Data - fires - hidden'!$A$2:$A$20000=$A13)*('Data - fires - hidden'!$H$2:$H$20000=F$7)*('Data - fires - hidden'!$I$2:$I$20000)),IF(OR($A$4="Non-metropolitan",$A$4="Metropolitan"),IF(SUMPRODUCT(('Data - fires - hidden'!$A$2:$A$20000=$A13)*('Data - fires - hidden'!$H$2:$H$20000=F$7)*('Data - fires - hidden'!$F$2:$F$20000=$A$4)*('Data - fires - hidden'!$I$2:$I$20000))=0,0,SUMPRODUCT(('Data - fires - hidden'!$A$2:$A$20000=$A13)*('Data - fires - hidden'!$H$2:$H$20000=F$7)*('Data - fires - hidden'!$F$2:$F$20000=$A$4)*('Data - fires - hidden'!$I$2:$I$20000))),IF(OR($A$4="PREDOMINANTLY URBAN",$A$4="SIGNIFICANTLY RURAL",$A$4="PREDOMINANTLY RURAL"),IF(SUMPRODUCT(('Data - fires - hidden'!$A$2:$A$20000=$A13)*('Data - fires - hidden'!$H$2:$H$20000=F$7)*('Data - fires - hidden'!$G$2:$G$20000=$A$4)*('Data - fires - hidden'!$I$2:$I$20000))=0,0,SUMPRODUCT(('Data - fires - hidden'!$A$2:$A$20000=$A13)*('Data - fires - hidden'!$H$2:$H$20000=F$7)*('Data - fires - hidden'!$G$2:$G$20000=$A$4)*('Data - fires - hidden'!$I$2:$I$20000))),IF(SUMPRODUCT(('Data - fires - hidden'!$A$2:$A$20000=$A13)*('Data - fires - hidden'!$H$2:$H$20000=F$7)*('Data - fires - hidden'!$D$2:$D$20000=$A$4)*('Data - fires - hidden'!$I$2:$I$20000))=0,0,SUMPRODUCT(('Data - fires - hidden'!$A$2:$A$20000=$A13)*('Data - fires - hidden'!$H$2:$H$20000=F$7)*('Data - fires - hidden'!$D$2:$D$20000=$A$4)*('Data - fires - hidden'!$I$2:$I$20000))))))</f>
        <v>5016</v>
      </c>
      <c r="G13" s="2">
        <f>IF($A$4="England",SUMPRODUCT(('Data - fires - hidden'!$A$2:$A$20000=$A13)*('Data - fires - hidden'!$H$2:$H$20000=G$7)*('Data - fires - hidden'!$I$2:$I$20000)),IF(OR($A$4="Non-metropolitan",$A$4="Metropolitan"),IF(SUMPRODUCT(('Data - fires - hidden'!$A$2:$A$20000=$A13)*('Data - fires - hidden'!$H$2:$H$20000=G$7)*('Data - fires - hidden'!$F$2:$F$20000=$A$4)*('Data - fires - hidden'!$I$2:$I$20000))=0,0,SUMPRODUCT(('Data - fires - hidden'!$A$2:$A$20000=$A13)*('Data - fires - hidden'!$H$2:$H$20000=G$7)*('Data - fires - hidden'!$F$2:$F$20000=$A$4)*('Data - fires - hidden'!$I$2:$I$20000))),IF(OR($A$4="PREDOMINANTLY URBAN",$A$4="SIGNIFICANTLY RURAL",$A$4="PREDOMINANTLY RURAL"),IF(SUMPRODUCT(('Data - fires - hidden'!$A$2:$A$20000=$A13)*('Data - fires - hidden'!$H$2:$H$20000=G$7)*('Data - fires - hidden'!$G$2:$G$20000=$A$4)*('Data - fires - hidden'!$I$2:$I$20000))=0,0,SUMPRODUCT(('Data - fires - hidden'!$A$2:$A$20000=$A13)*('Data - fires - hidden'!$H$2:$H$20000=G$7)*('Data - fires - hidden'!$G$2:$G$20000=$A$4)*('Data - fires - hidden'!$I$2:$I$20000))),IF(SUMPRODUCT(('Data - fires - hidden'!$A$2:$A$20000=$A13)*('Data - fires - hidden'!$H$2:$H$20000=G$7)*('Data - fires - hidden'!$D$2:$D$20000=$A$4)*('Data - fires - hidden'!$I$2:$I$20000))=0,0,SUMPRODUCT(('Data - fires - hidden'!$A$2:$A$20000=$A13)*('Data - fires - hidden'!$H$2:$H$20000=G$7)*('Data - fires - hidden'!$D$2:$D$20000=$A$4)*('Data - fires - hidden'!$I$2:$I$20000))))))</f>
        <v>1892</v>
      </c>
      <c r="H13" s="2">
        <f>IF($A$4="England",SUMPRODUCT(('Data - fires - hidden'!$A$2:$A$20000=$A13)*('Data - fires - hidden'!$H$2:$H$20000=H$7)*('Data - fires - hidden'!$I$2:$I$20000)),IF(OR($A$4="Non-metropolitan",$A$4="Metropolitan"),IF(SUMPRODUCT(('Data - fires - hidden'!$A$2:$A$20000=$A13)*('Data - fires - hidden'!$H$2:$H$20000=H$7)*('Data - fires - hidden'!$F$2:$F$20000=$A$4)*('Data - fires - hidden'!$I$2:$I$20000))=0,0,SUMPRODUCT(('Data - fires - hidden'!$A$2:$A$20000=$A13)*('Data - fires - hidden'!$H$2:$H$20000=H$7)*('Data - fires - hidden'!$F$2:$F$20000=$A$4)*('Data - fires - hidden'!$I$2:$I$20000))),IF(OR($A$4="PREDOMINANTLY URBAN",$A$4="SIGNIFICANTLY RURAL",$A$4="PREDOMINANTLY RURAL"),IF(SUMPRODUCT(('Data - fires - hidden'!$A$2:$A$20000=$A13)*('Data - fires - hidden'!$H$2:$H$20000=H$7)*('Data - fires - hidden'!$G$2:$G$20000=$A$4)*('Data - fires - hidden'!$I$2:$I$20000))=0,0,SUMPRODUCT(('Data - fires - hidden'!$A$2:$A$20000=$A13)*('Data - fires - hidden'!$H$2:$H$20000=H$7)*('Data - fires - hidden'!$G$2:$G$20000=$A$4)*('Data - fires - hidden'!$I$2:$I$20000))),IF(SUMPRODUCT(('Data - fires - hidden'!$A$2:$A$20000=$A13)*('Data - fires - hidden'!$H$2:$H$20000=H$7)*('Data - fires - hidden'!$D$2:$D$20000=$A$4)*('Data - fires - hidden'!$I$2:$I$20000))=0,0,SUMPRODUCT(('Data - fires - hidden'!$A$2:$A$20000=$A13)*('Data - fires - hidden'!$H$2:$H$20000=H$7)*('Data - fires - hidden'!$D$2:$D$20000=$A$4)*('Data - fires - hidden'!$I$2:$I$20000))))))</f>
        <v>773</v>
      </c>
      <c r="I13" s="2">
        <f>IF($A$4="England",SUMPRODUCT(('Data - fires - hidden'!$A$2:$A$20000=$A13)*('Data - fires - hidden'!$H$2:$H$20000=I$7)*('Data - fires - hidden'!$I$2:$I$20000)),IF(OR($A$4="Non-metropolitan",$A$4="Metropolitan"),IF(SUMPRODUCT(('Data - fires - hidden'!$A$2:$A$20000=$A13)*('Data - fires - hidden'!$H$2:$H$20000=I$7)*('Data - fires - hidden'!$F$2:$F$20000=$A$4)*('Data - fires - hidden'!$I$2:$I$20000))=0,0,SUMPRODUCT(('Data - fires - hidden'!$A$2:$A$20000=$A13)*('Data - fires - hidden'!$H$2:$H$20000=I$7)*('Data - fires - hidden'!$F$2:$F$20000=$A$4)*('Data - fires - hidden'!$I$2:$I$20000))),IF(OR($A$4="PREDOMINANTLY URBAN",$A$4="SIGNIFICANTLY RURAL",$A$4="PREDOMINANTLY RURAL"),IF(SUMPRODUCT(('Data - fires - hidden'!$A$2:$A$20000=$A13)*('Data - fires - hidden'!$H$2:$H$20000=I$7)*('Data - fires - hidden'!$G$2:$G$20000=$A$4)*('Data - fires - hidden'!$I$2:$I$20000))=0,0,SUMPRODUCT(('Data - fires - hidden'!$A$2:$A$20000=$A13)*('Data - fires - hidden'!$H$2:$H$20000=I$7)*('Data - fires - hidden'!$G$2:$G$20000=$A$4)*('Data - fires - hidden'!$I$2:$I$20000))),IF(SUMPRODUCT(('Data - fires - hidden'!$A$2:$A$20000=$A13)*('Data - fires - hidden'!$H$2:$H$20000=I$7)*('Data - fires - hidden'!$D$2:$D$20000=$A$4)*('Data - fires - hidden'!$I$2:$I$20000))=0,0,SUMPRODUCT(('Data - fires - hidden'!$A$2:$A$20000=$A13)*('Data - fires - hidden'!$H$2:$H$20000=I$7)*('Data - fires - hidden'!$D$2:$D$20000=$A$4)*('Data - fires - hidden'!$I$2:$I$20000))))))</f>
        <v>639</v>
      </c>
      <c r="J13" s="2">
        <f>IF($A$4="England",SUMPRODUCT(('Data - fires - hidden'!$A$2:$A$20000=$A13)*('Data - fires - hidden'!$H$2:$H$20000=J$7)*('Data - fires - hidden'!$I$2:$I$20000)),IF(OR($A$4="Non-metropolitan",$A$4="Metropolitan"),IF(SUMPRODUCT(('Data - fires - hidden'!$A$2:$A$20000=$A13)*('Data - fires - hidden'!$H$2:$H$20000=J$7)*('Data - fires - hidden'!$F$2:$F$20000=$A$4)*('Data - fires - hidden'!$I$2:$I$20000))=0,0,SUMPRODUCT(('Data - fires - hidden'!$A$2:$A$20000=$A13)*('Data - fires - hidden'!$H$2:$H$20000=J$7)*('Data - fires - hidden'!$F$2:$F$20000=$A$4)*('Data - fires - hidden'!$I$2:$I$20000))),IF(OR($A$4="PREDOMINANTLY URBAN",$A$4="SIGNIFICANTLY RURAL",$A$4="PREDOMINANTLY RURAL"),IF(SUMPRODUCT(('Data - fires - hidden'!$A$2:$A$20000=$A13)*('Data - fires - hidden'!$H$2:$H$20000=J$7)*('Data - fires - hidden'!$G$2:$G$20000=$A$4)*('Data - fires - hidden'!$I$2:$I$20000))=0,0,SUMPRODUCT(('Data - fires - hidden'!$A$2:$A$20000=$A13)*('Data - fires - hidden'!$H$2:$H$20000=J$7)*('Data - fires - hidden'!$G$2:$G$20000=$A$4)*('Data - fires - hidden'!$I$2:$I$20000))),IF(SUMPRODUCT(('Data - fires - hidden'!$A$2:$A$20000=$A13)*('Data - fires - hidden'!$H$2:$H$20000=J$7)*('Data - fires - hidden'!$D$2:$D$20000=$A$4)*('Data - fires - hidden'!$I$2:$I$20000))=0,0,SUMPRODUCT(('Data - fires - hidden'!$A$2:$A$20000=$A13)*('Data - fires - hidden'!$H$2:$H$20000=J$7)*('Data - fires - hidden'!$D$2:$D$20000=$A$4)*('Data - fires - hidden'!$I$2:$I$20000))))))</f>
        <v>2489</v>
      </c>
    </row>
    <row r="14" spans="1:10" x14ac:dyDescent="0.35">
      <c r="A14" t="s">
        <v>16</v>
      </c>
      <c r="B14" s="2">
        <f>IF($A$4="England",SUMPRODUCT(('Data - fires - hidden'!$A$2:$A$20000=$A14)*('Data - fires - hidden'!$I$2:$I$20000)),IF(OR($A$4="Non-metropolitan",$A$4="Metropolitan"),IF(SUMPRODUCT(('Data - fires - hidden'!$A$2:$A$20000=$A14)*('Data - fires - hidden'!$F$2:$F$20000=$A$4)*('Data - fires - hidden'!$I$2:$I$20000))=0,0,SUMPRODUCT(('Data - fires - hidden'!$A$2:$A$20000=$A14)*('Data - fires - hidden'!$F$2:$F$20000=$A$4)*('Data - fires - hidden'!$I$2:$I$20000))),IF(OR($A$4="PREDOMINANTLY URBAN",$A$4="SIGNIFICANTLY RURAL",$A$4="PREDOMINANTLY RURAL"),IF(SUMPRODUCT(('Data - fires - hidden'!$A$2:$A$20000=$A14)*('Data - fires - hidden'!$G$2:$G$20000=$A$4)*('Data - fires - hidden'!$I$2:$I$20000))=0,0,SUMPRODUCT(('Data - fires - hidden'!$A$2:$A$20000=$A14)*('Data - fires - hidden'!$G$2:$G$20000=$A$4)*('Data - fires - hidden'!$I$2:$I$20000))),IF(SUMPRODUCT(('Data - fires - hidden'!$A$2:$A$20000=$A14)*('Data - fires - hidden'!$D$2:$D$20000=$A$4)*('Data - fires - hidden'!$I$2:$I$20000))=0,0,SUMPRODUCT(('Data - fires - hidden'!$A$2:$A$20000=$A14)*('Data - fires - hidden'!$D$2:$D$20000=$A$4)*('Data - fires - hidden'!$I$2:$I$20000))))))</f>
        <v>31371</v>
      </c>
      <c r="C14" s="2">
        <f>IF($A$4="England",SUMPRODUCT(('Data - fires - hidden'!$A$2:$A$20000=$A14)*('Data - fires - hidden'!$H$2:$H$20000=C$7)*('Data - fires - hidden'!$I$2:$I$20000)),IF(OR($A$4="Non-metropolitan",$A$4="Metropolitan"),IF(SUMPRODUCT(('Data - fires - hidden'!$A$2:$A$20000=$A14)*('Data - fires - hidden'!$H$2:$H$20000=C$7)*('Data - fires - hidden'!$F$2:$F$20000=$A$4)*('Data - fires - hidden'!$I$2:$I$20000))=0,0,SUMPRODUCT(('Data - fires - hidden'!$A$2:$A$20000=$A14)*('Data - fires - hidden'!$H$2:$H$20000=C$7)*('Data - fires - hidden'!$F$2:$F$20000=$A$4)*('Data - fires - hidden'!$I$2:$I$20000))),IF(OR($A$4="PREDOMINANTLY URBAN",$A$4="SIGNIFICANTLY RURAL",$A$4="PREDOMINANTLY RURAL"),IF(SUMPRODUCT(('Data - fires - hidden'!$A$2:$A$20000=$A14)*('Data - fires - hidden'!$H$2:$H$20000=C$7)*('Data - fires - hidden'!$G$2:$G$20000=$A$4)*('Data - fires - hidden'!$I$2:$I$20000))=0,0,SUMPRODUCT(('Data - fires - hidden'!$A$2:$A$20000=$A14)*('Data - fires - hidden'!$H$2:$H$20000=C$7)*('Data - fires - hidden'!$G$2:$G$20000=$A$4)*('Data - fires - hidden'!$I$2:$I$20000))),IF(SUMPRODUCT(('Data - fires - hidden'!$A$2:$A$20000=$A14)*('Data - fires - hidden'!$H$2:$H$20000=C$7)*('Data - fires - hidden'!$D$2:$D$20000=$A$4)*('Data - fires - hidden'!$I$2:$I$20000))=0,0,SUMPRODUCT(('Data - fires - hidden'!$A$2:$A$20000=$A14)*('Data - fires - hidden'!$H$2:$H$20000=C$7)*('Data - fires - hidden'!$D$2:$D$20000=$A$4)*('Data - fires - hidden'!$I$2:$I$20000))))))</f>
        <v>16556</v>
      </c>
      <c r="D14" s="2">
        <f>IF($A$4="England",SUMPRODUCT(('Data - fires - hidden'!$A$2:$A$20000=$A14)*('Data - fires - hidden'!$H$2:$H$20000=D$7)*('Data - fires - hidden'!$I$2:$I$20000)),IF(OR($A$4="Non-metropolitan",$A$4="Metropolitan"),IF(SUMPRODUCT(('Data - fires - hidden'!$A$2:$A$20000=$A14)*('Data - fires - hidden'!$H$2:$H$20000=D$7)*('Data - fires - hidden'!$F$2:$F$20000=$A$4)*('Data - fires - hidden'!$I$2:$I$20000))=0,0,SUMPRODUCT(('Data - fires - hidden'!$A$2:$A$20000=$A14)*('Data - fires - hidden'!$H$2:$H$20000=D$7)*('Data - fires - hidden'!$F$2:$F$20000=$A$4)*('Data - fires - hidden'!$I$2:$I$20000))),IF(OR($A$4="PREDOMINANTLY URBAN",$A$4="SIGNIFICANTLY RURAL",$A$4="PREDOMINANTLY RURAL"),IF(SUMPRODUCT(('Data - fires - hidden'!$A$2:$A$20000=$A14)*('Data - fires - hidden'!$H$2:$H$20000=D$7)*('Data - fires - hidden'!$G$2:$G$20000=$A$4)*('Data - fires - hidden'!$I$2:$I$20000))=0,0,SUMPRODUCT(('Data - fires - hidden'!$A$2:$A$20000=$A14)*('Data - fires - hidden'!$H$2:$H$20000=D$7)*('Data - fires - hidden'!$G$2:$G$20000=$A$4)*('Data - fires - hidden'!$I$2:$I$20000))),IF(SUMPRODUCT(('Data - fires - hidden'!$A$2:$A$20000=$A14)*('Data - fires - hidden'!$H$2:$H$20000=D$7)*('Data - fires - hidden'!$D$2:$D$20000=$A$4)*('Data - fires - hidden'!$I$2:$I$20000))=0,0,SUMPRODUCT(('Data - fires - hidden'!$A$2:$A$20000=$A14)*('Data - fires - hidden'!$H$2:$H$20000=D$7)*('Data - fires - hidden'!$D$2:$D$20000=$A$4)*('Data - fires - hidden'!$I$2:$I$20000))))))</f>
        <v>1743</v>
      </c>
      <c r="E14" s="2">
        <f>IF($A$4="England",SUMPRODUCT(('Data - fires - hidden'!$A$2:$A$20000=$A14)*('Data - fires - hidden'!$H$2:$H$20000=E$7)*('Data - fires - hidden'!$I$2:$I$20000)),IF(OR($A$4="Non-metropolitan",$A$4="Metropolitan"),IF(SUMPRODUCT(('Data - fires - hidden'!$A$2:$A$20000=$A14)*('Data - fires - hidden'!$H$2:$H$20000=E$7)*('Data - fires - hidden'!$F$2:$F$20000=$A$4)*('Data - fires - hidden'!$I$2:$I$20000))=0,0,SUMPRODUCT(('Data - fires - hidden'!$A$2:$A$20000=$A14)*('Data - fires - hidden'!$H$2:$H$20000=E$7)*('Data - fires - hidden'!$F$2:$F$20000=$A$4)*('Data - fires - hidden'!$I$2:$I$20000))),IF(OR($A$4="PREDOMINANTLY URBAN",$A$4="SIGNIFICANTLY RURAL",$A$4="PREDOMINANTLY RURAL"),IF(SUMPRODUCT(('Data - fires - hidden'!$A$2:$A$20000=$A14)*('Data - fires - hidden'!$H$2:$H$20000=E$7)*('Data - fires - hidden'!$G$2:$G$20000=$A$4)*('Data - fires - hidden'!$I$2:$I$20000))=0,0,SUMPRODUCT(('Data - fires - hidden'!$A$2:$A$20000=$A14)*('Data - fires - hidden'!$H$2:$H$20000=E$7)*('Data - fires - hidden'!$G$2:$G$20000=$A$4)*('Data - fires - hidden'!$I$2:$I$20000))),IF(SUMPRODUCT(('Data - fires - hidden'!$A$2:$A$20000=$A14)*('Data - fires - hidden'!$H$2:$H$20000=E$7)*('Data - fires - hidden'!$D$2:$D$20000=$A$4)*('Data - fires - hidden'!$I$2:$I$20000))=0,0,SUMPRODUCT(('Data - fires - hidden'!$A$2:$A$20000=$A14)*('Data - fires - hidden'!$H$2:$H$20000=E$7)*('Data - fires - hidden'!$D$2:$D$20000=$A$4)*('Data - fires - hidden'!$I$2:$I$20000))))))</f>
        <v>2261</v>
      </c>
      <c r="F14" s="2">
        <f>IF($A$4="England",SUMPRODUCT(('Data - fires - hidden'!$A$2:$A$20000=$A14)*('Data - fires - hidden'!$H$2:$H$20000=F$7)*('Data - fires - hidden'!$I$2:$I$20000)),IF(OR($A$4="Non-metropolitan",$A$4="Metropolitan"),IF(SUMPRODUCT(('Data - fires - hidden'!$A$2:$A$20000=$A14)*('Data - fires - hidden'!$H$2:$H$20000=F$7)*('Data - fires - hidden'!$F$2:$F$20000=$A$4)*('Data - fires - hidden'!$I$2:$I$20000))=0,0,SUMPRODUCT(('Data - fires - hidden'!$A$2:$A$20000=$A14)*('Data - fires - hidden'!$H$2:$H$20000=F$7)*('Data - fires - hidden'!$F$2:$F$20000=$A$4)*('Data - fires - hidden'!$I$2:$I$20000))),IF(OR($A$4="PREDOMINANTLY URBAN",$A$4="SIGNIFICANTLY RURAL",$A$4="PREDOMINANTLY RURAL"),IF(SUMPRODUCT(('Data - fires - hidden'!$A$2:$A$20000=$A14)*('Data - fires - hidden'!$H$2:$H$20000=F$7)*('Data - fires - hidden'!$G$2:$G$20000=$A$4)*('Data - fires - hidden'!$I$2:$I$20000))=0,0,SUMPRODUCT(('Data - fires - hidden'!$A$2:$A$20000=$A14)*('Data - fires - hidden'!$H$2:$H$20000=F$7)*('Data - fires - hidden'!$G$2:$G$20000=$A$4)*('Data - fires - hidden'!$I$2:$I$20000))),IF(SUMPRODUCT(('Data - fires - hidden'!$A$2:$A$20000=$A14)*('Data - fires - hidden'!$H$2:$H$20000=F$7)*('Data - fires - hidden'!$D$2:$D$20000=$A$4)*('Data - fires - hidden'!$I$2:$I$20000))=0,0,SUMPRODUCT(('Data - fires - hidden'!$A$2:$A$20000=$A14)*('Data - fires - hidden'!$H$2:$H$20000=F$7)*('Data - fires - hidden'!$D$2:$D$20000=$A$4)*('Data - fires - hidden'!$I$2:$I$20000))))))</f>
        <v>5098</v>
      </c>
      <c r="G14" s="2">
        <f>IF($A$4="England",SUMPRODUCT(('Data - fires - hidden'!$A$2:$A$20000=$A14)*('Data - fires - hidden'!$H$2:$H$20000=G$7)*('Data - fires - hidden'!$I$2:$I$20000)),IF(OR($A$4="Non-metropolitan",$A$4="Metropolitan"),IF(SUMPRODUCT(('Data - fires - hidden'!$A$2:$A$20000=$A14)*('Data - fires - hidden'!$H$2:$H$20000=G$7)*('Data - fires - hidden'!$F$2:$F$20000=$A$4)*('Data - fires - hidden'!$I$2:$I$20000))=0,0,SUMPRODUCT(('Data - fires - hidden'!$A$2:$A$20000=$A14)*('Data - fires - hidden'!$H$2:$H$20000=G$7)*('Data - fires - hidden'!$F$2:$F$20000=$A$4)*('Data - fires - hidden'!$I$2:$I$20000))),IF(OR($A$4="PREDOMINANTLY URBAN",$A$4="SIGNIFICANTLY RURAL",$A$4="PREDOMINANTLY RURAL"),IF(SUMPRODUCT(('Data - fires - hidden'!$A$2:$A$20000=$A14)*('Data - fires - hidden'!$H$2:$H$20000=G$7)*('Data - fires - hidden'!$G$2:$G$20000=$A$4)*('Data - fires - hidden'!$I$2:$I$20000))=0,0,SUMPRODUCT(('Data - fires - hidden'!$A$2:$A$20000=$A14)*('Data - fires - hidden'!$H$2:$H$20000=G$7)*('Data - fires - hidden'!$G$2:$G$20000=$A$4)*('Data - fires - hidden'!$I$2:$I$20000))),IF(SUMPRODUCT(('Data - fires - hidden'!$A$2:$A$20000=$A14)*('Data - fires - hidden'!$H$2:$H$20000=G$7)*('Data - fires - hidden'!$D$2:$D$20000=$A$4)*('Data - fires - hidden'!$I$2:$I$20000))=0,0,SUMPRODUCT(('Data - fires - hidden'!$A$2:$A$20000=$A14)*('Data - fires - hidden'!$H$2:$H$20000=G$7)*('Data - fires - hidden'!$D$2:$D$20000=$A$4)*('Data - fires - hidden'!$I$2:$I$20000))))))</f>
        <v>1878</v>
      </c>
      <c r="H14" s="2">
        <f>IF($A$4="England",SUMPRODUCT(('Data - fires - hidden'!$A$2:$A$20000=$A14)*('Data - fires - hidden'!$H$2:$H$20000=H$7)*('Data - fires - hidden'!$I$2:$I$20000)),IF(OR($A$4="Non-metropolitan",$A$4="Metropolitan"),IF(SUMPRODUCT(('Data - fires - hidden'!$A$2:$A$20000=$A14)*('Data - fires - hidden'!$H$2:$H$20000=H$7)*('Data - fires - hidden'!$F$2:$F$20000=$A$4)*('Data - fires - hidden'!$I$2:$I$20000))=0,0,SUMPRODUCT(('Data - fires - hidden'!$A$2:$A$20000=$A14)*('Data - fires - hidden'!$H$2:$H$20000=H$7)*('Data - fires - hidden'!$F$2:$F$20000=$A$4)*('Data - fires - hidden'!$I$2:$I$20000))),IF(OR($A$4="PREDOMINANTLY URBAN",$A$4="SIGNIFICANTLY RURAL",$A$4="PREDOMINANTLY RURAL"),IF(SUMPRODUCT(('Data - fires - hidden'!$A$2:$A$20000=$A14)*('Data - fires - hidden'!$H$2:$H$20000=H$7)*('Data - fires - hidden'!$G$2:$G$20000=$A$4)*('Data - fires - hidden'!$I$2:$I$20000))=0,0,SUMPRODUCT(('Data - fires - hidden'!$A$2:$A$20000=$A14)*('Data - fires - hidden'!$H$2:$H$20000=H$7)*('Data - fires - hidden'!$G$2:$G$20000=$A$4)*('Data - fires - hidden'!$I$2:$I$20000))),IF(SUMPRODUCT(('Data - fires - hidden'!$A$2:$A$20000=$A14)*('Data - fires - hidden'!$H$2:$H$20000=H$7)*('Data - fires - hidden'!$D$2:$D$20000=$A$4)*('Data - fires - hidden'!$I$2:$I$20000))=0,0,SUMPRODUCT(('Data - fires - hidden'!$A$2:$A$20000=$A14)*('Data - fires - hidden'!$H$2:$H$20000=H$7)*('Data - fires - hidden'!$D$2:$D$20000=$A$4)*('Data - fires - hidden'!$I$2:$I$20000))))))</f>
        <v>760</v>
      </c>
      <c r="I14" s="2">
        <f>IF($A$4="England",SUMPRODUCT(('Data - fires - hidden'!$A$2:$A$20000=$A14)*('Data - fires - hidden'!$H$2:$H$20000=I$7)*('Data - fires - hidden'!$I$2:$I$20000)),IF(OR($A$4="Non-metropolitan",$A$4="Metropolitan"),IF(SUMPRODUCT(('Data - fires - hidden'!$A$2:$A$20000=$A14)*('Data - fires - hidden'!$H$2:$H$20000=I$7)*('Data - fires - hidden'!$F$2:$F$20000=$A$4)*('Data - fires - hidden'!$I$2:$I$20000))=0,0,SUMPRODUCT(('Data - fires - hidden'!$A$2:$A$20000=$A14)*('Data - fires - hidden'!$H$2:$H$20000=I$7)*('Data - fires - hidden'!$F$2:$F$20000=$A$4)*('Data - fires - hidden'!$I$2:$I$20000))),IF(OR($A$4="PREDOMINANTLY URBAN",$A$4="SIGNIFICANTLY RURAL",$A$4="PREDOMINANTLY RURAL"),IF(SUMPRODUCT(('Data - fires - hidden'!$A$2:$A$20000=$A14)*('Data - fires - hidden'!$H$2:$H$20000=I$7)*('Data - fires - hidden'!$G$2:$G$20000=$A$4)*('Data - fires - hidden'!$I$2:$I$20000))=0,0,SUMPRODUCT(('Data - fires - hidden'!$A$2:$A$20000=$A14)*('Data - fires - hidden'!$H$2:$H$20000=I$7)*('Data - fires - hidden'!$G$2:$G$20000=$A$4)*('Data - fires - hidden'!$I$2:$I$20000))),IF(SUMPRODUCT(('Data - fires - hidden'!$A$2:$A$20000=$A14)*('Data - fires - hidden'!$H$2:$H$20000=I$7)*('Data - fires - hidden'!$D$2:$D$20000=$A$4)*('Data - fires - hidden'!$I$2:$I$20000))=0,0,SUMPRODUCT(('Data - fires - hidden'!$A$2:$A$20000=$A14)*('Data - fires - hidden'!$H$2:$H$20000=I$7)*('Data - fires - hidden'!$D$2:$D$20000=$A$4)*('Data - fires - hidden'!$I$2:$I$20000))))))</f>
        <v>663</v>
      </c>
      <c r="J14" s="2">
        <f>IF($A$4="England",SUMPRODUCT(('Data - fires - hidden'!$A$2:$A$20000=$A14)*('Data - fires - hidden'!$H$2:$H$20000=J$7)*('Data - fires - hidden'!$I$2:$I$20000)),IF(OR($A$4="Non-metropolitan",$A$4="Metropolitan"),IF(SUMPRODUCT(('Data - fires - hidden'!$A$2:$A$20000=$A14)*('Data - fires - hidden'!$H$2:$H$20000=J$7)*('Data - fires - hidden'!$F$2:$F$20000=$A$4)*('Data - fires - hidden'!$I$2:$I$20000))=0,0,SUMPRODUCT(('Data - fires - hidden'!$A$2:$A$20000=$A14)*('Data - fires - hidden'!$H$2:$H$20000=J$7)*('Data - fires - hidden'!$F$2:$F$20000=$A$4)*('Data - fires - hidden'!$I$2:$I$20000))),IF(OR($A$4="PREDOMINANTLY URBAN",$A$4="SIGNIFICANTLY RURAL",$A$4="PREDOMINANTLY RURAL"),IF(SUMPRODUCT(('Data - fires - hidden'!$A$2:$A$20000=$A14)*('Data - fires - hidden'!$H$2:$H$20000=J$7)*('Data - fires - hidden'!$G$2:$G$20000=$A$4)*('Data - fires - hidden'!$I$2:$I$20000))=0,0,SUMPRODUCT(('Data - fires - hidden'!$A$2:$A$20000=$A14)*('Data - fires - hidden'!$H$2:$H$20000=J$7)*('Data - fires - hidden'!$G$2:$G$20000=$A$4)*('Data - fires - hidden'!$I$2:$I$20000))),IF(SUMPRODUCT(('Data - fires - hidden'!$A$2:$A$20000=$A14)*('Data - fires - hidden'!$H$2:$H$20000=J$7)*('Data - fires - hidden'!$D$2:$D$20000=$A$4)*('Data - fires - hidden'!$I$2:$I$20000))=0,0,SUMPRODUCT(('Data - fires - hidden'!$A$2:$A$20000=$A14)*('Data - fires - hidden'!$H$2:$H$20000=J$7)*('Data - fires - hidden'!$D$2:$D$20000=$A$4)*('Data - fires - hidden'!$I$2:$I$20000))))))</f>
        <v>2412</v>
      </c>
    </row>
    <row r="15" spans="1:10" x14ac:dyDescent="0.35">
      <c r="A15" t="s">
        <v>17</v>
      </c>
      <c r="B15" s="2">
        <f>IF($A$4="England",SUMPRODUCT(('Data - fires - hidden'!$A$2:$A$20000=$A15)*('Data - fires - hidden'!$I$2:$I$20000)),IF(OR($A$4="Non-metropolitan",$A$4="Metropolitan"),IF(SUMPRODUCT(('Data - fires - hidden'!$A$2:$A$20000=$A15)*('Data - fires - hidden'!$F$2:$F$20000=$A$4)*('Data - fires - hidden'!$I$2:$I$20000))=0,0,SUMPRODUCT(('Data - fires - hidden'!$A$2:$A$20000=$A15)*('Data - fires - hidden'!$F$2:$F$20000=$A$4)*('Data - fires - hidden'!$I$2:$I$20000))),IF(OR($A$4="PREDOMINANTLY URBAN",$A$4="SIGNIFICANTLY RURAL",$A$4="PREDOMINANTLY RURAL"),IF(SUMPRODUCT(('Data - fires - hidden'!$A$2:$A$20000=$A15)*('Data - fires - hidden'!$G$2:$G$20000=$A$4)*('Data - fires - hidden'!$I$2:$I$20000))=0,0,SUMPRODUCT(('Data - fires - hidden'!$A$2:$A$20000=$A15)*('Data - fires - hidden'!$G$2:$G$20000=$A$4)*('Data - fires - hidden'!$I$2:$I$20000))),IF(SUMPRODUCT(('Data - fires - hidden'!$A$2:$A$20000=$A15)*('Data - fires - hidden'!$D$2:$D$20000=$A$4)*('Data - fires - hidden'!$I$2:$I$20000))=0,0,SUMPRODUCT(('Data - fires - hidden'!$A$2:$A$20000=$A15)*('Data - fires - hidden'!$D$2:$D$20000=$A$4)*('Data - fires - hidden'!$I$2:$I$20000))))))</f>
        <v>30346</v>
      </c>
      <c r="C15" s="2">
        <f>IF($A$4="England",SUMPRODUCT(('Data - fires - hidden'!$A$2:$A$20000=$A15)*('Data - fires - hidden'!$H$2:$H$20000=C$7)*('Data - fires - hidden'!$I$2:$I$20000)),IF(OR($A$4="Non-metropolitan",$A$4="Metropolitan"),IF(SUMPRODUCT(('Data - fires - hidden'!$A$2:$A$20000=$A15)*('Data - fires - hidden'!$H$2:$H$20000=C$7)*('Data - fires - hidden'!$F$2:$F$20000=$A$4)*('Data - fires - hidden'!$I$2:$I$20000))=0,0,SUMPRODUCT(('Data - fires - hidden'!$A$2:$A$20000=$A15)*('Data - fires - hidden'!$H$2:$H$20000=C$7)*('Data - fires - hidden'!$F$2:$F$20000=$A$4)*('Data - fires - hidden'!$I$2:$I$20000))),IF(OR($A$4="PREDOMINANTLY URBAN",$A$4="SIGNIFICANTLY RURAL",$A$4="PREDOMINANTLY RURAL"),IF(SUMPRODUCT(('Data - fires - hidden'!$A$2:$A$20000=$A15)*('Data - fires - hidden'!$H$2:$H$20000=C$7)*('Data - fires - hidden'!$G$2:$G$20000=$A$4)*('Data - fires - hidden'!$I$2:$I$20000))=0,0,SUMPRODUCT(('Data - fires - hidden'!$A$2:$A$20000=$A15)*('Data - fires - hidden'!$H$2:$H$20000=C$7)*('Data - fires - hidden'!$G$2:$G$20000=$A$4)*('Data - fires - hidden'!$I$2:$I$20000))),IF(SUMPRODUCT(('Data - fires - hidden'!$A$2:$A$20000=$A15)*('Data - fires - hidden'!$H$2:$H$20000=C$7)*('Data - fires - hidden'!$D$2:$D$20000=$A$4)*('Data - fires - hidden'!$I$2:$I$20000))=0,0,SUMPRODUCT(('Data - fires - hidden'!$A$2:$A$20000=$A15)*('Data - fires - hidden'!$H$2:$H$20000=C$7)*('Data - fires - hidden'!$D$2:$D$20000=$A$4)*('Data - fires - hidden'!$I$2:$I$20000))))))</f>
        <v>16195</v>
      </c>
      <c r="D15" s="2">
        <f>IF($A$4="England",SUMPRODUCT(('Data - fires - hidden'!$A$2:$A$20000=$A15)*('Data - fires - hidden'!$H$2:$H$20000=D$7)*('Data - fires - hidden'!$I$2:$I$20000)),IF(OR($A$4="Non-metropolitan",$A$4="Metropolitan"),IF(SUMPRODUCT(('Data - fires - hidden'!$A$2:$A$20000=$A15)*('Data - fires - hidden'!$H$2:$H$20000=D$7)*('Data - fires - hidden'!$F$2:$F$20000=$A$4)*('Data - fires - hidden'!$I$2:$I$20000))=0,0,SUMPRODUCT(('Data - fires - hidden'!$A$2:$A$20000=$A15)*('Data - fires - hidden'!$H$2:$H$20000=D$7)*('Data - fires - hidden'!$F$2:$F$20000=$A$4)*('Data - fires - hidden'!$I$2:$I$20000))),IF(OR($A$4="PREDOMINANTLY URBAN",$A$4="SIGNIFICANTLY RURAL",$A$4="PREDOMINANTLY RURAL"),IF(SUMPRODUCT(('Data - fires - hidden'!$A$2:$A$20000=$A15)*('Data - fires - hidden'!$H$2:$H$20000=D$7)*('Data - fires - hidden'!$G$2:$G$20000=$A$4)*('Data - fires - hidden'!$I$2:$I$20000))=0,0,SUMPRODUCT(('Data - fires - hidden'!$A$2:$A$20000=$A15)*('Data - fires - hidden'!$H$2:$H$20000=D$7)*('Data - fires - hidden'!$G$2:$G$20000=$A$4)*('Data - fires - hidden'!$I$2:$I$20000))),IF(SUMPRODUCT(('Data - fires - hidden'!$A$2:$A$20000=$A15)*('Data - fires - hidden'!$H$2:$H$20000=D$7)*('Data - fires - hidden'!$D$2:$D$20000=$A$4)*('Data - fires - hidden'!$I$2:$I$20000))=0,0,SUMPRODUCT(('Data - fires - hidden'!$A$2:$A$20000=$A15)*('Data - fires - hidden'!$H$2:$H$20000=D$7)*('Data - fires - hidden'!$D$2:$D$20000=$A$4)*('Data - fires - hidden'!$I$2:$I$20000))))))</f>
        <v>1713</v>
      </c>
      <c r="E15" s="2">
        <f>IF($A$4="England",SUMPRODUCT(('Data - fires - hidden'!$A$2:$A$20000=$A15)*('Data - fires - hidden'!$H$2:$H$20000=E$7)*('Data - fires - hidden'!$I$2:$I$20000)),IF(OR($A$4="Non-metropolitan",$A$4="Metropolitan"),IF(SUMPRODUCT(('Data - fires - hidden'!$A$2:$A$20000=$A15)*('Data - fires - hidden'!$H$2:$H$20000=E$7)*('Data - fires - hidden'!$F$2:$F$20000=$A$4)*('Data - fires - hidden'!$I$2:$I$20000))=0,0,SUMPRODUCT(('Data - fires - hidden'!$A$2:$A$20000=$A15)*('Data - fires - hidden'!$H$2:$H$20000=E$7)*('Data - fires - hidden'!$F$2:$F$20000=$A$4)*('Data - fires - hidden'!$I$2:$I$20000))),IF(OR($A$4="PREDOMINANTLY URBAN",$A$4="SIGNIFICANTLY RURAL",$A$4="PREDOMINANTLY RURAL"),IF(SUMPRODUCT(('Data - fires - hidden'!$A$2:$A$20000=$A15)*('Data - fires - hidden'!$H$2:$H$20000=E$7)*('Data - fires - hidden'!$G$2:$G$20000=$A$4)*('Data - fires - hidden'!$I$2:$I$20000))=0,0,SUMPRODUCT(('Data - fires - hidden'!$A$2:$A$20000=$A15)*('Data - fires - hidden'!$H$2:$H$20000=E$7)*('Data - fires - hidden'!$G$2:$G$20000=$A$4)*('Data - fires - hidden'!$I$2:$I$20000))),IF(SUMPRODUCT(('Data - fires - hidden'!$A$2:$A$20000=$A15)*('Data - fires - hidden'!$H$2:$H$20000=E$7)*('Data - fires - hidden'!$D$2:$D$20000=$A$4)*('Data - fires - hidden'!$I$2:$I$20000))=0,0,SUMPRODUCT(('Data - fires - hidden'!$A$2:$A$20000=$A15)*('Data - fires - hidden'!$H$2:$H$20000=E$7)*('Data - fires - hidden'!$D$2:$D$20000=$A$4)*('Data - fires - hidden'!$I$2:$I$20000))))))</f>
        <v>2071</v>
      </c>
      <c r="F15" s="2">
        <f>IF($A$4="England",SUMPRODUCT(('Data - fires - hidden'!$A$2:$A$20000=$A15)*('Data - fires - hidden'!$H$2:$H$20000=F$7)*('Data - fires - hidden'!$I$2:$I$20000)),IF(OR($A$4="Non-metropolitan",$A$4="Metropolitan"),IF(SUMPRODUCT(('Data - fires - hidden'!$A$2:$A$20000=$A15)*('Data - fires - hidden'!$H$2:$H$20000=F$7)*('Data - fires - hidden'!$F$2:$F$20000=$A$4)*('Data - fires - hidden'!$I$2:$I$20000))=0,0,SUMPRODUCT(('Data - fires - hidden'!$A$2:$A$20000=$A15)*('Data - fires - hidden'!$H$2:$H$20000=F$7)*('Data - fires - hidden'!$F$2:$F$20000=$A$4)*('Data - fires - hidden'!$I$2:$I$20000))),IF(OR($A$4="PREDOMINANTLY URBAN",$A$4="SIGNIFICANTLY RURAL",$A$4="PREDOMINANTLY RURAL"),IF(SUMPRODUCT(('Data - fires - hidden'!$A$2:$A$20000=$A15)*('Data - fires - hidden'!$H$2:$H$20000=F$7)*('Data - fires - hidden'!$G$2:$G$20000=$A$4)*('Data - fires - hidden'!$I$2:$I$20000))=0,0,SUMPRODUCT(('Data - fires - hidden'!$A$2:$A$20000=$A15)*('Data - fires - hidden'!$H$2:$H$20000=F$7)*('Data - fires - hidden'!$G$2:$G$20000=$A$4)*('Data - fires - hidden'!$I$2:$I$20000))),IF(SUMPRODUCT(('Data - fires - hidden'!$A$2:$A$20000=$A15)*('Data - fires - hidden'!$H$2:$H$20000=F$7)*('Data - fires - hidden'!$D$2:$D$20000=$A$4)*('Data - fires - hidden'!$I$2:$I$20000))=0,0,SUMPRODUCT(('Data - fires - hidden'!$A$2:$A$20000=$A15)*('Data - fires - hidden'!$H$2:$H$20000=F$7)*('Data - fires - hidden'!$D$2:$D$20000=$A$4)*('Data - fires - hidden'!$I$2:$I$20000))))))</f>
        <v>4907</v>
      </c>
      <c r="G15" s="2">
        <f>IF($A$4="England",SUMPRODUCT(('Data - fires - hidden'!$A$2:$A$20000=$A15)*('Data - fires - hidden'!$H$2:$H$20000=G$7)*('Data - fires - hidden'!$I$2:$I$20000)),IF(OR($A$4="Non-metropolitan",$A$4="Metropolitan"),IF(SUMPRODUCT(('Data - fires - hidden'!$A$2:$A$20000=$A15)*('Data - fires - hidden'!$H$2:$H$20000=G$7)*('Data - fires - hidden'!$F$2:$F$20000=$A$4)*('Data - fires - hidden'!$I$2:$I$20000))=0,0,SUMPRODUCT(('Data - fires - hidden'!$A$2:$A$20000=$A15)*('Data - fires - hidden'!$H$2:$H$20000=G$7)*('Data - fires - hidden'!$F$2:$F$20000=$A$4)*('Data - fires - hidden'!$I$2:$I$20000))),IF(OR($A$4="PREDOMINANTLY URBAN",$A$4="SIGNIFICANTLY RURAL",$A$4="PREDOMINANTLY RURAL"),IF(SUMPRODUCT(('Data - fires - hidden'!$A$2:$A$20000=$A15)*('Data - fires - hidden'!$H$2:$H$20000=G$7)*('Data - fires - hidden'!$G$2:$G$20000=$A$4)*('Data - fires - hidden'!$I$2:$I$20000))=0,0,SUMPRODUCT(('Data - fires - hidden'!$A$2:$A$20000=$A15)*('Data - fires - hidden'!$H$2:$H$20000=G$7)*('Data - fires - hidden'!$G$2:$G$20000=$A$4)*('Data - fires - hidden'!$I$2:$I$20000))),IF(SUMPRODUCT(('Data - fires - hidden'!$A$2:$A$20000=$A15)*('Data - fires - hidden'!$H$2:$H$20000=G$7)*('Data - fires - hidden'!$D$2:$D$20000=$A$4)*('Data - fires - hidden'!$I$2:$I$20000))=0,0,SUMPRODUCT(('Data - fires - hidden'!$A$2:$A$20000=$A15)*('Data - fires - hidden'!$H$2:$H$20000=G$7)*('Data - fires - hidden'!$D$2:$D$20000=$A$4)*('Data - fires - hidden'!$I$2:$I$20000))))))</f>
        <v>1848</v>
      </c>
      <c r="H15" s="2">
        <f>IF($A$4="England",SUMPRODUCT(('Data - fires - hidden'!$A$2:$A$20000=$A15)*('Data - fires - hidden'!$H$2:$H$20000=H$7)*('Data - fires - hidden'!$I$2:$I$20000)),IF(OR($A$4="Non-metropolitan",$A$4="Metropolitan"),IF(SUMPRODUCT(('Data - fires - hidden'!$A$2:$A$20000=$A15)*('Data - fires - hidden'!$H$2:$H$20000=H$7)*('Data - fires - hidden'!$F$2:$F$20000=$A$4)*('Data - fires - hidden'!$I$2:$I$20000))=0,0,SUMPRODUCT(('Data - fires - hidden'!$A$2:$A$20000=$A15)*('Data - fires - hidden'!$H$2:$H$20000=H$7)*('Data - fires - hidden'!$F$2:$F$20000=$A$4)*('Data - fires - hidden'!$I$2:$I$20000))),IF(OR($A$4="PREDOMINANTLY URBAN",$A$4="SIGNIFICANTLY RURAL",$A$4="PREDOMINANTLY RURAL"),IF(SUMPRODUCT(('Data - fires - hidden'!$A$2:$A$20000=$A15)*('Data - fires - hidden'!$H$2:$H$20000=H$7)*('Data - fires - hidden'!$G$2:$G$20000=$A$4)*('Data - fires - hidden'!$I$2:$I$20000))=0,0,SUMPRODUCT(('Data - fires - hidden'!$A$2:$A$20000=$A15)*('Data - fires - hidden'!$H$2:$H$20000=H$7)*('Data - fires - hidden'!$G$2:$G$20000=$A$4)*('Data - fires - hidden'!$I$2:$I$20000))),IF(SUMPRODUCT(('Data - fires - hidden'!$A$2:$A$20000=$A15)*('Data - fires - hidden'!$H$2:$H$20000=H$7)*('Data - fires - hidden'!$D$2:$D$20000=$A$4)*('Data - fires - hidden'!$I$2:$I$20000))=0,0,SUMPRODUCT(('Data - fires - hidden'!$A$2:$A$20000=$A15)*('Data - fires - hidden'!$H$2:$H$20000=H$7)*('Data - fires - hidden'!$D$2:$D$20000=$A$4)*('Data - fires - hidden'!$I$2:$I$20000))))))</f>
        <v>713</v>
      </c>
      <c r="I15" s="2">
        <f>IF($A$4="England",SUMPRODUCT(('Data - fires - hidden'!$A$2:$A$20000=$A15)*('Data - fires - hidden'!$H$2:$H$20000=I$7)*('Data - fires - hidden'!$I$2:$I$20000)),IF(OR($A$4="Non-metropolitan",$A$4="Metropolitan"),IF(SUMPRODUCT(('Data - fires - hidden'!$A$2:$A$20000=$A15)*('Data - fires - hidden'!$H$2:$H$20000=I$7)*('Data - fires - hidden'!$F$2:$F$20000=$A$4)*('Data - fires - hidden'!$I$2:$I$20000))=0,0,SUMPRODUCT(('Data - fires - hidden'!$A$2:$A$20000=$A15)*('Data - fires - hidden'!$H$2:$H$20000=I$7)*('Data - fires - hidden'!$F$2:$F$20000=$A$4)*('Data - fires - hidden'!$I$2:$I$20000))),IF(OR($A$4="PREDOMINANTLY URBAN",$A$4="SIGNIFICANTLY RURAL",$A$4="PREDOMINANTLY RURAL"),IF(SUMPRODUCT(('Data - fires - hidden'!$A$2:$A$20000=$A15)*('Data - fires - hidden'!$H$2:$H$20000=I$7)*('Data - fires - hidden'!$G$2:$G$20000=$A$4)*('Data - fires - hidden'!$I$2:$I$20000))=0,0,SUMPRODUCT(('Data - fires - hidden'!$A$2:$A$20000=$A15)*('Data - fires - hidden'!$H$2:$H$20000=I$7)*('Data - fires - hidden'!$G$2:$G$20000=$A$4)*('Data - fires - hidden'!$I$2:$I$20000))),IF(SUMPRODUCT(('Data - fires - hidden'!$A$2:$A$20000=$A15)*('Data - fires - hidden'!$H$2:$H$20000=I$7)*('Data - fires - hidden'!$D$2:$D$20000=$A$4)*('Data - fires - hidden'!$I$2:$I$20000))=0,0,SUMPRODUCT(('Data - fires - hidden'!$A$2:$A$20000=$A15)*('Data - fires - hidden'!$H$2:$H$20000=I$7)*('Data - fires - hidden'!$D$2:$D$20000=$A$4)*('Data - fires - hidden'!$I$2:$I$20000))))))</f>
        <v>610</v>
      </c>
      <c r="J15" s="2">
        <f>IF($A$4="England",SUMPRODUCT(('Data - fires - hidden'!$A$2:$A$20000=$A15)*('Data - fires - hidden'!$H$2:$H$20000=J$7)*('Data - fires - hidden'!$I$2:$I$20000)),IF(OR($A$4="Non-metropolitan",$A$4="Metropolitan"),IF(SUMPRODUCT(('Data - fires - hidden'!$A$2:$A$20000=$A15)*('Data - fires - hidden'!$H$2:$H$20000=J$7)*('Data - fires - hidden'!$F$2:$F$20000=$A$4)*('Data - fires - hidden'!$I$2:$I$20000))=0,0,SUMPRODUCT(('Data - fires - hidden'!$A$2:$A$20000=$A15)*('Data - fires - hidden'!$H$2:$H$20000=J$7)*('Data - fires - hidden'!$F$2:$F$20000=$A$4)*('Data - fires - hidden'!$I$2:$I$20000))),IF(OR($A$4="PREDOMINANTLY URBAN",$A$4="SIGNIFICANTLY RURAL",$A$4="PREDOMINANTLY RURAL"),IF(SUMPRODUCT(('Data - fires - hidden'!$A$2:$A$20000=$A15)*('Data - fires - hidden'!$H$2:$H$20000=J$7)*('Data - fires - hidden'!$G$2:$G$20000=$A$4)*('Data - fires - hidden'!$I$2:$I$20000))=0,0,SUMPRODUCT(('Data - fires - hidden'!$A$2:$A$20000=$A15)*('Data - fires - hidden'!$H$2:$H$20000=J$7)*('Data - fires - hidden'!$G$2:$G$20000=$A$4)*('Data - fires - hidden'!$I$2:$I$20000))),IF(SUMPRODUCT(('Data - fires - hidden'!$A$2:$A$20000=$A15)*('Data - fires - hidden'!$H$2:$H$20000=J$7)*('Data - fires - hidden'!$D$2:$D$20000=$A$4)*('Data - fires - hidden'!$I$2:$I$20000))=0,0,SUMPRODUCT(('Data - fires - hidden'!$A$2:$A$20000=$A15)*('Data - fires - hidden'!$H$2:$H$20000=J$7)*('Data - fires - hidden'!$D$2:$D$20000=$A$4)*('Data - fires - hidden'!$I$2:$I$20000))))))</f>
        <v>2289</v>
      </c>
    </row>
    <row r="16" spans="1:10" x14ac:dyDescent="0.35">
      <c r="A16" t="s">
        <v>18</v>
      </c>
      <c r="B16" s="2">
        <f>IF($A$4="England",SUMPRODUCT(('Data - fires - hidden'!$A$2:$A$20000=$A16)*('Data - fires - hidden'!$I$2:$I$20000)),IF(OR($A$4="Non-metropolitan",$A$4="Metropolitan"),IF(SUMPRODUCT(('Data - fires - hidden'!$A$2:$A$20000=$A16)*('Data - fires - hidden'!$F$2:$F$20000=$A$4)*('Data - fires - hidden'!$I$2:$I$20000))=0,0,SUMPRODUCT(('Data - fires - hidden'!$A$2:$A$20000=$A16)*('Data - fires - hidden'!$F$2:$F$20000=$A$4)*('Data - fires - hidden'!$I$2:$I$20000))),IF(OR($A$4="PREDOMINANTLY URBAN",$A$4="SIGNIFICANTLY RURAL",$A$4="PREDOMINANTLY RURAL"),IF(SUMPRODUCT(('Data - fires - hidden'!$A$2:$A$20000=$A16)*('Data - fires - hidden'!$G$2:$G$20000=$A$4)*('Data - fires - hidden'!$I$2:$I$20000))=0,0,SUMPRODUCT(('Data - fires - hidden'!$A$2:$A$20000=$A16)*('Data - fires - hidden'!$G$2:$G$20000=$A$4)*('Data - fires - hidden'!$I$2:$I$20000))),IF(SUMPRODUCT(('Data - fires - hidden'!$A$2:$A$20000=$A16)*('Data - fires - hidden'!$D$2:$D$20000=$A$4)*('Data - fires - hidden'!$I$2:$I$20000))=0,0,SUMPRODUCT(('Data - fires - hidden'!$A$2:$A$20000=$A16)*('Data - fires - hidden'!$D$2:$D$20000=$A$4)*('Data - fires - hidden'!$I$2:$I$20000))))))</f>
        <v>30813</v>
      </c>
      <c r="C16" s="2">
        <f>IF($A$4="England",SUMPRODUCT(('Data - fires - hidden'!$A$2:$A$20000=$A16)*('Data - fires - hidden'!$H$2:$H$20000=C$7)*('Data - fires - hidden'!$I$2:$I$20000)),IF(OR($A$4="Non-metropolitan",$A$4="Metropolitan"),IF(SUMPRODUCT(('Data - fires - hidden'!$A$2:$A$20000=$A16)*('Data - fires - hidden'!$H$2:$H$20000=C$7)*('Data - fires - hidden'!$F$2:$F$20000=$A$4)*('Data - fires - hidden'!$I$2:$I$20000))=0,0,SUMPRODUCT(('Data - fires - hidden'!$A$2:$A$20000=$A16)*('Data - fires - hidden'!$H$2:$H$20000=C$7)*('Data - fires - hidden'!$F$2:$F$20000=$A$4)*('Data - fires - hidden'!$I$2:$I$20000))),IF(OR($A$4="PREDOMINANTLY URBAN",$A$4="SIGNIFICANTLY RURAL",$A$4="PREDOMINANTLY RURAL"),IF(SUMPRODUCT(('Data - fires - hidden'!$A$2:$A$20000=$A16)*('Data - fires - hidden'!$H$2:$H$20000=C$7)*('Data - fires - hidden'!$G$2:$G$20000=$A$4)*('Data - fires - hidden'!$I$2:$I$20000))=0,0,SUMPRODUCT(('Data - fires - hidden'!$A$2:$A$20000=$A16)*('Data - fires - hidden'!$H$2:$H$20000=C$7)*('Data - fires - hidden'!$G$2:$G$20000=$A$4)*('Data - fires - hidden'!$I$2:$I$20000))),IF(SUMPRODUCT(('Data - fires - hidden'!$A$2:$A$20000=$A16)*('Data - fires - hidden'!$H$2:$H$20000=C$7)*('Data - fires - hidden'!$D$2:$D$20000=$A$4)*('Data - fires - hidden'!$I$2:$I$20000))=0,0,SUMPRODUCT(('Data - fires - hidden'!$A$2:$A$20000=$A16)*('Data - fires - hidden'!$H$2:$H$20000=C$7)*('Data - fires - hidden'!$D$2:$D$20000=$A$4)*('Data - fires - hidden'!$I$2:$I$20000))))))</f>
        <v>16242</v>
      </c>
      <c r="D16" s="2">
        <f>IF($A$4="England",SUMPRODUCT(('Data - fires - hidden'!$A$2:$A$20000=$A16)*('Data - fires - hidden'!$H$2:$H$20000=D$7)*('Data - fires - hidden'!$I$2:$I$20000)),IF(OR($A$4="Non-metropolitan",$A$4="Metropolitan"),IF(SUMPRODUCT(('Data - fires - hidden'!$A$2:$A$20000=$A16)*('Data - fires - hidden'!$H$2:$H$20000=D$7)*('Data - fires - hidden'!$F$2:$F$20000=$A$4)*('Data - fires - hidden'!$I$2:$I$20000))=0,0,SUMPRODUCT(('Data - fires - hidden'!$A$2:$A$20000=$A16)*('Data - fires - hidden'!$H$2:$H$20000=D$7)*('Data - fires - hidden'!$F$2:$F$20000=$A$4)*('Data - fires - hidden'!$I$2:$I$20000))),IF(OR($A$4="PREDOMINANTLY URBAN",$A$4="SIGNIFICANTLY RURAL",$A$4="PREDOMINANTLY RURAL"),IF(SUMPRODUCT(('Data - fires - hidden'!$A$2:$A$20000=$A16)*('Data - fires - hidden'!$H$2:$H$20000=D$7)*('Data - fires - hidden'!$G$2:$G$20000=$A$4)*('Data - fires - hidden'!$I$2:$I$20000))=0,0,SUMPRODUCT(('Data - fires - hidden'!$A$2:$A$20000=$A16)*('Data - fires - hidden'!$H$2:$H$20000=D$7)*('Data - fires - hidden'!$G$2:$G$20000=$A$4)*('Data - fires - hidden'!$I$2:$I$20000))),IF(SUMPRODUCT(('Data - fires - hidden'!$A$2:$A$20000=$A16)*('Data - fires - hidden'!$H$2:$H$20000=D$7)*('Data - fires - hidden'!$D$2:$D$20000=$A$4)*('Data - fires - hidden'!$I$2:$I$20000))=0,0,SUMPRODUCT(('Data - fires - hidden'!$A$2:$A$20000=$A16)*('Data - fires - hidden'!$H$2:$H$20000=D$7)*('Data - fires - hidden'!$D$2:$D$20000=$A$4)*('Data - fires - hidden'!$I$2:$I$20000))))))</f>
        <v>1690</v>
      </c>
      <c r="E16" s="2">
        <f>IF($A$4="England",SUMPRODUCT(('Data - fires - hidden'!$A$2:$A$20000=$A16)*('Data - fires - hidden'!$H$2:$H$20000=E$7)*('Data - fires - hidden'!$I$2:$I$20000)),IF(OR($A$4="Non-metropolitan",$A$4="Metropolitan"),IF(SUMPRODUCT(('Data - fires - hidden'!$A$2:$A$20000=$A16)*('Data - fires - hidden'!$H$2:$H$20000=E$7)*('Data - fires - hidden'!$F$2:$F$20000=$A$4)*('Data - fires - hidden'!$I$2:$I$20000))=0,0,SUMPRODUCT(('Data - fires - hidden'!$A$2:$A$20000=$A16)*('Data - fires - hidden'!$H$2:$H$20000=E$7)*('Data - fires - hidden'!$F$2:$F$20000=$A$4)*('Data - fires - hidden'!$I$2:$I$20000))),IF(OR($A$4="PREDOMINANTLY URBAN",$A$4="SIGNIFICANTLY RURAL",$A$4="PREDOMINANTLY RURAL"),IF(SUMPRODUCT(('Data - fires - hidden'!$A$2:$A$20000=$A16)*('Data - fires - hidden'!$H$2:$H$20000=E$7)*('Data - fires - hidden'!$G$2:$G$20000=$A$4)*('Data - fires - hidden'!$I$2:$I$20000))=0,0,SUMPRODUCT(('Data - fires - hidden'!$A$2:$A$20000=$A16)*('Data - fires - hidden'!$H$2:$H$20000=E$7)*('Data - fires - hidden'!$G$2:$G$20000=$A$4)*('Data - fires - hidden'!$I$2:$I$20000))),IF(SUMPRODUCT(('Data - fires - hidden'!$A$2:$A$20000=$A16)*('Data - fires - hidden'!$H$2:$H$20000=E$7)*('Data - fires - hidden'!$D$2:$D$20000=$A$4)*('Data - fires - hidden'!$I$2:$I$20000))=0,0,SUMPRODUCT(('Data - fires - hidden'!$A$2:$A$20000=$A16)*('Data - fires - hidden'!$H$2:$H$20000=E$7)*('Data - fires - hidden'!$D$2:$D$20000=$A$4)*('Data - fires - hidden'!$I$2:$I$20000))))))</f>
        <v>2153</v>
      </c>
      <c r="F16" s="2">
        <f>IF($A$4="England",SUMPRODUCT(('Data - fires - hidden'!$A$2:$A$20000=$A16)*('Data - fires - hidden'!$H$2:$H$20000=F$7)*('Data - fires - hidden'!$I$2:$I$20000)),IF(OR($A$4="Non-metropolitan",$A$4="Metropolitan"),IF(SUMPRODUCT(('Data - fires - hidden'!$A$2:$A$20000=$A16)*('Data - fires - hidden'!$H$2:$H$20000=F$7)*('Data - fires - hidden'!$F$2:$F$20000=$A$4)*('Data - fires - hidden'!$I$2:$I$20000))=0,0,SUMPRODUCT(('Data - fires - hidden'!$A$2:$A$20000=$A16)*('Data - fires - hidden'!$H$2:$H$20000=F$7)*('Data - fires - hidden'!$F$2:$F$20000=$A$4)*('Data - fires - hidden'!$I$2:$I$20000))),IF(OR($A$4="PREDOMINANTLY URBAN",$A$4="SIGNIFICANTLY RURAL",$A$4="PREDOMINANTLY RURAL"),IF(SUMPRODUCT(('Data - fires - hidden'!$A$2:$A$20000=$A16)*('Data - fires - hidden'!$H$2:$H$20000=F$7)*('Data - fires - hidden'!$G$2:$G$20000=$A$4)*('Data - fires - hidden'!$I$2:$I$20000))=0,0,SUMPRODUCT(('Data - fires - hidden'!$A$2:$A$20000=$A16)*('Data - fires - hidden'!$H$2:$H$20000=F$7)*('Data - fires - hidden'!$G$2:$G$20000=$A$4)*('Data - fires - hidden'!$I$2:$I$20000))),IF(SUMPRODUCT(('Data - fires - hidden'!$A$2:$A$20000=$A16)*('Data - fires - hidden'!$H$2:$H$20000=F$7)*('Data - fires - hidden'!$D$2:$D$20000=$A$4)*('Data - fires - hidden'!$I$2:$I$20000))=0,0,SUMPRODUCT(('Data - fires - hidden'!$A$2:$A$20000=$A16)*('Data - fires - hidden'!$H$2:$H$20000=F$7)*('Data - fires - hidden'!$D$2:$D$20000=$A$4)*('Data - fires - hidden'!$I$2:$I$20000))))))</f>
        <v>5010</v>
      </c>
      <c r="G16" s="2">
        <f>IF($A$4="England",SUMPRODUCT(('Data - fires - hidden'!$A$2:$A$20000=$A16)*('Data - fires - hidden'!$H$2:$H$20000=G$7)*('Data - fires - hidden'!$I$2:$I$20000)),IF(OR($A$4="Non-metropolitan",$A$4="Metropolitan"),IF(SUMPRODUCT(('Data - fires - hidden'!$A$2:$A$20000=$A16)*('Data - fires - hidden'!$H$2:$H$20000=G$7)*('Data - fires - hidden'!$F$2:$F$20000=$A$4)*('Data - fires - hidden'!$I$2:$I$20000))=0,0,SUMPRODUCT(('Data - fires - hidden'!$A$2:$A$20000=$A16)*('Data - fires - hidden'!$H$2:$H$20000=G$7)*('Data - fires - hidden'!$F$2:$F$20000=$A$4)*('Data - fires - hidden'!$I$2:$I$20000))),IF(OR($A$4="PREDOMINANTLY URBAN",$A$4="SIGNIFICANTLY RURAL",$A$4="PREDOMINANTLY RURAL"),IF(SUMPRODUCT(('Data - fires - hidden'!$A$2:$A$20000=$A16)*('Data - fires - hidden'!$H$2:$H$20000=G$7)*('Data - fires - hidden'!$G$2:$G$20000=$A$4)*('Data - fires - hidden'!$I$2:$I$20000))=0,0,SUMPRODUCT(('Data - fires - hidden'!$A$2:$A$20000=$A16)*('Data - fires - hidden'!$H$2:$H$20000=G$7)*('Data - fires - hidden'!$G$2:$G$20000=$A$4)*('Data - fires - hidden'!$I$2:$I$20000))),IF(SUMPRODUCT(('Data - fires - hidden'!$A$2:$A$20000=$A16)*('Data - fires - hidden'!$H$2:$H$20000=G$7)*('Data - fires - hidden'!$D$2:$D$20000=$A$4)*('Data - fires - hidden'!$I$2:$I$20000))=0,0,SUMPRODUCT(('Data - fires - hidden'!$A$2:$A$20000=$A16)*('Data - fires - hidden'!$H$2:$H$20000=G$7)*('Data - fires - hidden'!$D$2:$D$20000=$A$4)*('Data - fires - hidden'!$I$2:$I$20000))))))</f>
        <v>1957</v>
      </c>
      <c r="H16" s="2">
        <f>IF($A$4="England",SUMPRODUCT(('Data - fires - hidden'!$A$2:$A$20000=$A16)*('Data - fires - hidden'!$H$2:$H$20000=H$7)*('Data - fires - hidden'!$I$2:$I$20000)),IF(OR($A$4="Non-metropolitan",$A$4="Metropolitan"),IF(SUMPRODUCT(('Data - fires - hidden'!$A$2:$A$20000=$A16)*('Data - fires - hidden'!$H$2:$H$20000=H$7)*('Data - fires - hidden'!$F$2:$F$20000=$A$4)*('Data - fires - hidden'!$I$2:$I$20000))=0,0,SUMPRODUCT(('Data - fires - hidden'!$A$2:$A$20000=$A16)*('Data - fires - hidden'!$H$2:$H$20000=H$7)*('Data - fires - hidden'!$F$2:$F$20000=$A$4)*('Data - fires - hidden'!$I$2:$I$20000))),IF(OR($A$4="PREDOMINANTLY URBAN",$A$4="SIGNIFICANTLY RURAL",$A$4="PREDOMINANTLY RURAL"),IF(SUMPRODUCT(('Data - fires - hidden'!$A$2:$A$20000=$A16)*('Data - fires - hidden'!$H$2:$H$20000=H$7)*('Data - fires - hidden'!$G$2:$G$20000=$A$4)*('Data - fires - hidden'!$I$2:$I$20000))=0,0,SUMPRODUCT(('Data - fires - hidden'!$A$2:$A$20000=$A16)*('Data - fires - hidden'!$H$2:$H$20000=H$7)*('Data - fires - hidden'!$G$2:$G$20000=$A$4)*('Data - fires - hidden'!$I$2:$I$20000))),IF(SUMPRODUCT(('Data - fires - hidden'!$A$2:$A$20000=$A16)*('Data - fires - hidden'!$H$2:$H$20000=H$7)*('Data - fires - hidden'!$D$2:$D$20000=$A$4)*('Data - fires - hidden'!$I$2:$I$20000))=0,0,SUMPRODUCT(('Data - fires - hidden'!$A$2:$A$20000=$A16)*('Data - fires - hidden'!$H$2:$H$20000=H$7)*('Data - fires - hidden'!$D$2:$D$20000=$A$4)*('Data - fires - hidden'!$I$2:$I$20000))))))</f>
        <v>800</v>
      </c>
      <c r="I16" s="2">
        <f>IF($A$4="England",SUMPRODUCT(('Data - fires - hidden'!$A$2:$A$20000=$A16)*('Data - fires - hidden'!$H$2:$H$20000=I$7)*('Data - fires - hidden'!$I$2:$I$20000)),IF(OR($A$4="Non-metropolitan",$A$4="Metropolitan"),IF(SUMPRODUCT(('Data - fires - hidden'!$A$2:$A$20000=$A16)*('Data - fires - hidden'!$H$2:$H$20000=I$7)*('Data - fires - hidden'!$F$2:$F$20000=$A$4)*('Data - fires - hidden'!$I$2:$I$20000))=0,0,SUMPRODUCT(('Data - fires - hidden'!$A$2:$A$20000=$A16)*('Data - fires - hidden'!$H$2:$H$20000=I$7)*('Data - fires - hidden'!$F$2:$F$20000=$A$4)*('Data - fires - hidden'!$I$2:$I$20000))),IF(OR($A$4="PREDOMINANTLY URBAN",$A$4="SIGNIFICANTLY RURAL",$A$4="PREDOMINANTLY RURAL"),IF(SUMPRODUCT(('Data - fires - hidden'!$A$2:$A$20000=$A16)*('Data - fires - hidden'!$H$2:$H$20000=I$7)*('Data - fires - hidden'!$G$2:$G$20000=$A$4)*('Data - fires - hidden'!$I$2:$I$20000))=0,0,SUMPRODUCT(('Data - fires - hidden'!$A$2:$A$20000=$A16)*('Data - fires - hidden'!$H$2:$H$20000=I$7)*('Data - fires - hidden'!$G$2:$G$20000=$A$4)*('Data - fires - hidden'!$I$2:$I$20000))),IF(SUMPRODUCT(('Data - fires - hidden'!$A$2:$A$20000=$A16)*('Data - fires - hidden'!$H$2:$H$20000=I$7)*('Data - fires - hidden'!$D$2:$D$20000=$A$4)*('Data - fires - hidden'!$I$2:$I$20000))=0,0,SUMPRODUCT(('Data - fires - hidden'!$A$2:$A$20000=$A16)*('Data - fires - hidden'!$H$2:$H$20000=I$7)*('Data - fires - hidden'!$D$2:$D$20000=$A$4)*('Data - fires - hidden'!$I$2:$I$20000))))))</f>
        <v>630</v>
      </c>
      <c r="J16" s="2">
        <f>IF($A$4="England",SUMPRODUCT(('Data - fires - hidden'!$A$2:$A$20000=$A16)*('Data - fires - hidden'!$H$2:$H$20000=J$7)*('Data - fires - hidden'!$I$2:$I$20000)),IF(OR($A$4="Non-metropolitan",$A$4="Metropolitan"),IF(SUMPRODUCT(('Data - fires - hidden'!$A$2:$A$20000=$A16)*('Data - fires - hidden'!$H$2:$H$20000=J$7)*('Data - fires - hidden'!$F$2:$F$20000=$A$4)*('Data - fires - hidden'!$I$2:$I$20000))=0,0,SUMPRODUCT(('Data - fires - hidden'!$A$2:$A$20000=$A16)*('Data - fires - hidden'!$H$2:$H$20000=J$7)*('Data - fires - hidden'!$F$2:$F$20000=$A$4)*('Data - fires - hidden'!$I$2:$I$20000))),IF(OR($A$4="PREDOMINANTLY URBAN",$A$4="SIGNIFICANTLY RURAL",$A$4="PREDOMINANTLY RURAL"),IF(SUMPRODUCT(('Data - fires - hidden'!$A$2:$A$20000=$A16)*('Data - fires - hidden'!$H$2:$H$20000=J$7)*('Data - fires - hidden'!$G$2:$G$20000=$A$4)*('Data - fires - hidden'!$I$2:$I$20000))=0,0,SUMPRODUCT(('Data - fires - hidden'!$A$2:$A$20000=$A16)*('Data - fires - hidden'!$H$2:$H$20000=J$7)*('Data - fires - hidden'!$G$2:$G$20000=$A$4)*('Data - fires - hidden'!$I$2:$I$20000))),IF(SUMPRODUCT(('Data - fires - hidden'!$A$2:$A$20000=$A16)*('Data - fires - hidden'!$H$2:$H$20000=J$7)*('Data - fires - hidden'!$D$2:$D$20000=$A$4)*('Data - fires - hidden'!$I$2:$I$20000))=0,0,SUMPRODUCT(('Data - fires - hidden'!$A$2:$A$20000=$A16)*('Data - fires - hidden'!$H$2:$H$20000=J$7)*('Data - fires - hidden'!$D$2:$D$20000=$A$4)*('Data - fires - hidden'!$I$2:$I$20000))))))</f>
        <v>2331</v>
      </c>
    </row>
    <row r="17" spans="1:10" x14ac:dyDescent="0.35">
      <c r="A17" t="s">
        <v>160</v>
      </c>
      <c r="B17" s="2">
        <f>IF($A$4="England",SUMPRODUCT(('Data - fires - hidden'!$A$2:$A$20000=$A17)*('Data - fires - hidden'!$I$2:$I$20000)),IF(OR($A$4="Non-metropolitan",$A$4="Metropolitan"),IF(SUMPRODUCT(('Data - fires - hidden'!$A$2:$A$20000=$A17)*('Data - fires - hidden'!$F$2:$F$20000=$A$4)*('Data - fires - hidden'!$I$2:$I$20000))=0,0,SUMPRODUCT(('Data - fires - hidden'!$A$2:$A$20000=$A17)*('Data - fires - hidden'!$F$2:$F$20000=$A$4)*('Data - fires - hidden'!$I$2:$I$20000))),IF(OR($A$4="PREDOMINANTLY URBAN",$A$4="SIGNIFICANTLY RURAL",$A$4="PREDOMINANTLY RURAL"),IF(SUMPRODUCT(('Data - fires - hidden'!$A$2:$A$20000=$A17)*('Data - fires - hidden'!$G$2:$G$20000=$A$4)*('Data - fires - hidden'!$I$2:$I$20000))=0,0,SUMPRODUCT(('Data - fires - hidden'!$A$2:$A$20000=$A17)*('Data - fires - hidden'!$G$2:$G$20000=$A$4)*('Data - fires - hidden'!$I$2:$I$20000))),IF(SUMPRODUCT(('Data - fires - hidden'!$A$2:$A$20000=$A17)*('Data - fires - hidden'!$D$2:$D$20000=$A$4)*('Data - fires - hidden'!$I$2:$I$20000))=0,0,SUMPRODUCT(('Data - fires - hidden'!$A$2:$A$20000=$A17)*('Data - fires - hidden'!$D$2:$D$20000=$A$4)*('Data - fires - hidden'!$I$2:$I$20000))))))</f>
        <v>29586</v>
      </c>
      <c r="C17" s="2">
        <f>IF($A$4="England",SUMPRODUCT(('Data - fires - hidden'!$A$2:$A$20000=$A17)*('Data - fires - hidden'!$H$2:$H$20000=C$7)*('Data - fires - hidden'!$I$2:$I$20000)),IF(OR($A$4="Non-metropolitan",$A$4="Metropolitan"),IF(SUMPRODUCT(('Data - fires - hidden'!$A$2:$A$20000=$A17)*('Data - fires - hidden'!$H$2:$H$20000=C$7)*('Data - fires - hidden'!$F$2:$F$20000=$A$4)*('Data - fires - hidden'!$I$2:$I$20000))=0,0,SUMPRODUCT(('Data - fires - hidden'!$A$2:$A$20000=$A17)*('Data - fires - hidden'!$H$2:$H$20000=C$7)*('Data - fires - hidden'!$F$2:$F$20000=$A$4)*('Data - fires - hidden'!$I$2:$I$20000))),IF(OR($A$4="PREDOMINANTLY URBAN",$A$4="SIGNIFICANTLY RURAL",$A$4="PREDOMINANTLY RURAL"),IF(SUMPRODUCT(('Data - fires - hidden'!$A$2:$A$20000=$A17)*('Data - fires - hidden'!$H$2:$H$20000=C$7)*('Data - fires - hidden'!$G$2:$G$20000=$A$4)*('Data - fires - hidden'!$I$2:$I$20000))=0,0,SUMPRODUCT(('Data - fires - hidden'!$A$2:$A$20000=$A17)*('Data - fires - hidden'!$H$2:$H$20000=C$7)*('Data - fires - hidden'!$G$2:$G$20000=$A$4)*('Data - fires - hidden'!$I$2:$I$20000))),IF(SUMPRODUCT(('Data - fires - hidden'!$A$2:$A$20000=$A17)*('Data - fires - hidden'!$H$2:$H$20000=C$7)*('Data - fires - hidden'!$D$2:$D$20000=$A$4)*('Data - fires - hidden'!$I$2:$I$20000))=0,0,SUMPRODUCT(('Data - fires - hidden'!$A$2:$A$20000=$A17)*('Data - fires - hidden'!$H$2:$H$20000=C$7)*('Data - fires - hidden'!$D$2:$D$20000=$A$4)*('Data - fires - hidden'!$I$2:$I$20000))))))</f>
        <v>15360</v>
      </c>
      <c r="D17" s="2">
        <f>IF($A$4="England",SUMPRODUCT(('Data - fires - hidden'!$A$2:$A$20000=$A17)*('Data - fires - hidden'!$H$2:$H$20000=D$7)*('Data - fires - hidden'!$I$2:$I$20000)),IF(OR($A$4="Non-metropolitan",$A$4="Metropolitan"),IF(SUMPRODUCT(('Data - fires - hidden'!$A$2:$A$20000=$A17)*('Data - fires - hidden'!$H$2:$H$20000=D$7)*('Data - fires - hidden'!$F$2:$F$20000=$A$4)*('Data - fires - hidden'!$I$2:$I$20000))=0,0,SUMPRODUCT(('Data - fires - hidden'!$A$2:$A$20000=$A17)*('Data - fires - hidden'!$H$2:$H$20000=D$7)*('Data - fires - hidden'!$F$2:$F$20000=$A$4)*('Data - fires - hidden'!$I$2:$I$20000))),IF(OR($A$4="PREDOMINANTLY URBAN",$A$4="SIGNIFICANTLY RURAL",$A$4="PREDOMINANTLY RURAL"),IF(SUMPRODUCT(('Data - fires - hidden'!$A$2:$A$20000=$A17)*('Data - fires - hidden'!$H$2:$H$20000=D$7)*('Data - fires - hidden'!$G$2:$G$20000=$A$4)*('Data - fires - hidden'!$I$2:$I$20000))=0,0,SUMPRODUCT(('Data - fires - hidden'!$A$2:$A$20000=$A17)*('Data - fires - hidden'!$H$2:$H$20000=D$7)*('Data - fires - hidden'!$G$2:$G$20000=$A$4)*('Data - fires - hidden'!$I$2:$I$20000))),IF(SUMPRODUCT(('Data - fires - hidden'!$A$2:$A$20000=$A17)*('Data - fires - hidden'!$H$2:$H$20000=D$7)*('Data - fires - hidden'!$D$2:$D$20000=$A$4)*('Data - fires - hidden'!$I$2:$I$20000))=0,0,SUMPRODUCT(('Data - fires - hidden'!$A$2:$A$20000=$A17)*('Data - fires - hidden'!$H$2:$H$20000=D$7)*('Data - fires - hidden'!$D$2:$D$20000=$A$4)*('Data - fires - hidden'!$I$2:$I$20000))))))</f>
        <v>1657</v>
      </c>
      <c r="E17" s="2">
        <f>IF($A$4="England",SUMPRODUCT(('Data - fires - hidden'!$A$2:$A$20000=$A17)*('Data - fires - hidden'!$H$2:$H$20000=E$7)*('Data - fires - hidden'!$I$2:$I$20000)),IF(OR($A$4="Non-metropolitan",$A$4="Metropolitan"),IF(SUMPRODUCT(('Data - fires - hidden'!$A$2:$A$20000=$A17)*('Data - fires - hidden'!$H$2:$H$20000=E$7)*('Data - fires - hidden'!$F$2:$F$20000=$A$4)*('Data - fires - hidden'!$I$2:$I$20000))=0,0,SUMPRODUCT(('Data - fires - hidden'!$A$2:$A$20000=$A17)*('Data - fires - hidden'!$H$2:$H$20000=E$7)*('Data - fires - hidden'!$F$2:$F$20000=$A$4)*('Data - fires - hidden'!$I$2:$I$20000))),IF(OR($A$4="PREDOMINANTLY URBAN",$A$4="SIGNIFICANTLY RURAL",$A$4="PREDOMINANTLY RURAL"),IF(SUMPRODUCT(('Data - fires - hidden'!$A$2:$A$20000=$A17)*('Data - fires - hidden'!$H$2:$H$20000=E$7)*('Data - fires - hidden'!$G$2:$G$20000=$A$4)*('Data - fires - hidden'!$I$2:$I$20000))=0,0,SUMPRODUCT(('Data - fires - hidden'!$A$2:$A$20000=$A17)*('Data - fires - hidden'!$H$2:$H$20000=E$7)*('Data - fires - hidden'!$G$2:$G$20000=$A$4)*('Data - fires - hidden'!$I$2:$I$20000))),IF(SUMPRODUCT(('Data - fires - hidden'!$A$2:$A$20000=$A17)*('Data - fires - hidden'!$H$2:$H$20000=E$7)*('Data - fires - hidden'!$D$2:$D$20000=$A$4)*('Data - fires - hidden'!$I$2:$I$20000))=0,0,SUMPRODUCT(('Data - fires - hidden'!$A$2:$A$20000=$A17)*('Data - fires - hidden'!$H$2:$H$20000=E$7)*('Data - fires - hidden'!$D$2:$D$20000=$A$4)*('Data - fires - hidden'!$I$2:$I$20000))))))</f>
        <v>2148</v>
      </c>
      <c r="F17" s="2">
        <f>IF($A$4="England",SUMPRODUCT(('Data - fires - hidden'!$A$2:$A$20000=$A17)*('Data - fires - hidden'!$H$2:$H$20000=F$7)*('Data - fires - hidden'!$I$2:$I$20000)),IF(OR($A$4="Non-metropolitan",$A$4="Metropolitan"),IF(SUMPRODUCT(('Data - fires - hidden'!$A$2:$A$20000=$A17)*('Data - fires - hidden'!$H$2:$H$20000=F$7)*('Data - fires - hidden'!$F$2:$F$20000=$A$4)*('Data - fires - hidden'!$I$2:$I$20000))=0,0,SUMPRODUCT(('Data - fires - hidden'!$A$2:$A$20000=$A17)*('Data - fires - hidden'!$H$2:$H$20000=F$7)*('Data - fires - hidden'!$F$2:$F$20000=$A$4)*('Data - fires - hidden'!$I$2:$I$20000))),IF(OR($A$4="PREDOMINANTLY URBAN",$A$4="SIGNIFICANTLY RURAL",$A$4="PREDOMINANTLY RURAL"),IF(SUMPRODUCT(('Data - fires - hidden'!$A$2:$A$20000=$A17)*('Data - fires - hidden'!$H$2:$H$20000=F$7)*('Data - fires - hidden'!$G$2:$G$20000=$A$4)*('Data - fires - hidden'!$I$2:$I$20000))=0,0,SUMPRODUCT(('Data - fires - hidden'!$A$2:$A$20000=$A17)*('Data - fires - hidden'!$H$2:$H$20000=F$7)*('Data - fires - hidden'!$G$2:$G$20000=$A$4)*('Data - fires - hidden'!$I$2:$I$20000))),IF(SUMPRODUCT(('Data - fires - hidden'!$A$2:$A$20000=$A17)*('Data - fires - hidden'!$H$2:$H$20000=F$7)*('Data - fires - hidden'!$D$2:$D$20000=$A$4)*('Data - fires - hidden'!$I$2:$I$20000))=0,0,SUMPRODUCT(('Data - fires - hidden'!$A$2:$A$20000=$A17)*('Data - fires - hidden'!$H$2:$H$20000=F$7)*('Data - fires - hidden'!$D$2:$D$20000=$A$4)*('Data - fires - hidden'!$I$2:$I$20000))))))</f>
        <v>4955</v>
      </c>
      <c r="G17" s="2">
        <f>IF($A$4="England",SUMPRODUCT(('Data - fires - hidden'!$A$2:$A$20000=$A17)*('Data - fires - hidden'!$H$2:$H$20000=G$7)*('Data - fires - hidden'!$I$2:$I$20000)),IF(OR($A$4="Non-metropolitan",$A$4="Metropolitan"),IF(SUMPRODUCT(('Data - fires - hidden'!$A$2:$A$20000=$A17)*('Data - fires - hidden'!$H$2:$H$20000=G$7)*('Data - fires - hidden'!$F$2:$F$20000=$A$4)*('Data - fires - hidden'!$I$2:$I$20000))=0,0,SUMPRODUCT(('Data - fires - hidden'!$A$2:$A$20000=$A17)*('Data - fires - hidden'!$H$2:$H$20000=G$7)*('Data - fires - hidden'!$F$2:$F$20000=$A$4)*('Data - fires - hidden'!$I$2:$I$20000))),IF(OR($A$4="PREDOMINANTLY URBAN",$A$4="SIGNIFICANTLY RURAL",$A$4="PREDOMINANTLY RURAL"),IF(SUMPRODUCT(('Data - fires - hidden'!$A$2:$A$20000=$A17)*('Data - fires - hidden'!$H$2:$H$20000=G$7)*('Data - fires - hidden'!$G$2:$G$20000=$A$4)*('Data - fires - hidden'!$I$2:$I$20000))=0,0,SUMPRODUCT(('Data - fires - hidden'!$A$2:$A$20000=$A17)*('Data - fires - hidden'!$H$2:$H$20000=G$7)*('Data - fires - hidden'!$G$2:$G$20000=$A$4)*('Data - fires - hidden'!$I$2:$I$20000))),IF(SUMPRODUCT(('Data - fires - hidden'!$A$2:$A$20000=$A17)*('Data - fires - hidden'!$H$2:$H$20000=G$7)*('Data - fires - hidden'!$D$2:$D$20000=$A$4)*('Data - fires - hidden'!$I$2:$I$20000))=0,0,SUMPRODUCT(('Data - fires - hidden'!$A$2:$A$20000=$A17)*('Data - fires - hidden'!$H$2:$H$20000=G$7)*('Data - fires - hidden'!$D$2:$D$20000=$A$4)*('Data - fires - hidden'!$I$2:$I$20000))))))</f>
        <v>1888</v>
      </c>
      <c r="H17" s="2">
        <f>IF($A$4="England",SUMPRODUCT(('Data - fires - hidden'!$A$2:$A$20000=$A17)*('Data - fires - hidden'!$H$2:$H$20000=H$7)*('Data - fires - hidden'!$I$2:$I$20000)),IF(OR($A$4="Non-metropolitan",$A$4="Metropolitan"),IF(SUMPRODUCT(('Data - fires - hidden'!$A$2:$A$20000=$A17)*('Data - fires - hidden'!$H$2:$H$20000=H$7)*('Data - fires - hidden'!$F$2:$F$20000=$A$4)*('Data - fires - hidden'!$I$2:$I$20000))=0,0,SUMPRODUCT(('Data - fires - hidden'!$A$2:$A$20000=$A17)*('Data - fires - hidden'!$H$2:$H$20000=H$7)*('Data - fires - hidden'!$F$2:$F$20000=$A$4)*('Data - fires - hidden'!$I$2:$I$20000))),IF(OR($A$4="PREDOMINANTLY URBAN",$A$4="SIGNIFICANTLY RURAL",$A$4="PREDOMINANTLY RURAL"),IF(SUMPRODUCT(('Data - fires - hidden'!$A$2:$A$20000=$A17)*('Data - fires - hidden'!$H$2:$H$20000=H$7)*('Data - fires - hidden'!$G$2:$G$20000=$A$4)*('Data - fires - hidden'!$I$2:$I$20000))=0,0,SUMPRODUCT(('Data - fires - hidden'!$A$2:$A$20000=$A17)*('Data - fires - hidden'!$H$2:$H$20000=H$7)*('Data - fires - hidden'!$G$2:$G$20000=$A$4)*('Data - fires - hidden'!$I$2:$I$20000))),IF(SUMPRODUCT(('Data - fires - hidden'!$A$2:$A$20000=$A17)*('Data - fires - hidden'!$H$2:$H$20000=H$7)*('Data - fires - hidden'!$D$2:$D$20000=$A$4)*('Data - fires - hidden'!$I$2:$I$20000))=0,0,SUMPRODUCT(('Data - fires - hidden'!$A$2:$A$20000=$A17)*('Data - fires - hidden'!$H$2:$H$20000=H$7)*('Data - fires - hidden'!$D$2:$D$20000=$A$4)*('Data - fires - hidden'!$I$2:$I$20000))))))</f>
        <v>821</v>
      </c>
      <c r="I17" s="2">
        <f>IF($A$4="England",SUMPRODUCT(('Data - fires - hidden'!$A$2:$A$20000=$A17)*('Data - fires - hidden'!$H$2:$H$20000=I$7)*('Data - fires - hidden'!$I$2:$I$20000)),IF(OR($A$4="Non-metropolitan",$A$4="Metropolitan"),IF(SUMPRODUCT(('Data - fires - hidden'!$A$2:$A$20000=$A17)*('Data - fires - hidden'!$H$2:$H$20000=I$7)*('Data - fires - hidden'!$F$2:$F$20000=$A$4)*('Data - fires - hidden'!$I$2:$I$20000))=0,0,SUMPRODUCT(('Data - fires - hidden'!$A$2:$A$20000=$A17)*('Data - fires - hidden'!$H$2:$H$20000=I$7)*('Data - fires - hidden'!$F$2:$F$20000=$A$4)*('Data - fires - hidden'!$I$2:$I$20000))),IF(OR($A$4="PREDOMINANTLY URBAN",$A$4="SIGNIFICANTLY RURAL",$A$4="PREDOMINANTLY RURAL"),IF(SUMPRODUCT(('Data - fires - hidden'!$A$2:$A$20000=$A17)*('Data - fires - hidden'!$H$2:$H$20000=I$7)*('Data - fires - hidden'!$G$2:$G$20000=$A$4)*('Data - fires - hidden'!$I$2:$I$20000))=0,0,SUMPRODUCT(('Data - fires - hidden'!$A$2:$A$20000=$A17)*('Data - fires - hidden'!$H$2:$H$20000=I$7)*('Data - fires - hidden'!$G$2:$G$20000=$A$4)*('Data - fires - hidden'!$I$2:$I$20000))),IF(SUMPRODUCT(('Data - fires - hidden'!$A$2:$A$20000=$A17)*('Data - fires - hidden'!$H$2:$H$20000=I$7)*('Data - fires - hidden'!$D$2:$D$20000=$A$4)*('Data - fires - hidden'!$I$2:$I$20000))=0,0,SUMPRODUCT(('Data - fires - hidden'!$A$2:$A$20000=$A17)*('Data - fires - hidden'!$H$2:$H$20000=I$7)*('Data - fires - hidden'!$D$2:$D$20000=$A$4)*('Data - fires - hidden'!$I$2:$I$20000))))))</f>
        <v>609</v>
      </c>
      <c r="J17" s="2">
        <f>IF($A$4="England",SUMPRODUCT(('Data - fires - hidden'!$A$2:$A$20000=$A17)*('Data - fires - hidden'!$H$2:$H$20000=J$7)*('Data - fires - hidden'!$I$2:$I$20000)),IF(OR($A$4="Non-metropolitan",$A$4="Metropolitan"),IF(SUMPRODUCT(('Data - fires - hidden'!$A$2:$A$20000=$A17)*('Data - fires - hidden'!$H$2:$H$20000=J$7)*('Data - fires - hidden'!$F$2:$F$20000=$A$4)*('Data - fires - hidden'!$I$2:$I$20000))=0,0,SUMPRODUCT(('Data - fires - hidden'!$A$2:$A$20000=$A17)*('Data - fires - hidden'!$H$2:$H$20000=J$7)*('Data - fires - hidden'!$F$2:$F$20000=$A$4)*('Data - fires - hidden'!$I$2:$I$20000))),IF(OR($A$4="PREDOMINANTLY URBAN",$A$4="SIGNIFICANTLY RURAL",$A$4="PREDOMINANTLY RURAL"),IF(SUMPRODUCT(('Data - fires - hidden'!$A$2:$A$20000=$A17)*('Data - fires - hidden'!$H$2:$H$20000=J$7)*('Data - fires - hidden'!$G$2:$G$20000=$A$4)*('Data - fires - hidden'!$I$2:$I$20000))=0,0,SUMPRODUCT(('Data - fires - hidden'!$A$2:$A$20000=$A17)*('Data - fires - hidden'!$H$2:$H$20000=J$7)*('Data - fires - hidden'!$G$2:$G$20000=$A$4)*('Data - fires - hidden'!$I$2:$I$20000))),IF(SUMPRODUCT(('Data - fires - hidden'!$A$2:$A$20000=$A17)*('Data - fires - hidden'!$H$2:$H$20000=J$7)*('Data - fires - hidden'!$D$2:$D$20000=$A$4)*('Data - fires - hidden'!$I$2:$I$20000))=0,0,SUMPRODUCT(('Data - fires - hidden'!$A$2:$A$20000=$A17)*('Data - fires - hidden'!$H$2:$H$20000=J$7)*('Data - fires - hidden'!$D$2:$D$20000=$A$4)*('Data - fires - hidden'!$I$2:$I$20000))))))</f>
        <v>2148</v>
      </c>
    </row>
    <row r="19" spans="1:10" x14ac:dyDescent="0.35">
      <c r="A19" t="s">
        <v>246</v>
      </c>
      <c r="B19" s="2">
        <f>IF($A$4="England",SUMPRODUCT(('Data - fires - hidden'!$B$2:$B$20000=$A19)*('Data - fires - hidden'!$I$2:$I$20000)),IF(OR($A$4="Non-metropolitan",$A$4="Metropolitan"),IF(SUMPRODUCT(('Data - fires - hidden'!$B$2:$B$20000=$A19)*('Data - fires - hidden'!$F$2:$F$20000=$A$4)*('Data - fires - hidden'!$I$2:$I$20000))=0,0,SUMPRODUCT(('Data - fires - hidden'!$B$2:$B$20000=$A19)*('Data - fires - hidden'!$F$2:$F$20000=$A$4)*('Data - fires - hidden'!$I$2:$I$20000))),IF(OR($A$4="PREDOMINANTLY URBAN",$A$4="SIGNIFICANTLY RURAL",$A$4="PREDOMINANTLY RURAL"),IF(SUMPRODUCT(('Data - fires - hidden'!$B$2:$B$20000=$A19)*('Data - fires - hidden'!$G$2:$G$20000=$A$4)*('Data - fires - hidden'!$I$2:$I$20000))=0,0,SUMPRODUCT(('Data - fires - hidden'!$B$2:$B$20000=$A19)*('Data - fires - hidden'!$G$2:$G$20000=$A$4)*('Data - fires - hidden'!$I$2:$I$20000))),IF(SUMPRODUCT(('Data - fires - hidden'!$B$2:$B$20000=$A19)*('Data - fires - hidden'!$D$2:$D$20000=$A$4)*('Data - fires - hidden'!$I$2:$I$20000))=0,0,SUMPRODUCT(('Data - fires - hidden'!$B$2:$B$20000=$A19)*('Data - fires - hidden'!$D$2:$D$20000=$A$4)*('Data - fires - hidden'!$I$2:$I$20000))))))</f>
        <v>30740</v>
      </c>
      <c r="C19" s="2">
        <f>IF($A$4="England",SUMPRODUCT(('Data - fires - hidden'!$B$2:$B$20000=$A19)*('Data - fires - hidden'!$H$2:$H$20000=C$7)*('Data - fires - hidden'!$I$2:$I$20000)),IF(OR($A$4="Non-metropolitan",$A$4="Metropolitan"),IF(SUMPRODUCT(('Data - fires - hidden'!$B$2:$B$20000=$A19)*('Data - fires - hidden'!$H$2:$H$20000=C$7)*('Data - fires - hidden'!$F$2:$F$20000=$A$4)*('Data - fires - hidden'!$I$2:$I$20000))=0,0,SUMPRODUCT(('Data - fires - hidden'!$B$2:$B$20000=$A19)*('Data - fires - hidden'!$H$2:$H$20000=C$7)*('Data - fires - hidden'!$F$2:$F$20000=$A$4)*('Data - fires - hidden'!$I$2:$I$20000))),IF(OR($A$4="PREDOMINANTLY URBAN",$A$4="SIGNIFICANTLY RURAL",$A$4="PREDOMINANTLY RURAL"),IF(SUMPRODUCT(('Data - fires - hidden'!$B$2:$B$20000=$A19)*('Data - fires - hidden'!$H$2:$H$20000=C$7)*('Data - fires - hidden'!$G$2:$G$20000=$A$4)*('Data - fires - hidden'!$I$2:$I$20000))=0,0,SUMPRODUCT(('Data - fires - hidden'!$B$2:$B$20000=$A19)*('Data - fires - hidden'!$H$2:$H$20000=C$7)*('Data - fires - hidden'!$G$2:$G$20000=$A$4)*('Data - fires - hidden'!$I$2:$I$20000))),IF(SUMPRODUCT(('Data - fires - hidden'!$B$2:$B$20000=$A19)*('Data - fires - hidden'!$H$2:$H$20000=C$7)*('Data - fires - hidden'!$D$2:$D$20000=$A$4)*('Data - fires - hidden'!$I$2:$I$20000))=0,0,SUMPRODUCT(('Data - fires - hidden'!$B$2:$B$20000=$A19)*('Data - fires - hidden'!$H$2:$H$20000=C$7)*('Data - fires - hidden'!$D$2:$D$20000=$A$4)*('Data - fires - hidden'!$I$2:$I$20000))))))</f>
        <v>16210</v>
      </c>
      <c r="D19" s="2">
        <f>IF($A$4="England",SUMPRODUCT(('Data - fires - hidden'!$B$2:$B$20000=$A19)*('Data - fires - hidden'!$H$2:$H$20000=D$7)*('Data - fires - hidden'!$I$2:$I$20000)),IF(OR($A$4="Non-metropolitan",$A$4="Metropolitan"),IF(SUMPRODUCT(('Data - fires - hidden'!$B$2:$B$20000=$A19)*('Data - fires - hidden'!$H$2:$H$20000=D$7)*('Data - fires - hidden'!$F$2:$F$20000=$A$4)*('Data - fires - hidden'!$I$2:$I$20000))=0,0,SUMPRODUCT(('Data - fires - hidden'!$B$2:$B$20000=$A19)*('Data - fires - hidden'!$H$2:$H$20000=D$7)*('Data - fires - hidden'!$F$2:$F$20000=$A$4)*('Data - fires - hidden'!$I$2:$I$20000))),IF(OR($A$4="PREDOMINANTLY URBAN",$A$4="SIGNIFICANTLY RURAL",$A$4="PREDOMINANTLY RURAL"),IF(SUMPRODUCT(('Data - fires - hidden'!$B$2:$B$20000=$A19)*('Data - fires - hidden'!$H$2:$H$20000=D$7)*('Data - fires - hidden'!$G$2:$G$20000=$A$4)*('Data - fires - hidden'!$I$2:$I$20000))=0,0,SUMPRODUCT(('Data - fires - hidden'!$B$2:$B$20000=$A19)*('Data - fires - hidden'!$H$2:$H$20000=D$7)*('Data - fires - hidden'!$G$2:$G$20000=$A$4)*('Data - fires - hidden'!$I$2:$I$20000))),IF(SUMPRODUCT(('Data - fires - hidden'!$B$2:$B$20000=$A19)*('Data - fires - hidden'!$H$2:$H$20000=D$7)*('Data - fires - hidden'!$D$2:$D$20000=$A$4)*('Data - fires - hidden'!$I$2:$I$20000))=0,0,SUMPRODUCT(('Data - fires - hidden'!$B$2:$B$20000=$A19)*('Data - fires - hidden'!$H$2:$H$20000=D$7)*('Data - fires - hidden'!$D$2:$D$20000=$A$4)*('Data - fires - hidden'!$I$2:$I$20000))))))</f>
        <v>1762</v>
      </c>
      <c r="E19" s="2">
        <f>IF($A$4="England",SUMPRODUCT(('Data - fires - hidden'!$B$2:$B$20000=$A19)*('Data - fires - hidden'!$H$2:$H$20000=E$7)*('Data - fires - hidden'!$I$2:$I$20000)),IF(OR($A$4="Non-metropolitan",$A$4="Metropolitan"),IF(SUMPRODUCT(('Data - fires - hidden'!$B$2:$B$20000=$A19)*('Data - fires - hidden'!$H$2:$H$20000=E$7)*('Data - fires - hidden'!$F$2:$F$20000=$A$4)*('Data - fires - hidden'!$I$2:$I$20000))=0,0,SUMPRODUCT(('Data - fires - hidden'!$B$2:$B$20000=$A19)*('Data - fires - hidden'!$H$2:$H$20000=E$7)*('Data - fires - hidden'!$F$2:$F$20000=$A$4)*('Data - fires - hidden'!$I$2:$I$20000))),IF(OR($A$4="PREDOMINANTLY URBAN",$A$4="SIGNIFICANTLY RURAL",$A$4="PREDOMINANTLY RURAL"),IF(SUMPRODUCT(('Data - fires - hidden'!$B$2:$B$20000=$A19)*('Data - fires - hidden'!$H$2:$H$20000=E$7)*('Data - fires - hidden'!$G$2:$G$20000=$A$4)*('Data - fires - hidden'!$I$2:$I$20000))=0,0,SUMPRODUCT(('Data - fires - hidden'!$B$2:$B$20000=$A19)*('Data - fires - hidden'!$H$2:$H$20000=E$7)*('Data - fires - hidden'!$G$2:$G$20000=$A$4)*('Data - fires - hidden'!$I$2:$I$20000))),IF(SUMPRODUCT(('Data - fires - hidden'!$B$2:$B$20000=$A19)*('Data - fires - hidden'!$H$2:$H$20000=E$7)*('Data - fires - hidden'!$D$2:$D$20000=$A$4)*('Data - fires - hidden'!$I$2:$I$20000))=0,0,SUMPRODUCT(('Data - fires - hidden'!$B$2:$B$20000=$A19)*('Data - fires - hidden'!$H$2:$H$20000=E$7)*('Data - fires - hidden'!$D$2:$D$20000=$A$4)*('Data - fires - hidden'!$I$2:$I$20000))))))</f>
        <v>2209</v>
      </c>
      <c r="F19" s="2">
        <f>IF($A$4="England",SUMPRODUCT(('Data - fires - hidden'!$B$2:$B$20000=$A19)*('Data - fires - hidden'!$H$2:$H$20000=F$7)*('Data - fires - hidden'!$I$2:$I$20000)),IF(OR($A$4="Non-metropolitan",$A$4="Metropolitan"),IF(SUMPRODUCT(('Data - fires - hidden'!$B$2:$B$20000=$A19)*('Data - fires - hidden'!$H$2:$H$20000=F$7)*('Data - fires - hidden'!$F$2:$F$20000=$A$4)*('Data - fires - hidden'!$I$2:$I$20000))=0,0,SUMPRODUCT(('Data - fires - hidden'!$B$2:$B$20000=$A19)*('Data - fires - hidden'!$H$2:$H$20000=F$7)*('Data - fires - hidden'!$F$2:$F$20000=$A$4)*('Data - fires - hidden'!$I$2:$I$20000))),IF(OR($A$4="PREDOMINANTLY URBAN",$A$4="SIGNIFICANTLY RURAL",$A$4="PREDOMINANTLY RURAL"),IF(SUMPRODUCT(('Data - fires - hidden'!$B$2:$B$20000=$A19)*('Data - fires - hidden'!$H$2:$H$20000=F$7)*('Data - fires - hidden'!$G$2:$G$20000=$A$4)*('Data - fires - hidden'!$I$2:$I$20000))=0,0,SUMPRODUCT(('Data - fires - hidden'!$B$2:$B$20000=$A19)*('Data - fires - hidden'!$H$2:$H$20000=F$7)*('Data - fires - hidden'!$G$2:$G$20000=$A$4)*('Data - fires - hidden'!$I$2:$I$20000))),IF(SUMPRODUCT(('Data - fires - hidden'!$B$2:$B$20000=$A19)*('Data - fires - hidden'!$H$2:$H$20000=F$7)*('Data - fires - hidden'!$D$2:$D$20000=$A$4)*('Data - fires - hidden'!$I$2:$I$20000))=0,0,SUMPRODUCT(('Data - fires - hidden'!$B$2:$B$20000=$A19)*('Data - fires - hidden'!$H$2:$H$20000=F$7)*('Data - fires - hidden'!$D$2:$D$20000=$A$4)*('Data - fires - hidden'!$I$2:$I$20000))))))</f>
        <v>4960</v>
      </c>
      <c r="G19" s="2">
        <f>IF($A$4="England",SUMPRODUCT(('Data - fires - hidden'!$B$2:$B$20000=$A19)*('Data - fires - hidden'!$H$2:$H$20000=G$7)*('Data - fires - hidden'!$I$2:$I$20000)),IF(OR($A$4="Non-metropolitan",$A$4="Metropolitan"),IF(SUMPRODUCT(('Data - fires - hidden'!$B$2:$B$20000=$A19)*('Data - fires - hidden'!$H$2:$H$20000=G$7)*('Data - fires - hidden'!$F$2:$F$20000=$A$4)*('Data - fires - hidden'!$I$2:$I$20000))=0,0,SUMPRODUCT(('Data - fires - hidden'!$B$2:$B$20000=$A19)*('Data - fires - hidden'!$H$2:$H$20000=G$7)*('Data - fires - hidden'!$F$2:$F$20000=$A$4)*('Data - fires - hidden'!$I$2:$I$20000))),IF(OR($A$4="PREDOMINANTLY URBAN",$A$4="SIGNIFICANTLY RURAL",$A$4="PREDOMINANTLY RURAL"),IF(SUMPRODUCT(('Data - fires - hidden'!$B$2:$B$20000=$A19)*('Data - fires - hidden'!$H$2:$H$20000=G$7)*('Data - fires - hidden'!$G$2:$G$20000=$A$4)*('Data - fires - hidden'!$I$2:$I$20000))=0,0,SUMPRODUCT(('Data - fires - hidden'!$B$2:$B$20000=$A19)*('Data - fires - hidden'!$H$2:$H$20000=G$7)*('Data - fires - hidden'!$G$2:$G$20000=$A$4)*('Data - fires - hidden'!$I$2:$I$20000))),IF(SUMPRODUCT(('Data - fires - hidden'!$B$2:$B$20000=$A19)*('Data - fires - hidden'!$H$2:$H$20000=G$7)*('Data - fires - hidden'!$D$2:$D$20000=$A$4)*('Data - fires - hidden'!$I$2:$I$20000))=0,0,SUMPRODUCT(('Data - fires - hidden'!$B$2:$B$20000=$A19)*('Data - fires - hidden'!$H$2:$H$20000=G$7)*('Data - fires - hidden'!$D$2:$D$20000=$A$4)*('Data - fires - hidden'!$I$2:$I$20000))))))</f>
        <v>1887</v>
      </c>
      <c r="H19" s="2">
        <f>IF($A$4="England",SUMPRODUCT(('Data - fires - hidden'!$B$2:$B$20000=$A19)*('Data - fires - hidden'!$H$2:$H$20000=H$7)*('Data - fires - hidden'!$I$2:$I$20000)),IF(OR($A$4="Non-metropolitan",$A$4="Metropolitan"),IF(SUMPRODUCT(('Data - fires - hidden'!$B$2:$B$20000=$A19)*('Data - fires - hidden'!$H$2:$H$20000=H$7)*('Data - fires - hidden'!$F$2:$F$20000=$A$4)*('Data - fires - hidden'!$I$2:$I$20000))=0,0,SUMPRODUCT(('Data - fires - hidden'!$B$2:$B$20000=$A19)*('Data - fires - hidden'!$H$2:$H$20000=H$7)*('Data - fires - hidden'!$F$2:$F$20000=$A$4)*('Data - fires - hidden'!$I$2:$I$20000))),IF(OR($A$4="PREDOMINANTLY URBAN",$A$4="SIGNIFICANTLY RURAL",$A$4="PREDOMINANTLY RURAL"),IF(SUMPRODUCT(('Data - fires - hidden'!$B$2:$B$20000=$A19)*('Data - fires - hidden'!$H$2:$H$20000=H$7)*('Data - fires - hidden'!$G$2:$G$20000=$A$4)*('Data - fires - hidden'!$I$2:$I$20000))=0,0,SUMPRODUCT(('Data - fires - hidden'!$B$2:$B$20000=$A19)*('Data - fires - hidden'!$H$2:$H$20000=H$7)*('Data - fires - hidden'!$G$2:$G$20000=$A$4)*('Data - fires - hidden'!$I$2:$I$20000))),IF(SUMPRODUCT(('Data - fires - hidden'!$B$2:$B$20000=$A19)*('Data - fires - hidden'!$H$2:$H$20000=H$7)*('Data - fires - hidden'!$D$2:$D$20000=$A$4)*('Data - fires - hidden'!$I$2:$I$20000))=0,0,SUMPRODUCT(('Data - fires - hidden'!$B$2:$B$20000=$A19)*('Data - fires - hidden'!$H$2:$H$20000=H$7)*('Data - fires - hidden'!$D$2:$D$20000=$A$4)*('Data - fires - hidden'!$I$2:$I$20000))))))</f>
        <v>801</v>
      </c>
      <c r="I19" s="2">
        <f>IF($A$4="England",SUMPRODUCT(('Data - fires - hidden'!$B$2:$B$20000=$A19)*('Data - fires - hidden'!$H$2:$H$20000=I$7)*('Data - fires - hidden'!$I$2:$I$20000)),IF(OR($A$4="Non-metropolitan",$A$4="Metropolitan"),IF(SUMPRODUCT(('Data - fires - hidden'!$B$2:$B$20000=$A19)*('Data - fires - hidden'!$H$2:$H$20000=I$7)*('Data - fires - hidden'!$F$2:$F$20000=$A$4)*('Data - fires - hidden'!$I$2:$I$20000))=0,0,SUMPRODUCT(('Data - fires - hidden'!$B$2:$B$20000=$A19)*('Data - fires - hidden'!$H$2:$H$20000=I$7)*('Data - fires - hidden'!$F$2:$F$20000=$A$4)*('Data - fires - hidden'!$I$2:$I$20000))),IF(OR($A$4="PREDOMINANTLY URBAN",$A$4="SIGNIFICANTLY RURAL",$A$4="PREDOMINANTLY RURAL"),IF(SUMPRODUCT(('Data - fires - hidden'!$B$2:$B$20000=$A19)*('Data - fires - hidden'!$H$2:$H$20000=I$7)*('Data - fires - hidden'!$G$2:$G$20000=$A$4)*('Data - fires - hidden'!$I$2:$I$20000))=0,0,SUMPRODUCT(('Data - fires - hidden'!$B$2:$B$20000=$A19)*('Data - fires - hidden'!$H$2:$H$20000=I$7)*('Data - fires - hidden'!$G$2:$G$20000=$A$4)*('Data - fires - hidden'!$I$2:$I$20000))),IF(SUMPRODUCT(('Data - fires - hidden'!$B$2:$B$20000=$A19)*('Data - fires - hidden'!$H$2:$H$20000=I$7)*('Data - fires - hidden'!$D$2:$D$20000=$A$4)*('Data - fires - hidden'!$I$2:$I$20000))=0,0,SUMPRODUCT(('Data - fires - hidden'!$B$2:$B$20000=$A19)*('Data - fires - hidden'!$H$2:$H$20000=I$7)*('Data - fires - hidden'!$D$2:$D$20000=$A$4)*('Data - fires - hidden'!$I$2:$I$20000))))))</f>
        <v>623</v>
      </c>
      <c r="J19" s="2">
        <f>IF($A$4="England",SUMPRODUCT(('Data - fires - hidden'!$B$2:$B$20000=$A19)*('Data - fires - hidden'!$H$2:$H$20000=J$7)*('Data - fires - hidden'!$I$2:$I$20000)),IF(OR($A$4="Non-metropolitan",$A$4="Metropolitan"),IF(SUMPRODUCT(('Data - fires - hidden'!$B$2:$B$20000=$A19)*('Data - fires - hidden'!$H$2:$H$20000=J$7)*('Data - fires - hidden'!$F$2:$F$20000=$A$4)*('Data - fires - hidden'!$I$2:$I$20000))=0,0,SUMPRODUCT(('Data - fires - hidden'!$B$2:$B$20000=$A19)*('Data - fires - hidden'!$H$2:$H$20000=J$7)*('Data - fires - hidden'!$F$2:$F$20000=$A$4)*('Data - fires - hidden'!$I$2:$I$20000))),IF(OR($A$4="PREDOMINANTLY URBAN",$A$4="SIGNIFICANTLY RURAL",$A$4="PREDOMINANTLY RURAL"),IF(SUMPRODUCT(('Data - fires - hidden'!$B$2:$B$20000=$A19)*('Data - fires - hidden'!$H$2:$H$20000=J$7)*('Data - fires - hidden'!$G$2:$G$20000=$A$4)*('Data - fires - hidden'!$I$2:$I$20000))=0,0,SUMPRODUCT(('Data - fires - hidden'!$B$2:$B$20000=$A19)*('Data - fires - hidden'!$H$2:$H$20000=J$7)*('Data - fires - hidden'!$G$2:$G$20000=$A$4)*('Data - fires - hidden'!$I$2:$I$20000))),IF(SUMPRODUCT(('Data - fires - hidden'!$B$2:$B$20000=$A19)*('Data - fires - hidden'!$H$2:$H$20000=J$7)*('Data - fires - hidden'!$D$2:$D$20000=$A$4)*('Data - fires - hidden'!$I$2:$I$20000))=0,0,SUMPRODUCT(('Data - fires - hidden'!$B$2:$B$20000=$A19)*('Data - fires - hidden'!$H$2:$H$20000=J$7)*('Data - fires - hidden'!$D$2:$D$20000=$A$4)*('Data - fires - hidden'!$I$2:$I$20000))))))</f>
        <v>2288</v>
      </c>
    </row>
    <row r="20" spans="1:10" x14ac:dyDescent="0.35">
      <c r="A20" t="s">
        <v>237</v>
      </c>
      <c r="B20" s="2">
        <f>IF($A$4="England",SUMPRODUCT(('Data - fires - hidden'!$B$2:$B$20000=$A20)*('Data - fires - hidden'!$I$2:$I$20000)),IF(OR($A$4="Non-metropolitan",$A$4="Metropolitan"),IF(SUMPRODUCT(('Data - fires - hidden'!$B$2:$B$20000=$A20)*('Data - fires - hidden'!$F$2:$F$20000=$A$4)*('Data - fires - hidden'!$I$2:$I$20000))=0,0,SUMPRODUCT(('Data - fires - hidden'!$B$2:$B$20000=$A20)*('Data - fires - hidden'!$F$2:$F$20000=$A$4)*('Data - fires - hidden'!$I$2:$I$20000))),IF(OR($A$4="PREDOMINANTLY URBAN",$A$4="SIGNIFICANTLY RURAL",$A$4="PREDOMINANTLY RURAL"),IF(SUMPRODUCT(('Data - fires - hidden'!$B$2:$B$20000=$A20)*('Data - fires - hidden'!$G$2:$G$20000=$A$4)*('Data - fires - hidden'!$I$2:$I$20000))=0,0,SUMPRODUCT(('Data - fires - hidden'!$B$2:$B$20000=$A20)*('Data - fires - hidden'!$G$2:$G$20000=$A$4)*('Data - fires - hidden'!$I$2:$I$20000))),IF(SUMPRODUCT(('Data - fires - hidden'!$B$2:$B$20000=$A20)*('Data - fires - hidden'!$D$2:$D$20000=$A$4)*('Data - fires - hidden'!$I$2:$I$20000))=0,0,SUMPRODUCT(('Data - fires - hidden'!$B$2:$B$20000=$A20)*('Data - fires - hidden'!$D$2:$D$20000=$A$4)*('Data - fires - hidden'!$I$2:$I$20000))))))</f>
        <v>28655</v>
      </c>
      <c r="C20" s="2">
        <f>IF($A$4="England",SUMPRODUCT(('Data - fires - hidden'!$B$2:$B$20000=$A20)*('Data - fires - hidden'!$H$2:$H$20000=C$7)*('Data - fires - hidden'!$I$2:$I$20000)),IF(OR($A$4="Non-metropolitan",$A$4="Metropolitan"),IF(SUMPRODUCT(('Data - fires - hidden'!$B$2:$B$20000=$A20)*('Data - fires - hidden'!$H$2:$H$20000=C$7)*('Data - fires - hidden'!$F$2:$F$20000=$A$4)*('Data - fires - hidden'!$I$2:$I$20000))=0,0,SUMPRODUCT(('Data - fires - hidden'!$B$2:$B$20000=$A20)*('Data - fires - hidden'!$H$2:$H$20000=C$7)*('Data - fires - hidden'!$F$2:$F$20000=$A$4)*('Data - fires - hidden'!$I$2:$I$20000))),IF(OR($A$4="PREDOMINANTLY URBAN",$A$4="SIGNIFICANTLY RURAL",$A$4="PREDOMINANTLY RURAL"),IF(SUMPRODUCT(('Data - fires - hidden'!$B$2:$B$20000=$A20)*('Data - fires - hidden'!$H$2:$H$20000=C$7)*('Data - fires - hidden'!$G$2:$G$20000=$A$4)*('Data - fires - hidden'!$I$2:$I$20000))=0,0,SUMPRODUCT(('Data - fires - hidden'!$B$2:$B$20000=$A20)*('Data - fires - hidden'!$H$2:$H$20000=C$7)*('Data - fires - hidden'!$G$2:$G$20000=$A$4)*('Data - fires - hidden'!$I$2:$I$20000))),IF(SUMPRODUCT(('Data - fires - hidden'!$B$2:$B$20000=$A20)*('Data - fires - hidden'!$H$2:$H$20000=C$7)*('Data - fires - hidden'!$D$2:$D$20000=$A$4)*('Data - fires - hidden'!$I$2:$I$20000))=0,0,SUMPRODUCT(('Data - fires - hidden'!$B$2:$B$20000=$A20)*('Data - fires - hidden'!$H$2:$H$20000=C$7)*('Data - fires - hidden'!$D$2:$D$20000=$A$4)*('Data - fires - hidden'!$I$2:$I$20000))))))</f>
        <v>14631</v>
      </c>
      <c r="D20" s="2">
        <f>IF($A$4="England",SUMPRODUCT(('Data - fires - hidden'!$B$2:$B$20000=$A20)*('Data - fires - hidden'!$H$2:$H$20000=D$7)*('Data - fires - hidden'!$I$2:$I$20000)),IF(OR($A$4="Non-metropolitan",$A$4="Metropolitan"),IF(SUMPRODUCT(('Data - fires - hidden'!$B$2:$B$20000=$A20)*('Data - fires - hidden'!$H$2:$H$20000=D$7)*('Data - fires - hidden'!$F$2:$F$20000=$A$4)*('Data - fires - hidden'!$I$2:$I$20000))=0,0,SUMPRODUCT(('Data - fires - hidden'!$B$2:$B$20000=$A20)*('Data - fires - hidden'!$H$2:$H$20000=D$7)*('Data - fires - hidden'!$F$2:$F$20000=$A$4)*('Data - fires - hidden'!$I$2:$I$20000))),IF(OR($A$4="PREDOMINANTLY URBAN",$A$4="SIGNIFICANTLY RURAL",$A$4="PREDOMINANTLY RURAL"),IF(SUMPRODUCT(('Data - fires - hidden'!$B$2:$B$20000=$A20)*('Data - fires - hidden'!$H$2:$H$20000=D$7)*('Data - fires - hidden'!$G$2:$G$20000=$A$4)*('Data - fires - hidden'!$I$2:$I$20000))=0,0,SUMPRODUCT(('Data - fires - hidden'!$B$2:$B$20000=$A20)*('Data - fires - hidden'!$H$2:$H$20000=D$7)*('Data - fires - hidden'!$G$2:$G$20000=$A$4)*('Data - fires - hidden'!$I$2:$I$20000))),IF(SUMPRODUCT(('Data - fires - hidden'!$B$2:$B$20000=$A20)*('Data - fires - hidden'!$H$2:$H$20000=D$7)*('Data - fires - hidden'!$D$2:$D$20000=$A$4)*('Data - fires - hidden'!$I$2:$I$20000))=0,0,SUMPRODUCT(('Data - fires - hidden'!$B$2:$B$20000=$A20)*('Data - fires - hidden'!$H$2:$H$20000=D$7)*('Data - fires - hidden'!$D$2:$D$20000=$A$4)*('Data - fires - hidden'!$I$2:$I$20000))))))</f>
        <v>1581</v>
      </c>
      <c r="E20" s="2">
        <f>IF($A$4="England",SUMPRODUCT(('Data - fires - hidden'!$B$2:$B$20000=$A20)*('Data - fires - hidden'!$H$2:$H$20000=E$7)*('Data - fires - hidden'!$I$2:$I$20000)),IF(OR($A$4="Non-metropolitan",$A$4="Metropolitan"),IF(SUMPRODUCT(('Data - fires - hidden'!$B$2:$B$20000=$A20)*('Data - fires - hidden'!$H$2:$H$20000=E$7)*('Data - fires - hidden'!$F$2:$F$20000=$A$4)*('Data - fires - hidden'!$I$2:$I$20000))=0,0,SUMPRODUCT(('Data - fires - hidden'!$B$2:$B$20000=$A20)*('Data - fires - hidden'!$H$2:$H$20000=E$7)*('Data - fires - hidden'!$F$2:$F$20000=$A$4)*('Data - fires - hidden'!$I$2:$I$20000))),IF(OR($A$4="PREDOMINANTLY URBAN",$A$4="SIGNIFICANTLY RURAL",$A$4="PREDOMINANTLY RURAL"),IF(SUMPRODUCT(('Data - fires - hidden'!$B$2:$B$20000=$A20)*('Data - fires - hidden'!$H$2:$H$20000=E$7)*('Data - fires - hidden'!$G$2:$G$20000=$A$4)*('Data - fires - hidden'!$I$2:$I$20000))=0,0,SUMPRODUCT(('Data - fires - hidden'!$B$2:$B$20000=$A20)*('Data - fires - hidden'!$H$2:$H$20000=E$7)*('Data - fires - hidden'!$G$2:$G$20000=$A$4)*('Data - fires - hidden'!$I$2:$I$20000))),IF(SUMPRODUCT(('Data - fires - hidden'!$B$2:$B$20000=$A20)*('Data - fires - hidden'!$H$2:$H$20000=E$7)*('Data - fires - hidden'!$D$2:$D$20000=$A$4)*('Data - fires - hidden'!$I$2:$I$20000))=0,0,SUMPRODUCT(('Data - fires - hidden'!$B$2:$B$20000=$A20)*('Data - fires - hidden'!$H$2:$H$20000=E$7)*('Data - fires - hidden'!$D$2:$D$20000=$A$4)*('Data - fires - hidden'!$I$2:$I$20000))))))</f>
        <v>2045</v>
      </c>
      <c r="F20" s="2">
        <f>IF($A$4="England",SUMPRODUCT(('Data - fires - hidden'!$B$2:$B$20000=$A20)*('Data - fires - hidden'!$H$2:$H$20000=F$7)*('Data - fires - hidden'!$I$2:$I$20000)),IF(OR($A$4="Non-metropolitan",$A$4="Metropolitan"),IF(SUMPRODUCT(('Data - fires - hidden'!$B$2:$B$20000=$A20)*('Data - fires - hidden'!$H$2:$H$20000=F$7)*('Data - fires - hidden'!$F$2:$F$20000=$A$4)*('Data - fires - hidden'!$I$2:$I$20000))=0,0,SUMPRODUCT(('Data - fires - hidden'!$B$2:$B$20000=$A20)*('Data - fires - hidden'!$H$2:$H$20000=F$7)*('Data - fires - hidden'!$F$2:$F$20000=$A$4)*('Data - fires - hidden'!$I$2:$I$20000))),IF(OR($A$4="PREDOMINANTLY URBAN",$A$4="SIGNIFICANTLY RURAL",$A$4="PREDOMINANTLY RURAL"),IF(SUMPRODUCT(('Data - fires - hidden'!$B$2:$B$20000=$A20)*('Data - fires - hidden'!$H$2:$H$20000=F$7)*('Data - fires - hidden'!$G$2:$G$20000=$A$4)*('Data - fires - hidden'!$I$2:$I$20000))=0,0,SUMPRODUCT(('Data - fires - hidden'!$B$2:$B$20000=$A20)*('Data - fires - hidden'!$H$2:$H$20000=F$7)*('Data - fires - hidden'!$G$2:$G$20000=$A$4)*('Data - fires - hidden'!$I$2:$I$20000))),IF(SUMPRODUCT(('Data - fires - hidden'!$B$2:$B$20000=$A20)*('Data - fires - hidden'!$H$2:$H$20000=F$7)*('Data - fires - hidden'!$D$2:$D$20000=$A$4)*('Data - fires - hidden'!$I$2:$I$20000))=0,0,SUMPRODUCT(('Data - fires - hidden'!$B$2:$B$20000=$A20)*('Data - fires - hidden'!$H$2:$H$20000=F$7)*('Data - fires - hidden'!$D$2:$D$20000=$A$4)*('Data - fires - hidden'!$I$2:$I$20000))))))</f>
        <v>4922</v>
      </c>
      <c r="G20" s="2">
        <f>IF($A$4="England",SUMPRODUCT(('Data - fires - hidden'!$B$2:$B$20000=$A20)*('Data - fires - hidden'!$H$2:$H$20000=G$7)*('Data - fires - hidden'!$I$2:$I$20000)),IF(OR($A$4="Non-metropolitan",$A$4="Metropolitan"),IF(SUMPRODUCT(('Data - fires - hidden'!$B$2:$B$20000=$A20)*('Data - fires - hidden'!$H$2:$H$20000=G$7)*('Data - fires - hidden'!$F$2:$F$20000=$A$4)*('Data - fires - hidden'!$I$2:$I$20000))=0,0,SUMPRODUCT(('Data - fires - hidden'!$B$2:$B$20000=$A20)*('Data - fires - hidden'!$H$2:$H$20000=G$7)*('Data - fires - hidden'!$F$2:$F$20000=$A$4)*('Data - fires - hidden'!$I$2:$I$20000))),IF(OR($A$4="PREDOMINANTLY URBAN",$A$4="SIGNIFICANTLY RURAL",$A$4="PREDOMINANTLY RURAL"),IF(SUMPRODUCT(('Data - fires - hidden'!$B$2:$B$20000=$A20)*('Data - fires - hidden'!$H$2:$H$20000=G$7)*('Data - fires - hidden'!$G$2:$G$20000=$A$4)*('Data - fires - hidden'!$I$2:$I$20000))=0,0,SUMPRODUCT(('Data - fires - hidden'!$B$2:$B$20000=$A20)*('Data - fires - hidden'!$H$2:$H$20000=G$7)*('Data - fires - hidden'!$G$2:$G$20000=$A$4)*('Data - fires - hidden'!$I$2:$I$20000))),IF(SUMPRODUCT(('Data - fires - hidden'!$B$2:$B$20000=$A20)*('Data - fires - hidden'!$H$2:$H$20000=G$7)*('Data - fires - hidden'!$D$2:$D$20000=$A$4)*('Data - fires - hidden'!$I$2:$I$20000))=0,0,SUMPRODUCT(('Data - fires - hidden'!$B$2:$B$20000=$A20)*('Data - fires - hidden'!$H$2:$H$20000=G$7)*('Data - fires - hidden'!$D$2:$D$20000=$A$4)*('Data - fires - hidden'!$I$2:$I$20000))))))</f>
        <v>1899</v>
      </c>
      <c r="H20" s="2">
        <f>IF($A$4="England",SUMPRODUCT(('Data - fires - hidden'!$B$2:$B$20000=$A20)*('Data - fires - hidden'!$H$2:$H$20000=H$7)*('Data - fires - hidden'!$I$2:$I$20000)),IF(OR($A$4="Non-metropolitan",$A$4="Metropolitan"),IF(SUMPRODUCT(('Data - fires - hidden'!$B$2:$B$20000=$A20)*('Data - fires - hidden'!$H$2:$H$20000=H$7)*('Data - fires - hidden'!$F$2:$F$20000=$A$4)*('Data - fires - hidden'!$I$2:$I$20000))=0,0,SUMPRODUCT(('Data - fires - hidden'!$B$2:$B$20000=$A20)*('Data - fires - hidden'!$H$2:$H$20000=H$7)*('Data - fires - hidden'!$F$2:$F$20000=$A$4)*('Data - fires - hidden'!$I$2:$I$20000))),IF(OR($A$4="PREDOMINANTLY URBAN",$A$4="SIGNIFICANTLY RURAL",$A$4="PREDOMINANTLY RURAL"),IF(SUMPRODUCT(('Data - fires - hidden'!$B$2:$B$20000=$A20)*('Data - fires - hidden'!$H$2:$H$20000=H$7)*('Data - fires - hidden'!$G$2:$G$20000=$A$4)*('Data - fires - hidden'!$I$2:$I$20000))=0,0,SUMPRODUCT(('Data - fires - hidden'!$B$2:$B$20000=$A20)*('Data - fires - hidden'!$H$2:$H$20000=H$7)*('Data - fires - hidden'!$G$2:$G$20000=$A$4)*('Data - fires - hidden'!$I$2:$I$20000))),IF(SUMPRODUCT(('Data - fires - hidden'!$B$2:$B$20000=$A20)*('Data - fires - hidden'!$H$2:$H$20000=H$7)*('Data - fires - hidden'!$D$2:$D$20000=$A$4)*('Data - fires - hidden'!$I$2:$I$20000))=0,0,SUMPRODUCT(('Data - fires - hidden'!$B$2:$B$20000=$A20)*('Data - fires - hidden'!$H$2:$H$20000=H$7)*('Data - fires - hidden'!$D$2:$D$20000=$A$4)*('Data - fires - hidden'!$I$2:$I$20000))))))</f>
        <v>802</v>
      </c>
      <c r="I20" s="2">
        <f>IF($A$4="England",SUMPRODUCT(('Data - fires - hidden'!$B$2:$B$20000=$A20)*('Data - fires - hidden'!$H$2:$H$20000=I$7)*('Data - fires - hidden'!$I$2:$I$20000)),IF(OR($A$4="Non-metropolitan",$A$4="Metropolitan"),IF(SUMPRODUCT(('Data - fires - hidden'!$B$2:$B$20000=$A20)*('Data - fires - hidden'!$H$2:$H$20000=I$7)*('Data - fires - hidden'!$F$2:$F$20000=$A$4)*('Data - fires - hidden'!$I$2:$I$20000))=0,0,SUMPRODUCT(('Data - fires - hidden'!$B$2:$B$20000=$A20)*('Data - fires - hidden'!$H$2:$H$20000=I$7)*('Data - fires - hidden'!$F$2:$F$20000=$A$4)*('Data - fires - hidden'!$I$2:$I$20000))),IF(OR($A$4="PREDOMINANTLY URBAN",$A$4="SIGNIFICANTLY RURAL",$A$4="PREDOMINANTLY RURAL"),IF(SUMPRODUCT(('Data - fires - hidden'!$B$2:$B$20000=$A20)*('Data - fires - hidden'!$H$2:$H$20000=I$7)*('Data - fires - hidden'!$G$2:$G$20000=$A$4)*('Data - fires - hidden'!$I$2:$I$20000))=0,0,SUMPRODUCT(('Data - fires - hidden'!$B$2:$B$20000=$A20)*('Data - fires - hidden'!$H$2:$H$20000=I$7)*('Data - fires - hidden'!$G$2:$G$20000=$A$4)*('Data - fires - hidden'!$I$2:$I$20000))),IF(SUMPRODUCT(('Data - fires - hidden'!$B$2:$B$20000=$A20)*('Data - fires - hidden'!$H$2:$H$20000=I$7)*('Data - fires - hidden'!$D$2:$D$20000=$A$4)*('Data - fires - hidden'!$I$2:$I$20000))=0,0,SUMPRODUCT(('Data - fires - hidden'!$B$2:$B$20000=$A20)*('Data - fires - hidden'!$H$2:$H$20000=I$7)*('Data - fires - hidden'!$D$2:$D$20000=$A$4)*('Data - fires - hidden'!$I$2:$I$20000))))))</f>
        <v>640</v>
      </c>
      <c r="J20" s="2">
        <f>IF($A$4="England",SUMPRODUCT(('Data - fires - hidden'!$B$2:$B$20000=$A20)*('Data - fires - hidden'!$H$2:$H$20000=J$7)*('Data - fires - hidden'!$I$2:$I$20000)),IF(OR($A$4="Non-metropolitan",$A$4="Metropolitan"),IF(SUMPRODUCT(('Data - fires - hidden'!$B$2:$B$20000=$A20)*('Data - fires - hidden'!$H$2:$H$20000=J$7)*('Data - fires - hidden'!$F$2:$F$20000=$A$4)*('Data - fires - hidden'!$I$2:$I$20000))=0,0,SUMPRODUCT(('Data - fires - hidden'!$B$2:$B$20000=$A20)*('Data - fires - hidden'!$H$2:$H$20000=J$7)*('Data - fires - hidden'!$F$2:$F$20000=$A$4)*('Data - fires - hidden'!$I$2:$I$20000))),IF(OR($A$4="PREDOMINANTLY URBAN",$A$4="SIGNIFICANTLY RURAL",$A$4="PREDOMINANTLY RURAL"),IF(SUMPRODUCT(('Data - fires - hidden'!$B$2:$B$20000=$A20)*('Data - fires - hidden'!$H$2:$H$20000=J$7)*('Data - fires - hidden'!$G$2:$G$20000=$A$4)*('Data - fires - hidden'!$I$2:$I$20000))=0,0,SUMPRODUCT(('Data - fires - hidden'!$B$2:$B$20000=$A20)*('Data - fires - hidden'!$H$2:$H$20000=J$7)*('Data - fires - hidden'!$G$2:$G$20000=$A$4)*('Data - fires - hidden'!$I$2:$I$20000))),IF(SUMPRODUCT(('Data - fires - hidden'!$B$2:$B$20000=$A20)*('Data - fires - hidden'!$H$2:$H$20000=J$7)*('Data - fires - hidden'!$D$2:$D$20000=$A$4)*('Data - fires - hidden'!$I$2:$I$20000))=0,0,SUMPRODUCT(('Data - fires - hidden'!$B$2:$B$20000=$A20)*('Data - fires - hidden'!$H$2:$H$20000=J$7)*('Data - fires - hidden'!$D$2:$D$20000=$A$4)*('Data - fires - hidden'!$I$2:$I$20000))))))</f>
        <v>2135</v>
      </c>
    </row>
  </sheetData>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U108"/>
  <sheetViews>
    <sheetView workbookViewId="0">
      <selection activeCell="A4" sqref="A4:G4"/>
    </sheetView>
  </sheetViews>
  <sheetFormatPr defaultColWidth="9.1796875" defaultRowHeight="14.5" x14ac:dyDescent="0.35"/>
  <cols>
    <col min="1" max="1" width="26.453125" style="3" customWidth="1"/>
    <col min="2" max="2" width="10.453125" style="3" customWidth="1"/>
    <col min="3" max="3" width="12" style="3" customWidth="1"/>
    <col min="4" max="4" width="12.54296875" style="3" customWidth="1"/>
    <col min="5" max="5" width="16.81640625" style="3" customWidth="1"/>
    <col min="6" max="6" width="19.1796875" style="3" customWidth="1"/>
    <col min="7" max="7" width="14.1796875" style="3" customWidth="1"/>
    <col min="8" max="8" width="13.453125" style="3" customWidth="1"/>
    <col min="9" max="9" width="11.453125" style="3" customWidth="1"/>
    <col min="10" max="10" width="12.54296875" style="3" customWidth="1"/>
    <col min="11" max="11" width="11.54296875" style="3" customWidth="1"/>
    <col min="12" max="12" width="10.54296875" style="3" customWidth="1"/>
    <col min="13" max="13" width="22.54296875" style="3" hidden="1" customWidth="1"/>
    <col min="14" max="14" width="4.54296875" style="3" customWidth="1"/>
    <col min="15" max="15" width="11.1796875" style="3" customWidth="1"/>
    <col min="16" max="16" width="8.81640625" style="3" customWidth="1"/>
    <col min="17" max="17" width="9.81640625" style="3" customWidth="1"/>
    <col min="18" max="18" width="10.453125" style="3" customWidth="1"/>
    <col min="19" max="19" width="5.453125" style="3" bestFit="1" customWidth="1"/>
    <col min="20" max="20" width="22.54296875" style="3" bestFit="1" customWidth="1"/>
    <col min="21" max="21" width="4.54296875" style="3" bestFit="1" customWidth="1"/>
    <col min="22" max="22" width="3.1796875" style="3" customWidth="1"/>
    <col min="23" max="23" width="9.1796875" style="3"/>
    <col min="24" max="24" width="22.54296875" style="3" bestFit="1" customWidth="1"/>
    <col min="25" max="25" width="4.54296875" style="3" bestFit="1" customWidth="1"/>
    <col min="26" max="16384" width="9.1796875" style="3"/>
  </cols>
  <sheetData>
    <row r="1" spans="1:18" ht="35.25" customHeight="1" x14ac:dyDescent="0.5">
      <c r="A1" s="86" t="s">
        <v>166</v>
      </c>
      <c r="B1" s="86"/>
      <c r="C1" s="86"/>
      <c r="D1" s="86"/>
      <c r="E1" s="86"/>
      <c r="F1" s="86"/>
      <c r="G1" s="86"/>
      <c r="H1" s="86"/>
      <c r="I1" s="86"/>
      <c r="J1" s="86"/>
      <c r="M1" s="7"/>
      <c r="N1" s="7"/>
      <c r="O1" s="7"/>
      <c r="P1" s="7"/>
      <c r="Q1" s="7"/>
      <c r="R1" s="7"/>
    </row>
    <row r="2" spans="1:18" x14ac:dyDescent="0.35">
      <c r="A2" s="8"/>
      <c r="B2" s="8"/>
      <c r="C2" s="8"/>
      <c r="D2" s="8"/>
      <c r="E2" s="8"/>
      <c r="F2" s="8"/>
      <c r="G2" s="8"/>
      <c r="H2" s="8"/>
      <c r="I2" s="8"/>
      <c r="J2" s="9"/>
      <c r="M2" s="9"/>
      <c r="N2" s="9"/>
      <c r="O2" s="9"/>
    </row>
    <row r="3" spans="1:18" ht="16.5" x14ac:dyDescent="0.35">
      <c r="A3" s="10" t="s">
        <v>203</v>
      </c>
      <c r="F3" s="8"/>
      <c r="G3" s="8"/>
      <c r="H3" s="8"/>
      <c r="I3" s="8"/>
      <c r="J3" s="9"/>
      <c r="M3" s="9"/>
      <c r="N3" s="9"/>
      <c r="O3" s="9"/>
    </row>
    <row r="4" spans="1:18" x14ac:dyDescent="0.35">
      <c r="A4" s="87" t="s">
        <v>0</v>
      </c>
      <c r="B4" s="87"/>
      <c r="C4" s="87"/>
      <c r="D4" s="87"/>
      <c r="E4" s="87"/>
      <c r="F4" s="87"/>
      <c r="G4" s="87"/>
      <c r="H4" s="8"/>
      <c r="J4" s="9"/>
      <c r="M4" s="9"/>
      <c r="N4" s="9"/>
      <c r="O4" s="9"/>
      <c r="R4" s="11"/>
    </row>
    <row r="5" spans="1:18" x14ac:dyDescent="0.35">
      <c r="A5" s="12"/>
      <c r="B5" s="12"/>
      <c r="C5" s="12"/>
      <c r="D5" s="12"/>
      <c r="E5" s="13"/>
      <c r="F5" s="14"/>
      <c r="G5" s="14"/>
      <c r="H5" s="14"/>
      <c r="I5" s="14"/>
    </row>
    <row r="6" spans="1:18" ht="15" thickBot="1" x14ac:dyDescent="0.4">
      <c r="A6" s="15"/>
      <c r="B6" s="16"/>
      <c r="C6" s="88" t="s">
        <v>167</v>
      </c>
      <c r="D6" s="88"/>
      <c r="E6" s="88"/>
      <c r="F6" s="88"/>
      <c r="G6" s="88"/>
      <c r="H6" s="88"/>
      <c r="I6" s="88"/>
      <c r="J6" s="88"/>
    </row>
    <row r="7" spans="1:18" ht="72.75" customHeight="1" thickBot="1" x14ac:dyDescent="0.4">
      <c r="A7" s="17" t="s">
        <v>1</v>
      </c>
      <c r="B7" s="18" t="s">
        <v>2</v>
      </c>
      <c r="C7" s="19" t="s">
        <v>3</v>
      </c>
      <c r="D7" s="19" t="s">
        <v>4</v>
      </c>
      <c r="E7" s="19" t="s">
        <v>5</v>
      </c>
      <c r="F7" s="19" t="s">
        <v>6</v>
      </c>
      <c r="G7" s="19" t="s">
        <v>7</v>
      </c>
      <c r="H7" s="19" t="s">
        <v>8</v>
      </c>
      <c r="I7" s="20" t="s">
        <v>9</v>
      </c>
      <c r="J7" s="20" t="s">
        <v>227</v>
      </c>
    </row>
    <row r="8" spans="1:18" x14ac:dyDescent="0.35">
      <c r="A8" s="14" t="s">
        <v>62</v>
      </c>
      <c r="B8" s="68">
        <f>ROUND(FIRE0205a_working!B8,0)</f>
        <v>38376</v>
      </c>
      <c r="C8" s="69">
        <f>ROUND(FIRE0205a_working!C8,0)</f>
        <v>19469</v>
      </c>
      <c r="D8" s="69">
        <f>ROUND(FIRE0205a_working!D8,0)</f>
        <v>1896</v>
      </c>
      <c r="E8" s="69">
        <f>ROUND(FIRE0205a_working!E8,0)</f>
        <v>2221</v>
      </c>
      <c r="F8" s="69">
        <f>ROUND(FIRE0205a_working!F8,0)</f>
        <v>6447</v>
      </c>
      <c r="G8" s="69">
        <f>ROUND(FIRE0205a_working!G8,0)</f>
        <v>2156</v>
      </c>
      <c r="H8" s="69">
        <f>ROUND(FIRE0205a_working!H8,0)</f>
        <v>1261</v>
      </c>
      <c r="I8" s="69">
        <f>ROUND(FIRE0205a_working!I8,0)</f>
        <v>1121</v>
      </c>
      <c r="J8" s="69">
        <f>ROUND(FIRE0205a_working!J8,0)</f>
        <v>2914</v>
      </c>
    </row>
    <row r="9" spans="1:18" x14ac:dyDescent="0.35">
      <c r="A9" s="14" t="s">
        <v>11</v>
      </c>
      <c r="B9" s="68">
        <f>ROUND(FIRE0205a_working!B9,0)</f>
        <v>36611</v>
      </c>
      <c r="C9" s="69">
        <f>ROUND(FIRE0205a_working!C9,0)</f>
        <v>19387</v>
      </c>
      <c r="D9" s="69">
        <f>ROUND(FIRE0205a_working!D9,0)</f>
        <v>1862</v>
      </c>
      <c r="E9" s="69">
        <f>ROUND(FIRE0205a_working!E9,0)</f>
        <v>2195</v>
      </c>
      <c r="F9" s="69">
        <f>ROUND(FIRE0205a_working!F9,0)</f>
        <v>6300</v>
      </c>
      <c r="G9" s="69">
        <f>ROUND(FIRE0205a_working!G9,0)</f>
        <v>2088</v>
      </c>
      <c r="H9" s="69">
        <f>ROUND(FIRE0205a_working!H9,0)</f>
        <v>999</v>
      </c>
      <c r="I9" s="69">
        <f>ROUND(FIRE0205a_working!I9,0)</f>
        <v>1052</v>
      </c>
      <c r="J9" s="69">
        <f>ROUND(FIRE0205a_working!J9,0)</f>
        <v>2728</v>
      </c>
      <c r="K9" s="23"/>
    </row>
    <row r="10" spans="1:18" x14ac:dyDescent="0.35">
      <c r="A10" s="14" t="s">
        <v>12</v>
      </c>
      <c r="B10" s="68">
        <f>ROUND(FIRE0205a_working!B10,0)</f>
        <v>35417</v>
      </c>
      <c r="C10" s="69">
        <f>ROUND(FIRE0205a_working!C10,0)</f>
        <v>18678</v>
      </c>
      <c r="D10" s="69">
        <f>ROUND(FIRE0205a_working!D10,0)</f>
        <v>1787</v>
      </c>
      <c r="E10" s="69">
        <f>ROUND(FIRE0205a_working!E10,0)</f>
        <v>2132</v>
      </c>
      <c r="F10" s="69">
        <f>ROUND(FIRE0205a_working!F10,0)</f>
        <v>6088</v>
      </c>
      <c r="G10" s="69">
        <f>ROUND(FIRE0205a_working!G10,0)</f>
        <v>2075</v>
      </c>
      <c r="H10" s="69">
        <f>ROUND(FIRE0205a_working!H10,0)</f>
        <v>1060</v>
      </c>
      <c r="I10" s="69">
        <f>ROUND(FIRE0205a_working!I10,0)</f>
        <v>994</v>
      </c>
      <c r="J10" s="69">
        <f>ROUND(FIRE0205a_working!J10,0)</f>
        <v>2603</v>
      </c>
      <c r="K10" s="23"/>
    </row>
    <row r="11" spans="1:18" x14ac:dyDescent="0.35">
      <c r="A11" s="14" t="s">
        <v>13</v>
      </c>
      <c r="B11" s="68">
        <f>ROUND(FIRE0205a_working!B11,0)</f>
        <v>33300</v>
      </c>
      <c r="C11" s="69">
        <f>ROUND(FIRE0205a_working!C11,0)</f>
        <v>17384</v>
      </c>
      <c r="D11" s="69">
        <f>ROUND(FIRE0205a_working!D11,0)</f>
        <v>1794</v>
      </c>
      <c r="E11" s="69">
        <f>ROUND(FIRE0205a_working!E11,0)</f>
        <v>2360</v>
      </c>
      <c r="F11" s="69">
        <f>ROUND(FIRE0205a_working!F11,0)</f>
        <v>5473</v>
      </c>
      <c r="G11" s="69">
        <f>ROUND(FIRE0205a_working!G11,0)</f>
        <v>2011</v>
      </c>
      <c r="H11" s="69">
        <f>ROUND(FIRE0205a_working!H11,0)</f>
        <v>845</v>
      </c>
      <c r="I11" s="69">
        <f>ROUND(FIRE0205a_working!I11,0)</f>
        <v>743</v>
      </c>
      <c r="J11" s="69">
        <f>ROUND(FIRE0205a_working!J11,0)</f>
        <v>2690</v>
      </c>
      <c r="K11" s="23"/>
    </row>
    <row r="12" spans="1:18" x14ac:dyDescent="0.35">
      <c r="A12" s="14" t="s">
        <v>14</v>
      </c>
      <c r="B12" s="68">
        <f>ROUND(FIRE0205a_working!B12,0)</f>
        <v>31910</v>
      </c>
      <c r="C12" s="69">
        <f>ROUND(FIRE0205a_working!C12,0)</f>
        <v>16995</v>
      </c>
      <c r="D12" s="69">
        <f>ROUND(FIRE0205a_working!D12,0)</f>
        <v>1723</v>
      </c>
      <c r="E12" s="69">
        <f>ROUND(FIRE0205a_working!E12,0)</f>
        <v>2271</v>
      </c>
      <c r="F12" s="69">
        <f>ROUND(FIRE0205a_working!F12,0)</f>
        <v>5038</v>
      </c>
      <c r="G12" s="69">
        <f>ROUND(FIRE0205a_working!G12,0)</f>
        <v>1935</v>
      </c>
      <c r="H12" s="69">
        <f>ROUND(FIRE0205a_working!H12,0)</f>
        <v>801</v>
      </c>
      <c r="I12" s="69">
        <f>ROUND(FIRE0205a_working!I12,0)</f>
        <v>673</v>
      </c>
      <c r="J12" s="69">
        <f>ROUND(FIRE0205a_working!J12,0)</f>
        <v>2474</v>
      </c>
      <c r="K12" s="23"/>
    </row>
    <row r="13" spans="1:18" x14ac:dyDescent="0.35">
      <c r="A13" s="16" t="s">
        <v>15</v>
      </c>
      <c r="B13" s="68">
        <f>ROUND(FIRE0205a_working!B13,0)</f>
        <v>31334</v>
      </c>
      <c r="C13" s="69">
        <f>ROUND(FIRE0205a_working!C13,0)</f>
        <v>16512</v>
      </c>
      <c r="D13" s="69">
        <f>ROUND(FIRE0205a_working!D13,0)</f>
        <v>1698</v>
      </c>
      <c r="E13" s="69">
        <f>ROUND(FIRE0205a_working!E13,0)</f>
        <v>2315</v>
      </c>
      <c r="F13" s="69">
        <f>ROUND(FIRE0205a_working!F13,0)</f>
        <v>5016</v>
      </c>
      <c r="G13" s="69">
        <f>ROUND(FIRE0205a_working!G13,0)</f>
        <v>1892</v>
      </c>
      <c r="H13" s="69">
        <f>ROUND(FIRE0205a_working!H13,0)</f>
        <v>773</v>
      </c>
      <c r="I13" s="69">
        <f>ROUND(FIRE0205a_working!I13,0)</f>
        <v>639</v>
      </c>
      <c r="J13" s="69">
        <f>ROUND(FIRE0205a_working!J13,0)</f>
        <v>2489</v>
      </c>
      <c r="K13" s="23"/>
    </row>
    <row r="14" spans="1:18" x14ac:dyDescent="0.35">
      <c r="A14" s="16" t="s">
        <v>16</v>
      </c>
      <c r="B14" s="68">
        <f>ROUND(FIRE0205a_working!B14,0)</f>
        <v>31371</v>
      </c>
      <c r="C14" s="69">
        <f>ROUND(FIRE0205a_working!C14,0)</f>
        <v>16556</v>
      </c>
      <c r="D14" s="69">
        <f>ROUND(FIRE0205a_working!D14,0)</f>
        <v>1743</v>
      </c>
      <c r="E14" s="69">
        <f>ROUND(FIRE0205a_working!E14,0)</f>
        <v>2261</v>
      </c>
      <c r="F14" s="69">
        <f>ROUND(FIRE0205a_working!F14,0)</f>
        <v>5098</v>
      </c>
      <c r="G14" s="69">
        <f>ROUND(FIRE0205a_working!G14,0)</f>
        <v>1878</v>
      </c>
      <c r="H14" s="69">
        <f>ROUND(FIRE0205a_working!H14,0)</f>
        <v>760</v>
      </c>
      <c r="I14" s="69">
        <f>ROUND(FIRE0205a_working!I14,0)</f>
        <v>663</v>
      </c>
      <c r="J14" s="69">
        <f>ROUND(FIRE0205a_working!J14,0)</f>
        <v>2412</v>
      </c>
      <c r="K14" s="23"/>
    </row>
    <row r="15" spans="1:18" x14ac:dyDescent="0.35">
      <c r="A15" s="16" t="s">
        <v>17</v>
      </c>
      <c r="B15" s="68">
        <f>ROUND(FIRE0205a_working!B15,0)</f>
        <v>30346</v>
      </c>
      <c r="C15" s="69">
        <f>ROUND(FIRE0205a_working!C15,0)</f>
        <v>16195</v>
      </c>
      <c r="D15" s="69">
        <f>ROUND(FIRE0205a_working!D15,0)</f>
        <v>1713</v>
      </c>
      <c r="E15" s="69">
        <f>ROUND(FIRE0205a_working!E15,0)</f>
        <v>2071</v>
      </c>
      <c r="F15" s="69">
        <f>ROUND(FIRE0205a_working!F15,0)</f>
        <v>4907</v>
      </c>
      <c r="G15" s="69">
        <f>ROUND(FIRE0205a_working!G15,0)</f>
        <v>1848</v>
      </c>
      <c r="H15" s="69">
        <f>ROUND(FIRE0205a_working!H15,0)</f>
        <v>713</v>
      </c>
      <c r="I15" s="69">
        <f>ROUND(FIRE0205a_working!I15,0)</f>
        <v>610</v>
      </c>
      <c r="J15" s="69">
        <f>ROUND(FIRE0205a_working!J15,0)</f>
        <v>2289</v>
      </c>
      <c r="K15" s="23"/>
    </row>
    <row r="16" spans="1:18" x14ac:dyDescent="0.35">
      <c r="A16" s="16" t="s">
        <v>18</v>
      </c>
      <c r="B16" s="68">
        <f>ROUND(FIRE0205a_working!B16,0)</f>
        <v>30813</v>
      </c>
      <c r="C16" s="69">
        <f>ROUND(FIRE0205a_working!C16,0)</f>
        <v>16242</v>
      </c>
      <c r="D16" s="69">
        <f>ROUND(FIRE0205a_working!D16,0)</f>
        <v>1690</v>
      </c>
      <c r="E16" s="69">
        <f>ROUND(FIRE0205a_working!E16,0)</f>
        <v>2153</v>
      </c>
      <c r="F16" s="69">
        <f>ROUND(FIRE0205a_working!F16,0)</f>
        <v>5010</v>
      </c>
      <c r="G16" s="69">
        <f>ROUND(FIRE0205a_working!G16,0)</f>
        <v>1957</v>
      </c>
      <c r="H16" s="69">
        <f>ROUND(FIRE0205a_working!H16,0)</f>
        <v>800</v>
      </c>
      <c r="I16" s="69">
        <f>ROUND(FIRE0205a_working!I16,0)</f>
        <v>630</v>
      </c>
      <c r="J16" s="69">
        <f>ROUND(FIRE0205a_working!J16,0)</f>
        <v>2331</v>
      </c>
      <c r="K16" s="23"/>
    </row>
    <row r="17" spans="1:21" ht="15" thickBot="1" x14ac:dyDescent="0.4">
      <c r="A17" s="24" t="s">
        <v>160</v>
      </c>
      <c r="B17" s="68">
        <f>ROUND(FIRE0205a_working!B17,0)</f>
        <v>29586</v>
      </c>
      <c r="C17" s="69">
        <f>ROUND(FIRE0205a_working!C17,0)</f>
        <v>15360</v>
      </c>
      <c r="D17" s="69">
        <f>ROUND(FIRE0205a_working!D17,0)</f>
        <v>1657</v>
      </c>
      <c r="E17" s="69">
        <f>ROUND(FIRE0205a_working!E17,0)</f>
        <v>2148</v>
      </c>
      <c r="F17" s="69">
        <f>ROUND(FIRE0205a_working!F17,0)</f>
        <v>4955</v>
      </c>
      <c r="G17" s="69">
        <f>ROUND(FIRE0205a_working!G17,0)</f>
        <v>1888</v>
      </c>
      <c r="H17" s="69">
        <f>ROUND(FIRE0205a_working!H17,0)</f>
        <v>821</v>
      </c>
      <c r="I17" s="69">
        <f>ROUND(FIRE0205a_working!I17,0)</f>
        <v>609</v>
      </c>
      <c r="J17" s="69">
        <f>ROUND(FIRE0205a_working!J17,0)</f>
        <v>2148</v>
      </c>
      <c r="K17" s="23"/>
    </row>
    <row r="18" spans="1:21" ht="7.5" customHeight="1" x14ac:dyDescent="0.35">
      <c r="A18" s="16"/>
      <c r="B18" s="70"/>
      <c r="C18" s="71"/>
      <c r="D18" s="71"/>
      <c r="E18" s="71"/>
      <c r="F18" s="71"/>
      <c r="G18" s="71"/>
      <c r="H18" s="71"/>
      <c r="I18" s="71"/>
      <c r="J18" s="71"/>
      <c r="K18" s="23"/>
    </row>
    <row r="19" spans="1:21" x14ac:dyDescent="0.35">
      <c r="A19" s="14" t="s">
        <v>246</v>
      </c>
      <c r="B19" s="68">
        <f>ROUND(FIRE0205a_working!B19,0)</f>
        <v>30740</v>
      </c>
      <c r="C19" s="69">
        <f>ROUND(FIRE0205a_working!C19,0)</f>
        <v>16210</v>
      </c>
      <c r="D19" s="69">
        <f>ROUND(FIRE0205a_working!D19,0)</f>
        <v>1762</v>
      </c>
      <c r="E19" s="69">
        <f>ROUND(FIRE0205a_working!E19,0)</f>
        <v>2209</v>
      </c>
      <c r="F19" s="69">
        <f>ROUND(FIRE0205a_working!F19,0)</f>
        <v>4960</v>
      </c>
      <c r="G19" s="69">
        <f>ROUND(FIRE0205a_working!G19,0)</f>
        <v>1887</v>
      </c>
      <c r="H19" s="69">
        <f>ROUND(FIRE0205a_working!H19,0)</f>
        <v>801</v>
      </c>
      <c r="I19" s="69">
        <f>ROUND(FIRE0205a_working!I19,0)</f>
        <v>623</v>
      </c>
      <c r="J19" s="69">
        <f>ROUND(FIRE0205a_working!J19,0)</f>
        <v>2288</v>
      </c>
      <c r="K19" s="23"/>
      <c r="M19" s="25"/>
      <c r="N19" s="26"/>
      <c r="O19" s="26"/>
      <c r="P19" s="26"/>
    </row>
    <row r="20" spans="1:21" ht="15" thickBot="1" x14ac:dyDescent="0.4">
      <c r="A20" s="24" t="s">
        <v>237</v>
      </c>
      <c r="B20" s="72">
        <f>ROUND(FIRE0205a_working!B20,0)</f>
        <v>28655</v>
      </c>
      <c r="C20" s="73">
        <f>ROUND(FIRE0205a_working!C20,0)</f>
        <v>14631</v>
      </c>
      <c r="D20" s="73">
        <f>ROUND(FIRE0205a_working!D20,0)</f>
        <v>1581</v>
      </c>
      <c r="E20" s="73">
        <f>ROUND(FIRE0205a_working!E20,0)</f>
        <v>2045</v>
      </c>
      <c r="F20" s="73">
        <f>ROUND(FIRE0205a_working!F20,0)</f>
        <v>4922</v>
      </c>
      <c r="G20" s="73">
        <f>ROUND(FIRE0205a_working!G20,0)</f>
        <v>1899</v>
      </c>
      <c r="H20" s="73">
        <f>ROUND(FIRE0205a_working!H20,0)</f>
        <v>802</v>
      </c>
      <c r="I20" s="73">
        <f>ROUND(FIRE0205a_working!I20,0)</f>
        <v>640</v>
      </c>
      <c r="J20" s="73">
        <f>ROUND(FIRE0205a_working!J20,0)</f>
        <v>2135</v>
      </c>
      <c r="K20" s="23"/>
      <c r="M20" s="25"/>
      <c r="N20" s="26"/>
      <c r="O20" s="26"/>
      <c r="P20" s="26"/>
    </row>
    <row r="21" spans="1:21" x14ac:dyDescent="0.35">
      <c r="A21" s="15"/>
      <c r="B21" s="35"/>
      <c r="C21" s="35"/>
      <c r="D21" s="35"/>
      <c r="E21" s="35"/>
      <c r="F21" s="35"/>
      <c r="G21" s="35"/>
      <c r="H21" s="35"/>
      <c r="I21" s="35"/>
      <c r="J21" s="35"/>
      <c r="K21" s="35"/>
      <c r="L21" s="35"/>
      <c r="M21" s="35"/>
      <c r="N21" s="35"/>
      <c r="O21" s="35"/>
      <c r="P21" s="35"/>
      <c r="Q21" s="35"/>
      <c r="R21" s="35"/>
      <c r="S21" s="35"/>
      <c r="T21" s="35"/>
      <c r="U21" s="27"/>
    </row>
    <row r="22" spans="1:21" ht="12.75" customHeight="1" x14ac:dyDescent="0.35">
      <c r="A22" s="15" t="s">
        <v>210</v>
      </c>
      <c r="B22" s="35"/>
      <c r="C22" s="35"/>
      <c r="D22" s="35"/>
      <c r="E22" s="35"/>
      <c r="F22" s="35"/>
      <c r="G22" s="35"/>
      <c r="H22" s="35"/>
      <c r="I22" s="35"/>
      <c r="J22" s="35"/>
      <c r="K22" s="35"/>
      <c r="L22" s="35"/>
      <c r="M22" s="35"/>
      <c r="N22" s="35"/>
      <c r="O22" s="35"/>
      <c r="P22" s="35"/>
      <c r="Q22" s="35"/>
      <c r="R22" s="35"/>
      <c r="S22" s="35"/>
      <c r="T22" s="35"/>
      <c r="U22" s="27"/>
    </row>
    <row r="23" spans="1:21" s="36" customFormat="1" ht="25.5" customHeight="1" x14ac:dyDescent="0.3">
      <c r="A23" s="89" t="s">
        <v>212</v>
      </c>
      <c r="B23" s="89"/>
      <c r="C23" s="89"/>
      <c r="D23" s="89"/>
      <c r="E23" s="89"/>
      <c r="F23" s="89"/>
      <c r="G23" s="89"/>
      <c r="H23" s="89"/>
      <c r="I23" s="89"/>
      <c r="J23" s="89"/>
      <c r="K23" s="43"/>
      <c r="L23" s="43"/>
      <c r="M23" s="37"/>
      <c r="N23" s="37"/>
      <c r="O23" s="37"/>
      <c r="P23" s="37"/>
      <c r="Q23" s="37"/>
      <c r="R23" s="37"/>
      <c r="S23" s="37"/>
      <c r="T23" s="37"/>
      <c r="U23" s="38"/>
    </row>
    <row r="24" spans="1:21" s="36" customFormat="1" ht="25.5" customHeight="1" x14ac:dyDescent="0.3">
      <c r="A24" s="80" t="s">
        <v>228</v>
      </c>
      <c r="B24" s="80"/>
      <c r="C24" s="80"/>
      <c r="D24" s="80"/>
      <c r="E24" s="80"/>
      <c r="F24" s="80"/>
      <c r="G24" s="80"/>
      <c r="H24" s="80"/>
      <c r="I24" s="80"/>
      <c r="J24" s="80"/>
      <c r="K24" s="43"/>
      <c r="L24" s="43"/>
      <c r="M24" s="37"/>
      <c r="N24" s="37"/>
      <c r="O24" s="37"/>
      <c r="P24" s="37"/>
      <c r="Q24" s="37"/>
      <c r="R24" s="37"/>
      <c r="S24" s="37"/>
      <c r="T24" s="37"/>
      <c r="U24" s="38"/>
    </row>
    <row r="25" spans="1:21" ht="12.75" customHeight="1" x14ac:dyDescent="0.35">
      <c r="B25" s="26"/>
      <c r="C25" s="26"/>
      <c r="D25" s="26"/>
      <c r="E25" s="26"/>
      <c r="F25" s="26"/>
      <c r="L25" s="25"/>
      <c r="M25" s="39"/>
      <c r="N25" s="25"/>
    </row>
    <row r="26" spans="1:21" ht="12.75" customHeight="1" x14ac:dyDescent="0.35">
      <c r="A26" s="15" t="s">
        <v>211</v>
      </c>
      <c r="B26" s="26"/>
      <c r="C26" s="26"/>
    </row>
    <row r="27" spans="1:21" ht="55.4" customHeight="1" x14ac:dyDescent="0.35">
      <c r="A27" s="85" t="s">
        <v>226</v>
      </c>
      <c r="B27" s="85"/>
      <c r="C27" s="85"/>
      <c r="D27" s="85"/>
      <c r="E27" s="85"/>
      <c r="F27" s="85"/>
      <c r="G27" s="85"/>
      <c r="H27" s="85"/>
      <c r="I27" s="85"/>
      <c r="J27" s="85"/>
      <c r="K27" s="44"/>
      <c r="L27" s="44"/>
    </row>
    <row r="28" spans="1:21" ht="12.75" customHeight="1" x14ac:dyDescent="0.35">
      <c r="G28" s="31"/>
      <c r="H28" s="31"/>
      <c r="I28" s="31"/>
      <c r="J28" s="31"/>
      <c r="K28" s="31"/>
      <c r="L28" s="31"/>
      <c r="M28" s="31"/>
      <c r="N28" s="31"/>
      <c r="O28" s="31"/>
      <c r="P28" s="31"/>
    </row>
    <row r="29" spans="1:21" ht="12.75" customHeight="1" x14ac:dyDescent="0.35">
      <c r="A29" s="15" t="s">
        <v>168</v>
      </c>
    </row>
    <row r="30" spans="1:21" ht="27.65" customHeight="1" x14ac:dyDescent="0.35">
      <c r="A30" s="85" t="s">
        <v>231</v>
      </c>
      <c r="B30" s="85"/>
      <c r="C30" s="85"/>
      <c r="D30" s="85"/>
      <c r="E30" s="85"/>
      <c r="F30" s="85"/>
      <c r="G30" s="85"/>
      <c r="H30" s="85"/>
      <c r="I30" s="85"/>
      <c r="J30" s="85"/>
      <c r="K30" s="44"/>
      <c r="L30" s="44"/>
    </row>
    <row r="31" spans="1:21" ht="12.75" customHeight="1" x14ac:dyDescent="0.35"/>
    <row r="32" spans="1:21" ht="29.25" customHeight="1" x14ac:dyDescent="0.35">
      <c r="A32" s="84" t="s">
        <v>251</v>
      </c>
      <c r="B32" s="84"/>
      <c r="C32" s="84"/>
      <c r="D32" s="84"/>
      <c r="E32" s="84"/>
      <c r="F32" s="84"/>
      <c r="G32" s="84"/>
      <c r="H32" s="84"/>
      <c r="I32" s="84"/>
      <c r="J32" s="84"/>
    </row>
    <row r="33" spans="1:16" ht="12.75" customHeight="1" x14ac:dyDescent="0.35">
      <c r="A33" s="5"/>
    </row>
    <row r="34" spans="1:16" ht="12.75" customHeight="1" x14ac:dyDescent="0.35">
      <c r="A34" s="36" t="s">
        <v>169</v>
      </c>
      <c r="B34" s="36"/>
      <c r="C34" s="36"/>
      <c r="D34" s="36"/>
      <c r="E34" s="36"/>
      <c r="F34" s="36"/>
    </row>
    <row r="35" spans="1:16" ht="12.75" customHeight="1" x14ac:dyDescent="0.35">
      <c r="A35" s="82" t="s">
        <v>170</v>
      </c>
      <c r="B35" s="82"/>
      <c r="C35" s="82"/>
      <c r="D35" s="40"/>
      <c r="E35" s="40"/>
      <c r="F35" s="36"/>
    </row>
    <row r="36" spans="1:16" ht="12.75" customHeight="1" x14ac:dyDescent="0.35">
      <c r="A36" s="36"/>
      <c r="B36" s="36"/>
      <c r="C36" s="36"/>
    </row>
    <row r="37" spans="1:16" ht="12.75" customHeight="1" x14ac:dyDescent="0.35">
      <c r="A37" s="83" t="s">
        <v>171</v>
      </c>
      <c r="B37" s="83"/>
      <c r="C37" s="83"/>
    </row>
    <row r="38" spans="1:16" ht="12.75" customHeight="1" x14ac:dyDescent="0.35">
      <c r="A38" s="36"/>
      <c r="B38" s="36"/>
      <c r="C38" s="36"/>
      <c r="D38" s="36"/>
      <c r="E38" s="36"/>
      <c r="H38" s="36"/>
      <c r="I38" s="36"/>
      <c r="J38" s="36"/>
      <c r="L38" s="36"/>
    </row>
    <row r="39" spans="1:16" ht="12.75" customHeight="1" x14ac:dyDescent="0.35">
      <c r="A39" s="36" t="s">
        <v>172</v>
      </c>
      <c r="B39" s="36"/>
      <c r="C39" s="36"/>
      <c r="E39" s="40"/>
      <c r="H39" s="81" t="s">
        <v>249</v>
      </c>
      <c r="I39" s="81"/>
      <c r="J39" s="81"/>
      <c r="L39" s="41"/>
    </row>
    <row r="40" spans="1:16" ht="12.75" customHeight="1" x14ac:dyDescent="0.35">
      <c r="A40" s="82" t="s">
        <v>223</v>
      </c>
      <c r="B40" s="82"/>
      <c r="C40" s="42"/>
      <c r="E40" s="40"/>
      <c r="H40" s="81" t="s">
        <v>250</v>
      </c>
      <c r="I40" s="81"/>
      <c r="J40" s="81"/>
      <c r="L40" s="41"/>
    </row>
    <row r="42" spans="1:16" x14ac:dyDescent="0.35">
      <c r="A42" s="14"/>
      <c r="B42" s="21"/>
      <c r="C42" s="22"/>
      <c r="D42" s="22"/>
      <c r="E42" s="22"/>
      <c r="F42" s="22"/>
      <c r="G42" s="22"/>
      <c r="H42" s="22"/>
      <c r="I42" s="22"/>
      <c r="J42" s="22"/>
      <c r="K42" s="26"/>
      <c r="M42" s="25"/>
      <c r="N42" s="26"/>
      <c r="O42" s="26"/>
      <c r="P42" s="26"/>
    </row>
    <row r="43" spans="1:16" x14ac:dyDescent="0.35">
      <c r="A43" s="14"/>
      <c r="B43" s="21"/>
      <c r="C43" s="22"/>
      <c r="D43" s="22"/>
      <c r="E43" s="22"/>
      <c r="F43" s="22"/>
      <c r="G43" s="22"/>
      <c r="H43" s="22"/>
      <c r="I43" s="22"/>
      <c r="J43" s="22"/>
      <c r="K43" s="26"/>
      <c r="M43" s="25"/>
      <c r="N43" s="26"/>
      <c r="O43" s="26"/>
      <c r="P43" s="26"/>
    </row>
    <row r="44" spans="1:16" x14ac:dyDescent="0.35">
      <c r="A44" s="14"/>
      <c r="B44" s="21"/>
      <c r="C44" s="22"/>
      <c r="D44" s="22"/>
      <c r="E44" s="22"/>
      <c r="F44" s="22"/>
      <c r="G44" s="22"/>
      <c r="H44" s="22"/>
      <c r="I44" s="22"/>
      <c r="J44" s="22"/>
      <c r="K44" s="26"/>
      <c r="M44" s="25"/>
      <c r="N44" s="26"/>
      <c r="O44" s="26"/>
      <c r="P44" s="26"/>
    </row>
    <row r="45" spans="1:16" x14ac:dyDescent="0.35">
      <c r="A45" s="14"/>
      <c r="B45" s="21"/>
      <c r="C45" s="22"/>
      <c r="D45" s="22"/>
      <c r="E45" s="22"/>
      <c r="F45" s="22"/>
      <c r="G45" s="22"/>
      <c r="H45" s="22"/>
      <c r="I45" s="22"/>
      <c r="J45" s="22"/>
      <c r="K45" s="26"/>
      <c r="M45" s="25"/>
      <c r="N45" s="26"/>
      <c r="O45" s="26"/>
      <c r="P45" s="26"/>
    </row>
    <row r="46" spans="1:16" x14ac:dyDescent="0.35">
      <c r="A46" s="14"/>
      <c r="B46" s="21"/>
      <c r="C46" s="22"/>
      <c r="D46" s="22"/>
      <c r="E46" s="22"/>
      <c r="F46" s="22"/>
      <c r="G46" s="22"/>
      <c r="H46" s="22"/>
      <c r="I46" s="22"/>
      <c r="J46" s="22"/>
      <c r="K46" s="26"/>
      <c r="M46" s="25"/>
      <c r="N46" s="26"/>
      <c r="O46" s="26"/>
      <c r="P46" s="26"/>
    </row>
    <row r="47" spans="1:16" x14ac:dyDescent="0.35">
      <c r="A47" s="14"/>
      <c r="B47" s="21"/>
      <c r="C47" s="22"/>
      <c r="D47" s="22"/>
      <c r="E47" s="22"/>
      <c r="F47" s="22"/>
      <c r="G47" s="22"/>
      <c r="H47" s="22"/>
      <c r="I47" s="22"/>
      <c r="J47" s="22"/>
      <c r="K47" s="26"/>
      <c r="M47" s="25"/>
      <c r="N47" s="26"/>
      <c r="O47" s="26"/>
      <c r="P47" s="26"/>
    </row>
    <row r="48" spans="1:16" x14ac:dyDescent="0.35">
      <c r="A48" s="14"/>
      <c r="B48" s="21"/>
      <c r="C48" s="22"/>
      <c r="D48" s="22"/>
      <c r="E48" s="22"/>
      <c r="F48" s="22"/>
      <c r="G48" s="22"/>
      <c r="H48" s="22"/>
      <c r="I48" s="22"/>
      <c r="J48" s="22"/>
      <c r="K48" s="26"/>
      <c r="M48" s="25"/>
      <c r="N48" s="26"/>
      <c r="O48" s="26"/>
      <c r="P48" s="26"/>
    </row>
    <row r="49" spans="1:16" x14ac:dyDescent="0.35">
      <c r="A49" s="14"/>
      <c r="B49" s="21"/>
      <c r="C49" s="22"/>
      <c r="D49" s="22"/>
      <c r="E49" s="22"/>
      <c r="F49" s="22"/>
      <c r="G49" s="22"/>
      <c r="H49" s="22"/>
      <c r="I49" s="22"/>
      <c r="J49" s="22"/>
      <c r="K49" s="26"/>
      <c r="M49" s="25"/>
      <c r="N49" s="26"/>
      <c r="O49" s="26"/>
      <c r="P49" s="26"/>
    </row>
    <row r="50" spans="1:16" x14ac:dyDescent="0.35">
      <c r="A50" s="14"/>
      <c r="B50" s="21"/>
      <c r="C50" s="22"/>
      <c r="D50" s="22"/>
      <c r="E50" s="22"/>
      <c r="F50" s="22"/>
      <c r="G50" s="22"/>
      <c r="H50" s="22"/>
      <c r="I50" s="22"/>
      <c r="J50" s="22"/>
      <c r="K50" s="26"/>
      <c r="M50" s="25"/>
      <c r="N50" s="26"/>
      <c r="O50" s="26"/>
      <c r="P50" s="26"/>
    </row>
    <row r="51" spans="1:16" x14ac:dyDescent="0.35">
      <c r="A51" s="14"/>
      <c r="B51" s="21"/>
      <c r="C51" s="22"/>
      <c r="D51" s="22"/>
      <c r="E51" s="22"/>
      <c r="F51" s="22"/>
      <c r="G51" s="22"/>
      <c r="H51" s="22"/>
      <c r="I51" s="22"/>
      <c r="J51" s="22"/>
      <c r="K51" s="26"/>
      <c r="M51" s="25"/>
      <c r="N51" s="26"/>
      <c r="O51" s="26"/>
      <c r="P51" s="26"/>
    </row>
    <row r="52" spans="1:16" x14ac:dyDescent="0.35">
      <c r="A52" s="14"/>
      <c r="B52" s="21"/>
      <c r="C52" s="22"/>
      <c r="D52" s="22"/>
      <c r="E52" s="22"/>
      <c r="F52" s="22"/>
      <c r="G52" s="22"/>
      <c r="H52" s="22"/>
      <c r="I52" s="22"/>
      <c r="J52" s="22"/>
      <c r="K52" s="26"/>
      <c r="M52" s="25"/>
      <c r="N52" s="26"/>
      <c r="O52" s="26"/>
      <c r="P52" s="26"/>
    </row>
    <row r="58" spans="1:16" x14ac:dyDescent="0.35">
      <c r="M58" s="3" t="s">
        <v>0</v>
      </c>
    </row>
    <row r="59" spans="1:16" x14ac:dyDescent="0.35">
      <c r="M59" s="3" t="s">
        <v>79</v>
      </c>
    </row>
    <row r="60" spans="1:16" x14ac:dyDescent="0.35">
      <c r="M60" s="3" t="s">
        <v>99</v>
      </c>
    </row>
    <row r="61" spans="1:16" x14ac:dyDescent="0.35">
      <c r="M61" s="3" t="s">
        <v>80</v>
      </c>
    </row>
    <row r="62" spans="1:16" x14ac:dyDescent="0.35">
      <c r="M62" s="3" t="s">
        <v>83</v>
      </c>
    </row>
    <row r="63" spans="1:16" x14ac:dyDescent="0.35">
      <c r="M63" s="3" t="s">
        <v>87</v>
      </c>
    </row>
    <row r="64" spans="1:16" x14ac:dyDescent="0.35">
      <c r="M64" s="3" t="s">
        <v>19</v>
      </c>
    </row>
    <row r="65" spans="13:13" x14ac:dyDescent="0.35">
      <c r="M65" s="3" t="s">
        <v>20</v>
      </c>
    </row>
    <row r="66" spans="13:13" x14ac:dyDescent="0.35">
      <c r="M66" s="3" t="s">
        <v>21</v>
      </c>
    </row>
    <row r="67" spans="13:13" x14ac:dyDescent="0.35">
      <c r="M67" s="3" t="s">
        <v>22</v>
      </c>
    </row>
    <row r="68" spans="13:13" x14ac:dyDescent="0.35">
      <c r="M68" s="3" t="s">
        <v>23</v>
      </c>
    </row>
    <row r="69" spans="13:13" x14ac:dyDescent="0.35">
      <c r="M69" s="3" t="s">
        <v>24</v>
      </c>
    </row>
    <row r="70" spans="13:13" x14ac:dyDescent="0.35">
      <c r="M70" s="3" t="s">
        <v>25</v>
      </c>
    </row>
    <row r="71" spans="13:13" x14ac:dyDescent="0.35">
      <c r="M71" s="3" t="s">
        <v>26</v>
      </c>
    </row>
    <row r="72" spans="13:13" x14ac:dyDescent="0.35">
      <c r="M72" s="3" t="s">
        <v>27</v>
      </c>
    </row>
    <row r="73" spans="13:13" x14ac:dyDescent="0.35">
      <c r="M73" s="3" t="s">
        <v>28</v>
      </c>
    </row>
    <row r="74" spans="13:13" x14ac:dyDescent="0.35">
      <c r="M74" s="3" t="s">
        <v>29</v>
      </c>
    </row>
    <row r="75" spans="13:13" x14ac:dyDescent="0.35">
      <c r="M75" s="3" t="s">
        <v>30</v>
      </c>
    </row>
    <row r="76" spans="13:13" x14ac:dyDescent="0.35">
      <c r="M76" s="3" t="s">
        <v>31</v>
      </c>
    </row>
    <row r="77" spans="13:13" x14ac:dyDescent="0.35">
      <c r="M77" s="3" t="s">
        <v>32</v>
      </c>
    </row>
    <row r="78" spans="13:13" x14ac:dyDescent="0.35">
      <c r="M78" s="3" t="s">
        <v>33</v>
      </c>
    </row>
    <row r="79" spans="13:13" x14ac:dyDescent="0.35">
      <c r="M79" s="3" t="s">
        <v>34</v>
      </c>
    </row>
    <row r="80" spans="13:13" x14ac:dyDescent="0.35">
      <c r="M80" s="3" t="s">
        <v>35</v>
      </c>
    </row>
    <row r="81" spans="13:13" x14ac:dyDescent="0.35">
      <c r="M81" s="3" t="s">
        <v>36</v>
      </c>
    </row>
    <row r="82" spans="13:13" x14ac:dyDescent="0.35">
      <c r="M82" s="3" t="s">
        <v>37</v>
      </c>
    </row>
    <row r="83" spans="13:13" x14ac:dyDescent="0.35">
      <c r="M83" s="3" t="s">
        <v>38</v>
      </c>
    </row>
    <row r="84" spans="13:13" x14ac:dyDescent="0.35">
      <c r="M84" s="3" t="s">
        <v>39</v>
      </c>
    </row>
    <row r="85" spans="13:13" x14ac:dyDescent="0.35">
      <c r="M85" s="3" t="s">
        <v>40</v>
      </c>
    </row>
    <row r="86" spans="13:13" x14ac:dyDescent="0.35">
      <c r="M86" s="3" t="s">
        <v>182</v>
      </c>
    </row>
    <row r="87" spans="13:13" x14ac:dyDescent="0.35">
      <c r="M87" s="3" t="s">
        <v>183</v>
      </c>
    </row>
    <row r="88" spans="13:13" x14ac:dyDescent="0.35">
      <c r="M88" s="3" t="s">
        <v>41</v>
      </c>
    </row>
    <row r="89" spans="13:13" x14ac:dyDescent="0.35">
      <c r="M89" s="3" t="s">
        <v>42</v>
      </c>
    </row>
    <row r="90" spans="13:13" x14ac:dyDescent="0.35">
      <c r="M90" s="3" t="s">
        <v>43</v>
      </c>
    </row>
    <row r="91" spans="13:13" x14ac:dyDescent="0.35">
      <c r="M91" s="3" t="s">
        <v>44</v>
      </c>
    </row>
    <row r="92" spans="13:13" x14ac:dyDescent="0.35">
      <c r="M92" s="3" t="s">
        <v>45</v>
      </c>
    </row>
    <row r="93" spans="13:13" x14ac:dyDescent="0.35">
      <c r="M93" s="3" t="s">
        <v>46</v>
      </c>
    </row>
    <row r="94" spans="13:13" x14ac:dyDescent="0.35">
      <c r="M94" s="3" t="s">
        <v>47</v>
      </c>
    </row>
    <row r="95" spans="13:13" x14ac:dyDescent="0.35">
      <c r="M95" s="3" t="s">
        <v>48</v>
      </c>
    </row>
    <row r="96" spans="13:13" x14ac:dyDescent="0.35">
      <c r="M96" s="3" t="s">
        <v>49</v>
      </c>
    </row>
    <row r="97" spans="13:13" x14ac:dyDescent="0.35">
      <c r="M97" s="3" t="s">
        <v>50</v>
      </c>
    </row>
    <row r="98" spans="13:13" x14ac:dyDescent="0.35">
      <c r="M98" s="3" t="s">
        <v>51</v>
      </c>
    </row>
    <row r="99" spans="13:13" x14ac:dyDescent="0.35">
      <c r="M99" s="3" t="s">
        <v>52</v>
      </c>
    </row>
    <row r="100" spans="13:13" x14ac:dyDescent="0.35">
      <c r="M100" s="3" t="s">
        <v>53</v>
      </c>
    </row>
    <row r="101" spans="13:13" x14ac:dyDescent="0.35">
      <c r="M101" s="3" t="s">
        <v>54</v>
      </c>
    </row>
    <row r="102" spans="13:13" x14ac:dyDescent="0.35">
      <c r="M102" s="3" t="s">
        <v>55</v>
      </c>
    </row>
    <row r="103" spans="13:13" x14ac:dyDescent="0.35">
      <c r="M103" s="3" t="s">
        <v>56</v>
      </c>
    </row>
    <row r="104" spans="13:13" x14ac:dyDescent="0.35">
      <c r="M104" s="3" t="s">
        <v>57</v>
      </c>
    </row>
    <row r="105" spans="13:13" x14ac:dyDescent="0.35">
      <c r="M105" s="3" t="s">
        <v>58</v>
      </c>
    </row>
    <row r="106" spans="13:13" x14ac:dyDescent="0.35">
      <c r="M106" s="3" t="s">
        <v>59</v>
      </c>
    </row>
    <row r="107" spans="13:13" x14ac:dyDescent="0.35">
      <c r="M107" s="3" t="s">
        <v>60</v>
      </c>
    </row>
    <row r="108" spans="13:13" x14ac:dyDescent="0.35">
      <c r="M108" s="3" t="s">
        <v>61</v>
      </c>
    </row>
  </sheetData>
  <mergeCells count="13">
    <mergeCell ref="A32:J32"/>
    <mergeCell ref="A30:J30"/>
    <mergeCell ref="A1:J1"/>
    <mergeCell ref="A4:G4"/>
    <mergeCell ref="C6:J6"/>
    <mergeCell ref="A23:J23"/>
    <mergeCell ref="A27:J27"/>
    <mergeCell ref="A24:J24"/>
    <mergeCell ref="H39:J39"/>
    <mergeCell ref="A40:B40"/>
    <mergeCell ref="A37:C37"/>
    <mergeCell ref="A35:C35"/>
    <mergeCell ref="H40:J40"/>
  </mergeCells>
  <dataValidations count="1">
    <dataValidation type="list" allowBlank="1" showInputMessage="1" showErrorMessage="1" sqref="A4:G4" xr:uid="{00000000-0002-0000-0200-000000000000}">
      <formula1>$M$58:$M$108</formula1>
    </dataValidation>
  </dataValidations>
  <hyperlinks>
    <hyperlink ref="A23" location="FRS_geog_cats" display="1 For a list of FRAs and whether they are considered &quot;Metropolitan&quot;, &quot;Non Metropolitan&quot;, &quot;Predominately Rural&quot;, &quot;Significantly Rural&quot; or &quot;Predominantely Urban&quot; please see the FRS geographical categories sheet." xr:uid="{00000000-0004-0000-0200-000000000000}"/>
    <hyperlink ref="A35" r:id="rId1" xr:uid="{00000000-0004-0000-0200-000003000000}"/>
    <hyperlink ref="A37" r:id="rId2" xr:uid="{00000000-0004-0000-0200-000004000000}"/>
    <hyperlink ref="A40" r:id="rId3" display="Contact: firestatistics@homeoffice.gsi.gov.uk" xr:uid="{00000000-0004-0000-0200-000005000000}"/>
    <hyperlink ref="A40:B40" r:id="rId4" display="Contact: FireStatistics@homeoffice.gov.uk" xr:uid="{00000000-0004-0000-0200-000006000000}"/>
    <hyperlink ref="A23:J23" location="'FRS geographical categories'!A1" display="1 For a list of FRAs and whether they are considered &quot;Metropolitan&quot;, &quot;Non Metropolitan&quot;, &quot;Predominately Rural&quot;, &quot;Significantly Rural&quot; or &quot;Predominantely Urban&quot; please see the FRS geographical categories sheet." xr:uid="{C8109B50-7D3A-41E7-9A90-B5877621B7D4}"/>
    <hyperlink ref="H39" r:id="rId5" display="Last updated: 14 February 2019" xr:uid="{4C46FFC9-569E-4E78-B164-697C5A3E62A1}"/>
    <hyperlink ref="H40" r:id="rId6" display="Next update: 9 May 2019" xr:uid="{61A5ED6D-97AE-42D2-B084-23D1C1A0C6C0}"/>
  </hyperlinks>
  <pageMargins left="0.7" right="0.7" top="0.75" bottom="0.75" header="0.3" footer="0.3"/>
  <pageSetup paperSize="9" orientation="portrait" r:id="rId7"/>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0000"/>
  </sheetPr>
  <dimension ref="A7:J20"/>
  <sheetViews>
    <sheetView topLeftCell="B1" workbookViewId="0">
      <selection activeCell="B20" sqref="B20"/>
    </sheetView>
  </sheetViews>
  <sheetFormatPr defaultRowHeight="14.5" x14ac:dyDescent="0.35"/>
  <cols>
    <col min="1" max="1" width="26.81640625" bestFit="1" customWidth="1"/>
  </cols>
  <sheetData>
    <row r="7" spans="1:10" x14ac:dyDescent="0.35">
      <c r="A7" t="s">
        <v>1</v>
      </c>
      <c r="B7" t="s">
        <v>63</v>
      </c>
      <c r="C7" t="s">
        <v>3</v>
      </c>
      <c r="D7" t="s">
        <v>4</v>
      </c>
      <c r="E7" t="s">
        <v>5</v>
      </c>
      <c r="F7" t="s">
        <v>6</v>
      </c>
      <c r="G7" t="s">
        <v>7</v>
      </c>
      <c r="H7" t="s">
        <v>8</v>
      </c>
      <c r="I7" t="s">
        <v>9</v>
      </c>
      <c r="J7" t="s">
        <v>10</v>
      </c>
    </row>
    <row r="8" spans="1:10" x14ac:dyDescent="0.35">
      <c r="A8" t="s">
        <v>62</v>
      </c>
      <c r="B8" s="2">
        <f>SUMPRODUCT(('Data - fatalities'!$A$2:$A$12000=$A8)*('Data - fatalities'!$E$2:$E$12000))</f>
        <v>257</v>
      </c>
      <c r="C8" s="2">
        <f>SUMPRODUCT(('Data - fatalities'!$A$2:$A$12000=$A8)*('Data - fatalities'!$D$2:$D$12000=C$7)*('Data - fatalities'!$E$2:$E$12000))</f>
        <v>128</v>
      </c>
      <c r="D8" s="2">
        <f>SUMPRODUCT(('Data - fatalities'!$A$2:$A$12000=$A8)*('Data - fatalities'!$D$2:$D$12000=D$7)*('Data - fatalities'!$E$2:$E$12000))</f>
        <v>33</v>
      </c>
      <c r="E8" s="2">
        <f>SUMPRODUCT(('Data - fatalities'!$A$2:$A$12000=$A8)*('Data - fatalities'!$D$2:$D$12000=E$7)*('Data - fatalities'!$E$2:$E$12000))</f>
        <v>13</v>
      </c>
      <c r="F8" s="2">
        <f>SUMPRODUCT(('Data - fatalities'!$A$2:$A$12000=$A8)*('Data - fatalities'!$D$2:$D$12000=F$7)*('Data - fatalities'!$E$2:$E$12000))</f>
        <v>36</v>
      </c>
      <c r="G8" s="2">
        <f>SUMPRODUCT(('Data - fatalities'!$A$2:$A$12000=$A8)*('Data - fatalities'!$D$2:$D$12000=G$7)*('Data - fatalities'!$E$2:$E$12000))</f>
        <v>12</v>
      </c>
      <c r="H8" s="2">
        <f>SUMPRODUCT(('Data - fatalities'!$A$2:$A$12000=$A8)*('Data - fatalities'!$D$2:$D$12000=H$7)*('Data - fatalities'!$E$2:$E$12000))</f>
        <v>12</v>
      </c>
      <c r="I8" s="2">
        <f>SUMPRODUCT(('Data - fatalities'!$A$2:$A$12000=$A8)*('Data - fatalities'!$D$2:$D$12000=I$7)*('Data - fatalities'!$E$2:$E$12000))</f>
        <v>7</v>
      </c>
      <c r="J8" s="2">
        <f>SUMPRODUCT(('Data - fatalities'!$A$2:$A$12000=$A8)*('Data - fatalities'!$D$2:$D$12000=J$7)*('Data - fatalities'!$E$2:$E$12000))</f>
        <v>16</v>
      </c>
    </row>
    <row r="9" spans="1:10" x14ac:dyDescent="0.35">
      <c r="A9" t="s">
        <v>11</v>
      </c>
      <c r="B9" s="2">
        <f>SUMPRODUCT(('Data - fatalities'!$A$2:$A$12000=$A9)*('Data - fatalities'!$E$2:$E$12000))</f>
        <v>255</v>
      </c>
      <c r="C9" s="2">
        <f>SUMPRODUCT(('Data - fatalities'!$A$2:$A$12000=$A9)*('Data - fatalities'!$D$2:$D$12000=C$7)*('Data - fatalities'!$E$2:$E$12000))</f>
        <v>121</v>
      </c>
      <c r="D9" s="2">
        <f>SUMPRODUCT(('Data - fatalities'!$A$2:$A$12000=$A9)*('Data - fatalities'!$D$2:$D$12000=D$7)*('Data - fatalities'!$E$2:$E$12000))</f>
        <v>40</v>
      </c>
      <c r="E9" s="2">
        <f>SUMPRODUCT(('Data - fatalities'!$A$2:$A$12000=$A9)*('Data - fatalities'!$D$2:$D$12000=E$7)*('Data - fatalities'!$E$2:$E$12000))</f>
        <v>9</v>
      </c>
      <c r="F9" s="2">
        <f>SUMPRODUCT(('Data - fatalities'!$A$2:$A$12000=$A9)*('Data - fatalities'!$D$2:$D$12000=F$7)*('Data - fatalities'!$E$2:$E$12000))</f>
        <v>37</v>
      </c>
      <c r="G9" s="2">
        <f>SUMPRODUCT(('Data - fatalities'!$A$2:$A$12000=$A9)*('Data - fatalities'!$D$2:$D$12000=G$7)*('Data - fatalities'!$E$2:$E$12000))</f>
        <v>10</v>
      </c>
      <c r="H9" s="2">
        <f>SUMPRODUCT(('Data - fatalities'!$A$2:$A$12000=$A9)*('Data - fatalities'!$D$2:$D$12000=H$7)*('Data - fatalities'!$E$2:$E$12000))</f>
        <v>10</v>
      </c>
      <c r="I9" s="2">
        <f>SUMPRODUCT(('Data - fatalities'!$A$2:$A$12000=$A9)*('Data - fatalities'!$D$2:$D$12000=I$7)*('Data - fatalities'!$E$2:$E$12000))</f>
        <v>8</v>
      </c>
      <c r="J9" s="2">
        <f>SUMPRODUCT(('Data - fatalities'!$A$2:$A$12000=$A9)*('Data - fatalities'!$D$2:$D$12000=J$7)*('Data - fatalities'!$E$2:$E$12000))</f>
        <v>20</v>
      </c>
    </row>
    <row r="10" spans="1:10" x14ac:dyDescent="0.35">
      <c r="A10" t="s">
        <v>12</v>
      </c>
      <c r="B10" s="2">
        <f>SUMPRODUCT(('Data - fatalities'!$A$2:$A$12000=$A10)*('Data - fatalities'!$E$2:$E$12000))</f>
        <v>233</v>
      </c>
      <c r="C10" s="2">
        <f>SUMPRODUCT(('Data - fatalities'!$A$2:$A$12000=$A10)*('Data - fatalities'!$D$2:$D$12000=C$7)*('Data - fatalities'!$E$2:$E$12000))</f>
        <v>134</v>
      </c>
      <c r="D10" s="2">
        <f>SUMPRODUCT(('Data - fatalities'!$A$2:$A$12000=$A10)*('Data - fatalities'!$D$2:$D$12000=D$7)*('Data - fatalities'!$E$2:$E$12000))</f>
        <v>27</v>
      </c>
      <c r="E10" s="2">
        <f>SUMPRODUCT(('Data - fatalities'!$A$2:$A$12000=$A10)*('Data - fatalities'!$D$2:$D$12000=E$7)*('Data - fatalities'!$E$2:$E$12000))</f>
        <v>10</v>
      </c>
      <c r="F10" s="2">
        <f>SUMPRODUCT(('Data - fatalities'!$A$2:$A$12000=$A10)*('Data - fatalities'!$D$2:$D$12000=F$7)*('Data - fatalities'!$E$2:$E$12000))</f>
        <v>22</v>
      </c>
      <c r="G10" s="2">
        <f>SUMPRODUCT(('Data - fatalities'!$A$2:$A$12000=$A10)*('Data - fatalities'!$D$2:$D$12000=G$7)*('Data - fatalities'!$E$2:$E$12000))</f>
        <v>7</v>
      </c>
      <c r="H10" s="2">
        <f>SUMPRODUCT(('Data - fatalities'!$A$2:$A$12000=$A10)*('Data - fatalities'!$D$2:$D$12000=H$7)*('Data - fatalities'!$E$2:$E$12000))</f>
        <v>10</v>
      </c>
      <c r="I10" s="2">
        <f>SUMPRODUCT(('Data - fatalities'!$A$2:$A$12000=$A10)*('Data - fatalities'!$D$2:$D$12000=I$7)*('Data - fatalities'!$E$2:$E$12000))</f>
        <v>8</v>
      </c>
      <c r="J10" s="2">
        <f>SUMPRODUCT(('Data - fatalities'!$A$2:$A$12000=$A10)*('Data - fatalities'!$D$2:$D$12000=J$7)*('Data - fatalities'!$E$2:$E$12000))</f>
        <v>15</v>
      </c>
    </row>
    <row r="11" spans="1:10" x14ac:dyDescent="0.35">
      <c r="A11" t="s">
        <v>13</v>
      </c>
      <c r="B11" s="2">
        <f>SUMPRODUCT(('Data - fatalities'!$A$2:$A$12000=$A11)*('Data - fatalities'!$E$2:$E$12000))</f>
        <v>211</v>
      </c>
      <c r="C11" s="2">
        <f>SUMPRODUCT(('Data - fatalities'!$A$2:$A$12000=$A11)*('Data - fatalities'!$D$2:$D$12000=C$7)*('Data - fatalities'!$E$2:$E$12000))</f>
        <v>114</v>
      </c>
      <c r="D11" s="2">
        <f>SUMPRODUCT(('Data - fatalities'!$A$2:$A$12000=$A11)*('Data - fatalities'!$D$2:$D$12000=D$7)*('Data - fatalities'!$E$2:$E$12000))</f>
        <v>27</v>
      </c>
      <c r="E11" s="2">
        <f>SUMPRODUCT(('Data - fatalities'!$A$2:$A$12000=$A11)*('Data - fatalities'!$D$2:$D$12000=E$7)*('Data - fatalities'!$E$2:$E$12000))</f>
        <v>11</v>
      </c>
      <c r="F11" s="2">
        <f>SUMPRODUCT(('Data - fatalities'!$A$2:$A$12000=$A11)*('Data - fatalities'!$D$2:$D$12000=F$7)*('Data - fatalities'!$E$2:$E$12000))</f>
        <v>21</v>
      </c>
      <c r="G11" s="2">
        <f>SUMPRODUCT(('Data - fatalities'!$A$2:$A$12000=$A11)*('Data - fatalities'!$D$2:$D$12000=G$7)*('Data - fatalities'!$E$2:$E$12000))</f>
        <v>8</v>
      </c>
      <c r="H11" s="2">
        <f>SUMPRODUCT(('Data - fatalities'!$A$2:$A$12000=$A11)*('Data - fatalities'!$D$2:$D$12000=H$7)*('Data - fatalities'!$E$2:$E$12000))</f>
        <v>3</v>
      </c>
      <c r="I11" s="2">
        <f>SUMPRODUCT(('Data - fatalities'!$A$2:$A$12000=$A11)*('Data - fatalities'!$D$2:$D$12000=I$7)*('Data - fatalities'!$E$2:$E$12000))</f>
        <v>5</v>
      </c>
      <c r="J11" s="2">
        <f>SUMPRODUCT(('Data - fatalities'!$A$2:$A$12000=$A11)*('Data - fatalities'!$D$2:$D$12000=J$7)*('Data - fatalities'!$E$2:$E$12000))</f>
        <v>22</v>
      </c>
    </row>
    <row r="12" spans="1:10" x14ac:dyDescent="0.35">
      <c r="A12" t="s">
        <v>14</v>
      </c>
      <c r="B12" s="2">
        <f>SUMPRODUCT(('Data - fatalities'!$A$2:$A$12000=$A12)*('Data - fatalities'!$E$2:$E$12000))</f>
        <v>217</v>
      </c>
      <c r="C12" s="2">
        <f>SUMPRODUCT(('Data - fatalities'!$A$2:$A$12000=$A12)*('Data - fatalities'!$D$2:$D$12000=C$7)*('Data - fatalities'!$E$2:$E$12000))</f>
        <v>131</v>
      </c>
      <c r="D12" s="2">
        <f>SUMPRODUCT(('Data - fatalities'!$A$2:$A$12000=$A12)*('Data - fatalities'!$D$2:$D$12000=D$7)*('Data - fatalities'!$E$2:$E$12000))</f>
        <v>14</v>
      </c>
      <c r="E12" s="2">
        <f>SUMPRODUCT(('Data - fatalities'!$A$2:$A$12000=$A12)*('Data - fatalities'!$D$2:$D$12000=E$7)*('Data - fatalities'!$E$2:$E$12000))</f>
        <v>13</v>
      </c>
      <c r="F12" s="2">
        <f>SUMPRODUCT(('Data - fatalities'!$A$2:$A$12000=$A12)*('Data - fatalities'!$D$2:$D$12000=F$7)*('Data - fatalities'!$E$2:$E$12000))</f>
        <v>31</v>
      </c>
      <c r="G12" s="2">
        <f>SUMPRODUCT(('Data - fatalities'!$A$2:$A$12000=$A12)*('Data - fatalities'!$D$2:$D$12000=G$7)*('Data - fatalities'!$E$2:$E$12000))</f>
        <v>10</v>
      </c>
      <c r="H12" s="2">
        <f>SUMPRODUCT(('Data - fatalities'!$A$2:$A$12000=$A12)*('Data - fatalities'!$D$2:$D$12000=H$7)*('Data - fatalities'!$E$2:$E$12000))</f>
        <v>2</v>
      </c>
      <c r="I12" s="2">
        <f>SUMPRODUCT(('Data - fatalities'!$A$2:$A$12000=$A12)*('Data - fatalities'!$D$2:$D$12000=I$7)*('Data - fatalities'!$E$2:$E$12000))</f>
        <v>4</v>
      </c>
      <c r="J12" s="2">
        <f>SUMPRODUCT(('Data - fatalities'!$A$2:$A$12000=$A12)*('Data - fatalities'!$D$2:$D$12000=J$7)*('Data - fatalities'!$E$2:$E$12000))</f>
        <v>12</v>
      </c>
    </row>
    <row r="13" spans="1:10" x14ac:dyDescent="0.35">
      <c r="A13" t="s">
        <v>15</v>
      </c>
      <c r="B13" s="2">
        <f>SUMPRODUCT(('Data - fatalities'!$A$2:$A$12000=$A13)*('Data - fatalities'!$E$2:$E$12000))</f>
        <v>195</v>
      </c>
      <c r="C13" s="2">
        <f>SUMPRODUCT(('Data - fatalities'!$A$2:$A$12000=$A13)*('Data - fatalities'!$D$2:$D$12000=C$7)*('Data - fatalities'!$E$2:$E$12000))</f>
        <v>102</v>
      </c>
      <c r="D13" s="2">
        <f>SUMPRODUCT(('Data - fatalities'!$A$2:$A$12000=$A13)*('Data - fatalities'!$D$2:$D$12000=D$7)*('Data - fatalities'!$E$2:$E$12000))</f>
        <v>21</v>
      </c>
      <c r="E13" s="2">
        <f>SUMPRODUCT(('Data - fatalities'!$A$2:$A$12000=$A13)*('Data - fatalities'!$D$2:$D$12000=E$7)*('Data - fatalities'!$E$2:$E$12000))</f>
        <v>11</v>
      </c>
      <c r="F13" s="2">
        <f>SUMPRODUCT(('Data - fatalities'!$A$2:$A$12000=$A13)*('Data - fatalities'!$D$2:$D$12000=F$7)*('Data - fatalities'!$E$2:$E$12000))</f>
        <v>27</v>
      </c>
      <c r="G13" s="2">
        <f>SUMPRODUCT(('Data - fatalities'!$A$2:$A$12000=$A13)*('Data - fatalities'!$D$2:$D$12000=G$7)*('Data - fatalities'!$E$2:$E$12000))</f>
        <v>8</v>
      </c>
      <c r="H13" s="2">
        <f>SUMPRODUCT(('Data - fatalities'!$A$2:$A$12000=$A13)*('Data - fatalities'!$D$2:$D$12000=H$7)*('Data - fatalities'!$E$2:$E$12000))</f>
        <v>4</v>
      </c>
      <c r="I13" s="2">
        <f>SUMPRODUCT(('Data - fatalities'!$A$2:$A$12000=$A13)*('Data - fatalities'!$D$2:$D$12000=I$7)*('Data - fatalities'!$E$2:$E$12000))</f>
        <v>4</v>
      </c>
      <c r="J13" s="2">
        <f>SUMPRODUCT(('Data - fatalities'!$A$2:$A$12000=$A13)*('Data - fatalities'!$D$2:$D$12000=J$7)*('Data - fatalities'!$E$2:$E$12000))</f>
        <v>18</v>
      </c>
    </row>
    <row r="14" spans="1:10" x14ac:dyDescent="0.35">
      <c r="A14" t="s">
        <v>16</v>
      </c>
      <c r="B14" s="2">
        <f>SUMPRODUCT(('Data - fatalities'!$A$2:$A$12000=$A14)*('Data - fatalities'!$E$2:$E$12000))</f>
        <v>227</v>
      </c>
      <c r="C14" s="2">
        <f>SUMPRODUCT(('Data - fatalities'!$A$2:$A$12000=$A14)*('Data - fatalities'!$D$2:$D$12000=C$7)*('Data - fatalities'!$E$2:$E$12000))</f>
        <v>122</v>
      </c>
      <c r="D14" s="2">
        <f>SUMPRODUCT(('Data - fatalities'!$A$2:$A$12000=$A14)*('Data - fatalities'!$D$2:$D$12000=D$7)*('Data - fatalities'!$E$2:$E$12000))</f>
        <v>23</v>
      </c>
      <c r="E14" s="2">
        <f>SUMPRODUCT(('Data - fatalities'!$A$2:$A$12000=$A14)*('Data - fatalities'!$D$2:$D$12000=E$7)*('Data - fatalities'!$E$2:$E$12000))</f>
        <v>13</v>
      </c>
      <c r="F14" s="2">
        <f>SUMPRODUCT(('Data - fatalities'!$A$2:$A$12000=$A14)*('Data - fatalities'!$D$2:$D$12000=F$7)*('Data - fatalities'!$E$2:$E$12000))</f>
        <v>31</v>
      </c>
      <c r="G14" s="2">
        <f>SUMPRODUCT(('Data - fatalities'!$A$2:$A$12000=$A14)*('Data - fatalities'!$D$2:$D$12000=G$7)*('Data - fatalities'!$E$2:$E$12000))</f>
        <v>9</v>
      </c>
      <c r="H14" s="2">
        <f>SUMPRODUCT(('Data - fatalities'!$A$2:$A$12000=$A14)*('Data - fatalities'!$D$2:$D$12000=H$7)*('Data - fatalities'!$E$2:$E$12000))</f>
        <v>3</v>
      </c>
      <c r="I14" s="2">
        <f>SUMPRODUCT(('Data - fatalities'!$A$2:$A$12000=$A14)*('Data - fatalities'!$D$2:$D$12000=I$7)*('Data - fatalities'!$E$2:$E$12000))</f>
        <v>5</v>
      </c>
      <c r="J14" s="2">
        <f>SUMPRODUCT(('Data - fatalities'!$A$2:$A$12000=$A14)*('Data - fatalities'!$D$2:$D$12000=J$7)*('Data - fatalities'!$E$2:$E$12000))</f>
        <v>21</v>
      </c>
    </row>
    <row r="15" spans="1:10" x14ac:dyDescent="0.35">
      <c r="A15" t="s">
        <v>17</v>
      </c>
      <c r="B15" s="2">
        <f>SUMPRODUCT(('Data - fatalities'!$A$2:$A$12000=$A15)*('Data - fatalities'!$E$2:$E$12000))</f>
        <v>216</v>
      </c>
      <c r="C15" s="2">
        <f>SUMPRODUCT(('Data - fatalities'!$A$2:$A$12000=$A15)*('Data - fatalities'!$D$2:$D$12000=C$7)*('Data - fatalities'!$E$2:$E$12000))</f>
        <v>120</v>
      </c>
      <c r="D15" s="2">
        <f>SUMPRODUCT(('Data - fatalities'!$A$2:$A$12000=$A15)*('Data - fatalities'!$D$2:$D$12000=D$7)*('Data - fatalities'!$E$2:$E$12000))</f>
        <v>24</v>
      </c>
      <c r="E15" s="2">
        <f>SUMPRODUCT(('Data - fatalities'!$A$2:$A$12000=$A15)*('Data - fatalities'!$D$2:$D$12000=E$7)*('Data - fatalities'!$E$2:$E$12000))</f>
        <v>11</v>
      </c>
      <c r="F15" s="2">
        <f>SUMPRODUCT(('Data - fatalities'!$A$2:$A$12000=$A15)*('Data - fatalities'!$D$2:$D$12000=F$7)*('Data - fatalities'!$E$2:$E$12000))</f>
        <v>29</v>
      </c>
      <c r="G15" s="2">
        <f>SUMPRODUCT(('Data - fatalities'!$A$2:$A$12000=$A15)*('Data - fatalities'!$D$2:$D$12000=G$7)*('Data - fatalities'!$E$2:$E$12000))</f>
        <v>14</v>
      </c>
      <c r="H15" s="2">
        <f>SUMPRODUCT(('Data - fatalities'!$A$2:$A$12000=$A15)*('Data - fatalities'!$D$2:$D$12000=H$7)*('Data - fatalities'!$E$2:$E$12000))</f>
        <v>4</v>
      </c>
      <c r="I15" s="2">
        <f>SUMPRODUCT(('Data - fatalities'!$A$2:$A$12000=$A15)*('Data - fatalities'!$D$2:$D$12000=I$7)*('Data - fatalities'!$E$2:$E$12000))</f>
        <v>3</v>
      </c>
      <c r="J15" s="2">
        <f>SUMPRODUCT(('Data - fatalities'!$A$2:$A$12000=$A15)*('Data - fatalities'!$D$2:$D$12000=J$7)*('Data - fatalities'!$E$2:$E$12000))</f>
        <v>11</v>
      </c>
    </row>
    <row r="16" spans="1:10" x14ac:dyDescent="0.35">
      <c r="A16" t="s">
        <v>18</v>
      </c>
      <c r="B16" s="2">
        <f>SUMPRODUCT(('Data - fatalities'!$A$2:$A$12000=$A16)*('Data - fatalities'!$E$2:$E$12000))</f>
        <v>265</v>
      </c>
      <c r="C16" s="2">
        <f>SUMPRODUCT(('Data - fatalities'!$A$2:$A$12000=$A16)*('Data - fatalities'!$D$2:$D$12000=C$7)*('Data - fatalities'!$E$2:$E$12000))</f>
        <v>96</v>
      </c>
      <c r="D16" s="2">
        <f>SUMPRODUCT(('Data - fatalities'!$A$2:$A$12000=$A16)*('Data - fatalities'!$D$2:$D$12000=D$7)*('Data - fatalities'!$E$2:$E$12000))</f>
        <v>23</v>
      </c>
      <c r="E16" s="2">
        <f>SUMPRODUCT(('Data - fatalities'!$A$2:$A$12000=$A16)*('Data - fatalities'!$D$2:$D$12000=E$7)*('Data - fatalities'!$E$2:$E$12000))</f>
        <v>13</v>
      </c>
      <c r="F16" s="2">
        <f>SUMPRODUCT(('Data - fatalities'!$A$2:$A$12000=$A16)*('Data - fatalities'!$D$2:$D$12000=F$7)*('Data - fatalities'!$E$2:$E$12000))</f>
        <v>39</v>
      </c>
      <c r="G16" s="2">
        <f>SUMPRODUCT(('Data - fatalities'!$A$2:$A$12000=$A16)*('Data - fatalities'!$D$2:$D$12000=G$7)*('Data - fatalities'!$E$2:$E$12000))</f>
        <v>7</v>
      </c>
      <c r="H16" s="2">
        <f>SUMPRODUCT(('Data - fatalities'!$A$2:$A$12000=$A16)*('Data - fatalities'!$D$2:$D$12000=H$7)*('Data - fatalities'!$E$2:$E$12000))</f>
        <v>73</v>
      </c>
      <c r="I16" s="2">
        <f>SUMPRODUCT(('Data - fatalities'!$A$2:$A$12000=$A16)*('Data - fatalities'!$D$2:$D$12000=I$7)*('Data - fatalities'!$E$2:$E$12000))</f>
        <v>4</v>
      </c>
      <c r="J16" s="2">
        <f>SUMPRODUCT(('Data - fatalities'!$A$2:$A$12000=$A16)*('Data - fatalities'!$D$2:$D$12000=J$7)*('Data - fatalities'!$E$2:$E$12000))</f>
        <v>10</v>
      </c>
    </row>
    <row r="17" spans="1:10" x14ac:dyDescent="0.35">
      <c r="A17" t="s">
        <v>160</v>
      </c>
      <c r="B17" s="2">
        <f>SUMPRODUCT(('Data - fatalities'!$A$2:$A$12000=$A17)*('Data - fatalities'!$E$2:$E$12000))</f>
        <v>196</v>
      </c>
      <c r="C17" s="2">
        <f>SUMPRODUCT(('Data - fatalities'!$A$2:$A$12000=$A17)*('Data - fatalities'!$D$2:$D$12000=C$7)*('Data - fatalities'!$E$2:$E$12000))</f>
        <v>107</v>
      </c>
      <c r="D17" s="2">
        <f>SUMPRODUCT(('Data - fatalities'!$A$2:$A$12000=$A17)*('Data - fatalities'!$D$2:$D$12000=D$7)*('Data - fatalities'!$E$2:$E$12000))</f>
        <v>21</v>
      </c>
      <c r="E17" s="2">
        <f>SUMPRODUCT(('Data - fatalities'!$A$2:$A$12000=$A17)*('Data - fatalities'!$D$2:$D$12000=E$7)*('Data - fatalities'!$E$2:$E$12000))</f>
        <v>8</v>
      </c>
      <c r="F17" s="2">
        <f>SUMPRODUCT(('Data - fatalities'!$A$2:$A$12000=$A17)*('Data - fatalities'!$D$2:$D$12000=F$7)*('Data - fatalities'!$E$2:$E$12000))</f>
        <v>27</v>
      </c>
      <c r="G17" s="2">
        <f>SUMPRODUCT(('Data - fatalities'!$A$2:$A$12000=$A17)*('Data - fatalities'!$D$2:$D$12000=G$7)*('Data - fatalities'!$E$2:$E$12000))</f>
        <v>10</v>
      </c>
      <c r="H17" s="2">
        <f>SUMPRODUCT(('Data - fatalities'!$A$2:$A$12000=$A17)*('Data - fatalities'!$D$2:$D$12000=H$7)*('Data - fatalities'!$E$2:$E$12000))</f>
        <v>4</v>
      </c>
      <c r="I17" s="2">
        <f>SUMPRODUCT(('Data - fatalities'!$A$2:$A$12000=$A17)*('Data - fatalities'!$D$2:$D$12000=I$7)*('Data - fatalities'!$E$2:$E$12000))</f>
        <v>6</v>
      </c>
      <c r="J17" s="2">
        <f>SUMPRODUCT(('Data - fatalities'!$A$2:$A$12000=$A17)*('Data - fatalities'!$D$2:$D$12000=J$7)*('Data - fatalities'!$E$2:$E$12000))</f>
        <v>13</v>
      </c>
    </row>
    <row r="19" spans="1:10" x14ac:dyDescent="0.35">
      <c r="A19" t="s">
        <v>246</v>
      </c>
      <c r="B19" s="2">
        <f>SUMPRODUCT(('Data - fatalities'!$B$2:$B$12000=$A19)*('Data - fatalities'!$E$2:$E$12000))</f>
        <v>187</v>
      </c>
      <c r="C19" s="2">
        <f>SUMPRODUCT(('Data - fatalities'!$B$2:$B$12000=$A19)*('Data - fatalities'!$D$2:$D$12000=C$7)*('Data - fatalities'!$E$2:$E$12000))</f>
        <v>97</v>
      </c>
      <c r="D19" s="2">
        <f>SUMPRODUCT(('Data - fatalities'!$B$2:$B$12000=$A19)*('Data - fatalities'!$D$2:$D$12000=D$7)*('Data - fatalities'!$E$2:$E$12000))</f>
        <v>20</v>
      </c>
      <c r="E19" s="2">
        <f>SUMPRODUCT(('Data - fatalities'!$B$2:$B$12000=$A19)*('Data - fatalities'!$D$2:$D$12000=E$7)*('Data - fatalities'!$E$2:$E$12000))</f>
        <v>11</v>
      </c>
      <c r="F19" s="2">
        <f>SUMPRODUCT(('Data - fatalities'!$B$2:$B$12000=$A19)*('Data - fatalities'!$D$2:$D$12000=F$7)*('Data - fatalities'!$E$2:$E$12000))</f>
        <v>37</v>
      </c>
      <c r="G19" s="2">
        <f>SUMPRODUCT(('Data - fatalities'!$B$2:$B$12000=$A19)*('Data - fatalities'!$D$2:$D$12000=G$7)*('Data - fatalities'!$E$2:$E$12000))</f>
        <v>8</v>
      </c>
      <c r="H19" s="2">
        <f>SUMPRODUCT(('Data - fatalities'!$B$2:$B$12000=$A19)*('Data - fatalities'!$D$2:$D$12000=H$7)*('Data - fatalities'!$E$2:$E$12000))</f>
        <v>0</v>
      </c>
      <c r="I19" s="2">
        <f>SUMPRODUCT(('Data - fatalities'!$B$2:$B$12000=$A19)*('Data - fatalities'!$D$2:$D$12000=I$7)*('Data - fatalities'!$E$2:$E$12000))</f>
        <v>3</v>
      </c>
      <c r="J19" s="2">
        <f>SUMPRODUCT(('Data - fatalities'!$B$2:$B$12000=$A19)*('Data - fatalities'!$D$2:$D$12000=J$7)*('Data - fatalities'!$E$2:$E$12000))</f>
        <v>11</v>
      </c>
    </row>
    <row r="20" spans="1:10" x14ac:dyDescent="0.35">
      <c r="A20" t="s">
        <v>237</v>
      </c>
      <c r="B20" s="2">
        <f>SUMPRODUCT(('Data - fatalities'!$B$2:$B$12000=$A20)*('Data - fatalities'!$E$2:$E$12000))</f>
        <v>203</v>
      </c>
      <c r="C20" s="2">
        <f>SUMPRODUCT(('Data - fatalities'!$B$2:$B$12000=$A20)*('Data - fatalities'!$D$2:$D$12000=C$7)*('Data - fatalities'!$E$2:$E$12000))</f>
        <v>97</v>
      </c>
      <c r="D20" s="2">
        <f>SUMPRODUCT(('Data - fatalities'!$B$2:$B$12000=$A20)*('Data - fatalities'!$D$2:$D$12000=D$7)*('Data - fatalities'!$E$2:$E$12000))</f>
        <v>18</v>
      </c>
      <c r="E20" s="2">
        <f>SUMPRODUCT(('Data - fatalities'!$B$2:$B$12000=$A20)*('Data - fatalities'!$D$2:$D$12000=E$7)*('Data - fatalities'!$E$2:$E$12000))</f>
        <v>12</v>
      </c>
      <c r="F20" s="2">
        <f>SUMPRODUCT(('Data - fatalities'!$B$2:$B$12000=$A20)*('Data - fatalities'!$D$2:$D$12000=F$7)*('Data - fatalities'!$E$2:$E$12000))</f>
        <v>37</v>
      </c>
      <c r="G20" s="2">
        <f>SUMPRODUCT(('Data - fatalities'!$B$2:$B$12000=$A20)*('Data - fatalities'!$D$2:$D$12000=G$7)*('Data - fatalities'!$E$2:$E$12000))</f>
        <v>6</v>
      </c>
      <c r="H20" s="2">
        <f>SUMPRODUCT(('Data - fatalities'!$B$2:$B$12000=$A20)*('Data - fatalities'!$D$2:$D$12000=H$7)*('Data - fatalities'!$E$2:$E$12000))</f>
        <v>6</v>
      </c>
      <c r="I20" s="2">
        <f>SUMPRODUCT(('Data - fatalities'!$B$2:$B$12000=$A20)*('Data - fatalities'!$D$2:$D$12000=I$7)*('Data - fatalities'!$E$2:$E$12000))</f>
        <v>10</v>
      </c>
      <c r="J20" s="2">
        <f>SUMPRODUCT(('Data - fatalities'!$B$2:$B$12000=$A20)*('Data - fatalities'!$D$2:$D$12000=J$7)*('Data - fatalities'!$E$2:$E$12000))</f>
        <v>17</v>
      </c>
    </row>
  </sheetData>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U58"/>
  <sheetViews>
    <sheetView workbookViewId="0">
      <selection sqref="A1:J1"/>
    </sheetView>
  </sheetViews>
  <sheetFormatPr defaultColWidth="9.1796875" defaultRowHeight="14.5" x14ac:dyDescent="0.35"/>
  <cols>
    <col min="1" max="1" width="27.1796875" style="3" customWidth="1"/>
    <col min="2" max="2" width="10.453125" style="3" customWidth="1"/>
    <col min="3" max="3" width="12" style="3" customWidth="1"/>
    <col min="4" max="4" width="12.54296875" style="3" customWidth="1"/>
    <col min="5" max="5" width="16.81640625" style="3" customWidth="1"/>
    <col min="6" max="6" width="17.1796875" style="3" customWidth="1"/>
    <col min="7" max="7" width="12.81640625" style="3" customWidth="1"/>
    <col min="8" max="8" width="11.54296875" style="3" customWidth="1"/>
    <col min="9" max="9" width="11.453125" style="3" customWidth="1"/>
    <col min="10" max="10" width="17.453125" style="3" customWidth="1"/>
    <col min="11" max="11" width="11.54296875" style="3" customWidth="1"/>
    <col min="12" max="12" width="10.54296875" style="3" customWidth="1"/>
    <col min="13" max="13" width="9.453125" style="3" customWidth="1"/>
    <col min="14" max="15" width="11.1796875" style="3" customWidth="1"/>
    <col min="16" max="16" width="8.81640625" style="3" customWidth="1"/>
    <col min="17" max="17" width="9.81640625" style="3" customWidth="1"/>
    <col min="18" max="18" width="10.453125" style="3" customWidth="1"/>
    <col min="19" max="19" width="4.453125" style="3" customWidth="1"/>
    <col min="20" max="20" width="15" style="3" hidden="1" customWidth="1"/>
    <col min="21" max="21" width="4.1796875" style="3" hidden="1" customWidth="1"/>
    <col min="22" max="22" width="3.1796875" style="3" customWidth="1"/>
    <col min="23" max="23" width="9.1796875" style="3"/>
    <col min="24" max="24" width="22.54296875" style="3" bestFit="1" customWidth="1"/>
    <col min="25" max="25" width="4.54296875" style="3" bestFit="1" customWidth="1"/>
    <col min="26" max="16384" width="9.1796875" style="3"/>
  </cols>
  <sheetData>
    <row r="1" spans="1:21" ht="18.649999999999999" customHeight="1" x14ac:dyDescent="0.5">
      <c r="A1" s="86" t="s">
        <v>213</v>
      </c>
      <c r="B1" s="86"/>
      <c r="C1" s="86"/>
      <c r="D1" s="86"/>
      <c r="E1" s="86"/>
      <c r="F1" s="86"/>
      <c r="G1" s="86"/>
      <c r="H1" s="86"/>
      <c r="I1" s="86"/>
      <c r="J1" s="86"/>
      <c r="K1" s="6"/>
      <c r="L1" s="7"/>
      <c r="M1" s="7"/>
      <c r="N1" s="7"/>
      <c r="O1" s="7"/>
      <c r="P1" s="7"/>
      <c r="Q1" s="7"/>
      <c r="R1" s="7"/>
    </row>
    <row r="2" spans="1:21" x14ac:dyDescent="0.35">
      <c r="A2" s="12"/>
      <c r="B2" s="12"/>
      <c r="C2" s="12"/>
      <c r="D2" s="12"/>
      <c r="E2" s="13"/>
      <c r="F2" s="14"/>
      <c r="G2" s="14"/>
      <c r="H2" s="14"/>
      <c r="I2" s="14"/>
    </row>
    <row r="3" spans="1:21" ht="15" thickBot="1" x14ac:dyDescent="0.4">
      <c r="A3" s="15"/>
      <c r="B3" s="16"/>
      <c r="C3" s="88" t="s">
        <v>167</v>
      </c>
      <c r="D3" s="88"/>
      <c r="E3" s="88"/>
      <c r="F3" s="88"/>
      <c r="G3" s="88"/>
      <c r="H3" s="88"/>
      <c r="I3" s="88"/>
      <c r="J3" s="88"/>
    </row>
    <row r="4" spans="1:21" ht="62.25" customHeight="1" thickBot="1" x14ac:dyDescent="0.4">
      <c r="A4" s="17" t="s">
        <v>1</v>
      </c>
      <c r="B4" s="18" t="s">
        <v>63</v>
      </c>
      <c r="C4" s="19" t="s">
        <v>3</v>
      </c>
      <c r="D4" s="19" t="s">
        <v>4</v>
      </c>
      <c r="E4" s="19" t="s">
        <v>5</v>
      </c>
      <c r="F4" s="19" t="s">
        <v>6</v>
      </c>
      <c r="G4" s="19" t="s">
        <v>7</v>
      </c>
      <c r="H4" s="19" t="s">
        <v>8</v>
      </c>
      <c r="I4" s="20" t="s">
        <v>9</v>
      </c>
      <c r="J4" s="20" t="s">
        <v>227</v>
      </c>
    </row>
    <row r="5" spans="1:21" x14ac:dyDescent="0.35">
      <c r="A5" s="14" t="s">
        <v>62</v>
      </c>
      <c r="B5" s="63">
        <f>ROUND(FIRE0205b_working!B8,0)</f>
        <v>257</v>
      </c>
      <c r="C5" s="64">
        <f>ROUND(FIRE0205b_working!C8,0)</f>
        <v>128</v>
      </c>
      <c r="D5" s="64">
        <f>ROUND(FIRE0205b_working!D8,0)</f>
        <v>33</v>
      </c>
      <c r="E5" s="64">
        <f>ROUND(FIRE0205b_working!E8,0)</f>
        <v>13</v>
      </c>
      <c r="F5" s="64">
        <f>ROUND(FIRE0205b_working!F8,0)</f>
        <v>36</v>
      </c>
      <c r="G5" s="64">
        <f>ROUND(FIRE0205b_working!G8,0)</f>
        <v>12</v>
      </c>
      <c r="H5" s="64">
        <f>ROUND(FIRE0205b_working!H8,0)</f>
        <v>12</v>
      </c>
      <c r="I5" s="64">
        <f>ROUND(FIRE0205b_working!I8,0)</f>
        <v>7</v>
      </c>
      <c r="J5" s="64">
        <f>ROUND(FIRE0205b_working!J8,0)</f>
        <v>16</v>
      </c>
      <c r="K5" s="23"/>
      <c r="T5" s="3" t="s">
        <v>0</v>
      </c>
      <c r="U5" s="3" t="s">
        <v>173</v>
      </c>
    </row>
    <row r="6" spans="1:21" x14ac:dyDescent="0.35">
      <c r="A6" s="14" t="s">
        <v>11</v>
      </c>
      <c r="B6" s="63">
        <f>ROUND(FIRE0205b_working!B9,0)</f>
        <v>255</v>
      </c>
      <c r="C6" s="64">
        <f>ROUND(FIRE0205b_working!C9,0)</f>
        <v>121</v>
      </c>
      <c r="D6" s="64">
        <f>ROUND(FIRE0205b_working!D9,0)</f>
        <v>40</v>
      </c>
      <c r="E6" s="64">
        <f>ROUND(FIRE0205b_working!E9,0)</f>
        <v>9</v>
      </c>
      <c r="F6" s="64">
        <f>ROUND(FIRE0205b_working!F9,0)</f>
        <v>37</v>
      </c>
      <c r="G6" s="64">
        <f>ROUND(FIRE0205b_working!G9,0)</f>
        <v>10</v>
      </c>
      <c r="H6" s="64">
        <f>ROUND(FIRE0205b_working!H9,0)</f>
        <v>10</v>
      </c>
      <c r="I6" s="64">
        <f>ROUND(FIRE0205b_working!I9,0)</f>
        <v>8</v>
      </c>
      <c r="J6" s="64">
        <f>ROUND(FIRE0205b_working!J9,0)</f>
        <v>20</v>
      </c>
      <c r="K6" s="23"/>
      <c r="T6" s="3" t="s">
        <v>19</v>
      </c>
      <c r="U6" s="3" t="s">
        <v>174</v>
      </c>
    </row>
    <row r="7" spans="1:21" x14ac:dyDescent="0.35">
      <c r="A7" s="14" t="s">
        <v>12</v>
      </c>
      <c r="B7" s="63">
        <f>ROUND(FIRE0205b_working!B10,0)</f>
        <v>233</v>
      </c>
      <c r="C7" s="64">
        <f>ROUND(FIRE0205b_working!C10,0)</f>
        <v>134</v>
      </c>
      <c r="D7" s="64">
        <f>ROUND(FIRE0205b_working!D10,0)</f>
        <v>27</v>
      </c>
      <c r="E7" s="64">
        <f>ROUND(FIRE0205b_working!E10,0)</f>
        <v>10</v>
      </c>
      <c r="F7" s="64">
        <f>ROUND(FIRE0205b_working!F10,0)</f>
        <v>22</v>
      </c>
      <c r="G7" s="64">
        <f>ROUND(FIRE0205b_working!G10,0)</f>
        <v>7</v>
      </c>
      <c r="H7" s="64">
        <f>ROUND(FIRE0205b_working!H10,0)</f>
        <v>10</v>
      </c>
      <c r="I7" s="64">
        <f>ROUND(FIRE0205b_working!I10,0)</f>
        <v>8</v>
      </c>
      <c r="J7" s="64">
        <f>ROUND(FIRE0205b_working!J10,0)</f>
        <v>15</v>
      </c>
      <c r="K7" s="23"/>
      <c r="T7" s="3" t="s">
        <v>20</v>
      </c>
      <c r="U7" s="3" t="s">
        <v>175</v>
      </c>
    </row>
    <row r="8" spans="1:21" x14ac:dyDescent="0.35">
      <c r="A8" s="14" t="s">
        <v>13</v>
      </c>
      <c r="B8" s="63">
        <f>ROUND(FIRE0205b_working!B11,0)</f>
        <v>211</v>
      </c>
      <c r="C8" s="64">
        <f>ROUND(FIRE0205b_working!C11,0)</f>
        <v>114</v>
      </c>
      <c r="D8" s="64">
        <f>ROUND(FIRE0205b_working!D11,0)</f>
        <v>27</v>
      </c>
      <c r="E8" s="64">
        <f>ROUND(FIRE0205b_working!E11,0)</f>
        <v>11</v>
      </c>
      <c r="F8" s="64">
        <f>ROUND(FIRE0205b_working!F11,0)</f>
        <v>21</v>
      </c>
      <c r="G8" s="64">
        <f>ROUND(FIRE0205b_working!G11,0)</f>
        <v>8</v>
      </c>
      <c r="H8" s="64">
        <f>ROUND(FIRE0205b_working!H11,0)</f>
        <v>3</v>
      </c>
      <c r="I8" s="64">
        <f>ROUND(FIRE0205b_working!I11,0)</f>
        <v>5</v>
      </c>
      <c r="J8" s="64">
        <f>ROUND(FIRE0205b_working!J11,0)</f>
        <v>22</v>
      </c>
      <c r="K8" s="23"/>
      <c r="T8" s="3" t="s">
        <v>21</v>
      </c>
      <c r="U8" s="3" t="s">
        <v>176</v>
      </c>
    </row>
    <row r="9" spans="1:21" x14ac:dyDescent="0.35">
      <c r="A9" s="14" t="s">
        <v>14</v>
      </c>
      <c r="B9" s="63">
        <f>ROUND(FIRE0205b_working!B12,0)</f>
        <v>217</v>
      </c>
      <c r="C9" s="64">
        <f>ROUND(FIRE0205b_working!C12,0)</f>
        <v>131</v>
      </c>
      <c r="D9" s="64">
        <f>ROUND(FIRE0205b_working!D12,0)</f>
        <v>14</v>
      </c>
      <c r="E9" s="64">
        <f>ROUND(FIRE0205b_working!E12,0)</f>
        <v>13</v>
      </c>
      <c r="F9" s="64">
        <f>ROUND(FIRE0205b_working!F12,0)</f>
        <v>31</v>
      </c>
      <c r="G9" s="64">
        <f>ROUND(FIRE0205b_working!G12,0)</f>
        <v>10</v>
      </c>
      <c r="H9" s="64">
        <f>ROUND(FIRE0205b_working!H12,0)</f>
        <v>2</v>
      </c>
      <c r="I9" s="64">
        <f>ROUND(FIRE0205b_working!I12,0)</f>
        <v>4</v>
      </c>
      <c r="J9" s="64">
        <f>ROUND(FIRE0205b_working!J12,0)</f>
        <v>12</v>
      </c>
      <c r="K9" s="23"/>
      <c r="T9" s="3" t="s">
        <v>22</v>
      </c>
      <c r="U9" s="3" t="s">
        <v>177</v>
      </c>
    </row>
    <row r="10" spans="1:21" x14ac:dyDescent="0.35">
      <c r="A10" s="16" t="s">
        <v>15</v>
      </c>
      <c r="B10" s="63">
        <f>ROUND(FIRE0205b_working!B13,0)</f>
        <v>195</v>
      </c>
      <c r="C10" s="64">
        <f>ROUND(FIRE0205b_working!C13,0)</f>
        <v>102</v>
      </c>
      <c r="D10" s="64">
        <f>ROUND(FIRE0205b_working!D13,0)</f>
        <v>21</v>
      </c>
      <c r="E10" s="64">
        <f>ROUND(FIRE0205b_working!E13,0)</f>
        <v>11</v>
      </c>
      <c r="F10" s="64">
        <f>ROUND(FIRE0205b_working!F13,0)</f>
        <v>27</v>
      </c>
      <c r="G10" s="64">
        <f>ROUND(FIRE0205b_working!G13,0)</f>
        <v>8</v>
      </c>
      <c r="H10" s="64">
        <f>ROUND(FIRE0205b_working!H13,0)</f>
        <v>4</v>
      </c>
      <c r="I10" s="64">
        <f>ROUND(FIRE0205b_working!I13,0)</f>
        <v>4</v>
      </c>
      <c r="J10" s="64">
        <f>ROUND(FIRE0205b_working!J13,0)</f>
        <v>18</v>
      </c>
      <c r="K10" s="23"/>
      <c r="T10" s="3" t="s">
        <v>23</v>
      </c>
      <c r="U10" s="3" t="s">
        <v>178</v>
      </c>
    </row>
    <row r="11" spans="1:21" x14ac:dyDescent="0.35">
      <c r="A11" s="16" t="s">
        <v>16</v>
      </c>
      <c r="B11" s="63">
        <f>ROUND(FIRE0205b_working!B14,0)</f>
        <v>227</v>
      </c>
      <c r="C11" s="64">
        <f>ROUND(FIRE0205b_working!C14,0)</f>
        <v>122</v>
      </c>
      <c r="D11" s="64">
        <f>ROUND(FIRE0205b_working!D14,0)</f>
        <v>23</v>
      </c>
      <c r="E11" s="64">
        <f>ROUND(FIRE0205b_working!E14,0)</f>
        <v>13</v>
      </c>
      <c r="F11" s="64">
        <f>ROUND(FIRE0205b_working!F14,0)</f>
        <v>31</v>
      </c>
      <c r="G11" s="64">
        <f>ROUND(FIRE0205b_working!G14,0)</f>
        <v>9</v>
      </c>
      <c r="H11" s="64">
        <f>ROUND(FIRE0205b_working!H14,0)</f>
        <v>3</v>
      </c>
      <c r="I11" s="64">
        <f>ROUND(FIRE0205b_working!I14,0)</f>
        <v>5</v>
      </c>
      <c r="J11" s="64">
        <f>ROUND(FIRE0205b_working!J14,0)</f>
        <v>21</v>
      </c>
      <c r="K11" s="23"/>
      <c r="T11" s="3" t="s">
        <v>24</v>
      </c>
      <c r="U11" s="3" t="s">
        <v>179</v>
      </c>
    </row>
    <row r="12" spans="1:21" x14ac:dyDescent="0.35">
      <c r="A12" s="16" t="s">
        <v>17</v>
      </c>
      <c r="B12" s="63">
        <f>ROUND(FIRE0205b_working!B15,0)</f>
        <v>216</v>
      </c>
      <c r="C12" s="64">
        <f>ROUND(FIRE0205b_working!C15,0)</f>
        <v>120</v>
      </c>
      <c r="D12" s="64">
        <f>ROUND(FIRE0205b_working!D15,0)</f>
        <v>24</v>
      </c>
      <c r="E12" s="64">
        <f>ROUND(FIRE0205b_working!E15,0)</f>
        <v>11</v>
      </c>
      <c r="F12" s="64">
        <f>ROUND(FIRE0205b_working!F15,0)</f>
        <v>29</v>
      </c>
      <c r="G12" s="64">
        <f>ROUND(FIRE0205b_working!G15,0)</f>
        <v>14</v>
      </c>
      <c r="H12" s="64">
        <f>ROUND(FIRE0205b_working!H15,0)</f>
        <v>4</v>
      </c>
      <c r="I12" s="64">
        <f>ROUND(FIRE0205b_working!I15,0)</f>
        <v>3</v>
      </c>
      <c r="J12" s="64">
        <f>ROUND(FIRE0205b_working!J15,0)</f>
        <v>11</v>
      </c>
      <c r="K12" s="23"/>
      <c r="T12" s="3" t="s">
        <v>25</v>
      </c>
      <c r="U12" s="3" t="s">
        <v>180</v>
      </c>
    </row>
    <row r="13" spans="1:21" x14ac:dyDescent="0.35">
      <c r="A13" s="16" t="s">
        <v>18</v>
      </c>
      <c r="B13" s="63">
        <f>ROUND(FIRE0205b_working!B16,0)</f>
        <v>265</v>
      </c>
      <c r="C13" s="64">
        <f>ROUND(FIRE0205b_working!C16,0)</f>
        <v>96</v>
      </c>
      <c r="D13" s="64">
        <f>ROUND(FIRE0205b_working!D16,0)</f>
        <v>23</v>
      </c>
      <c r="E13" s="64">
        <f>ROUND(FIRE0205b_working!E16,0)</f>
        <v>13</v>
      </c>
      <c r="F13" s="64">
        <f>ROUND(FIRE0205b_working!F16,0)</f>
        <v>39</v>
      </c>
      <c r="G13" s="64">
        <f>ROUND(FIRE0205b_working!G16,0)</f>
        <v>7</v>
      </c>
      <c r="H13" s="64">
        <f>ROUND(FIRE0205b_working!H16,0)</f>
        <v>73</v>
      </c>
      <c r="I13" s="64">
        <f>ROUND(FIRE0205b_working!I16,0)</f>
        <v>4</v>
      </c>
      <c r="J13" s="64">
        <f>ROUND(FIRE0205b_working!J16,0)</f>
        <v>10</v>
      </c>
      <c r="K13" s="23"/>
    </row>
    <row r="14" spans="1:21" ht="15" thickBot="1" x14ac:dyDescent="0.4">
      <c r="A14" s="16" t="s">
        <v>160</v>
      </c>
      <c r="B14" s="63">
        <f>ROUND(FIRE0205b_working!B17,0)</f>
        <v>196</v>
      </c>
      <c r="C14" s="64">
        <f>ROUND(FIRE0205b_working!C17,0)</f>
        <v>107</v>
      </c>
      <c r="D14" s="64">
        <f>ROUND(FIRE0205b_working!D17,0)</f>
        <v>21</v>
      </c>
      <c r="E14" s="64">
        <f>ROUND(FIRE0205b_working!E17,0)</f>
        <v>8</v>
      </c>
      <c r="F14" s="64">
        <f>ROUND(FIRE0205b_working!F17,0)</f>
        <v>27</v>
      </c>
      <c r="G14" s="64">
        <f>ROUND(FIRE0205b_working!G17,0)</f>
        <v>10</v>
      </c>
      <c r="H14" s="64">
        <f>ROUND(FIRE0205b_working!H17,0)</f>
        <v>4</v>
      </c>
      <c r="I14" s="64">
        <f>ROUND(FIRE0205b_working!I17,0)</f>
        <v>6</v>
      </c>
      <c r="J14" s="64">
        <f>ROUND(FIRE0205b_working!J17,0)</f>
        <v>13</v>
      </c>
      <c r="K14" s="23"/>
    </row>
    <row r="15" spans="1:21" ht="7.5" customHeight="1" x14ac:dyDescent="0.35">
      <c r="A15" s="50"/>
      <c r="B15" s="65"/>
      <c r="C15" s="66"/>
      <c r="D15" s="66"/>
      <c r="E15" s="66"/>
      <c r="F15" s="66"/>
      <c r="G15" s="66"/>
      <c r="H15" s="66"/>
      <c r="I15" s="66"/>
      <c r="J15" s="66"/>
      <c r="K15" s="23"/>
    </row>
    <row r="16" spans="1:21" x14ac:dyDescent="0.35">
      <c r="A16" s="14" t="s">
        <v>246</v>
      </c>
      <c r="B16" s="63">
        <f>ROUND(FIRE0205b_working!B19,0)</f>
        <v>187</v>
      </c>
      <c r="C16" s="64">
        <f>ROUND(FIRE0205b_working!C19,0)</f>
        <v>97</v>
      </c>
      <c r="D16" s="64">
        <f>ROUND(FIRE0205b_working!D19,0)</f>
        <v>20</v>
      </c>
      <c r="E16" s="64">
        <f>ROUND(FIRE0205b_working!E19,0)</f>
        <v>11</v>
      </c>
      <c r="F16" s="64">
        <f>ROUND(FIRE0205b_working!F19,0)</f>
        <v>37</v>
      </c>
      <c r="G16" s="64">
        <f>ROUND(FIRE0205b_working!G19,0)</f>
        <v>8</v>
      </c>
      <c r="H16" s="64">
        <f>ROUND(FIRE0205b_working!H19,0)</f>
        <v>0</v>
      </c>
      <c r="I16" s="64">
        <f>ROUND(FIRE0205b_working!I19,0)</f>
        <v>3</v>
      </c>
      <c r="J16" s="64">
        <f>ROUND(FIRE0205b_working!J19,0)</f>
        <v>11</v>
      </c>
      <c r="K16" s="23"/>
      <c r="M16" s="25"/>
      <c r="N16" s="26"/>
      <c r="O16" s="26"/>
      <c r="P16" s="26"/>
      <c r="R16" s="25"/>
      <c r="S16" s="27"/>
      <c r="T16" s="3" t="s">
        <v>26</v>
      </c>
      <c r="U16" s="3" t="s">
        <v>181</v>
      </c>
    </row>
    <row r="17" spans="1:21" ht="15" thickBot="1" x14ac:dyDescent="0.4">
      <c r="A17" s="24" t="s">
        <v>237</v>
      </c>
      <c r="B17" s="67">
        <f>ROUND(FIRE0205b_working!B20,0)</f>
        <v>203</v>
      </c>
      <c r="C17" s="62">
        <f>ROUND(FIRE0205b_working!C20,0)</f>
        <v>97</v>
      </c>
      <c r="D17" s="62">
        <f>ROUND(FIRE0205b_working!D20,0)</f>
        <v>18</v>
      </c>
      <c r="E17" s="62">
        <f>ROUND(FIRE0205b_working!E20,0)</f>
        <v>12</v>
      </c>
      <c r="F17" s="62">
        <f>ROUND(FIRE0205b_working!F20,0)</f>
        <v>37</v>
      </c>
      <c r="G17" s="62">
        <f>ROUND(FIRE0205b_working!G20,0)</f>
        <v>6</v>
      </c>
      <c r="H17" s="62">
        <f>FIRE0205b_working!H20</f>
        <v>6</v>
      </c>
      <c r="I17" s="62">
        <f>ROUND(FIRE0205b_working!I20,0)</f>
        <v>10</v>
      </c>
      <c r="J17" s="62">
        <f>ROUND(FIRE0205b_working!J20,0)</f>
        <v>17</v>
      </c>
      <c r="K17" s="23"/>
      <c r="M17" s="25"/>
      <c r="N17" s="26"/>
      <c r="O17" s="26"/>
      <c r="P17" s="26"/>
      <c r="R17" s="25"/>
      <c r="S17" s="27"/>
    </row>
    <row r="18" spans="1:21" x14ac:dyDescent="0.35">
      <c r="A18" s="15"/>
      <c r="B18" s="35"/>
      <c r="C18" s="35"/>
      <c r="D18" s="35"/>
      <c r="E18" s="35"/>
      <c r="F18" s="35"/>
      <c r="G18" s="35"/>
      <c r="H18" s="35"/>
      <c r="I18" s="35"/>
      <c r="J18" s="35"/>
      <c r="K18" s="35"/>
      <c r="L18" s="35"/>
      <c r="M18" s="35"/>
      <c r="N18" s="35"/>
      <c r="O18" s="35"/>
      <c r="P18" s="35"/>
      <c r="Q18" s="35"/>
      <c r="R18" s="35"/>
      <c r="S18" s="35"/>
      <c r="T18" s="35"/>
      <c r="U18" s="27"/>
    </row>
    <row r="19" spans="1:21" ht="12.75" customHeight="1" x14ac:dyDescent="0.35">
      <c r="A19" s="15" t="s">
        <v>210</v>
      </c>
      <c r="B19" s="35"/>
      <c r="C19" s="35"/>
      <c r="D19" s="35"/>
      <c r="E19" s="35"/>
      <c r="F19" s="35"/>
      <c r="G19" s="35"/>
      <c r="H19" s="35"/>
      <c r="I19" s="35"/>
      <c r="J19" s="35"/>
      <c r="K19" s="35"/>
      <c r="L19" s="35"/>
      <c r="M19" s="35"/>
      <c r="N19" s="35"/>
      <c r="O19" s="35"/>
      <c r="P19" s="35"/>
      <c r="Q19" s="35"/>
      <c r="R19" s="35"/>
      <c r="S19" s="35"/>
      <c r="T19" s="35"/>
      <c r="U19" s="27"/>
    </row>
    <row r="20" spans="1:21" s="51" customFormat="1" ht="25.5" customHeight="1" x14ac:dyDescent="0.35">
      <c r="A20" s="80" t="s">
        <v>214</v>
      </c>
      <c r="B20" s="80"/>
      <c r="C20" s="80"/>
      <c r="D20" s="80"/>
      <c r="E20" s="80"/>
      <c r="F20" s="80"/>
      <c r="G20" s="80"/>
      <c r="H20" s="80"/>
      <c r="I20" s="80"/>
      <c r="J20" s="80"/>
      <c r="K20" s="15"/>
    </row>
    <row r="21" spans="1:21" s="51" customFormat="1" ht="25.5" customHeight="1" x14ac:dyDescent="0.35">
      <c r="A21" s="80" t="s">
        <v>228</v>
      </c>
      <c r="B21" s="80"/>
      <c r="C21" s="80"/>
      <c r="D21" s="80"/>
      <c r="E21" s="80"/>
      <c r="F21" s="80"/>
      <c r="G21" s="80"/>
      <c r="H21" s="80"/>
      <c r="I21" s="80"/>
      <c r="J21" s="80"/>
      <c r="K21" s="15"/>
    </row>
    <row r="22" spans="1:21" ht="12.75" customHeight="1" x14ac:dyDescent="0.35">
      <c r="B22" s="26"/>
      <c r="C22" s="26"/>
      <c r="D22" s="26"/>
      <c r="E22" s="26"/>
      <c r="F22" s="26"/>
      <c r="L22" s="25"/>
      <c r="M22" s="39"/>
      <c r="N22" s="25"/>
    </row>
    <row r="23" spans="1:21" ht="12.75" customHeight="1" x14ac:dyDescent="0.35">
      <c r="A23" s="15" t="s">
        <v>211</v>
      </c>
      <c r="B23" s="26"/>
      <c r="C23" s="26"/>
    </row>
    <row r="24" spans="1:21" ht="25.5" customHeight="1" x14ac:dyDescent="0.35">
      <c r="A24" s="85" t="s">
        <v>215</v>
      </c>
      <c r="B24" s="85"/>
      <c r="C24" s="85"/>
      <c r="D24" s="85"/>
      <c r="E24" s="85"/>
      <c r="F24" s="85"/>
      <c r="G24" s="85"/>
      <c r="H24" s="85"/>
      <c r="I24" s="85"/>
      <c r="J24" s="85"/>
      <c r="K24" s="44"/>
      <c r="L24" s="44"/>
    </row>
    <row r="25" spans="1:21" ht="12.75" customHeight="1" x14ac:dyDescent="0.35">
      <c r="G25" s="31"/>
      <c r="H25" s="31"/>
      <c r="I25" s="31"/>
      <c r="J25" s="31"/>
      <c r="K25" s="31"/>
      <c r="L25" s="31"/>
      <c r="M25" s="31"/>
      <c r="N25" s="31"/>
      <c r="O25" s="31"/>
      <c r="P25" s="31"/>
    </row>
    <row r="26" spans="1:21" ht="12.75" customHeight="1" x14ac:dyDescent="0.35">
      <c r="A26" s="15" t="s">
        <v>168</v>
      </c>
    </row>
    <row r="27" spans="1:21" ht="25.5" customHeight="1" x14ac:dyDescent="0.35">
      <c r="A27" s="85" t="s">
        <v>231</v>
      </c>
      <c r="B27" s="85"/>
      <c r="C27" s="85"/>
      <c r="D27" s="85"/>
      <c r="E27" s="85"/>
      <c r="F27" s="85"/>
      <c r="G27" s="85"/>
      <c r="H27" s="85"/>
      <c r="I27" s="85"/>
      <c r="J27" s="85"/>
      <c r="K27" s="44"/>
      <c r="L27" s="44"/>
    </row>
    <row r="28" spans="1:21" ht="12.75" customHeight="1" x14ac:dyDescent="0.35"/>
    <row r="29" spans="1:21" ht="27.75" customHeight="1" x14ac:dyDescent="0.35">
      <c r="A29" s="84" t="s">
        <v>251</v>
      </c>
      <c r="B29" s="84"/>
      <c r="C29" s="84"/>
      <c r="D29" s="84"/>
      <c r="E29" s="84"/>
      <c r="F29" s="84"/>
      <c r="G29" s="84"/>
      <c r="H29" s="84"/>
      <c r="I29" s="84"/>
      <c r="J29" s="84"/>
    </row>
    <row r="30" spans="1:21" ht="12.75" customHeight="1" x14ac:dyDescent="0.35">
      <c r="A30" s="5"/>
    </row>
    <row r="31" spans="1:21" ht="12.75" customHeight="1" x14ac:dyDescent="0.35">
      <c r="A31" s="36" t="s">
        <v>169</v>
      </c>
      <c r="B31" s="36"/>
      <c r="C31" s="36"/>
      <c r="D31" s="36"/>
      <c r="E31" s="36"/>
      <c r="F31" s="36"/>
    </row>
    <row r="32" spans="1:21" ht="12.75" customHeight="1" x14ac:dyDescent="0.35">
      <c r="A32" s="82" t="s">
        <v>170</v>
      </c>
      <c r="B32" s="82"/>
      <c r="C32" s="82"/>
      <c r="D32" s="40"/>
      <c r="E32" s="40"/>
      <c r="F32" s="36"/>
    </row>
    <row r="33" spans="1:21" ht="12.75" customHeight="1" x14ac:dyDescent="0.35">
      <c r="A33" s="36"/>
      <c r="B33" s="36"/>
      <c r="C33" s="36"/>
    </row>
    <row r="34" spans="1:21" ht="12.75" customHeight="1" x14ac:dyDescent="0.35">
      <c r="A34" s="83" t="s">
        <v>171</v>
      </c>
      <c r="B34" s="83"/>
      <c r="C34" s="83"/>
    </row>
    <row r="35" spans="1:21" ht="12.75" customHeight="1" x14ac:dyDescent="0.35">
      <c r="A35" s="36"/>
      <c r="B35" s="36"/>
      <c r="C35" s="36"/>
      <c r="D35" s="36"/>
      <c r="E35" s="36"/>
      <c r="H35" s="36"/>
      <c r="I35" s="36"/>
      <c r="J35" s="36"/>
      <c r="L35" s="36"/>
    </row>
    <row r="36" spans="1:21" ht="12.75" customHeight="1" x14ac:dyDescent="0.35">
      <c r="A36" s="36" t="s">
        <v>172</v>
      </c>
      <c r="B36" s="36"/>
      <c r="C36" s="36"/>
      <c r="E36" s="40"/>
      <c r="H36" s="81" t="s">
        <v>249</v>
      </c>
      <c r="I36" s="81"/>
      <c r="J36" s="81"/>
      <c r="L36" s="41"/>
    </row>
    <row r="37" spans="1:21" ht="12.75" customHeight="1" x14ac:dyDescent="0.35">
      <c r="A37" s="82" t="s">
        <v>223</v>
      </c>
      <c r="B37" s="82"/>
      <c r="C37" s="55"/>
      <c r="E37" s="40"/>
      <c r="H37" s="81" t="s">
        <v>250</v>
      </c>
      <c r="I37" s="81"/>
      <c r="J37" s="81"/>
      <c r="L37" s="41"/>
    </row>
    <row r="38" spans="1:21" ht="12.75" customHeight="1" x14ac:dyDescent="0.35"/>
    <row r="39" spans="1:21" ht="12.75" customHeight="1" x14ac:dyDescent="0.35">
      <c r="A39" s="15"/>
      <c r="B39" s="28"/>
      <c r="D39" s="25"/>
      <c r="E39" s="26"/>
      <c r="F39" s="29"/>
      <c r="G39" s="29"/>
      <c r="H39" s="29"/>
      <c r="I39" s="29"/>
      <c r="J39" s="26"/>
      <c r="K39" s="26"/>
      <c r="M39" s="25"/>
      <c r="N39" s="26"/>
      <c r="O39" s="26"/>
      <c r="P39" s="26"/>
      <c r="R39" s="25"/>
      <c r="S39" s="27"/>
    </row>
    <row r="40" spans="1:21" ht="12.75" customHeight="1" x14ac:dyDescent="0.35">
      <c r="T40" s="3" t="s">
        <v>43</v>
      </c>
      <c r="U40" s="3" t="s">
        <v>184</v>
      </c>
    </row>
    <row r="41" spans="1:21" ht="12.75" customHeight="1" x14ac:dyDescent="0.35">
      <c r="R41" s="45"/>
      <c r="T41" s="3" t="s">
        <v>44</v>
      </c>
      <c r="U41" s="3" t="s">
        <v>185</v>
      </c>
    </row>
    <row r="42" spans="1:21" ht="12.75" customHeight="1" x14ac:dyDescent="0.35">
      <c r="R42" s="45"/>
      <c r="T42" s="3" t="s">
        <v>45</v>
      </c>
      <c r="U42" s="3" t="s">
        <v>186</v>
      </c>
    </row>
    <row r="43" spans="1:21" x14ac:dyDescent="0.35">
      <c r="T43" s="3" t="s">
        <v>46</v>
      </c>
      <c r="U43" s="3" t="s">
        <v>187</v>
      </c>
    </row>
    <row r="44" spans="1:21" x14ac:dyDescent="0.35">
      <c r="T44" s="3" t="s">
        <v>47</v>
      </c>
      <c r="U44" s="3" t="s">
        <v>188</v>
      </c>
    </row>
    <row r="45" spans="1:21" x14ac:dyDescent="0.35">
      <c r="T45" s="3" t="s">
        <v>48</v>
      </c>
      <c r="U45" s="3" t="s">
        <v>189</v>
      </c>
    </row>
    <row r="46" spans="1:21" x14ac:dyDescent="0.35">
      <c r="T46" s="3" t="s">
        <v>49</v>
      </c>
      <c r="U46" s="3" t="s">
        <v>190</v>
      </c>
    </row>
    <row r="47" spans="1:21" x14ac:dyDescent="0.35">
      <c r="T47" s="3" t="s">
        <v>50</v>
      </c>
      <c r="U47" s="3" t="s">
        <v>191</v>
      </c>
    </row>
    <row r="48" spans="1:21" x14ac:dyDescent="0.35">
      <c r="T48" s="3" t="s">
        <v>51</v>
      </c>
      <c r="U48" s="3" t="s">
        <v>192</v>
      </c>
    </row>
    <row r="49" spans="20:21" x14ac:dyDescent="0.35">
      <c r="T49" s="3" t="s">
        <v>52</v>
      </c>
      <c r="U49" s="3" t="s">
        <v>193</v>
      </c>
    </row>
    <row r="50" spans="20:21" x14ac:dyDescent="0.35">
      <c r="T50" s="3" t="s">
        <v>53</v>
      </c>
      <c r="U50" s="3" t="s">
        <v>194</v>
      </c>
    </row>
    <row r="51" spans="20:21" x14ac:dyDescent="0.35">
      <c r="T51" s="3" t="s">
        <v>54</v>
      </c>
      <c r="U51" s="3" t="s">
        <v>195</v>
      </c>
    </row>
    <row r="52" spans="20:21" x14ac:dyDescent="0.35">
      <c r="T52" s="3" t="s">
        <v>55</v>
      </c>
      <c r="U52" s="3" t="s">
        <v>196</v>
      </c>
    </row>
    <row r="53" spans="20:21" x14ac:dyDescent="0.35">
      <c r="T53" s="3" t="s">
        <v>56</v>
      </c>
      <c r="U53" s="3" t="s">
        <v>197</v>
      </c>
    </row>
    <row r="54" spans="20:21" x14ac:dyDescent="0.35">
      <c r="T54" s="3" t="s">
        <v>57</v>
      </c>
      <c r="U54" s="3" t="s">
        <v>198</v>
      </c>
    </row>
    <row r="55" spans="20:21" x14ac:dyDescent="0.35">
      <c r="T55" s="3" t="s">
        <v>58</v>
      </c>
      <c r="U55" s="3" t="s">
        <v>199</v>
      </c>
    </row>
    <row r="56" spans="20:21" x14ac:dyDescent="0.35">
      <c r="T56" s="3" t="s">
        <v>59</v>
      </c>
      <c r="U56" s="3" t="s">
        <v>200</v>
      </c>
    </row>
    <row r="57" spans="20:21" x14ac:dyDescent="0.35">
      <c r="T57" s="3" t="s">
        <v>60</v>
      </c>
      <c r="U57" s="3" t="s">
        <v>201</v>
      </c>
    </row>
    <row r="58" spans="20:21" x14ac:dyDescent="0.35">
      <c r="T58" s="3" t="s">
        <v>61</v>
      </c>
      <c r="U58" s="3" t="s">
        <v>202</v>
      </c>
    </row>
  </sheetData>
  <mergeCells count="12">
    <mergeCell ref="A29:J29"/>
    <mergeCell ref="A20:J20"/>
    <mergeCell ref="A24:J24"/>
    <mergeCell ref="A27:J27"/>
    <mergeCell ref="A1:J1"/>
    <mergeCell ref="C3:J3"/>
    <mergeCell ref="A21:J21"/>
    <mergeCell ref="A32:C32"/>
    <mergeCell ref="A34:C34"/>
    <mergeCell ref="H36:J36"/>
    <mergeCell ref="A37:B37"/>
    <mergeCell ref="H37:J37"/>
  </mergeCells>
  <hyperlinks>
    <hyperlink ref="E36:L36" r:id="rId1" display="Last updated: 14 February 2019" xr:uid="{00000000-0004-0000-0300-000000000000}"/>
    <hyperlink ref="E37:L37" r:id="rId2" display="Next update: 9 May 2019" xr:uid="{00000000-0004-0000-0300-000001000000}"/>
    <hyperlink ref="A32" r:id="rId3" xr:uid="{00000000-0004-0000-0300-000002000000}"/>
    <hyperlink ref="A34" r:id="rId4" xr:uid="{00000000-0004-0000-0300-000003000000}"/>
    <hyperlink ref="A37" r:id="rId5" display="Contact: firestatistics@homeoffice.gsi.gov.uk" xr:uid="{00000000-0004-0000-0300-000004000000}"/>
    <hyperlink ref="A37:B37" r:id="rId6" display="Contact: FireStatistics@homeoffice.gov.uk" xr:uid="{00000000-0004-0000-0300-000005000000}"/>
    <hyperlink ref="H36" r:id="rId7" display="Last updated: 14 February 2019" xr:uid="{0793E8BD-FD5E-44F0-B713-D0493B25E006}"/>
    <hyperlink ref="H37" r:id="rId8" display="Next update: 9 May 2019" xr:uid="{4EB61CA6-7E35-4D29-B775-FAFAA6A3367E}"/>
  </hyperlinks>
  <pageMargins left="0.7" right="0.7" top="0.75" bottom="0.75" header="0.3" footer="0.3"/>
  <pageSetup paperSize="9" orientation="portrait" r:id="rId9"/>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0000"/>
  </sheetPr>
  <dimension ref="A1:K314"/>
  <sheetViews>
    <sheetView topLeftCell="D289" zoomScaleNormal="100" workbookViewId="0">
      <selection activeCell="K314" sqref="K314"/>
    </sheetView>
  </sheetViews>
  <sheetFormatPr defaultRowHeight="14.5" x14ac:dyDescent="0.35"/>
  <cols>
    <col min="1" max="1" width="18.453125" bestFit="1" customWidth="1"/>
    <col min="2" max="2" width="26.81640625" bestFit="1" customWidth="1"/>
    <col min="3" max="3" width="20.453125" bestFit="1" customWidth="1"/>
    <col min="4" max="4" width="43.1796875" bestFit="1" customWidth="1"/>
    <col min="5" max="5" width="25.81640625" bestFit="1" customWidth="1"/>
    <col min="6" max="6" width="43.453125" bestFit="1" customWidth="1"/>
    <col min="7" max="7" width="17.1796875" bestFit="1" customWidth="1"/>
    <col min="8" max="8" width="16" bestFit="1" customWidth="1"/>
    <col min="9" max="9" width="10.1796875" bestFit="1" customWidth="1"/>
    <col min="10" max="10" width="22.1796875" bestFit="1" customWidth="1"/>
    <col min="11" max="11" width="25.81640625" bestFit="1" customWidth="1"/>
  </cols>
  <sheetData>
    <row r="1" spans="1:11" s="56" customFormat="1" x14ac:dyDescent="0.35">
      <c r="A1" s="56" t="s">
        <v>69</v>
      </c>
      <c r="B1" s="56" t="s">
        <v>247</v>
      </c>
      <c r="C1" s="56" t="s">
        <v>70</v>
      </c>
      <c r="D1" s="56" t="s">
        <v>75</v>
      </c>
      <c r="E1" s="56" t="s">
        <v>64</v>
      </c>
      <c r="F1" s="56" t="s">
        <v>165</v>
      </c>
      <c r="G1" s="56" t="s">
        <v>65</v>
      </c>
      <c r="H1" s="56" t="s">
        <v>66</v>
      </c>
      <c r="I1" s="56" t="s">
        <v>67</v>
      </c>
      <c r="J1" s="56" t="s">
        <v>68</v>
      </c>
      <c r="K1" s="57" t="str">
        <f>FIRE0205c_working!A4</f>
        <v>Total non-fatal casualties</v>
      </c>
    </row>
    <row r="2" spans="1:11" x14ac:dyDescent="0.35">
      <c r="A2" t="s">
        <v>62</v>
      </c>
      <c r="B2" s="75" t="str">
        <f t="shared" ref="B2:B65" si="0">IF(OR(C2="2009/10 Jan, Feb, Mar",C2="2010/11 Apr, May, Jun",C2="2010/11 Jul, Aug, Sep",C2="2009/10 Oct, Nov, Dec"),"Year ending September 2010",IF(OR(C2="2010/11 Jan, Feb, Mar",C2="2011/12 Apr, May, Jun",C2="2011/12 Jul, Aug, Sep",C2="2010/11 Oct, Nov, Dec"),"Year ending September 2011",IF(OR(C2="2011/12 Jan, Feb, Mar",C2="2012/13 Apr, May, Jun",C2="2012/13 Jul, Aug, Sep",C2="2011/12 Oct, Nov, Dec"),"Year ending September 2012",IF(OR(C2="2012/13 Jan, Feb, Mar",C2="2013/14 Apr, May, Jun",C2="2013/14 Jul, Aug, Sep",C2="2012/13 Oct, Nov, Dec"),"Year ending September 2013",IF(OR(C2="2013/14 Jan, Feb, Mar",C2="2014/15 Apr, May, Jun",C2="2014/15 Jul, Aug, Sep",C2="2013/14 Oct, Nov, Dec"),"Year ending September 2014",IF(OR(C2="2014/15 Jan, Feb, Mar",C2="2015/16 Apr, May, Jun",C2="2015/16 Jul, Aug, Sep",C2="2014/15 Oct, Nov, Dec"),"Year ending September 2015",IF(OR(C2="2015/16 Jan, Feb, Mar",C2="2016/17 Apr, May, Jun",C2="2016/17 Jul, Aug, Sep",C2="2015/16 Oct, Nov, Dec"),"Year ending September 2016",IF(OR(C2="2016/17 Jan, Feb, Mar",C2="2017/18 Apr, May, Jun",C2="2017/18 Jul, Aug, Sep",C2="2016/17 Oct, Nov, Dec"),"Year ending September 2017",IF(OR(C2="2017/18 Jan, Feb, Mar",C2="2018/19 Apr, May, Jun",C2="2018/19 Jul, Aug, Sep",C2="2017/18 Oct, Nov, Dec"),"Year ending September 2018",IF(OR(C2="2018/19 Jan, Feb, Mar",C2="2019/20 Apr, May, Jun",C2="2019/20 Jul, Aug, Sep",C2="2018/19 Oct, Nov, Dec"),"Year ending September 2019",""))))))))))</f>
        <v/>
      </c>
      <c r="D2" t="s">
        <v>4</v>
      </c>
      <c r="E2">
        <f t="shared" ref="E2:E9" si="1">F2+I2+J2</f>
        <v>380</v>
      </c>
      <c r="F2">
        <f t="shared" ref="F2:F9" si="2">G2+H2</f>
        <v>159</v>
      </c>
      <c r="G2">
        <v>34</v>
      </c>
      <c r="H2">
        <v>125</v>
      </c>
      <c r="I2">
        <v>149</v>
      </c>
      <c r="J2">
        <v>72</v>
      </c>
      <c r="K2" s="4">
        <f t="shared" ref="K2:K65" si="3">IF($E$1=$K$1,E2,IF($F$1=$K$1,F2,IF($G$1=$K$1,G2,IF($H$1=$K$1,H2,IF($I$1=$K$1,I2,IF($J$1=$K$1,J2,"x"))))))</f>
        <v>380</v>
      </c>
    </row>
    <row r="3" spans="1:11" x14ac:dyDescent="0.35">
      <c r="A3" t="s">
        <v>62</v>
      </c>
      <c r="B3" s="75" t="str">
        <f t="shared" si="0"/>
        <v/>
      </c>
      <c r="D3" t="s">
        <v>5</v>
      </c>
      <c r="E3">
        <f t="shared" si="1"/>
        <v>412</v>
      </c>
      <c r="F3">
        <f t="shared" si="2"/>
        <v>205</v>
      </c>
      <c r="G3">
        <v>31</v>
      </c>
      <c r="H3">
        <v>174</v>
      </c>
      <c r="I3">
        <v>137</v>
      </c>
      <c r="J3">
        <v>70</v>
      </c>
      <c r="K3" s="4">
        <f t="shared" si="3"/>
        <v>412</v>
      </c>
    </row>
    <row r="4" spans="1:11" x14ac:dyDescent="0.35">
      <c r="A4" t="s">
        <v>62</v>
      </c>
      <c r="B4" s="75" t="str">
        <f t="shared" si="0"/>
        <v/>
      </c>
      <c r="D4" t="s">
        <v>9</v>
      </c>
      <c r="E4">
        <f t="shared" si="1"/>
        <v>239</v>
      </c>
      <c r="F4">
        <f t="shared" si="2"/>
        <v>122</v>
      </c>
      <c r="G4">
        <v>20</v>
      </c>
      <c r="H4">
        <v>102</v>
      </c>
      <c r="I4">
        <v>75</v>
      </c>
      <c r="J4">
        <v>42</v>
      </c>
      <c r="K4" s="4">
        <f t="shared" si="3"/>
        <v>239</v>
      </c>
    </row>
    <row r="5" spans="1:11" x14ac:dyDescent="0.35">
      <c r="A5" t="s">
        <v>62</v>
      </c>
      <c r="B5" s="75" t="str">
        <f t="shared" si="0"/>
        <v/>
      </c>
      <c r="D5" t="s">
        <v>3</v>
      </c>
      <c r="E5">
        <f t="shared" si="1"/>
        <v>3006</v>
      </c>
      <c r="F5">
        <f t="shared" si="2"/>
        <v>1370</v>
      </c>
      <c r="G5">
        <v>229</v>
      </c>
      <c r="H5">
        <v>1141</v>
      </c>
      <c r="I5">
        <v>1033</v>
      </c>
      <c r="J5">
        <v>603</v>
      </c>
      <c r="K5" s="4">
        <f t="shared" si="3"/>
        <v>3006</v>
      </c>
    </row>
    <row r="6" spans="1:11" x14ac:dyDescent="0.35">
      <c r="A6" t="s">
        <v>62</v>
      </c>
      <c r="B6" s="75" t="str">
        <f t="shared" si="0"/>
        <v/>
      </c>
      <c r="D6" t="s">
        <v>10</v>
      </c>
      <c r="E6">
        <f t="shared" si="1"/>
        <v>539</v>
      </c>
      <c r="F6">
        <f t="shared" si="2"/>
        <v>185</v>
      </c>
      <c r="G6">
        <v>23</v>
      </c>
      <c r="H6">
        <v>162</v>
      </c>
      <c r="I6">
        <v>249</v>
      </c>
      <c r="J6">
        <v>105</v>
      </c>
      <c r="K6" s="4">
        <f t="shared" si="3"/>
        <v>539</v>
      </c>
    </row>
    <row r="7" spans="1:11" x14ac:dyDescent="0.35">
      <c r="A7" t="s">
        <v>62</v>
      </c>
      <c r="B7" s="75" t="str">
        <f t="shared" si="0"/>
        <v/>
      </c>
      <c r="D7" t="s">
        <v>8</v>
      </c>
      <c r="E7">
        <f t="shared" si="1"/>
        <v>214</v>
      </c>
      <c r="F7">
        <f t="shared" si="2"/>
        <v>87</v>
      </c>
      <c r="G7">
        <v>15</v>
      </c>
      <c r="H7">
        <v>72</v>
      </c>
      <c r="I7">
        <v>64</v>
      </c>
      <c r="J7">
        <v>63</v>
      </c>
      <c r="K7" s="4">
        <f t="shared" si="3"/>
        <v>214</v>
      </c>
    </row>
    <row r="8" spans="1:11" x14ac:dyDescent="0.35">
      <c r="A8" t="s">
        <v>62</v>
      </c>
      <c r="B8" s="75" t="str">
        <f t="shared" si="0"/>
        <v/>
      </c>
      <c r="D8" t="s">
        <v>6</v>
      </c>
      <c r="E8">
        <f t="shared" si="1"/>
        <v>1274</v>
      </c>
      <c r="F8">
        <f t="shared" si="2"/>
        <v>600</v>
      </c>
      <c r="G8">
        <v>82</v>
      </c>
      <c r="H8">
        <v>518</v>
      </c>
      <c r="I8">
        <v>450</v>
      </c>
      <c r="J8">
        <v>224</v>
      </c>
      <c r="K8" s="4">
        <f t="shared" si="3"/>
        <v>1274</v>
      </c>
    </row>
    <row r="9" spans="1:11" x14ac:dyDescent="0.35">
      <c r="A9" t="s">
        <v>62</v>
      </c>
      <c r="B9" s="75" t="str">
        <f t="shared" si="0"/>
        <v/>
      </c>
      <c r="D9" t="s">
        <v>7</v>
      </c>
      <c r="E9">
        <f t="shared" si="1"/>
        <v>371</v>
      </c>
      <c r="F9">
        <f t="shared" si="2"/>
        <v>213</v>
      </c>
      <c r="G9">
        <v>35</v>
      </c>
      <c r="H9">
        <v>178</v>
      </c>
      <c r="I9">
        <v>106</v>
      </c>
      <c r="J9">
        <v>52</v>
      </c>
      <c r="K9" s="4">
        <f t="shared" si="3"/>
        <v>371</v>
      </c>
    </row>
    <row r="10" spans="1:11" x14ac:dyDescent="0.35">
      <c r="A10" t="s">
        <v>62</v>
      </c>
      <c r="B10" s="75" t="str">
        <f t="shared" si="0"/>
        <v/>
      </c>
      <c r="D10" t="s">
        <v>163</v>
      </c>
      <c r="E10">
        <v>428</v>
      </c>
      <c r="F10">
        <v>0</v>
      </c>
      <c r="G10">
        <v>0</v>
      </c>
      <c r="H10">
        <v>0</v>
      </c>
      <c r="I10">
        <v>0</v>
      </c>
      <c r="J10">
        <v>0</v>
      </c>
      <c r="K10" s="4">
        <f t="shared" si="3"/>
        <v>428</v>
      </c>
    </row>
    <row r="11" spans="1:11" x14ac:dyDescent="0.35">
      <c r="A11" t="s">
        <v>11</v>
      </c>
      <c r="B11" s="75"/>
      <c r="D11" t="s">
        <v>4</v>
      </c>
      <c r="E11">
        <v>78</v>
      </c>
      <c r="F11">
        <v>28</v>
      </c>
      <c r="G11">
        <v>4</v>
      </c>
      <c r="H11">
        <v>24</v>
      </c>
      <c r="I11">
        <v>31</v>
      </c>
      <c r="J11">
        <v>19</v>
      </c>
      <c r="K11" s="4">
        <f t="shared" si="3"/>
        <v>78</v>
      </c>
    </row>
    <row r="12" spans="1:11" x14ac:dyDescent="0.35">
      <c r="A12" t="s">
        <v>11</v>
      </c>
      <c r="B12" s="75"/>
      <c r="D12" t="s">
        <v>5</v>
      </c>
      <c r="E12">
        <v>99</v>
      </c>
      <c r="F12">
        <v>43</v>
      </c>
      <c r="G12">
        <v>0</v>
      </c>
      <c r="H12">
        <v>43</v>
      </c>
      <c r="I12">
        <v>34</v>
      </c>
      <c r="J12">
        <v>22</v>
      </c>
      <c r="K12" s="4">
        <f t="shared" si="3"/>
        <v>99</v>
      </c>
    </row>
    <row r="13" spans="1:11" x14ac:dyDescent="0.35">
      <c r="A13" t="s">
        <v>11</v>
      </c>
      <c r="B13" s="75"/>
      <c r="D13" t="s">
        <v>81</v>
      </c>
      <c r="E13">
        <v>78</v>
      </c>
      <c r="F13">
        <v>35</v>
      </c>
      <c r="G13">
        <v>3</v>
      </c>
      <c r="H13">
        <v>32</v>
      </c>
      <c r="I13">
        <v>29</v>
      </c>
      <c r="J13">
        <v>14</v>
      </c>
      <c r="K13" s="4">
        <f t="shared" si="3"/>
        <v>78</v>
      </c>
    </row>
    <row r="14" spans="1:11" x14ac:dyDescent="0.35">
      <c r="A14" t="s">
        <v>11</v>
      </c>
      <c r="B14" s="75"/>
      <c r="D14" t="s">
        <v>3</v>
      </c>
      <c r="E14">
        <v>801</v>
      </c>
      <c r="F14">
        <v>359</v>
      </c>
      <c r="G14">
        <v>57</v>
      </c>
      <c r="H14">
        <v>302</v>
      </c>
      <c r="I14">
        <v>285</v>
      </c>
      <c r="J14">
        <v>157</v>
      </c>
      <c r="K14" s="4">
        <f t="shared" si="3"/>
        <v>801</v>
      </c>
    </row>
    <row r="15" spans="1:11" x14ac:dyDescent="0.35">
      <c r="A15" t="s">
        <v>11</v>
      </c>
      <c r="B15" s="75"/>
      <c r="D15" t="s">
        <v>10</v>
      </c>
      <c r="E15">
        <v>108</v>
      </c>
      <c r="F15">
        <v>41</v>
      </c>
      <c r="G15">
        <v>3</v>
      </c>
      <c r="H15">
        <v>38</v>
      </c>
      <c r="I15">
        <v>47</v>
      </c>
      <c r="J15">
        <v>20</v>
      </c>
      <c r="K15" s="4">
        <f t="shared" si="3"/>
        <v>108</v>
      </c>
    </row>
    <row r="16" spans="1:11" x14ac:dyDescent="0.35">
      <c r="A16" t="s">
        <v>11</v>
      </c>
      <c r="B16" s="75"/>
      <c r="D16" t="s">
        <v>8</v>
      </c>
      <c r="E16">
        <v>48</v>
      </c>
      <c r="F16">
        <v>20</v>
      </c>
      <c r="G16">
        <v>6</v>
      </c>
      <c r="H16">
        <v>14</v>
      </c>
      <c r="I16">
        <v>20</v>
      </c>
      <c r="J16">
        <v>8</v>
      </c>
      <c r="K16" s="4">
        <f t="shared" si="3"/>
        <v>48</v>
      </c>
    </row>
    <row r="17" spans="1:11" x14ac:dyDescent="0.35">
      <c r="A17" t="s">
        <v>11</v>
      </c>
      <c r="B17" s="75"/>
      <c r="D17" t="s">
        <v>6</v>
      </c>
      <c r="E17">
        <v>349</v>
      </c>
      <c r="F17">
        <v>155</v>
      </c>
      <c r="G17">
        <v>26</v>
      </c>
      <c r="H17">
        <v>129</v>
      </c>
      <c r="I17">
        <v>115</v>
      </c>
      <c r="J17">
        <v>79</v>
      </c>
      <c r="K17" s="4">
        <f t="shared" si="3"/>
        <v>349</v>
      </c>
    </row>
    <row r="18" spans="1:11" x14ac:dyDescent="0.35">
      <c r="A18" t="s">
        <v>11</v>
      </c>
      <c r="B18" s="75"/>
      <c r="D18" t="s">
        <v>7</v>
      </c>
      <c r="E18">
        <v>100</v>
      </c>
      <c r="F18">
        <v>63</v>
      </c>
      <c r="G18">
        <v>5</v>
      </c>
      <c r="H18">
        <v>58</v>
      </c>
      <c r="I18">
        <v>28</v>
      </c>
      <c r="J18">
        <v>9</v>
      </c>
      <c r="K18" s="4">
        <f t="shared" si="3"/>
        <v>100</v>
      </c>
    </row>
    <row r="19" spans="1:11" x14ac:dyDescent="0.35">
      <c r="A19" t="s">
        <v>11</v>
      </c>
      <c r="B19" s="75" t="str">
        <f t="shared" si="0"/>
        <v>Year ending September 2011</v>
      </c>
      <c r="C19" t="s">
        <v>129</v>
      </c>
      <c r="D19" t="s">
        <v>4</v>
      </c>
      <c r="E19">
        <v>121</v>
      </c>
      <c r="F19">
        <v>45</v>
      </c>
      <c r="G19">
        <v>8</v>
      </c>
      <c r="H19">
        <v>37</v>
      </c>
      <c r="I19">
        <v>36</v>
      </c>
      <c r="J19">
        <v>40</v>
      </c>
      <c r="K19" s="4">
        <f t="shared" si="3"/>
        <v>121</v>
      </c>
    </row>
    <row r="20" spans="1:11" x14ac:dyDescent="0.35">
      <c r="A20" t="s">
        <v>11</v>
      </c>
      <c r="B20" s="75" t="str">
        <f t="shared" si="0"/>
        <v>Year ending September 2011</v>
      </c>
      <c r="C20" t="s">
        <v>129</v>
      </c>
      <c r="D20" t="s">
        <v>5</v>
      </c>
      <c r="E20">
        <v>139</v>
      </c>
      <c r="F20">
        <v>74</v>
      </c>
      <c r="G20">
        <v>7</v>
      </c>
      <c r="H20">
        <v>67</v>
      </c>
      <c r="I20">
        <v>41</v>
      </c>
      <c r="J20">
        <v>24</v>
      </c>
      <c r="K20" s="4">
        <f t="shared" si="3"/>
        <v>139</v>
      </c>
    </row>
    <row r="21" spans="1:11" x14ac:dyDescent="0.35">
      <c r="A21" t="s">
        <v>11</v>
      </c>
      <c r="B21" s="75" t="str">
        <f t="shared" si="0"/>
        <v>Year ending September 2011</v>
      </c>
      <c r="C21" t="s">
        <v>129</v>
      </c>
      <c r="D21" t="s">
        <v>81</v>
      </c>
      <c r="E21">
        <v>68</v>
      </c>
      <c r="F21">
        <v>37</v>
      </c>
      <c r="G21">
        <v>9</v>
      </c>
      <c r="H21">
        <v>28</v>
      </c>
      <c r="I21">
        <v>14</v>
      </c>
      <c r="J21">
        <v>17</v>
      </c>
      <c r="K21" s="4">
        <f t="shared" si="3"/>
        <v>68</v>
      </c>
    </row>
    <row r="22" spans="1:11" x14ac:dyDescent="0.35">
      <c r="A22" t="s">
        <v>11</v>
      </c>
      <c r="B22" s="75" t="str">
        <f t="shared" si="0"/>
        <v>Year ending September 2011</v>
      </c>
      <c r="C22" t="s">
        <v>129</v>
      </c>
      <c r="D22" t="s">
        <v>3</v>
      </c>
      <c r="E22">
        <v>952</v>
      </c>
      <c r="F22">
        <v>450</v>
      </c>
      <c r="G22">
        <v>83</v>
      </c>
      <c r="H22">
        <v>367</v>
      </c>
      <c r="I22">
        <v>298</v>
      </c>
      <c r="J22">
        <v>204</v>
      </c>
      <c r="K22" s="4">
        <f t="shared" si="3"/>
        <v>952</v>
      </c>
    </row>
    <row r="23" spans="1:11" x14ac:dyDescent="0.35">
      <c r="A23" t="s">
        <v>11</v>
      </c>
      <c r="B23" s="75" t="str">
        <f t="shared" si="0"/>
        <v>Year ending September 2011</v>
      </c>
      <c r="C23" t="s">
        <v>129</v>
      </c>
      <c r="D23" t="s">
        <v>10</v>
      </c>
      <c r="E23">
        <v>126</v>
      </c>
      <c r="F23">
        <v>39</v>
      </c>
      <c r="G23">
        <v>1</v>
      </c>
      <c r="H23">
        <v>38</v>
      </c>
      <c r="I23">
        <v>60</v>
      </c>
      <c r="J23">
        <v>27</v>
      </c>
      <c r="K23" s="4">
        <f t="shared" si="3"/>
        <v>126</v>
      </c>
    </row>
    <row r="24" spans="1:11" x14ac:dyDescent="0.35">
      <c r="A24" t="s">
        <v>11</v>
      </c>
      <c r="B24" s="75" t="str">
        <f t="shared" si="0"/>
        <v>Year ending September 2011</v>
      </c>
      <c r="C24" t="s">
        <v>129</v>
      </c>
      <c r="D24" t="s">
        <v>8</v>
      </c>
      <c r="E24">
        <v>73</v>
      </c>
      <c r="F24">
        <v>29</v>
      </c>
      <c r="G24">
        <v>1</v>
      </c>
      <c r="H24">
        <v>28</v>
      </c>
      <c r="I24">
        <v>28</v>
      </c>
      <c r="J24">
        <v>16</v>
      </c>
      <c r="K24" s="4">
        <f t="shared" si="3"/>
        <v>73</v>
      </c>
    </row>
    <row r="25" spans="1:11" x14ac:dyDescent="0.35">
      <c r="A25" t="s">
        <v>11</v>
      </c>
      <c r="B25" s="75" t="str">
        <f t="shared" si="0"/>
        <v>Year ending September 2011</v>
      </c>
      <c r="C25" t="s">
        <v>129</v>
      </c>
      <c r="D25" t="s">
        <v>6</v>
      </c>
      <c r="E25">
        <v>376</v>
      </c>
      <c r="F25">
        <v>162</v>
      </c>
      <c r="G25">
        <v>24</v>
      </c>
      <c r="H25">
        <v>138</v>
      </c>
      <c r="I25">
        <v>112</v>
      </c>
      <c r="J25">
        <v>102</v>
      </c>
      <c r="K25" s="4">
        <f t="shared" si="3"/>
        <v>376</v>
      </c>
    </row>
    <row r="26" spans="1:11" x14ac:dyDescent="0.35">
      <c r="A26" t="s">
        <v>11</v>
      </c>
      <c r="B26" s="75" t="str">
        <f t="shared" si="0"/>
        <v>Year ending September 2011</v>
      </c>
      <c r="C26" t="s">
        <v>129</v>
      </c>
      <c r="D26" t="s">
        <v>7</v>
      </c>
      <c r="E26">
        <v>105</v>
      </c>
      <c r="F26">
        <v>40</v>
      </c>
      <c r="G26">
        <v>5</v>
      </c>
      <c r="H26">
        <v>35</v>
      </c>
      <c r="I26">
        <v>39</v>
      </c>
      <c r="J26">
        <v>26</v>
      </c>
      <c r="K26" s="4">
        <f t="shared" si="3"/>
        <v>105</v>
      </c>
    </row>
    <row r="27" spans="1:11" x14ac:dyDescent="0.35">
      <c r="A27" t="s">
        <v>11</v>
      </c>
      <c r="B27" s="75"/>
      <c r="D27" t="s">
        <v>4</v>
      </c>
      <c r="E27">
        <v>91</v>
      </c>
      <c r="F27">
        <v>36</v>
      </c>
      <c r="G27">
        <v>4</v>
      </c>
      <c r="H27">
        <v>32</v>
      </c>
      <c r="I27">
        <v>29</v>
      </c>
      <c r="J27">
        <v>26</v>
      </c>
      <c r="K27" s="4">
        <f t="shared" si="3"/>
        <v>91</v>
      </c>
    </row>
    <row r="28" spans="1:11" x14ac:dyDescent="0.35">
      <c r="A28" t="s">
        <v>11</v>
      </c>
      <c r="B28" s="75"/>
      <c r="D28" t="s">
        <v>5</v>
      </c>
      <c r="E28">
        <v>69</v>
      </c>
      <c r="F28">
        <v>38</v>
      </c>
      <c r="G28">
        <v>8</v>
      </c>
      <c r="H28">
        <v>30</v>
      </c>
      <c r="I28">
        <v>17</v>
      </c>
      <c r="J28">
        <v>14</v>
      </c>
      <c r="K28" s="4">
        <f t="shared" si="3"/>
        <v>69</v>
      </c>
    </row>
    <row r="29" spans="1:11" x14ac:dyDescent="0.35">
      <c r="A29" t="s">
        <v>11</v>
      </c>
      <c r="B29" s="75"/>
      <c r="D29" t="s">
        <v>81</v>
      </c>
      <c r="E29">
        <v>57</v>
      </c>
      <c r="F29">
        <v>29</v>
      </c>
      <c r="G29">
        <v>4</v>
      </c>
      <c r="H29">
        <v>25</v>
      </c>
      <c r="I29">
        <v>16</v>
      </c>
      <c r="J29">
        <v>12</v>
      </c>
      <c r="K29" s="4">
        <f t="shared" si="3"/>
        <v>57</v>
      </c>
    </row>
    <row r="30" spans="1:11" x14ac:dyDescent="0.35">
      <c r="A30" t="s">
        <v>11</v>
      </c>
      <c r="B30" s="75"/>
      <c r="D30" t="s">
        <v>3</v>
      </c>
      <c r="E30">
        <v>849</v>
      </c>
      <c r="F30">
        <v>400</v>
      </c>
      <c r="G30">
        <v>44</v>
      </c>
      <c r="H30">
        <v>356</v>
      </c>
      <c r="I30">
        <v>262</v>
      </c>
      <c r="J30">
        <v>187</v>
      </c>
      <c r="K30" s="4">
        <f t="shared" si="3"/>
        <v>849</v>
      </c>
    </row>
    <row r="31" spans="1:11" x14ac:dyDescent="0.35">
      <c r="A31" t="s">
        <v>11</v>
      </c>
      <c r="B31" s="75"/>
      <c r="D31" t="s">
        <v>10</v>
      </c>
      <c r="E31">
        <v>102</v>
      </c>
      <c r="F31">
        <v>36</v>
      </c>
      <c r="G31">
        <v>3</v>
      </c>
      <c r="H31">
        <v>33</v>
      </c>
      <c r="I31">
        <v>42</v>
      </c>
      <c r="J31">
        <v>24</v>
      </c>
      <c r="K31" s="4">
        <f t="shared" si="3"/>
        <v>102</v>
      </c>
    </row>
    <row r="32" spans="1:11" x14ac:dyDescent="0.35">
      <c r="A32" t="s">
        <v>11</v>
      </c>
      <c r="B32" s="75"/>
      <c r="D32" t="s">
        <v>8</v>
      </c>
      <c r="E32">
        <v>78</v>
      </c>
      <c r="F32">
        <v>21</v>
      </c>
      <c r="G32">
        <v>2</v>
      </c>
      <c r="H32">
        <v>19</v>
      </c>
      <c r="I32">
        <v>37</v>
      </c>
      <c r="J32">
        <v>20</v>
      </c>
      <c r="K32" s="4">
        <f t="shared" si="3"/>
        <v>78</v>
      </c>
    </row>
    <row r="33" spans="1:11" x14ac:dyDescent="0.35">
      <c r="A33" t="s">
        <v>11</v>
      </c>
      <c r="B33" s="75"/>
      <c r="D33" t="s">
        <v>6</v>
      </c>
      <c r="E33">
        <v>354</v>
      </c>
      <c r="F33">
        <v>162</v>
      </c>
      <c r="G33">
        <v>33</v>
      </c>
      <c r="H33">
        <v>129</v>
      </c>
      <c r="I33">
        <v>124</v>
      </c>
      <c r="J33">
        <v>68</v>
      </c>
      <c r="K33" s="4">
        <f t="shared" si="3"/>
        <v>354</v>
      </c>
    </row>
    <row r="34" spans="1:11" x14ac:dyDescent="0.35">
      <c r="A34" t="s">
        <v>11</v>
      </c>
      <c r="B34" s="75"/>
      <c r="D34" t="s">
        <v>7</v>
      </c>
      <c r="E34">
        <v>92</v>
      </c>
      <c r="F34">
        <v>55</v>
      </c>
      <c r="G34">
        <v>9</v>
      </c>
      <c r="H34">
        <v>46</v>
      </c>
      <c r="I34">
        <v>23</v>
      </c>
      <c r="J34">
        <v>14</v>
      </c>
      <c r="K34" s="4">
        <f t="shared" si="3"/>
        <v>92</v>
      </c>
    </row>
    <row r="35" spans="1:11" x14ac:dyDescent="0.35">
      <c r="A35" t="s">
        <v>11</v>
      </c>
      <c r="B35" s="75" t="str">
        <f t="shared" si="0"/>
        <v>Year ending September 2011</v>
      </c>
      <c r="C35" t="s">
        <v>131</v>
      </c>
      <c r="D35" t="s">
        <v>4</v>
      </c>
      <c r="E35">
        <v>116</v>
      </c>
      <c r="F35">
        <v>53</v>
      </c>
      <c r="G35">
        <v>4</v>
      </c>
      <c r="H35">
        <v>49</v>
      </c>
      <c r="I35">
        <v>31</v>
      </c>
      <c r="J35">
        <v>32</v>
      </c>
      <c r="K35" s="4">
        <f t="shared" si="3"/>
        <v>116</v>
      </c>
    </row>
    <row r="36" spans="1:11" x14ac:dyDescent="0.35">
      <c r="A36" t="s">
        <v>11</v>
      </c>
      <c r="B36" s="75" t="str">
        <f t="shared" si="0"/>
        <v>Year ending September 2011</v>
      </c>
      <c r="C36" t="s">
        <v>131</v>
      </c>
      <c r="D36" t="s">
        <v>5</v>
      </c>
      <c r="E36">
        <v>124</v>
      </c>
      <c r="F36">
        <v>51</v>
      </c>
      <c r="G36">
        <v>8</v>
      </c>
      <c r="H36">
        <v>43</v>
      </c>
      <c r="I36">
        <v>41</v>
      </c>
      <c r="J36">
        <v>32</v>
      </c>
      <c r="K36" s="4">
        <f t="shared" si="3"/>
        <v>124</v>
      </c>
    </row>
    <row r="37" spans="1:11" x14ac:dyDescent="0.35">
      <c r="A37" t="s">
        <v>11</v>
      </c>
      <c r="B37" s="75" t="str">
        <f t="shared" si="0"/>
        <v>Year ending September 2011</v>
      </c>
      <c r="C37" t="s">
        <v>131</v>
      </c>
      <c r="D37" t="s">
        <v>81</v>
      </c>
      <c r="E37">
        <v>88</v>
      </c>
      <c r="F37">
        <v>51</v>
      </c>
      <c r="G37">
        <v>10</v>
      </c>
      <c r="H37">
        <v>41</v>
      </c>
      <c r="I37">
        <v>25</v>
      </c>
      <c r="J37">
        <v>12</v>
      </c>
      <c r="K37" s="4">
        <f t="shared" si="3"/>
        <v>88</v>
      </c>
    </row>
    <row r="38" spans="1:11" x14ac:dyDescent="0.35">
      <c r="A38" t="s">
        <v>11</v>
      </c>
      <c r="B38" s="75" t="str">
        <f t="shared" si="0"/>
        <v>Year ending September 2011</v>
      </c>
      <c r="C38" t="s">
        <v>131</v>
      </c>
      <c r="D38" t="s">
        <v>3</v>
      </c>
      <c r="E38">
        <v>1109</v>
      </c>
      <c r="F38">
        <v>513</v>
      </c>
      <c r="G38">
        <v>75</v>
      </c>
      <c r="H38">
        <v>438</v>
      </c>
      <c r="I38">
        <v>348</v>
      </c>
      <c r="J38">
        <v>248</v>
      </c>
      <c r="K38" s="4">
        <f t="shared" si="3"/>
        <v>1109</v>
      </c>
    </row>
    <row r="39" spans="1:11" x14ac:dyDescent="0.35">
      <c r="A39" t="s">
        <v>11</v>
      </c>
      <c r="B39" s="75" t="str">
        <f t="shared" si="0"/>
        <v>Year ending September 2011</v>
      </c>
      <c r="C39" t="s">
        <v>131</v>
      </c>
      <c r="D39" t="s">
        <v>10</v>
      </c>
      <c r="E39">
        <v>152</v>
      </c>
      <c r="F39">
        <v>56</v>
      </c>
      <c r="G39">
        <v>7</v>
      </c>
      <c r="H39">
        <v>49</v>
      </c>
      <c r="I39">
        <v>63</v>
      </c>
      <c r="J39">
        <v>33</v>
      </c>
      <c r="K39" s="4">
        <f t="shared" si="3"/>
        <v>152</v>
      </c>
    </row>
    <row r="40" spans="1:11" x14ac:dyDescent="0.35">
      <c r="A40" t="s">
        <v>11</v>
      </c>
      <c r="B40" s="75" t="str">
        <f t="shared" si="0"/>
        <v>Year ending September 2011</v>
      </c>
      <c r="C40" t="s">
        <v>131</v>
      </c>
      <c r="D40" t="s">
        <v>8</v>
      </c>
      <c r="E40">
        <v>53</v>
      </c>
      <c r="F40">
        <v>20</v>
      </c>
      <c r="G40">
        <v>0</v>
      </c>
      <c r="H40">
        <v>20</v>
      </c>
      <c r="I40">
        <v>22</v>
      </c>
      <c r="J40">
        <v>11</v>
      </c>
      <c r="K40" s="4">
        <f t="shared" si="3"/>
        <v>53</v>
      </c>
    </row>
    <row r="41" spans="1:11" x14ac:dyDescent="0.35">
      <c r="A41" t="s">
        <v>11</v>
      </c>
      <c r="B41" s="75" t="str">
        <f t="shared" si="0"/>
        <v>Year ending September 2011</v>
      </c>
      <c r="C41" t="s">
        <v>131</v>
      </c>
      <c r="D41" t="s">
        <v>6</v>
      </c>
      <c r="E41">
        <v>420</v>
      </c>
      <c r="F41">
        <v>192</v>
      </c>
      <c r="G41">
        <v>29</v>
      </c>
      <c r="H41">
        <v>163</v>
      </c>
      <c r="I41">
        <v>157</v>
      </c>
      <c r="J41">
        <v>71</v>
      </c>
      <c r="K41" s="4">
        <f t="shared" si="3"/>
        <v>420</v>
      </c>
    </row>
    <row r="42" spans="1:11" x14ac:dyDescent="0.35">
      <c r="A42" t="s">
        <v>11</v>
      </c>
      <c r="B42" s="75" t="str">
        <f t="shared" si="0"/>
        <v>Year ending September 2011</v>
      </c>
      <c r="C42" t="s">
        <v>131</v>
      </c>
      <c r="D42" t="s">
        <v>7</v>
      </c>
      <c r="E42">
        <v>123</v>
      </c>
      <c r="F42">
        <v>57</v>
      </c>
      <c r="G42">
        <v>7</v>
      </c>
      <c r="H42">
        <v>50</v>
      </c>
      <c r="I42">
        <v>45</v>
      </c>
      <c r="J42">
        <v>21</v>
      </c>
      <c r="K42" s="4">
        <f t="shared" si="3"/>
        <v>123</v>
      </c>
    </row>
    <row r="43" spans="1:11" x14ac:dyDescent="0.35">
      <c r="A43" t="s">
        <v>12</v>
      </c>
      <c r="B43" s="75" t="str">
        <f t="shared" si="0"/>
        <v>Year ending September 2011</v>
      </c>
      <c r="C43" t="s">
        <v>132</v>
      </c>
      <c r="D43" t="s">
        <v>4</v>
      </c>
      <c r="E43">
        <v>90</v>
      </c>
      <c r="F43">
        <v>36</v>
      </c>
      <c r="G43">
        <v>5</v>
      </c>
      <c r="H43">
        <v>31</v>
      </c>
      <c r="I43">
        <v>36</v>
      </c>
      <c r="J43">
        <v>18</v>
      </c>
      <c r="K43" s="4">
        <f t="shared" si="3"/>
        <v>90</v>
      </c>
    </row>
    <row r="44" spans="1:11" x14ac:dyDescent="0.35">
      <c r="A44" t="s">
        <v>12</v>
      </c>
      <c r="B44" s="75" t="str">
        <f t="shared" si="0"/>
        <v>Year ending September 2011</v>
      </c>
      <c r="C44" t="s">
        <v>132</v>
      </c>
      <c r="D44" t="s">
        <v>5</v>
      </c>
      <c r="E44">
        <v>87</v>
      </c>
      <c r="F44">
        <v>40</v>
      </c>
      <c r="G44">
        <v>6</v>
      </c>
      <c r="H44">
        <v>34</v>
      </c>
      <c r="I44">
        <v>28</v>
      </c>
      <c r="J44">
        <v>19</v>
      </c>
      <c r="K44" s="4">
        <f t="shared" si="3"/>
        <v>87</v>
      </c>
    </row>
    <row r="45" spans="1:11" x14ac:dyDescent="0.35">
      <c r="A45" t="s">
        <v>12</v>
      </c>
      <c r="B45" s="75" t="str">
        <f t="shared" si="0"/>
        <v>Year ending September 2011</v>
      </c>
      <c r="C45" t="s">
        <v>132</v>
      </c>
      <c r="D45" t="s">
        <v>81</v>
      </c>
      <c r="E45">
        <v>54</v>
      </c>
      <c r="F45">
        <v>27</v>
      </c>
      <c r="G45">
        <v>6</v>
      </c>
      <c r="H45">
        <v>21</v>
      </c>
      <c r="I45">
        <v>13</v>
      </c>
      <c r="J45">
        <v>14</v>
      </c>
      <c r="K45" s="4">
        <f t="shared" si="3"/>
        <v>54</v>
      </c>
    </row>
    <row r="46" spans="1:11" x14ac:dyDescent="0.35">
      <c r="A46" t="s">
        <v>12</v>
      </c>
      <c r="B46" s="75" t="str">
        <f t="shared" si="0"/>
        <v>Year ending September 2011</v>
      </c>
      <c r="C46" t="s">
        <v>132</v>
      </c>
      <c r="D46" t="s">
        <v>3</v>
      </c>
      <c r="E46">
        <v>925</v>
      </c>
      <c r="F46">
        <v>454</v>
      </c>
      <c r="G46">
        <v>62</v>
      </c>
      <c r="H46">
        <v>392</v>
      </c>
      <c r="I46">
        <v>299</v>
      </c>
      <c r="J46">
        <v>172</v>
      </c>
      <c r="K46" s="4">
        <f t="shared" si="3"/>
        <v>925</v>
      </c>
    </row>
    <row r="47" spans="1:11" x14ac:dyDescent="0.35">
      <c r="A47" t="s">
        <v>12</v>
      </c>
      <c r="B47" s="75" t="str">
        <f t="shared" si="0"/>
        <v>Year ending September 2011</v>
      </c>
      <c r="C47" t="s">
        <v>132</v>
      </c>
      <c r="D47" t="s">
        <v>10</v>
      </c>
      <c r="E47">
        <v>126</v>
      </c>
      <c r="F47">
        <v>44</v>
      </c>
      <c r="G47">
        <v>6</v>
      </c>
      <c r="H47">
        <v>38</v>
      </c>
      <c r="I47">
        <v>58</v>
      </c>
      <c r="J47">
        <v>24</v>
      </c>
      <c r="K47" s="4">
        <f t="shared" si="3"/>
        <v>126</v>
      </c>
    </row>
    <row r="48" spans="1:11" x14ac:dyDescent="0.35">
      <c r="A48" t="s">
        <v>12</v>
      </c>
      <c r="B48" s="75" t="str">
        <f t="shared" si="0"/>
        <v>Year ending September 2011</v>
      </c>
      <c r="C48" t="s">
        <v>132</v>
      </c>
      <c r="D48" t="s">
        <v>8</v>
      </c>
      <c r="E48">
        <v>61</v>
      </c>
      <c r="F48">
        <v>29</v>
      </c>
      <c r="G48">
        <v>2</v>
      </c>
      <c r="H48">
        <v>27</v>
      </c>
      <c r="I48">
        <v>19</v>
      </c>
      <c r="J48">
        <v>13</v>
      </c>
      <c r="K48" s="4">
        <f t="shared" si="3"/>
        <v>61</v>
      </c>
    </row>
    <row r="49" spans="1:11" x14ac:dyDescent="0.35">
      <c r="A49" t="s">
        <v>12</v>
      </c>
      <c r="B49" s="75" t="str">
        <f t="shared" si="0"/>
        <v>Year ending September 2011</v>
      </c>
      <c r="C49" t="s">
        <v>132</v>
      </c>
      <c r="D49" t="s">
        <v>6</v>
      </c>
      <c r="E49">
        <v>357</v>
      </c>
      <c r="F49">
        <v>150</v>
      </c>
      <c r="G49">
        <v>17</v>
      </c>
      <c r="H49">
        <v>133</v>
      </c>
      <c r="I49">
        <v>122</v>
      </c>
      <c r="J49">
        <v>85</v>
      </c>
      <c r="K49" s="4">
        <f t="shared" si="3"/>
        <v>357</v>
      </c>
    </row>
    <row r="50" spans="1:11" x14ac:dyDescent="0.35">
      <c r="A50" t="s">
        <v>12</v>
      </c>
      <c r="B50" s="75" t="str">
        <f t="shared" si="0"/>
        <v>Year ending September 2011</v>
      </c>
      <c r="C50" t="s">
        <v>132</v>
      </c>
      <c r="D50" t="s">
        <v>7</v>
      </c>
      <c r="E50">
        <v>97</v>
      </c>
      <c r="F50">
        <v>41</v>
      </c>
      <c r="G50">
        <v>5</v>
      </c>
      <c r="H50">
        <v>36</v>
      </c>
      <c r="I50">
        <v>42</v>
      </c>
      <c r="J50">
        <v>14</v>
      </c>
      <c r="K50" s="4">
        <f t="shared" si="3"/>
        <v>97</v>
      </c>
    </row>
    <row r="51" spans="1:11" x14ac:dyDescent="0.35">
      <c r="A51" t="s">
        <v>12</v>
      </c>
      <c r="B51" s="75" t="str">
        <f t="shared" si="0"/>
        <v>Year ending September 2012</v>
      </c>
      <c r="C51" t="s">
        <v>134</v>
      </c>
      <c r="D51" t="s">
        <v>4</v>
      </c>
      <c r="E51">
        <v>141</v>
      </c>
      <c r="F51">
        <v>59</v>
      </c>
      <c r="G51">
        <v>5</v>
      </c>
      <c r="H51">
        <v>54</v>
      </c>
      <c r="I51">
        <v>46</v>
      </c>
      <c r="J51">
        <v>36</v>
      </c>
      <c r="K51" s="4">
        <f t="shared" si="3"/>
        <v>141</v>
      </c>
    </row>
    <row r="52" spans="1:11" x14ac:dyDescent="0.35">
      <c r="A52" t="s">
        <v>12</v>
      </c>
      <c r="B52" s="75" t="str">
        <f t="shared" si="0"/>
        <v>Year ending September 2012</v>
      </c>
      <c r="C52" t="s">
        <v>134</v>
      </c>
      <c r="D52" t="s">
        <v>5</v>
      </c>
      <c r="E52">
        <v>124</v>
      </c>
      <c r="F52">
        <v>69</v>
      </c>
      <c r="G52">
        <v>6</v>
      </c>
      <c r="H52">
        <v>63</v>
      </c>
      <c r="I52">
        <v>27</v>
      </c>
      <c r="J52">
        <v>28</v>
      </c>
      <c r="K52" s="4">
        <f t="shared" si="3"/>
        <v>124</v>
      </c>
    </row>
    <row r="53" spans="1:11" x14ac:dyDescent="0.35">
      <c r="A53" t="s">
        <v>12</v>
      </c>
      <c r="B53" s="75" t="str">
        <f t="shared" si="0"/>
        <v>Year ending September 2012</v>
      </c>
      <c r="C53" t="s">
        <v>134</v>
      </c>
      <c r="D53" t="s">
        <v>81</v>
      </c>
      <c r="E53">
        <v>69</v>
      </c>
      <c r="F53">
        <v>34</v>
      </c>
      <c r="G53">
        <v>2</v>
      </c>
      <c r="H53">
        <v>32</v>
      </c>
      <c r="I53">
        <v>14</v>
      </c>
      <c r="J53">
        <v>21</v>
      </c>
      <c r="K53" s="4">
        <f t="shared" si="3"/>
        <v>69</v>
      </c>
    </row>
    <row r="54" spans="1:11" x14ac:dyDescent="0.35">
      <c r="A54" t="s">
        <v>12</v>
      </c>
      <c r="B54" s="75" t="str">
        <f t="shared" si="0"/>
        <v>Year ending September 2012</v>
      </c>
      <c r="C54" t="s">
        <v>134</v>
      </c>
      <c r="D54" t="s">
        <v>3</v>
      </c>
      <c r="E54">
        <v>976</v>
      </c>
      <c r="F54">
        <v>439</v>
      </c>
      <c r="G54">
        <v>93</v>
      </c>
      <c r="H54">
        <v>346</v>
      </c>
      <c r="I54">
        <v>300</v>
      </c>
      <c r="J54">
        <v>237</v>
      </c>
      <c r="K54" s="4">
        <f t="shared" si="3"/>
        <v>976</v>
      </c>
    </row>
    <row r="55" spans="1:11" x14ac:dyDescent="0.35">
      <c r="A55" t="s">
        <v>12</v>
      </c>
      <c r="B55" s="75" t="str">
        <f t="shared" si="0"/>
        <v>Year ending September 2012</v>
      </c>
      <c r="C55" t="s">
        <v>134</v>
      </c>
      <c r="D55" t="s">
        <v>10</v>
      </c>
      <c r="E55">
        <v>136</v>
      </c>
      <c r="F55">
        <v>49</v>
      </c>
      <c r="G55">
        <v>6</v>
      </c>
      <c r="H55">
        <v>43</v>
      </c>
      <c r="I55">
        <v>56</v>
      </c>
      <c r="J55">
        <v>31</v>
      </c>
      <c r="K55" s="4">
        <f t="shared" si="3"/>
        <v>136</v>
      </c>
    </row>
    <row r="56" spans="1:11" x14ac:dyDescent="0.35">
      <c r="A56" t="s">
        <v>12</v>
      </c>
      <c r="B56" s="75" t="str">
        <f t="shared" si="0"/>
        <v>Year ending September 2012</v>
      </c>
      <c r="C56" t="s">
        <v>134</v>
      </c>
      <c r="D56" t="s">
        <v>8</v>
      </c>
      <c r="E56">
        <v>41</v>
      </c>
      <c r="F56">
        <v>15</v>
      </c>
      <c r="G56">
        <v>2</v>
      </c>
      <c r="H56">
        <v>13</v>
      </c>
      <c r="I56">
        <v>15</v>
      </c>
      <c r="J56">
        <v>11</v>
      </c>
      <c r="K56" s="4">
        <f t="shared" si="3"/>
        <v>41</v>
      </c>
    </row>
    <row r="57" spans="1:11" x14ac:dyDescent="0.35">
      <c r="A57" t="s">
        <v>12</v>
      </c>
      <c r="B57" s="75" t="str">
        <f t="shared" si="0"/>
        <v>Year ending September 2012</v>
      </c>
      <c r="C57" t="s">
        <v>134</v>
      </c>
      <c r="D57" t="s">
        <v>6</v>
      </c>
      <c r="E57">
        <v>379</v>
      </c>
      <c r="F57">
        <v>163</v>
      </c>
      <c r="G57">
        <v>28</v>
      </c>
      <c r="H57">
        <v>135</v>
      </c>
      <c r="I57">
        <v>129</v>
      </c>
      <c r="J57">
        <v>87</v>
      </c>
      <c r="K57" s="4">
        <f t="shared" si="3"/>
        <v>379</v>
      </c>
    </row>
    <row r="58" spans="1:11" x14ac:dyDescent="0.35">
      <c r="A58" t="s">
        <v>12</v>
      </c>
      <c r="B58" s="75" t="str">
        <f t="shared" si="0"/>
        <v>Year ending September 2012</v>
      </c>
      <c r="C58" t="s">
        <v>134</v>
      </c>
      <c r="D58" t="s">
        <v>7</v>
      </c>
      <c r="E58">
        <v>109</v>
      </c>
      <c r="F58">
        <v>52</v>
      </c>
      <c r="G58">
        <v>13</v>
      </c>
      <c r="H58">
        <v>39</v>
      </c>
      <c r="I58">
        <v>35</v>
      </c>
      <c r="J58">
        <v>22</v>
      </c>
      <c r="K58" s="4">
        <f t="shared" si="3"/>
        <v>109</v>
      </c>
    </row>
    <row r="59" spans="1:11" x14ac:dyDescent="0.35">
      <c r="A59" t="s">
        <v>12</v>
      </c>
      <c r="B59" s="75" t="str">
        <f t="shared" si="0"/>
        <v>Year ending September 2011</v>
      </c>
      <c r="C59" t="s">
        <v>133</v>
      </c>
      <c r="D59" t="s">
        <v>4</v>
      </c>
      <c r="E59">
        <v>90</v>
      </c>
      <c r="F59">
        <v>37</v>
      </c>
      <c r="G59">
        <v>9</v>
      </c>
      <c r="H59">
        <v>28</v>
      </c>
      <c r="I59">
        <v>28</v>
      </c>
      <c r="J59">
        <v>25</v>
      </c>
      <c r="K59" s="4">
        <f t="shared" si="3"/>
        <v>90</v>
      </c>
    </row>
    <row r="60" spans="1:11" x14ac:dyDescent="0.35">
      <c r="A60" t="s">
        <v>12</v>
      </c>
      <c r="B60" s="75" t="str">
        <f t="shared" si="0"/>
        <v>Year ending September 2011</v>
      </c>
      <c r="C60" t="s">
        <v>133</v>
      </c>
      <c r="D60" t="s">
        <v>5</v>
      </c>
      <c r="E60">
        <v>103</v>
      </c>
      <c r="F60">
        <v>50</v>
      </c>
      <c r="G60">
        <v>4</v>
      </c>
      <c r="H60">
        <v>46</v>
      </c>
      <c r="I60">
        <v>37</v>
      </c>
      <c r="J60">
        <v>16</v>
      </c>
      <c r="K60" s="4">
        <f t="shared" si="3"/>
        <v>103</v>
      </c>
    </row>
    <row r="61" spans="1:11" x14ac:dyDescent="0.35">
      <c r="A61" t="s">
        <v>12</v>
      </c>
      <c r="B61" s="75" t="str">
        <f t="shared" si="0"/>
        <v>Year ending September 2011</v>
      </c>
      <c r="C61" t="s">
        <v>133</v>
      </c>
      <c r="D61" t="s">
        <v>81</v>
      </c>
      <c r="E61">
        <v>64</v>
      </c>
      <c r="F61">
        <v>25</v>
      </c>
      <c r="G61">
        <v>10</v>
      </c>
      <c r="H61">
        <v>15</v>
      </c>
      <c r="I61">
        <v>35</v>
      </c>
      <c r="J61">
        <v>4</v>
      </c>
      <c r="K61" s="4">
        <f t="shared" si="3"/>
        <v>64</v>
      </c>
    </row>
    <row r="62" spans="1:11" x14ac:dyDescent="0.35">
      <c r="A62" t="s">
        <v>12</v>
      </c>
      <c r="B62" s="75" t="str">
        <f t="shared" si="0"/>
        <v>Year ending September 2011</v>
      </c>
      <c r="C62" t="s">
        <v>133</v>
      </c>
      <c r="D62" t="s">
        <v>3</v>
      </c>
      <c r="E62">
        <v>893</v>
      </c>
      <c r="F62">
        <v>394</v>
      </c>
      <c r="G62">
        <v>72</v>
      </c>
      <c r="H62">
        <v>322</v>
      </c>
      <c r="I62">
        <v>288</v>
      </c>
      <c r="J62">
        <v>211</v>
      </c>
      <c r="K62" s="4">
        <f t="shared" si="3"/>
        <v>893</v>
      </c>
    </row>
    <row r="63" spans="1:11" x14ac:dyDescent="0.35">
      <c r="A63" t="s">
        <v>12</v>
      </c>
      <c r="B63" s="75" t="str">
        <f t="shared" si="0"/>
        <v>Year ending September 2011</v>
      </c>
      <c r="C63" t="s">
        <v>133</v>
      </c>
      <c r="D63" t="s">
        <v>10</v>
      </c>
      <c r="E63">
        <v>126</v>
      </c>
      <c r="F63">
        <v>53</v>
      </c>
      <c r="G63">
        <v>11</v>
      </c>
      <c r="H63">
        <v>42</v>
      </c>
      <c r="I63">
        <v>45</v>
      </c>
      <c r="J63">
        <v>28</v>
      </c>
      <c r="K63" s="4">
        <f t="shared" si="3"/>
        <v>126</v>
      </c>
    </row>
    <row r="64" spans="1:11" x14ac:dyDescent="0.35">
      <c r="A64" t="s">
        <v>12</v>
      </c>
      <c r="B64" s="75" t="str">
        <f t="shared" si="0"/>
        <v>Year ending September 2011</v>
      </c>
      <c r="C64" t="s">
        <v>133</v>
      </c>
      <c r="D64" t="s">
        <v>8</v>
      </c>
      <c r="E64">
        <v>65</v>
      </c>
      <c r="F64">
        <v>31</v>
      </c>
      <c r="G64">
        <v>5</v>
      </c>
      <c r="H64">
        <v>26</v>
      </c>
      <c r="I64">
        <v>27</v>
      </c>
      <c r="J64">
        <v>7</v>
      </c>
      <c r="K64" s="4">
        <f t="shared" si="3"/>
        <v>65</v>
      </c>
    </row>
    <row r="65" spans="1:11" x14ac:dyDescent="0.35">
      <c r="A65" t="s">
        <v>12</v>
      </c>
      <c r="B65" s="75" t="str">
        <f t="shared" si="0"/>
        <v>Year ending September 2011</v>
      </c>
      <c r="C65" t="s">
        <v>133</v>
      </c>
      <c r="D65" t="s">
        <v>6</v>
      </c>
      <c r="E65">
        <v>300</v>
      </c>
      <c r="F65">
        <v>131</v>
      </c>
      <c r="G65">
        <v>19</v>
      </c>
      <c r="H65">
        <v>112</v>
      </c>
      <c r="I65">
        <v>107</v>
      </c>
      <c r="J65">
        <v>62</v>
      </c>
      <c r="K65" s="4">
        <f t="shared" si="3"/>
        <v>300</v>
      </c>
    </row>
    <row r="66" spans="1:11" x14ac:dyDescent="0.35">
      <c r="A66" t="s">
        <v>12</v>
      </c>
      <c r="B66" s="75" t="str">
        <f t="shared" ref="B66:B129" si="4">IF(OR(C66="2009/10 Jan, Feb, Mar",C66="2010/11 Apr, May, Jun",C66="2010/11 Jul, Aug, Sep",C66="2009/10 Oct, Nov, Dec"),"Year ending September 2010",IF(OR(C66="2010/11 Jan, Feb, Mar",C66="2011/12 Apr, May, Jun",C66="2011/12 Jul, Aug, Sep",C66="2010/11 Oct, Nov, Dec"),"Year ending September 2011",IF(OR(C66="2011/12 Jan, Feb, Mar",C66="2012/13 Apr, May, Jun",C66="2012/13 Jul, Aug, Sep",C66="2011/12 Oct, Nov, Dec"),"Year ending September 2012",IF(OR(C66="2012/13 Jan, Feb, Mar",C66="2013/14 Apr, May, Jun",C66="2013/14 Jul, Aug, Sep",C66="2012/13 Oct, Nov, Dec"),"Year ending September 2013",IF(OR(C66="2013/14 Jan, Feb, Mar",C66="2014/15 Apr, May, Jun",C66="2014/15 Jul, Aug, Sep",C66="2013/14 Oct, Nov, Dec"),"Year ending September 2014",IF(OR(C66="2014/15 Jan, Feb, Mar",C66="2015/16 Apr, May, Jun",C66="2015/16 Jul, Aug, Sep",C66="2014/15 Oct, Nov, Dec"),"Year ending September 2015",IF(OR(C66="2015/16 Jan, Feb, Mar",C66="2016/17 Apr, May, Jun",C66="2016/17 Jul, Aug, Sep",C66="2015/16 Oct, Nov, Dec"),"Year ending September 2016",IF(OR(C66="2016/17 Jan, Feb, Mar",C66="2017/18 Apr, May, Jun",C66="2017/18 Jul, Aug, Sep",C66="2016/17 Oct, Nov, Dec"),"Year ending September 2017",IF(OR(C66="2017/18 Jan, Feb, Mar",C66="2018/19 Apr, May, Jun",C66="2018/19 Jul, Aug, Sep",C66="2017/18 Oct, Nov, Dec"),"Year ending September 2018",IF(OR(C66="2018/19 Jan, Feb, Mar",C66="2019/20 Apr, May, Jun",C66="2019/20 Jul, Aug, Sep",C66="2018/19 Oct, Nov, Dec"),"Year ending September 2019",""))))))))))</f>
        <v>Year ending September 2011</v>
      </c>
      <c r="C66" t="s">
        <v>133</v>
      </c>
      <c r="D66" t="s">
        <v>7</v>
      </c>
      <c r="E66">
        <v>78</v>
      </c>
      <c r="F66">
        <v>37</v>
      </c>
      <c r="G66">
        <v>2</v>
      </c>
      <c r="H66">
        <v>35</v>
      </c>
      <c r="I66">
        <v>32</v>
      </c>
      <c r="J66">
        <v>9</v>
      </c>
      <c r="K66" s="4">
        <f t="shared" ref="K66:K129" si="5">IF($E$1=$K$1,E66,IF($F$1=$K$1,F66,IF($G$1=$K$1,G66,IF($H$1=$K$1,H66,IF($I$1=$K$1,I66,IF($J$1=$K$1,J66,"x"))))))</f>
        <v>78</v>
      </c>
    </row>
    <row r="67" spans="1:11" x14ac:dyDescent="0.35">
      <c r="A67" t="s">
        <v>12</v>
      </c>
      <c r="B67" s="75" t="str">
        <f t="shared" si="4"/>
        <v>Year ending September 2012</v>
      </c>
      <c r="C67" t="s">
        <v>135</v>
      </c>
      <c r="D67" t="s">
        <v>4</v>
      </c>
      <c r="E67">
        <v>106</v>
      </c>
      <c r="F67">
        <v>39</v>
      </c>
      <c r="G67">
        <v>4</v>
      </c>
      <c r="H67">
        <v>35</v>
      </c>
      <c r="I67">
        <v>49</v>
      </c>
      <c r="J67">
        <v>18</v>
      </c>
      <c r="K67" s="4">
        <f t="shared" si="5"/>
        <v>106</v>
      </c>
    </row>
    <row r="68" spans="1:11" x14ac:dyDescent="0.35">
      <c r="A68" t="s">
        <v>12</v>
      </c>
      <c r="B68" s="75" t="str">
        <f t="shared" si="4"/>
        <v>Year ending September 2012</v>
      </c>
      <c r="C68" t="s">
        <v>135</v>
      </c>
      <c r="D68" t="s">
        <v>5</v>
      </c>
      <c r="E68">
        <v>123</v>
      </c>
      <c r="F68">
        <v>61</v>
      </c>
      <c r="G68">
        <v>6</v>
      </c>
      <c r="H68">
        <v>55</v>
      </c>
      <c r="I68">
        <v>40</v>
      </c>
      <c r="J68">
        <v>22</v>
      </c>
      <c r="K68" s="4">
        <f t="shared" si="5"/>
        <v>123</v>
      </c>
    </row>
    <row r="69" spans="1:11" x14ac:dyDescent="0.35">
      <c r="A69" t="s">
        <v>12</v>
      </c>
      <c r="B69" s="75" t="str">
        <f t="shared" si="4"/>
        <v>Year ending September 2012</v>
      </c>
      <c r="C69" t="s">
        <v>135</v>
      </c>
      <c r="D69" t="s">
        <v>81</v>
      </c>
      <c r="E69">
        <v>83</v>
      </c>
      <c r="F69">
        <v>31</v>
      </c>
      <c r="G69">
        <v>1</v>
      </c>
      <c r="H69">
        <v>30</v>
      </c>
      <c r="I69">
        <v>22</v>
      </c>
      <c r="J69">
        <v>30</v>
      </c>
      <c r="K69" s="4">
        <f t="shared" si="5"/>
        <v>83</v>
      </c>
    </row>
    <row r="70" spans="1:11" x14ac:dyDescent="0.35">
      <c r="A70" t="s">
        <v>12</v>
      </c>
      <c r="B70" s="75" t="str">
        <f t="shared" si="4"/>
        <v>Year ending September 2012</v>
      </c>
      <c r="C70" t="s">
        <v>135</v>
      </c>
      <c r="D70" t="s">
        <v>3</v>
      </c>
      <c r="E70">
        <v>883</v>
      </c>
      <c r="F70">
        <v>411</v>
      </c>
      <c r="G70">
        <v>56</v>
      </c>
      <c r="H70">
        <v>355</v>
      </c>
      <c r="I70">
        <v>256</v>
      </c>
      <c r="J70">
        <v>216</v>
      </c>
      <c r="K70" s="4">
        <f t="shared" si="5"/>
        <v>883</v>
      </c>
    </row>
    <row r="71" spans="1:11" x14ac:dyDescent="0.35">
      <c r="A71" t="s">
        <v>12</v>
      </c>
      <c r="B71" s="75" t="str">
        <f t="shared" si="4"/>
        <v>Year ending September 2012</v>
      </c>
      <c r="C71" t="s">
        <v>135</v>
      </c>
      <c r="D71" t="s">
        <v>10</v>
      </c>
      <c r="E71">
        <v>127</v>
      </c>
      <c r="F71">
        <v>62</v>
      </c>
      <c r="G71">
        <v>6</v>
      </c>
      <c r="H71">
        <v>56</v>
      </c>
      <c r="I71">
        <v>38</v>
      </c>
      <c r="J71">
        <v>27</v>
      </c>
      <c r="K71" s="4">
        <f t="shared" si="5"/>
        <v>127</v>
      </c>
    </row>
    <row r="72" spans="1:11" x14ac:dyDescent="0.35">
      <c r="A72" t="s">
        <v>12</v>
      </c>
      <c r="B72" s="75" t="str">
        <f t="shared" si="4"/>
        <v>Year ending September 2012</v>
      </c>
      <c r="C72" t="s">
        <v>135</v>
      </c>
      <c r="D72" t="s">
        <v>8</v>
      </c>
      <c r="E72">
        <v>70</v>
      </c>
      <c r="F72">
        <v>25</v>
      </c>
      <c r="G72">
        <v>4</v>
      </c>
      <c r="H72">
        <v>21</v>
      </c>
      <c r="I72">
        <v>28</v>
      </c>
      <c r="J72">
        <v>17</v>
      </c>
      <c r="K72" s="4">
        <f t="shared" si="5"/>
        <v>70</v>
      </c>
    </row>
    <row r="73" spans="1:11" x14ac:dyDescent="0.35">
      <c r="A73" t="s">
        <v>12</v>
      </c>
      <c r="B73" s="75" t="str">
        <f t="shared" si="4"/>
        <v>Year ending September 2012</v>
      </c>
      <c r="C73" t="s">
        <v>135</v>
      </c>
      <c r="D73" t="s">
        <v>6</v>
      </c>
      <c r="E73">
        <v>309</v>
      </c>
      <c r="F73">
        <v>146</v>
      </c>
      <c r="G73">
        <v>25</v>
      </c>
      <c r="H73">
        <v>121</v>
      </c>
      <c r="I73">
        <v>94</v>
      </c>
      <c r="J73">
        <v>69</v>
      </c>
      <c r="K73" s="4">
        <f t="shared" si="5"/>
        <v>309</v>
      </c>
    </row>
    <row r="74" spans="1:11" x14ac:dyDescent="0.35">
      <c r="A74" t="s">
        <v>12</v>
      </c>
      <c r="B74" s="75" t="str">
        <f t="shared" si="4"/>
        <v>Year ending September 2012</v>
      </c>
      <c r="C74" t="s">
        <v>135</v>
      </c>
      <c r="D74" t="s">
        <v>7</v>
      </c>
      <c r="E74">
        <v>111</v>
      </c>
      <c r="F74">
        <v>35</v>
      </c>
      <c r="G74">
        <v>2</v>
      </c>
      <c r="H74">
        <v>33</v>
      </c>
      <c r="I74">
        <v>50</v>
      </c>
      <c r="J74">
        <v>26</v>
      </c>
      <c r="K74" s="4">
        <f t="shared" si="5"/>
        <v>111</v>
      </c>
    </row>
    <row r="75" spans="1:11" x14ac:dyDescent="0.35">
      <c r="A75" t="s">
        <v>13</v>
      </c>
      <c r="B75" s="75" t="str">
        <f t="shared" si="4"/>
        <v>Year ending September 2012</v>
      </c>
      <c r="C75" t="s">
        <v>136</v>
      </c>
      <c r="D75" t="s">
        <v>4</v>
      </c>
      <c r="E75">
        <v>104</v>
      </c>
      <c r="F75">
        <v>41</v>
      </c>
      <c r="G75">
        <v>12</v>
      </c>
      <c r="H75">
        <v>29</v>
      </c>
      <c r="I75">
        <v>39</v>
      </c>
      <c r="J75">
        <v>24</v>
      </c>
      <c r="K75" s="4">
        <f t="shared" si="5"/>
        <v>104</v>
      </c>
    </row>
    <row r="76" spans="1:11" x14ac:dyDescent="0.35">
      <c r="A76" t="s">
        <v>13</v>
      </c>
      <c r="B76" s="75" t="str">
        <f t="shared" si="4"/>
        <v>Year ending September 2012</v>
      </c>
      <c r="C76" t="s">
        <v>136</v>
      </c>
      <c r="D76" t="s">
        <v>5</v>
      </c>
      <c r="E76">
        <v>96</v>
      </c>
      <c r="F76">
        <v>50</v>
      </c>
      <c r="G76">
        <v>11</v>
      </c>
      <c r="H76">
        <v>39</v>
      </c>
      <c r="I76">
        <v>35</v>
      </c>
      <c r="J76">
        <v>11</v>
      </c>
      <c r="K76" s="4">
        <f t="shared" si="5"/>
        <v>96</v>
      </c>
    </row>
    <row r="77" spans="1:11" x14ac:dyDescent="0.35">
      <c r="A77" t="s">
        <v>13</v>
      </c>
      <c r="B77" s="75" t="str">
        <f t="shared" si="4"/>
        <v>Year ending September 2012</v>
      </c>
      <c r="C77" t="s">
        <v>136</v>
      </c>
      <c r="D77" t="s">
        <v>81</v>
      </c>
      <c r="E77">
        <v>46</v>
      </c>
      <c r="F77">
        <v>21</v>
      </c>
      <c r="G77">
        <v>2</v>
      </c>
      <c r="H77">
        <v>19</v>
      </c>
      <c r="I77">
        <v>17</v>
      </c>
      <c r="J77">
        <v>8</v>
      </c>
      <c r="K77" s="4">
        <f t="shared" si="5"/>
        <v>46</v>
      </c>
    </row>
    <row r="78" spans="1:11" x14ac:dyDescent="0.35">
      <c r="A78" t="s">
        <v>13</v>
      </c>
      <c r="B78" s="75" t="str">
        <f t="shared" si="4"/>
        <v>Year ending September 2012</v>
      </c>
      <c r="C78" t="s">
        <v>136</v>
      </c>
      <c r="D78" t="s">
        <v>3</v>
      </c>
      <c r="E78">
        <v>865</v>
      </c>
      <c r="F78">
        <v>367</v>
      </c>
      <c r="G78">
        <v>52</v>
      </c>
      <c r="H78">
        <v>315</v>
      </c>
      <c r="I78">
        <v>262</v>
      </c>
      <c r="J78">
        <v>236</v>
      </c>
      <c r="K78" s="4">
        <f t="shared" si="5"/>
        <v>865</v>
      </c>
    </row>
    <row r="79" spans="1:11" x14ac:dyDescent="0.35">
      <c r="A79" t="s">
        <v>13</v>
      </c>
      <c r="B79" s="75" t="str">
        <f t="shared" si="4"/>
        <v>Year ending September 2012</v>
      </c>
      <c r="C79" t="s">
        <v>136</v>
      </c>
      <c r="D79" t="s">
        <v>10</v>
      </c>
      <c r="E79">
        <v>111</v>
      </c>
      <c r="F79">
        <v>38</v>
      </c>
      <c r="G79">
        <v>4</v>
      </c>
      <c r="H79">
        <v>34</v>
      </c>
      <c r="I79">
        <v>39</v>
      </c>
      <c r="J79">
        <v>34</v>
      </c>
      <c r="K79" s="4">
        <f t="shared" si="5"/>
        <v>111</v>
      </c>
    </row>
    <row r="80" spans="1:11" x14ac:dyDescent="0.35">
      <c r="A80" t="s">
        <v>13</v>
      </c>
      <c r="B80" s="75" t="str">
        <f t="shared" si="4"/>
        <v>Year ending September 2012</v>
      </c>
      <c r="C80" t="s">
        <v>136</v>
      </c>
      <c r="D80" t="s">
        <v>8</v>
      </c>
      <c r="E80">
        <v>42</v>
      </c>
      <c r="F80">
        <v>20</v>
      </c>
      <c r="G80">
        <v>1</v>
      </c>
      <c r="H80">
        <v>19</v>
      </c>
      <c r="I80">
        <v>12</v>
      </c>
      <c r="J80">
        <v>10</v>
      </c>
      <c r="K80" s="4">
        <f t="shared" si="5"/>
        <v>42</v>
      </c>
    </row>
    <row r="81" spans="1:11" x14ac:dyDescent="0.35">
      <c r="A81" t="s">
        <v>13</v>
      </c>
      <c r="B81" s="75" t="str">
        <f t="shared" si="4"/>
        <v>Year ending September 2012</v>
      </c>
      <c r="C81" t="s">
        <v>136</v>
      </c>
      <c r="D81" t="s">
        <v>6</v>
      </c>
      <c r="E81">
        <v>292</v>
      </c>
      <c r="F81">
        <v>149</v>
      </c>
      <c r="G81">
        <v>22</v>
      </c>
      <c r="H81">
        <v>127</v>
      </c>
      <c r="I81">
        <v>89</v>
      </c>
      <c r="J81">
        <v>54</v>
      </c>
      <c r="K81" s="4">
        <f t="shared" si="5"/>
        <v>292</v>
      </c>
    </row>
    <row r="82" spans="1:11" x14ac:dyDescent="0.35">
      <c r="A82" t="s">
        <v>13</v>
      </c>
      <c r="B82" s="75" t="str">
        <f t="shared" si="4"/>
        <v>Year ending September 2012</v>
      </c>
      <c r="C82" t="s">
        <v>136</v>
      </c>
      <c r="D82" t="s">
        <v>7</v>
      </c>
      <c r="E82">
        <v>53</v>
      </c>
      <c r="F82">
        <v>21</v>
      </c>
      <c r="G82">
        <v>2</v>
      </c>
      <c r="H82">
        <v>19</v>
      </c>
      <c r="I82">
        <v>23</v>
      </c>
      <c r="J82">
        <v>9</v>
      </c>
      <c r="K82" s="4">
        <f t="shared" si="5"/>
        <v>53</v>
      </c>
    </row>
    <row r="83" spans="1:11" x14ac:dyDescent="0.35">
      <c r="A83" t="s">
        <v>13</v>
      </c>
      <c r="B83" s="75" t="str">
        <f t="shared" si="4"/>
        <v>Year ending September 2013</v>
      </c>
      <c r="C83" t="s">
        <v>138</v>
      </c>
      <c r="D83" t="s">
        <v>4</v>
      </c>
      <c r="E83">
        <v>115</v>
      </c>
      <c r="F83">
        <v>50</v>
      </c>
      <c r="G83">
        <v>6</v>
      </c>
      <c r="H83">
        <v>44</v>
      </c>
      <c r="I83">
        <v>39</v>
      </c>
      <c r="J83">
        <v>26</v>
      </c>
      <c r="K83" s="4">
        <f t="shared" si="5"/>
        <v>115</v>
      </c>
    </row>
    <row r="84" spans="1:11" x14ac:dyDescent="0.35">
      <c r="A84" t="s">
        <v>13</v>
      </c>
      <c r="B84" s="75" t="str">
        <f t="shared" si="4"/>
        <v>Year ending September 2013</v>
      </c>
      <c r="C84" t="s">
        <v>138</v>
      </c>
      <c r="D84" t="s">
        <v>5</v>
      </c>
      <c r="E84">
        <v>80</v>
      </c>
      <c r="F84">
        <v>38</v>
      </c>
      <c r="G84">
        <v>5</v>
      </c>
      <c r="H84">
        <v>33</v>
      </c>
      <c r="I84">
        <v>26</v>
      </c>
      <c r="J84">
        <v>16</v>
      </c>
      <c r="K84" s="4">
        <f t="shared" si="5"/>
        <v>80</v>
      </c>
    </row>
    <row r="85" spans="1:11" x14ac:dyDescent="0.35">
      <c r="A85" t="s">
        <v>13</v>
      </c>
      <c r="B85" s="75" t="str">
        <f t="shared" si="4"/>
        <v>Year ending September 2013</v>
      </c>
      <c r="C85" t="s">
        <v>138</v>
      </c>
      <c r="D85" t="s">
        <v>81</v>
      </c>
      <c r="E85">
        <v>65</v>
      </c>
      <c r="F85">
        <v>35</v>
      </c>
      <c r="G85">
        <v>5</v>
      </c>
      <c r="H85">
        <v>30</v>
      </c>
      <c r="I85">
        <v>19</v>
      </c>
      <c r="J85">
        <v>11</v>
      </c>
      <c r="K85" s="4">
        <f t="shared" si="5"/>
        <v>65</v>
      </c>
    </row>
    <row r="86" spans="1:11" x14ac:dyDescent="0.35">
      <c r="A86" t="s">
        <v>13</v>
      </c>
      <c r="B86" s="75" t="str">
        <f t="shared" si="4"/>
        <v>Year ending September 2013</v>
      </c>
      <c r="C86" t="s">
        <v>138</v>
      </c>
      <c r="D86" t="s">
        <v>3</v>
      </c>
      <c r="E86">
        <v>926</v>
      </c>
      <c r="F86">
        <v>441</v>
      </c>
      <c r="G86">
        <v>58</v>
      </c>
      <c r="H86">
        <v>383</v>
      </c>
      <c r="I86">
        <v>286</v>
      </c>
      <c r="J86">
        <v>199</v>
      </c>
      <c r="K86" s="4">
        <f t="shared" si="5"/>
        <v>926</v>
      </c>
    </row>
    <row r="87" spans="1:11" x14ac:dyDescent="0.35">
      <c r="A87" t="s">
        <v>13</v>
      </c>
      <c r="B87" s="75" t="str">
        <f t="shared" si="4"/>
        <v>Year ending September 2013</v>
      </c>
      <c r="C87" t="s">
        <v>138</v>
      </c>
      <c r="D87" t="s">
        <v>10</v>
      </c>
      <c r="E87">
        <v>152</v>
      </c>
      <c r="F87">
        <v>53</v>
      </c>
      <c r="G87">
        <v>5</v>
      </c>
      <c r="H87">
        <v>48</v>
      </c>
      <c r="I87">
        <v>66</v>
      </c>
      <c r="J87">
        <v>33</v>
      </c>
      <c r="K87" s="4">
        <f t="shared" si="5"/>
        <v>152</v>
      </c>
    </row>
    <row r="88" spans="1:11" x14ac:dyDescent="0.35">
      <c r="A88" t="s">
        <v>13</v>
      </c>
      <c r="B88" s="75" t="str">
        <f t="shared" si="4"/>
        <v>Year ending September 2013</v>
      </c>
      <c r="C88" t="s">
        <v>138</v>
      </c>
      <c r="D88" t="s">
        <v>8</v>
      </c>
      <c r="E88">
        <v>48</v>
      </c>
      <c r="F88">
        <v>15</v>
      </c>
      <c r="G88">
        <v>2</v>
      </c>
      <c r="H88">
        <v>13</v>
      </c>
      <c r="I88">
        <v>23</v>
      </c>
      <c r="J88">
        <v>10</v>
      </c>
      <c r="K88" s="4">
        <f t="shared" si="5"/>
        <v>48</v>
      </c>
    </row>
    <row r="89" spans="1:11" x14ac:dyDescent="0.35">
      <c r="A89" t="s">
        <v>13</v>
      </c>
      <c r="B89" s="75" t="str">
        <f t="shared" si="4"/>
        <v>Year ending September 2013</v>
      </c>
      <c r="C89" t="s">
        <v>138</v>
      </c>
      <c r="D89" t="s">
        <v>6</v>
      </c>
      <c r="E89">
        <v>314</v>
      </c>
      <c r="F89">
        <v>143</v>
      </c>
      <c r="G89">
        <v>21</v>
      </c>
      <c r="H89">
        <v>122</v>
      </c>
      <c r="I89">
        <v>104</v>
      </c>
      <c r="J89">
        <v>67</v>
      </c>
      <c r="K89" s="4">
        <f t="shared" si="5"/>
        <v>314</v>
      </c>
    </row>
    <row r="90" spans="1:11" x14ac:dyDescent="0.35">
      <c r="A90" t="s">
        <v>13</v>
      </c>
      <c r="B90" s="75" t="str">
        <f t="shared" si="4"/>
        <v>Year ending September 2013</v>
      </c>
      <c r="C90" t="s">
        <v>138</v>
      </c>
      <c r="D90" t="s">
        <v>7</v>
      </c>
      <c r="E90">
        <v>105</v>
      </c>
      <c r="F90">
        <v>46</v>
      </c>
      <c r="G90">
        <v>0</v>
      </c>
      <c r="H90">
        <v>46</v>
      </c>
      <c r="I90">
        <v>35</v>
      </c>
      <c r="J90">
        <v>24</v>
      </c>
      <c r="K90" s="4">
        <f t="shared" si="5"/>
        <v>105</v>
      </c>
    </row>
    <row r="91" spans="1:11" x14ac:dyDescent="0.35">
      <c r="A91" t="s">
        <v>13</v>
      </c>
      <c r="B91" s="75" t="str">
        <f t="shared" si="4"/>
        <v>Year ending September 2012</v>
      </c>
      <c r="C91" t="s">
        <v>137</v>
      </c>
      <c r="D91" t="s">
        <v>4</v>
      </c>
      <c r="E91">
        <v>99</v>
      </c>
      <c r="F91">
        <v>36</v>
      </c>
      <c r="G91">
        <v>8</v>
      </c>
      <c r="H91">
        <v>28</v>
      </c>
      <c r="I91">
        <v>39</v>
      </c>
      <c r="J91">
        <v>24</v>
      </c>
      <c r="K91" s="4">
        <f t="shared" si="5"/>
        <v>99</v>
      </c>
    </row>
    <row r="92" spans="1:11" x14ac:dyDescent="0.35">
      <c r="A92" t="s">
        <v>13</v>
      </c>
      <c r="B92" s="75" t="str">
        <f t="shared" si="4"/>
        <v>Year ending September 2012</v>
      </c>
      <c r="C92" t="s">
        <v>137</v>
      </c>
      <c r="D92" t="s">
        <v>5</v>
      </c>
      <c r="E92">
        <v>109</v>
      </c>
      <c r="F92">
        <v>60</v>
      </c>
      <c r="G92">
        <v>7</v>
      </c>
      <c r="H92">
        <v>53</v>
      </c>
      <c r="I92">
        <v>36</v>
      </c>
      <c r="J92">
        <v>13</v>
      </c>
      <c r="K92" s="4">
        <f t="shared" si="5"/>
        <v>109</v>
      </c>
    </row>
    <row r="93" spans="1:11" x14ac:dyDescent="0.35">
      <c r="A93" t="s">
        <v>13</v>
      </c>
      <c r="B93" s="75" t="str">
        <f t="shared" si="4"/>
        <v>Year ending September 2012</v>
      </c>
      <c r="C93" t="s">
        <v>137</v>
      </c>
      <c r="D93" t="s">
        <v>81</v>
      </c>
      <c r="E93">
        <v>36</v>
      </c>
      <c r="F93">
        <v>19</v>
      </c>
      <c r="G93">
        <v>4</v>
      </c>
      <c r="H93">
        <v>15</v>
      </c>
      <c r="I93">
        <v>11</v>
      </c>
      <c r="J93">
        <v>6</v>
      </c>
      <c r="K93" s="4">
        <f t="shared" si="5"/>
        <v>36</v>
      </c>
    </row>
    <row r="94" spans="1:11" x14ac:dyDescent="0.35">
      <c r="A94" t="s">
        <v>13</v>
      </c>
      <c r="B94" s="75" t="str">
        <f t="shared" si="4"/>
        <v>Year ending September 2012</v>
      </c>
      <c r="C94" t="s">
        <v>137</v>
      </c>
      <c r="D94" t="s">
        <v>3</v>
      </c>
      <c r="E94">
        <v>745</v>
      </c>
      <c r="F94">
        <v>304</v>
      </c>
      <c r="G94">
        <v>49</v>
      </c>
      <c r="H94">
        <v>255</v>
      </c>
      <c r="I94">
        <v>258</v>
      </c>
      <c r="J94">
        <v>183</v>
      </c>
      <c r="K94" s="4">
        <f t="shared" si="5"/>
        <v>745</v>
      </c>
    </row>
    <row r="95" spans="1:11" x14ac:dyDescent="0.35">
      <c r="A95" t="s">
        <v>13</v>
      </c>
      <c r="B95" s="75" t="str">
        <f t="shared" si="4"/>
        <v>Year ending September 2012</v>
      </c>
      <c r="C95" t="s">
        <v>137</v>
      </c>
      <c r="D95" t="s">
        <v>10</v>
      </c>
      <c r="E95">
        <v>121</v>
      </c>
      <c r="F95">
        <v>32</v>
      </c>
      <c r="G95">
        <v>4</v>
      </c>
      <c r="H95">
        <v>28</v>
      </c>
      <c r="I95">
        <v>59</v>
      </c>
      <c r="J95">
        <v>30</v>
      </c>
      <c r="K95" s="4">
        <f t="shared" si="5"/>
        <v>121</v>
      </c>
    </row>
    <row r="96" spans="1:11" x14ac:dyDescent="0.35">
      <c r="A96" t="s">
        <v>13</v>
      </c>
      <c r="B96" s="75" t="str">
        <f t="shared" si="4"/>
        <v>Year ending September 2012</v>
      </c>
      <c r="C96" t="s">
        <v>137</v>
      </c>
      <c r="D96" t="s">
        <v>8</v>
      </c>
      <c r="E96">
        <v>41</v>
      </c>
      <c r="F96">
        <v>17</v>
      </c>
      <c r="G96">
        <v>3</v>
      </c>
      <c r="H96">
        <v>14</v>
      </c>
      <c r="I96">
        <v>12</v>
      </c>
      <c r="J96">
        <v>12</v>
      </c>
      <c r="K96" s="4">
        <f t="shared" si="5"/>
        <v>41</v>
      </c>
    </row>
    <row r="97" spans="1:11" x14ac:dyDescent="0.35">
      <c r="A97" t="s">
        <v>13</v>
      </c>
      <c r="B97" s="75" t="str">
        <f t="shared" si="4"/>
        <v>Year ending September 2012</v>
      </c>
      <c r="C97" t="s">
        <v>137</v>
      </c>
      <c r="D97" t="s">
        <v>6</v>
      </c>
      <c r="E97">
        <v>310</v>
      </c>
      <c r="F97">
        <v>123</v>
      </c>
      <c r="G97">
        <v>25</v>
      </c>
      <c r="H97">
        <v>98</v>
      </c>
      <c r="I97">
        <v>113</v>
      </c>
      <c r="J97">
        <v>74</v>
      </c>
      <c r="K97" s="4">
        <f t="shared" si="5"/>
        <v>310</v>
      </c>
    </row>
    <row r="98" spans="1:11" x14ac:dyDescent="0.35">
      <c r="A98" t="s">
        <v>13</v>
      </c>
      <c r="B98" s="75" t="str">
        <f t="shared" si="4"/>
        <v>Year ending September 2012</v>
      </c>
      <c r="C98" t="s">
        <v>137</v>
      </c>
      <c r="D98" t="s">
        <v>7</v>
      </c>
      <c r="E98">
        <v>99</v>
      </c>
      <c r="F98">
        <v>48</v>
      </c>
      <c r="G98">
        <v>3</v>
      </c>
      <c r="H98">
        <v>45</v>
      </c>
      <c r="I98">
        <v>27</v>
      </c>
      <c r="J98">
        <v>24</v>
      </c>
      <c r="K98" s="4">
        <f t="shared" si="5"/>
        <v>99</v>
      </c>
    </row>
    <row r="99" spans="1:11" x14ac:dyDescent="0.35">
      <c r="A99" t="s">
        <v>13</v>
      </c>
      <c r="B99" s="75" t="str">
        <f t="shared" si="4"/>
        <v>Year ending September 2013</v>
      </c>
      <c r="C99" t="s">
        <v>139</v>
      </c>
      <c r="D99" t="s">
        <v>4</v>
      </c>
      <c r="E99">
        <v>91</v>
      </c>
      <c r="F99">
        <v>29</v>
      </c>
      <c r="G99">
        <v>3</v>
      </c>
      <c r="H99">
        <v>26</v>
      </c>
      <c r="I99">
        <v>36</v>
      </c>
      <c r="J99">
        <v>26</v>
      </c>
      <c r="K99" s="4">
        <f t="shared" si="5"/>
        <v>91</v>
      </c>
    </row>
    <row r="100" spans="1:11" x14ac:dyDescent="0.35">
      <c r="A100" t="s">
        <v>13</v>
      </c>
      <c r="B100" s="75" t="str">
        <f t="shared" si="4"/>
        <v>Year ending September 2013</v>
      </c>
      <c r="C100" t="s">
        <v>139</v>
      </c>
      <c r="D100" t="s">
        <v>5</v>
      </c>
      <c r="E100">
        <v>122</v>
      </c>
      <c r="F100">
        <v>73</v>
      </c>
      <c r="G100">
        <v>8</v>
      </c>
      <c r="H100">
        <v>65</v>
      </c>
      <c r="I100">
        <v>26</v>
      </c>
      <c r="J100">
        <v>23</v>
      </c>
      <c r="K100" s="4">
        <f t="shared" si="5"/>
        <v>122</v>
      </c>
    </row>
    <row r="101" spans="1:11" x14ac:dyDescent="0.35">
      <c r="A101" t="s">
        <v>13</v>
      </c>
      <c r="B101" s="75" t="str">
        <f t="shared" si="4"/>
        <v>Year ending September 2013</v>
      </c>
      <c r="C101" t="s">
        <v>139</v>
      </c>
      <c r="D101" t="s">
        <v>81</v>
      </c>
      <c r="E101">
        <v>46</v>
      </c>
      <c r="F101">
        <v>19</v>
      </c>
      <c r="G101">
        <v>2</v>
      </c>
      <c r="H101">
        <v>17</v>
      </c>
      <c r="I101">
        <v>19</v>
      </c>
      <c r="J101">
        <v>8</v>
      </c>
      <c r="K101" s="4">
        <f t="shared" si="5"/>
        <v>46</v>
      </c>
    </row>
    <row r="102" spans="1:11" x14ac:dyDescent="0.35">
      <c r="A102" t="s">
        <v>13</v>
      </c>
      <c r="B102" s="75" t="str">
        <f t="shared" si="4"/>
        <v>Year ending September 2013</v>
      </c>
      <c r="C102" t="s">
        <v>139</v>
      </c>
      <c r="D102" t="s">
        <v>3</v>
      </c>
      <c r="E102">
        <v>922</v>
      </c>
      <c r="F102">
        <v>436</v>
      </c>
      <c r="G102">
        <v>83</v>
      </c>
      <c r="H102">
        <v>353</v>
      </c>
      <c r="I102">
        <v>278</v>
      </c>
      <c r="J102">
        <v>208</v>
      </c>
      <c r="K102" s="4">
        <f t="shared" si="5"/>
        <v>922</v>
      </c>
    </row>
    <row r="103" spans="1:11" x14ac:dyDescent="0.35">
      <c r="A103" t="s">
        <v>13</v>
      </c>
      <c r="B103" s="75" t="str">
        <f t="shared" si="4"/>
        <v>Year ending September 2013</v>
      </c>
      <c r="C103" t="s">
        <v>139</v>
      </c>
      <c r="D103" t="s">
        <v>10</v>
      </c>
      <c r="E103">
        <v>149</v>
      </c>
      <c r="F103">
        <v>61</v>
      </c>
      <c r="G103">
        <v>11</v>
      </c>
      <c r="H103">
        <v>50</v>
      </c>
      <c r="I103">
        <v>58</v>
      </c>
      <c r="J103">
        <v>30</v>
      </c>
      <c r="K103" s="4">
        <f t="shared" si="5"/>
        <v>149</v>
      </c>
    </row>
    <row r="104" spans="1:11" x14ac:dyDescent="0.35">
      <c r="A104" t="s">
        <v>13</v>
      </c>
      <c r="B104" s="75" t="str">
        <f t="shared" si="4"/>
        <v>Year ending September 2013</v>
      </c>
      <c r="C104" t="s">
        <v>139</v>
      </c>
      <c r="D104" t="s">
        <v>8</v>
      </c>
      <c r="E104">
        <v>47</v>
      </c>
      <c r="F104">
        <v>13</v>
      </c>
      <c r="G104">
        <v>2</v>
      </c>
      <c r="H104">
        <v>11</v>
      </c>
      <c r="I104">
        <v>14</v>
      </c>
      <c r="J104">
        <v>20</v>
      </c>
      <c r="K104" s="4">
        <f t="shared" si="5"/>
        <v>47</v>
      </c>
    </row>
    <row r="105" spans="1:11" x14ac:dyDescent="0.35">
      <c r="A105" t="s">
        <v>13</v>
      </c>
      <c r="B105" s="75" t="str">
        <f t="shared" si="4"/>
        <v>Year ending September 2013</v>
      </c>
      <c r="C105" t="s">
        <v>139</v>
      </c>
      <c r="D105" t="s">
        <v>6</v>
      </c>
      <c r="E105">
        <v>293</v>
      </c>
      <c r="F105">
        <v>134</v>
      </c>
      <c r="G105">
        <v>18</v>
      </c>
      <c r="H105">
        <v>116</v>
      </c>
      <c r="I105">
        <v>97</v>
      </c>
      <c r="J105">
        <v>62</v>
      </c>
      <c r="K105" s="4">
        <f t="shared" si="5"/>
        <v>293</v>
      </c>
    </row>
    <row r="106" spans="1:11" x14ac:dyDescent="0.35">
      <c r="A106" t="s">
        <v>13</v>
      </c>
      <c r="B106" s="75" t="str">
        <f t="shared" si="4"/>
        <v>Year ending September 2013</v>
      </c>
      <c r="C106" t="s">
        <v>139</v>
      </c>
      <c r="D106" t="s">
        <v>7</v>
      </c>
      <c r="E106">
        <v>96</v>
      </c>
      <c r="F106">
        <v>59</v>
      </c>
      <c r="G106">
        <v>5</v>
      </c>
      <c r="H106">
        <v>54</v>
      </c>
      <c r="I106">
        <v>23</v>
      </c>
      <c r="J106">
        <v>14</v>
      </c>
      <c r="K106" s="4">
        <f t="shared" si="5"/>
        <v>96</v>
      </c>
    </row>
    <row r="107" spans="1:11" x14ac:dyDescent="0.35">
      <c r="A107" t="s">
        <v>14</v>
      </c>
      <c r="B107" s="75" t="str">
        <f t="shared" si="4"/>
        <v>Year ending September 2013</v>
      </c>
      <c r="C107" t="s">
        <v>140</v>
      </c>
      <c r="D107" t="s">
        <v>4</v>
      </c>
      <c r="E107">
        <v>89</v>
      </c>
      <c r="F107">
        <v>31</v>
      </c>
      <c r="G107">
        <v>6</v>
      </c>
      <c r="H107">
        <v>25</v>
      </c>
      <c r="I107">
        <v>33</v>
      </c>
      <c r="J107">
        <v>25</v>
      </c>
      <c r="K107" s="4">
        <f t="shared" si="5"/>
        <v>89</v>
      </c>
    </row>
    <row r="108" spans="1:11" x14ac:dyDescent="0.35">
      <c r="A108" t="s">
        <v>14</v>
      </c>
      <c r="B108" s="75" t="str">
        <f t="shared" si="4"/>
        <v>Year ending September 2013</v>
      </c>
      <c r="C108" t="s">
        <v>140</v>
      </c>
      <c r="D108" t="s">
        <v>5</v>
      </c>
      <c r="E108">
        <v>119</v>
      </c>
      <c r="F108">
        <v>66</v>
      </c>
      <c r="G108">
        <v>12</v>
      </c>
      <c r="H108">
        <v>54</v>
      </c>
      <c r="I108">
        <v>40</v>
      </c>
      <c r="J108">
        <v>13</v>
      </c>
      <c r="K108" s="4">
        <f t="shared" si="5"/>
        <v>119</v>
      </c>
    </row>
    <row r="109" spans="1:11" x14ac:dyDescent="0.35">
      <c r="A109" t="s">
        <v>14</v>
      </c>
      <c r="B109" s="75" t="str">
        <f t="shared" si="4"/>
        <v>Year ending September 2013</v>
      </c>
      <c r="C109" t="s">
        <v>140</v>
      </c>
      <c r="D109" t="s">
        <v>81</v>
      </c>
      <c r="E109">
        <v>43</v>
      </c>
      <c r="F109">
        <v>24</v>
      </c>
      <c r="G109">
        <v>5</v>
      </c>
      <c r="H109">
        <v>19</v>
      </c>
      <c r="I109">
        <v>10</v>
      </c>
      <c r="J109">
        <v>9</v>
      </c>
      <c r="K109" s="4">
        <f t="shared" si="5"/>
        <v>43</v>
      </c>
    </row>
    <row r="110" spans="1:11" x14ac:dyDescent="0.35">
      <c r="A110" t="s">
        <v>14</v>
      </c>
      <c r="B110" s="75" t="str">
        <f t="shared" si="4"/>
        <v>Year ending September 2013</v>
      </c>
      <c r="C110" t="s">
        <v>140</v>
      </c>
      <c r="D110" t="s">
        <v>3</v>
      </c>
      <c r="E110">
        <v>807</v>
      </c>
      <c r="F110">
        <v>346</v>
      </c>
      <c r="G110">
        <v>54</v>
      </c>
      <c r="H110">
        <v>292</v>
      </c>
      <c r="I110">
        <v>277</v>
      </c>
      <c r="J110">
        <v>184</v>
      </c>
      <c r="K110" s="4">
        <f t="shared" si="5"/>
        <v>807</v>
      </c>
    </row>
    <row r="111" spans="1:11" x14ac:dyDescent="0.35">
      <c r="A111" t="s">
        <v>14</v>
      </c>
      <c r="B111" s="75" t="str">
        <f t="shared" si="4"/>
        <v>Year ending September 2013</v>
      </c>
      <c r="C111" t="s">
        <v>140</v>
      </c>
      <c r="D111" t="s">
        <v>10</v>
      </c>
      <c r="E111">
        <v>137</v>
      </c>
      <c r="F111">
        <v>40</v>
      </c>
      <c r="G111">
        <v>5</v>
      </c>
      <c r="H111">
        <v>35</v>
      </c>
      <c r="I111">
        <v>65</v>
      </c>
      <c r="J111">
        <v>32</v>
      </c>
      <c r="K111" s="4">
        <f t="shared" si="5"/>
        <v>137</v>
      </c>
    </row>
    <row r="112" spans="1:11" x14ac:dyDescent="0.35">
      <c r="A112" t="s">
        <v>14</v>
      </c>
      <c r="B112" s="75" t="str">
        <f t="shared" si="4"/>
        <v>Year ending September 2013</v>
      </c>
      <c r="C112" t="s">
        <v>140</v>
      </c>
      <c r="D112" t="s">
        <v>8</v>
      </c>
      <c r="E112">
        <v>36</v>
      </c>
      <c r="F112">
        <v>15</v>
      </c>
      <c r="G112">
        <v>5</v>
      </c>
      <c r="H112">
        <v>10</v>
      </c>
      <c r="I112">
        <v>15</v>
      </c>
      <c r="J112">
        <v>6</v>
      </c>
      <c r="K112" s="4">
        <f t="shared" si="5"/>
        <v>36</v>
      </c>
    </row>
    <row r="113" spans="1:11" x14ac:dyDescent="0.35">
      <c r="A113" t="s">
        <v>14</v>
      </c>
      <c r="B113" s="75" t="str">
        <f t="shared" si="4"/>
        <v>Year ending September 2013</v>
      </c>
      <c r="C113" t="s">
        <v>140</v>
      </c>
      <c r="D113" t="s">
        <v>6</v>
      </c>
      <c r="E113">
        <v>254</v>
      </c>
      <c r="F113">
        <v>120</v>
      </c>
      <c r="G113">
        <v>25</v>
      </c>
      <c r="H113">
        <v>95</v>
      </c>
      <c r="I113">
        <v>79</v>
      </c>
      <c r="J113">
        <v>55</v>
      </c>
      <c r="K113" s="4">
        <f t="shared" si="5"/>
        <v>254</v>
      </c>
    </row>
    <row r="114" spans="1:11" x14ac:dyDescent="0.35">
      <c r="A114" t="s">
        <v>14</v>
      </c>
      <c r="B114" s="75" t="str">
        <f t="shared" si="4"/>
        <v>Year ending September 2013</v>
      </c>
      <c r="C114" t="s">
        <v>140</v>
      </c>
      <c r="D114" t="s">
        <v>7</v>
      </c>
      <c r="E114">
        <v>49</v>
      </c>
      <c r="F114">
        <v>25</v>
      </c>
      <c r="G114">
        <v>2</v>
      </c>
      <c r="H114">
        <v>23</v>
      </c>
      <c r="I114">
        <v>17</v>
      </c>
      <c r="J114">
        <v>7</v>
      </c>
      <c r="K114" s="4">
        <f t="shared" si="5"/>
        <v>49</v>
      </c>
    </row>
    <row r="115" spans="1:11" x14ac:dyDescent="0.35">
      <c r="A115" t="s">
        <v>14</v>
      </c>
      <c r="B115" s="75" t="str">
        <f t="shared" si="4"/>
        <v>Year ending September 2014</v>
      </c>
      <c r="C115" t="s">
        <v>142</v>
      </c>
      <c r="D115" t="s">
        <v>4</v>
      </c>
      <c r="E115">
        <v>72</v>
      </c>
      <c r="F115">
        <v>25</v>
      </c>
      <c r="G115">
        <v>4</v>
      </c>
      <c r="H115">
        <v>21</v>
      </c>
      <c r="I115">
        <v>20</v>
      </c>
      <c r="J115">
        <v>27</v>
      </c>
      <c r="K115" s="4">
        <f t="shared" si="5"/>
        <v>72</v>
      </c>
    </row>
    <row r="116" spans="1:11" x14ac:dyDescent="0.35">
      <c r="A116" t="s">
        <v>14</v>
      </c>
      <c r="B116" s="75" t="str">
        <f t="shared" si="4"/>
        <v>Year ending September 2014</v>
      </c>
      <c r="C116" t="s">
        <v>142</v>
      </c>
      <c r="D116" t="s">
        <v>5</v>
      </c>
      <c r="E116">
        <v>96</v>
      </c>
      <c r="F116">
        <v>51</v>
      </c>
      <c r="G116">
        <v>11</v>
      </c>
      <c r="H116">
        <v>40</v>
      </c>
      <c r="I116">
        <v>33</v>
      </c>
      <c r="J116">
        <v>12</v>
      </c>
      <c r="K116" s="4">
        <f t="shared" si="5"/>
        <v>96</v>
      </c>
    </row>
    <row r="117" spans="1:11" x14ac:dyDescent="0.35">
      <c r="A117" t="s">
        <v>14</v>
      </c>
      <c r="B117" s="75" t="str">
        <f t="shared" si="4"/>
        <v>Year ending September 2014</v>
      </c>
      <c r="C117" t="s">
        <v>142</v>
      </c>
      <c r="D117" t="s">
        <v>81</v>
      </c>
      <c r="E117">
        <v>65</v>
      </c>
      <c r="F117">
        <v>41</v>
      </c>
      <c r="G117">
        <v>2</v>
      </c>
      <c r="H117">
        <v>39</v>
      </c>
      <c r="I117">
        <v>16</v>
      </c>
      <c r="J117">
        <v>8</v>
      </c>
      <c r="K117" s="4">
        <f t="shared" si="5"/>
        <v>65</v>
      </c>
    </row>
    <row r="118" spans="1:11" x14ac:dyDescent="0.35">
      <c r="A118" t="s">
        <v>14</v>
      </c>
      <c r="B118" s="75" t="str">
        <f t="shared" si="4"/>
        <v>Year ending September 2014</v>
      </c>
      <c r="C118" t="s">
        <v>142</v>
      </c>
      <c r="D118" t="s">
        <v>3</v>
      </c>
      <c r="E118">
        <v>806</v>
      </c>
      <c r="F118">
        <v>333</v>
      </c>
      <c r="G118">
        <v>51</v>
      </c>
      <c r="H118">
        <v>282</v>
      </c>
      <c r="I118">
        <v>255</v>
      </c>
      <c r="J118">
        <v>218</v>
      </c>
      <c r="K118" s="4">
        <f t="shared" si="5"/>
        <v>806</v>
      </c>
    </row>
    <row r="119" spans="1:11" x14ac:dyDescent="0.35">
      <c r="A119" t="s">
        <v>14</v>
      </c>
      <c r="B119" s="75" t="str">
        <f t="shared" si="4"/>
        <v>Year ending September 2014</v>
      </c>
      <c r="C119" t="s">
        <v>142</v>
      </c>
      <c r="D119" t="s">
        <v>10</v>
      </c>
      <c r="E119">
        <v>107</v>
      </c>
      <c r="F119">
        <v>39</v>
      </c>
      <c r="G119">
        <v>4</v>
      </c>
      <c r="H119">
        <v>35</v>
      </c>
      <c r="I119">
        <v>38</v>
      </c>
      <c r="J119">
        <v>30</v>
      </c>
      <c r="K119" s="4">
        <f t="shared" si="5"/>
        <v>107</v>
      </c>
    </row>
    <row r="120" spans="1:11" x14ac:dyDescent="0.35">
      <c r="A120" t="s">
        <v>14</v>
      </c>
      <c r="B120" s="75" t="str">
        <f t="shared" si="4"/>
        <v>Year ending September 2014</v>
      </c>
      <c r="C120" t="s">
        <v>142</v>
      </c>
      <c r="D120" t="s">
        <v>8</v>
      </c>
      <c r="E120">
        <v>35</v>
      </c>
      <c r="F120">
        <v>16</v>
      </c>
      <c r="G120">
        <v>1</v>
      </c>
      <c r="H120">
        <v>15</v>
      </c>
      <c r="I120">
        <v>9</v>
      </c>
      <c r="J120">
        <v>10</v>
      </c>
      <c r="K120" s="4">
        <f t="shared" si="5"/>
        <v>35</v>
      </c>
    </row>
    <row r="121" spans="1:11" x14ac:dyDescent="0.35">
      <c r="A121" t="s">
        <v>14</v>
      </c>
      <c r="B121" s="75" t="str">
        <f t="shared" si="4"/>
        <v>Year ending September 2014</v>
      </c>
      <c r="C121" t="s">
        <v>142</v>
      </c>
      <c r="D121" t="s">
        <v>6</v>
      </c>
      <c r="E121">
        <v>277</v>
      </c>
      <c r="F121">
        <v>133</v>
      </c>
      <c r="G121">
        <v>26</v>
      </c>
      <c r="H121">
        <v>107</v>
      </c>
      <c r="I121">
        <v>79</v>
      </c>
      <c r="J121">
        <v>65</v>
      </c>
      <c r="K121" s="4">
        <f t="shared" si="5"/>
        <v>277</v>
      </c>
    </row>
    <row r="122" spans="1:11" x14ac:dyDescent="0.35">
      <c r="A122" t="s">
        <v>14</v>
      </c>
      <c r="B122" s="75" t="str">
        <f t="shared" si="4"/>
        <v>Year ending September 2014</v>
      </c>
      <c r="C122" t="s">
        <v>142</v>
      </c>
      <c r="D122" t="s">
        <v>7</v>
      </c>
      <c r="E122">
        <v>106</v>
      </c>
      <c r="F122">
        <v>63</v>
      </c>
      <c r="G122">
        <v>5</v>
      </c>
      <c r="H122">
        <v>58</v>
      </c>
      <c r="I122">
        <v>27</v>
      </c>
      <c r="J122">
        <v>16</v>
      </c>
      <c r="K122" s="4">
        <f t="shared" si="5"/>
        <v>106</v>
      </c>
    </row>
    <row r="123" spans="1:11" x14ac:dyDescent="0.35">
      <c r="A123" t="s">
        <v>14</v>
      </c>
      <c r="B123" s="75" t="str">
        <f t="shared" si="4"/>
        <v>Year ending September 2013</v>
      </c>
      <c r="C123" t="s">
        <v>141</v>
      </c>
      <c r="D123" t="s">
        <v>4</v>
      </c>
      <c r="E123">
        <v>96</v>
      </c>
      <c r="F123">
        <v>32</v>
      </c>
      <c r="G123">
        <v>4</v>
      </c>
      <c r="H123">
        <v>28</v>
      </c>
      <c r="I123">
        <v>34</v>
      </c>
      <c r="J123">
        <v>30</v>
      </c>
      <c r="K123" s="4">
        <f t="shared" si="5"/>
        <v>96</v>
      </c>
    </row>
    <row r="124" spans="1:11" x14ac:dyDescent="0.35">
      <c r="A124" t="s">
        <v>14</v>
      </c>
      <c r="B124" s="75" t="str">
        <f t="shared" si="4"/>
        <v>Year ending September 2013</v>
      </c>
      <c r="C124" t="s">
        <v>141</v>
      </c>
      <c r="D124" t="s">
        <v>5</v>
      </c>
      <c r="E124">
        <v>108</v>
      </c>
      <c r="F124">
        <v>52</v>
      </c>
      <c r="G124">
        <v>9</v>
      </c>
      <c r="H124">
        <v>43</v>
      </c>
      <c r="I124">
        <v>35</v>
      </c>
      <c r="J124">
        <v>21</v>
      </c>
      <c r="K124" s="4">
        <f t="shared" si="5"/>
        <v>108</v>
      </c>
    </row>
    <row r="125" spans="1:11" x14ac:dyDescent="0.35">
      <c r="A125" t="s">
        <v>14</v>
      </c>
      <c r="B125" s="75" t="str">
        <f t="shared" si="4"/>
        <v>Year ending September 2013</v>
      </c>
      <c r="C125" t="s">
        <v>141</v>
      </c>
      <c r="D125" t="s">
        <v>81</v>
      </c>
      <c r="E125">
        <v>39</v>
      </c>
      <c r="F125">
        <v>20</v>
      </c>
      <c r="G125">
        <v>2</v>
      </c>
      <c r="H125">
        <v>18</v>
      </c>
      <c r="I125">
        <v>17</v>
      </c>
      <c r="J125">
        <v>2</v>
      </c>
      <c r="K125" s="4">
        <f t="shared" si="5"/>
        <v>39</v>
      </c>
    </row>
    <row r="126" spans="1:11" x14ac:dyDescent="0.35">
      <c r="A126" t="s">
        <v>14</v>
      </c>
      <c r="B126" s="75" t="str">
        <f t="shared" si="4"/>
        <v>Year ending September 2013</v>
      </c>
      <c r="C126" t="s">
        <v>141</v>
      </c>
      <c r="D126" t="s">
        <v>3</v>
      </c>
      <c r="E126">
        <v>704</v>
      </c>
      <c r="F126">
        <v>301</v>
      </c>
      <c r="G126">
        <v>50</v>
      </c>
      <c r="H126">
        <v>251</v>
      </c>
      <c r="I126">
        <v>239</v>
      </c>
      <c r="J126">
        <v>164</v>
      </c>
      <c r="K126" s="4">
        <f t="shared" si="5"/>
        <v>704</v>
      </c>
    </row>
    <row r="127" spans="1:11" x14ac:dyDescent="0.35">
      <c r="A127" t="s">
        <v>14</v>
      </c>
      <c r="B127" s="75" t="str">
        <f t="shared" si="4"/>
        <v>Year ending September 2013</v>
      </c>
      <c r="C127" t="s">
        <v>141</v>
      </c>
      <c r="D127" t="s">
        <v>10</v>
      </c>
      <c r="E127">
        <v>95</v>
      </c>
      <c r="F127">
        <v>21</v>
      </c>
      <c r="G127">
        <v>5</v>
      </c>
      <c r="H127">
        <v>16</v>
      </c>
      <c r="I127">
        <v>31</v>
      </c>
      <c r="J127">
        <v>43</v>
      </c>
      <c r="K127" s="4">
        <f t="shared" si="5"/>
        <v>95</v>
      </c>
    </row>
    <row r="128" spans="1:11" x14ac:dyDescent="0.35">
      <c r="A128" t="s">
        <v>14</v>
      </c>
      <c r="B128" s="75" t="str">
        <f t="shared" si="4"/>
        <v>Year ending September 2013</v>
      </c>
      <c r="C128" t="s">
        <v>141</v>
      </c>
      <c r="D128" t="s">
        <v>8</v>
      </c>
      <c r="E128">
        <v>25</v>
      </c>
      <c r="F128">
        <v>11</v>
      </c>
      <c r="G128">
        <v>2</v>
      </c>
      <c r="H128">
        <v>9</v>
      </c>
      <c r="I128">
        <v>7</v>
      </c>
      <c r="J128">
        <v>7</v>
      </c>
      <c r="K128" s="4">
        <f t="shared" si="5"/>
        <v>25</v>
      </c>
    </row>
    <row r="129" spans="1:11" x14ac:dyDescent="0.35">
      <c r="A129" t="s">
        <v>14</v>
      </c>
      <c r="B129" s="75" t="str">
        <f t="shared" si="4"/>
        <v>Year ending September 2013</v>
      </c>
      <c r="C129" t="s">
        <v>141</v>
      </c>
      <c r="D129" t="s">
        <v>6</v>
      </c>
      <c r="E129">
        <v>227</v>
      </c>
      <c r="F129">
        <v>96</v>
      </c>
      <c r="G129">
        <v>19</v>
      </c>
      <c r="H129">
        <v>77</v>
      </c>
      <c r="I129">
        <v>78</v>
      </c>
      <c r="J129">
        <v>53</v>
      </c>
      <c r="K129" s="4">
        <f t="shared" si="5"/>
        <v>227</v>
      </c>
    </row>
    <row r="130" spans="1:11" x14ac:dyDescent="0.35">
      <c r="A130" t="s">
        <v>14</v>
      </c>
      <c r="B130" s="75" t="str">
        <f t="shared" ref="B130:B193" si="6">IF(OR(C130="2009/10 Jan, Feb, Mar",C130="2010/11 Apr, May, Jun",C130="2010/11 Jul, Aug, Sep",C130="2009/10 Oct, Nov, Dec"),"Year ending September 2010",IF(OR(C130="2010/11 Jan, Feb, Mar",C130="2011/12 Apr, May, Jun",C130="2011/12 Jul, Aug, Sep",C130="2010/11 Oct, Nov, Dec"),"Year ending September 2011",IF(OR(C130="2011/12 Jan, Feb, Mar",C130="2012/13 Apr, May, Jun",C130="2012/13 Jul, Aug, Sep",C130="2011/12 Oct, Nov, Dec"),"Year ending September 2012",IF(OR(C130="2012/13 Jan, Feb, Mar",C130="2013/14 Apr, May, Jun",C130="2013/14 Jul, Aug, Sep",C130="2012/13 Oct, Nov, Dec"),"Year ending September 2013",IF(OR(C130="2013/14 Jan, Feb, Mar",C130="2014/15 Apr, May, Jun",C130="2014/15 Jul, Aug, Sep",C130="2013/14 Oct, Nov, Dec"),"Year ending September 2014",IF(OR(C130="2014/15 Jan, Feb, Mar",C130="2015/16 Apr, May, Jun",C130="2015/16 Jul, Aug, Sep",C130="2014/15 Oct, Nov, Dec"),"Year ending September 2015",IF(OR(C130="2015/16 Jan, Feb, Mar",C130="2016/17 Apr, May, Jun",C130="2016/17 Jul, Aug, Sep",C130="2015/16 Oct, Nov, Dec"),"Year ending September 2016",IF(OR(C130="2016/17 Jan, Feb, Mar",C130="2017/18 Apr, May, Jun",C130="2017/18 Jul, Aug, Sep",C130="2016/17 Oct, Nov, Dec"),"Year ending September 2017",IF(OR(C130="2017/18 Jan, Feb, Mar",C130="2018/19 Apr, May, Jun",C130="2018/19 Jul, Aug, Sep",C130="2017/18 Oct, Nov, Dec"),"Year ending September 2018",IF(OR(C130="2018/19 Jan, Feb, Mar",C130="2019/20 Apr, May, Jun",C130="2019/20 Jul, Aug, Sep",C130="2018/19 Oct, Nov, Dec"),"Year ending September 2019",""))))))))))</f>
        <v>Year ending September 2013</v>
      </c>
      <c r="C130" t="s">
        <v>141</v>
      </c>
      <c r="D130" t="s">
        <v>7</v>
      </c>
      <c r="E130">
        <v>79</v>
      </c>
      <c r="F130">
        <v>29</v>
      </c>
      <c r="G130">
        <v>2</v>
      </c>
      <c r="H130">
        <v>27</v>
      </c>
      <c r="I130">
        <v>35</v>
      </c>
      <c r="J130">
        <v>15</v>
      </c>
      <c r="K130" s="4">
        <f t="shared" ref="K130:K193" si="7">IF($E$1=$K$1,E130,IF($F$1=$K$1,F130,IF($G$1=$K$1,G130,IF($H$1=$K$1,H130,IF($I$1=$K$1,I130,IF($J$1=$K$1,J130,"x"))))))</f>
        <v>79</v>
      </c>
    </row>
    <row r="131" spans="1:11" x14ac:dyDescent="0.35">
      <c r="A131" t="s">
        <v>14</v>
      </c>
      <c r="B131" s="75" t="str">
        <f t="shared" si="6"/>
        <v>Year ending September 2014</v>
      </c>
      <c r="C131" t="s">
        <v>143</v>
      </c>
      <c r="D131" t="s">
        <v>4</v>
      </c>
      <c r="E131">
        <v>118</v>
      </c>
      <c r="F131">
        <v>50</v>
      </c>
      <c r="G131">
        <v>12</v>
      </c>
      <c r="H131">
        <v>38</v>
      </c>
      <c r="I131">
        <v>46</v>
      </c>
      <c r="J131">
        <v>22</v>
      </c>
      <c r="K131" s="4">
        <f t="shared" si="7"/>
        <v>118</v>
      </c>
    </row>
    <row r="132" spans="1:11" x14ac:dyDescent="0.35">
      <c r="A132" t="s">
        <v>14</v>
      </c>
      <c r="B132" s="75" t="str">
        <f t="shared" si="6"/>
        <v>Year ending September 2014</v>
      </c>
      <c r="C132" t="s">
        <v>143</v>
      </c>
      <c r="D132" t="s">
        <v>5</v>
      </c>
      <c r="E132">
        <v>102</v>
      </c>
      <c r="F132">
        <v>49</v>
      </c>
      <c r="G132">
        <v>11</v>
      </c>
      <c r="H132">
        <v>38</v>
      </c>
      <c r="I132">
        <v>36</v>
      </c>
      <c r="J132">
        <v>17</v>
      </c>
      <c r="K132" s="4">
        <f t="shared" si="7"/>
        <v>102</v>
      </c>
    </row>
    <row r="133" spans="1:11" x14ac:dyDescent="0.35">
      <c r="A133" t="s">
        <v>14</v>
      </c>
      <c r="B133" s="75" t="str">
        <f t="shared" si="6"/>
        <v>Year ending September 2014</v>
      </c>
      <c r="C133" t="s">
        <v>143</v>
      </c>
      <c r="D133" t="s">
        <v>81</v>
      </c>
      <c r="E133">
        <v>39</v>
      </c>
      <c r="F133">
        <v>18</v>
      </c>
      <c r="G133">
        <v>1</v>
      </c>
      <c r="H133">
        <v>17</v>
      </c>
      <c r="I133">
        <v>16</v>
      </c>
      <c r="J133">
        <v>5</v>
      </c>
      <c r="K133" s="4">
        <f t="shared" si="7"/>
        <v>39</v>
      </c>
    </row>
    <row r="134" spans="1:11" x14ac:dyDescent="0.35">
      <c r="A134" t="s">
        <v>14</v>
      </c>
      <c r="B134" s="75" t="str">
        <f t="shared" si="6"/>
        <v>Year ending September 2014</v>
      </c>
      <c r="C134" t="s">
        <v>143</v>
      </c>
      <c r="D134" t="s">
        <v>3</v>
      </c>
      <c r="E134">
        <v>808</v>
      </c>
      <c r="F134">
        <v>366</v>
      </c>
      <c r="G134">
        <v>60</v>
      </c>
      <c r="H134">
        <v>306</v>
      </c>
      <c r="I134">
        <v>259</v>
      </c>
      <c r="J134">
        <v>183</v>
      </c>
      <c r="K134" s="4">
        <f t="shared" si="7"/>
        <v>808</v>
      </c>
    </row>
    <row r="135" spans="1:11" x14ac:dyDescent="0.35">
      <c r="A135" t="s">
        <v>14</v>
      </c>
      <c r="B135" s="75" t="str">
        <f t="shared" si="6"/>
        <v>Year ending September 2014</v>
      </c>
      <c r="C135" t="s">
        <v>143</v>
      </c>
      <c r="D135" t="s">
        <v>10</v>
      </c>
      <c r="E135">
        <v>134</v>
      </c>
      <c r="F135">
        <v>51</v>
      </c>
      <c r="G135">
        <v>4</v>
      </c>
      <c r="H135">
        <v>47</v>
      </c>
      <c r="I135">
        <v>52</v>
      </c>
      <c r="J135">
        <v>31</v>
      </c>
      <c r="K135" s="4">
        <f t="shared" si="7"/>
        <v>134</v>
      </c>
    </row>
    <row r="136" spans="1:11" x14ac:dyDescent="0.35">
      <c r="A136" t="s">
        <v>14</v>
      </c>
      <c r="B136" s="75" t="str">
        <f t="shared" si="6"/>
        <v>Year ending September 2014</v>
      </c>
      <c r="C136" t="s">
        <v>143</v>
      </c>
      <c r="D136" t="s">
        <v>8</v>
      </c>
      <c r="E136">
        <v>60</v>
      </c>
      <c r="F136">
        <v>15</v>
      </c>
      <c r="G136">
        <v>0</v>
      </c>
      <c r="H136">
        <v>15</v>
      </c>
      <c r="I136">
        <v>9</v>
      </c>
      <c r="J136">
        <v>36</v>
      </c>
      <c r="K136" s="4">
        <f t="shared" si="7"/>
        <v>60</v>
      </c>
    </row>
    <row r="137" spans="1:11" x14ac:dyDescent="0.35">
      <c r="A137" t="s">
        <v>14</v>
      </c>
      <c r="B137" s="75" t="str">
        <f t="shared" si="6"/>
        <v>Year ending September 2014</v>
      </c>
      <c r="C137" t="s">
        <v>143</v>
      </c>
      <c r="D137" t="s">
        <v>6</v>
      </c>
      <c r="E137">
        <v>284</v>
      </c>
      <c r="F137">
        <v>117</v>
      </c>
      <c r="G137">
        <v>19</v>
      </c>
      <c r="H137">
        <v>98</v>
      </c>
      <c r="I137">
        <v>97</v>
      </c>
      <c r="J137">
        <v>70</v>
      </c>
      <c r="K137" s="4">
        <f t="shared" si="7"/>
        <v>284</v>
      </c>
    </row>
    <row r="138" spans="1:11" x14ac:dyDescent="0.35">
      <c r="A138" t="s">
        <v>14</v>
      </c>
      <c r="B138" s="75" t="str">
        <f t="shared" si="6"/>
        <v>Year ending September 2014</v>
      </c>
      <c r="C138" t="s">
        <v>143</v>
      </c>
      <c r="D138" t="s">
        <v>7</v>
      </c>
      <c r="E138">
        <v>102</v>
      </c>
      <c r="F138">
        <v>65</v>
      </c>
      <c r="G138">
        <v>4</v>
      </c>
      <c r="H138">
        <v>61</v>
      </c>
      <c r="I138">
        <v>22</v>
      </c>
      <c r="J138">
        <v>15</v>
      </c>
      <c r="K138" s="4">
        <f t="shared" si="7"/>
        <v>102</v>
      </c>
    </row>
    <row r="139" spans="1:11" x14ac:dyDescent="0.35">
      <c r="A139" t="s">
        <v>15</v>
      </c>
      <c r="B139" s="75" t="str">
        <f t="shared" si="6"/>
        <v>Year ending September 2014</v>
      </c>
      <c r="C139" t="s">
        <v>144</v>
      </c>
      <c r="D139" t="s">
        <v>4</v>
      </c>
      <c r="E139">
        <v>87</v>
      </c>
      <c r="F139">
        <v>39</v>
      </c>
      <c r="G139">
        <v>9</v>
      </c>
      <c r="H139">
        <v>30</v>
      </c>
      <c r="I139">
        <v>33</v>
      </c>
      <c r="J139">
        <v>15</v>
      </c>
      <c r="K139" s="4">
        <f t="shared" si="7"/>
        <v>87</v>
      </c>
    </row>
    <row r="140" spans="1:11" x14ac:dyDescent="0.35">
      <c r="A140" t="s">
        <v>15</v>
      </c>
      <c r="B140" s="75" t="str">
        <f t="shared" si="6"/>
        <v>Year ending September 2014</v>
      </c>
      <c r="C140" t="s">
        <v>144</v>
      </c>
      <c r="D140" t="s">
        <v>5</v>
      </c>
      <c r="E140">
        <v>104</v>
      </c>
      <c r="F140">
        <v>46</v>
      </c>
      <c r="G140">
        <v>3</v>
      </c>
      <c r="H140">
        <v>43</v>
      </c>
      <c r="I140">
        <v>35</v>
      </c>
      <c r="J140">
        <v>23</v>
      </c>
      <c r="K140" s="4">
        <f t="shared" si="7"/>
        <v>104</v>
      </c>
    </row>
    <row r="141" spans="1:11" x14ac:dyDescent="0.35">
      <c r="A141" t="s">
        <v>15</v>
      </c>
      <c r="B141" s="75" t="str">
        <f t="shared" si="6"/>
        <v>Year ending September 2014</v>
      </c>
      <c r="C141" t="s">
        <v>144</v>
      </c>
      <c r="D141" t="s">
        <v>81</v>
      </c>
      <c r="E141">
        <v>37</v>
      </c>
      <c r="F141">
        <v>20</v>
      </c>
      <c r="G141">
        <v>3</v>
      </c>
      <c r="H141">
        <v>17</v>
      </c>
      <c r="I141">
        <v>8</v>
      </c>
      <c r="J141">
        <v>9</v>
      </c>
      <c r="K141" s="4">
        <f t="shared" si="7"/>
        <v>37</v>
      </c>
    </row>
    <row r="142" spans="1:11" x14ac:dyDescent="0.35">
      <c r="A142" t="s">
        <v>15</v>
      </c>
      <c r="B142" s="75" t="str">
        <f t="shared" si="6"/>
        <v>Year ending September 2014</v>
      </c>
      <c r="C142" t="s">
        <v>144</v>
      </c>
      <c r="D142" t="s">
        <v>3</v>
      </c>
      <c r="E142">
        <v>693</v>
      </c>
      <c r="F142">
        <v>262</v>
      </c>
      <c r="G142">
        <v>38</v>
      </c>
      <c r="H142">
        <v>224</v>
      </c>
      <c r="I142">
        <v>245</v>
      </c>
      <c r="J142">
        <v>186</v>
      </c>
      <c r="K142" s="4">
        <f t="shared" si="7"/>
        <v>693</v>
      </c>
    </row>
    <row r="143" spans="1:11" x14ac:dyDescent="0.35">
      <c r="A143" t="s">
        <v>15</v>
      </c>
      <c r="B143" s="75" t="str">
        <f t="shared" si="6"/>
        <v>Year ending September 2014</v>
      </c>
      <c r="C143" t="s">
        <v>144</v>
      </c>
      <c r="D143" t="s">
        <v>10</v>
      </c>
      <c r="E143">
        <v>86</v>
      </c>
      <c r="F143">
        <v>37</v>
      </c>
      <c r="G143">
        <v>2</v>
      </c>
      <c r="H143">
        <v>35</v>
      </c>
      <c r="I143">
        <v>25</v>
      </c>
      <c r="J143">
        <v>24</v>
      </c>
      <c r="K143" s="4">
        <f t="shared" si="7"/>
        <v>86</v>
      </c>
    </row>
    <row r="144" spans="1:11" x14ac:dyDescent="0.35">
      <c r="A144" t="s">
        <v>15</v>
      </c>
      <c r="B144" s="75" t="str">
        <f t="shared" si="6"/>
        <v>Year ending September 2014</v>
      </c>
      <c r="C144" t="s">
        <v>144</v>
      </c>
      <c r="D144" t="s">
        <v>8</v>
      </c>
      <c r="E144">
        <v>37</v>
      </c>
      <c r="F144">
        <v>13</v>
      </c>
      <c r="G144">
        <v>2</v>
      </c>
      <c r="H144">
        <v>11</v>
      </c>
      <c r="I144">
        <v>9</v>
      </c>
      <c r="J144">
        <v>15</v>
      </c>
      <c r="K144" s="4">
        <f t="shared" si="7"/>
        <v>37</v>
      </c>
    </row>
    <row r="145" spans="1:11" x14ac:dyDescent="0.35">
      <c r="A145" t="s">
        <v>15</v>
      </c>
      <c r="B145" s="75" t="str">
        <f t="shared" si="6"/>
        <v>Year ending September 2014</v>
      </c>
      <c r="C145" t="s">
        <v>144</v>
      </c>
      <c r="D145" t="s">
        <v>6</v>
      </c>
      <c r="E145">
        <v>258</v>
      </c>
      <c r="F145">
        <v>111</v>
      </c>
      <c r="G145">
        <v>20</v>
      </c>
      <c r="H145">
        <v>91</v>
      </c>
      <c r="I145">
        <v>89</v>
      </c>
      <c r="J145">
        <v>58</v>
      </c>
      <c r="K145" s="4">
        <f t="shared" si="7"/>
        <v>258</v>
      </c>
    </row>
    <row r="146" spans="1:11" x14ac:dyDescent="0.35">
      <c r="A146" t="s">
        <v>15</v>
      </c>
      <c r="B146" s="75" t="str">
        <f t="shared" si="6"/>
        <v>Year ending September 2014</v>
      </c>
      <c r="C146" t="s">
        <v>144</v>
      </c>
      <c r="D146" t="s">
        <v>7</v>
      </c>
      <c r="E146">
        <v>100</v>
      </c>
      <c r="F146">
        <v>42</v>
      </c>
      <c r="G146">
        <v>4</v>
      </c>
      <c r="H146">
        <v>38</v>
      </c>
      <c r="I146">
        <v>38</v>
      </c>
      <c r="J146">
        <v>20</v>
      </c>
      <c r="K146" s="4">
        <f t="shared" si="7"/>
        <v>100</v>
      </c>
    </row>
    <row r="147" spans="1:11" x14ac:dyDescent="0.35">
      <c r="A147" t="s">
        <v>15</v>
      </c>
      <c r="B147" s="75" t="str">
        <f t="shared" si="6"/>
        <v>Year ending September 2015</v>
      </c>
      <c r="C147" t="s">
        <v>146</v>
      </c>
      <c r="D147" t="s">
        <v>4</v>
      </c>
      <c r="E147">
        <v>124</v>
      </c>
      <c r="F147">
        <v>60</v>
      </c>
      <c r="G147">
        <v>12</v>
      </c>
      <c r="H147">
        <v>48</v>
      </c>
      <c r="I147">
        <v>40</v>
      </c>
      <c r="J147">
        <v>24</v>
      </c>
      <c r="K147" s="4">
        <f t="shared" si="7"/>
        <v>124</v>
      </c>
    </row>
    <row r="148" spans="1:11" x14ac:dyDescent="0.35">
      <c r="A148" t="s">
        <v>15</v>
      </c>
      <c r="B148" s="75" t="str">
        <f t="shared" si="6"/>
        <v>Year ending September 2015</v>
      </c>
      <c r="C148" t="s">
        <v>146</v>
      </c>
      <c r="D148" t="s">
        <v>5</v>
      </c>
      <c r="E148">
        <v>125</v>
      </c>
      <c r="F148">
        <v>59</v>
      </c>
      <c r="G148">
        <v>9</v>
      </c>
      <c r="H148">
        <v>50</v>
      </c>
      <c r="I148">
        <v>46</v>
      </c>
      <c r="J148">
        <v>20</v>
      </c>
      <c r="K148" s="4">
        <f t="shared" si="7"/>
        <v>125</v>
      </c>
    </row>
    <row r="149" spans="1:11" x14ac:dyDescent="0.35">
      <c r="A149" t="s">
        <v>15</v>
      </c>
      <c r="B149" s="75" t="str">
        <f t="shared" si="6"/>
        <v>Year ending September 2015</v>
      </c>
      <c r="C149" t="s">
        <v>146</v>
      </c>
      <c r="D149" t="s">
        <v>81</v>
      </c>
      <c r="E149">
        <v>68</v>
      </c>
      <c r="F149">
        <v>44</v>
      </c>
      <c r="G149">
        <v>7</v>
      </c>
      <c r="H149">
        <v>37</v>
      </c>
      <c r="I149">
        <v>18</v>
      </c>
      <c r="J149">
        <v>6</v>
      </c>
      <c r="K149" s="4">
        <f t="shared" si="7"/>
        <v>68</v>
      </c>
    </row>
    <row r="150" spans="1:11" x14ac:dyDescent="0.35">
      <c r="A150" t="s">
        <v>15</v>
      </c>
      <c r="B150" s="75" t="str">
        <f t="shared" si="6"/>
        <v>Year ending September 2015</v>
      </c>
      <c r="C150" t="s">
        <v>146</v>
      </c>
      <c r="D150" t="s">
        <v>3</v>
      </c>
      <c r="E150">
        <v>772</v>
      </c>
      <c r="F150">
        <v>351</v>
      </c>
      <c r="G150">
        <v>62</v>
      </c>
      <c r="H150">
        <v>289</v>
      </c>
      <c r="I150">
        <v>267</v>
      </c>
      <c r="J150">
        <v>154</v>
      </c>
      <c r="K150" s="4">
        <f t="shared" si="7"/>
        <v>772</v>
      </c>
    </row>
    <row r="151" spans="1:11" x14ac:dyDescent="0.35">
      <c r="A151" t="s">
        <v>15</v>
      </c>
      <c r="B151" s="75" t="str">
        <f t="shared" si="6"/>
        <v>Year ending September 2015</v>
      </c>
      <c r="C151" t="s">
        <v>146</v>
      </c>
      <c r="D151" t="s">
        <v>10</v>
      </c>
      <c r="E151">
        <v>130</v>
      </c>
      <c r="F151">
        <v>42</v>
      </c>
      <c r="G151">
        <v>12</v>
      </c>
      <c r="H151">
        <v>30</v>
      </c>
      <c r="I151">
        <v>53</v>
      </c>
      <c r="J151">
        <v>35</v>
      </c>
      <c r="K151" s="4">
        <f t="shared" si="7"/>
        <v>130</v>
      </c>
    </row>
    <row r="152" spans="1:11" x14ac:dyDescent="0.35">
      <c r="A152" t="s">
        <v>15</v>
      </c>
      <c r="B152" s="75" t="str">
        <f t="shared" si="6"/>
        <v>Year ending September 2015</v>
      </c>
      <c r="C152" t="s">
        <v>146</v>
      </c>
      <c r="D152" t="s">
        <v>8</v>
      </c>
      <c r="E152">
        <v>39</v>
      </c>
      <c r="F152">
        <v>17</v>
      </c>
      <c r="G152">
        <v>2</v>
      </c>
      <c r="H152">
        <v>15</v>
      </c>
      <c r="I152">
        <v>9</v>
      </c>
      <c r="J152">
        <v>13</v>
      </c>
      <c r="K152" s="4">
        <f t="shared" si="7"/>
        <v>39</v>
      </c>
    </row>
    <row r="153" spans="1:11" x14ac:dyDescent="0.35">
      <c r="A153" t="s">
        <v>15</v>
      </c>
      <c r="B153" s="75" t="str">
        <f t="shared" si="6"/>
        <v>Year ending September 2015</v>
      </c>
      <c r="C153" t="s">
        <v>146</v>
      </c>
      <c r="D153" t="s">
        <v>6</v>
      </c>
      <c r="E153">
        <v>245</v>
      </c>
      <c r="F153">
        <v>120</v>
      </c>
      <c r="G153">
        <v>22</v>
      </c>
      <c r="H153">
        <v>98</v>
      </c>
      <c r="I153">
        <v>76</v>
      </c>
      <c r="J153">
        <v>49</v>
      </c>
      <c r="K153" s="4">
        <f t="shared" si="7"/>
        <v>245</v>
      </c>
    </row>
    <row r="154" spans="1:11" x14ac:dyDescent="0.35">
      <c r="A154" t="s">
        <v>15</v>
      </c>
      <c r="B154" s="75" t="str">
        <f t="shared" si="6"/>
        <v>Year ending September 2015</v>
      </c>
      <c r="C154" t="s">
        <v>146</v>
      </c>
      <c r="D154" t="s">
        <v>7</v>
      </c>
      <c r="E154">
        <v>86</v>
      </c>
      <c r="F154">
        <v>42</v>
      </c>
      <c r="G154">
        <v>6</v>
      </c>
      <c r="H154">
        <v>36</v>
      </c>
      <c r="I154">
        <v>36</v>
      </c>
      <c r="J154">
        <v>8</v>
      </c>
      <c r="K154" s="4">
        <f t="shared" si="7"/>
        <v>86</v>
      </c>
    </row>
    <row r="155" spans="1:11" x14ac:dyDescent="0.35">
      <c r="A155" t="s">
        <v>15</v>
      </c>
      <c r="B155" s="75" t="str">
        <f t="shared" si="6"/>
        <v>Year ending September 2014</v>
      </c>
      <c r="C155" t="s">
        <v>145</v>
      </c>
      <c r="D155" t="s">
        <v>4</v>
      </c>
      <c r="E155">
        <v>74</v>
      </c>
      <c r="F155">
        <v>26</v>
      </c>
      <c r="G155">
        <v>5</v>
      </c>
      <c r="H155">
        <v>21</v>
      </c>
      <c r="I155">
        <v>31</v>
      </c>
      <c r="J155">
        <v>17</v>
      </c>
      <c r="K155" s="4">
        <f t="shared" si="7"/>
        <v>74</v>
      </c>
    </row>
    <row r="156" spans="1:11" x14ac:dyDescent="0.35">
      <c r="A156" t="s">
        <v>15</v>
      </c>
      <c r="B156" s="75" t="str">
        <f t="shared" si="6"/>
        <v>Year ending September 2014</v>
      </c>
      <c r="C156" t="s">
        <v>145</v>
      </c>
      <c r="D156" t="s">
        <v>5</v>
      </c>
      <c r="E156">
        <v>104</v>
      </c>
      <c r="F156">
        <v>41</v>
      </c>
      <c r="G156">
        <v>8</v>
      </c>
      <c r="H156">
        <v>33</v>
      </c>
      <c r="I156">
        <v>35</v>
      </c>
      <c r="J156">
        <v>28</v>
      </c>
      <c r="K156" s="4">
        <f t="shared" si="7"/>
        <v>104</v>
      </c>
    </row>
    <row r="157" spans="1:11" x14ac:dyDescent="0.35">
      <c r="A157" t="s">
        <v>15</v>
      </c>
      <c r="B157" s="75" t="str">
        <f t="shared" si="6"/>
        <v>Year ending September 2014</v>
      </c>
      <c r="C157" t="s">
        <v>145</v>
      </c>
      <c r="D157" t="s">
        <v>81</v>
      </c>
      <c r="E157">
        <v>23</v>
      </c>
      <c r="F157">
        <v>7</v>
      </c>
      <c r="G157">
        <v>1</v>
      </c>
      <c r="H157">
        <v>6</v>
      </c>
      <c r="I157">
        <v>6</v>
      </c>
      <c r="J157">
        <v>10</v>
      </c>
      <c r="K157" s="4">
        <f t="shared" si="7"/>
        <v>23</v>
      </c>
    </row>
    <row r="158" spans="1:11" x14ac:dyDescent="0.35">
      <c r="A158" t="s">
        <v>15</v>
      </c>
      <c r="B158" s="75" t="str">
        <f t="shared" si="6"/>
        <v>Year ending September 2014</v>
      </c>
      <c r="C158" t="s">
        <v>145</v>
      </c>
      <c r="D158" t="s">
        <v>3</v>
      </c>
      <c r="E158">
        <v>640</v>
      </c>
      <c r="F158">
        <v>261</v>
      </c>
      <c r="G158">
        <v>38</v>
      </c>
      <c r="H158">
        <v>223</v>
      </c>
      <c r="I158">
        <v>220</v>
      </c>
      <c r="J158">
        <v>159</v>
      </c>
      <c r="K158" s="4">
        <f t="shared" si="7"/>
        <v>640</v>
      </c>
    </row>
    <row r="159" spans="1:11" x14ac:dyDescent="0.35">
      <c r="A159" t="s">
        <v>15</v>
      </c>
      <c r="B159" s="75" t="str">
        <f t="shared" si="6"/>
        <v>Year ending September 2014</v>
      </c>
      <c r="C159" t="s">
        <v>145</v>
      </c>
      <c r="D159" t="s">
        <v>10</v>
      </c>
      <c r="E159">
        <v>105</v>
      </c>
      <c r="F159">
        <v>32</v>
      </c>
      <c r="G159">
        <v>3</v>
      </c>
      <c r="H159">
        <v>29</v>
      </c>
      <c r="I159">
        <v>44</v>
      </c>
      <c r="J159">
        <v>29</v>
      </c>
      <c r="K159" s="4">
        <f t="shared" si="7"/>
        <v>105</v>
      </c>
    </row>
    <row r="160" spans="1:11" x14ac:dyDescent="0.35">
      <c r="A160" t="s">
        <v>15</v>
      </c>
      <c r="B160" s="75" t="str">
        <f t="shared" si="6"/>
        <v>Year ending September 2014</v>
      </c>
      <c r="C160" t="s">
        <v>145</v>
      </c>
      <c r="D160" t="s">
        <v>8</v>
      </c>
      <c r="E160">
        <v>31</v>
      </c>
      <c r="F160">
        <v>16</v>
      </c>
      <c r="G160">
        <v>0</v>
      </c>
      <c r="H160">
        <v>16</v>
      </c>
      <c r="I160">
        <v>11</v>
      </c>
      <c r="J160">
        <v>4</v>
      </c>
      <c r="K160" s="4">
        <f t="shared" si="7"/>
        <v>31</v>
      </c>
    </row>
    <row r="161" spans="1:11" x14ac:dyDescent="0.35">
      <c r="A161" t="s">
        <v>15</v>
      </c>
      <c r="B161" s="75" t="str">
        <f t="shared" si="6"/>
        <v>Year ending September 2014</v>
      </c>
      <c r="C161" t="s">
        <v>145</v>
      </c>
      <c r="D161" t="s">
        <v>6</v>
      </c>
      <c r="E161">
        <v>273</v>
      </c>
      <c r="F161">
        <v>104</v>
      </c>
      <c r="G161">
        <v>16</v>
      </c>
      <c r="H161">
        <v>88</v>
      </c>
      <c r="I161">
        <v>96</v>
      </c>
      <c r="J161">
        <v>73</v>
      </c>
      <c r="K161" s="4">
        <f t="shared" si="7"/>
        <v>273</v>
      </c>
    </row>
    <row r="162" spans="1:11" x14ac:dyDescent="0.35">
      <c r="A162" t="s">
        <v>15</v>
      </c>
      <c r="B162" s="75" t="str">
        <f t="shared" si="6"/>
        <v>Year ending September 2014</v>
      </c>
      <c r="C162" t="s">
        <v>145</v>
      </c>
      <c r="D162" t="s">
        <v>7</v>
      </c>
      <c r="E162">
        <v>73</v>
      </c>
      <c r="F162">
        <v>29</v>
      </c>
      <c r="G162">
        <v>1</v>
      </c>
      <c r="H162">
        <v>28</v>
      </c>
      <c r="I162">
        <v>35</v>
      </c>
      <c r="J162">
        <v>9</v>
      </c>
      <c r="K162" s="4">
        <f t="shared" si="7"/>
        <v>73</v>
      </c>
    </row>
    <row r="163" spans="1:11" x14ac:dyDescent="0.35">
      <c r="A163" t="s">
        <v>15</v>
      </c>
      <c r="B163" s="75" t="str">
        <f t="shared" si="6"/>
        <v>Year ending September 2015</v>
      </c>
      <c r="C163" t="s">
        <v>147</v>
      </c>
      <c r="D163" t="s">
        <v>4</v>
      </c>
      <c r="E163">
        <v>91</v>
      </c>
      <c r="F163">
        <v>36</v>
      </c>
      <c r="G163">
        <v>8</v>
      </c>
      <c r="H163">
        <v>28</v>
      </c>
      <c r="I163">
        <v>32</v>
      </c>
      <c r="J163">
        <v>23</v>
      </c>
      <c r="K163" s="4">
        <f t="shared" si="7"/>
        <v>91</v>
      </c>
    </row>
    <row r="164" spans="1:11" x14ac:dyDescent="0.35">
      <c r="A164" t="s">
        <v>15</v>
      </c>
      <c r="B164" s="75" t="str">
        <f t="shared" si="6"/>
        <v>Year ending September 2015</v>
      </c>
      <c r="C164" t="s">
        <v>147</v>
      </c>
      <c r="D164" t="s">
        <v>5</v>
      </c>
      <c r="E164">
        <v>112</v>
      </c>
      <c r="F164">
        <v>49</v>
      </c>
      <c r="G164">
        <v>8</v>
      </c>
      <c r="H164">
        <v>41</v>
      </c>
      <c r="I164">
        <v>42</v>
      </c>
      <c r="J164">
        <v>21</v>
      </c>
      <c r="K164" s="4">
        <f t="shared" si="7"/>
        <v>112</v>
      </c>
    </row>
    <row r="165" spans="1:11" x14ac:dyDescent="0.35">
      <c r="A165" t="s">
        <v>15</v>
      </c>
      <c r="B165" s="75" t="str">
        <f t="shared" si="6"/>
        <v>Year ending September 2015</v>
      </c>
      <c r="C165" t="s">
        <v>147</v>
      </c>
      <c r="D165" t="s">
        <v>81</v>
      </c>
      <c r="E165">
        <v>21</v>
      </c>
      <c r="F165">
        <v>12</v>
      </c>
      <c r="G165">
        <v>3</v>
      </c>
      <c r="H165">
        <v>9</v>
      </c>
      <c r="I165">
        <v>7</v>
      </c>
      <c r="J165">
        <v>2</v>
      </c>
      <c r="K165" s="4">
        <f t="shared" si="7"/>
        <v>21</v>
      </c>
    </row>
    <row r="166" spans="1:11" x14ac:dyDescent="0.35">
      <c r="A166" t="s">
        <v>15</v>
      </c>
      <c r="B166" s="75" t="str">
        <f t="shared" si="6"/>
        <v>Year ending September 2015</v>
      </c>
      <c r="C166" t="s">
        <v>147</v>
      </c>
      <c r="D166" t="s">
        <v>3</v>
      </c>
      <c r="E166">
        <v>877</v>
      </c>
      <c r="F166">
        <v>371</v>
      </c>
      <c r="G166">
        <v>77</v>
      </c>
      <c r="H166">
        <v>294</v>
      </c>
      <c r="I166">
        <v>287</v>
      </c>
      <c r="J166">
        <v>219</v>
      </c>
      <c r="K166" s="4">
        <f t="shared" si="7"/>
        <v>877</v>
      </c>
    </row>
    <row r="167" spans="1:11" x14ac:dyDescent="0.35">
      <c r="A167" t="s">
        <v>15</v>
      </c>
      <c r="B167" s="75" t="str">
        <f t="shared" si="6"/>
        <v>Year ending September 2015</v>
      </c>
      <c r="C167" t="s">
        <v>147</v>
      </c>
      <c r="D167" t="s">
        <v>10</v>
      </c>
      <c r="E167">
        <v>117</v>
      </c>
      <c r="F167">
        <v>35</v>
      </c>
      <c r="G167">
        <v>3</v>
      </c>
      <c r="H167">
        <v>32</v>
      </c>
      <c r="I167">
        <v>42</v>
      </c>
      <c r="J167">
        <v>40</v>
      </c>
      <c r="K167" s="4">
        <f t="shared" si="7"/>
        <v>117</v>
      </c>
    </row>
    <row r="168" spans="1:11" x14ac:dyDescent="0.35">
      <c r="A168" t="s">
        <v>15</v>
      </c>
      <c r="B168" s="75" t="str">
        <f t="shared" si="6"/>
        <v>Year ending September 2015</v>
      </c>
      <c r="C168" t="s">
        <v>147</v>
      </c>
      <c r="D168" t="s">
        <v>8</v>
      </c>
      <c r="E168">
        <v>34</v>
      </c>
      <c r="F168">
        <v>20</v>
      </c>
      <c r="G168">
        <v>2</v>
      </c>
      <c r="H168">
        <v>18</v>
      </c>
      <c r="I168">
        <v>7</v>
      </c>
      <c r="J168">
        <v>7</v>
      </c>
      <c r="K168" s="4">
        <f t="shared" si="7"/>
        <v>34</v>
      </c>
    </row>
    <row r="169" spans="1:11" x14ac:dyDescent="0.35">
      <c r="A169" t="s">
        <v>15</v>
      </c>
      <c r="B169" s="75" t="str">
        <f t="shared" si="6"/>
        <v>Year ending September 2015</v>
      </c>
      <c r="C169" t="s">
        <v>147</v>
      </c>
      <c r="D169" t="s">
        <v>6</v>
      </c>
      <c r="E169">
        <v>286</v>
      </c>
      <c r="F169">
        <v>102</v>
      </c>
      <c r="G169">
        <v>13</v>
      </c>
      <c r="H169">
        <v>89</v>
      </c>
      <c r="I169">
        <v>106</v>
      </c>
      <c r="J169">
        <v>78</v>
      </c>
      <c r="K169" s="4">
        <f t="shared" si="7"/>
        <v>286</v>
      </c>
    </row>
    <row r="170" spans="1:11" x14ac:dyDescent="0.35">
      <c r="A170" t="s">
        <v>15</v>
      </c>
      <c r="B170" s="75" t="str">
        <f t="shared" si="6"/>
        <v>Year ending September 2015</v>
      </c>
      <c r="C170" t="s">
        <v>147</v>
      </c>
      <c r="D170" t="s">
        <v>7</v>
      </c>
      <c r="E170">
        <v>74</v>
      </c>
      <c r="F170">
        <v>30</v>
      </c>
      <c r="G170">
        <v>4</v>
      </c>
      <c r="H170">
        <v>26</v>
      </c>
      <c r="I170">
        <v>37</v>
      </c>
      <c r="J170">
        <v>7</v>
      </c>
      <c r="K170" s="4">
        <f t="shared" si="7"/>
        <v>74</v>
      </c>
    </row>
    <row r="171" spans="1:11" x14ac:dyDescent="0.35">
      <c r="A171" t="s">
        <v>16</v>
      </c>
      <c r="B171" s="75" t="str">
        <f t="shared" si="6"/>
        <v>Year ending September 2015</v>
      </c>
      <c r="C171" t="s">
        <v>148</v>
      </c>
      <c r="D171" t="s">
        <v>4</v>
      </c>
      <c r="E171">
        <v>83</v>
      </c>
      <c r="F171">
        <v>40</v>
      </c>
      <c r="G171">
        <v>5</v>
      </c>
      <c r="H171">
        <v>35</v>
      </c>
      <c r="I171">
        <v>32</v>
      </c>
      <c r="J171">
        <v>11</v>
      </c>
      <c r="K171" s="4">
        <f t="shared" si="7"/>
        <v>83</v>
      </c>
    </row>
    <row r="172" spans="1:11" x14ac:dyDescent="0.35">
      <c r="A172" t="s">
        <v>16</v>
      </c>
      <c r="B172" s="75" t="str">
        <f t="shared" si="6"/>
        <v>Year ending September 2015</v>
      </c>
      <c r="C172" t="s">
        <v>148</v>
      </c>
      <c r="D172" t="s">
        <v>5</v>
      </c>
      <c r="E172">
        <v>86</v>
      </c>
      <c r="F172">
        <v>37</v>
      </c>
      <c r="G172">
        <v>8</v>
      </c>
      <c r="H172">
        <v>29</v>
      </c>
      <c r="I172">
        <v>29</v>
      </c>
      <c r="J172">
        <v>20</v>
      </c>
      <c r="K172" s="4">
        <f t="shared" si="7"/>
        <v>86</v>
      </c>
    </row>
    <row r="173" spans="1:11" x14ac:dyDescent="0.35">
      <c r="A173" t="s">
        <v>16</v>
      </c>
      <c r="B173" s="75" t="str">
        <f t="shared" si="6"/>
        <v>Year ending September 2015</v>
      </c>
      <c r="C173" t="s">
        <v>148</v>
      </c>
      <c r="D173" t="s">
        <v>81</v>
      </c>
      <c r="E173">
        <v>35</v>
      </c>
      <c r="F173">
        <v>9</v>
      </c>
      <c r="G173">
        <v>2</v>
      </c>
      <c r="H173">
        <v>7</v>
      </c>
      <c r="I173">
        <v>13</v>
      </c>
      <c r="J173">
        <v>13</v>
      </c>
      <c r="K173" s="4">
        <f t="shared" si="7"/>
        <v>35</v>
      </c>
    </row>
    <row r="174" spans="1:11" x14ac:dyDescent="0.35">
      <c r="A174" t="s">
        <v>16</v>
      </c>
      <c r="B174" s="75" t="str">
        <f t="shared" si="6"/>
        <v>Year ending September 2015</v>
      </c>
      <c r="C174" t="s">
        <v>148</v>
      </c>
      <c r="D174" t="s">
        <v>3</v>
      </c>
      <c r="E174">
        <v>763</v>
      </c>
      <c r="F174">
        <v>315</v>
      </c>
      <c r="G174">
        <v>42</v>
      </c>
      <c r="H174">
        <v>273</v>
      </c>
      <c r="I174">
        <v>251</v>
      </c>
      <c r="J174">
        <v>197</v>
      </c>
      <c r="K174" s="4">
        <f t="shared" si="7"/>
        <v>763</v>
      </c>
    </row>
    <row r="175" spans="1:11" x14ac:dyDescent="0.35">
      <c r="A175" t="s">
        <v>16</v>
      </c>
      <c r="B175" s="75" t="str">
        <f t="shared" si="6"/>
        <v>Year ending September 2015</v>
      </c>
      <c r="C175" t="s">
        <v>148</v>
      </c>
      <c r="D175" t="s">
        <v>10</v>
      </c>
      <c r="E175">
        <v>103</v>
      </c>
      <c r="F175">
        <v>39</v>
      </c>
      <c r="G175">
        <v>6</v>
      </c>
      <c r="H175">
        <v>33</v>
      </c>
      <c r="I175">
        <v>30</v>
      </c>
      <c r="J175">
        <v>34</v>
      </c>
      <c r="K175" s="4">
        <f t="shared" si="7"/>
        <v>103</v>
      </c>
    </row>
    <row r="176" spans="1:11" x14ac:dyDescent="0.35">
      <c r="A176" t="s">
        <v>16</v>
      </c>
      <c r="B176" s="75" t="str">
        <f t="shared" si="6"/>
        <v>Year ending September 2015</v>
      </c>
      <c r="C176" t="s">
        <v>148</v>
      </c>
      <c r="D176" t="s">
        <v>8</v>
      </c>
      <c r="E176">
        <v>35</v>
      </c>
      <c r="F176">
        <v>13</v>
      </c>
      <c r="G176">
        <v>2</v>
      </c>
      <c r="H176">
        <v>11</v>
      </c>
      <c r="I176">
        <v>16</v>
      </c>
      <c r="J176">
        <v>6</v>
      </c>
      <c r="K176" s="4">
        <f t="shared" si="7"/>
        <v>35</v>
      </c>
    </row>
    <row r="177" spans="1:11" x14ac:dyDescent="0.35">
      <c r="A177" t="s">
        <v>16</v>
      </c>
      <c r="B177" s="75" t="str">
        <f t="shared" si="6"/>
        <v>Year ending September 2015</v>
      </c>
      <c r="C177" t="s">
        <v>148</v>
      </c>
      <c r="D177" t="s">
        <v>6</v>
      </c>
      <c r="E177">
        <v>264</v>
      </c>
      <c r="F177">
        <v>128</v>
      </c>
      <c r="G177">
        <v>23</v>
      </c>
      <c r="H177">
        <v>105</v>
      </c>
      <c r="I177">
        <v>82</v>
      </c>
      <c r="J177">
        <v>54</v>
      </c>
      <c r="K177" s="4">
        <f t="shared" si="7"/>
        <v>264</v>
      </c>
    </row>
    <row r="178" spans="1:11" x14ac:dyDescent="0.35">
      <c r="A178" t="s">
        <v>16</v>
      </c>
      <c r="B178" s="75" t="str">
        <f t="shared" si="6"/>
        <v>Year ending September 2015</v>
      </c>
      <c r="C178" t="s">
        <v>148</v>
      </c>
      <c r="D178" t="s">
        <v>7</v>
      </c>
      <c r="E178">
        <v>83</v>
      </c>
      <c r="F178">
        <v>42</v>
      </c>
      <c r="G178">
        <v>2</v>
      </c>
      <c r="H178">
        <v>40</v>
      </c>
      <c r="I178">
        <v>27</v>
      </c>
      <c r="J178">
        <v>14</v>
      </c>
      <c r="K178" s="4">
        <f t="shared" si="7"/>
        <v>83</v>
      </c>
    </row>
    <row r="179" spans="1:11" x14ac:dyDescent="0.35">
      <c r="A179" t="s">
        <v>16</v>
      </c>
      <c r="B179" s="75" t="str">
        <f t="shared" si="6"/>
        <v>Year ending September 2016</v>
      </c>
      <c r="C179" t="s">
        <v>150</v>
      </c>
      <c r="D179" t="s">
        <v>4</v>
      </c>
      <c r="E179">
        <v>83</v>
      </c>
      <c r="F179">
        <v>36</v>
      </c>
      <c r="G179">
        <v>10</v>
      </c>
      <c r="H179">
        <v>26</v>
      </c>
      <c r="I179">
        <v>23</v>
      </c>
      <c r="J179">
        <v>24</v>
      </c>
      <c r="K179" s="4">
        <f t="shared" si="7"/>
        <v>83</v>
      </c>
    </row>
    <row r="180" spans="1:11" x14ac:dyDescent="0.35">
      <c r="A180" t="s">
        <v>16</v>
      </c>
      <c r="B180" s="75" t="str">
        <f t="shared" si="6"/>
        <v>Year ending September 2016</v>
      </c>
      <c r="C180" t="s">
        <v>150</v>
      </c>
      <c r="D180" t="s">
        <v>5</v>
      </c>
      <c r="E180">
        <v>110</v>
      </c>
      <c r="F180">
        <v>44</v>
      </c>
      <c r="G180">
        <v>6</v>
      </c>
      <c r="H180">
        <v>38</v>
      </c>
      <c r="I180">
        <v>39</v>
      </c>
      <c r="J180">
        <v>27</v>
      </c>
      <c r="K180" s="4">
        <f t="shared" si="7"/>
        <v>110</v>
      </c>
    </row>
    <row r="181" spans="1:11" x14ac:dyDescent="0.35">
      <c r="A181" t="s">
        <v>16</v>
      </c>
      <c r="B181" s="75" t="str">
        <f t="shared" si="6"/>
        <v>Year ending September 2016</v>
      </c>
      <c r="C181" t="s">
        <v>150</v>
      </c>
      <c r="D181" t="s">
        <v>81</v>
      </c>
      <c r="E181">
        <v>39</v>
      </c>
      <c r="F181">
        <v>19</v>
      </c>
      <c r="G181">
        <v>3</v>
      </c>
      <c r="H181">
        <v>16</v>
      </c>
      <c r="I181">
        <v>13</v>
      </c>
      <c r="J181">
        <v>7</v>
      </c>
      <c r="K181" s="4">
        <f t="shared" si="7"/>
        <v>39</v>
      </c>
    </row>
    <row r="182" spans="1:11" x14ac:dyDescent="0.35">
      <c r="A182" t="s">
        <v>16</v>
      </c>
      <c r="B182" s="75" t="str">
        <f t="shared" si="6"/>
        <v>Year ending September 2016</v>
      </c>
      <c r="C182" t="s">
        <v>150</v>
      </c>
      <c r="D182" t="s">
        <v>3</v>
      </c>
      <c r="E182">
        <v>746</v>
      </c>
      <c r="F182">
        <v>310</v>
      </c>
      <c r="G182">
        <v>48</v>
      </c>
      <c r="H182">
        <v>262</v>
      </c>
      <c r="I182">
        <v>239</v>
      </c>
      <c r="J182">
        <v>197</v>
      </c>
      <c r="K182" s="4">
        <f t="shared" si="7"/>
        <v>746</v>
      </c>
    </row>
    <row r="183" spans="1:11" x14ac:dyDescent="0.35">
      <c r="A183" t="s">
        <v>16</v>
      </c>
      <c r="B183" s="75" t="str">
        <f t="shared" si="6"/>
        <v>Year ending September 2016</v>
      </c>
      <c r="C183" t="s">
        <v>150</v>
      </c>
      <c r="D183" t="s">
        <v>10</v>
      </c>
      <c r="E183">
        <v>109</v>
      </c>
      <c r="F183">
        <v>29</v>
      </c>
      <c r="G183">
        <v>7</v>
      </c>
      <c r="H183">
        <v>22</v>
      </c>
      <c r="I183">
        <v>52</v>
      </c>
      <c r="J183">
        <v>28</v>
      </c>
      <c r="K183" s="4">
        <f t="shared" si="7"/>
        <v>109</v>
      </c>
    </row>
    <row r="184" spans="1:11" x14ac:dyDescent="0.35">
      <c r="A184" t="s">
        <v>16</v>
      </c>
      <c r="B184" s="75" t="str">
        <f t="shared" si="6"/>
        <v>Year ending September 2016</v>
      </c>
      <c r="C184" t="s">
        <v>150</v>
      </c>
      <c r="D184" t="s">
        <v>8</v>
      </c>
      <c r="E184">
        <v>32</v>
      </c>
      <c r="F184">
        <v>10</v>
      </c>
      <c r="G184">
        <v>1</v>
      </c>
      <c r="H184">
        <v>9</v>
      </c>
      <c r="I184">
        <v>14</v>
      </c>
      <c r="J184">
        <v>8</v>
      </c>
      <c r="K184" s="4">
        <f t="shared" si="7"/>
        <v>32</v>
      </c>
    </row>
    <row r="185" spans="1:11" x14ac:dyDescent="0.35">
      <c r="A185" t="s">
        <v>16</v>
      </c>
      <c r="B185" s="75" t="str">
        <f t="shared" si="6"/>
        <v>Year ending September 2016</v>
      </c>
      <c r="C185" t="s">
        <v>150</v>
      </c>
      <c r="D185" t="s">
        <v>6</v>
      </c>
      <c r="E185">
        <v>267</v>
      </c>
      <c r="F185">
        <v>125</v>
      </c>
      <c r="G185">
        <v>15</v>
      </c>
      <c r="H185">
        <v>110</v>
      </c>
      <c r="I185">
        <v>90</v>
      </c>
      <c r="J185">
        <v>52</v>
      </c>
      <c r="K185" s="4">
        <f t="shared" si="7"/>
        <v>267</v>
      </c>
    </row>
    <row r="186" spans="1:11" x14ac:dyDescent="0.35">
      <c r="A186" t="s">
        <v>16</v>
      </c>
      <c r="B186" s="75" t="str">
        <f t="shared" si="6"/>
        <v>Year ending September 2016</v>
      </c>
      <c r="C186" t="s">
        <v>150</v>
      </c>
      <c r="D186" t="s">
        <v>7</v>
      </c>
      <c r="E186">
        <v>82</v>
      </c>
      <c r="F186">
        <v>24</v>
      </c>
      <c r="G186">
        <v>1</v>
      </c>
      <c r="H186">
        <v>23</v>
      </c>
      <c r="I186">
        <v>36</v>
      </c>
      <c r="J186">
        <v>22</v>
      </c>
      <c r="K186" s="4">
        <f t="shared" si="7"/>
        <v>82</v>
      </c>
    </row>
    <row r="187" spans="1:11" x14ac:dyDescent="0.35">
      <c r="A187" t="s">
        <v>16</v>
      </c>
      <c r="B187" s="75" t="str">
        <f t="shared" si="6"/>
        <v>Year ending September 2015</v>
      </c>
      <c r="C187" t="s">
        <v>149</v>
      </c>
      <c r="D187" t="s">
        <v>4</v>
      </c>
      <c r="E187">
        <v>102</v>
      </c>
      <c r="F187">
        <v>43</v>
      </c>
      <c r="G187">
        <v>4</v>
      </c>
      <c r="H187">
        <v>39</v>
      </c>
      <c r="I187">
        <v>36</v>
      </c>
      <c r="J187">
        <v>23</v>
      </c>
      <c r="K187" s="4">
        <f t="shared" si="7"/>
        <v>102</v>
      </c>
    </row>
    <row r="188" spans="1:11" x14ac:dyDescent="0.35">
      <c r="A188" t="s">
        <v>16</v>
      </c>
      <c r="B188" s="75" t="str">
        <f t="shared" si="6"/>
        <v>Year ending September 2015</v>
      </c>
      <c r="C188" t="s">
        <v>149</v>
      </c>
      <c r="D188" t="s">
        <v>5</v>
      </c>
      <c r="E188">
        <v>87</v>
      </c>
      <c r="F188">
        <v>48</v>
      </c>
      <c r="G188">
        <v>3</v>
      </c>
      <c r="H188">
        <v>45</v>
      </c>
      <c r="I188">
        <v>27</v>
      </c>
      <c r="J188">
        <v>12</v>
      </c>
      <c r="K188" s="4">
        <f t="shared" si="7"/>
        <v>87</v>
      </c>
    </row>
    <row r="189" spans="1:11" x14ac:dyDescent="0.35">
      <c r="A189" t="s">
        <v>16</v>
      </c>
      <c r="B189" s="75" t="str">
        <f t="shared" si="6"/>
        <v>Year ending September 2015</v>
      </c>
      <c r="C189" t="s">
        <v>149</v>
      </c>
      <c r="D189" t="s">
        <v>81</v>
      </c>
      <c r="E189">
        <v>29</v>
      </c>
      <c r="F189">
        <v>22</v>
      </c>
      <c r="G189">
        <v>1</v>
      </c>
      <c r="H189">
        <v>21</v>
      </c>
      <c r="I189">
        <v>2</v>
      </c>
      <c r="J189">
        <v>5</v>
      </c>
      <c r="K189" s="4">
        <f t="shared" si="7"/>
        <v>29</v>
      </c>
    </row>
    <row r="190" spans="1:11" x14ac:dyDescent="0.35">
      <c r="A190" t="s">
        <v>16</v>
      </c>
      <c r="B190" s="75" t="str">
        <f t="shared" si="6"/>
        <v>Year ending September 2015</v>
      </c>
      <c r="C190" t="s">
        <v>149</v>
      </c>
      <c r="D190" t="s">
        <v>3</v>
      </c>
      <c r="E190">
        <v>704</v>
      </c>
      <c r="F190">
        <v>280</v>
      </c>
      <c r="G190">
        <v>46</v>
      </c>
      <c r="H190">
        <v>234</v>
      </c>
      <c r="I190">
        <v>215</v>
      </c>
      <c r="J190">
        <v>209</v>
      </c>
      <c r="K190" s="4">
        <f t="shared" si="7"/>
        <v>704</v>
      </c>
    </row>
    <row r="191" spans="1:11" x14ac:dyDescent="0.35">
      <c r="A191" t="s">
        <v>16</v>
      </c>
      <c r="B191" s="75" t="str">
        <f t="shared" si="6"/>
        <v>Year ending September 2015</v>
      </c>
      <c r="C191" t="s">
        <v>149</v>
      </c>
      <c r="D191" t="s">
        <v>10</v>
      </c>
      <c r="E191">
        <v>88</v>
      </c>
      <c r="F191">
        <v>16</v>
      </c>
      <c r="G191">
        <v>2</v>
      </c>
      <c r="H191">
        <v>14</v>
      </c>
      <c r="I191">
        <v>40</v>
      </c>
      <c r="J191">
        <v>32</v>
      </c>
      <c r="K191" s="4">
        <f t="shared" si="7"/>
        <v>88</v>
      </c>
    </row>
    <row r="192" spans="1:11" x14ac:dyDescent="0.35">
      <c r="A192" t="s">
        <v>16</v>
      </c>
      <c r="B192" s="75" t="str">
        <f t="shared" si="6"/>
        <v>Year ending September 2015</v>
      </c>
      <c r="C192" t="s">
        <v>149</v>
      </c>
      <c r="D192" t="s">
        <v>8</v>
      </c>
      <c r="E192">
        <v>37</v>
      </c>
      <c r="F192">
        <v>14</v>
      </c>
      <c r="G192">
        <v>2</v>
      </c>
      <c r="H192">
        <v>12</v>
      </c>
      <c r="I192">
        <v>17</v>
      </c>
      <c r="J192">
        <v>6</v>
      </c>
      <c r="K192" s="4">
        <f t="shared" si="7"/>
        <v>37</v>
      </c>
    </row>
    <row r="193" spans="1:11" x14ac:dyDescent="0.35">
      <c r="A193" t="s">
        <v>16</v>
      </c>
      <c r="B193" s="75" t="str">
        <f t="shared" si="6"/>
        <v>Year ending September 2015</v>
      </c>
      <c r="C193" t="s">
        <v>149</v>
      </c>
      <c r="D193" t="s">
        <v>6</v>
      </c>
      <c r="E193">
        <v>246</v>
      </c>
      <c r="F193">
        <v>101</v>
      </c>
      <c r="G193">
        <v>18</v>
      </c>
      <c r="H193">
        <v>83</v>
      </c>
      <c r="I193">
        <v>89</v>
      </c>
      <c r="J193">
        <v>56</v>
      </c>
      <c r="K193" s="4">
        <f t="shared" si="7"/>
        <v>246</v>
      </c>
    </row>
    <row r="194" spans="1:11" x14ac:dyDescent="0.35">
      <c r="A194" t="s">
        <v>16</v>
      </c>
      <c r="B194" s="75" t="str">
        <f t="shared" ref="B194:B257" si="8">IF(OR(C194="2009/10 Jan, Feb, Mar",C194="2010/11 Apr, May, Jun",C194="2010/11 Jul, Aug, Sep",C194="2009/10 Oct, Nov, Dec"),"Year ending September 2010",IF(OR(C194="2010/11 Jan, Feb, Mar",C194="2011/12 Apr, May, Jun",C194="2011/12 Jul, Aug, Sep",C194="2010/11 Oct, Nov, Dec"),"Year ending September 2011",IF(OR(C194="2011/12 Jan, Feb, Mar",C194="2012/13 Apr, May, Jun",C194="2012/13 Jul, Aug, Sep",C194="2011/12 Oct, Nov, Dec"),"Year ending September 2012",IF(OR(C194="2012/13 Jan, Feb, Mar",C194="2013/14 Apr, May, Jun",C194="2013/14 Jul, Aug, Sep",C194="2012/13 Oct, Nov, Dec"),"Year ending September 2013",IF(OR(C194="2013/14 Jan, Feb, Mar",C194="2014/15 Apr, May, Jun",C194="2014/15 Jul, Aug, Sep",C194="2013/14 Oct, Nov, Dec"),"Year ending September 2014",IF(OR(C194="2014/15 Jan, Feb, Mar",C194="2015/16 Apr, May, Jun",C194="2015/16 Jul, Aug, Sep",C194="2014/15 Oct, Nov, Dec"),"Year ending September 2015",IF(OR(C194="2015/16 Jan, Feb, Mar",C194="2016/17 Apr, May, Jun",C194="2016/17 Jul, Aug, Sep",C194="2015/16 Oct, Nov, Dec"),"Year ending September 2016",IF(OR(C194="2016/17 Jan, Feb, Mar",C194="2017/18 Apr, May, Jun",C194="2017/18 Jul, Aug, Sep",C194="2016/17 Oct, Nov, Dec"),"Year ending September 2017",IF(OR(C194="2017/18 Jan, Feb, Mar",C194="2018/19 Apr, May, Jun",C194="2018/19 Jul, Aug, Sep",C194="2017/18 Oct, Nov, Dec"),"Year ending September 2018",IF(OR(C194="2018/19 Jan, Feb, Mar",C194="2019/20 Apr, May, Jun",C194="2019/20 Jul, Aug, Sep",C194="2018/19 Oct, Nov, Dec"),"Year ending September 2019",""))))))))))</f>
        <v>Year ending September 2015</v>
      </c>
      <c r="C194" t="s">
        <v>149</v>
      </c>
      <c r="D194" t="s">
        <v>7</v>
      </c>
      <c r="E194">
        <v>61</v>
      </c>
      <c r="F194">
        <v>38</v>
      </c>
      <c r="G194">
        <v>3</v>
      </c>
      <c r="H194">
        <v>35</v>
      </c>
      <c r="I194">
        <v>18</v>
      </c>
      <c r="J194">
        <v>5</v>
      </c>
      <c r="K194" s="4">
        <f t="shared" ref="K194:K257" si="9">IF($E$1=$K$1,E194,IF($F$1=$K$1,F194,IF($G$1=$K$1,G194,IF($H$1=$K$1,H194,IF($I$1=$K$1,I194,IF($J$1=$K$1,J194,"x"))))))</f>
        <v>61</v>
      </c>
    </row>
    <row r="195" spans="1:11" x14ac:dyDescent="0.35">
      <c r="A195" t="s">
        <v>16</v>
      </c>
      <c r="B195" s="75" t="str">
        <f t="shared" si="8"/>
        <v>Year ending September 2016</v>
      </c>
      <c r="C195" t="s">
        <v>151</v>
      </c>
      <c r="D195" t="s">
        <v>4</v>
      </c>
      <c r="E195">
        <v>101</v>
      </c>
      <c r="F195">
        <v>39</v>
      </c>
      <c r="G195">
        <v>8</v>
      </c>
      <c r="H195">
        <v>31</v>
      </c>
      <c r="I195">
        <v>39</v>
      </c>
      <c r="J195">
        <v>23</v>
      </c>
      <c r="K195" s="4">
        <f t="shared" si="9"/>
        <v>101</v>
      </c>
    </row>
    <row r="196" spans="1:11" x14ac:dyDescent="0.35">
      <c r="A196" t="s">
        <v>16</v>
      </c>
      <c r="B196" s="75" t="str">
        <f t="shared" si="8"/>
        <v>Year ending September 2016</v>
      </c>
      <c r="C196" t="s">
        <v>151</v>
      </c>
      <c r="D196" t="s">
        <v>5</v>
      </c>
      <c r="E196">
        <v>116</v>
      </c>
      <c r="F196">
        <v>46</v>
      </c>
      <c r="G196">
        <v>9</v>
      </c>
      <c r="H196">
        <v>37</v>
      </c>
      <c r="I196">
        <v>45</v>
      </c>
      <c r="J196">
        <v>25</v>
      </c>
      <c r="K196" s="4">
        <f t="shared" si="9"/>
        <v>116</v>
      </c>
    </row>
    <row r="197" spans="1:11" x14ac:dyDescent="0.35">
      <c r="A197" t="s">
        <v>16</v>
      </c>
      <c r="B197" s="75" t="str">
        <f t="shared" si="8"/>
        <v>Year ending September 2016</v>
      </c>
      <c r="C197" t="s">
        <v>151</v>
      </c>
      <c r="D197" t="s">
        <v>81</v>
      </c>
      <c r="E197">
        <v>32</v>
      </c>
      <c r="F197">
        <v>14</v>
      </c>
      <c r="G197">
        <v>1</v>
      </c>
      <c r="H197">
        <v>13</v>
      </c>
      <c r="I197">
        <v>8</v>
      </c>
      <c r="J197">
        <v>10</v>
      </c>
      <c r="K197" s="4">
        <f t="shared" si="9"/>
        <v>32</v>
      </c>
    </row>
    <row r="198" spans="1:11" x14ac:dyDescent="0.35">
      <c r="A198" t="s">
        <v>16</v>
      </c>
      <c r="B198" s="75" t="str">
        <f t="shared" si="8"/>
        <v>Year ending September 2016</v>
      </c>
      <c r="C198" t="s">
        <v>151</v>
      </c>
      <c r="D198" t="s">
        <v>3</v>
      </c>
      <c r="E198">
        <v>723</v>
      </c>
      <c r="F198">
        <v>295</v>
      </c>
      <c r="G198">
        <v>41</v>
      </c>
      <c r="H198">
        <v>254</v>
      </c>
      <c r="I198">
        <v>246</v>
      </c>
      <c r="J198">
        <v>182</v>
      </c>
      <c r="K198" s="4">
        <f t="shared" si="9"/>
        <v>723</v>
      </c>
    </row>
    <row r="199" spans="1:11" x14ac:dyDescent="0.35">
      <c r="A199" t="s">
        <v>16</v>
      </c>
      <c r="B199" s="75" t="str">
        <f t="shared" si="8"/>
        <v>Year ending September 2016</v>
      </c>
      <c r="C199" t="s">
        <v>151</v>
      </c>
      <c r="D199" t="s">
        <v>10</v>
      </c>
      <c r="E199">
        <v>123</v>
      </c>
      <c r="F199">
        <v>40</v>
      </c>
      <c r="G199">
        <v>4</v>
      </c>
      <c r="H199">
        <v>36</v>
      </c>
      <c r="I199">
        <v>48</v>
      </c>
      <c r="J199">
        <v>35</v>
      </c>
      <c r="K199" s="4">
        <f t="shared" si="9"/>
        <v>123</v>
      </c>
    </row>
    <row r="200" spans="1:11" x14ac:dyDescent="0.35">
      <c r="A200" t="s">
        <v>16</v>
      </c>
      <c r="B200" s="75" t="str">
        <f t="shared" si="8"/>
        <v>Year ending September 2016</v>
      </c>
      <c r="C200" t="s">
        <v>151</v>
      </c>
      <c r="D200" t="s">
        <v>8</v>
      </c>
      <c r="E200">
        <v>54</v>
      </c>
      <c r="F200">
        <v>31</v>
      </c>
      <c r="G200">
        <v>3</v>
      </c>
      <c r="H200">
        <v>28</v>
      </c>
      <c r="I200">
        <v>20</v>
      </c>
      <c r="J200">
        <v>3</v>
      </c>
      <c r="K200" s="4">
        <f t="shared" si="9"/>
        <v>54</v>
      </c>
    </row>
    <row r="201" spans="1:11" x14ac:dyDescent="0.35">
      <c r="A201" t="s">
        <v>16</v>
      </c>
      <c r="B201" s="75" t="str">
        <f t="shared" si="8"/>
        <v>Year ending September 2016</v>
      </c>
      <c r="C201" t="s">
        <v>151</v>
      </c>
      <c r="D201" t="s">
        <v>6</v>
      </c>
      <c r="E201">
        <v>276</v>
      </c>
      <c r="F201">
        <v>107</v>
      </c>
      <c r="G201">
        <v>14</v>
      </c>
      <c r="H201">
        <v>93</v>
      </c>
      <c r="I201">
        <v>91</v>
      </c>
      <c r="J201">
        <v>78</v>
      </c>
      <c r="K201" s="4">
        <f t="shared" si="9"/>
        <v>276</v>
      </c>
    </row>
    <row r="202" spans="1:11" x14ac:dyDescent="0.35">
      <c r="A202" t="s">
        <v>16</v>
      </c>
      <c r="B202" s="75" t="str">
        <f t="shared" si="8"/>
        <v>Year ending September 2016</v>
      </c>
      <c r="C202" t="s">
        <v>151</v>
      </c>
      <c r="D202" t="s">
        <v>7</v>
      </c>
      <c r="E202">
        <v>72</v>
      </c>
      <c r="F202">
        <v>26</v>
      </c>
      <c r="G202">
        <v>4</v>
      </c>
      <c r="H202">
        <v>22</v>
      </c>
      <c r="I202">
        <v>26</v>
      </c>
      <c r="J202">
        <v>20</v>
      </c>
      <c r="K202" s="4">
        <f t="shared" si="9"/>
        <v>72</v>
      </c>
    </row>
    <row r="203" spans="1:11" x14ac:dyDescent="0.35">
      <c r="A203" t="s">
        <v>17</v>
      </c>
      <c r="B203" s="75" t="str">
        <f t="shared" si="8"/>
        <v>Year ending September 2016</v>
      </c>
      <c r="C203" t="s">
        <v>152</v>
      </c>
      <c r="D203" t="s">
        <v>4</v>
      </c>
      <c r="E203">
        <v>84</v>
      </c>
      <c r="F203">
        <v>30</v>
      </c>
      <c r="G203">
        <v>4</v>
      </c>
      <c r="H203">
        <v>26</v>
      </c>
      <c r="I203">
        <v>35</v>
      </c>
      <c r="J203">
        <v>19</v>
      </c>
      <c r="K203" s="4">
        <f t="shared" si="9"/>
        <v>84</v>
      </c>
    </row>
    <row r="204" spans="1:11" x14ac:dyDescent="0.35">
      <c r="A204" t="s">
        <v>17</v>
      </c>
      <c r="B204" s="75" t="str">
        <f t="shared" si="8"/>
        <v>Year ending September 2016</v>
      </c>
      <c r="C204" t="s">
        <v>152</v>
      </c>
      <c r="D204" t="s">
        <v>5</v>
      </c>
      <c r="E204">
        <v>88</v>
      </c>
      <c r="F204">
        <v>51</v>
      </c>
      <c r="G204">
        <v>9</v>
      </c>
      <c r="H204">
        <v>42</v>
      </c>
      <c r="I204">
        <v>27</v>
      </c>
      <c r="J204">
        <v>10</v>
      </c>
      <c r="K204" s="4">
        <f t="shared" si="9"/>
        <v>88</v>
      </c>
    </row>
    <row r="205" spans="1:11" x14ac:dyDescent="0.35">
      <c r="A205" t="s">
        <v>17</v>
      </c>
      <c r="B205" s="75" t="str">
        <f t="shared" si="8"/>
        <v>Year ending September 2016</v>
      </c>
      <c r="C205" t="s">
        <v>152</v>
      </c>
      <c r="D205" t="s">
        <v>81</v>
      </c>
      <c r="E205">
        <v>26</v>
      </c>
      <c r="F205">
        <v>9</v>
      </c>
      <c r="G205">
        <v>0</v>
      </c>
      <c r="H205">
        <v>9</v>
      </c>
      <c r="I205">
        <v>12</v>
      </c>
      <c r="J205">
        <v>5</v>
      </c>
      <c r="K205" s="4">
        <f t="shared" si="9"/>
        <v>26</v>
      </c>
    </row>
    <row r="206" spans="1:11" x14ac:dyDescent="0.35">
      <c r="A206" t="s">
        <v>17</v>
      </c>
      <c r="B206" s="75" t="str">
        <f t="shared" si="8"/>
        <v>Year ending September 2016</v>
      </c>
      <c r="C206" t="s">
        <v>152</v>
      </c>
      <c r="D206" t="s">
        <v>3</v>
      </c>
      <c r="E206">
        <v>694</v>
      </c>
      <c r="F206">
        <v>257</v>
      </c>
      <c r="G206">
        <v>41</v>
      </c>
      <c r="H206">
        <v>216</v>
      </c>
      <c r="I206">
        <v>261</v>
      </c>
      <c r="J206">
        <v>176</v>
      </c>
      <c r="K206" s="4">
        <f t="shared" si="9"/>
        <v>694</v>
      </c>
    </row>
    <row r="207" spans="1:11" x14ac:dyDescent="0.35">
      <c r="A207" t="s">
        <v>17</v>
      </c>
      <c r="B207" s="75" t="str">
        <f t="shared" si="8"/>
        <v>Year ending September 2016</v>
      </c>
      <c r="C207" t="s">
        <v>152</v>
      </c>
      <c r="D207" t="s">
        <v>10</v>
      </c>
      <c r="E207">
        <v>79</v>
      </c>
      <c r="F207">
        <v>24</v>
      </c>
      <c r="G207">
        <v>6</v>
      </c>
      <c r="H207">
        <v>18</v>
      </c>
      <c r="I207">
        <v>35</v>
      </c>
      <c r="J207">
        <v>20</v>
      </c>
      <c r="K207" s="4">
        <f t="shared" si="9"/>
        <v>79</v>
      </c>
    </row>
    <row r="208" spans="1:11" x14ac:dyDescent="0.35">
      <c r="A208" t="s">
        <v>17</v>
      </c>
      <c r="B208" s="75" t="str">
        <f t="shared" si="8"/>
        <v>Year ending September 2016</v>
      </c>
      <c r="C208" t="s">
        <v>152</v>
      </c>
      <c r="D208" t="s">
        <v>8</v>
      </c>
      <c r="E208">
        <v>39</v>
      </c>
      <c r="F208">
        <v>22</v>
      </c>
      <c r="G208">
        <v>4</v>
      </c>
      <c r="H208">
        <v>18</v>
      </c>
      <c r="I208">
        <v>12</v>
      </c>
      <c r="J208">
        <v>5</v>
      </c>
      <c r="K208" s="4">
        <f t="shared" si="9"/>
        <v>39</v>
      </c>
    </row>
    <row r="209" spans="1:11" x14ac:dyDescent="0.35">
      <c r="A209" t="s">
        <v>17</v>
      </c>
      <c r="B209" s="75" t="str">
        <f t="shared" si="8"/>
        <v>Year ending September 2016</v>
      </c>
      <c r="C209" t="s">
        <v>152</v>
      </c>
      <c r="D209" t="s">
        <v>6</v>
      </c>
      <c r="E209">
        <v>204</v>
      </c>
      <c r="F209">
        <v>81</v>
      </c>
      <c r="G209">
        <v>8</v>
      </c>
      <c r="H209">
        <v>73</v>
      </c>
      <c r="I209">
        <v>76</v>
      </c>
      <c r="J209">
        <v>47</v>
      </c>
      <c r="K209" s="4">
        <f t="shared" si="9"/>
        <v>204</v>
      </c>
    </row>
    <row r="210" spans="1:11" x14ac:dyDescent="0.35">
      <c r="A210" t="s">
        <v>17</v>
      </c>
      <c r="B210" s="75" t="str">
        <f t="shared" si="8"/>
        <v>Year ending September 2016</v>
      </c>
      <c r="C210" t="s">
        <v>152</v>
      </c>
      <c r="D210" t="s">
        <v>7</v>
      </c>
      <c r="E210">
        <v>65</v>
      </c>
      <c r="F210">
        <v>45</v>
      </c>
      <c r="G210">
        <v>11</v>
      </c>
      <c r="H210">
        <v>34</v>
      </c>
      <c r="I210">
        <v>12</v>
      </c>
      <c r="J210">
        <v>8</v>
      </c>
      <c r="K210" s="4">
        <f t="shared" si="9"/>
        <v>65</v>
      </c>
    </row>
    <row r="211" spans="1:11" x14ac:dyDescent="0.35">
      <c r="A211" t="s">
        <v>17</v>
      </c>
      <c r="B211" s="75" t="str">
        <f t="shared" si="8"/>
        <v>Year ending September 2017</v>
      </c>
      <c r="C211" t="s">
        <v>154</v>
      </c>
      <c r="D211" t="s">
        <v>4</v>
      </c>
      <c r="E211">
        <v>97</v>
      </c>
      <c r="F211">
        <v>33</v>
      </c>
      <c r="G211">
        <v>5</v>
      </c>
      <c r="H211">
        <v>28</v>
      </c>
      <c r="I211">
        <v>41</v>
      </c>
      <c r="J211">
        <v>23</v>
      </c>
      <c r="K211" s="4">
        <f t="shared" si="9"/>
        <v>97</v>
      </c>
    </row>
    <row r="212" spans="1:11" x14ac:dyDescent="0.35">
      <c r="A212" t="s">
        <v>17</v>
      </c>
      <c r="B212" s="75" t="str">
        <f t="shared" si="8"/>
        <v>Year ending September 2017</v>
      </c>
      <c r="C212" t="s">
        <v>154</v>
      </c>
      <c r="D212" t="s">
        <v>5</v>
      </c>
      <c r="E212">
        <v>93</v>
      </c>
      <c r="F212">
        <v>44</v>
      </c>
      <c r="G212">
        <v>7</v>
      </c>
      <c r="H212">
        <v>37</v>
      </c>
      <c r="I212">
        <v>27</v>
      </c>
      <c r="J212">
        <v>22</v>
      </c>
      <c r="K212" s="4">
        <f t="shared" si="9"/>
        <v>93</v>
      </c>
    </row>
    <row r="213" spans="1:11" x14ac:dyDescent="0.35">
      <c r="A213" t="s">
        <v>17</v>
      </c>
      <c r="B213" s="75" t="str">
        <f t="shared" si="8"/>
        <v>Year ending September 2017</v>
      </c>
      <c r="C213" t="s">
        <v>154</v>
      </c>
      <c r="D213" t="s">
        <v>81</v>
      </c>
      <c r="E213">
        <v>27</v>
      </c>
      <c r="F213">
        <v>11</v>
      </c>
      <c r="G213">
        <v>3</v>
      </c>
      <c r="H213">
        <v>8</v>
      </c>
      <c r="I213">
        <v>14</v>
      </c>
      <c r="J213">
        <v>2</v>
      </c>
      <c r="K213" s="4">
        <f t="shared" si="9"/>
        <v>27</v>
      </c>
    </row>
    <row r="214" spans="1:11" x14ac:dyDescent="0.35">
      <c r="A214" t="s">
        <v>17</v>
      </c>
      <c r="B214" s="75" t="str">
        <f t="shared" si="8"/>
        <v>Year ending September 2017</v>
      </c>
      <c r="C214" t="s">
        <v>154</v>
      </c>
      <c r="D214" t="s">
        <v>3</v>
      </c>
      <c r="E214">
        <v>640</v>
      </c>
      <c r="F214">
        <v>304</v>
      </c>
      <c r="G214">
        <v>43</v>
      </c>
      <c r="H214">
        <v>261</v>
      </c>
      <c r="I214">
        <v>185</v>
      </c>
      <c r="J214">
        <v>151</v>
      </c>
      <c r="K214" s="4">
        <f t="shared" si="9"/>
        <v>640</v>
      </c>
    </row>
    <row r="215" spans="1:11" x14ac:dyDescent="0.35">
      <c r="A215" t="s">
        <v>17</v>
      </c>
      <c r="B215" s="75" t="str">
        <f t="shared" si="8"/>
        <v>Year ending September 2017</v>
      </c>
      <c r="C215" t="s">
        <v>154</v>
      </c>
      <c r="D215" t="s">
        <v>10</v>
      </c>
      <c r="E215">
        <v>87</v>
      </c>
      <c r="F215">
        <v>28</v>
      </c>
      <c r="G215">
        <v>5</v>
      </c>
      <c r="H215">
        <v>23</v>
      </c>
      <c r="I215">
        <v>30</v>
      </c>
      <c r="J215">
        <v>29</v>
      </c>
      <c r="K215" s="4">
        <f t="shared" si="9"/>
        <v>87</v>
      </c>
    </row>
    <row r="216" spans="1:11" x14ac:dyDescent="0.35">
      <c r="A216" t="s">
        <v>17</v>
      </c>
      <c r="B216" s="75" t="str">
        <f t="shared" si="8"/>
        <v>Year ending September 2017</v>
      </c>
      <c r="C216" t="s">
        <v>154</v>
      </c>
      <c r="D216" t="s">
        <v>8</v>
      </c>
      <c r="E216">
        <v>29</v>
      </c>
      <c r="F216">
        <v>9</v>
      </c>
      <c r="G216">
        <v>1</v>
      </c>
      <c r="H216">
        <v>8</v>
      </c>
      <c r="I216">
        <v>11</v>
      </c>
      <c r="J216">
        <v>9</v>
      </c>
      <c r="K216" s="4">
        <f t="shared" si="9"/>
        <v>29</v>
      </c>
    </row>
    <row r="217" spans="1:11" x14ac:dyDescent="0.35">
      <c r="A217" t="s">
        <v>17</v>
      </c>
      <c r="B217" s="75" t="str">
        <f t="shared" si="8"/>
        <v>Year ending September 2017</v>
      </c>
      <c r="C217" t="s">
        <v>154</v>
      </c>
      <c r="D217" t="s">
        <v>6</v>
      </c>
      <c r="E217">
        <v>231</v>
      </c>
      <c r="F217">
        <v>101</v>
      </c>
      <c r="G217">
        <v>12</v>
      </c>
      <c r="H217">
        <v>89</v>
      </c>
      <c r="I217">
        <v>80</v>
      </c>
      <c r="J217">
        <v>50</v>
      </c>
      <c r="K217" s="4">
        <f t="shared" si="9"/>
        <v>231</v>
      </c>
    </row>
    <row r="218" spans="1:11" x14ac:dyDescent="0.35">
      <c r="A218" t="s">
        <v>17</v>
      </c>
      <c r="B218" s="75" t="str">
        <f t="shared" si="8"/>
        <v>Year ending September 2017</v>
      </c>
      <c r="C218" t="s">
        <v>154</v>
      </c>
      <c r="D218" t="s">
        <v>7</v>
      </c>
      <c r="E218">
        <v>70</v>
      </c>
      <c r="F218">
        <v>39</v>
      </c>
      <c r="G218">
        <v>5</v>
      </c>
      <c r="H218">
        <v>34</v>
      </c>
      <c r="I218">
        <v>22</v>
      </c>
      <c r="J218">
        <v>9</v>
      </c>
      <c r="K218" s="4">
        <f t="shared" si="9"/>
        <v>70</v>
      </c>
    </row>
    <row r="219" spans="1:11" x14ac:dyDescent="0.35">
      <c r="A219" t="s">
        <v>17</v>
      </c>
      <c r="B219" s="75" t="str">
        <f t="shared" si="8"/>
        <v>Year ending September 2016</v>
      </c>
      <c r="C219" t="s">
        <v>153</v>
      </c>
      <c r="D219" t="s">
        <v>4</v>
      </c>
      <c r="E219">
        <v>90</v>
      </c>
      <c r="F219">
        <v>36</v>
      </c>
      <c r="G219">
        <v>7</v>
      </c>
      <c r="H219">
        <v>29</v>
      </c>
      <c r="I219">
        <v>39</v>
      </c>
      <c r="J219">
        <v>15</v>
      </c>
      <c r="K219" s="4">
        <f t="shared" si="9"/>
        <v>90</v>
      </c>
    </row>
    <row r="220" spans="1:11" x14ac:dyDescent="0.35">
      <c r="A220" t="s">
        <v>17</v>
      </c>
      <c r="B220" s="75" t="str">
        <f t="shared" si="8"/>
        <v>Year ending September 2016</v>
      </c>
      <c r="C220" t="s">
        <v>153</v>
      </c>
      <c r="D220" t="s">
        <v>5</v>
      </c>
      <c r="E220">
        <v>97</v>
      </c>
      <c r="F220">
        <v>48</v>
      </c>
      <c r="G220">
        <v>5</v>
      </c>
      <c r="H220">
        <v>43</v>
      </c>
      <c r="I220">
        <v>31</v>
      </c>
      <c r="J220">
        <v>18</v>
      </c>
      <c r="K220" s="4">
        <f t="shared" si="9"/>
        <v>97</v>
      </c>
    </row>
    <row r="221" spans="1:11" x14ac:dyDescent="0.35">
      <c r="A221" t="s">
        <v>17</v>
      </c>
      <c r="B221" s="75" t="str">
        <f t="shared" si="8"/>
        <v>Year ending September 2016</v>
      </c>
      <c r="C221" t="s">
        <v>153</v>
      </c>
      <c r="D221" t="s">
        <v>81</v>
      </c>
      <c r="E221">
        <v>27</v>
      </c>
      <c r="F221">
        <v>12</v>
      </c>
      <c r="G221">
        <v>3</v>
      </c>
      <c r="H221">
        <v>9</v>
      </c>
      <c r="I221">
        <v>8</v>
      </c>
      <c r="J221">
        <v>7</v>
      </c>
      <c r="K221" s="4">
        <f t="shared" si="9"/>
        <v>27</v>
      </c>
    </row>
    <row r="222" spans="1:11" x14ac:dyDescent="0.35">
      <c r="A222" t="s">
        <v>17</v>
      </c>
      <c r="B222" s="75" t="str">
        <f t="shared" si="8"/>
        <v>Year ending September 2016</v>
      </c>
      <c r="C222" t="s">
        <v>153</v>
      </c>
      <c r="D222" t="s">
        <v>3</v>
      </c>
      <c r="E222">
        <v>669</v>
      </c>
      <c r="F222">
        <v>273</v>
      </c>
      <c r="G222">
        <v>43</v>
      </c>
      <c r="H222">
        <v>230</v>
      </c>
      <c r="I222">
        <v>235</v>
      </c>
      <c r="J222">
        <v>161</v>
      </c>
      <c r="K222" s="4">
        <f t="shared" si="9"/>
        <v>669</v>
      </c>
    </row>
    <row r="223" spans="1:11" x14ac:dyDescent="0.35">
      <c r="A223" t="s">
        <v>17</v>
      </c>
      <c r="B223" s="75" t="str">
        <f t="shared" si="8"/>
        <v>Year ending September 2016</v>
      </c>
      <c r="C223" t="s">
        <v>153</v>
      </c>
      <c r="D223" t="s">
        <v>10</v>
      </c>
      <c r="E223">
        <v>79</v>
      </c>
      <c r="F223">
        <v>26</v>
      </c>
      <c r="G223">
        <v>3</v>
      </c>
      <c r="H223">
        <v>23</v>
      </c>
      <c r="I223">
        <v>32</v>
      </c>
      <c r="J223">
        <v>21</v>
      </c>
      <c r="K223" s="4">
        <f t="shared" si="9"/>
        <v>79</v>
      </c>
    </row>
    <row r="224" spans="1:11" x14ac:dyDescent="0.35">
      <c r="A224" t="s">
        <v>17</v>
      </c>
      <c r="B224" s="75" t="str">
        <f t="shared" si="8"/>
        <v>Year ending September 2016</v>
      </c>
      <c r="C224" t="s">
        <v>153</v>
      </c>
      <c r="D224" t="s">
        <v>8</v>
      </c>
      <c r="E224">
        <v>29</v>
      </c>
      <c r="F224">
        <v>15</v>
      </c>
      <c r="G224">
        <v>4</v>
      </c>
      <c r="H224">
        <v>11</v>
      </c>
      <c r="I224">
        <v>7</v>
      </c>
      <c r="J224">
        <v>7</v>
      </c>
      <c r="K224" s="4">
        <f t="shared" si="9"/>
        <v>29</v>
      </c>
    </row>
    <row r="225" spans="1:11" x14ac:dyDescent="0.35">
      <c r="A225" t="s">
        <v>17</v>
      </c>
      <c r="B225" s="75" t="str">
        <f t="shared" si="8"/>
        <v>Year ending September 2016</v>
      </c>
      <c r="C225" t="s">
        <v>153</v>
      </c>
      <c r="D225" t="s">
        <v>6</v>
      </c>
      <c r="E225">
        <v>224</v>
      </c>
      <c r="F225">
        <v>91</v>
      </c>
      <c r="G225">
        <v>13</v>
      </c>
      <c r="H225">
        <v>78</v>
      </c>
      <c r="I225">
        <v>81</v>
      </c>
      <c r="J225">
        <v>52</v>
      </c>
      <c r="K225" s="4">
        <f t="shared" si="9"/>
        <v>224</v>
      </c>
    </row>
    <row r="226" spans="1:11" x14ac:dyDescent="0.35">
      <c r="A226" t="s">
        <v>17</v>
      </c>
      <c r="B226" s="75" t="str">
        <f t="shared" si="8"/>
        <v>Year ending September 2016</v>
      </c>
      <c r="C226" t="s">
        <v>153</v>
      </c>
      <c r="D226" t="s">
        <v>7</v>
      </c>
      <c r="E226">
        <v>75</v>
      </c>
      <c r="F226">
        <v>45</v>
      </c>
      <c r="G226">
        <v>2</v>
      </c>
      <c r="H226">
        <v>43</v>
      </c>
      <c r="I226">
        <v>19</v>
      </c>
      <c r="J226">
        <v>11</v>
      </c>
      <c r="K226" s="4">
        <f t="shared" si="9"/>
        <v>75</v>
      </c>
    </row>
    <row r="227" spans="1:11" x14ac:dyDescent="0.35">
      <c r="A227" t="s">
        <v>17</v>
      </c>
      <c r="B227" s="75" t="str">
        <f t="shared" si="8"/>
        <v>Year ending September 2017</v>
      </c>
      <c r="C227" t="s">
        <v>155</v>
      </c>
      <c r="D227" t="s">
        <v>4</v>
      </c>
      <c r="E227">
        <v>119</v>
      </c>
      <c r="F227">
        <v>44</v>
      </c>
      <c r="G227">
        <v>10</v>
      </c>
      <c r="H227">
        <v>34</v>
      </c>
      <c r="I227">
        <v>38</v>
      </c>
      <c r="J227">
        <v>37</v>
      </c>
      <c r="K227" s="4">
        <f t="shared" si="9"/>
        <v>119</v>
      </c>
    </row>
    <row r="228" spans="1:11" x14ac:dyDescent="0.35">
      <c r="A228" t="s">
        <v>17</v>
      </c>
      <c r="B228" s="75" t="str">
        <f t="shared" si="8"/>
        <v>Year ending September 2017</v>
      </c>
      <c r="C228" t="s">
        <v>155</v>
      </c>
      <c r="D228" t="s">
        <v>5</v>
      </c>
      <c r="E228">
        <v>93</v>
      </c>
      <c r="F228">
        <v>37</v>
      </c>
      <c r="G228">
        <v>9</v>
      </c>
      <c r="H228">
        <v>28</v>
      </c>
      <c r="I228">
        <v>34</v>
      </c>
      <c r="J228">
        <v>22</v>
      </c>
      <c r="K228" s="4">
        <f t="shared" si="9"/>
        <v>93</v>
      </c>
    </row>
    <row r="229" spans="1:11" x14ac:dyDescent="0.35">
      <c r="A229" t="s">
        <v>17</v>
      </c>
      <c r="B229" s="75" t="str">
        <f t="shared" si="8"/>
        <v>Year ending September 2017</v>
      </c>
      <c r="C229" t="s">
        <v>155</v>
      </c>
      <c r="D229" t="s">
        <v>81</v>
      </c>
      <c r="E229">
        <v>40</v>
      </c>
      <c r="F229">
        <v>14</v>
      </c>
      <c r="G229">
        <v>2</v>
      </c>
      <c r="H229">
        <v>12</v>
      </c>
      <c r="I229">
        <v>14</v>
      </c>
      <c r="J229">
        <v>12</v>
      </c>
      <c r="K229" s="4">
        <f t="shared" si="9"/>
        <v>40</v>
      </c>
    </row>
    <row r="230" spans="1:11" x14ac:dyDescent="0.35">
      <c r="A230" t="s">
        <v>17</v>
      </c>
      <c r="B230" s="75" t="str">
        <f t="shared" si="8"/>
        <v>Year ending September 2017</v>
      </c>
      <c r="C230" t="s">
        <v>155</v>
      </c>
      <c r="D230" t="s">
        <v>3</v>
      </c>
      <c r="E230">
        <v>760</v>
      </c>
      <c r="F230">
        <v>341</v>
      </c>
      <c r="G230">
        <v>65</v>
      </c>
      <c r="H230">
        <v>276</v>
      </c>
      <c r="I230">
        <v>237</v>
      </c>
      <c r="J230">
        <v>182</v>
      </c>
      <c r="K230" s="4">
        <f t="shared" si="9"/>
        <v>760</v>
      </c>
    </row>
    <row r="231" spans="1:11" x14ac:dyDescent="0.35">
      <c r="A231" t="s">
        <v>17</v>
      </c>
      <c r="B231" s="75" t="str">
        <f t="shared" si="8"/>
        <v>Year ending September 2017</v>
      </c>
      <c r="C231" t="s">
        <v>155</v>
      </c>
      <c r="D231" t="s">
        <v>10</v>
      </c>
      <c r="E231">
        <v>91</v>
      </c>
      <c r="F231">
        <v>35</v>
      </c>
      <c r="G231">
        <v>3</v>
      </c>
      <c r="H231">
        <v>32</v>
      </c>
      <c r="I231">
        <v>36</v>
      </c>
      <c r="J231">
        <v>20</v>
      </c>
      <c r="K231" s="4">
        <f t="shared" si="9"/>
        <v>91</v>
      </c>
    </row>
    <row r="232" spans="1:11" x14ac:dyDescent="0.35">
      <c r="A232" t="s">
        <v>17</v>
      </c>
      <c r="B232" s="75" t="str">
        <f t="shared" si="8"/>
        <v>Year ending September 2017</v>
      </c>
      <c r="C232" t="s">
        <v>155</v>
      </c>
      <c r="D232" t="s">
        <v>8</v>
      </c>
      <c r="E232">
        <v>41</v>
      </c>
      <c r="F232">
        <v>16</v>
      </c>
      <c r="G232">
        <v>3</v>
      </c>
      <c r="H232">
        <v>13</v>
      </c>
      <c r="I232">
        <v>17</v>
      </c>
      <c r="J232">
        <v>8</v>
      </c>
      <c r="K232" s="4">
        <f t="shared" si="9"/>
        <v>41</v>
      </c>
    </row>
    <row r="233" spans="1:11" x14ac:dyDescent="0.35">
      <c r="A233" t="s">
        <v>17</v>
      </c>
      <c r="B233" s="75" t="str">
        <f t="shared" si="8"/>
        <v>Year ending September 2017</v>
      </c>
      <c r="C233" t="s">
        <v>155</v>
      </c>
      <c r="D233" t="s">
        <v>6</v>
      </c>
      <c r="E233">
        <v>292</v>
      </c>
      <c r="F233">
        <v>106</v>
      </c>
      <c r="G233">
        <v>14</v>
      </c>
      <c r="H233">
        <v>92</v>
      </c>
      <c r="I233">
        <v>95</v>
      </c>
      <c r="J233">
        <v>91</v>
      </c>
      <c r="K233" s="4">
        <f t="shared" si="9"/>
        <v>292</v>
      </c>
    </row>
    <row r="234" spans="1:11" x14ac:dyDescent="0.35">
      <c r="A234" t="s">
        <v>17</v>
      </c>
      <c r="B234" s="75" t="str">
        <f t="shared" si="8"/>
        <v>Year ending September 2017</v>
      </c>
      <c r="C234" t="s">
        <v>155</v>
      </c>
      <c r="D234" t="s">
        <v>7</v>
      </c>
      <c r="E234">
        <v>90</v>
      </c>
      <c r="F234">
        <v>46</v>
      </c>
      <c r="G234">
        <v>3</v>
      </c>
      <c r="H234">
        <v>43</v>
      </c>
      <c r="I234">
        <v>23</v>
      </c>
      <c r="J234">
        <v>21</v>
      </c>
      <c r="K234" s="4">
        <f t="shared" si="9"/>
        <v>90</v>
      </c>
    </row>
    <row r="235" spans="1:11" x14ac:dyDescent="0.35">
      <c r="A235" t="s">
        <v>18</v>
      </c>
      <c r="B235" s="75" t="str">
        <f t="shared" si="8"/>
        <v>Year ending September 2017</v>
      </c>
      <c r="C235" t="s">
        <v>156</v>
      </c>
      <c r="D235" t="s">
        <v>4</v>
      </c>
      <c r="E235">
        <v>78</v>
      </c>
      <c r="F235">
        <v>33</v>
      </c>
      <c r="G235">
        <v>5</v>
      </c>
      <c r="H235">
        <v>28</v>
      </c>
      <c r="I235">
        <v>24</v>
      </c>
      <c r="J235">
        <v>21</v>
      </c>
      <c r="K235" s="4">
        <f t="shared" si="9"/>
        <v>78</v>
      </c>
    </row>
    <row r="236" spans="1:11" x14ac:dyDescent="0.35">
      <c r="A236" t="s">
        <v>18</v>
      </c>
      <c r="B236" s="75" t="str">
        <f t="shared" si="8"/>
        <v>Year ending September 2017</v>
      </c>
      <c r="C236" t="s">
        <v>156</v>
      </c>
      <c r="D236" t="s">
        <v>5</v>
      </c>
      <c r="E236">
        <v>89</v>
      </c>
      <c r="F236">
        <v>46</v>
      </c>
      <c r="G236">
        <v>10</v>
      </c>
      <c r="H236">
        <v>36</v>
      </c>
      <c r="I236">
        <v>25</v>
      </c>
      <c r="J236">
        <v>18</v>
      </c>
      <c r="K236" s="4">
        <f t="shared" si="9"/>
        <v>89</v>
      </c>
    </row>
    <row r="237" spans="1:11" x14ac:dyDescent="0.35">
      <c r="A237" t="s">
        <v>18</v>
      </c>
      <c r="B237" s="75" t="str">
        <f t="shared" si="8"/>
        <v>Year ending September 2017</v>
      </c>
      <c r="C237" t="s">
        <v>156</v>
      </c>
      <c r="D237" t="s">
        <v>81</v>
      </c>
      <c r="E237">
        <v>32</v>
      </c>
      <c r="F237">
        <v>12</v>
      </c>
      <c r="G237">
        <v>2</v>
      </c>
      <c r="H237">
        <v>10</v>
      </c>
      <c r="I237">
        <v>14</v>
      </c>
      <c r="J237">
        <v>6</v>
      </c>
      <c r="K237" s="4">
        <f t="shared" si="9"/>
        <v>32</v>
      </c>
    </row>
    <row r="238" spans="1:11" x14ac:dyDescent="0.35">
      <c r="A238" t="s">
        <v>18</v>
      </c>
      <c r="B238" s="75" t="str">
        <f t="shared" si="8"/>
        <v>Year ending September 2017</v>
      </c>
      <c r="C238" t="s">
        <v>156</v>
      </c>
      <c r="D238" t="s">
        <v>3</v>
      </c>
      <c r="E238">
        <v>715</v>
      </c>
      <c r="F238">
        <v>305</v>
      </c>
      <c r="G238">
        <v>38</v>
      </c>
      <c r="H238">
        <v>267</v>
      </c>
      <c r="I238">
        <v>239</v>
      </c>
      <c r="J238">
        <v>171</v>
      </c>
      <c r="K238" s="4">
        <f t="shared" si="9"/>
        <v>715</v>
      </c>
    </row>
    <row r="239" spans="1:11" x14ac:dyDescent="0.35">
      <c r="A239" t="s">
        <v>18</v>
      </c>
      <c r="B239" s="75" t="str">
        <f t="shared" si="8"/>
        <v>Year ending September 2017</v>
      </c>
      <c r="C239" t="s">
        <v>156</v>
      </c>
      <c r="D239" t="s">
        <v>10</v>
      </c>
      <c r="E239">
        <v>124</v>
      </c>
      <c r="F239">
        <v>53</v>
      </c>
      <c r="G239">
        <v>7</v>
      </c>
      <c r="H239">
        <v>46</v>
      </c>
      <c r="I239">
        <v>40</v>
      </c>
      <c r="J239">
        <v>31</v>
      </c>
      <c r="K239" s="4">
        <f t="shared" si="9"/>
        <v>124</v>
      </c>
    </row>
    <row r="240" spans="1:11" x14ac:dyDescent="0.35">
      <c r="A240" t="s">
        <v>18</v>
      </c>
      <c r="B240" s="75" t="str">
        <f t="shared" si="8"/>
        <v>Year ending September 2017</v>
      </c>
      <c r="C240" t="s">
        <v>156</v>
      </c>
      <c r="D240" t="s">
        <v>8</v>
      </c>
      <c r="E240">
        <v>138</v>
      </c>
      <c r="F240">
        <v>95</v>
      </c>
      <c r="G240">
        <v>70</v>
      </c>
      <c r="H240">
        <v>25</v>
      </c>
      <c r="I240">
        <v>8</v>
      </c>
      <c r="J240">
        <v>35</v>
      </c>
      <c r="K240" s="4">
        <f t="shared" si="9"/>
        <v>138</v>
      </c>
    </row>
    <row r="241" spans="1:11" x14ac:dyDescent="0.35">
      <c r="A241" t="s">
        <v>18</v>
      </c>
      <c r="B241" s="75" t="str">
        <f t="shared" si="8"/>
        <v>Year ending September 2017</v>
      </c>
      <c r="C241" t="s">
        <v>156</v>
      </c>
      <c r="D241" t="s">
        <v>6</v>
      </c>
      <c r="E241">
        <v>231</v>
      </c>
      <c r="F241">
        <v>117</v>
      </c>
      <c r="G241">
        <v>17</v>
      </c>
      <c r="H241">
        <v>100</v>
      </c>
      <c r="I241">
        <v>68</v>
      </c>
      <c r="J241">
        <v>46</v>
      </c>
      <c r="K241" s="4">
        <f t="shared" si="9"/>
        <v>231</v>
      </c>
    </row>
    <row r="242" spans="1:11" x14ac:dyDescent="0.35">
      <c r="A242" t="s">
        <v>18</v>
      </c>
      <c r="B242" s="75" t="str">
        <f t="shared" si="8"/>
        <v>Year ending September 2017</v>
      </c>
      <c r="C242" t="s">
        <v>156</v>
      </c>
      <c r="D242" t="s">
        <v>7</v>
      </c>
      <c r="E242">
        <v>76</v>
      </c>
      <c r="F242">
        <v>36</v>
      </c>
      <c r="G242">
        <v>6</v>
      </c>
      <c r="H242">
        <v>30</v>
      </c>
      <c r="I242">
        <v>27</v>
      </c>
      <c r="J242">
        <v>13</v>
      </c>
      <c r="K242" s="4">
        <f t="shared" si="9"/>
        <v>76</v>
      </c>
    </row>
    <row r="243" spans="1:11" x14ac:dyDescent="0.35">
      <c r="A243" t="s">
        <v>18</v>
      </c>
      <c r="B243" s="75" t="str">
        <f t="shared" si="8"/>
        <v>Year ending September 2018</v>
      </c>
      <c r="C243" t="s">
        <v>158</v>
      </c>
      <c r="D243" t="s">
        <v>4</v>
      </c>
      <c r="E243">
        <v>84</v>
      </c>
      <c r="F243">
        <v>37</v>
      </c>
      <c r="G243">
        <v>9</v>
      </c>
      <c r="H243">
        <v>28</v>
      </c>
      <c r="I243">
        <v>30</v>
      </c>
      <c r="J243">
        <v>17</v>
      </c>
      <c r="K243" s="4">
        <f t="shared" si="9"/>
        <v>84</v>
      </c>
    </row>
    <row r="244" spans="1:11" x14ac:dyDescent="0.35">
      <c r="A244" t="s">
        <v>18</v>
      </c>
      <c r="B244" s="75" t="str">
        <f t="shared" si="8"/>
        <v>Year ending September 2018</v>
      </c>
      <c r="C244" t="s">
        <v>158</v>
      </c>
      <c r="D244" t="s">
        <v>5</v>
      </c>
      <c r="E244">
        <v>81</v>
      </c>
      <c r="F244">
        <v>44</v>
      </c>
      <c r="G244">
        <v>3</v>
      </c>
      <c r="H244">
        <v>41</v>
      </c>
      <c r="I244">
        <v>14</v>
      </c>
      <c r="J244">
        <v>23</v>
      </c>
      <c r="K244" s="4">
        <f t="shared" si="9"/>
        <v>81</v>
      </c>
    </row>
    <row r="245" spans="1:11" x14ac:dyDescent="0.35">
      <c r="A245" t="s">
        <v>18</v>
      </c>
      <c r="B245" s="75" t="str">
        <f t="shared" si="8"/>
        <v>Year ending September 2018</v>
      </c>
      <c r="C245" t="s">
        <v>158</v>
      </c>
      <c r="D245" t="s">
        <v>81</v>
      </c>
      <c r="E245">
        <v>39</v>
      </c>
      <c r="F245">
        <v>20</v>
      </c>
      <c r="G245">
        <v>6</v>
      </c>
      <c r="H245">
        <v>14</v>
      </c>
      <c r="I245">
        <v>18</v>
      </c>
      <c r="J245">
        <v>1</v>
      </c>
      <c r="K245" s="4">
        <f t="shared" si="9"/>
        <v>39</v>
      </c>
    </row>
    <row r="246" spans="1:11" x14ac:dyDescent="0.35">
      <c r="A246" t="s">
        <v>18</v>
      </c>
      <c r="B246" s="75" t="str">
        <f t="shared" si="8"/>
        <v>Year ending September 2018</v>
      </c>
      <c r="C246" t="s">
        <v>158</v>
      </c>
      <c r="D246" t="s">
        <v>3</v>
      </c>
      <c r="E246">
        <v>700</v>
      </c>
      <c r="F246">
        <v>304</v>
      </c>
      <c r="G246">
        <v>49</v>
      </c>
      <c r="H246">
        <v>255</v>
      </c>
      <c r="I246">
        <v>191</v>
      </c>
      <c r="J246">
        <v>205</v>
      </c>
      <c r="K246" s="4">
        <f t="shared" si="9"/>
        <v>700</v>
      </c>
    </row>
    <row r="247" spans="1:11" x14ac:dyDescent="0.35">
      <c r="A247" t="s">
        <v>18</v>
      </c>
      <c r="B247" s="75" t="str">
        <f t="shared" si="8"/>
        <v>Year ending September 2018</v>
      </c>
      <c r="C247" t="s">
        <v>158</v>
      </c>
      <c r="D247" t="s">
        <v>10</v>
      </c>
      <c r="E247">
        <v>105</v>
      </c>
      <c r="F247">
        <v>35</v>
      </c>
      <c r="G247">
        <v>6</v>
      </c>
      <c r="H247">
        <v>29</v>
      </c>
      <c r="I247">
        <v>41</v>
      </c>
      <c r="J247">
        <v>29</v>
      </c>
      <c r="K247" s="4">
        <f t="shared" si="9"/>
        <v>105</v>
      </c>
    </row>
    <row r="248" spans="1:11" x14ac:dyDescent="0.35">
      <c r="A248" t="s">
        <v>18</v>
      </c>
      <c r="B248" s="75" t="str">
        <f t="shared" si="8"/>
        <v>Year ending September 2018</v>
      </c>
      <c r="C248" t="s">
        <v>158</v>
      </c>
      <c r="D248" t="s">
        <v>8</v>
      </c>
      <c r="E248">
        <v>42</v>
      </c>
      <c r="F248">
        <v>9</v>
      </c>
      <c r="G248">
        <v>2</v>
      </c>
      <c r="H248">
        <v>7</v>
      </c>
      <c r="I248">
        <v>14</v>
      </c>
      <c r="J248">
        <v>19</v>
      </c>
      <c r="K248" s="4">
        <f t="shared" si="9"/>
        <v>42</v>
      </c>
    </row>
    <row r="249" spans="1:11" x14ac:dyDescent="0.35">
      <c r="A249" t="s">
        <v>18</v>
      </c>
      <c r="B249" s="75" t="str">
        <f t="shared" si="8"/>
        <v>Year ending September 2018</v>
      </c>
      <c r="C249" t="s">
        <v>158</v>
      </c>
      <c r="D249" t="s">
        <v>6</v>
      </c>
      <c r="E249">
        <v>280</v>
      </c>
      <c r="F249">
        <v>136</v>
      </c>
      <c r="G249">
        <v>26</v>
      </c>
      <c r="H249">
        <v>110</v>
      </c>
      <c r="I249">
        <v>83</v>
      </c>
      <c r="J249">
        <v>61</v>
      </c>
      <c r="K249" s="4">
        <f t="shared" si="9"/>
        <v>280</v>
      </c>
    </row>
    <row r="250" spans="1:11" x14ac:dyDescent="0.35">
      <c r="A250" t="s">
        <v>18</v>
      </c>
      <c r="B250" s="75" t="str">
        <f t="shared" si="8"/>
        <v>Year ending September 2018</v>
      </c>
      <c r="C250" t="s">
        <v>158</v>
      </c>
      <c r="D250" t="s">
        <v>7</v>
      </c>
      <c r="E250">
        <v>49</v>
      </c>
      <c r="F250">
        <v>24</v>
      </c>
      <c r="G250">
        <v>1</v>
      </c>
      <c r="H250">
        <v>23</v>
      </c>
      <c r="I250">
        <v>16</v>
      </c>
      <c r="J250">
        <v>9</v>
      </c>
      <c r="K250" s="4">
        <f t="shared" si="9"/>
        <v>49</v>
      </c>
    </row>
    <row r="251" spans="1:11" x14ac:dyDescent="0.35">
      <c r="A251" t="s">
        <v>18</v>
      </c>
      <c r="B251" s="75" t="str">
        <f t="shared" si="8"/>
        <v>Year ending September 2017</v>
      </c>
      <c r="C251" t="s">
        <v>157</v>
      </c>
      <c r="D251" t="s">
        <v>4</v>
      </c>
      <c r="E251">
        <v>82</v>
      </c>
      <c r="F251">
        <v>35</v>
      </c>
      <c r="G251">
        <v>9</v>
      </c>
      <c r="H251">
        <v>26</v>
      </c>
      <c r="I251">
        <v>24</v>
      </c>
      <c r="J251">
        <v>23</v>
      </c>
      <c r="K251" s="4">
        <f t="shared" si="9"/>
        <v>82</v>
      </c>
    </row>
    <row r="252" spans="1:11" x14ac:dyDescent="0.35">
      <c r="A252" t="s">
        <v>18</v>
      </c>
      <c r="B252" s="75" t="str">
        <f t="shared" si="8"/>
        <v>Year ending September 2017</v>
      </c>
      <c r="C252" t="s">
        <v>157</v>
      </c>
      <c r="D252" t="s">
        <v>5</v>
      </c>
      <c r="E252">
        <v>106</v>
      </c>
      <c r="F252">
        <v>55</v>
      </c>
      <c r="G252">
        <v>7</v>
      </c>
      <c r="H252">
        <v>48</v>
      </c>
      <c r="I252">
        <v>30</v>
      </c>
      <c r="J252">
        <v>21</v>
      </c>
      <c r="K252" s="4">
        <f t="shared" si="9"/>
        <v>106</v>
      </c>
    </row>
    <row r="253" spans="1:11" x14ac:dyDescent="0.35">
      <c r="A253" t="s">
        <v>18</v>
      </c>
      <c r="B253" s="75" t="str">
        <f t="shared" si="8"/>
        <v>Year ending September 2017</v>
      </c>
      <c r="C253" t="s">
        <v>157</v>
      </c>
      <c r="D253" t="s">
        <v>81</v>
      </c>
      <c r="E253">
        <v>33</v>
      </c>
      <c r="F253">
        <v>17</v>
      </c>
      <c r="G253">
        <v>4</v>
      </c>
      <c r="H253">
        <v>13</v>
      </c>
      <c r="I253">
        <v>9</v>
      </c>
      <c r="J253">
        <v>7</v>
      </c>
      <c r="K253" s="4">
        <f t="shared" si="9"/>
        <v>33</v>
      </c>
    </row>
    <row r="254" spans="1:11" x14ac:dyDescent="0.35">
      <c r="A254" t="s">
        <v>18</v>
      </c>
      <c r="B254" s="75" t="str">
        <f t="shared" si="8"/>
        <v>Year ending September 2017</v>
      </c>
      <c r="C254" t="s">
        <v>157</v>
      </c>
      <c r="D254" t="s">
        <v>3</v>
      </c>
      <c r="E254">
        <v>592</v>
      </c>
      <c r="F254">
        <v>242</v>
      </c>
      <c r="G254">
        <v>55</v>
      </c>
      <c r="H254">
        <v>187</v>
      </c>
      <c r="I254">
        <v>228</v>
      </c>
      <c r="J254">
        <v>122</v>
      </c>
      <c r="K254" s="4">
        <f t="shared" si="9"/>
        <v>592</v>
      </c>
    </row>
    <row r="255" spans="1:11" x14ac:dyDescent="0.35">
      <c r="A255" t="s">
        <v>18</v>
      </c>
      <c r="B255" s="75" t="str">
        <f t="shared" si="8"/>
        <v>Year ending September 2017</v>
      </c>
      <c r="C255" t="s">
        <v>157</v>
      </c>
      <c r="D255" t="s">
        <v>10</v>
      </c>
      <c r="E255">
        <v>87</v>
      </c>
      <c r="F255">
        <v>25</v>
      </c>
      <c r="G255">
        <v>9</v>
      </c>
      <c r="H255">
        <v>16</v>
      </c>
      <c r="I255">
        <v>38</v>
      </c>
      <c r="J255">
        <v>24</v>
      </c>
      <c r="K255" s="4">
        <f t="shared" si="9"/>
        <v>87</v>
      </c>
    </row>
    <row r="256" spans="1:11" x14ac:dyDescent="0.35">
      <c r="A256" t="s">
        <v>18</v>
      </c>
      <c r="B256" s="75" t="str">
        <f t="shared" si="8"/>
        <v>Year ending September 2017</v>
      </c>
      <c r="C256" t="s">
        <v>157</v>
      </c>
      <c r="D256" t="s">
        <v>8</v>
      </c>
      <c r="E256">
        <v>25</v>
      </c>
      <c r="F256">
        <v>5</v>
      </c>
      <c r="G256">
        <v>1</v>
      </c>
      <c r="H256">
        <v>4</v>
      </c>
      <c r="I256">
        <v>12</v>
      </c>
      <c r="J256">
        <v>8</v>
      </c>
      <c r="K256" s="4">
        <f t="shared" si="9"/>
        <v>25</v>
      </c>
    </row>
    <row r="257" spans="1:11" x14ac:dyDescent="0.35">
      <c r="A257" t="s">
        <v>18</v>
      </c>
      <c r="B257" s="75" t="str">
        <f t="shared" si="8"/>
        <v>Year ending September 2017</v>
      </c>
      <c r="C257" t="s">
        <v>157</v>
      </c>
      <c r="D257" t="s">
        <v>6</v>
      </c>
      <c r="E257">
        <v>202</v>
      </c>
      <c r="F257">
        <v>90</v>
      </c>
      <c r="G257">
        <v>18</v>
      </c>
      <c r="H257">
        <v>72</v>
      </c>
      <c r="I257">
        <v>63</v>
      </c>
      <c r="J257">
        <v>49</v>
      </c>
      <c r="K257" s="4">
        <f t="shared" si="9"/>
        <v>202</v>
      </c>
    </row>
    <row r="258" spans="1:11" x14ac:dyDescent="0.35">
      <c r="A258" t="s">
        <v>18</v>
      </c>
      <c r="B258" s="75" t="str">
        <f t="shared" ref="B258:B314" si="10">IF(OR(C258="2009/10 Jan, Feb, Mar",C258="2010/11 Apr, May, Jun",C258="2010/11 Jul, Aug, Sep",C258="2009/10 Oct, Nov, Dec"),"Year ending September 2010",IF(OR(C258="2010/11 Jan, Feb, Mar",C258="2011/12 Apr, May, Jun",C258="2011/12 Jul, Aug, Sep",C258="2010/11 Oct, Nov, Dec"),"Year ending September 2011",IF(OR(C258="2011/12 Jan, Feb, Mar",C258="2012/13 Apr, May, Jun",C258="2012/13 Jul, Aug, Sep",C258="2011/12 Oct, Nov, Dec"),"Year ending September 2012",IF(OR(C258="2012/13 Jan, Feb, Mar",C258="2013/14 Apr, May, Jun",C258="2013/14 Jul, Aug, Sep",C258="2012/13 Oct, Nov, Dec"),"Year ending September 2013",IF(OR(C258="2013/14 Jan, Feb, Mar",C258="2014/15 Apr, May, Jun",C258="2014/15 Jul, Aug, Sep",C258="2013/14 Oct, Nov, Dec"),"Year ending September 2014",IF(OR(C258="2014/15 Jan, Feb, Mar",C258="2015/16 Apr, May, Jun",C258="2015/16 Jul, Aug, Sep",C258="2014/15 Oct, Nov, Dec"),"Year ending September 2015",IF(OR(C258="2015/16 Jan, Feb, Mar",C258="2016/17 Apr, May, Jun",C258="2016/17 Jul, Aug, Sep",C258="2015/16 Oct, Nov, Dec"),"Year ending September 2016",IF(OR(C258="2016/17 Jan, Feb, Mar",C258="2017/18 Apr, May, Jun",C258="2017/18 Jul, Aug, Sep",C258="2016/17 Oct, Nov, Dec"),"Year ending September 2017",IF(OR(C258="2017/18 Jan, Feb, Mar",C258="2018/19 Apr, May, Jun",C258="2018/19 Jul, Aug, Sep",C258="2017/18 Oct, Nov, Dec"),"Year ending September 2018",IF(OR(C258="2018/19 Jan, Feb, Mar",C258="2019/20 Apr, May, Jun",C258="2019/20 Jul, Aug, Sep",C258="2018/19 Oct, Nov, Dec"),"Year ending September 2019",""))))))))))</f>
        <v>Year ending September 2017</v>
      </c>
      <c r="C258" t="s">
        <v>157</v>
      </c>
      <c r="D258" t="s">
        <v>7</v>
      </c>
      <c r="E258">
        <v>88</v>
      </c>
      <c r="F258">
        <v>44</v>
      </c>
      <c r="G258">
        <v>6</v>
      </c>
      <c r="H258">
        <v>38</v>
      </c>
      <c r="I258">
        <v>23</v>
      </c>
      <c r="J258">
        <v>21</v>
      </c>
      <c r="K258" s="4">
        <f t="shared" ref="K258:K314" si="11">IF($E$1=$K$1,E258,IF($F$1=$K$1,F258,IF($G$1=$K$1,G258,IF($H$1=$K$1,H258,IF($I$1=$K$1,I258,IF($J$1=$K$1,J258,"x"))))))</f>
        <v>88</v>
      </c>
    </row>
    <row r="259" spans="1:11" x14ac:dyDescent="0.35">
      <c r="A259" t="s">
        <v>18</v>
      </c>
      <c r="B259" s="75" t="str">
        <f t="shared" si="10"/>
        <v>Year ending September 2018</v>
      </c>
      <c r="C259" t="s">
        <v>159</v>
      </c>
      <c r="D259" t="s">
        <v>4</v>
      </c>
      <c r="E259">
        <v>93</v>
      </c>
      <c r="F259">
        <v>49</v>
      </c>
      <c r="G259">
        <v>10</v>
      </c>
      <c r="H259">
        <v>39</v>
      </c>
      <c r="I259">
        <v>20</v>
      </c>
      <c r="J259">
        <v>24</v>
      </c>
      <c r="K259" s="4">
        <f t="shared" si="11"/>
        <v>93</v>
      </c>
    </row>
    <row r="260" spans="1:11" x14ac:dyDescent="0.35">
      <c r="A260" t="s">
        <v>18</v>
      </c>
      <c r="B260" s="75" t="str">
        <f t="shared" si="10"/>
        <v>Year ending September 2018</v>
      </c>
      <c r="C260" t="s">
        <v>159</v>
      </c>
      <c r="D260" t="s">
        <v>5</v>
      </c>
      <c r="E260">
        <v>111</v>
      </c>
      <c r="F260">
        <v>46</v>
      </c>
      <c r="G260">
        <v>7</v>
      </c>
      <c r="H260">
        <v>39</v>
      </c>
      <c r="I260">
        <v>46</v>
      </c>
      <c r="J260">
        <v>19</v>
      </c>
      <c r="K260" s="4">
        <f t="shared" si="11"/>
        <v>111</v>
      </c>
    </row>
    <row r="261" spans="1:11" x14ac:dyDescent="0.35">
      <c r="A261" t="s">
        <v>18</v>
      </c>
      <c r="B261" s="75" t="str">
        <f t="shared" si="10"/>
        <v>Year ending September 2018</v>
      </c>
      <c r="C261" t="s">
        <v>159</v>
      </c>
      <c r="D261" t="s">
        <v>81</v>
      </c>
      <c r="E261">
        <v>44</v>
      </c>
      <c r="F261">
        <v>19</v>
      </c>
      <c r="G261">
        <v>8</v>
      </c>
      <c r="H261">
        <v>11</v>
      </c>
      <c r="I261">
        <v>15</v>
      </c>
      <c r="J261">
        <v>10</v>
      </c>
      <c r="K261" s="4">
        <f t="shared" si="11"/>
        <v>44</v>
      </c>
    </row>
    <row r="262" spans="1:11" x14ac:dyDescent="0.35">
      <c r="A262" t="s">
        <v>18</v>
      </c>
      <c r="B262" s="75" t="str">
        <f t="shared" si="10"/>
        <v>Year ending September 2018</v>
      </c>
      <c r="C262" t="s">
        <v>159</v>
      </c>
      <c r="D262" t="s">
        <v>3</v>
      </c>
      <c r="E262">
        <v>684</v>
      </c>
      <c r="F262">
        <v>286</v>
      </c>
      <c r="G262">
        <v>59</v>
      </c>
      <c r="H262">
        <v>227</v>
      </c>
      <c r="I262">
        <v>209</v>
      </c>
      <c r="J262">
        <v>189</v>
      </c>
      <c r="K262" s="4">
        <f t="shared" si="11"/>
        <v>684</v>
      </c>
    </row>
    <row r="263" spans="1:11" x14ac:dyDescent="0.35">
      <c r="A263" t="s">
        <v>18</v>
      </c>
      <c r="B263" s="75" t="str">
        <f t="shared" si="10"/>
        <v>Year ending September 2018</v>
      </c>
      <c r="C263" t="s">
        <v>159</v>
      </c>
      <c r="D263" t="s">
        <v>10</v>
      </c>
      <c r="E263">
        <v>105</v>
      </c>
      <c r="F263">
        <v>33</v>
      </c>
      <c r="G263">
        <v>5</v>
      </c>
      <c r="H263">
        <v>28</v>
      </c>
      <c r="I263">
        <v>44</v>
      </c>
      <c r="J263">
        <v>28</v>
      </c>
      <c r="K263" s="4">
        <f t="shared" si="11"/>
        <v>105</v>
      </c>
    </row>
    <row r="264" spans="1:11" x14ac:dyDescent="0.35">
      <c r="A264" t="s">
        <v>18</v>
      </c>
      <c r="B264" s="75" t="str">
        <f t="shared" si="10"/>
        <v>Year ending September 2018</v>
      </c>
      <c r="C264" t="s">
        <v>159</v>
      </c>
      <c r="D264" t="s">
        <v>8</v>
      </c>
      <c r="E264">
        <v>37</v>
      </c>
      <c r="F264">
        <v>17</v>
      </c>
      <c r="G264">
        <v>2</v>
      </c>
      <c r="H264">
        <v>15</v>
      </c>
      <c r="I264">
        <v>11</v>
      </c>
      <c r="J264">
        <v>9</v>
      </c>
      <c r="K264" s="4">
        <f t="shared" si="11"/>
        <v>37</v>
      </c>
    </row>
    <row r="265" spans="1:11" x14ac:dyDescent="0.35">
      <c r="A265" t="s">
        <v>18</v>
      </c>
      <c r="B265" s="75" t="str">
        <f t="shared" si="10"/>
        <v>Year ending September 2018</v>
      </c>
      <c r="C265" t="s">
        <v>159</v>
      </c>
      <c r="D265" t="s">
        <v>6</v>
      </c>
      <c r="E265">
        <v>225</v>
      </c>
      <c r="F265">
        <v>103</v>
      </c>
      <c r="G265">
        <v>18</v>
      </c>
      <c r="H265">
        <v>85</v>
      </c>
      <c r="I265">
        <v>64</v>
      </c>
      <c r="J265">
        <v>58</v>
      </c>
      <c r="K265" s="4">
        <f t="shared" si="11"/>
        <v>225</v>
      </c>
    </row>
    <row r="266" spans="1:11" x14ac:dyDescent="0.35">
      <c r="A266" t="s">
        <v>18</v>
      </c>
      <c r="B266" s="75" t="str">
        <f t="shared" si="10"/>
        <v>Year ending September 2018</v>
      </c>
      <c r="C266" t="s">
        <v>159</v>
      </c>
      <c r="D266" t="s">
        <v>7</v>
      </c>
      <c r="E266">
        <v>80</v>
      </c>
      <c r="F266">
        <v>37</v>
      </c>
      <c r="G266">
        <v>6</v>
      </c>
      <c r="H266">
        <v>31</v>
      </c>
      <c r="I266">
        <v>28</v>
      </c>
      <c r="J266">
        <v>15</v>
      </c>
      <c r="K266" s="4">
        <f t="shared" si="11"/>
        <v>80</v>
      </c>
    </row>
    <row r="267" spans="1:11" x14ac:dyDescent="0.35">
      <c r="A267" t="s">
        <v>160</v>
      </c>
      <c r="B267" s="75" t="str">
        <f t="shared" si="10"/>
        <v>Year ending September 2018</v>
      </c>
      <c r="C267" t="s">
        <v>161</v>
      </c>
      <c r="D267" t="s">
        <v>4</v>
      </c>
      <c r="E267">
        <v>75</v>
      </c>
      <c r="F267">
        <v>37</v>
      </c>
      <c r="G267">
        <v>7</v>
      </c>
      <c r="H267">
        <v>30</v>
      </c>
      <c r="I267">
        <v>25</v>
      </c>
      <c r="J267">
        <v>13</v>
      </c>
      <c r="K267" s="4">
        <f t="shared" si="11"/>
        <v>75</v>
      </c>
    </row>
    <row r="268" spans="1:11" x14ac:dyDescent="0.35">
      <c r="A268" t="s">
        <v>160</v>
      </c>
      <c r="B268" s="75" t="str">
        <f t="shared" si="10"/>
        <v>Year ending September 2018</v>
      </c>
      <c r="C268" t="s">
        <v>161</v>
      </c>
      <c r="D268" t="s">
        <v>5</v>
      </c>
      <c r="E268">
        <v>101</v>
      </c>
      <c r="F268">
        <v>41</v>
      </c>
      <c r="G268">
        <v>2</v>
      </c>
      <c r="H268">
        <v>39</v>
      </c>
      <c r="I268">
        <v>34</v>
      </c>
      <c r="J268">
        <v>26</v>
      </c>
      <c r="K268" s="4">
        <f t="shared" si="11"/>
        <v>101</v>
      </c>
    </row>
    <row r="269" spans="1:11" x14ac:dyDescent="0.35">
      <c r="A269" t="s">
        <v>160</v>
      </c>
      <c r="B269" s="75" t="str">
        <f t="shared" si="10"/>
        <v>Year ending September 2018</v>
      </c>
      <c r="C269" t="s">
        <v>161</v>
      </c>
      <c r="D269" t="s">
        <v>81</v>
      </c>
      <c r="E269">
        <v>35</v>
      </c>
      <c r="F269">
        <v>8</v>
      </c>
      <c r="G269">
        <v>2</v>
      </c>
      <c r="H269">
        <v>6</v>
      </c>
      <c r="I269">
        <v>20</v>
      </c>
      <c r="J269">
        <v>7</v>
      </c>
      <c r="K269" s="4">
        <f t="shared" si="11"/>
        <v>35</v>
      </c>
    </row>
    <row r="270" spans="1:11" x14ac:dyDescent="0.35">
      <c r="A270" t="s">
        <v>160</v>
      </c>
      <c r="B270" s="75" t="str">
        <f t="shared" si="10"/>
        <v>Year ending September 2018</v>
      </c>
      <c r="C270" t="s">
        <v>161</v>
      </c>
      <c r="D270" t="s">
        <v>3</v>
      </c>
      <c r="E270">
        <v>630</v>
      </c>
      <c r="F270">
        <v>256</v>
      </c>
      <c r="G270">
        <v>39</v>
      </c>
      <c r="H270">
        <v>217</v>
      </c>
      <c r="I270">
        <v>190</v>
      </c>
      <c r="J270">
        <v>184</v>
      </c>
      <c r="K270" s="4">
        <f t="shared" si="11"/>
        <v>630</v>
      </c>
    </row>
    <row r="271" spans="1:11" x14ac:dyDescent="0.35">
      <c r="A271" t="s">
        <v>160</v>
      </c>
      <c r="B271" s="75" t="str">
        <f t="shared" si="10"/>
        <v>Year ending September 2018</v>
      </c>
      <c r="C271" t="s">
        <v>161</v>
      </c>
      <c r="D271" t="s">
        <v>10</v>
      </c>
      <c r="E271">
        <v>96</v>
      </c>
      <c r="F271">
        <v>36</v>
      </c>
      <c r="G271">
        <v>6</v>
      </c>
      <c r="H271">
        <v>30</v>
      </c>
      <c r="I271">
        <v>32</v>
      </c>
      <c r="J271">
        <v>28</v>
      </c>
      <c r="K271" s="4">
        <f t="shared" si="11"/>
        <v>96</v>
      </c>
    </row>
    <row r="272" spans="1:11" x14ac:dyDescent="0.35">
      <c r="A272" t="s">
        <v>160</v>
      </c>
      <c r="B272" s="75" t="str">
        <f t="shared" si="10"/>
        <v>Year ending September 2018</v>
      </c>
      <c r="C272" t="s">
        <v>161</v>
      </c>
      <c r="D272" t="s">
        <v>8</v>
      </c>
      <c r="E272">
        <v>51</v>
      </c>
      <c r="F272">
        <v>20</v>
      </c>
      <c r="G272">
        <v>4</v>
      </c>
      <c r="H272">
        <v>16</v>
      </c>
      <c r="I272">
        <v>6</v>
      </c>
      <c r="J272">
        <v>25</v>
      </c>
      <c r="K272" s="4">
        <f t="shared" si="11"/>
        <v>51</v>
      </c>
    </row>
    <row r="273" spans="1:11" x14ac:dyDescent="0.35">
      <c r="A273" t="s">
        <v>160</v>
      </c>
      <c r="B273" s="75" t="str">
        <f t="shared" si="10"/>
        <v>Year ending September 2018</v>
      </c>
      <c r="C273" t="s">
        <v>161</v>
      </c>
      <c r="D273" t="s">
        <v>6</v>
      </c>
      <c r="E273">
        <v>253</v>
      </c>
      <c r="F273">
        <v>107</v>
      </c>
      <c r="G273">
        <v>15</v>
      </c>
      <c r="H273">
        <v>92</v>
      </c>
      <c r="I273">
        <v>80</v>
      </c>
      <c r="J273">
        <v>66</v>
      </c>
      <c r="K273" s="4">
        <f t="shared" si="11"/>
        <v>253</v>
      </c>
    </row>
    <row r="274" spans="1:11" x14ac:dyDescent="0.35">
      <c r="A274" t="s">
        <v>160</v>
      </c>
      <c r="B274" s="75" t="str">
        <f t="shared" si="10"/>
        <v>Year ending September 2018</v>
      </c>
      <c r="C274" t="s">
        <v>161</v>
      </c>
      <c r="D274" t="s">
        <v>7</v>
      </c>
      <c r="E274">
        <v>80</v>
      </c>
      <c r="F274">
        <v>35</v>
      </c>
      <c r="G274">
        <v>5</v>
      </c>
      <c r="H274">
        <v>30</v>
      </c>
      <c r="I274">
        <v>32</v>
      </c>
      <c r="J274">
        <v>13</v>
      </c>
      <c r="K274" s="4">
        <f t="shared" si="11"/>
        <v>80</v>
      </c>
    </row>
    <row r="275" spans="1:11" x14ac:dyDescent="0.35">
      <c r="A275" t="s">
        <v>160</v>
      </c>
      <c r="B275" s="75" t="str">
        <f t="shared" si="10"/>
        <v>Year ending September 2019</v>
      </c>
      <c r="C275" t="s">
        <v>233</v>
      </c>
      <c r="D275" t="s">
        <v>4</v>
      </c>
      <c r="E275">
        <v>96</v>
      </c>
      <c r="F275">
        <v>53</v>
      </c>
      <c r="G275">
        <v>13</v>
      </c>
      <c r="H275">
        <v>40</v>
      </c>
      <c r="I275">
        <v>26</v>
      </c>
      <c r="J275">
        <v>17</v>
      </c>
      <c r="K275" s="4">
        <f t="shared" si="11"/>
        <v>96</v>
      </c>
    </row>
    <row r="276" spans="1:11" x14ac:dyDescent="0.35">
      <c r="A276" t="s">
        <v>160</v>
      </c>
      <c r="B276" s="75" t="str">
        <f t="shared" si="10"/>
        <v>Year ending September 2019</v>
      </c>
      <c r="C276" t="s">
        <v>233</v>
      </c>
      <c r="D276" t="s">
        <v>5</v>
      </c>
      <c r="E276">
        <v>72</v>
      </c>
      <c r="F276">
        <v>36</v>
      </c>
      <c r="G276">
        <v>7</v>
      </c>
      <c r="H276">
        <v>29</v>
      </c>
      <c r="I276">
        <v>16</v>
      </c>
      <c r="J276">
        <v>20</v>
      </c>
      <c r="K276" s="4">
        <f t="shared" si="11"/>
        <v>72</v>
      </c>
    </row>
    <row r="277" spans="1:11" x14ac:dyDescent="0.35">
      <c r="A277" t="s">
        <v>160</v>
      </c>
      <c r="B277" s="75" t="str">
        <f t="shared" si="10"/>
        <v>Year ending September 2019</v>
      </c>
      <c r="C277" t="s">
        <v>233</v>
      </c>
      <c r="D277" t="s">
        <v>81</v>
      </c>
      <c r="E277">
        <v>40</v>
      </c>
      <c r="F277">
        <v>25</v>
      </c>
      <c r="G277">
        <v>13</v>
      </c>
      <c r="H277">
        <v>12</v>
      </c>
      <c r="I277">
        <v>6</v>
      </c>
      <c r="J277">
        <v>9</v>
      </c>
      <c r="K277" s="4">
        <f t="shared" si="11"/>
        <v>40</v>
      </c>
    </row>
    <row r="278" spans="1:11" x14ac:dyDescent="0.35">
      <c r="A278" t="s">
        <v>160</v>
      </c>
      <c r="B278" s="75" t="str">
        <f t="shared" si="10"/>
        <v>Year ending September 2019</v>
      </c>
      <c r="C278" t="s">
        <v>233</v>
      </c>
      <c r="D278" t="s">
        <v>3</v>
      </c>
      <c r="E278">
        <v>656</v>
      </c>
      <c r="F278">
        <v>298</v>
      </c>
      <c r="G278">
        <v>38</v>
      </c>
      <c r="H278">
        <v>260</v>
      </c>
      <c r="I278">
        <v>169</v>
      </c>
      <c r="J278">
        <v>189</v>
      </c>
      <c r="K278" s="4">
        <f t="shared" si="11"/>
        <v>656</v>
      </c>
    </row>
    <row r="279" spans="1:11" x14ac:dyDescent="0.35">
      <c r="A279" t="s">
        <v>160</v>
      </c>
      <c r="B279" s="75" t="str">
        <f t="shared" si="10"/>
        <v>Year ending September 2019</v>
      </c>
      <c r="C279" t="s">
        <v>233</v>
      </c>
      <c r="D279" t="s">
        <v>10</v>
      </c>
      <c r="E279">
        <v>96</v>
      </c>
      <c r="F279">
        <v>33</v>
      </c>
      <c r="G279">
        <v>3</v>
      </c>
      <c r="H279">
        <v>30</v>
      </c>
      <c r="I279">
        <v>33</v>
      </c>
      <c r="J279">
        <v>30</v>
      </c>
      <c r="K279" s="4">
        <f t="shared" si="11"/>
        <v>96</v>
      </c>
    </row>
    <row r="280" spans="1:11" x14ac:dyDescent="0.35">
      <c r="A280" t="s">
        <v>160</v>
      </c>
      <c r="B280" s="75" t="str">
        <f t="shared" si="10"/>
        <v>Year ending September 2019</v>
      </c>
      <c r="C280" t="s">
        <v>233</v>
      </c>
      <c r="D280" t="s">
        <v>8</v>
      </c>
      <c r="E280">
        <v>42</v>
      </c>
      <c r="F280">
        <v>13</v>
      </c>
      <c r="G280">
        <v>4</v>
      </c>
      <c r="H280">
        <v>9</v>
      </c>
      <c r="I280">
        <v>15</v>
      </c>
      <c r="J280">
        <v>14</v>
      </c>
      <c r="K280" s="4">
        <f t="shared" si="11"/>
        <v>42</v>
      </c>
    </row>
    <row r="281" spans="1:11" x14ac:dyDescent="0.35">
      <c r="A281" t="s">
        <v>160</v>
      </c>
      <c r="B281" s="75" t="str">
        <f t="shared" si="10"/>
        <v>Year ending September 2019</v>
      </c>
      <c r="C281" t="s">
        <v>233</v>
      </c>
      <c r="D281" t="s">
        <v>6</v>
      </c>
      <c r="E281">
        <v>274</v>
      </c>
      <c r="F281">
        <v>127</v>
      </c>
      <c r="G281">
        <v>20</v>
      </c>
      <c r="H281">
        <v>107</v>
      </c>
      <c r="I281">
        <v>69</v>
      </c>
      <c r="J281">
        <v>78</v>
      </c>
      <c r="K281" s="4">
        <f t="shared" si="11"/>
        <v>274</v>
      </c>
    </row>
    <row r="282" spans="1:11" x14ac:dyDescent="0.35">
      <c r="A282" t="s">
        <v>160</v>
      </c>
      <c r="B282" s="75" t="str">
        <f t="shared" si="10"/>
        <v>Year ending September 2019</v>
      </c>
      <c r="C282" t="s">
        <v>233</v>
      </c>
      <c r="D282" t="s">
        <v>7</v>
      </c>
      <c r="E282">
        <v>82</v>
      </c>
      <c r="F282">
        <v>47</v>
      </c>
      <c r="G282">
        <v>7</v>
      </c>
      <c r="H282">
        <v>40</v>
      </c>
      <c r="I282">
        <v>21</v>
      </c>
      <c r="J282">
        <v>14</v>
      </c>
      <c r="K282" s="4">
        <f t="shared" si="11"/>
        <v>82</v>
      </c>
    </row>
    <row r="283" spans="1:11" x14ac:dyDescent="0.35">
      <c r="A283" t="s">
        <v>160</v>
      </c>
      <c r="B283" s="75" t="str">
        <f t="shared" si="10"/>
        <v>Year ending September 2018</v>
      </c>
      <c r="C283" t="s">
        <v>162</v>
      </c>
      <c r="D283" t="s">
        <v>4</v>
      </c>
      <c r="E283">
        <v>77</v>
      </c>
      <c r="F283">
        <v>26</v>
      </c>
      <c r="G283">
        <v>5</v>
      </c>
      <c r="H283">
        <v>21</v>
      </c>
      <c r="I283">
        <v>36</v>
      </c>
      <c r="J283">
        <v>15</v>
      </c>
      <c r="K283" s="4">
        <f t="shared" si="11"/>
        <v>77</v>
      </c>
    </row>
    <row r="284" spans="1:11" x14ac:dyDescent="0.35">
      <c r="A284" t="s">
        <v>160</v>
      </c>
      <c r="B284" s="75" t="str">
        <f t="shared" si="10"/>
        <v>Year ending September 2018</v>
      </c>
      <c r="C284" t="s">
        <v>162</v>
      </c>
      <c r="D284" t="s">
        <v>5</v>
      </c>
      <c r="E284">
        <v>88</v>
      </c>
      <c r="F284">
        <v>52</v>
      </c>
      <c r="G284">
        <v>10</v>
      </c>
      <c r="H284">
        <v>42</v>
      </c>
      <c r="I284">
        <v>21</v>
      </c>
      <c r="J284">
        <v>15</v>
      </c>
      <c r="K284" s="4">
        <f t="shared" si="11"/>
        <v>88</v>
      </c>
    </row>
    <row r="285" spans="1:11" x14ac:dyDescent="0.35">
      <c r="A285" t="s">
        <v>160</v>
      </c>
      <c r="B285" s="75" t="str">
        <f t="shared" si="10"/>
        <v>Year ending September 2018</v>
      </c>
      <c r="C285" t="s">
        <v>162</v>
      </c>
      <c r="D285" t="s">
        <v>81</v>
      </c>
      <c r="E285">
        <v>32</v>
      </c>
      <c r="F285">
        <v>14</v>
      </c>
      <c r="G285">
        <v>1</v>
      </c>
      <c r="H285">
        <v>13</v>
      </c>
      <c r="I285">
        <v>14</v>
      </c>
      <c r="J285">
        <v>4</v>
      </c>
      <c r="K285" s="4">
        <f t="shared" si="11"/>
        <v>32</v>
      </c>
    </row>
    <row r="286" spans="1:11" x14ac:dyDescent="0.35">
      <c r="A286" t="s">
        <v>160</v>
      </c>
      <c r="B286" s="75" t="str">
        <f t="shared" si="10"/>
        <v>Year ending September 2018</v>
      </c>
      <c r="C286" t="s">
        <v>162</v>
      </c>
      <c r="D286" t="s">
        <v>3</v>
      </c>
      <c r="E286">
        <v>615</v>
      </c>
      <c r="F286">
        <v>262</v>
      </c>
      <c r="G286">
        <v>37</v>
      </c>
      <c r="H286">
        <v>225</v>
      </c>
      <c r="I286">
        <v>196</v>
      </c>
      <c r="J286">
        <v>157</v>
      </c>
      <c r="K286" s="4">
        <f t="shared" si="11"/>
        <v>615</v>
      </c>
    </row>
    <row r="287" spans="1:11" x14ac:dyDescent="0.35">
      <c r="A287" t="s">
        <v>160</v>
      </c>
      <c r="B287" s="75" t="str">
        <f t="shared" si="10"/>
        <v>Year ending September 2018</v>
      </c>
      <c r="C287" t="s">
        <v>162</v>
      </c>
      <c r="D287" t="s">
        <v>10</v>
      </c>
      <c r="E287">
        <v>80</v>
      </c>
      <c r="F287">
        <v>28</v>
      </c>
      <c r="G287">
        <v>4</v>
      </c>
      <c r="H287">
        <v>24</v>
      </c>
      <c r="I287">
        <v>31</v>
      </c>
      <c r="J287">
        <v>21</v>
      </c>
      <c r="K287" s="4">
        <f t="shared" si="11"/>
        <v>80</v>
      </c>
    </row>
    <row r="288" spans="1:11" x14ac:dyDescent="0.35">
      <c r="A288" t="s">
        <v>160</v>
      </c>
      <c r="B288" s="75" t="str">
        <f t="shared" si="10"/>
        <v>Year ending September 2018</v>
      </c>
      <c r="C288" t="s">
        <v>162</v>
      </c>
      <c r="D288" t="s">
        <v>8</v>
      </c>
      <c r="E288">
        <v>30</v>
      </c>
      <c r="F288">
        <v>16</v>
      </c>
      <c r="G288">
        <v>1</v>
      </c>
      <c r="H288">
        <v>15</v>
      </c>
      <c r="I288">
        <v>8</v>
      </c>
      <c r="J288">
        <v>6</v>
      </c>
      <c r="K288" s="4">
        <f t="shared" si="11"/>
        <v>30</v>
      </c>
    </row>
    <row r="289" spans="1:11" x14ac:dyDescent="0.35">
      <c r="A289" t="s">
        <v>160</v>
      </c>
      <c r="B289" s="75" t="str">
        <f t="shared" si="10"/>
        <v>Year ending September 2018</v>
      </c>
      <c r="C289" t="s">
        <v>162</v>
      </c>
      <c r="D289" t="s">
        <v>6</v>
      </c>
      <c r="E289">
        <v>202</v>
      </c>
      <c r="F289">
        <v>104</v>
      </c>
      <c r="G289">
        <v>19</v>
      </c>
      <c r="H289">
        <v>85</v>
      </c>
      <c r="I289">
        <v>59</v>
      </c>
      <c r="J289">
        <v>39</v>
      </c>
      <c r="K289" s="4">
        <f t="shared" si="11"/>
        <v>202</v>
      </c>
    </row>
    <row r="290" spans="1:11" x14ac:dyDescent="0.35">
      <c r="A290" t="s">
        <v>160</v>
      </c>
      <c r="B290" s="75" t="str">
        <f t="shared" si="10"/>
        <v>Year ending September 2018</v>
      </c>
      <c r="C290" t="s">
        <v>162</v>
      </c>
      <c r="D290" t="s">
        <v>7</v>
      </c>
      <c r="E290">
        <v>80</v>
      </c>
      <c r="F290">
        <v>41</v>
      </c>
      <c r="G290">
        <v>5</v>
      </c>
      <c r="H290">
        <v>36</v>
      </c>
      <c r="I290">
        <v>23</v>
      </c>
      <c r="J290">
        <v>16</v>
      </c>
      <c r="K290" s="4">
        <f t="shared" si="11"/>
        <v>80</v>
      </c>
    </row>
    <row r="291" spans="1:11" x14ac:dyDescent="0.35">
      <c r="A291" t="s">
        <v>160</v>
      </c>
      <c r="B291" s="75" t="str">
        <f t="shared" si="10"/>
        <v>Year ending September 2019</v>
      </c>
      <c r="C291" t="s">
        <v>229</v>
      </c>
      <c r="D291" t="s">
        <v>4</v>
      </c>
      <c r="E291">
        <v>85</v>
      </c>
      <c r="F291">
        <v>45</v>
      </c>
      <c r="G291">
        <v>9</v>
      </c>
      <c r="H291">
        <v>36</v>
      </c>
      <c r="I291">
        <v>23</v>
      </c>
      <c r="J291">
        <v>17</v>
      </c>
      <c r="K291" s="4">
        <f t="shared" si="11"/>
        <v>85</v>
      </c>
    </row>
    <row r="292" spans="1:11" x14ac:dyDescent="0.35">
      <c r="A292" t="s">
        <v>160</v>
      </c>
      <c r="B292" s="75" t="str">
        <f t="shared" si="10"/>
        <v>Year ending September 2019</v>
      </c>
      <c r="C292" t="s">
        <v>229</v>
      </c>
      <c r="D292" t="s">
        <v>5</v>
      </c>
      <c r="E292">
        <v>99</v>
      </c>
      <c r="F292">
        <v>42</v>
      </c>
      <c r="G292">
        <v>8</v>
      </c>
      <c r="H292">
        <v>34</v>
      </c>
      <c r="I292">
        <v>23</v>
      </c>
      <c r="J292">
        <v>34</v>
      </c>
      <c r="K292" s="4">
        <f t="shared" si="11"/>
        <v>99</v>
      </c>
    </row>
    <row r="293" spans="1:11" x14ac:dyDescent="0.35">
      <c r="A293" t="s">
        <v>160</v>
      </c>
      <c r="B293" s="75" t="str">
        <f t="shared" si="10"/>
        <v>Year ending September 2019</v>
      </c>
      <c r="C293" t="s">
        <v>229</v>
      </c>
      <c r="D293" t="s">
        <v>81</v>
      </c>
      <c r="E293">
        <v>29</v>
      </c>
      <c r="F293">
        <v>15</v>
      </c>
      <c r="G293">
        <v>3</v>
      </c>
      <c r="H293">
        <v>12</v>
      </c>
      <c r="I293">
        <v>6</v>
      </c>
      <c r="J293">
        <v>8</v>
      </c>
      <c r="K293" s="4">
        <f t="shared" si="11"/>
        <v>29</v>
      </c>
    </row>
    <row r="294" spans="1:11" x14ac:dyDescent="0.35">
      <c r="A294" t="s">
        <v>160</v>
      </c>
      <c r="B294" s="75" t="str">
        <f t="shared" si="10"/>
        <v>Year ending September 2019</v>
      </c>
      <c r="C294" t="s">
        <v>229</v>
      </c>
      <c r="D294" t="s">
        <v>3</v>
      </c>
      <c r="E294">
        <v>696</v>
      </c>
      <c r="F294">
        <v>327</v>
      </c>
      <c r="G294">
        <v>53</v>
      </c>
      <c r="H294">
        <v>274</v>
      </c>
      <c r="I294">
        <v>196</v>
      </c>
      <c r="J294">
        <v>173</v>
      </c>
      <c r="K294" s="4">
        <f t="shared" si="11"/>
        <v>696</v>
      </c>
    </row>
    <row r="295" spans="1:11" x14ac:dyDescent="0.35">
      <c r="A295" t="s">
        <v>160</v>
      </c>
      <c r="B295" s="75" t="str">
        <f t="shared" si="10"/>
        <v>Year ending September 2019</v>
      </c>
      <c r="C295" t="s">
        <v>229</v>
      </c>
      <c r="D295" t="s">
        <v>10</v>
      </c>
      <c r="E295">
        <v>94</v>
      </c>
      <c r="F295">
        <v>32</v>
      </c>
      <c r="G295">
        <v>7</v>
      </c>
      <c r="H295">
        <v>25</v>
      </c>
      <c r="I295">
        <v>34</v>
      </c>
      <c r="J295">
        <v>28</v>
      </c>
      <c r="K295" s="4">
        <f t="shared" si="11"/>
        <v>94</v>
      </c>
    </row>
    <row r="296" spans="1:11" x14ac:dyDescent="0.35">
      <c r="A296" t="s">
        <v>160</v>
      </c>
      <c r="B296" s="75" t="str">
        <f t="shared" si="10"/>
        <v>Year ending September 2019</v>
      </c>
      <c r="C296" t="s">
        <v>229</v>
      </c>
      <c r="D296" t="s">
        <v>8</v>
      </c>
      <c r="E296">
        <v>42</v>
      </c>
      <c r="F296">
        <v>24</v>
      </c>
      <c r="G296">
        <v>2</v>
      </c>
      <c r="H296">
        <v>22</v>
      </c>
      <c r="I296">
        <v>9</v>
      </c>
      <c r="J296">
        <v>9</v>
      </c>
      <c r="K296" s="4">
        <f t="shared" si="11"/>
        <v>42</v>
      </c>
    </row>
    <row r="297" spans="1:11" x14ac:dyDescent="0.35">
      <c r="A297" t="s">
        <v>160</v>
      </c>
      <c r="B297" s="75" t="str">
        <f t="shared" si="10"/>
        <v>Year ending September 2019</v>
      </c>
      <c r="C297" t="s">
        <v>229</v>
      </c>
      <c r="D297" t="s">
        <v>6</v>
      </c>
      <c r="E297">
        <v>235</v>
      </c>
      <c r="F297">
        <v>113</v>
      </c>
      <c r="G297">
        <v>14</v>
      </c>
      <c r="H297">
        <v>99</v>
      </c>
      <c r="I297">
        <v>60</v>
      </c>
      <c r="J297">
        <v>62</v>
      </c>
      <c r="K297" s="4">
        <f t="shared" si="11"/>
        <v>235</v>
      </c>
    </row>
    <row r="298" spans="1:11" x14ac:dyDescent="0.35">
      <c r="A298" t="s">
        <v>160</v>
      </c>
      <c r="B298" s="75" t="str">
        <f t="shared" si="10"/>
        <v>Year ending September 2019</v>
      </c>
      <c r="C298" t="s">
        <v>229</v>
      </c>
      <c r="D298" t="s">
        <v>7</v>
      </c>
      <c r="E298">
        <v>78</v>
      </c>
      <c r="F298">
        <v>33</v>
      </c>
      <c r="G298">
        <v>3</v>
      </c>
      <c r="H298">
        <v>30</v>
      </c>
      <c r="I298">
        <v>27</v>
      </c>
      <c r="J298">
        <v>18</v>
      </c>
      <c r="K298" s="4">
        <f t="shared" si="11"/>
        <v>78</v>
      </c>
    </row>
    <row r="299" spans="1:11" x14ac:dyDescent="0.35">
      <c r="A299" t="s">
        <v>234</v>
      </c>
      <c r="B299" s="75" t="str">
        <f t="shared" si="10"/>
        <v>Year ending September 2019</v>
      </c>
      <c r="C299" t="s">
        <v>235</v>
      </c>
      <c r="D299" t="s">
        <v>4</v>
      </c>
      <c r="E299">
        <v>91</v>
      </c>
      <c r="F299">
        <v>30</v>
      </c>
      <c r="G299">
        <v>5</v>
      </c>
      <c r="H299">
        <v>25</v>
      </c>
      <c r="I299">
        <v>35</v>
      </c>
      <c r="J299">
        <v>26</v>
      </c>
      <c r="K299" s="4">
        <f t="shared" si="11"/>
        <v>91</v>
      </c>
    </row>
    <row r="300" spans="1:11" x14ac:dyDescent="0.35">
      <c r="A300" t="s">
        <v>234</v>
      </c>
      <c r="B300" s="75" t="str">
        <f t="shared" si="10"/>
        <v>Year ending September 2019</v>
      </c>
      <c r="C300" t="s">
        <v>235</v>
      </c>
      <c r="D300" t="s">
        <v>5</v>
      </c>
      <c r="E300">
        <v>82</v>
      </c>
      <c r="F300">
        <v>40</v>
      </c>
      <c r="G300">
        <v>4</v>
      </c>
      <c r="H300">
        <v>36</v>
      </c>
      <c r="I300">
        <v>30</v>
      </c>
      <c r="J300">
        <v>12</v>
      </c>
      <c r="K300" s="4">
        <f t="shared" si="11"/>
        <v>82</v>
      </c>
    </row>
    <row r="301" spans="1:11" x14ac:dyDescent="0.35">
      <c r="A301" t="s">
        <v>234</v>
      </c>
      <c r="B301" s="75" t="str">
        <f t="shared" si="10"/>
        <v>Year ending September 2019</v>
      </c>
      <c r="C301" t="s">
        <v>235</v>
      </c>
      <c r="D301" t="s">
        <v>81</v>
      </c>
      <c r="E301">
        <v>38</v>
      </c>
      <c r="F301">
        <v>17</v>
      </c>
      <c r="G301">
        <v>2</v>
      </c>
      <c r="H301">
        <v>15</v>
      </c>
      <c r="I301">
        <v>12</v>
      </c>
      <c r="J301">
        <v>9</v>
      </c>
      <c r="K301" s="4">
        <f t="shared" si="11"/>
        <v>38</v>
      </c>
    </row>
    <row r="302" spans="1:11" x14ac:dyDescent="0.35">
      <c r="A302" t="s">
        <v>234</v>
      </c>
      <c r="B302" s="75" t="str">
        <f t="shared" si="10"/>
        <v>Year ending September 2019</v>
      </c>
      <c r="C302" t="s">
        <v>235</v>
      </c>
      <c r="D302" t="s">
        <v>3</v>
      </c>
      <c r="E302">
        <v>667</v>
      </c>
      <c r="F302">
        <v>291</v>
      </c>
      <c r="G302">
        <v>36</v>
      </c>
      <c r="H302">
        <v>255</v>
      </c>
      <c r="I302">
        <v>183</v>
      </c>
      <c r="J302">
        <v>193</v>
      </c>
      <c r="K302" s="4">
        <f t="shared" si="11"/>
        <v>667</v>
      </c>
    </row>
    <row r="303" spans="1:11" x14ac:dyDescent="0.35">
      <c r="A303" t="s">
        <v>234</v>
      </c>
      <c r="B303" s="75" t="str">
        <f t="shared" si="10"/>
        <v>Year ending September 2019</v>
      </c>
      <c r="C303" t="s">
        <v>235</v>
      </c>
      <c r="D303" t="s">
        <v>10</v>
      </c>
      <c r="E303">
        <v>66</v>
      </c>
      <c r="F303">
        <v>19</v>
      </c>
      <c r="G303">
        <v>6</v>
      </c>
      <c r="H303">
        <v>13</v>
      </c>
      <c r="I303">
        <v>27</v>
      </c>
      <c r="J303">
        <v>20</v>
      </c>
      <c r="K303" s="4">
        <f t="shared" si="11"/>
        <v>66</v>
      </c>
    </row>
    <row r="304" spans="1:11" x14ac:dyDescent="0.35">
      <c r="A304" t="s">
        <v>234</v>
      </c>
      <c r="B304" s="75" t="str">
        <f t="shared" si="10"/>
        <v>Year ending September 2019</v>
      </c>
      <c r="C304" t="s">
        <v>235</v>
      </c>
      <c r="D304" t="s">
        <v>8</v>
      </c>
      <c r="E304">
        <v>37</v>
      </c>
      <c r="F304">
        <v>12</v>
      </c>
      <c r="G304">
        <v>7</v>
      </c>
      <c r="H304">
        <v>5</v>
      </c>
      <c r="I304">
        <v>12</v>
      </c>
      <c r="J304">
        <v>13</v>
      </c>
      <c r="K304" s="4">
        <f t="shared" si="11"/>
        <v>37</v>
      </c>
    </row>
    <row r="305" spans="1:11" x14ac:dyDescent="0.35">
      <c r="A305" t="s">
        <v>234</v>
      </c>
      <c r="B305" s="75" t="str">
        <f t="shared" si="10"/>
        <v>Year ending September 2019</v>
      </c>
      <c r="C305" t="s">
        <v>235</v>
      </c>
      <c r="D305" t="s">
        <v>6</v>
      </c>
      <c r="E305">
        <v>232</v>
      </c>
      <c r="F305">
        <v>114</v>
      </c>
      <c r="G305">
        <v>27</v>
      </c>
      <c r="H305">
        <v>87</v>
      </c>
      <c r="I305">
        <v>67</v>
      </c>
      <c r="J305">
        <v>51</v>
      </c>
      <c r="K305" s="4">
        <f t="shared" si="11"/>
        <v>232</v>
      </c>
    </row>
    <row r="306" spans="1:11" x14ac:dyDescent="0.35">
      <c r="A306" t="s">
        <v>234</v>
      </c>
      <c r="B306" s="75" t="str">
        <f t="shared" si="10"/>
        <v>Year ending September 2019</v>
      </c>
      <c r="C306" t="s">
        <v>235</v>
      </c>
      <c r="D306" t="s">
        <v>7</v>
      </c>
      <c r="E306">
        <v>77</v>
      </c>
      <c r="F306">
        <v>45</v>
      </c>
      <c r="G306">
        <v>9</v>
      </c>
      <c r="H306">
        <v>36</v>
      </c>
      <c r="I306">
        <v>20</v>
      </c>
      <c r="J306">
        <v>12</v>
      </c>
      <c r="K306" s="4">
        <f t="shared" si="11"/>
        <v>77</v>
      </c>
    </row>
    <row r="307" spans="1:11" x14ac:dyDescent="0.35">
      <c r="A307" t="s">
        <v>234</v>
      </c>
      <c r="B307" s="75" t="str">
        <f t="shared" si="10"/>
        <v>Year ending September 2019</v>
      </c>
      <c r="C307" t="s">
        <v>238</v>
      </c>
      <c r="D307" t="s">
        <v>4</v>
      </c>
      <c r="E307">
        <f>SUM(G307:J307)</f>
        <v>64</v>
      </c>
      <c r="F307">
        <f>G307+H307</f>
        <v>22</v>
      </c>
      <c r="G307">
        <v>5</v>
      </c>
      <c r="H307">
        <v>17</v>
      </c>
      <c r="I307">
        <v>22</v>
      </c>
      <c r="J307">
        <v>20</v>
      </c>
      <c r="K307" s="4">
        <f t="shared" si="11"/>
        <v>64</v>
      </c>
    </row>
    <row r="308" spans="1:11" x14ac:dyDescent="0.35">
      <c r="A308" t="s">
        <v>234</v>
      </c>
      <c r="B308" s="75" t="str">
        <f t="shared" si="10"/>
        <v>Year ending September 2019</v>
      </c>
      <c r="C308" t="s">
        <v>238</v>
      </c>
      <c r="D308" t="s">
        <v>5</v>
      </c>
      <c r="E308">
        <f t="shared" ref="E308:E314" si="12">SUM(G308:J308)</f>
        <v>72</v>
      </c>
      <c r="F308">
        <f t="shared" ref="F308:F314" si="13">G308+H308</f>
        <v>39</v>
      </c>
      <c r="G308">
        <v>4</v>
      </c>
      <c r="H308">
        <v>35</v>
      </c>
      <c r="I308">
        <v>17</v>
      </c>
      <c r="J308">
        <v>16</v>
      </c>
      <c r="K308" s="4">
        <f t="shared" si="11"/>
        <v>72</v>
      </c>
    </row>
    <row r="309" spans="1:11" x14ac:dyDescent="0.35">
      <c r="A309" t="s">
        <v>234</v>
      </c>
      <c r="B309" s="75" t="str">
        <f t="shared" si="10"/>
        <v>Year ending September 2019</v>
      </c>
      <c r="C309" t="s">
        <v>238</v>
      </c>
      <c r="D309" t="s">
        <v>81</v>
      </c>
      <c r="E309">
        <f t="shared" si="12"/>
        <v>41</v>
      </c>
      <c r="F309">
        <f t="shared" si="13"/>
        <v>22</v>
      </c>
      <c r="G309">
        <v>4</v>
      </c>
      <c r="H309">
        <v>18</v>
      </c>
      <c r="I309">
        <v>14</v>
      </c>
      <c r="J309">
        <v>5</v>
      </c>
      <c r="K309" s="4">
        <f t="shared" si="11"/>
        <v>41</v>
      </c>
    </row>
    <row r="310" spans="1:11" x14ac:dyDescent="0.35">
      <c r="A310" t="s">
        <v>234</v>
      </c>
      <c r="B310" s="75" t="str">
        <f t="shared" si="10"/>
        <v>Year ending September 2019</v>
      </c>
      <c r="C310" t="s">
        <v>238</v>
      </c>
      <c r="D310" t="s">
        <v>3</v>
      </c>
      <c r="E310">
        <f t="shared" si="12"/>
        <v>554</v>
      </c>
      <c r="F310">
        <f t="shared" si="13"/>
        <v>218</v>
      </c>
      <c r="G310">
        <v>35</v>
      </c>
      <c r="H310">
        <v>183</v>
      </c>
      <c r="I310">
        <v>179</v>
      </c>
      <c r="J310">
        <v>157</v>
      </c>
      <c r="K310" s="4">
        <f t="shared" si="11"/>
        <v>554</v>
      </c>
    </row>
    <row r="311" spans="1:11" x14ac:dyDescent="0.35">
      <c r="A311" t="s">
        <v>234</v>
      </c>
      <c r="B311" s="75" t="str">
        <f t="shared" si="10"/>
        <v>Year ending September 2019</v>
      </c>
      <c r="C311" t="s">
        <v>238</v>
      </c>
      <c r="D311" t="s">
        <v>10</v>
      </c>
      <c r="E311">
        <f t="shared" si="12"/>
        <v>88</v>
      </c>
      <c r="F311">
        <f t="shared" si="13"/>
        <v>39</v>
      </c>
      <c r="G311">
        <v>9</v>
      </c>
      <c r="H311">
        <v>30</v>
      </c>
      <c r="I311">
        <v>24</v>
      </c>
      <c r="J311">
        <v>25</v>
      </c>
      <c r="K311" s="4">
        <f t="shared" si="11"/>
        <v>88</v>
      </c>
    </row>
    <row r="312" spans="1:11" x14ac:dyDescent="0.35">
      <c r="A312" t="s">
        <v>234</v>
      </c>
      <c r="B312" s="75" t="str">
        <f t="shared" si="10"/>
        <v>Year ending September 2019</v>
      </c>
      <c r="C312" t="s">
        <v>238</v>
      </c>
      <c r="D312" t="s">
        <v>8</v>
      </c>
      <c r="E312">
        <f t="shared" si="12"/>
        <v>31</v>
      </c>
      <c r="F312">
        <f t="shared" si="13"/>
        <v>12</v>
      </c>
      <c r="G312">
        <v>2</v>
      </c>
      <c r="H312">
        <v>10</v>
      </c>
      <c r="I312">
        <v>10</v>
      </c>
      <c r="J312">
        <v>9</v>
      </c>
      <c r="K312" s="4">
        <f t="shared" si="11"/>
        <v>31</v>
      </c>
    </row>
    <row r="313" spans="1:11" x14ac:dyDescent="0.35">
      <c r="A313" t="s">
        <v>234</v>
      </c>
      <c r="B313" s="75" t="str">
        <f t="shared" si="10"/>
        <v>Year ending September 2019</v>
      </c>
      <c r="C313" t="s">
        <v>238</v>
      </c>
      <c r="D313" t="s">
        <v>6</v>
      </c>
      <c r="E313">
        <f t="shared" si="12"/>
        <v>240</v>
      </c>
      <c r="F313">
        <f t="shared" si="13"/>
        <v>101</v>
      </c>
      <c r="G313">
        <v>14</v>
      </c>
      <c r="H313">
        <v>87</v>
      </c>
      <c r="I313">
        <v>89</v>
      </c>
      <c r="J313">
        <v>50</v>
      </c>
      <c r="K313" s="4">
        <f t="shared" si="11"/>
        <v>240</v>
      </c>
    </row>
    <row r="314" spans="1:11" x14ac:dyDescent="0.35">
      <c r="A314" t="s">
        <v>234</v>
      </c>
      <c r="B314" s="75" t="str">
        <f t="shared" si="10"/>
        <v>Year ending September 2019</v>
      </c>
      <c r="C314" t="s">
        <v>238</v>
      </c>
      <c r="D314" t="s">
        <v>7</v>
      </c>
      <c r="E314">
        <f t="shared" si="12"/>
        <v>68</v>
      </c>
      <c r="F314">
        <f t="shared" si="13"/>
        <v>37</v>
      </c>
      <c r="G314">
        <v>6</v>
      </c>
      <c r="H314">
        <v>31</v>
      </c>
      <c r="I314">
        <v>23</v>
      </c>
      <c r="J314">
        <v>8</v>
      </c>
      <c r="K314" s="4">
        <f t="shared" si="11"/>
        <v>68</v>
      </c>
    </row>
  </sheetData>
  <autoFilter ref="A1:K290" xr:uid="{00000000-0009-0000-0000-000007000000}"/>
  <sortState xmlns:xlrd2="http://schemas.microsoft.com/office/spreadsheetml/2017/richdata2" ref="A2:K282">
    <sortCondition ref="A2:A282"/>
    <sortCondition ref="C2:C282"/>
    <sortCondition ref="D2:D282"/>
  </sortState>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0000"/>
  </sheetPr>
  <dimension ref="A4:J20"/>
  <sheetViews>
    <sheetView workbookViewId="0">
      <selection activeCell="J16" sqref="J16"/>
    </sheetView>
  </sheetViews>
  <sheetFormatPr defaultRowHeight="14.5" x14ac:dyDescent="0.35"/>
  <cols>
    <col min="1" max="1" width="25.81640625" customWidth="1"/>
  </cols>
  <sheetData>
    <row r="4" spans="1:10" x14ac:dyDescent="0.35">
      <c r="A4" s="1" t="str">
        <f>FIRE0205c!A4</f>
        <v>Total non-fatal casualties</v>
      </c>
    </row>
    <row r="7" spans="1:10" x14ac:dyDescent="0.35">
      <c r="A7" t="s">
        <v>1</v>
      </c>
      <c r="B7" t="s">
        <v>64</v>
      </c>
      <c r="C7" t="s">
        <v>3</v>
      </c>
      <c r="D7" t="s">
        <v>4</v>
      </c>
      <c r="E7" t="s">
        <v>5</v>
      </c>
      <c r="F7" t="s">
        <v>6</v>
      </c>
      <c r="G7" t="s">
        <v>7</v>
      </c>
      <c r="H7" t="s">
        <v>8</v>
      </c>
      <c r="I7" t="s">
        <v>9</v>
      </c>
      <c r="J7" t="s">
        <v>10</v>
      </c>
    </row>
    <row r="8" spans="1:10" x14ac:dyDescent="0.35">
      <c r="A8" t="s">
        <v>62</v>
      </c>
      <c r="B8" s="4">
        <f>SUMPRODUCT(('Data - casualties - hidden'!$A$2:$A$12000=$A8)*('Data - casualties - hidden'!$K$2:$K$12000))</f>
        <v>6863</v>
      </c>
      <c r="C8" s="4">
        <f>SUMPRODUCT(('Data - casualties - hidden'!$A$2:$A$12000=$A8)*('Data - casualties - hidden'!$D$2:$D$12000=C$7)*('Data - casualties - hidden'!$K$2:$K$12000))</f>
        <v>3006</v>
      </c>
      <c r="D8" s="4">
        <f>SUMPRODUCT(('Data - casualties - hidden'!$A$2:$A$12000=$A8)*('Data - casualties - hidden'!$D$2:$D$12000=D$7)*('Data - casualties - hidden'!$K$2:$K$12000))</f>
        <v>380</v>
      </c>
      <c r="E8" s="4">
        <f>SUMPRODUCT(('Data - casualties - hidden'!$A$2:$A$12000=$A8)*('Data - casualties - hidden'!$D$2:$D$12000=E$7)*('Data - casualties - hidden'!$K$2:$K$12000))</f>
        <v>412</v>
      </c>
      <c r="F8" s="4">
        <f>SUMPRODUCT(('Data - casualties - hidden'!$A$2:$A$12000=$A8)*('Data - casualties - hidden'!$D$2:$D$12000=F$7)*('Data - casualties - hidden'!$K$2:$K$12000))</f>
        <v>1274</v>
      </c>
      <c r="G8" s="4">
        <f>SUMPRODUCT(('Data - casualties - hidden'!$A$2:$A$12000=$A8)*('Data - casualties - hidden'!$D$2:$D$12000=G$7)*('Data - casualties - hidden'!$K$2:$K$12000))</f>
        <v>371</v>
      </c>
      <c r="H8" s="4">
        <f>SUMPRODUCT(('Data - casualties - hidden'!$A$2:$A$12000=$A8)*('Data - casualties - hidden'!$D$2:$D$12000=H$7)*('Data - casualties - hidden'!$K$2:$K$12000))</f>
        <v>214</v>
      </c>
      <c r="I8" s="4">
        <f>SUMPRODUCT(('Data - casualties - hidden'!$A$2:$A$12000=$A8)*('Data - casualties - hidden'!$D$2:$D$12000=I$7)*('Data - casualties - hidden'!$K$2:$K$12000))</f>
        <v>239</v>
      </c>
      <c r="J8" s="4">
        <f>SUMPRODUCT(('Data - casualties - hidden'!$A$2:$A$12000=$A8)*('Data - casualties - hidden'!$D$2:$D$12000=J$7)*('Data - casualties - hidden'!$K$2:$K$12000))</f>
        <v>539</v>
      </c>
    </row>
    <row r="9" spans="1:10" x14ac:dyDescent="0.35">
      <c r="A9" t="s">
        <v>11</v>
      </c>
      <c r="B9" s="4">
        <f>SUMPRODUCT(('Data - casualties - hidden'!$A$2:$A$12000=$A9)*('Data - casualties - hidden'!$K$2:$K$12000))</f>
        <v>7498</v>
      </c>
      <c r="C9" s="4">
        <f>SUMPRODUCT(('Data - casualties - hidden'!$A$2:$A$12000=$A9)*('Data - casualties - hidden'!$D$2:$D$12000=C$7)*('Data - casualties - hidden'!$K$2:$K$12000))</f>
        <v>3711</v>
      </c>
      <c r="D9" s="4">
        <f>SUMPRODUCT(('Data - casualties - hidden'!$A$2:$A$12000=$A9)*('Data - casualties - hidden'!$D$2:$D$12000=D$7)*('Data - casualties - hidden'!$K$2:$K$12000))</f>
        <v>406</v>
      </c>
      <c r="E9" s="4">
        <f>SUMPRODUCT(('Data - casualties - hidden'!$A$2:$A$12000=$A9)*('Data - casualties - hidden'!$D$2:$D$12000=E$7)*('Data - casualties - hidden'!$K$2:$K$12000))</f>
        <v>431</v>
      </c>
      <c r="F9" s="4">
        <f>SUMPRODUCT(('Data - casualties - hidden'!$A$2:$A$12000=$A9)*('Data - casualties - hidden'!$D$2:$D$12000=F$7)*('Data - casualties - hidden'!$K$2:$K$12000))</f>
        <v>1499</v>
      </c>
      <c r="G9" s="4">
        <f>SUMPRODUCT(('Data - casualties - hidden'!$A$2:$A$12000=$A9)*('Data - casualties - hidden'!$D$2:$D$12000=G$7)*('Data - casualties - hidden'!$K$2:$K$12000))</f>
        <v>420</v>
      </c>
      <c r="H9" s="4">
        <f>SUMPRODUCT(('Data - casualties - hidden'!$A$2:$A$12000=$A9)*('Data - casualties - hidden'!$D$2:$D$12000=H$7)*('Data - casualties - hidden'!$K$2:$K$12000))</f>
        <v>252</v>
      </c>
      <c r="I9" s="4">
        <f>SUMPRODUCT(('Data - casualties - hidden'!$A$2:$A$12000=$A9)*('Data - casualties - hidden'!$D$2:$D$12000=I$7)*('Data - casualties - hidden'!$K$2:$K$12000))</f>
        <v>291</v>
      </c>
      <c r="J9" s="4">
        <f>SUMPRODUCT(('Data - casualties - hidden'!$A$2:$A$12000=$A9)*('Data - casualties - hidden'!$D$2:$D$12000=J$7)*('Data - casualties - hidden'!$K$2:$K$12000))</f>
        <v>488</v>
      </c>
    </row>
    <row r="10" spans="1:10" x14ac:dyDescent="0.35">
      <c r="A10" t="s">
        <v>12</v>
      </c>
      <c r="B10" s="4">
        <f>SUMPRODUCT(('Data - casualties - hidden'!$A$2:$A$12000=$A10)*('Data - casualties - hidden'!$K$2:$K$12000))</f>
        <v>7303</v>
      </c>
      <c r="C10" s="4">
        <f>SUMPRODUCT(('Data - casualties - hidden'!$A$2:$A$12000=$A10)*('Data - casualties - hidden'!$D$2:$D$12000=C$7)*('Data - casualties - hidden'!$K$2:$K$12000))</f>
        <v>3677</v>
      </c>
      <c r="D10" s="4">
        <f>SUMPRODUCT(('Data - casualties - hidden'!$A$2:$A$12000=$A10)*('Data - casualties - hidden'!$D$2:$D$12000=D$7)*('Data - casualties - hidden'!$K$2:$K$12000))</f>
        <v>427</v>
      </c>
      <c r="E10" s="4">
        <f>SUMPRODUCT(('Data - casualties - hidden'!$A$2:$A$12000=$A10)*('Data - casualties - hidden'!$D$2:$D$12000=E$7)*('Data - casualties - hidden'!$K$2:$K$12000))</f>
        <v>437</v>
      </c>
      <c r="F10" s="4">
        <f>SUMPRODUCT(('Data - casualties - hidden'!$A$2:$A$12000=$A10)*('Data - casualties - hidden'!$D$2:$D$12000=F$7)*('Data - casualties - hidden'!$K$2:$K$12000))</f>
        <v>1345</v>
      </c>
      <c r="G10" s="4">
        <f>SUMPRODUCT(('Data - casualties - hidden'!$A$2:$A$12000=$A10)*('Data - casualties - hidden'!$D$2:$D$12000=G$7)*('Data - casualties - hidden'!$K$2:$K$12000))</f>
        <v>395</v>
      </c>
      <c r="H10" s="4">
        <f>SUMPRODUCT(('Data - casualties - hidden'!$A$2:$A$12000=$A10)*('Data - casualties - hidden'!$D$2:$D$12000=H$7)*('Data - casualties - hidden'!$K$2:$K$12000))</f>
        <v>237</v>
      </c>
      <c r="I10" s="4">
        <f>SUMPRODUCT(('Data - casualties - hidden'!$A$2:$A$12000=$A10)*('Data - casualties - hidden'!$D$2:$D$12000=I$7)*('Data - casualties - hidden'!$K$2:$K$12000))</f>
        <v>270</v>
      </c>
      <c r="J10" s="4">
        <f>SUMPRODUCT(('Data - casualties - hidden'!$A$2:$A$12000=$A10)*('Data - casualties - hidden'!$D$2:$D$12000=J$7)*('Data - casualties - hidden'!$K$2:$K$12000))</f>
        <v>515</v>
      </c>
    </row>
    <row r="11" spans="1:10" x14ac:dyDescent="0.35">
      <c r="A11" t="s">
        <v>13</v>
      </c>
      <c r="B11" s="4">
        <f>SUMPRODUCT(('Data - casualties - hidden'!$A$2:$A$12000=$A11)*('Data - casualties - hidden'!$K$2:$K$12000))</f>
        <v>6740</v>
      </c>
      <c r="C11" s="4">
        <f>SUMPRODUCT(('Data - casualties - hidden'!$A$2:$A$12000=$A11)*('Data - casualties - hidden'!$D$2:$D$12000=C$7)*('Data - casualties - hidden'!$K$2:$K$12000))</f>
        <v>3458</v>
      </c>
      <c r="D11" s="4">
        <f>SUMPRODUCT(('Data - casualties - hidden'!$A$2:$A$12000=$A11)*('Data - casualties - hidden'!$D$2:$D$12000=D$7)*('Data - casualties - hidden'!$K$2:$K$12000))</f>
        <v>409</v>
      </c>
      <c r="E11" s="4">
        <f>SUMPRODUCT(('Data - casualties - hidden'!$A$2:$A$12000=$A11)*('Data - casualties - hidden'!$D$2:$D$12000=E$7)*('Data - casualties - hidden'!$K$2:$K$12000))</f>
        <v>407</v>
      </c>
      <c r="F11" s="4">
        <f>SUMPRODUCT(('Data - casualties - hidden'!$A$2:$A$12000=$A11)*('Data - casualties - hidden'!$D$2:$D$12000=F$7)*('Data - casualties - hidden'!$K$2:$K$12000))</f>
        <v>1209</v>
      </c>
      <c r="G11" s="4">
        <f>SUMPRODUCT(('Data - casualties - hidden'!$A$2:$A$12000=$A11)*('Data - casualties - hidden'!$D$2:$D$12000=G$7)*('Data - casualties - hidden'!$K$2:$K$12000))</f>
        <v>353</v>
      </c>
      <c r="H11" s="4">
        <f>SUMPRODUCT(('Data - casualties - hidden'!$A$2:$A$12000=$A11)*('Data - casualties - hidden'!$D$2:$D$12000=H$7)*('Data - casualties - hidden'!$K$2:$K$12000))</f>
        <v>178</v>
      </c>
      <c r="I11" s="4">
        <f>SUMPRODUCT(('Data - casualties - hidden'!$A$2:$A$12000=$A11)*('Data - casualties - hidden'!$D$2:$D$12000=I$7)*('Data - casualties - hidden'!$K$2:$K$12000))</f>
        <v>193</v>
      </c>
      <c r="J11" s="4">
        <f>SUMPRODUCT(('Data - casualties - hidden'!$A$2:$A$12000=$A11)*('Data - casualties - hidden'!$D$2:$D$12000=J$7)*('Data - casualties - hidden'!$K$2:$K$12000))</f>
        <v>533</v>
      </c>
    </row>
    <row r="12" spans="1:10" x14ac:dyDescent="0.35">
      <c r="A12" t="s">
        <v>14</v>
      </c>
      <c r="B12" s="4">
        <f>SUMPRODUCT(('Data - casualties - hidden'!$A$2:$A$12000=$A12)*('Data - casualties - hidden'!$K$2:$K$12000))</f>
        <v>6118</v>
      </c>
      <c r="C12" s="4">
        <f>SUMPRODUCT(('Data - casualties - hidden'!$A$2:$A$12000=$A12)*('Data - casualties - hidden'!$D$2:$D$12000=C$7)*('Data - casualties - hidden'!$K$2:$K$12000))</f>
        <v>3125</v>
      </c>
      <c r="D12" s="4">
        <f>SUMPRODUCT(('Data - casualties - hidden'!$A$2:$A$12000=$A12)*('Data - casualties - hidden'!$D$2:$D$12000=D$7)*('Data - casualties - hidden'!$K$2:$K$12000))</f>
        <v>375</v>
      </c>
      <c r="E12" s="4">
        <f>SUMPRODUCT(('Data - casualties - hidden'!$A$2:$A$12000=$A12)*('Data - casualties - hidden'!$D$2:$D$12000=E$7)*('Data - casualties - hidden'!$K$2:$K$12000))</f>
        <v>425</v>
      </c>
      <c r="F12" s="4">
        <f>SUMPRODUCT(('Data - casualties - hidden'!$A$2:$A$12000=$A12)*('Data - casualties - hidden'!$D$2:$D$12000=F$7)*('Data - casualties - hidden'!$K$2:$K$12000))</f>
        <v>1042</v>
      </c>
      <c r="G12" s="4">
        <f>SUMPRODUCT(('Data - casualties - hidden'!$A$2:$A$12000=$A12)*('Data - casualties - hidden'!$D$2:$D$12000=G$7)*('Data - casualties - hidden'!$K$2:$K$12000))</f>
        <v>336</v>
      </c>
      <c r="H12" s="4">
        <f>SUMPRODUCT(('Data - casualties - hidden'!$A$2:$A$12000=$A12)*('Data - casualties - hidden'!$D$2:$D$12000=H$7)*('Data - casualties - hidden'!$K$2:$K$12000))</f>
        <v>156</v>
      </c>
      <c r="I12" s="4">
        <f>SUMPRODUCT(('Data - casualties - hidden'!$A$2:$A$12000=$A12)*('Data - casualties - hidden'!$D$2:$D$12000=I$7)*('Data - casualties - hidden'!$K$2:$K$12000))</f>
        <v>186</v>
      </c>
      <c r="J12" s="4">
        <f>SUMPRODUCT(('Data - casualties - hidden'!$A$2:$A$12000=$A12)*('Data - casualties - hidden'!$D$2:$D$12000=J$7)*('Data - casualties - hidden'!$K$2:$K$12000))</f>
        <v>473</v>
      </c>
    </row>
    <row r="13" spans="1:10" x14ac:dyDescent="0.35">
      <c r="A13" t="s">
        <v>15</v>
      </c>
      <c r="B13" s="4">
        <f>SUMPRODUCT(('Data - casualties - hidden'!$A$2:$A$12000=$A13)*('Data - casualties - hidden'!$K$2:$K$12000))</f>
        <v>5926</v>
      </c>
      <c r="C13" s="4">
        <f>SUMPRODUCT(('Data - casualties - hidden'!$A$2:$A$12000=$A13)*('Data - casualties - hidden'!$D$2:$D$12000=C$7)*('Data - casualties - hidden'!$K$2:$K$12000))</f>
        <v>2982</v>
      </c>
      <c r="D13" s="4">
        <f>SUMPRODUCT(('Data - casualties - hidden'!$A$2:$A$12000=$A13)*('Data - casualties - hidden'!$D$2:$D$12000=D$7)*('Data - casualties - hidden'!$K$2:$K$12000))</f>
        <v>376</v>
      </c>
      <c r="E13" s="4">
        <f>SUMPRODUCT(('Data - casualties - hidden'!$A$2:$A$12000=$A13)*('Data - casualties - hidden'!$D$2:$D$12000=E$7)*('Data - casualties - hidden'!$K$2:$K$12000))</f>
        <v>445</v>
      </c>
      <c r="F13" s="4">
        <f>SUMPRODUCT(('Data - casualties - hidden'!$A$2:$A$12000=$A13)*('Data - casualties - hidden'!$D$2:$D$12000=F$7)*('Data - casualties - hidden'!$K$2:$K$12000))</f>
        <v>1062</v>
      </c>
      <c r="G13" s="4">
        <f>SUMPRODUCT(('Data - casualties - hidden'!$A$2:$A$12000=$A13)*('Data - casualties - hidden'!$D$2:$D$12000=G$7)*('Data - casualties - hidden'!$K$2:$K$12000))</f>
        <v>333</v>
      </c>
      <c r="H13" s="4">
        <f>SUMPRODUCT(('Data - casualties - hidden'!$A$2:$A$12000=$A13)*('Data - casualties - hidden'!$D$2:$D$12000=H$7)*('Data - casualties - hidden'!$K$2:$K$12000))</f>
        <v>141</v>
      </c>
      <c r="I13" s="4">
        <f>SUMPRODUCT(('Data - casualties - hidden'!$A$2:$A$12000=$A13)*('Data - casualties - hidden'!$D$2:$D$12000=I$7)*('Data - casualties - hidden'!$K$2:$K$12000))</f>
        <v>149</v>
      </c>
      <c r="J13" s="4">
        <f>SUMPRODUCT(('Data - casualties - hidden'!$A$2:$A$12000=$A13)*('Data - casualties - hidden'!$D$2:$D$12000=J$7)*('Data - casualties - hidden'!$K$2:$K$12000))</f>
        <v>438</v>
      </c>
    </row>
    <row r="14" spans="1:10" x14ac:dyDescent="0.35">
      <c r="A14" t="s">
        <v>16</v>
      </c>
      <c r="B14" s="4">
        <f>SUMPRODUCT(('Data - casualties - hidden'!$A$2:$A$12000=$A14)*('Data - casualties - hidden'!$K$2:$K$12000))</f>
        <v>5771</v>
      </c>
      <c r="C14" s="4">
        <f>SUMPRODUCT(('Data - casualties - hidden'!$A$2:$A$12000=$A14)*('Data - casualties - hidden'!$D$2:$D$12000=C$7)*('Data - casualties - hidden'!$K$2:$K$12000))</f>
        <v>2936</v>
      </c>
      <c r="D14" s="4">
        <f>SUMPRODUCT(('Data - casualties - hidden'!$A$2:$A$12000=$A14)*('Data - casualties - hidden'!$D$2:$D$12000=D$7)*('Data - casualties - hidden'!$K$2:$K$12000))</f>
        <v>369</v>
      </c>
      <c r="E14" s="4">
        <f>SUMPRODUCT(('Data - casualties - hidden'!$A$2:$A$12000=$A14)*('Data - casualties - hidden'!$D$2:$D$12000=E$7)*('Data - casualties - hidden'!$K$2:$K$12000))</f>
        <v>399</v>
      </c>
      <c r="F14" s="4">
        <f>SUMPRODUCT(('Data - casualties - hidden'!$A$2:$A$12000=$A14)*('Data - casualties - hidden'!$D$2:$D$12000=F$7)*('Data - casualties - hidden'!$K$2:$K$12000))</f>
        <v>1053</v>
      </c>
      <c r="G14" s="4">
        <f>SUMPRODUCT(('Data - casualties - hidden'!$A$2:$A$12000=$A14)*('Data - casualties - hidden'!$D$2:$D$12000=G$7)*('Data - casualties - hidden'!$K$2:$K$12000))</f>
        <v>298</v>
      </c>
      <c r="H14" s="4">
        <f>SUMPRODUCT(('Data - casualties - hidden'!$A$2:$A$12000=$A14)*('Data - casualties - hidden'!$D$2:$D$12000=H$7)*('Data - casualties - hidden'!$K$2:$K$12000))</f>
        <v>158</v>
      </c>
      <c r="I14" s="4">
        <f>SUMPRODUCT(('Data - casualties - hidden'!$A$2:$A$12000=$A14)*('Data - casualties - hidden'!$D$2:$D$12000=I$7)*('Data - casualties - hidden'!$K$2:$K$12000))</f>
        <v>135</v>
      </c>
      <c r="J14" s="4">
        <f>SUMPRODUCT(('Data - casualties - hidden'!$A$2:$A$12000=$A14)*('Data - casualties - hidden'!$D$2:$D$12000=J$7)*('Data - casualties - hidden'!$K$2:$K$12000))</f>
        <v>423</v>
      </c>
    </row>
    <row r="15" spans="1:10" x14ac:dyDescent="0.35">
      <c r="A15" t="s">
        <v>17</v>
      </c>
      <c r="B15" s="4">
        <f>SUMPRODUCT(('Data - casualties - hidden'!$A$2:$A$12000=$A15)*('Data - casualties - hidden'!$K$2:$K$12000))</f>
        <v>5369</v>
      </c>
      <c r="C15" s="4">
        <f>SUMPRODUCT(('Data - casualties - hidden'!$A$2:$A$12000=$A15)*('Data - casualties - hidden'!$D$2:$D$12000=C$7)*('Data - casualties - hidden'!$K$2:$K$12000))</f>
        <v>2763</v>
      </c>
      <c r="D15" s="4">
        <f>SUMPRODUCT(('Data - casualties - hidden'!$A$2:$A$12000=$A15)*('Data - casualties - hidden'!$D$2:$D$12000=D$7)*('Data - casualties - hidden'!$K$2:$K$12000))</f>
        <v>390</v>
      </c>
      <c r="E15" s="4">
        <f>SUMPRODUCT(('Data - casualties - hidden'!$A$2:$A$12000=$A15)*('Data - casualties - hidden'!$D$2:$D$12000=E$7)*('Data - casualties - hidden'!$K$2:$K$12000))</f>
        <v>371</v>
      </c>
      <c r="F15" s="4">
        <f>SUMPRODUCT(('Data - casualties - hidden'!$A$2:$A$12000=$A15)*('Data - casualties - hidden'!$D$2:$D$12000=F$7)*('Data - casualties - hidden'!$K$2:$K$12000))</f>
        <v>951</v>
      </c>
      <c r="G15" s="4">
        <f>SUMPRODUCT(('Data - casualties - hidden'!$A$2:$A$12000=$A15)*('Data - casualties - hidden'!$D$2:$D$12000=G$7)*('Data - casualties - hidden'!$K$2:$K$12000))</f>
        <v>300</v>
      </c>
      <c r="H15" s="4">
        <f>SUMPRODUCT(('Data - casualties - hidden'!$A$2:$A$12000=$A15)*('Data - casualties - hidden'!$D$2:$D$12000=H$7)*('Data - casualties - hidden'!$K$2:$K$12000))</f>
        <v>138</v>
      </c>
      <c r="I15" s="4">
        <f>SUMPRODUCT(('Data - casualties - hidden'!$A$2:$A$12000=$A15)*('Data - casualties - hidden'!$D$2:$D$12000=I$7)*('Data - casualties - hidden'!$K$2:$K$12000))</f>
        <v>120</v>
      </c>
      <c r="J15" s="4">
        <f>SUMPRODUCT(('Data - casualties - hidden'!$A$2:$A$12000=$A15)*('Data - casualties - hidden'!$D$2:$D$12000=J$7)*('Data - casualties - hidden'!$K$2:$K$12000))</f>
        <v>336</v>
      </c>
    </row>
    <row r="16" spans="1:10" x14ac:dyDescent="0.35">
      <c r="A16" t="s">
        <v>18</v>
      </c>
      <c r="B16" s="4">
        <f>SUMPRODUCT(('Data - casualties - hidden'!$A$2:$A$12000=$A16)*('Data - casualties - hidden'!$K$2:$K$12000))</f>
        <v>5457</v>
      </c>
      <c r="C16" s="4">
        <f>SUMPRODUCT(('Data - casualties - hidden'!$A$2:$A$12000=$A16)*('Data - casualties - hidden'!$D$2:$D$12000=C$7)*('Data - casualties - hidden'!$K$2:$K$12000))</f>
        <v>2691</v>
      </c>
      <c r="D16" s="4">
        <f>SUMPRODUCT(('Data - casualties - hidden'!$A$2:$A$12000=$A16)*('Data - casualties - hidden'!$D$2:$D$12000=D$7)*('Data - casualties - hidden'!$K$2:$K$12000))</f>
        <v>337</v>
      </c>
      <c r="E16" s="4">
        <f>SUMPRODUCT(('Data - casualties - hidden'!$A$2:$A$12000=$A16)*('Data - casualties - hidden'!$D$2:$D$12000=E$7)*('Data - casualties - hidden'!$K$2:$K$12000))</f>
        <v>387</v>
      </c>
      <c r="F16" s="4">
        <f>SUMPRODUCT(('Data - casualties - hidden'!$A$2:$A$12000=$A16)*('Data - casualties - hidden'!$D$2:$D$12000=F$7)*('Data - casualties - hidden'!$K$2:$K$12000))</f>
        <v>938</v>
      </c>
      <c r="G16" s="4">
        <f>SUMPRODUCT(('Data - casualties - hidden'!$A$2:$A$12000=$A16)*('Data - casualties - hidden'!$D$2:$D$12000=G$7)*('Data - casualties - hidden'!$K$2:$K$12000))</f>
        <v>293</v>
      </c>
      <c r="H16" s="4">
        <f>SUMPRODUCT(('Data - casualties - hidden'!$A$2:$A$12000=$A16)*('Data - casualties - hidden'!$D$2:$D$12000=H$7)*('Data - casualties - hidden'!$K$2:$K$12000))</f>
        <v>242</v>
      </c>
      <c r="I16" s="4">
        <f>SUMPRODUCT(('Data - casualties - hidden'!$A$2:$A$12000=$A16)*('Data - casualties - hidden'!$D$2:$D$12000=I$7)*('Data - casualties - hidden'!$K$2:$K$12000))</f>
        <v>148</v>
      </c>
      <c r="J16" s="4">
        <f>SUMPRODUCT(('Data - casualties - hidden'!$A$2:$A$12000=$A16)*('Data - casualties - hidden'!$D$2:$D$12000=J$7)*('Data - casualties - hidden'!$K$2:$K$12000))</f>
        <v>421</v>
      </c>
    </row>
    <row r="17" spans="1:10" x14ac:dyDescent="0.35">
      <c r="A17" t="s">
        <v>160</v>
      </c>
      <c r="B17" s="4">
        <f>SUMPRODUCT(('Data - casualties - hidden'!$A$2:$A$12000=$A17)*('Data - casualties - hidden'!$K$2:$K$12000))</f>
        <v>5241</v>
      </c>
      <c r="C17" s="4">
        <f>SUMPRODUCT(('Data - casualties - hidden'!$A$2:$A$12000=$A17)*('Data - casualties - hidden'!$D$2:$D$12000=C$7)*('Data - casualties - hidden'!$K$2:$K$12000))</f>
        <v>2597</v>
      </c>
      <c r="D17" s="4">
        <f>SUMPRODUCT(('Data - casualties - hidden'!$A$2:$A$12000=$A17)*('Data - casualties - hidden'!$D$2:$D$12000=D$7)*('Data - casualties - hidden'!$K$2:$K$12000))</f>
        <v>333</v>
      </c>
      <c r="E17" s="4">
        <f>SUMPRODUCT(('Data - casualties - hidden'!$A$2:$A$12000=$A17)*('Data - casualties - hidden'!$D$2:$D$12000=E$7)*('Data - casualties - hidden'!$K$2:$K$12000))</f>
        <v>360</v>
      </c>
      <c r="F17" s="4">
        <f>SUMPRODUCT(('Data - casualties - hidden'!$A$2:$A$12000=$A17)*('Data - casualties - hidden'!$D$2:$D$12000=F$7)*('Data - casualties - hidden'!$K$2:$K$12000))</f>
        <v>964</v>
      </c>
      <c r="G17" s="4">
        <f>SUMPRODUCT(('Data - casualties - hidden'!$A$2:$A$12000=$A17)*('Data - casualties - hidden'!$D$2:$D$12000=G$7)*('Data - casualties - hidden'!$K$2:$K$12000))</f>
        <v>320</v>
      </c>
      <c r="H17" s="4">
        <f>SUMPRODUCT(('Data - casualties - hidden'!$A$2:$A$12000=$A17)*('Data - casualties - hidden'!$D$2:$D$12000=H$7)*('Data - casualties - hidden'!$K$2:$K$12000))</f>
        <v>165</v>
      </c>
      <c r="I17" s="4">
        <f>SUMPRODUCT(('Data - casualties - hidden'!$A$2:$A$12000=$A17)*('Data - casualties - hidden'!$D$2:$D$12000=I$7)*('Data - casualties - hidden'!$K$2:$K$12000))</f>
        <v>136</v>
      </c>
      <c r="J17" s="4">
        <f>SUMPRODUCT(('Data - casualties - hidden'!$A$2:$A$12000=$A17)*('Data - casualties - hidden'!$D$2:$D$12000=J$7)*('Data - casualties - hidden'!$K$2:$K$12000))</f>
        <v>366</v>
      </c>
    </row>
    <row r="19" spans="1:10" x14ac:dyDescent="0.35">
      <c r="A19" t="s">
        <v>246</v>
      </c>
      <c r="B19" s="4">
        <f>SUMPRODUCT(('Data - casualties - hidden'!$B$2:$B$12000=$A19)*('Data - casualties - hidden'!$K$2:$K$12000))</f>
        <v>5284</v>
      </c>
      <c r="C19" s="4">
        <f>SUMPRODUCT(('Data - casualties - hidden'!$B$2:$B$12000=$A19)*('Data - casualties - hidden'!$D$2:$D$12000=C$7)*('Data - casualties - hidden'!$K$2:$K$12000))</f>
        <v>2629</v>
      </c>
      <c r="D19" s="4">
        <f>SUMPRODUCT(('Data - casualties - hidden'!$B$2:$B$12000=$A19)*('Data - casualties - hidden'!$D$2:$D$12000=D$7)*('Data - casualties - hidden'!$K$2:$K$12000))</f>
        <v>329</v>
      </c>
      <c r="E19" s="4">
        <f>SUMPRODUCT(('Data - casualties - hidden'!$B$2:$B$12000=$A19)*('Data - casualties - hidden'!$D$2:$D$12000=E$7)*('Data - casualties - hidden'!$K$2:$K$12000))</f>
        <v>381</v>
      </c>
      <c r="F19" s="4">
        <f>SUMPRODUCT(('Data - casualties - hidden'!$B$2:$B$12000=$A19)*('Data - casualties - hidden'!$D$2:$D$12000=F$7)*('Data - casualties - hidden'!$K$2:$K$12000))</f>
        <v>960</v>
      </c>
      <c r="G19" s="4">
        <f>SUMPRODUCT(('Data - casualties - hidden'!$B$2:$B$12000=$A19)*('Data - casualties - hidden'!$D$2:$D$12000=G$7)*('Data - casualties - hidden'!$K$2:$K$12000))</f>
        <v>289</v>
      </c>
      <c r="H19" s="4">
        <f>SUMPRODUCT(('Data - casualties - hidden'!$B$2:$B$12000=$A19)*('Data - casualties - hidden'!$D$2:$D$12000=H$7)*('Data - casualties - hidden'!$K$2:$K$12000))</f>
        <v>160</v>
      </c>
      <c r="I19" s="4">
        <f>SUMPRODUCT(('Data - casualties - hidden'!$B$2:$B$12000=$A19)*('Data - casualties - hidden'!$D$2:$D$12000=I$7)*('Data - casualties - hidden'!$K$2:$K$12000))</f>
        <v>150</v>
      </c>
      <c r="J19" s="4">
        <f>SUMPRODUCT(('Data - casualties - hidden'!$B$2:$B$12000=$A19)*('Data - casualties - hidden'!$D$2:$D$12000=J$7)*('Data - casualties - hidden'!$K$2:$K$12000))</f>
        <v>386</v>
      </c>
    </row>
    <row r="20" spans="1:10" x14ac:dyDescent="0.35">
      <c r="A20" t="s">
        <v>237</v>
      </c>
      <c r="B20" s="4">
        <f>SUMPRODUCT(('Data - casualties - hidden'!$B$2:$B$12000=$A20)*('Data - casualties - hidden'!$K$2:$K$12000))</f>
        <v>5164</v>
      </c>
      <c r="C20" s="4">
        <f>SUMPRODUCT(('Data - casualties - hidden'!$B$2:$B$12000=$A20)*('Data - casualties - hidden'!$D$2:$D$12000=C$7)*('Data - casualties - hidden'!$K$2:$K$12000))</f>
        <v>2573</v>
      </c>
      <c r="D20" s="4">
        <f>SUMPRODUCT(('Data - casualties - hidden'!$B$2:$B$12000=$A20)*('Data - casualties - hidden'!$D$2:$D$12000=D$7)*('Data - casualties - hidden'!$K$2:$K$12000))</f>
        <v>336</v>
      </c>
      <c r="E20" s="4">
        <f>SUMPRODUCT(('Data - casualties - hidden'!$B$2:$B$12000=$A20)*('Data - casualties - hidden'!$D$2:$D$12000=E$7)*('Data - casualties - hidden'!$K$2:$K$12000))</f>
        <v>325</v>
      </c>
      <c r="F20" s="4">
        <f>SUMPRODUCT(('Data - casualties - hidden'!$B$2:$B$12000=$A20)*('Data - casualties - hidden'!$D$2:$D$12000=F$7)*('Data - casualties - hidden'!$K$2:$K$12000))</f>
        <v>981</v>
      </c>
      <c r="G20" s="4">
        <f>SUMPRODUCT(('Data - casualties - hidden'!$B$2:$B$12000=$A20)*('Data - casualties - hidden'!$D$2:$D$12000=G$7)*('Data - casualties - hidden'!$K$2:$K$12000))</f>
        <v>305</v>
      </c>
      <c r="H20" s="4">
        <f>SUMPRODUCT(('Data - casualties - hidden'!$B$2:$B$12000=$A20)*('Data - casualties - hidden'!$D$2:$D$12000=H$7)*('Data - casualties - hidden'!$K$2:$K$12000))</f>
        <v>152</v>
      </c>
      <c r="I20" s="4">
        <f>SUMPRODUCT(('Data - casualties - hidden'!$B$2:$B$12000=$A20)*('Data - casualties - hidden'!$D$2:$D$12000=I$7)*('Data - casualties - hidden'!$K$2:$K$12000))</f>
        <v>148</v>
      </c>
      <c r="J20" s="4">
        <f>SUMPRODUCT(('Data - casualties - hidden'!$B$2:$B$12000=$A20)*('Data - casualties - hidden'!$D$2:$D$12000=J$7)*('Data - casualties - hidden'!$K$2:$K$12000))</f>
        <v>344</v>
      </c>
    </row>
  </sheetData>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U72"/>
  <sheetViews>
    <sheetView workbookViewId="0">
      <selection activeCell="A4" sqref="A4:E4"/>
    </sheetView>
  </sheetViews>
  <sheetFormatPr defaultColWidth="9.1796875" defaultRowHeight="14.5" x14ac:dyDescent="0.35"/>
  <cols>
    <col min="1" max="1" width="26.81640625" style="3" customWidth="1"/>
    <col min="2" max="2" width="10.453125" style="3" customWidth="1"/>
    <col min="3" max="3" width="12" style="3" customWidth="1"/>
    <col min="4" max="4" width="12.54296875" style="3" customWidth="1"/>
    <col min="5" max="5" width="16.81640625" style="3" customWidth="1"/>
    <col min="6" max="6" width="17.453125" style="3" customWidth="1"/>
    <col min="7" max="7" width="12.81640625" style="3" customWidth="1"/>
    <col min="8" max="8" width="11.54296875" style="3" customWidth="1"/>
    <col min="9" max="9" width="11.453125" style="3" customWidth="1"/>
    <col min="10" max="10" width="12.54296875" style="3" customWidth="1"/>
    <col min="11" max="11" width="11.54296875" style="3" customWidth="1"/>
    <col min="12" max="12" width="9.54296875" style="3" customWidth="1"/>
    <col min="13" max="13" width="19.81640625" style="3" hidden="1" customWidth="1"/>
    <col min="14" max="14" width="10.1796875" style="3" customWidth="1"/>
    <col min="15" max="15" width="11.1796875" style="3" customWidth="1"/>
    <col min="16" max="16" width="8.81640625" style="3" customWidth="1"/>
    <col min="17" max="17" width="9.81640625" style="3" customWidth="1"/>
    <col min="18" max="18" width="10.453125" style="3" customWidth="1"/>
    <col min="19" max="19" width="4.453125" style="3" customWidth="1"/>
    <col min="20" max="20" width="22.54296875" style="3" hidden="1" customWidth="1"/>
    <col min="21" max="21" width="4.54296875" style="3" hidden="1" customWidth="1"/>
    <col min="22" max="22" width="3.1796875" style="3" customWidth="1"/>
    <col min="23" max="23" width="9.1796875" style="3"/>
    <col min="24" max="24" width="22.54296875" style="3" bestFit="1" customWidth="1"/>
    <col min="25" max="25" width="4.54296875" style="3" bestFit="1" customWidth="1"/>
    <col min="26" max="16384" width="9.1796875" style="3"/>
  </cols>
  <sheetData>
    <row r="1" spans="1:18" ht="36" customHeight="1" x14ac:dyDescent="0.5">
      <c r="A1" s="86" t="s">
        <v>216</v>
      </c>
      <c r="B1" s="86"/>
      <c r="C1" s="86"/>
      <c r="D1" s="86"/>
      <c r="E1" s="86"/>
      <c r="F1" s="86"/>
      <c r="G1" s="86"/>
      <c r="H1" s="86"/>
      <c r="I1" s="86"/>
      <c r="J1" s="86"/>
      <c r="K1" s="6"/>
      <c r="L1" s="7"/>
      <c r="N1" s="7"/>
      <c r="O1" s="7"/>
      <c r="P1" s="7"/>
      <c r="Q1" s="7"/>
      <c r="R1" s="7"/>
    </row>
    <row r="2" spans="1:18" ht="17" x14ac:dyDescent="0.5">
      <c r="A2" s="53"/>
      <c r="B2" s="53"/>
      <c r="C2" s="53"/>
      <c r="D2" s="53"/>
      <c r="E2" s="53"/>
      <c r="F2" s="53"/>
      <c r="G2" s="53"/>
      <c r="H2" s="53"/>
      <c r="I2" s="53"/>
      <c r="J2" s="53"/>
      <c r="K2" s="53"/>
      <c r="L2" s="7"/>
      <c r="N2" s="7"/>
      <c r="O2" s="7"/>
      <c r="P2" s="7"/>
      <c r="Q2" s="7"/>
      <c r="R2" s="7"/>
    </row>
    <row r="3" spans="1:18" ht="16.5" x14ac:dyDescent="0.35">
      <c r="A3" s="10" t="s">
        <v>222</v>
      </c>
      <c r="B3" s="8"/>
      <c r="C3" s="8"/>
      <c r="D3" s="8"/>
      <c r="E3" s="8"/>
      <c r="F3" s="8"/>
      <c r="G3" s="8"/>
      <c r="H3" s="8"/>
      <c r="I3" s="8"/>
      <c r="J3" s="9"/>
      <c r="K3" s="9"/>
      <c r="L3" s="9"/>
      <c r="N3" s="9"/>
      <c r="O3" s="9"/>
    </row>
    <row r="4" spans="1:18" x14ac:dyDescent="0.35">
      <c r="A4" s="90" t="s">
        <v>64</v>
      </c>
      <c r="B4" s="90"/>
      <c r="C4" s="90"/>
      <c r="D4" s="90"/>
      <c r="E4" s="90"/>
      <c r="F4" s="14"/>
      <c r="G4" s="14"/>
      <c r="H4" s="14"/>
      <c r="I4" s="14"/>
    </row>
    <row r="5" spans="1:18" x14ac:dyDescent="0.35">
      <c r="A5" s="52"/>
      <c r="B5" s="52"/>
      <c r="C5" s="54"/>
      <c r="D5" s="52"/>
      <c r="E5" s="52"/>
      <c r="F5" s="52"/>
      <c r="G5" s="52"/>
      <c r="H5" s="52"/>
      <c r="I5" s="52"/>
      <c r="J5" s="52"/>
      <c r="K5" s="52"/>
    </row>
    <row r="6" spans="1:18" ht="15" thickBot="1" x14ac:dyDescent="0.4">
      <c r="A6" s="15"/>
      <c r="B6" s="16"/>
      <c r="C6" s="88" t="s">
        <v>167</v>
      </c>
      <c r="D6" s="88"/>
      <c r="E6" s="88"/>
      <c r="F6" s="88"/>
      <c r="G6" s="88"/>
      <c r="H6" s="88"/>
      <c r="I6" s="88"/>
      <c r="J6" s="88"/>
    </row>
    <row r="7" spans="1:18" ht="61.5" customHeight="1" thickBot="1" x14ac:dyDescent="0.4">
      <c r="A7" s="17" t="s">
        <v>1</v>
      </c>
      <c r="B7" s="18" t="s">
        <v>64</v>
      </c>
      <c r="C7" s="19" t="s">
        <v>3</v>
      </c>
      <c r="D7" s="19" t="s">
        <v>4</v>
      </c>
      <c r="E7" s="19" t="s">
        <v>5</v>
      </c>
      <c r="F7" s="19" t="s">
        <v>6</v>
      </c>
      <c r="G7" s="19" t="s">
        <v>7</v>
      </c>
      <c r="H7" s="19" t="s">
        <v>8</v>
      </c>
      <c r="I7" s="20" t="s">
        <v>9</v>
      </c>
      <c r="J7" s="20" t="s">
        <v>227</v>
      </c>
    </row>
    <row r="8" spans="1:18" x14ac:dyDescent="0.35">
      <c r="A8" s="14" t="s">
        <v>62</v>
      </c>
      <c r="B8" s="46">
        <f>ROUND(FIRE0205c_working!B8,0)</f>
        <v>6863</v>
      </c>
      <c r="C8" s="47">
        <f>ROUND(FIRE0205c_working!C8,0)</f>
        <v>3006</v>
      </c>
      <c r="D8" s="47">
        <f>ROUND(FIRE0205c_working!D8,0)</f>
        <v>380</v>
      </c>
      <c r="E8" s="47">
        <f>ROUND(FIRE0205c_working!E8,0)</f>
        <v>412</v>
      </c>
      <c r="F8" s="47">
        <f>ROUND(FIRE0205c_working!F8,0)</f>
        <v>1274</v>
      </c>
      <c r="G8" s="47">
        <f>ROUND(FIRE0205c_working!G8,0)</f>
        <v>371</v>
      </c>
      <c r="H8" s="47">
        <f>ROUND(FIRE0205c_working!H8,0)</f>
        <v>214</v>
      </c>
      <c r="I8" s="47">
        <f>ROUND(FIRE0205c_working!I8,0)</f>
        <v>239</v>
      </c>
      <c r="J8" s="47">
        <f>ROUND(FIRE0205c_working!J8,0)</f>
        <v>539</v>
      </c>
      <c r="K8" s="23"/>
    </row>
    <row r="9" spans="1:18" x14ac:dyDescent="0.35">
      <c r="A9" s="14" t="s">
        <v>11</v>
      </c>
      <c r="B9" s="46">
        <f>ROUND(FIRE0205c_working!B9,0)</f>
        <v>7498</v>
      </c>
      <c r="C9" s="47">
        <f>ROUND(FIRE0205c_working!C9,0)</f>
        <v>3711</v>
      </c>
      <c r="D9" s="47">
        <f>ROUND(FIRE0205c_working!D9,0)</f>
        <v>406</v>
      </c>
      <c r="E9" s="47">
        <f>ROUND(FIRE0205c_working!E9,0)</f>
        <v>431</v>
      </c>
      <c r="F9" s="47">
        <f>ROUND(FIRE0205c_working!F9,0)</f>
        <v>1499</v>
      </c>
      <c r="G9" s="47">
        <f>ROUND(FIRE0205c_working!G9,0)</f>
        <v>420</v>
      </c>
      <c r="H9" s="47">
        <f>ROUND(FIRE0205c_working!H9,0)</f>
        <v>252</v>
      </c>
      <c r="I9" s="47">
        <f>ROUND(FIRE0205c_working!I9,0)</f>
        <v>291</v>
      </c>
      <c r="J9" s="47">
        <f>ROUND(FIRE0205c_working!J9,0)</f>
        <v>488</v>
      </c>
      <c r="K9" s="23"/>
    </row>
    <row r="10" spans="1:18" x14ac:dyDescent="0.35">
      <c r="A10" s="14" t="s">
        <v>12</v>
      </c>
      <c r="B10" s="46">
        <f>ROUND(FIRE0205c_working!B10,0)</f>
        <v>7303</v>
      </c>
      <c r="C10" s="47">
        <f>ROUND(FIRE0205c_working!C10,0)</f>
        <v>3677</v>
      </c>
      <c r="D10" s="47">
        <f>ROUND(FIRE0205c_working!D10,0)</f>
        <v>427</v>
      </c>
      <c r="E10" s="47">
        <f>ROUND(FIRE0205c_working!E10,0)</f>
        <v>437</v>
      </c>
      <c r="F10" s="47">
        <f>ROUND(FIRE0205c_working!F10,0)</f>
        <v>1345</v>
      </c>
      <c r="G10" s="47">
        <f>ROUND(FIRE0205c_working!G10,0)</f>
        <v>395</v>
      </c>
      <c r="H10" s="47">
        <f>ROUND(FIRE0205c_working!H10,0)</f>
        <v>237</v>
      </c>
      <c r="I10" s="47">
        <f>ROUND(FIRE0205c_working!I10,0)</f>
        <v>270</v>
      </c>
      <c r="J10" s="47">
        <f>ROUND(FIRE0205c_working!J10,0)</f>
        <v>515</v>
      </c>
      <c r="K10" s="23"/>
    </row>
    <row r="11" spans="1:18" x14ac:dyDescent="0.35">
      <c r="A11" s="14" t="s">
        <v>13</v>
      </c>
      <c r="B11" s="46">
        <f>ROUND(FIRE0205c_working!B11,0)</f>
        <v>6740</v>
      </c>
      <c r="C11" s="47">
        <f>ROUND(FIRE0205c_working!C11,0)</f>
        <v>3458</v>
      </c>
      <c r="D11" s="47">
        <f>ROUND(FIRE0205c_working!D11,0)</f>
        <v>409</v>
      </c>
      <c r="E11" s="47">
        <f>ROUND(FIRE0205c_working!E11,0)</f>
        <v>407</v>
      </c>
      <c r="F11" s="47">
        <f>ROUND(FIRE0205c_working!F11,0)</f>
        <v>1209</v>
      </c>
      <c r="G11" s="47">
        <f>ROUND(FIRE0205c_working!G11,0)</f>
        <v>353</v>
      </c>
      <c r="H11" s="47">
        <f>ROUND(FIRE0205c_working!H11,0)</f>
        <v>178</v>
      </c>
      <c r="I11" s="47">
        <f>ROUND(FIRE0205c_working!I11,0)</f>
        <v>193</v>
      </c>
      <c r="J11" s="47">
        <f>ROUND(FIRE0205c_working!J11,0)</f>
        <v>533</v>
      </c>
      <c r="K11" s="23"/>
    </row>
    <row r="12" spans="1:18" x14ac:dyDescent="0.35">
      <c r="A12" s="14" t="s">
        <v>14</v>
      </c>
      <c r="B12" s="46">
        <f>ROUND(FIRE0205c_working!B12,0)</f>
        <v>6118</v>
      </c>
      <c r="C12" s="47">
        <f>ROUND(FIRE0205c_working!C12,0)</f>
        <v>3125</v>
      </c>
      <c r="D12" s="47">
        <f>ROUND(FIRE0205c_working!D12,0)</f>
        <v>375</v>
      </c>
      <c r="E12" s="47">
        <f>ROUND(FIRE0205c_working!E12,0)</f>
        <v>425</v>
      </c>
      <c r="F12" s="47">
        <f>ROUND(FIRE0205c_working!F12,0)</f>
        <v>1042</v>
      </c>
      <c r="G12" s="47">
        <f>ROUND(FIRE0205c_working!G12,0)</f>
        <v>336</v>
      </c>
      <c r="H12" s="47">
        <f>ROUND(FIRE0205c_working!H12,0)</f>
        <v>156</v>
      </c>
      <c r="I12" s="47">
        <f>ROUND(FIRE0205c_working!I12,0)</f>
        <v>186</v>
      </c>
      <c r="J12" s="47">
        <f>ROUND(FIRE0205c_working!J12,0)</f>
        <v>473</v>
      </c>
      <c r="K12" s="23"/>
    </row>
    <row r="13" spans="1:18" x14ac:dyDescent="0.35">
      <c r="A13" s="16" t="s">
        <v>15</v>
      </c>
      <c r="B13" s="46">
        <f>ROUND(FIRE0205c_working!B13,0)</f>
        <v>5926</v>
      </c>
      <c r="C13" s="47">
        <f>ROUND(FIRE0205c_working!C13,0)</f>
        <v>2982</v>
      </c>
      <c r="D13" s="47">
        <f>ROUND(FIRE0205c_working!D13,0)</f>
        <v>376</v>
      </c>
      <c r="E13" s="47">
        <f>ROUND(FIRE0205c_working!E13,0)</f>
        <v>445</v>
      </c>
      <c r="F13" s="47">
        <f>ROUND(FIRE0205c_working!F13,0)</f>
        <v>1062</v>
      </c>
      <c r="G13" s="47">
        <f>ROUND(FIRE0205c_working!G13,0)</f>
        <v>333</v>
      </c>
      <c r="H13" s="47">
        <f>ROUND(FIRE0205c_working!H13,0)</f>
        <v>141</v>
      </c>
      <c r="I13" s="47">
        <f>ROUND(FIRE0205c_working!I13,0)</f>
        <v>149</v>
      </c>
      <c r="J13" s="47">
        <f>ROUND(FIRE0205c_working!J13,0)</f>
        <v>438</v>
      </c>
      <c r="K13" s="23"/>
    </row>
    <row r="14" spans="1:18" x14ac:dyDescent="0.35">
      <c r="A14" s="16" t="s">
        <v>16</v>
      </c>
      <c r="B14" s="46">
        <f>ROUND(FIRE0205c_working!B14,0)</f>
        <v>5771</v>
      </c>
      <c r="C14" s="47">
        <f>ROUND(FIRE0205c_working!C14,0)</f>
        <v>2936</v>
      </c>
      <c r="D14" s="47">
        <f>ROUND(FIRE0205c_working!D14,0)</f>
        <v>369</v>
      </c>
      <c r="E14" s="47">
        <f>ROUND(FIRE0205c_working!E14,0)</f>
        <v>399</v>
      </c>
      <c r="F14" s="47">
        <f>ROUND(FIRE0205c_working!F14,0)</f>
        <v>1053</v>
      </c>
      <c r="G14" s="47">
        <f>ROUND(FIRE0205c_working!G14,0)</f>
        <v>298</v>
      </c>
      <c r="H14" s="47">
        <f>ROUND(FIRE0205c_working!H14,0)</f>
        <v>158</v>
      </c>
      <c r="I14" s="47">
        <f>ROUND(FIRE0205c_working!I14,0)</f>
        <v>135</v>
      </c>
      <c r="J14" s="47">
        <f>ROUND(FIRE0205c_working!J14,0)</f>
        <v>423</v>
      </c>
      <c r="K14" s="23"/>
    </row>
    <row r="15" spans="1:18" x14ac:dyDescent="0.35">
      <c r="A15" s="16" t="s">
        <v>17</v>
      </c>
      <c r="B15" s="46">
        <f>ROUND(FIRE0205c_working!B15,0)</f>
        <v>5369</v>
      </c>
      <c r="C15" s="47">
        <f>ROUND(FIRE0205c_working!C15,0)</f>
        <v>2763</v>
      </c>
      <c r="D15" s="47">
        <f>ROUND(FIRE0205c_working!D15,0)</f>
        <v>390</v>
      </c>
      <c r="E15" s="47">
        <f>ROUND(FIRE0205c_working!E15,0)</f>
        <v>371</v>
      </c>
      <c r="F15" s="47">
        <f>ROUND(FIRE0205c_working!F15,0)</f>
        <v>951</v>
      </c>
      <c r="G15" s="47">
        <f>ROUND(FIRE0205c_working!G15,0)</f>
        <v>300</v>
      </c>
      <c r="H15" s="47">
        <f>ROUND(FIRE0205c_working!H15,0)</f>
        <v>138</v>
      </c>
      <c r="I15" s="47">
        <f>ROUND(FIRE0205c_working!I15,0)</f>
        <v>120</v>
      </c>
      <c r="J15" s="47">
        <f>ROUND(FIRE0205c_working!J15,0)</f>
        <v>336</v>
      </c>
      <c r="K15" s="23"/>
    </row>
    <row r="16" spans="1:18" x14ac:dyDescent="0.35">
      <c r="A16" s="16" t="s">
        <v>18</v>
      </c>
      <c r="B16" s="46">
        <f>ROUND(FIRE0205c_working!B16,0)</f>
        <v>5457</v>
      </c>
      <c r="C16" s="47">
        <f>ROUND(FIRE0205c_working!C16,0)</f>
        <v>2691</v>
      </c>
      <c r="D16" s="47">
        <f>ROUND(FIRE0205c_working!D16,0)</f>
        <v>337</v>
      </c>
      <c r="E16" s="47">
        <f>ROUND(FIRE0205c_working!E16,0)</f>
        <v>387</v>
      </c>
      <c r="F16" s="47">
        <f>ROUND(FIRE0205c_working!F16,0)</f>
        <v>938</v>
      </c>
      <c r="G16" s="47">
        <f>ROUND(FIRE0205c_working!G16,0)</f>
        <v>293</v>
      </c>
      <c r="H16" s="47">
        <f>ROUND(FIRE0205c_working!H16,0)</f>
        <v>242</v>
      </c>
      <c r="I16" s="47">
        <f>ROUND(FIRE0205c_working!I16,0)</f>
        <v>148</v>
      </c>
      <c r="J16" s="47">
        <f>ROUND(FIRE0205c_working!J16,0)</f>
        <v>421</v>
      </c>
      <c r="K16" s="23"/>
    </row>
    <row r="17" spans="1:21" ht="15" thickBot="1" x14ac:dyDescent="0.4">
      <c r="A17" s="24" t="s">
        <v>160</v>
      </c>
      <c r="B17" s="48">
        <f>ROUND(FIRE0205c_working!B17,0)</f>
        <v>5241</v>
      </c>
      <c r="C17" s="49">
        <f>ROUND(FIRE0205c_working!C17,0)</f>
        <v>2597</v>
      </c>
      <c r="D17" s="49">
        <f>ROUND(FIRE0205c_working!D17,0)</f>
        <v>333</v>
      </c>
      <c r="E17" s="49">
        <f>ROUND(FIRE0205c_working!E17,0)</f>
        <v>360</v>
      </c>
      <c r="F17" s="49">
        <f>ROUND(FIRE0205c_working!F17,0)</f>
        <v>964</v>
      </c>
      <c r="G17" s="49">
        <f>ROUND(FIRE0205c_working!G17,0)</f>
        <v>320</v>
      </c>
      <c r="H17" s="49">
        <f>ROUND(FIRE0205c_working!H17,0)</f>
        <v>165</v>
      </c>
      <c r="I17" s="49">
        <f>ROUND(FIRE0205c_working!I17,0)</f>
        <v>136</v>
      </c>
      <c r="J17" s="49">
        <f>ROUND(FIRE0205c_working!J17,0)</f>
        <v>366</v>
      </c>
      <c r="K17" s="23"/>
    </row>
    <row r="18" spans="1:21" ht="7.5" customHeight="1" x14ac:dyDescent="0.35">
      <c r="A18" s="16"/>
      <c r="B18" s="46"/>
      <c r="C18" s="47"/>
      <c r="D18" s="47"/>
      <c r="E18" s="47"/>
      <c r="F18" s="47"/>
      <c r="G18" s="47"/>
      <c r="H18" s="47"/>
      <c r="I18" s="47"/>
      <c r="J18" s="47"/>
      <c r="K18" s="23"/>
    </row>
    <row r="19" spans="1:21" x14ac:dyDescent="0.35">
      <c r="A19" s="14" t="s">
        <v>246</v>
      </c>
      <c r="B19" s="46">
        <f>ROUND(FIRE0205c_working!B19,0)</f>
        <v>5284</v>
      </c>
      <c r="C19" s="47">
        <f>ROUND(FIRE0205c_working!C19,0)</f>
        <v>2629</v>
      </c>
      <c r="D19" s="47">
        <f>ROUND(FIRE0205c_working!D19,0)</f>
        <v>329</v>
      </c>
      <c r="E19" s="47">
        <f>ROUND(FIRE0205c_working!E19,0)</f>
        <v>381</v>
      </c>
      <c r="F19" s="47">
        <f>ROUND(FIRE0205c_working!F19,0)</f>
        <v>960</v>
      </c>
      <c r="G19" s="47">
        <f>ROUND(FIRE0205c_working!G19,0)</f>
        <v>289</v>
      </c>
      <c r="H19" s="47">
        <f>ROUND(FIRE0205c_working!H19,0)</f>
        <v>160</v>
      </c>
      <c r="I19" s="47">
        <f>ROUND(FIRE0205c_working!I19,0)</f>
        <v>150</v>
      </c>
      <c r="J19" s="47">
        <f>ROUND(FIRE0205c_working!J19,0)</f>
        <v>386</v>
      </c>
      <c r="K19" s="23"/>
      <c r="N19" s="26"/>
      <c r="O19" s="26"/>
      <c r="P19" s="26"/>
      <c r="R19" s="25"/>
      <c r="S19" s="27"/>
      <c r="T19" s="3" t="s">
        <v>52</v>
      </c>
      <c r="U19" s="3" t="s">
        <v>193</v>
      </c>
    </row>
    <row r="20" spans="1:21" ht="15" thickBot="1" x14ac:dyDescent="0.4">
      <c r="A20" s="24" t="s">
        <v>237</v>
      </c>
      <c r="B20" s="48">
        <f>ROUND(FIRE0205c_working!B20,0)</f>
        <v>5164</v>
      </c>
      <c r="C20" s="49">
        <f>ROUND(FIRE0205c_working!C20,0)</f>
        <v>2573</v>
      </c>
      <c r="D20" s="49">
        <f>ROUND(FIRE0205c_working!D20,0)</f>
        <v>336</v>
      </c>
      <c r="E20" s="49">
        <f>ROUND(FIRE0205c_working!E20,0)</f>
        <v>325</v>
      </c>
      <c r="F20" s="49">
        <f>ROUND(FIRE0205c_working!F20,0)</f>
        <v>981</v>
      </c>
      <c r="G20" s="49">
        <f>ROUND(FIRE0205c_working!G20,0)</f>
        <v>305</v>
      </c>
      <c r="H20" s="49">
        <f>ROUND(FIRE0205c_working!H20,0)</f>
        <v>152</v>
      </c>
      <c r="I20" s="49">
        <f>ROUND(FIRE0205c_working!I20,0)</f>
        <v>148</v>
      </c>
      <c r="J20" s="49">
        <f>ROUND(FIRE0205c_working!J20,0)</f>
        <v>344</v>
      </c>
      <c r="K20" s="23"/>
      <c r="N20" s="26"/>
      <c r="O20" s="26"/>
      <c r="P20" s="26"/>
      <c r="R20" s="25"/>
      <c r="S20" s="27"/>
    </row>
    <row r="21" spans="1:21" x14ac:dyDescent="0.35">
      <c r="A21" s="15"/>
      <c r="B21" s="28"/>
      <c r="D21" s="25"/>
      <c r="E21" s="26"/>
      <c r="F21" s="29"/>
      <c r="G21" s="29"/>
      <c r="H21" s="29"/>
      <c r="I21" s="29"/>
      <c r="J21" s="26"/>
      <c r="K21" s="26"/>
      <c r="N21" s="26"/>
      <c r="O21" s="26"/>
      <c r="P21" s="26"/>
      <c r="R21" s="25"/>
      <c r="S21" s="27"/>
    </row>
    <row r="22" spans="1:21" ht="12.75" customHeight="1" x14ac:dyDescent="0.35">
      <c r="A22" s="15" t="s">
        <v>210</v>
      </c>
      <c r="B22" s="35"/>
      <c r="C22" s="35"/>
      <c r="D22" s="35"/>
      <c r="E22" s="35"/>
      <c r="F22" s="35"/>
      <c r="G22" s="35"/>
      <c r="H22" s="35"/>
      <c r="I22" s="35"/>
      <c r="J22" s="35"/>
      <c r="K22" s="35"/>
      <c r="L22" s="35"/>
      <c r="M22" s="35"/>
      <c r="N22" s="35"/>
      <c r="O22" s="35"/>
      <c r="P22" s="35"/>
      <c r="Q22" s="35"/>
      <c r="R22" s="35"/>
      <c r="S22" s="35"/>
      <c r="T22" s="35"/>
      <c r="U22" s="27"/>
    </row>
    <row r="23" spans="1:21" ht="12.75" customHeight="1" x14ac:dyDescent="0.35">
      <c r="A23" s="36" t="s">
        <v>217</v>
      </c>
      <c r="B23" s="26"/>
      <c r="C23" s="26"/>
      <c r="D23" s="26"/>
      <c r="E23" s="26"/>
      <c r="F23" s="26"/>
      <c r="L23" s="25"/>
      <c r="M23" s="39"/>
      <c r="N23" s="25"/>
    </row>
    <row r="24" spans="1:21" ht="12.75" customHeight="1" x14ac:dyDescent="0.35">
      <c r="A24" s="36" t="s">
        <v>218</v>
      </c>
      <c r="B24" s="26"/>
      <c r="C24" s="26"/>
      <c r="D24" s="26"/>
      <c r="E24" s="26"/>
      <c r="F24" s="26"/>
      <c r="L24" s="25"/>
      <c r="M24" s="39"/>
      <c r="N24" s="25"/>
    </row>
    <row r="25" spans="1:21" ht="12.75" customHeight="1" x14ac:dyDescent="0.35">
      <c r="A25" s="36" t="s">
        <v>219</v>
      </c>
      <c r="B25" s="26"/>
      <c r="C25" s="26"/>
      <c r="D25" s="26"/>
      <c r="E25" s="26"/>
      <c r="F25" s="26"/>
      <c r="L25" s="25"/>
      <c r="M25" s="39"/>
      <c r="N25" s="25"/>
    </row>
    <row r="26" spans="1:21" ht="12.75" customHeight="1" x14ac:dyDescent="0.35">
      <c r="A26" s="36" t="s">
        <v>220</v>
      </c>
      <c r="B26" s="26"/>
      <c r="C26" s="26"/>
      <c r="D26" s="26"/>
      <c r="E26" s="26"/>
      <c r="F26" s="26"/>
      <c r="L26" s="25"/>
      <c r="M26" s="39"/>
      <c r="N26" s="25"/>
    </row>
    <row r="27" spans="1:21" ht="12.75" customHeight="1" x14ac:dyDescent="0.35">
      <c r="A27" s="36" t="s">
        <v>221</v>
      </c>
      <c r="B27" s="26"/>
      <c r="C27" s="26"/>
      <c r="D27" s="26"/>
      <c r="E27" s="26"/>
      <c r="F27" s="26"/>
      <c r="L27" s="25"/>
      <c r="M27" s="39"/>
      <c r="N27" s="25"/>
    </row>
    <row r="28" spans="1:21" ht="24.75" customHeight="1" x14ac:dyDescent="0.35">
      <c r="A28" s="80" t="s">
        <v>228</v>
      </c>
      <c r="B28" s="80"/>
      <c r="C28" s="80"/>
      <c r="D28" s="80"/>
      <c r="E28" s="80"/>
      <c r="F28" s="80"/>
      <c r="G28" s="80"/>
      <c r="H28" s="80"/>
      <c r="I28" s="80"/>
      <c r="J28" s="80"/>
      <c r="L28" s="25"/>
      <c r="M28" s="39"/>
      <c r="N28" s="25"/>
    </row>
    <row r="29" spans="1:21" ht="12.75" customHeight="1" x14ac:dyDescent="0.35">
      <c r="B29" s="26"/>
      <c r="C29" s="26"/>
      <c r="D29" s="26"/>
      <c r="E29" s="26"/>
      <c r="F29" s="26"/>
      <c r="L29" s="25"/>
      <c r="M29" s="39"/>
      <c r="N29" s="25"/>
    </row>
    <row r="30" spans="1:21" ht="12.75" customHeight="1" x14ac:dyDescent="0.35">
      <c r="A30" s="15" t="s">
        <v>211</v>
      </c>
      <c r="B30" s="26"/>
      <c r="C30" s="26"/>
    </row>
    <row r="31" spans="1:21" ht="57" customHeight="1" x14ac:dyDescent="0.35">
      <c r="A31" s="85" t="s">
        <v>226</v>
      </c>
      <c r="B31" s="85"/>
      <c r="C31" s="85"/>
      <c r="D31" s="85"/>
      <c r="E31" s="85"/>
      <c r="F31" s="85"/>
      <c r="G31" s="85"/>
      <c r="H31" s="85"/>
      <c r="I31" s="85"/>
      <c r="J31" s="85"/>
      <c r="K31" s="44"/>
      <c r="L31" s="44"/>
    </row>
    <row r="32" spans="1:21" ht="12.75" customHeight="1" x14ac:dyDescent="0.35">
      <c r="G32" s="31"/>
      <c r="H32" s="31"/>
      <c r="I32" s="31"/>
      <c r="J32" s="31"/>
      <c r="K32" s="31"/>
      <c r="L32" s="31"/>
      <c r="M32" s="31"/>
      <c r="N32" s="31"/>
      <c r="O32" s="31"/>
      <c r="P32" s="31"/>
    </row>
    <row r="33" spans="1:19" ht="12.75" customHeight="1" x14ac:dyDescent="0.35">
      <c r="A33" s="15" t="s">
        <v>168</v>
      </c>
    </row>
    <row r="34" spans="1:19" ht="25.5" customHeight="1" x14ac:dyDescent="0.35">
      <c r="A34" s="85" t="s">
        <v>231</v>
      </c>
      <c r="B34" s="85"/>
      <c r="C34" s="85"/>
      <c r="D34" s="85"/>
      <c r="E34" s="85"/>
      <c r="F34" s="85"/>
      <c r="G34" s="85"/>
      <c r="H34" s="85"/>
      <c r="I34" s="85"/>
      <c r="J34" s="85"/>
      <c r="K34" s="44"/>
      <c r="L34" s="44"/>
    </row>
    <row r="35" spans="1:19" ht="12.75" customHeight="1" x14ac:dyDescent="0.35"/>
    <row r="36" spans="1:19" ht="24.75" customHeight="1" x14ac:dyDescent="0.35">
      <c r="A36" s="84" t="s">
        <v>251</v>
      </c>
      <c r="B36" s="84"/>
      <c r="C36" s="84"/>
      <c r="D36" s="84"/>
      <c r="E36" s="84"/>
      <c r="F36" s="84"/>
      <c r="G36" s="84"/>
      <c r="H36" s="84"/>
      <c r="I36" s="84"/>
      <c r="J36" s="84"/>
    </row>
    <row r="37" spans="1:19" ht="12.75" customHeight="1" x14ac:dyDescent="0.35">
      <c r="A37" s="5"/>
    </row>
    <row r="38" spans="1:19" ht="12.75" customHeight="1" x14ac:dyDescent="0.35">
      <c r="A38" s="36" t="s">
        <v>169</v>
      </c>
      <c r="B38" s="36"/>
      <c r="C38" s="36"/>
      <c r="D38" s="36"/>
      <c r="E38" s="36"/>
      <c r="F38" s="36"/>
    </row>
    <row r="39" spans="1:19" ht="12.75" customHeight="1" x14ac:dyDescent="0.35">
      <c r="A39" s="82" t="s">
        <v>170</v>
      </c>
      <c r="B39" s="82"/>
      <c r="C39" s="82"/>
      <c r="D39" s="40"/>
      <c r="E39" s="40"/>
      <c r="F39" s="36"/>
    </row>
    <row r="40" spans="1:19" ht="12.75" customHeight="1" x14ac:dyDescent="0.35">
      <c r="A40" s="36"/>
      <c r="B40" s="36"/>
      <c r="C40" s="36"/>
    </row>
    <row r="41" spans="1:19" ht="12.75" customHeight="1" x14ac:dyDescent="0.35">
      <c r="A41" s="83" t="s">
        <v>171</v>
      </c>
      <c r="B41" s="83"/>
      <c r="C41" s="83"/>
    </row>
    <row r="42" spans="1:19" ht="12.75" customHeight="1" x14ac:dyDescent="0.35">
      <c r="A42" s="36"/>
      <c r="B42" s="36"/>
      <c r="C42" s="36"/>
      <c r="D42" s="36"/>
      <c r="E42" s="36"/>
      <c r="H42" s="36"/>
      <c r="I42" s="36"/>
      <c r="J42" s="36"/>
      <c r="L42" s="36"/>
    </row>
    <row r="43" spans="1:19" ht="12.75" customHeight="1" x14ac:dyDescent="0.35">
      <c r="A43" s="36" t="s">
        <v>172</v>
      </c>
      <c r="B43" s="36"/>
      <c r="C43" s="36"/>
      <c r="E43" s="40"/>
      <c r="H43" s="81" t="s">
        <v>249</v>
      </c>
      <c r="I43" s="81"/>
      <c r="J43" s="81"/>
      <c r="L43" s="41"/>
    </row>
    <row r="44" spans="1:19" ht="12.75" customHeight="1" x14ac:dyDescent="0.35">
      <c r="A44" s="82" t="s">
        <v>223</v>
      </c>
      <c r="B44" s="82"/>
      <c r="C44" s="55"/>
      <c r="E44" s="40"/>
      <c r="H44" s="81" t="s">
        <v>250</v>
      </c>
      <c r="I44" s="81"/>
      <c r="J44" s="81"/>
      <c r="L44" s="41"/>
    </row>
    <row r="45" spans="1:19" ht="12.75" customHeight="1" x14ac:dyDescent="0.35"/>
    <row r="46" spans="1:19" x14ac:dyDescent="0.35">
      <c r="A46" s="15"/>
      <c r="B46" s="28"/>
      <c r="D46" s="25"/>
      <c r="E46" s="26"/>
      <c r="F46" s="29"/>
      <c r="G46" s="29"/>
      <c r="H46" s="29"/>
      <c r="I46" s="29"/>
      <c r="J46" s="26"/>
      <c r="K46" s="26"/>
      <c r="M46" s="25"/>
      <c r="N46" s="26"/>
      <c r="O46" s="26"/>
      <c r="P46" s="26"/>
      <c r="R46" s="25"/>
      <c r="S46" s="27"/>
    </row>
    <row r="47" spans="1:19" x14ac:dyDescent="0.35">
      <c r="A47" s="15"/>
      <c r="B47" s="28"/>
      <c r="D47" s="25"/>
      <c r="E47" s="26"/>
      <c r="F47" s="29"/>
      <c r="G47" s="29"/>
      <c r="H47" s="29"/>
      <c r="I47" s="29"/>
      <c r="J47" s="26"/>
      <c r="K47" s="26"/>
      <c r="N47" s="26"/>
      <c r="O47" s="26"/>
      <c r="P47" s="26"/>
      <c r="R47" s="25"/>
      <c r="S47" s="27"/>
    </row>
    <row r="51" spans="13:13" x14ac:dyDescent="0.35">
      <c r="M51" s="3" t="s">
        <v>64</v>
      </c>
    </row>
    <row r="52" spans="13:13" x14ac:dyDescent="0.35">
      <c r="M52" s="3" t="s">
        <v>165</v>
      </c>
    </row>
    <row r="53" spans="13:13" x14ac:dyDescent="0.35">
      <c r="M53" s="3" t="s">
        <v>65</v>
      </c>
    </row>
    <row r="54" spans="13:13" x14ac:dyDescent="0.35">
      <c r="M54" s="3" t="s">
        <v>66</v>
      </c>
    </row>
    <row r="55" spans="13:13" x14ac:dyDescent="0.35">
      <c r="M55" s="3" t="s">
        <v>67</v>
      </c>
    </row>
    <row r="56" spans="13:13" x14ac:dyDescent="0.35">
      <c r="M56" s="3" t="s">
        <v>68</v>
      </c>
    </row>
    <row r="60" spans="13:13" x14ac:dyDescent="0.35">
      <c r="M60" s="25"/>
    </row>
    <row r="61" spans="13:13" x14ac:dyDescent="0.35">
      <c r="M61" s="15"/>
    </row>
    <row r="62" spans="13:13" x14ac:dyDescent="0.35">
      <c r="M62" s="15"/>
    </row>
    <row r="63" spans="13:13" x14ac:dyDescent="0.35">
      <c r="M63" s="15"/>
    </row>
    <row r="64" spans="13:13" x14ac:dyDescent="0.35">
      <c r="M64" s="15"/>
    </row>
    <row r="65" spans="13:13" x14ac:dyDescent="0.35">
      <c r="M65" s="15"/>
    </row>
    <row r="66" spans="13:13" x14ac:dyDescent="0.35">
      <c r="M66" s="15"/>
    </row>
    <row r="68" spans="13:13" x14ac:dyDescent="0.35">
      <c r="M68" s="31"/>
    </row>
    <row r="71" spans="13:13" x14ac:dyDescent="0.35">
      <c r="M71" s="31"/>
    </row>
    <row r="72" spans="13:13" x14ac:dyDescent="0.35">
      <c r="M72" s="30"/>
    </row>
  </sheetData>
  <mergeCells count="12">
    <mergeCell ref="A36:J36"/>
    <mergeCell ref="A31:J31"/>
    <mergeCell ref="A34:J34"/>
    <mergeCell ref="A1:J1"/>
    <mergeCell ref="A4:E4"/>
    <mergeCell ref="C6:J6"/>
    <mergeCell ref="A28:J28"/>
    <mergeCell ref="A39:C39"/>
    <mergeCell ref="A41:C41"/>
    <mergeCell ref="H43:J43"/>
    <mergeCell ref="A44:B44"/>
    <mergeCell ref="H44:J44"/>
  </mergeCells>
  <dataValidations count="1">
    <dataValidation type="list" allowBlank="1" showInputMessage="1" showErrorMessage="1" sqref="A4:E4" xr:uid="{00000000-0002-0000-0400-000000000000}">
      <formula1>$M$51:$M$56</formula1>
    </dataValidation>
  </dataValidations>
  <hyperlinks>
    <hyperlink ref="E43:L43" r:id="rId1" display="Last updated: 14 February 2019" xr:uid="{00000000-0004-0000-0400-000000000000}"/>
    <hyperlink ref="E44:L44" r:id="rId2" display="Next update: 9 May 2019" xr:uid="{00000000-0004-0000-0400-000001000000}"/>
    <hyperlink ref="A39" r:id="rId3" xr:uid="{00000000-0004-0000-0400-000002000000}"/>
    <hyperlink ref="A41" r:id="rId4" xr:uid="{00000000-0004-0000-0400-000003000000}"/>
    <hyperlink ref="A44" r:id="rId5" display="Contact: firestatistics@homeoffice.gsi.gov.uk" xr:uid="{00000000-0004-0000-0400-000004000000}"/>
    <hyperlink ref="A44:B44" r:id="rId6" display="Contact: FireStatistics@homeoffice.gov.uk" xr:uid="{00000000-0004-0000-0400-000005000000}"/>
    <hyperlink ref="H43:J43" r:id="rId7" display="Last updated: 14 February 2019" xr:uid="{026E16CB-CFC1-4E29-8936-EAFBC6C56D2E}"/>
    <hyperlink ref="H44:J44" r:id="rId8" display="Next update: 9 May 2019" xr:uid="{55542BFA-21CB-4A6E-BA97-E3379AD0B178}"/>
    <hyperlink ref="H43" r:id="rId9" display="Last updated: 14 February 2019" xr:uid="{2ABC05E5-3952-4717-B59B-65A22043F3BF}"/>
    <hyperlink ref="H44" r:id="rId10" display="Next update: 9 May 2019" xr:uid="{B133C7AB-A049-4273-AA23-63B0BDE42A7D}"/>
  </hyperlinks>
  <pageMargins left="0.7" right="0.7" top="0.75" bottom="0.75" header="0.3" footer="0.3"/>
  <pageSetup paperSize="9" orientation="portrait" r:id="rId1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13</vt:i4>
      </vt:variant>
    </vt:vector>
  </HeadingPairs>
  <TitlesOfParts>
    <vt:vector size="13" baseType="lpstr">
      <vt:lpstr>Notes</vt:lpstr>
      <vt:lpstr>Data - fires - hidden</vt:lpstr>
      <vt:lpstr>FIRE0205a_working</vt:lpstr>
      <vt:lpstr>FIRE0205a</vt:lpstr>
      <vt:lpstr>FIRE0205b_working</vt:lpstr>
      <vt:lpstr>FIRE0205b</vt:lpstr>
      <vt:lpstr>Data - casualties - hidden</vt:lpstr>
      <vt:lpstr>FIRE0205c_working</vt:lpstr>
      <vt:lpstr>FIRE0205c</vt:lpstr>
      <vt:lpstr>Data - fires</vt:lpstr>
      <vt:lpstr>Data - fatalities</vt:lpstr>
      <vt:lpstr>Data - casualties</vt:lpstr>
      <vt:lpstr>FRS geographical categories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FIRE0205: Dwelling fires, fatalities and non-fatal casualties by dwelling type</dc:title>
  <dc:creator/>
  <cp:keywords>data tables, dwelling fires, fatalities, casualties, dwelling type, 2019, 2020</cp:keywords>
  <cp:lastModifiedBy/>
  <dcterms:created xsi:type="dcterms:W3CDTF">2020-02-10T11:52:58Z</dcterms:created>
  <dcterms:modified xsi:type="dcterms:W3CDTF">2020-02-10T11:55:29Z</dcterms:modified>
</cp:coreProperties>
</file>